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</Types>
</file>

<file path=_rels/.rels>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4" Type="http://schemas.openxmlformats.org/officeDocument/2006/relationships/custom-properties" Target="docProps/custom.xml" 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/>
  <bookViews>
    <workbookView xWindow="0" yWindow="0" windowWidth="18840" windowHeight="7908"/>
  </bookViews>
  <sheets>
    <sheet name="今市町" sheetId="2" r:id="rId1"/>
    <sheet name="今市町北本町" sheetId="3" r:id="rId2"/>
    <sheet name="今市町南本町" sheetId="4" r:id="rId3"/>
    <sheet name="駅北町" sheetId="5" r:id="rId4"/>
    <sheet name="駅南町" sheetId="6" r:id="rId5"/>
    <sheet name="大津町" sheetId="7" r:id="rId6"/>
    <sheet name="大津新崎町" sheetId="8" r:id="rId7"/>
    <sheet name="大津朝倉" sheetId="9" r:id="rId8"/>
    <sheet name="枝大津町" sheetId="10" r:id="rId9"/>
    <sheet name="上塩冶町" sheetId="11" r:id="rId10"/>
    <sheet name="築山新町" sheetId="12" r:id="rId11"/>
    <sheet name="塩冶町" sheetId="13" r:id="rId12"/>
    <sheet name="天神町" sheetId="14" r:id="rId13"/>
    <sheet name="塩冶有原町" sheetId="15" r:id="rId14"/>
    <sheet name="塩冶神前" sheetId="16" r:id="rId15"/>
    <sheet name="塩冶町南町" sheetId="17" r:id="rId16"/>
    <sheet name="医大南町" sheetId="18" r:id="rId17"/>
    <sheet name="塩冶原町" sheetId="19" r:id="rId18"/>
    <sheet name="塩冶善行町" sheetId="20" r:id="rId19"/>
    <sheet name="古志町" sheetId="21" r:id="rId20"/>
    <sheet name="高松町" sheetId="22" r:id="rId21"/>
    <sheet name="白枝町" sheetId="23" r:id="rId22"/>
    <sheet name="松寄下町" sheetId="24" r:id="rId23"/>
    <sheet name="浜町" sheetId="25" r:id="rId24"/>
    <sheet name="下横町" sheetId="26" r:id="rId25"/>
    <sheet name="矢野町" sheetId="27" r:id="rId26"/>
    <sheet name="小山町" sheetId="28" r:id="rId27"/>
    <sheet name="大塚町" sheetId="29" r:id="rId28"/>
    <sheet name="姫原町" sheetId="30" r:id="rId29"/>
    <sheet name="姫原" sheetId="31" r:id="rId30"/>
    <sheet name="渡橋町" sheetId="32" r:id="rId31"/>
    <sheet name="矢尾町" sheetId="33" r:id="rId32"/>
    <sheet name="日下町" sheetId="34" r:id="rId33"/>
    <sheet name="里方町" sheetId="35" r:id="rId34"/>
    <sheet name="平野町" sheetId="36" r:id="rId35"/>
    <sheet name="常松町" sheetId="37" r:id="rId36"/>
    <sheet name="江田町" sheetId="38" r:id="rId37"/>
    <sheet name="八島町" sheetId="39" r:id="rId38"/>
    <sheet name="中野町" sheetId="40" r:id="rId39"/>
    <sheet name="武志町" sheetId="41" r:id="rId40"/>
    <sheet name="荻杼町" sheetId="42" r:id="rId41"/>
    <sheet name="稲岡町" sheetId="43" r:id="rId42"/>
    <sheet name="高岡町" sheetId="44" r:id="rId43"/>
    <sheet name="中野美保北" sheetId="45" r:id="rId44"/>
    <sheet name="中野美保南" sheetId="46" r:id="rId45"/>
    <sheet name="西林木町" sheetId="47" r:id="rId46"/>
    <sheet name="東林木町" sheetId="48" r:id="rId47"/>
    <sheet name="西谷町" sheetId="49" r:id="rId48"/>
    <sheet name="上島町" sheetId="50" r:id="rId49"/>
    <sheet name="船津町" sheetId="51" r:id="rId50"/>
    <sheet name="野尻町" sheetId="52" r:id="rId51"/>
    <sheet name="稗原町" sheetId="53" r:id="rId52"/>
    <sheet name="宇那手町" sheetId="54" r:id="rId53"/>
    <sheet name="馬木町" sheetId="55" r:id="rId54"/>
    <sheet name="朝山町" sheetId="56" r:id="rId55"/>
    <sheet name="所原町" sheetId="57" r:id="rId56"/>
    <sheet name="見々久町" sheetId="58" r:id="rId57"/>
    <sheet name="馬木北町" sheetId="59" r:id="rId58"/>
    <sheet name="乙立町" sheetId="60" r:id="rId59"/>
    <sheet name="芦渡町" sheetId="61" r:id="rId60"/>
    <sheet name="下古志町" sheetId="62" r:id="rId61"/>
    <sheet name="知井宮町" sheetId="63" r:id="rId62"/>
    <sheet name="神門町" sheetId="64" r:id="rId63"/>
    <sheet name="西新町" sheetId="65" r:id="rId64"/>
    <sheet name="西神西町" sheetId="66" r:id="rId65"/>
    <sheet name="東神西町" sheetId="67" r:id="rId66"/>
    <sheet name="神西沖町" sheetId="68" r:id="rId67"/>
    <sheet name="大島町" sheetId="69" r:id="rId68"/>
    <sheet name="神西新町" sheetId="70" r:id="rId69"/>
    <sheet name="荒茅町" sheetId="71" r:id="rId70"/>
    <sheet name="東園町" sheetId="72" r:id="rId71"/>
    <sheet name="西園町" sheetId="73" r:id="rId72"/>
    <sheet name="外園町" sheetId="74" r:id="rId73"/>
    <sheet name="長浜町" sheetId="75" r:id="rId74"/>
    <sheet name="平成町" sheetId="76" r:id="rId75"/>
    <sheet name="平田町" sheetId="77" r:id="rId76"/>
    <sheet name="西平田町" sheetId="78" r:id="rId77"/>
    <sheet name="灘分町" sheetId="79" r:id="rId78"/>
    <sheet name="島村町" sheetId="80" r:id="rId79"/>
    <sheet name="出島町" sheetId="81" r:id="rId80"/>
    <sheet name="美談町" sheetId="82" r:id="rId81"/>
    <sheet name="西代町" sheetId="83" r:id="rId82"/>
    <sheet name="国富町" sheetId="84" r:id="rId83"/>
    <sheet name="口宇賀町" sheetId="85" r:id="rId84"/>
    <sheet name="西郷町" sheetId="86" r:id="rId85"/>
    <sheet name="本庄町" sheetId="87" r:id="rId86"/>
    <sheet name="万田町" sheetId="88" r:id="rId87"/>
    <sheet name="奥宇賀町" sheetId="89" r:id="rId88"/>
    <sheet name="河下町" sheetId="90" r:id="rId89"/>
    <sheet name="唐川町" sheetId="91" r:id="rId90"/>
    <sheet name="別所町" sheetId="92" r:id="rId91"/>
    <sheet name="猪目町" sheetId="93" r:id="rId92"/>
    <sheet name="東郷町" sheetId="94" r:id="rId93"/>
    <sheet name="東福町" sheetId="95" r:id="rId94"/>
    <sheet name="久多見町" sheetId="96" r:id="rId95"/>
    <sheet name="野石谷町" sheetId="97" r:id="rId96"/>
    <sheet name="上岡田町" sheetId="98" r:id="rId97"/>
    <sheet name="岡田町" sheetId="99" r:id="rId98"/>
    <sheet name="多久谷町" sheetId="100" r:id="rId99"/>
    <sheet name="多久町" sheetId="101" r:id="rId100"/>
    <sheet name="園町" sheetId="102" r:id="rId101"/>
    <sheet name="鹿園寺町" sheetId="103" r:id="rId102"/>
    <sheet name="小境町" sheetId="104" r:id="rId103"/>
    <sheet name="小津町" sheetId="105" r:id="rId104"/>
    <sheet name="十六島町" sheetId="106" r:id="rId105"/>
    <sheet name="釜浦町" sheetId="107" r:id="rId106"/>
    <sheet name="塩津町" sheetId="108" r:id="rId107"/>
    <sheet name="美保町" sheetId="109" r:id="rId108"/>
    <sheet name="三津町" sheetId="110" r:id="rId109"/>
    <sheet name="小伊津町" sheetId="111" r:id="rId110"/>
    <sheet name="坂浦町" sheetId="112" r:id="rId111"/>
    <sheet name="地合町" sheetId="113" r:id="rId112"/>
    <sheet name="野郷町" sheetId="114" r:id="rId113"/>
    <sheet name="美野町" sheetId="115" r:id="rId114"/>
    <sheet name="佐田町朝原" sheetId="116" r:id="rId115"/>
    <sheet name="佐田町須佐" sheetId="117" r:id="rId116"/>
    <sheet name="佐田町原田" sheetId="118" r:id="rId117"/>
    <sheet name="佐田町大呂" sheetId="119" r:id="rId118"/>
    <sheet name="佐田町反邊" sheetId="120" r:id="rId119"/>
    <sheet name="佐田町吉野" sheetId="121" r:id="rId120"/>
    <sheet name="佐田町一窪田" sheetId="122" r:id="rId121"/>
    <sheet name="佐田町毛津" sheetId="123" r:id="rId122"/>
    <sheet name="佐田町佐津目" sheetId="124" r:id="rId123"/>
    <sheet name="佐田町高津屋" sheetId="125" r:id="rId124"/>
    <sheet name="佐田町下橋波" sheetId="126" r:id="rId125"/>
    <sheet name="佐田町上橋波" sheetId="127" r:id="rId126"/>
    <sheet name="佐田町東村" sheetId="128" r:id="rId127"/>
    <sheet name="佐田町八幡原" sheetId="129" r:id="rId128"/>
    <sheet name="多伎町神原" sheetId="130" r:id="rId129"/>
    <sheet name="多伎町奥田儀" sheetId="131" r:id="rId130"/>
    <sheet name="多伎町口田儀" sheetId="132" r:id="rId131"/>
    <sheet name="多伎町小田" sheetId="133" r:id="rId132"/>
    <sheet name="多伎町多岐" sheetId="134" r:id="rId133"/>
    <sheet name="多伎町久村" sheetId="135" r:id="rId134"/>
    <sheet name="湖陵町畑村" sheetId="136" r:id="rId135"/>
    <sheet name="湖陵町常楽寺" sheetId="137" r:id="rId136"/>
    <sheet name="湖陵町三部" sheetId="138" r:id="rId137"/>
    <sheet name="湖陵町二部" sheetId="139" r:id="rId138"/>
    <sheet name="湖陵町大池" sheetId="140" r:id="rId139"/>
    <sheet name="湖陵町板津" sheetId="141" r:id="rId140"/>
    <sheet name="湖陵町差海" sheetId="142" r:id="rId141"/>
    <sheet name="大社町遙堪" sheetId="143" r:id="rId142"/>
    <sheet name="大社町菱根" sheetId="144" r:id="rId143"/>
    <sheet name="大社町入南" sheetId="145" r:id="rId144"/>
    <sheet name="大社町中荒木" sheetId="146" r:id="rId145"/>
    <sheet name="大社町北荒木" sheetId="147" r:id="rId146"/>
    <sheet name="大社町修理免" sheetId="148" r:id="rId147"/>
    <sheet name="大社町杵築東" sheetId="149" r:id="rId148"/>
    <sheet name="大社町杵築南" sheetId="150" r:id="rId149"/>
    <sheet name="大社町杵築西" sheetId="151" r:id="rId150"/>
    <sheet name="大社町杵築北" sheetId="152" r:id="rId151"/>
    <sheet name="大社町日御碕" sheetId="153" r:id="rId152"/>
    <sheet name="大社町宇龍" sheetId="154" r:id="rId153"/>
    <sheet name="大社町鷺浦" sheetId="155" r:id="rId154"/>
    <sheet name="大社町鵜峠" sheetId="156" r:id="rId155"/>
    <sheet name="斐川町学頭" sheetId="157" r:id="rId156"/>
    <sheet name="斐川町荘原" sheetId="158" r:id="rId157"/>
    <sheet name="斐川町神庭" sheetId="159" r:id="rId158"/>
    <sheet name="斐川町三絡" sheetId="160" r:id="rId159"/>
    <sheet name="斐川町上庄原" sheetId="161" r:id="rId160"/>
    <sheet name="斐川町阿宮" sheetId="162" r:id="rId161"/>
    <sheet name="斐川町出西" sheetId="163" r:id="rId162"/>
    <sheet name="斐川町神氷" sheetId="164" r:id="rId163"/>
    <sheet name="斐川町求院" sheetId="165" r:id="rId164"/>
    <sheet name="斐川町併川" sheetId="166" r:id="rId165"/>
    <sheet name="斐川町富村" sheetId="167" r:id="rId166"/>
    <sheet name="斐川町名島" sheetId="168" r:id="rId167"/>
    <sheet name="斐川町鳥井" sheetId="169" r:id="rId168"/>
    <sheet name="斐川町上直江" sheetId="170" r:id="rId169"/>
    <sheet name="斐川町直江" sheetId="171" r:id="rId170"/>
    <sheet name="斐川町美南" sheetId="172" r:id="rId171"/>
    <sheet name="斐川町福富" sheetId="173" r:id="rId172"/>
    <sheet name="斐川町原鹿" sheetId="174" r:id="rId173"/>
    <sheet name="斐川町今在家" sheetId="175" r:id="rId174"/>
    <sheet name="斐川町沖洲" sheetId="176" r:id="rId175"/>
    <sheet name="斐川町中洲" sheetId="177" r:id="rId176"/>
    <sheet name="斐川町黒目" sheetId="178" r:id="rId177"/>
    <sheet name="斐川町三分市" sheetId="179" r:id="rId178"/>
    <sheet name="斐川町坂田" sheetId="180" r:id="rId179"/>
    <sheet name="旧出雲市" sheetId="181" r:id="rId180"/>
    <sheet name="旧平田市" sheetId="182" r:id="rId181"/>
    <sheet name="旧佐田町" sheetId="183" r:id="rId182"/>
    <sheet name="旧多伎町" sheetId="184" r:id="rId183"/>
    <sheet name="旧湖陵町" sheetId="185" r:id="rId184"/>
    <sheet name="旧大社町" sheetId="186" r:id="rId185"/>
    <sheet name="旧斐川町" sheetId="187" r:id="rId186"/>
    <sheet name="全町計" sheetId="188" r:id="rId187"/>
  </sheets>
  <calcPr calcId="191029" concurrentCalc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<sst xmlns="http://schemas.openxmlformats.org/spreadsheetml/2006/main" xmlns:r="http://schemas.openxmlformats.org/officeDocument/2006/relationships" count="219" uniqueCount="219">
  <si>
    <t>年</t>
  </si>
  <si>
    <t>(022030)所原町</t>
  </si>
  <si>
    <t>令和 7(2025)年05月31日　現在</t>
  </si>
  <si>
    <t>(018070)中野美保南</t>
  </si>
  <si>
    <t>男</t>
  </si>
  <si>
    <t>(011040)今市町南本町</t>
  </si>
  <si>
    <t>(016030)大塚町</t>
  </si>
  <si>
    <t>齢　才</t>
  </si>
  <si>
    <t>15～19</t>
  </si>
  <si>
    <t>年　　齢　　別　　人　　口　　集　　計　　表</t>
  </si>
  <si>
    <t>人口</t>
  </si>
  <si>
    <t>女</t>
  </si>
  <si>
    <t>85～89</t>
  </si>
  <si>
    <t>(016010)矢野町</t>
  </si>
  <si>
    <t>(012020)大津新崎町</t>
  </si>
  <si>
    <t>計</t>
  </si>
  <si>
    <t>65以上</t>
  </si>
  <si>
    <t>(030410)唐川町</t>
  </si>
  <si>
    <t>5～9</t>
  </si>
  <si>
    <t>(013100)医大南町</t>
  </si>
  <si>
    <t>100～</t>
  </si>
  <si>
    <t>(030850)三津町</t>
  </si>
  <si>
    <t>(013010)上塩冶町</t>
  </si>
  <si>
    <t>25～29</t>
  </si>
  <si>
    <t>総計</t>
  </si>
  <si>
    <t>(074200)大社町宇龍</t>
  </si>
  <si>
    <t>0～4</t>
  </si>
  <si>
    <t>(013140)塩冶善行町</t>
  </si>
  <si>
    <t>10～14</t>
  </si>
  <si>
    <t>(013011)築山新町</t>
  </si>
  <si>
    <t>20～24</t>
  </si>
  <si>
    <t>30～34</t>
  </si>
  <si>
    <t>35～39</t>
  </si>
  <si>
    <t>40～44</t>
  </si>
  <si>
    <t>90～94</t>
  </si>
  <si>
    <t>(013040)塩冶有原町</t>
  </si>
  <si>
    <t>45～49</t>
  </si>
  <si>
    <t>(011080)駅南町</t>
  </si>
  <si>
    <t>75～79</t>
  </si>
  <si>
    <t>50～54</t>
  </si>
  <si>
    <t>100以上</t>
  </si>
  <si>
    <t>(080025)斐川町併川</t>
  </si>
  <si>
    <t>55～59</t>
  </si>
  <si>
    <t>(080032)斐川町名島</t>
  </si>
  <si>
    <t>(041000)佐田町高津屋</t>
  </si>
  <si>
    <t>95～99</t>
  </si>
  <si>
    <t>(017020)日下町</t>
  </si>
  <si>
    <t>60～64</t>
  </si>
  <si>
    <t>65～69</t>
  </si>
  <si>
    <t>(040500)佐田町反邊</t>
  </si>
  <si>
    <t>(030480)野石谷町</t>
  </si>
  <si>
    <t>70～74</t>
  </si>
  <si>
    <t>(017010)矢尾町</t>
  </si>
  <si>
    <t>(060400)湖陵町二部</t>
  </si>
  <si>
    <t>80～84</t>
  </si>
  <si>
    <t>(011010)今市町</t>
  </si>
  <si>
    <t>(080021)斐川町阿宮</t>
  </si>
  <si>
    <t>(011020)今市町北本町</t>
  </si>
  <si>
    <t>(050003)多伎町口田儀</t>
  </si>
  <si>
    <t>(015010)高松町</t>
  </si>
  <si>
    <t>(011060)駅北町</t>
  </si>
  <si>
    <t>(030100)灘分町</t>
  </si>
  <si>
    <t>(012010)大津町</t>
  </si>
  <si>
    <t>(012030)大津朝倉</t>
  </si>
  <si>
    <t>(012040)枝大津町</t>
  </si>
  <si>
    <t>(030870)坂浦町</t>
  </si>
  <si>
    <t>(013020)塩冶町</t>
  </si>
  <si>
    <t>(013030)天神町</t>
  </si>
  <si>
    <t>(013060)塩冶神前</t>
  </si>
  <si>
    <t>(016020)小山町</t>
  </si>
  <si>
    <t>(013080)塩冶町南町</t>
  </si>
  <si>
    <t>(013120)塩冶原町</t>
  </si>
  <si>
    <t>(014010)古志町</t>
  </si>
  <si>
    <t>(015020)白枝町</t>
  </si>
  <si>
    <t>(040900)佐田町佐津目</t>
  </si>
  <si>
    <t>(015030)松寄下町</t>
  </si>
  <si>
    <t>(016040)姫原町</t>
  </si>
  <si>
    <t>(015040)浜町</t>
  </si>
  <si>
    <t>(015050)下横町</t>
  </si>
  <si>
    <t>(016045)姫原</t>
  </si>
  <si>
    <t>(016050)渡橋町</t>
  </si>
  <si>
    <t>(018010)中野町</t>
  </si>
  <si>
    <t>(017030)里方町</t>
  </si>
  <si>
    <t>(017040)平野町</t>
  </si>
  <si>
    <t>(017050)常松町</t>
  </si>
  <si>
    <t>(017060)江田町</t>
  </si>
  <si>
    <t>(017070)八島町</t>
  </si>
  <si>
    <t>(080064)斐川町三分市</t>
  </si>
  <si>
    <t>(030110)島村町</t>
  </si>
  <si>
    <t>(018020)武志町</t>
  </si>
  <si>
    <t>(018030)荻杼町</t>
  </si>
  <si>
    <t>(080062)斐川町中洲</t>
  </si>
  <si>
    <t>(026010)荒茅町</t>
  </si>
  <si>
    <t>(018040)稲岡町</t>
  </si>
  <si>
    <t>(018050)高岡町</t>
  </si>
  <si>
    <t>(018060)中野美保北</t>
  </si>
  <si>
    <t>(019010)西林木町</t>
  </si>
  <si>
    <t>(019020)東林木町</t>
  </si>
  <si>
    <t>(020010)西谷町</t>
  </si>
  <si>
    <t>(020020)上島町</t>
  </si>
  <si>
    <t>(040300)佐田町原田</t>
  </si>
  <si>
    <t>(020030)船津町</t>
  </si>
  <si>
    <t>(040600)佐田町吉野</t>
  </si>
  <si>
    <t>(021010)野尻町</t>
  </si>
  <si>
    <t>(021020)稗原町</t>
  </si>
  <si>
    <t>(021030)宇那手町</t>
  </si>
  <si>
    <t>(022010)馬木町</t>
  </si>
  <si>
    <t>(022020)朝山町</t>
  </si>
  <si>
    <t>(022040)見々久町</t>
  </si>
  <si>
    <t>(022050)馬木北町</t>
  </si>
  <si>
    <t>(023010)乙立町</t>
  </si>
  <si>
    <t>(030570)多久町</t>
  </si>
  <si>
    <t>(024010)芦渡町</t>
  </si>
  <si>
    <t>(024020)下古志町</t>
  </si>
  <si>
    <t>(024030)知井宮町</t>
  </si>
  <si>
    <t>(030470)久多見町</t>
  </si>
  <si>
    <t>(030300)西郷町</t>
  </si>
  <si>
    <t>(024040)神門町</t>
  </si>
  <si>
    <t>(024050)西新町</t>
  </si>
  <si>
    <t>(030550)岡田町</t>
  </si>
  <si>
    <t>(025010)西神西町</t>
  </si>
  <si>
    <t>(060700)湖陵町差海</t>
  </si>
  <si>
    <t>(025020)東神西町</t>
  </si>
  <si>
    <t>(025030)神西沖町</t>
  </si>
  <si>
    <t>(025040)大島町</t>
  </si>
  <si>
    <t>(025050)神西新町</t>
  </si>
  <si>
    <t>(071300)大社町入南</t>
  </si>
  <si>
    <t>(026020)東園町</t>
  </si>
  <si>
    <t>(026030)西園町</t>
  </si>
  <si>
    <t>(026040)外園町</t>
  </si>
  <si>
    <t>(026050)長浜町</t>
  </si>
  <si>
    <t>(027010)平成町</t>
  </si>
  <si>
    <t>(030210)西代町</t>
  </si>
  <si>
    <t>(030010)平田町</t>
  </si>
  <si>
    <t>(030020)西平田町</t>
  </si>
  <si>
    <t>(030120)出島町</t>
  </si>
  <si>
    <t>(030200)美談町</t>
  </si>
  <si>
    <t>(030220)国富町</t>
  </si>
  <si>
    <t>(030230)口宇賀町</t>
  </si>
  <si>
    <t>(030310)本庄町</t>
  </si>
  <si>
    <t>(030320)万田町</t>
  </si>
  <si>
    <t>(030660)鹿園寺町</t>
  </si>
  <si>
    <t>(030330)奥宇賀町</t>
  </si>
  <si>
    <t>(030400)河下町</t>
  </si>
  <si>
    <t>(030420)別所町</t>
  </si>
  <si>
    <t>(030430)猪目町</t>
  </si>
  <si>
    <t>(073300)大社町杵築西</t>
  </si>
  <si>
    <t>(030450)東郷町</t>
  </si>
  <si>
    <t>(080031)斐川町富村</t>
  </si>
  <si>
    <t>(030460)東福町</t>
  </si>
  <si>
    <t>(030490)上岡田町</t>
  </si>
  <si>
    <t>(030560)多久谷町</t>
  </si>
  <si>
    <t>(030650)園町</t>
  </si>
  <si>
    <t>(030670)小境町</t>
  </si>
  <si>
    <t>(030750)小津町</t>
  </si>
  <si>
    <t>(030760)十六島町</t>
  </si>
  <si>
    <t>(030780)塩津町</t>
  </si>
  <si>
    <t>(030770)釜浦町</t>
  </si>
  <si>
    <t>(030790)美保町</t>
  </si>
  <si>
    <t>(030860)小伊津町</t>
  </si>
  <si>
    <t>(030950)地合町</t>
  </si>
  <si>
    <t>(030960)野郷町</t>
  </si>
  <si>
    <t>(030970)美野町</t>
  </si>
  <si>
    <t>(040100)佐田町朝原</t>
  </si>
  <si>
    <t>(040250)佐田町須佐</t>
  </si>
  <si>
    <t>(040400)佐田町大呂</t>
  </si>
  <si>
    <t>(040700)佐田町一窪田</t>
  </si>
  <si>
    <t>(040800)佐田町毛津</t>
  </si>
  <si>
    <t>(041100)佐田町下橋波</t>
  </si>
  <si>
    <t>(041200)佐田町上橋波</t>
  </si>
  <si>
    <t>(041300)佐田町東村</t>
  </si>
  <si>
    <t>(073200)大社町杵築南</t>
  </si>
  <si>
    <t>(041400)佐田町八幡原</t>
  </si>
  <si>
    <t>(050001)多伎町神原</t>
  </si>
  <si>
    <t>(050002)多伎町奥田儀</t>
  </si>
  <si>
    <t>(050004)多伎町小田</t>
  </si>
  <si>
    <t>(050005)多伎町多岐</t>
  </si>
  <si>
    <t>旧大社町</t>
  </si>
  <si>
    <t>(050006)多伎町久村</t>
  </si>
  <si>
    <t>(060100)湖陵町畑村</t>
  </si>
  <si>
    <t>(060200)湖陵町常楽寺</t>
  </si>
  <si>
    <t>(080034)斐川町上直江</t>
  </si>
  <si>
    <t>(060300)湖陵町三部</t>
  </si>
  <si>
    <t>(060500)湖陵町大池</t>
  </si>
  <si>
    <t>(060600)湖陵町板津</t>
  </si>
  <si>
    <t>(071100)大社町遙堪</t>
  </si>
  <si>
    <t>(071200)大社町菱根</t>
  </si>
  <si>
    <t>(072100)大社町中荒木</t>
  </si>
  <si>
    <t>(072200)大社町北荒木</t>
  </si>
  <si>
    <t>(072300)大社町修理免</t>
  </si>
  <si>
    <t>(073100)大社町杵築東</t>
  </si>
  <si>
    <t>(073400)大社町杵築北</t>
  </si>
  <si>
    <t>(074100)大社町日御碕</t>
  </si>
  <si>
    <t>(075100)大社町鷺浦</t>
  </si>
  <si>
    <t>(075200)大社町鵜峠</t>
  </si>
  <si>
    <t>(080011)斐川町学頭</t>
  </si>
  <si>
    <t>(080012)斐川町荘原</t>
  </si>
  <si>
    <t>(080013)斐川町神庭</t>
  </si>
  <si>
    <t>(080014)斐川町三絡</t>
  </si>
  <si>
    <t>(080015)斐川町上庄原</t>
  </si>
  <si>
    <t>(080022)斐川町出西</t>
  </si>
  <si>
    <t>(080023)斐川町神氷</t>
  </si>
  <si>
    <t>(080024)斐川町求院</t>
  </si>
  <si>
    <t>(080033)斐川町鳥井</t>
  </si>
  <si>
    <t>(080041)斐川町直江</t>
  </si>
  <si>
    <t>(080051)斐川町美南</t>
  </si>
  <si>
    <t>(080052)斐川町福富</t>
  </si>
  <si>
    <t>(080053)斐川町原鹿</t>
  </si>
  <si>
    <t>(080054)斐川町今在家</t>
  </si>
  <si>
    <t>(080061)斐川町沖洲</t>
  </si>
  <si>
    <t>(080063)斐川町黒目</t>
  </si>
  <si>
    <t>(080065)斐川町坂田</t>
  </si>
  <si>
    <t>旧出雲市</t>
  </si>
  <si>
    <t>旧平田市</t>
  </si>
  <si>
    <t>旧佐田町</t>
  </si>
  <si>
    <t>旧多伎町</t>
  </si>
  <si>
    <t>旧湖陵町</t>
  </si>
  <si>
    <t>旧斐川町</t>
  </si>
  <si>
    <t>全町計</t>
  </si>
</sst>
</file>

<file path=xl/styles.xml><?xml version="1.0" encoding="utf-8"?>
<styleSheet xmlns="http://schemas.openxmlformats.org/spreadsheetml/2006/main" xmlns:r="http://schemas.openxmlformats.org/officeDocument/2006/relationships" xmlns:mc="http://schemas.openxmlformats.org/markup-compatibility/2006">
  <numFmts count="1">
    <numFmt numFmtId="176" formatCode="#,##0_ "/>
  </numFmts>
  <fonts count="6">
    <font>
      <sz val="11"/>
      <color theme="1"/>
      <name val="ＭＳ Ｐゴシック"/>
      <family val="3"/>
      <scheme val="minor"/>
    </font>
    <font>
      <sz val="6"/>
      <color auto="1"/>
      <name val="ＭＳ Ｐゴシック"/>
      <family val="3"/>
      <scheme val="minor"/>
    </font>
    <font>
      <sz val="9"/>
      <color theme="1"/>
      <name val="ＭＳ Ｐ明朝"/>
      <family val="1"/>
    </font>
    <font>
      <b/>
      <i/>
      <u val="doubleAccounting"/>
      <sz val="12"/>
      <color indexed="18"/>
      <name val="ＭＳ Ｐゴシック"/>
      <family val="3"/>
    </font>
    <font>
      <b/>
      <i/>
      <sz val="11"/>
      <color indexed="18"/>
      <name val="ＭＳ Ｐゴシック"/>
      <family val="3"/>
    </font>
    <font>
      <b/>
      <i/>
      <sz val="9"/>
      <color theme="1"/>
      <name val="ＭＳ Ｐ明朝"/>
      <family val="1"/>
    </font>
  </fonts>
  <fills count="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5">
    <xf numFmtId="0" fontId="0" fillId="0" borderId="0" xfId="0">
      <alignment vertical="center"/>
    </xf>
    <xf numFmtId="0" fontId="2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4" fillId="0" borderId="0" xfId="0" quotePrefix="1" applyFont="1" applyAlignment="1">
      <alignment horizontal="left" vertical="center"/>
    </xf>
    <xf numFmtId="0" fontId="2" fillId="2" borderId="1" xfId="0" applyFont="1" applyFill="1" applyBorder="1">
      <alignment vertical="center"/>
    </xf>
    <xf numFmtId="0" fontId="2" fillId="2" borderId="2" xfId="0" applyFont="1" applyFill="1" applyBorder="1">
      <alignment vertical="center"/>
    </xf>
    <xf numFmtId="0" fontId="2" fillId="0" borderId="3" xfId="0" applyFont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2" fillId="2" borderId="3" xfId="0" applyFont="1" applyFill="1" applyBorder="1" applyAlignment="1">
      <alignment horizontal="distributed" vertical="center" justifyLastLine="1"/>
    </xf>
    <xf numFmtId="0" fontId="2" fillId="2" borderId="3" xfId="0" applyFont="1" applyFill="1" applyBorder="1" applyAlignment="1">
      <alignment horizontal="center" vertical="center"/>
    </xf>
    <xf numFmtId="176" fontId="2" fillId="0" borderId="4" xfId="0" applyNumberFormat="1" applyFont="1" applyBorder="1">
      <alignment vertical="center"/>
    </xf>
    <xf numFmtId="176" fontId="2" fillId="3" borderId="4" xfId="0" applyNumberFormat="1" applyFont="1" applyFill="1" applyBorder="1">
      <alignment vertical="center"/>
    </xf>
    <xf numFmtId="176" fontId="5" fillId="4" borderId="4" xfId="0" applyNumberFormat="1" applyFont="1" applyFill="1" applyBorder="1">
      <alignment vertical="center"/>
    </xf>
    <xf numFmtId="176" fontId="2" fillId="0" borderId="0" xfId="0" applyNumberFormat="1" applyFont="1">
      <alignment vertical="center"/>
    </xf>
    <xf numFmtId="0" fontId="2" fillId="2" borderId="3" xfId="0" applyFont="1" applyFill="1" applyBorder="1">
      <alignment vertical="center"/>
    </xf>
    <xf numFmtId="176" fontId="2" fillId="0" borderId="5" xfId="0" applyNumberFormat="1" applyFont="1" applyBorder="1">
      <alignment vertical="center"/>
    </xf>
    <xf numFmtId="176" fontId="2" fillId="3" borderId="5" xfId="0" applyNumberFormat="1" applyFont="1" applyFill="1" applyBorder="1">
      <alignment vertical="center"/>
    </xf>
    <xf numFmtId="176" fontId="5" fillId="4" borderId="5" xfId="0" applyNumberFormat="1" applyFont="1" applyFill="1" applyBorder="1">
      <alignment vertical="center"/>
    </xf>
    <xf numFmtId="176" fontId="2" fillId="0" borderId="6" xfId="0" applyNumberFormat="1" applyFont="1" applyBorder="1">
      <alignment vertical="center"/>
    </xf>
    <xf numFmtId="176" fontId="2" fillId="3" borderId="6" xfId="0" applyNumberFormat="1" applyFont="1" applyFill="1" applyBorder="1">
      <alignment vertical="center"/>
    </xf>
    <xf numFmtId="176" fontId="5" fillId="4" borderId="6" xfId="0" applyNumberFormat="1" applyFont="1" applyFill="1" applyBorder="1">
      <alignment vertical="center"/>
    </xf>
    <xf numFmtId="176" fontId="2" fillId="0" borderId="0" xfId="0" applyNumberFormat="1" applyFont="1" applyBorder="1">
      <alignment vertical="center"/>
    </xf>
    <xf numFmtId="0" fontId="2" fillId="0" borderId="3" xfId="0" applyFont="1" applyBorder="1">
      <alignment vertical="center"/>
    </xf>
    <xf numFmtId="0" fontId="2" fillId="0" borderId="6" xfId="0" applyFont="1" applyBorder="1">
      <alignment vertical="center"/>
    </xf>
    <xf numFmtId="0" fontId="2" fillId="3" borderId="6" xfId="0" applyFont="1" applyFill="1" applyBorder="1">
      <alignment vertical="center"/>
    </xf>
    <xf numFmtId="0" fontId="5" fillId="4" borderId="6" xfId="0" applyFont="1" applyFill="1" applyBorder="1">
      <alignment vertical="center"/>
    </xf>
    <xf numFmtId="0" fontId="2" fillId="0" borderId="0" xfId="0" applyFont="1" applyBorder="1">
      <alignment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4" borderId="3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right" vertical="center"/>
    </xf>
    <xf numFmtId="0" fontId="2" fillId="0" borderId="0" xfId="0" applyFont="1" applyAlignment="1">
      <alignment horizontal="right" vertical="center"/>
    </xf>
    <xf numFmtId="0" fontId="4" fillId="0" borderId="0" xfId="0" applyFont="1" applyAlignment="1">
      <alignment horizontal="left" vertical="center"/>
    </xf>
  </cellXfs>
  <cellStyles count="1">
    <cellStyle name="標準" xfId="0" builtinId="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xmlns="http://schemas.openxmlformats.org/spreadsheetml/2006/main" xmlns:mc="http://schemas.openxmlformats.org/markup-compatibility/2006" xmlns:x14ac="http://schemas.microsoft.com/office/spreadsheetml/2009/9/ac" xmlns:x14="http://schemas.microsoft.com/office/spreadsheetml/2009/9/main" defaultSlicerStyle="SlicerStyleLight1"/>
    </ext>
    <ext xmlns:x15="http://schemas.microsoft.com/office/spreadsheetml/2010/11/main" uri="{9260A510-F301-46a8-8635-F512D64BE5F5}">
      <x15:timelineStyles xmlns="http://schemas.openxmlformats.org/spreadsheetml/2006/main" xmlns:mc="http://schemas.openxmlformats.org/markup-compatibility/2006" xmlns:x14ac="http://schemas.microsoft.com/office/spreadsheetml/2009/9/ac" xmlns:x15="http://schemas.microsoft.com/office/spreadsheetml/2010/11/main" defaultTimelineStyle="TimeSlicerStyleLight1"/>
    </ext>
  </extLst>
</styleSheet>
</file>

<file path=xl/_rels/workbook.xml.rels>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worksheet" Target="worksheets/sheet7.xml" /><Relationship Id="rId8" Type="http://schemas.openxmlformats.org/officeDocument/2006/relationships/worksheet" Target="worksheets/sheet8.xml" /><Relationship Id="rId9" Type="http://schemas.openxmlformats.org/officeDocument/2006/relationships/worksheet" Target="worksheets/sheet9.xml" /><Relationship Id="rId10" Type="http://schemas.openxmlformats.org/officeDocument/2006/relationships/worksheet" Target="worksheets/sheet10.xml" /><Relationship Id="rId11" Type="http://schemas.openxmlformats.org/officeDocument/2006/relationships/worksheet" Target="worksheets/sheet11.xml" /><Relationship Id="rId12" Type="http://schemas.openxmlformats.org/officeDocument/2006/relationships/worksheet" Target="worksheets/sheet12.xml" /><Relationship Id="rId13" Type="http://schemas.openxmlformats.org/officeDocument/2006/relationships/worksheet" Target="worksheets/sheet13.xml" /><Relationship Id="rId14" Type="http://schemas.openxmlformats.org/officeDocument/2006/relationships/worksheet" Target="worksheets/sheet14.xml" /><Relationship Id="rId15" Type="http://schemas.openxmlformats.org/officeDocument/2006/relationships/worksheet" Target="worksheets/sheet15.xml" /><Relationship Id="rId16" Type="http://schemas.openxmlformats.org/officeDocument/2006/relationships/worksheet" Target="worksheets/sheet16.xml" /><Relationship Id="rId17" Type="http://schemas.openxmlformats.org/officeDocument/2006/relationships/worksheet" Target="worksheets/sheet17.xml" /><Relationship Id="rId18" Type="http://schemas.openxmlformats.org/officeDocument/2006/relationships/worksheet" Target="worksheets/sheet18.xml" /><Relationship Id="rId19" Type="http://schemas.openxmlformats.org/officeDocument/2006/relationships/worksheet" Target="worksheets/sheet19.xml" /><Relationship Id="rId20" Type="http://schemas.openxmlformats.org/officeDocument/2006/relationships/worksheet" Target="worksheets/sheet20.xml" /><Relationship Id="rId21" Type="http://schemas.openxmlformats.org/officeDocument/2006/relationships/worksheet" Target="worksheets/sheet21.xml" /><Relationship Id="rId22" Type="http://schemas.openxmlformats.org/officeDocument/2006/relationships/worksheet" Target="worksheets/sheet22.xml" /><Relationship Id="rId23" Type="http://schemas.openxmlformats.org/officeDocument/2006/relationships/worksheet" Target="worksheets/sheet23.xml" /><Relationship Id="rId24" Type="http://schemas.openxmlformats.org/officeDocument/2006/relationships/worksheet" Target="worksheets/sheet24.xml" /><Relationship Id="rId25" Type="http://schemas.openxmlformats.org/officeDocument/2006/relationships/worksheet" Target="worksheets/sheet25.xml" /><Relationship Id="rId26" Type="http://schemas.openxmlformats.org/officeDocument/2006/relationships/worksheet" Target="worksheets/sheet26.xml" /><Relationship Id="rId27" Type="http://schemas.openxmlformats.org/officeDocument/2006/relationships/worksheet" Target="worksheets/sheet27.xml" /><Relationship Id="rId28" Type="http://schemas.openxmlformats.org/officeDocument/2006/relationships/worksheet" Target="worksheets/sheet28.xml" /><Relationship Id="rId29" Type="http://schemas.openxmlformats.org/officeDocument/2006/relationships/worksheet" Target="worksheets/sheet29.xml" /><Relationship Id="rId30" Type="http://schemas.openxmlformats.org/officeDocument/2006/relationships/worksheet" Target="worksheets/sheet30.xml" /><Relationship Id="rId31" Type="http://schemas.openxmlformats.org/officeDocument/2006/relationships/worksheet" Target="worksheets/sheet31.xml" /><Relationship Id="rId32" Type="http://schemas.openxmlformats.org/officeDocument/2006/relationships/worksheet" Target="worksheets/sheet32.xml" /><Relationship Id="rId33" Type="http://schemas.openxmlformats.org/officeDocument/2006/relationships/worksheet" Target="worksheets/sheet33.xml" /><Relationship Id="rId34" Type="http://schemas.openxmlformats.org/officeDocument/2006/relationships/worksheet" Target="worksheets/sheet34.xml" /><Relationship Id="rId35" Type="http://schemas.openxmlformats.org/officeDocument/2006/relationships/worksheet" Target="worksheets/sheet35.xml" /><Relationship Id="rId36" Type="http://schemas.openxmlformats.org/officeDocument/2006/relationships/worksheet" Target="worksheets/sheet36.xml" /><Relationship Id="rId37" Type="http://schemas.openxmlformats.org/officeDocument/2006/relationships/worksheet" Target="worksheets/sheet37.xml" /><Relationship Id="rId38" Type="http://schemas.openxmlformats.org/officeDocument/2006/relationships/worksheet" Target="worksheets/sheet38.xml" /><Relationship Id="rId39" Type="http://schemas.openxmlformats.org/officeDocument/2006/relationships/worksheet" Target="worksheets/sheet39.xml" /><Relationship Id="rId40" Type="http://schemas.openxmlformats.org/officeDocument/2006/relationships/worksheet" Target="worksheets/sheet40.xml" /><Relationship Id="rId41" Type="http://schemas.openxmlformats.org/officeDocument/2006/relationships/worksheet" Target="worksheets/sheet41.xml" /><Relationship Id="rId42" Type="http://schemas.openxmlformats.org/officeDocument/2006/relationships/worksheet" Target="worksheets/sheet42.xml" /><Relationship Id="rId43" Type="http://schemas.openxmlformats.org/officeDocument/2006/relationships/worksheet" Target="worksheets/sheet43.xml" /><Relationship Id="rId44" Type="http://schemas.openxmlformats.org/officeDocument/2006/relationships/worksheet" Target="worksheets/sheet44.xml" /><Relationship Id="rId45" Type="http://schemas.openxmlformats.org/officeDocument/2006/relationships/worksheet" Target="worksheets/sheet45.xml" /><Relationship Id="rId46" Type="http://schemas.openxmlformats.org/officeDocument/2006/relationships/worksheet" Target="worksheets/sheet46.xml" /><Relationship Id="rId47" Type="http://schemas.openxmlformats.org/officeDocument/2006/relationships/worksheet" Target="worksheets/sheet47.xml" /><Relationship Id="rId48" Type="http://schemas.openxmlformats.org/officeDocument/2006/relationships/worksheet" Target="worksheets/sheet48.xml" /><Relationship Id="rId49" Type="http://schemas.openxmlformats.org/officeDocument/2006/relationships/worksheet" Target="worksheets/sheet49.xml" /><Relationship Id="rId50" Type="http://schemas.openxmlformats.org/officeDocument/2006/relationships/worksheet" Target="worksheets/sheet50.xml" /><Relationship Id="rId51" Type="http://schemas.openxmlformats.org/officeDocument/2006/relationships/worksheet" Target="worksheets/sheet51.xml" /><Relationship Id="rId52" Type="http://schemas.openxmlformats.org/officeDocument/2006/relationships/worksheet" Target="worksheets/sheet52.xml" /><Relationship Id="rId53" Type="http://schemas.openxmlformats.org/officeDocument/2006/relationships/worksheet" Target="worksheets/sheet53.xml" /><Relationship Id="rId54" Type="http://schemas.openxmlformats.org/officeDocument/2006/relationships/worksheet" Target="worksheets/sheet54.xml" /><Relationship Id="rId55" Type="http://schemas.openxmlformats.org/officeDocument/2006/relationships/worksheet" Target="worksheets/sheet55.xml" /><Relationship Id="rId56" Type="http://schemas.openxmlformats.org/officeDocument/2006/relationships/worksheet" Target="worksheets/sheet56.xml" /><Relationship Id="rId57" Type="http://schemas.openxmlformats.org/officeDocument/2006/relationships/worksheet" Target="worksheets/sheet57.xml" /><Relationship Id="rId58" Type="http://schemas.openxmlformats.org/officeDocument/2006/relationships/worksheet" Target="worksheets/sheet58.xml" /><Relationship Id="rId59" Type="http://schemas.openxmlformats.org/officeDocument/2006/relationships/worksheet" Target="worksheets/sheet59.xml" /><Relationship Id="rId60" Type="http://schemas.openxmlformats.org/officeDocument/2006/relationships/worksheet" Target="worksheets/sheet60.xml" /><Relationship Id="rId61" Type="http://schemas.openxmlformats.org/officeDocument/2006/relationships/worksheet" Target="worksheets/sheet61.xml" /><Relationship Id="rId62" Type="http://schemas.openxmlformats.org/officeDocument/2006/relationships/worksheet" Target="worksheets/sheet62.xml" /><Relationship Id="rId63" Type="http://schemas.openxmlformats.org/officeDocument/2006/relationships/worksheet" Target="worksheets/sheet63.xml" /><Relationship Id="rId64" Type="http://schemas.openxmlformats.org/officeDocument/2006/relationships/worksheet" Target="worksheets/sheet64.xml" /><Relationship Id="rId65" Type="http://schemas.openxmlformats.org/officeDocument/2006/relationships/worksheet" Target="worksheets/sheet65.xml" /><Relationship Id="rId66" Type="http://schemas.openxmlformats.org/officeDocument/2006/relationships/worksheet" Target="worksheets/sheet66.xml" /><Relationship Id="rId67" Type="http://schemas.openxmlformats.org/officeDocument/2006/relationships/worksheet" Target="worksheets/sheet67.xml" /><Relationship Id="rId68" Type="http://schemas.openxmlformats.org/officeDocument/2006/relationships/worksheet" Target="worksheets/sheet68.xml" /><Relationship Id="rId69" Type="http://schemas.openxmlformats.org/officeDocument/2006/relationships/worksheet" Target="worksheets/sheet69.xml" /><Relationship Id="rId70" Type="http://schemas.openxmlformats.org/officeDocument/2006/relationships/worksheet" Target="worksheets/sheet70.xml" /><Relationship Id="rId71" Type="http://schemas.openxmlformats.org/officeDocument/2006/relationships/worksheet" Target="worksheets/sheet71.xml" /><Relationship Id="rId72" Type="http://schemas.openxmlformats.org/officeDocument/2006/relationships/worksheet" Target="worksheets/sheet72.xml" /><Relationship Id="rId73" Type="http://schemas.openxmlformats.org/officeDocument/2006/relationships/worksheet" Target="worksheets/sheet73.xml" /><Relationship Id="rId74" Type="http://schemas.openxmlformats.org/officeDocument/2006/relationships/worksheet" Target="worksheets/sheet74.xml" /><Relationship Id="rId75" Type="http://schemas.openxmlformats.org/officeDocument/2006/relationships/worksheet" Target="worksheets/sheet75.xml" /><Relationship Id="rId76" Type="http://schemas.openxmlformats.org/officeDocument/2006/relationships/worksheet" Target="worksheets/sheet76.xml" /><Relationship Id="rId77" Type="http://schemas.openxmlformats.org/officeDocument/2006/relationships/worksheet" Target="worksheets/sheet77.xml" /><Relationship Id="rId78" Type="http://schemas.openxmlformats.org/officeDocument/2006/relationships/worksheet" Target="worksheets/sheet78.xml" /><Relationship Id="rId79" Type="http://schemas.openxmlformats.org/officeDocument/2006/relationships/worksheet" Target="worksheets/sheet79.xml" /><Relationship Id="rId80" Type="http://schemas.openxmlformats.org/officeDocument/2006/relationships/worksheet" Target="worksheets/sheet80.xml" /><Relationship Id="rId81" Type="http://schemas.openxmlformats.org/officeDocument/2006/relationships/worksheet" Target="worksheets/sheet81.xml" /><Relationship Id="rId82" Type="http://schemas.openxmlformats.org/officeDocument/2006/relationships/worksheet" Target="worksheets/sheet82.xml" /><Relationship Id="rId83" Type="http://schemas.openxmlformats.org/officeDocument/2006/relationships/worksheet" Target="worksheets/sheet83.xml" /><Relationship Id="rId84" Type="http://schemas.openxmlformats.org/officeDocument/2006/relationships/worksheet" Target="worksheets/sheet84.xml" /><Relationship Id="rId85" Type="http://schemas.openxmlformats.org/officeDocument/2006/relationships/worksheet" Target="worksheets/sheet85.xml" /><Relationship Id="rId86" Type="http://schemas.openxmlformats.org/officeDocument/2006/relationships/worksheet" Target="worksheets/sheet86.xml" /><Relationship Id="rId87" Type="http://schemas.openxmlformats.org/officeDocument/2006/relationships/worksheet" Target="worksheets/sheet87.xml" /><Relationship Id="rId88" Type="http://schemas.openxmlformats.org/officeDocument/2006/relationships/worksheet" Target="worksheets/sheet88.xml" /><Relationship Id="rId89" Type="http://schemas.openxmlformats.org/officeDocument/2006/relationships/worksheet" Target="worksheets/sheet89.xml" /><Relationship Id="rId90" Type="http://schemas.openxmlformats.org/officeDocument/2006/relationships/worksheet" Target="worksheets/sheet90.xml" /><Relationship Id="rId91" Type="http://schemas.openxmlformats.org/officeDocument/2006/relationships/worksheet" Target="worksheets/sheet91.xml" /><Relationship Id="rId92" Type="http://schemas.openxmlformats.org/officeDocument/2006/relationships/worksheet" Target="worksheets/sheet92.xml" /><Relationship Id="rId93" Type="http://schemas.openxmlformats.org/officeDocument/2006/relationships/worksheet" Target="worksheets/sheet93.xml" /><Relationship Id="rId94" Type="http://schemas.openxmlformats.org/officeDocument/2006/relationships/worksheet" Target="worksheets/sheet94.xml" /><Relationship Id="rId95" Type="http://schemas.openxmlformats.org/officeDocument/2006/relationships/worksheet" Target="worksheets/sheet95.xml" /><Relationship Id="rId96" Type="http://schemas.openxmlformats.org/officeDocument/2006/relationships/worksheet" Target="worksheets/sheet96.xml" /><Relationship Id="rId97" Type="http://schemas.openxmlformats.org/officeDocument/2006/relationships/worksheet" Target="worksheets/sheet97.xml" /><Relationship Id="rId98" Type="http://schemas.openxmlformats.org/officeDocument/2006/relationships/worksheet" Target="worksheets/sheet98.xml" /><Relationship Id="rId99" Type="http://schemas.openxmlformats.org/officeDocument/2006/relationships/worksheet" Target="worksheets/sheet99.xml" /><Relationship Id="rId100" Type="http://schemas.openxmlformats.org/officeDocument/2006/relationships/worksheet" Target="worksheets/sheet100.xml" /><Relationship Id="rId101" Type="http://schemas.openxmlformats.org/officeDocument/2006/relationships/worksheet" Target="worksheets/sheet101.xml" /><Relationship Id="rId102" Type="http://schemas.openxmlformats.org/officeDocument/2006/relationships/worksheet" Target="worksheets/sheet102.xml" /><Relationship Id="rId103" Type="http://schemas.openxmlformats.org/officeDocument/2006/relationships/worksheet" Target="worksheets/sheet103.xml" /><Relationship Id="rId104" Type="http://schemas.openxmlformats.org/officeDocument/2006/relationships/worksheet" Target="worksheets/sheet104.xml" /><Relationship Id="rId105" Type="http://schemas.openxmlformats.org/officeDocument/2006/relationships/worksheet" Target="worksheets/sheet105.xml" /><Relationship Id="rId106" Type="http://schemas.openxmlformats.org/officeDocument/2006/relationships/worksheet" Target="worksheets/sheet106.xml" /><Relationship Id="rId107" Type="http://schemas.openxmlformats.org/officeDocument/2006/relationships/worksheet" Target="worksheets/sheet107.xml" /><Relationship Id="rId108" Type="http://schemas.openxmlformats.org/officeDocument/2006/relationships/worksheet" Target="worksheets/sheet108.xml" /><Relationship Id="rId109" Type="http://schemas.openxmlformats.org/officeDocument/2006/relationships/worksheet" Target="worksheets/sheet109.xml" /><Relationship Id="rId110" Type="http://schemas.openxmlformats.org/officeDocument/2006/relationships/worksheet" Target="worksheets/sheet110.xml" /><Relationship Id="rId111" Type="http://schemas.openxmlformats.org/officeDocument/2006/relationships/worksheet" Target="worksheets/sheet111.xml" /><Relationship Id="rId112" Type="http://schemas.openxmlformats.org/officeDocument/2006/relationships/worksheet" Target="worksheets/sheet112.xml" /><Relationship Id="rId113" Type="http://schemas.openxmlformats.org/officeDocument/2006/relationships/worksheet" Target="worksheets/sheet113.xml" /><Relationship Id="rId114" Type="http://schemas.openxmlformats.org/officeDocument/2006/relationships/worksheet" Target="worksheets/sheet114.xml" /><Relationship Id="rId115" Type="http://schemas.openxmlformats.org/officeDocument/2006/relationships/worksheet" Target="worksheets/sheet115.xml" /><Relationship Id="rId116" Type="http://schemas.openxmlformats.org/officeDocument/2006/relationships/worksheet" Target="worksheets/sheet116.xml" /><Relationship Id="rId117" Type="http://schemas.openxmlformats.org/officeDocument/2006/relationships/worksheet" Target="worksheets/sheet117.xml" /><Relationship Id="rId118" Type="http://schemas.openxmlformats.org/officeDocument/2006/relationships/worksheet" Target="worksheets/sheet118.xml" /><Relationship Id="rId119" Type="http://schemas.openxmlformats.org/officeDocument/2006/relationships/worksheet" Target="worksheets/sheet119.xml" /><Relationship Id="rId120" Type="http://schemas.openxmlformats.org/officeDocument/2006/relationships/worksheet" Target="worksheets/sheet120.xml" /><Relationship Id="rId121" Type="http://schemas.openxmlformats.org/officeDocument/2006/relationships/worksheet" Target="worksheets/sheet121.xml" /><Relationship Id="rId122" Type="http://schemas.openxmlformats.org/officeDocument/2006/relationships/worksheet" Target="worksheets/sheet122.xml" /><Relationship Id="rId123" Type="http://schemas.openxmlformats.org/officeDocument/2006/relationships/worksheet" Target="worksheets/sheet123.xml" /><Relationship Id="rId124" Type="http://schemas.openxmlformats.org/officeDocument/2006/relationships/worksheet" Target="worksheets/sheet124.xml" /><Relationship Id="rId125" Type="http://schemas.openxmlformats.org/officeDocument/2006/relationships/worksheet" Target="worksheets/sheet125.xml" /><Relationship Id="rId126" Type="http://schemas.openxmlformats.org/officeDocument/2006/relationships/worksheet" Target="worksheets/sheet126.xml" /><Relationship Id="rId127" Type="http://schemas.openxmlformats.org/officeDocument/2006/relationships/worksheet" Target="worksheets/sheet127.xml" /><Relationship Id="rId128" Type="http://schemas.openxmlformats.org/officeDocument/2006/relationships/worksheet" Target="worksheets/sheet128.xml" /><Relationship Id="rId129" Type="http://schemas.openxmlformats.org/officeDocument/2006/relationships/worksheet" Target="worksheets/sheet129.xml" /><Relationship Id="rId130" Type="http://schemas.openxmlformats.org/officeDocument/2006/relationships/worksheet" Target="worksheets/sheet130.xml" /><Relationship Id="rId131" Type="http://schemas.openxmlformats.org/officeDocument/2006/relationships/worksheet" Target="worksheets/sheet131.xml" /><Relationship Id="rId132" Type="http://schemas.openxmlformats.org/officeDocument/2006/relationships/worksheet" Target="worksheets/sheet132.xml" /><Relationship Id="rId133" Type="http://schemas.openxmlformats.org/officeDocument/2006/relationships/worksheet" Target="worksheets/sheet133.xml" /><Relationship Id="rId134" Type="http://schemas.openxmlformats.org/officeDocument/2006/relationships/worksheet" Target="worksheets/sheet134.xml" /><Relationship Id="rId135" Type="http://schemas.openxmlformats.org/officeDocument/2006/relationships/worksheet" Target="worksheets/sheet135.xml" /><Relationship Id="rId136" Type="http://schemas.openxmlformats.org/officeDocument/2006/relationships/worksheet" Target="worksheets/sheet136.xml" /><Relationship Id="rId137" Type="http://schemas.openxmlformats.org/officeDocument/2006/relationships/worksheet" Target="worksheets/sheet137.xml" /><Relationship Id="rId138" Type="http://schemas.openxmlformats.org/officeDocument/2006/relationships/worksheet" Target="worksheets/sheet138.xml" /><Relationship Id="rId139" Type="http://schemas.openxmlformats.org/officeDocument/2006/relationships/worksheet" Target="worksheets/sheet139.xml" /><Relationship Id="rId140" Type="http://schemas.openxmlformats.org/officeDocument/2006/relationships/worksheet" Target="worksheets/sheet140.xml" /><Relationship Id="rId141" Type="http://schemas.openxmlformats.org/officeDocument/2006/relationships/worksheet" Target="worksheets/sheet141.xml" /><Relationship Id="rId142" Type="http://schemas.openxmlformats.org/officeDocument/2006/relationships/worksheet" Target="worksheets/sheet142.xml" /><Relationship Id="rId143" Type="http://schemas.openxmlformats.org/officeDocument/2006/relationships/worksheet" Target="worksheets/sheet143.xml" /><Relationship Id="rId144" Type="http://schemas.openxmlformats.org/officeDocument/2006/relationships/worksheet" Target="worksheets/sheet144.xml" /><Relationship Id="rId145" Type="http://schemas.openxmlformats.org/officeDocument/2006/relationships/worksheet" Target="worksheets/sheet145.xml" /><Relationship Id="rId146" Type="http://schemas.openxmlformats.org/officeDocument/2006/relationships/worksheet" Target="worksheets/sheet146.xml" /><Relationship Id="rId147" Type="http://schemas.openxmlformats.org/officeDocument/2006/relationships/worksheet" Target="worksheets/sheet147.xml" /><Relationship Id="rId148" Type="http://schemas.openxmlformats.org/officeDocument/2006/relationships/worksheet" Target="worksheets/sheet148.xml" /><Relationship Id="rId149" Type="http://schemas.openxmlformats.org/officeDocument/2006/relationships/worksheet" Target="worksheets/sheet149.xml" /><Relationship Id="rId150" Type="http://schemas.openxmlformats.org/officeDocument/2006/relationships/worksheet" Target="worksheets/sheet150.xml" /><Relationship Id="rId151" Type="http://schemas.openxmlformats.org/officeDocument/2006/relationships/worksheet" Target="worksheets/sheet151.xml" /><Relationship Id="rId152" Type="http://schemas.openxmlformats.org/officeDocument/2006/relationships/worksheet" Target="worksheets/sheet152.xml" /><Relationship Id="rId153" Type="http://schemas.openxmlformats.org/officeDocument/2006/relationships/worksheet" Target="worksheets/sheet153.xml" /><Relationship Id="rId154" Type="http://schemas.openxmlformats.org/officeDocument/2006/relationships/worksheet" Target="worksheets/sheet154.xml" /><Relationship Id="rId155" Type="http://schemas.openxmlformats.org/officeDocument/2006/relationships/worksheet" Target="worksheets/sheet155.xml" /><Relationship Id="rId156" Type="http://schemas.openxmlformats.org/officeDocument/2006/relationships/worksheet" Target="worksheets/sheet156.xml" /><Relationship Id="rId157" Type="http://schemas.openxmlformats.org/officeDocument/2006/relationships/worksheet" Target="worksheets/sheet157.xml" /><Relationship Id="rId158" Type="http://schemas.openxmlformats.org/officeDocument/2006/relationships/worksheet" Target="worksheets/sheet158.xml" /><Relationship Id="rId159" Type="http://schemas.openxmlformats.org/officeDocument/2006/relationships/worksheet" Target="worksheets/sheet159.xml" /><Relationship Id="rId160" Type="http://schemas.openxmlformats.org/officeDocument/2006/relationships/worksheet" Target="worksheets/sheet160.xml" /><Relationship Id="rId161" Type="http://schemas.openxmlformats.org/officeDocument/2006/relationships/worksheet" Target="worksheets/sheet161.xml" /><Relationship Id="rId162" Type="http://schemas.openxmlformats.org/officeDocument/2006/relationships/worksheet" Target="worksheets/sheet162.xml" /><Relationship Id="rId163" Type="http://schemas.openxmlformats.org/officeDocument/2006/relationships/worksheet" Target="worksheets/sheet163.xml" /><Relationship Id="rId164" Type="http://schemas.openxmlformats.org/officeDocument/2006/relationships/worksheet" Target="worksheets/sheet164.xml" /><Relationship Id="rId165" Type="http://schemas.openxmlformats.org/officeDocument/2006/relationships/worksheet" Target="worksheets/sheet165.xml" /><Relationship Id="rId166" Type="http://schemas.openxmlformats.org/officeDocument/2006/relationships/worksheet" Target="worksheets/sheet166.xml" /><Relationship Id="rId167" Type="http://schemas.openxmlformats.org/officeDocument/2006/relationships/worksheet" Target="worksheets/sheet167.xml" /><Relationship Id="rId168" Type="http://schemas.openxmlformats.org/officeDocument/2006/relationships/worksheet" Target="worksheets/sheet168.xml" /><Relationship Id="rId169" Type="http://schemas.openxmlformats.org/officeDocument/2006/relationships/worksheet" Target="worksheets/sheet169.xml" /><Relationship Id="rId170" Type="http://schemas.openxmlformats.org/officeDocument/2006/relationships/worksheet" Target="worksheets/sheet170.xml" /><Relationship Id="rId171" Type="http://schemas.openxmlformats.org/officeDocument/2006/relationships/worksheet" Target="worksheets/sheet171.xml" /><Relationship Id="rId172" Type="http://schemas.openxmlformats.org/officeDocument/2006/relationships/worksheet" Target="worksheets/sheet172.xml" /><Relationship Id="rId173" Type="http://schemas.openxmlformats.org/officeDocument/2006/relationships/worksheet" Target="worksheets/sheet173.xml" /><Relationship Id="rId174" Type="http://schemas.openxmlformats.org/officeDocument/2006/relationships/worksheet" Target="worksheets/sheet174.xml" /><Relationship Id="rId175" Type="http://schemas.openxmlformats.org/officeDocument/2006/relationships/worksheet" Target="worksheets/sheet175.xml" /><Relationship Id="rId176" Type="http://schemas.openxmlformats.org/officeDocument/2006/relationships/worksheet" Target="worksheets/sheet176.xml" /><Relationship Id="rId177" Type="http://schemas.openxmlformats.org/officeDocument/2006/relationships/worksheet" Target="worksheets/sheet177.xml" /><Relationship Id="rId178" Type="http://schemas.openxmlformats.org/officeDocument/2006/relationships/worksheet" Target="worksheets/sheet178.xml" /><Relationship Id="rId179" Type="http://schemas.openxmlformats.org/officeDocument/2006/relationships/worksheet" Target="worksheets/sheet179.xml" /><Relationship Id="rId180" Type="http://schemas.openxmlformats.org/officeDocument/2006/relationships/worksheet" Target="worksheets/sheet180.xml" /><Relationship Id="rId181" Type="http://schemas.openxmlformats.org/officeDocument/2006/relationships/worksheet" Target="worksheets/sheet181.xml" /><Relationship Id="rId182" Type="http://schemas.openxmlformats.org/officeDocument/2006/relationships/worksheet" Target="worksheets/sheet182.xml" /><Relationship Id="rId183" Type="http://schemas.openxmlformats.org/officeDocument/2006/relationships/worksheet" Target="worksheets/sheet183.xml" /><Relationship Id="rId184" Type="http://schemas.openxmlformats.org/officeDocument/2006/relationships/worksheet" Target="worksheets/sheet184.xml" /><Relationship Id="rId185" Type="http://schemas.openxmlformats.org/officeDocument/2006/relationships/worksheet" Target="worksheets/sheet185.xml" /><Relationship Id="rId186" Type="http://schemas.openxmlformats.org/officeDocument/2006/relationships/worksheet" Target="worksheets/sheet186.xml" /><Relationship Id="rId187" Type="http://schemas.openxmlformats.org/officeDocument/2006/relationships/worksheet" Target="worksheets/sheet187.xml" /><Relationship Id="rId188" Type="http://schemas.openxmlformats.org/officeDocument/2006/relationships/theme" Target="theme/theme1.xml" /><Relationship Id="rId189" Type="http://schemas.openxmlformats.org/officeDocument/2006/relationships/sharedStrings" Target="sharedStrings.xml" /><Relationship Id="rId190" Type="http://schemas.openxmlformats.org/officeDocument/2006/relationships/styles" Target="styles.xml" 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  <a:tileRect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  <a:tileRect/>
        </a:gradFill>
      </a:bgFillStyleLst>
    </a:fmtScheme>
  </a:themeElements>
  <a:objectDefaults/>
  <a:extraClrSchemeLst/>
</a:theme>
</file>

<file path=xl/worksheets/_rels/sheet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10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0.bin" /></Relationships>
</file>

<file path=xl/worksheets/_rels/sheet100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00.bin" /></Relationships>
</file>

<file path=xl/worksheets/_rels/sheet10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01.bin" /></Relationships>
</file>

<file path=xl/worksheets/_rels/sheet102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02.bin" /></Relationships>
</file>

<file path=xl/worksheets/_rels/sheet103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03.bin" /></Relationships>
</file>

<file path=xl/worksheets/_rels/sheet104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04.bin" /></Relationships>
</file>

<file path=xl/worksheets/_rels/sheet105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05.bin" /></Relationships>
</file>

<file path=xl/worksheets/_rels/sheet106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06.bin" /></Relationships>
</file>

<file path=xl/worksheets/_rels/sheet107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07.bin" /></Relationships>
</file>

<file path=xl/worksheets/_rels/sheet108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08.bin" /></Relationships>
</file>

<file path=xl/worksheets/_rels/sheet109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09.bin" /></Relationships>
</file>

<file path=xl/worksheets/_rels/sheet1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1.bin" /></Relationships>
</file>

<file path=xl/worksheets/_rels/sheet110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10.bin" /></Relationships>
</file>

<file path=xl/worksheets/_rels/sheet11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11.bin" /></Relationships>
</file>

<file path=xl/worksheets/_rels/sheet112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12.bin" /></Relationships>
</file>

<file path=xl/worksheets/_rels/sheet113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13.bin" /></Relationships>
</file>

<file path=xl/worksheets/_rels/sheet114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14.bin" /></Relationships>
</file>

<file path=xl/worksheets/_rels/sheet115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15.bin" /></Relationships>
</file>

<file path=xl/worksheets/_rels/sheet116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16.bin" /></Relationships>
</file>

<file path=xl/worksheets/_rels/sheet117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17.bin" /></Relationships>
</file>

<file path=xl/worksheets/_rels/sheet118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18.bin" /></Relationships>
</file>

<file path=xl/worksheets/_rels/sheet119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19.bin" /></Relationships>
</file>

<file path=xl/worksheets/_rels/sheet12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2.bin" /></Relationships>
</file>

<file path=xl/worksheets/_rels/sheet120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20.bin" /></Relationships>
</file>

<file path=xl/worksheets/_rels/sheet12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21.bin" /></Relationships>
</file>

<file path=xl/worksheets/_rels/sheet122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22.bin" /></Relationships>
</file>

<file path=xl/worksheets/_rels/sheet123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23.bin" /></Relationships>
</file>

<file path=xl/worksheets/_rels/sheet124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24.bin" /></Relationships>
</file>

<file path=xl/worksheets/_rels/sheet125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25.bin" /></Relationships>
</file>

<file path=xl/worksheets/_rels/sheet126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26.bin" /></Relationships>
</file>

<file path=xl/worksheets/_rels/sheet127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27.bin" /></Relationships>
</file>

<file path=xl/worksheets/_rels/sheet128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28.bin" /></Relationships>
</file>

<file path=xl/worksheets/_rels/sheet129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29.bin" /></Relationships>
</file>

<file path=xl/worksheets/_rels/sheet13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3.bin" /></Relationships>
</file>

<file path=xl/worksheets/_rels/sheet130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30.bin" /></Relationships>
</file>

<file path=xl/worksheets/_rels/sheet13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31.bin" /></Relationships>
</file>

<file path=xl/worksheets/_rels/sheet132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32.bin" /></Relationships>
</file>

<file path=xl/worksheets/_rels/sheet133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33.bin" /></Relationships>
</file>

<file path=xl/worksheets/_rels/sheet134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34.bin" /></Relationships>
</file>

<file path=xl/worksheets/_rels/sheet135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35.bin" /></Relationships>
</file>

<file path=xl/worksheets/_rels/sheet136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36.bin" /></Relationships>
</file>

<file path=xl/worksheets/_rels/sheet137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37.bin" /></Relationships>
</file>

<file path=xl/worksheets/_rels/sheet138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38.bin" /></Relationships>
</file>

<file path=xl/worksheets/_rels/sheet139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39.bin" /></Relationships>
</file>

<file path=xl/worksheets/_rels/sheet14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4.bin" /></Relationships>
</file>

<file path=xl/worksheets/_rels/sheet140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40.bin" /></Relationships>
</file>

<file path=xl/worksheets/_rels/sheet14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41.bin" /></Relationships>
</file>

<file path=xl/worksheets/_rels/sheet142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42.bin" /></Relationships>
</file>

<file path=xl/worksheets/_rels/sheet143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43.bin" /></Relationships>
</file>

<file path=xl/worksheets/_rels/sheet144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44.bin" /></Relationships>
</file>

<file path=xl/worksheets/_rels/sheet145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45.bin" /></Relationships>
</file>

<file path=xl/worksheets/_rels/sheet146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46.bin" /></Relationships>
</file>

<file path=xl/worksheets/_rels/sheet147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47.bin" /></Relationships>
</file>

<file path=xl/worksheets/_rels/sheet148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48.bin" /></Relationships>
</file>

<file path=xl/worksheets/_rels/sheet149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49.bin" /></Relationships>
</file>

<file path=xl/worksheets/_rels/sheet15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5.bin" /></Relationships>
</file>

<file path=xl/worksheets/_rels/sheet150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50.bin" /></Relationships>
</file>

<file path=xl/worksheets/_rels/sheet15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51.bin" /></Relationships>
</file>

<file path=xl/worksheets/_rels/sheet152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52.bin" /></Relationships>
</file>

<file path=xl/worksheets/_rels/sheet153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53.bin" /></Relationships>
</file>

<file path=xl/worksheets/_rels/sheet154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54.bin" /></Relationships>
</file>

<file path=xl/worksheets/_rels/sheet155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55.bin" /></Relationships>
</file>

<file path=xl/worksheets/_rels/sheet156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56.bin" /></Relationships>
</file>

<file path=xl/worksheets/_rels/sheet157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57.bin" /></Relationships>
</file>

<file path=xl/worksheets/_rels/sheet158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58.bin" /></Relationships>
</file>

<file path=xl/worksheets/_rels/sheet159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59.bin" /></Relationships>
</file>

<file path=xl/worksheets/_rels/sheet16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6.bin" /></Relationships>
</file>

<file path=xl/worksheets/_rels/sheet160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60.bin" /></Relationships>
</file>

<file path=xl/worksheets/_rels/sheet16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61.bin" /></Relationships>
</file>

<file path=xl/worksheets/_rels/sheet162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62.bin" /></Relationships>
</file>

<file path=xl/worksheets/_rels/sheet163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63.bin" /></Relationships>
</file>

<file path=xl/worksheets/_rels/sheet164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64.bin" /></Relationships>
</file>

<file path=xl/worksheets/_rels/sheet165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65.bin" /></Relationships>
</file>

<file path=xl/worksheets/_rels/sheet166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66.bin" /></Relationships>
</file>

<file path=xl/worksheets/_rels/sheet167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67.bin" /></Relationships>
</file>

<file path=xl/worksheets/_rels/sheet168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68.bin" /></Relationships>
</file>

<file path=xl/worksheets/_rels/sheet169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69.bin" /></Relationships>
</file>

<file path=xl/worksheets/_rels/sheet17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7.bin" /></Relationships>
</file>

<file path=xl/worksheets/_rels/sheet170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70.bin" /></Relationships>
</file>

<file path=xl/worksheets/_rels/sheet17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71.bin" /></Relationships>
</file>

<file path=xl/worksheets/_rels/sheet172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72.bin" /></Relationships>
</file>

<file path=xl/worksheets/_rels/sheet173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73.bin" /></Relationships>
</file>

<file path=xl/worksheets/_rels/sheet174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74.bin" /></Relationships>
</file>

<file path=xl/worksheets/_rels/sheet175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75.bin" /></Relationships>
</file>

<file path=xl/worksheets/_rels/sheet176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76.bin" /></Relationships>
</file>

<file path=xl/worksheets/_rels/sheet177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77.bin" /></Relationships>
</file>

<file path=xl/worksheets/_rels/sheet178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78.bin" /></Relationships>
</file>

<file path=xl/worksheets/_rels/sheet179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79.bin" /></Relationships>
</file>

<file path=xl/worksheets/_rels/sheet18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8.bin" /></Relationships>
</file>

<file path=xl/worksheets/_rels/sheet180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80.bin" /></Relationships>
</file>

<file path=xl/worksheets/_rels/sheet18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81.bin" /></Relationships>
</file>

<file path=xl/worksheets/_rels/sheet182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82.bin" /></Relationships>
</file>

<file path=xl/worksheets/_rels/sheet183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83.bin" /></Relationships>
</file>

<file path=xl/worksheets/_rels/sheet184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84.bin" /></Relationships>
</file>

<file path=xl/worksheets/_rels/sheet185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85.bin" /></Relationships>
</file>

<file path=xl/worksheets/_rels/sheet186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86.bin" /></Relationships>
</file>

<file path=xl/worksheets/_rels/sheet187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87.bin" /></Relationships>
</file>

<file path=xl/worksheets/_rels/sheet19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9.bin" /></Relationships>
</file>

<file path=xl/worksheets/_rels/sheet2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.bin" /></Relationships>
</file>

<file path=xl/worksheets/_rels/sheet20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0.bin" /></Relationships>
</file>

<file path=xl/worksheets/_rels/sheet2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1.bin" /></Relationships>
</file>

<file path=xl/worksheets/_rels/sheet22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2.bin" /></Relationships>
</file>

<file path=xl/worksheets/_rels/sheet23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3.bin" /></Relationships>
</file>

<file path=xl/worksheets/_rels/sheet24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4.bin" /></Relationships>
</file>

<file path=xl/worksheets/_rels/sheet25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5.bin" /></Relationships>
</file>

<file path=xl/worksheets/_rels/sheet26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6.bin" /></Relationships>
</file>

<file path=xl/worksheets/_rels/sheet27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7.bin" /></Relationships>
</file>

<file path=xl/worksheets/_rels/sheet28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8.bin" /></Relationships>
</file>

<file path=xl/worksheets/_rels/sheet29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9.bin" /></Relationships>
</file>

<file path=xl/worksheets/_rels/sheet3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.bin" /></Relationships>
</file>

<file path=xl/worksheets/_rels/sheet30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0.bin" /></Relationships>
</file>

<file path=xl/worksheets/_rels/sheet3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1.bin" /></Relationships>
</file>

<file path=xl/worksheets/_rels/sheet32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2.bin" /></Relationships>
</file>

<file path=xl/worksheets/_rels/sheet33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3.bin" /></Relationships>
</file>

<file path=xl/worksheets/_rels/sheet34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4.bin" /></Relationships>
</file>

<file path=xl/worksheets/_rels/sheet35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5.bin" /></Relationships>
</file>

<file path=xl/worksheets/_rels/sheet36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6.bin" /></Relationships>
</file>

<file path=xl/worksheets/_rels/sheet37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7.bin" /></Relationships>
</file>

<file path=xl/worksheets/_rels/sheet38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8.bin" /></Relationships>
</file>

<file path=xl/worksheets/_rels/sheet39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9.bin" /></Relationships>
</file>

<file path=xl/worksheets/_rels/sheet4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4.bin" /></Relationships>
</file>

<file path=xl/worksheets/_rels/sheet40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40.bin" /></Relationships>
</file>

<file path=xl/worksheets/_rels/sheet4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41.bin" /></Relationships>
</file>

<file path=xl/worksheets/_rels/sheet42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42.bin" /></Relationships>
</file>

<file path=xl/worksheets/_rels/sheet43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43.bin" /></Relationships>
</file>

<file path=xl/worksheets/_rels/sheet44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44.bin" /></Relationships>
</file>

<file path=xl/worksheets/_rels/sheet45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45.bin" /></Relationships>
</file>

<file path=xl/worksheets/_rels/sheet46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46.bin" /></Relationships>
</file>

<file path=xl/worksheets/_rels/sheet47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47.bin" /></Relationships>
</file>

<file path=xl/worksheets/_rels/sheet48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48.bin" /></Relationships>
</file>

<file path=xl/worksheets/_rels/sheet49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49.bin" /></Relationships>
</file>

<file path=xl/worksheets/_rels/sheet5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5.bin" /></Relationships>
</file>

<file path=xl/worksheets/_rels/sheet50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50.bin" /></Relationships>
</file>

<file path=xl/worksheets/_rels/sheet5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51.bin" /></Relationships>
</file>

<file path=xl/worksheets/_rels/sheet52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52.bin" /></Relationships>
</file>

<file path=xl/worksheets/_rels/sheet53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53.bin" /></Relationships>
</file>

<file path=xl/worksheets/_rels/sheet54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54.bin" /></Relationships>
</file>

<file path=xl/worksheets/_rels/sheet55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55.bin" /></Relationships>
</file>

<file path=xl/worksheets/_rels/sheet56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56.bin" /></Relationships>
</file>

<file path=xl/worksheets/_rels/sheet57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57.bin" /></Relationships>
</file>

<file path=xl/worksheets/_rels/sheet58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58.bin" /></Relationships>
</file>

<file path=xl/worksheets/_rels/sheet59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59.bin" /></Relationships>
</file>

<file path=xl/worksheets/_rels/sheet6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6.bin" /></Relationships>
</file>

<file path=xl/worksheets/_rels/sheet60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60.bin" /></Relationships>
</file>

<file path=xl/worksheets/_rels/sheet6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61.bin" /></Relationships>
</file>

<file path=xl/worksheets/_rels/sheet62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62.bin" /></Relationships>
</file>

<file path=xl/worksheets/_rels/sheet63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63.bin" /></Relationships>
</file>

<file path=xl/worksheets/_rels/sheet64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64.bin" /></Relationships>
</file>

<file path=xl/worksheets/_rels/sheet65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65.bin" /></Relationships>
</file>

<file path=xl/worksheets/_rels/sheet66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66.bin" /></Relationships>
</file>

<file path=xl/worksheets/_rels/sheet67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67.bin" /></Relationships>
</file>

<file path=xl/worksheets/_rels/sheet68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68.bin" /></Relationships>
</file>

<file path=xl/worksheets/_rels/sheet69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69.bin" /></Relationships>
</file>

<file path=xl/worksheets/_rels/sheet7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7.bin" /></Relationships>
</file>

<file path=xl/worksheets/_rels/sheet70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70.bin" /></Relationships>
</file>

<file path=xl/worksheets/_rels/sheet7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71.bin" /></Relationships>
</file>

<file path=xl/worksheets/_rels/sheet72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72.bin" /></Relationships>
</file>

<file path=xl/worksheets/_rels/sheet73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73.bin" /></Relationships>
</file>

<file path=xl/worksheets/_rels/sheet74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74.bin" /></Relationships>
</file>

<file path=xl/worksheets/_rels/sheet75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75.bin" /></Relationships>
</file>

<file path=xl/worksheets/_rels/sheet76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76.bin" /></Relationships>
</file>

<file path=xl/worksheets/_rels/sheet77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77.bin" /></Relationships>
</file>

<file path=xl/worksheets/_rels/sheet78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78.bin" /></Relationships>
</file>

<file path=xl/worksheets/_rels/sheet79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79.bin" /></Relationships>
</file>

<file path=xl/worksheets/_rels/sheet8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8.bin" /></Relationships>
</file>

<file path=xl/worksheets/_rels/sheet80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80.bin" /></Relationships>
</file>

<file path=xl/worksheets/_rels/sheet8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81.bin" /></Relationships>
</file>

<file path=xl/worksheets/_rels/sheet82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82.bin" /></Relationships>
</file>

<file path=xl/worksheets/_rels/sheet83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83.bin" /></Relationships>
</file>

<file path=xl/worksheets/_rels/sheet84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84.bin" /></Relationships>
</file>

<file path=xl/worksheets/_rels/sheet85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85.bin" /></Relationships>
</file>

<file path=xl/worksheets/_rels/sheet86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86.bin" /></Relationships>
</file>

<file path=xl/worksheets/_rels/sheet87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87.bin" /></Relationships>
</file>

<file path=xl/worksheets/_rels/sheet88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88.bin" /></Relationships>
</file>

<file path=xl/worksheets/_rels/sheet89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89.bin" /></Relationships>
</file>

<file path=xl/worksheets/_rels/sheet9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9.bin" /></Relationships>
</file>

<file path=xl/worksheets/_rels/sheet90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90.bin" /></Relationships>
</file>

<file path=xl/worksheets/_rels/sheet9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91.bin" /></Relationships>
</file>

<file path=xl/worksheets/_rels/sheet92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92.bin" /></Relationships>
</file>

<file path=xl/worksheets/_rels/sheet93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93.bin" /></Relationships>
</file>

<file path=xl/worksheets/_rels/sheet94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94.bin" /></Relationships>
</file>

<file path=xl/worksheets/_rels/sheet95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95.bin" /></Relationships>
</file>

<file path=xl/worksheets/_rels/sheet96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96.bin" /></Relationships>
</file>

<file path=xl/worksheets/_rels/sheet97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97.bin" /></Relationships>
</file>

<file path=xl/worksheets/_rels/sheet98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98.bin" /></Relationships>
</file>

<file path=xl/worksheets/_rels/sheet99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99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tabSelected="1" workbookViewId="0">
      <selection sqref="A1:Z1"/>
    </sheetView>
  </sheetViews>
  <sheetFormatPr defaultRowHeight="11.25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5">
      <c r="A4" s="3" t="s">
        <v>55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6</v>
      </c>
      <c r="C8" s="17"/>
      <c r="D8" s="17"/>
      <c r="E8" s="20"/>
      <c r="F8" s="12">
        <v>11</v>
      </c>
      <c r="G8" s="17"/>
      <c r="H8" s="17"/>
      <c r="I8" s="20"/>
      <c r="J8" s="12">
        <f t="shared" ref="J8:J58" si="0">SUM(B8,F8)</f>
        <v>17</v>
      </c>
      <c r="K8" s="17"/>
      <c r="L8" s="17"/>
      <c r="M8" s="20"/>
      <c r="N8" s="29">
        <v>51</v>
      </c>
      <c r="O8" s="13">
        <v>27</v>
      </c>
      <c r="P8" s="18"/>
      <c r="Q8" s="18"/>
      <c r="R8" s="21"/>
      <c r="S8" s="13">
        <v>41</v>
      </c>
      <c r="T8" s="18"/>
      <c r="U8" s="18"/>
      <c r="V8" s="21"/>
      <c r="W8" s="13">
        <f t="shared" ref="W8:W57" si="1">SUM(O8,S8)</f>
        <v>68</v>
      </c>
      <c r="X8" s="18"/>
      <c r="Y8" s="18"/>
      <c r="Z8" s="26"/>
    </row>
    <row r="9" spans="1:26">
      <c r="A9" s="7">
        <v>1</v>
      </c>
      <c r="B9" s="13">
        <v>14</v>
      </c>
      <c r="C9" s="18"/>
      <c r="D9" s="18"/>
      <c r="E9" s="21"/>
      <c r="F9" s="13">
        <v>12</v>
      </c>
      <c r="G9" s="18"/>
      <c r="H9" s="18"/>
      <c r="I9" s="21"/>
      <c r="J9" s="13">
        <f t="shared" si="0"/>
        <v>26</v>
      </c>
      <c r="K9" s="18"/>
      <c r="L9" s="18"/>
      <c r="M9" s="21"/>
      <c r="N9" s="30">
        <v>52</v>
      </c>
      <c r="O9" s="12">
        <v>33</v>
      </c>
      <c r="P9" s="17"/>
      <c r="Q9" s="17"/>
      <c r="R9" s="20"/>
      <c r="S9" s="12">
        <v>39</v>
      </c>
      <c r="T9" s="17"/>
      <c r="U9" s="17"/>
      <c r="V9" s="20"/>
      <c r="W9" s="12">
        <f t="shared" si="1"/>
        <v>72</v>
      </c>
      <c r="X9" s="17"/>
      <c r="Y9" s="17"/>
      <c r="Z9" s="25"/>
    </row>
    <row r="10" spans="1:26">
      <c r="A10" s="6">
        <v>2</v>
      </c>
      <c r="B10" s="12">
        <v>14</v>
      </c>
      <c r="C10" s="17"/>
      <c r="D10" s="17"/>
      <c r="E10" s="20"/>
      <c r="F10" s="12">
        <v>15</v>
      </c>
      <c r="G10" s="17"/>
      <c r="H10" s="17"/>
      <c r="I10" s="20"/>
      <c r="J10" s="12">
        <f t="shared" si="0"/>
        <v>29</v>
      </c>
      <c r="K10" s="17"/>
      <c r="L10" s="17"/>
      <c r="M10" s="20"/>
      <c r="N10" s="29">
        <v>53</v>
      </c>
      <c r="O10" s="13">
        <v>26</v>
      </c>
      <c r="P10" s="18"/>
      <c r="Q10" s="18"/>
      <c r="R10" s="21"/>
      <c r="S10" s="13">
        <v>38</v>
      </c>
      <c r="T10" s="18"/>
      <c r="U10" s="18"/>
      <c r="V10" s="21"/>
      <c r="W10" s="13">
        <f t="shared" si="1"/>
        <v>64</v>
      </c>
      <c r="X10" s="18"/>
      <c r="Y10" s="18"/>
      <c r="Z10" s="26"/>
    </row>
    <row r="11" spans="1:26">
      <c r="A11" s="7">
        <v>3</v>
      </c>
      <c r="B11" s="13">
        <v>14</v>
      </c>
      <c r="C11" s="18"/>
      <c r="D11" s="18"/>
      <c r="E11" s="21"/>
      <c r="F11" s="13">
        <v>29</v>
      </c>
      <c r="G11" s="18"/>
      <c r="H11" s="18"/>
      <c r="I11" s="21"/>
      <c r="J11" s="13">
        <f t="shared" si="0"/>
        <v>43</v>
      </c>
      <c r="K11" s="18"/>
      <c r="L11" s="18"/>
      <c r="M11" s="21"/>
      <c r="N11" s="30">
        <v>54</v>
      </c>
      <c r="O11" s="12">
        <v>44</v>
      </c>
      <c r="P11" s="17"/>
      <c r="Q11" s="17"/>
      <c r="R11" s="20"/>
      <c r="S11" s="12">
        <v>43</v>
      </c>
      <c r="T11" s="17"/>
      <c r="U11" s="17"/>
      <c r="V11" s="20"/>
      <c r="W11" s="12">
        <f t="shared" si="1"/>
        <v>87</v>
      </c>
      <c r="X11" s="17"/>
      <c r="Y11" s="17"/>
      <c r="Z11" s="25"/>
    </row>
    <row r="12" spans="1:26">
      <c r="A12" s="6">
        <v>4</v>
      </c>
      <c r="B12" s="12">
        <v>16</v>
      </c>
      <c r="C12" s="17"/>
      <c r="D12" s="17"/>
      <c r="E12" s="20"/>
      <c r="F12" s="12">
        <v>17</v>
      </c>
      <c r="G12" s="17"/>
      <c r="H12" s="17"/>
      <c r="I12" s="20"/>
      <c r="J12" s="12">
        <f t="shared" si="0"/>
        <v>33</v>
      </c>
      <c r="K12" s="17"/>
      <c r="L12" s="17"/>
      <c r="M12" s="20"/>
      <c r="N12" s="29">
        <v>55</v>
      </c>
      <c r="O12" s="13">
        <v>29</v>
      </c>
      <c r="P12" s="18"/>
      <c r="Q12" s="18"/>
      <c r="R12" s="21"/>
      <c r="S12" s="13">
        <v>28</v>
      </c>
      <c r="T12" s="18"/>
      <c r="U12" s="18"/>
      <c r="V12" s="21"/>
      <c r="W12" s="13">
        <f t="shared" si="1"/>
        <v>57</v>
      </c>
      <c r="X12" s="18"/>
      <c r="Y12" s="18"/>
      <c r="Z12" s="26"/>
    </row>
    <row r="13" spans="1:26">
      <c r="A13" s="7">
        <v>5</v>
      </c>
      <c r="B13" s="13">
        <v>17</v>
      </c>
      <c r="C13" s="18"/>
      <c r="D13" s="18"/>
      <c r="E13" s="21"/>
      <c r="F13" s="13">
        <v>20</v>
      </c>
      <c r="G13" s="18"/>
      <c r="H13" s="18"/>
      <c r="I13" s="21"/>
      <c r="J13" s="13">
        <f t="shared" si="0"/>
        <v>37</v>
      </c>
      <c r="K13" s="18"/>
      <c r="L13" s="18"/>
      <c r="M13" s="21"/>
      <c r="N13" s="30">
        <v>56</v>
      </c>
      <c r="O13" s="12">
        <v>29</v>
      </c>
      <c r="P13" s="17"/>
      <c r="Q13" s="17"/>
      <c r="R13" s="20"/>
      <c r="S13" s="12">
        <v>31</v>
      </c>
      <c r="T13" s="17"/>
      <c r="U13" s="17"/>
      <c r="V13" s="20"/>
      <c r="W13" s="12">
        <f t="shared" si="1"/>
        <v>60</v>
      </c>
      <c r="X13" s="17"/>
      <c r="Y13" s="17"/>
      <c r="Z13" s="25"/>
    </row>
    <row r="14" spans="1:26">
      <c r="A14" s="6">
        <v>6</v>
      </c>
      <c r="B14" s="12">
        <v>28</v>
      </c>
      <c r="C14" s="17"/>
      <c r="D14" s="17"/>
      <c r="E14" s="20"/>
      <c r="F14" s="12">
        <v>25</v>
      </c>
      <c r="G14" s="17"/>
      <c r="H14" s="17"/>
      <c r="I14" s="20"/>
      <c r="J14" s="12">
        <f t="shared" si="0"/>
        <v>53</v>
      </c>
      <c r="K14" s="17"/>
      <c r="L14" s="17"/>
      <c r="M14" s="20"/>
      <c r="N14" s="29">
        <v>57</v>
      </c>
      <c r="O14" s="13">
        <v>32</v>
      </c>
      <c r="P14" s="18"/>
      <c r="Q14" s="18"/>
      <c r="R14" s="21"/>
      <c r="S14" s="13">
        <v>34</v>
      </c>
      <c r="T14" s="18"/>
      <c r="U14" s="18"/>
      <c r="V14" s="21"/>
      <c r="W14" s="13">
        <f t="shared" si="1"/>
        <v>66</v>
      </c>
      <c r="X14" s="18"/>
      <c r="Y14" s="18"/>
      <c r="Z14" s="26"/>
    </row>
    <row r="15" spans="1:26">
      <c r="A15" s="7">
        <v>7</v>
      </c>
      <c r="B15" s="13">
        <v>17</v>
      </c>
      <c r="C15" s="18"/>
      <c r="D15" s="18"/>
      <c r="E15" s="21"/>
      <c r="F15" s="13">
        <v>16</v>
      </c>
      <c r="G15" s="18"/>
      <c r="H15" s="18"/>
      <c r="I15" s="21"/>
      <c r="J15" s="13">
        <f t="shared" si="0"/>
        <v>33</v>
      </c>
      <c r="K15" s="18"/>
      <c r="L15" s="18"/>
      <c r="M15" s="21"/>
      <c r="N15" s="30">
        <v>58</v>
      </c>
      <c r="O15" s="12">
        <v>25</v>
      </c>
      <c r="P15" s="17"/>
      <c r="Q15" s="17"/>
      <c r="R15" s="20"/>
      <c r="S15" s="12">
        <v>31</v>
      </c>
      <c r="T15" s="17"/>
      <c r="U15" s="17"/>
      <c r="V15" s="20"/>
      <c r="W15" s="12">
        <f t="shared" si="1"/>
        <v>56</v>
      </c>
      <c r="X15" s="17"/>
      <c r="Y15" s="17"/>
      <c r="Z15" s="25"/>
    </row>
    <row r="16" spans="1:26">
      <c r="A16" s="6">
        <v>8</v>
      </c>
      <c r="B16" s="12">
        <v>28</v>
      </c>
      <c r="C16" s="17"/>
      <c r="D16" s="17"/>
      <c r="E16" s="20"/>
      <c r="F16" s="12">
        <v>25</v>
      </c>
      <c r="G16" s="17"/>
      <c r="H16" s="17"/>
      <c r="I16" s="20"/>
      <c r="J16" s="12">
        <f t="shared" si="0"/>
        <v>53</v>
      </c>
      <c r="K16" s="17"/>
      <c r="L16" s="17"/>
      <c r="M16" s="20"/>
      <c r="N16" s="29">
        <v>59</v>
      </c>
      <c r="O16" s="13">
        <v>26</v>
      </c>
      <c r="P16" s="18"/>
      <c r="Q16" s="18"/>
      <c r="R16" s="21"/>
      <c r="S16" s="13">
        <v>25</v>
      </c>
      <c r="T16" s="18"/>
      <c r="U16" s="18"/>
      <c r="V16" s="21"/>
      <c r="W16" s="13">
        <f t="shared" si="1"/>
        <v>51</v>
      </c>
      <c r="X16" s="18"/>
      <c r="Y16" s="18"/>
      <c r="Z16" s="26"/>
    </row>
    <row r="17" spans="1:26">
      <c r="A17" s="7">
        <v>9</v>
      </c>
      <c r="B17" s="13">
        <v>19</v>
      </c>
      <c r="C17" s="18"/>
      <c r="D17" s="18"/>
      <c r="E17" s="21"/>
      <c r="F17" s="13">
        <v>22</v>
      </c>
      <c r="G17" s="18"/>
      <c r="H17" s="18"/>
      <c r="I17" s="21"/>
      <c r="J17" s="13">
        <f t="shared" si="0"/>
        <v>41</v>
      </c>
      <c r="K17" s="18"/>
      <c r="L17" s="18"/>
      <c r="M17" s="21"/>
      <c r="N17" s="30">
        <v>60</v>
      </c>
      <c r="O17" s="12">
        <v>27</v>
      </c>
      <c r="P17" s="17"/>
      <c r="Q17" s="17"/>
      <c r="R17" s="20"/>
      <c r="S17" s="12">
        <v>32</v>
      </c>
      <c r="T17" s="17"/>
      <c r="U17" s="17"/>
      <c r="V17" s="20"/>
      <c r="W17" s="12">
        <f t="shared" si="1"/>
        <v>59</v>
      </c>
      <c r="X17" s="17"/>
      <c r="Y17" s="17"/>
      <c r="Z17" s="25"/>
    </row>
    <row r="18" spans="1:26">
      <c r="A18" s="6">
        <v>10</v>
      </c>
      <c r="B18" s="12">
        <v>17</v>
      </c>
      <c r="C18" s="17"/>
      <c r="D18" s="17"/>
      <c r="E18" s="20"/>
      <c r="F18" s="12">
        <v>11</v>
      </c>
      <c r="G18" s="17"/>
      <c r="H18" s="17"/>
      <c r="I18" s="20"/>
      <c r="J18" s="12">
        <f t="shared" si="0"/>
        <v>28</v>
      </c>
      <c r="K18" s="17"/>
      <c r="L18" s="17"/>
      <c r="M18" s="20"/>
      <c r="N18" s="29">
        <v>61</v>
      </c>
      <c r="O18" s="13">
        <v>22</v>
      </c>
      <c r="P18" s="18"/>
      <c r="Q18" s="18"/>
      <c r="R18" s="21"/>
      <c r="S18" s="13">
        <v>26</v>
      </c>
      <c r="T18" s="18"/>
      <c r="U18" s="18"/>
      <c r="V18" s="21"/>
      <c r="W18" s="13">
        <f t="shared" si="1"/>
        <v>48</v>
      </c>
      <c r="X18" s="18"/>
      <c r="Y18" s="18"/>
      <c r="Z18" s="26"/>
    </row>
    <row r="19" spans="1:26">
      <c r="A19" s="7">
        <v>11</v>
      </c>
      <c r="B19" s="13">
        <v>21</v>
      </c>
      <c r="C19" s="18"/>
      <c r="D19" s="18"/>
      <c r="E19" s="21"/>
      <c r="F19" s="13">
        <v>18</v>
      </c>
      <c r="G19" s="18"/>
      <c r="H19" s="18"/>
      <c r="I19" s="21"/>
      <c r="J19" s="13">
        <f t="shared" si="0"/>
        <v>39</v>
      </c>
      <c r="K19" s="18"/>
      <c r="L19" s="18"/>
      <c r="M19" s="21"/>
      <c r="N19" s="30">
        <v>62</v>
      </c>
      <c r="O19" s="12">
        <v>30</v>
      </c>
      <c r="P19" s="17"/>
      <c r="Q19" s="17"/>
      <c r="R19" s="20"/>
      <c r="S19" s="12">
        <v>35</v>
      </c>
      <c r="T19" s="17"/>
      <c r="U19" s="17"/>
      <c r="V19" s="20"/>
      <c r="W19" s="12">
        <f t="shared" si="1"/>
        <v>65</v>
      </c>
      <c r="X19" s="17"/>
      <c r="Y19" s="17"/>
      <c r="Z19" s="25"/>
    </row>
    <row r="20" spans="1:26">
      <c r="A20" s="6">
        <v>12</v>
      </c>
      <c r="B20" s="12">
        <v>21</v>
      </c>
      <c r="C20" s="17"/>
      <c r="D20" s="17"/>
      <c r="E20" s="20"/>
      <c r="F20" s="12">
        <v>13</v>
      </c>
      <c r="G20" s="17"/>
      <c r="H20" s="17"/>
      <c r="I20" s="20"/>
      <c r="J20" s="12">
        <f t="shared" si="0"/>
        <v>34</v>
      </c>
      <c r="K20" s="17"/>
      <c r="L20" s="17"/>
      <c r="M20" s="20"/>
      <c r="N20" s="29">
        <v>63</v>
      </c>
      <c r="O20" s="13">
        <v>25</v>
      </c>
      <c r="P20" s="18"/>
      <c r="Q20" s="18"/>
      <c r="R20" s="21"/>
      <c r="S20" s="13">
        <v>29</v>
      </c>
      <c r="T20" s="18"/>
      <c r="U20" s="18"/>
      <c r="V20" s="21"/>
      <c r="W20" s="13">
        <f t="shared" si="1"/>
        <v>54</v>
      </c>
      <c r="X20" s="18"/>
      <c r="Y20" s="18"/>
      <c r="Z20" s="26"/>
    </row>
    <row r="21" spans="1:26">
      <c r="A21" s="7">
        <v>13</v>
      </c>
      <c r="B21" s="13">
        <v>21</v>
      </c>
      <c r="C21" s="18"/>
      <c r="D21" s="18"/>
      <c r="E21" s="21"/>
      <c r="F21" s="13">
        <v>17</v>
      </c>
      <c r="G21" s="18"/>
      <c r="H21" s="18"/>
      <c r="I21" s="21"/>
      <c r="J21" s="13">
        <f t="shared" si="0"/>
        <v>38</v>
      </c>
      <c r="K21" s="18"/>
      <c r="L21" s="18"/>
      <c r="M21" s="21"/>
      <c r="N21" s="30">
        <v>64</v>
      </c>
      <c r="O21" s="12">
        <v>34</v>
      </c>
      <c r="P21" s="17"/>
      <c r="Q21" s="17"/>
      <c r="R21" s="20"/>
      <c r="S21" s="12">
        <v>25</v>
      </c>
      <c r="T21" s="17"/>
      <c r="U21" s="17"/>
      <c r="V21" s="20"/>
      <c r="W21" s="12">
        <f t="shared" si="1"/>
        <v>59</v>
      </c>
      <c r="X21" s="17"/>
      <c r="Y21" s="17"/>
      <c r="Z21" s="25"/>
    </row>
    <row r="22" spans="1:26">
      <c r="A22" s="6">
        <v>14</v>
      </c>
      <c r="B22" s="12">
        <v>24</v>
      </c>
      <c r="C22" s="17"/>
      <c r="D22" s="17"/>
      <c r="E22" s="20"/>
      <c r="F22" s="12">
        <v>22</v>
      </c>
      <c r="G22" s="17"/>
      <c r="H22" s="17"/>
      <c r="I22" s="20"/>
      <c r="J22" s="12">
        <f t="shared" si="0"/>
        <v>46</v>
      </c>
      <c r="K22" s="17"/>
      <c r="L22" s="17"/>
      <c r="M22" s="20"/>
      <c r="N22" s="29">
        <v>65</v>
      </c>
      <c r="O22" s="13">
        <v>21</v>
      </c>
      <c r="P22" s="18"/>
      <c r="Q22" s="18"/>
      <c r="R22" s="21"/>
      <c r="S22" s="13">
        <v>32</v>
      </c>
      <c r="T22" s="18"/>
      <c r="U22" s="18"/>
      <c r="V22" s="21"/>
      <c r="W22" s="13">
        <f t="shared" si="1"/>
        <v>53</v>
      </c>
      <c r="X22" s="18"/>
      <c r="Y22" s="18"/>
      <c r="Z22" s="26"/>
    </row>
    <row r="23" spans="1:26">
      <c r="A23" s="7">
        <v>15</v>
      </c>
      <c r="B23" s="13">
        <v>18</v>
      </c>
      <c r="C23" s="18"/>
      <c r="D23" s="18"/>
      <c r="E23" s="21"/>
      <c r="F23" s="13">
        <v>9</v>
      </c>
      <c r="G23" s="18"/>
      <c r="H23" s="18"/>
      <c r="I23" s="21"/>
      <c r="J23" s="13">
        <f t="shared" si="0"/>
        <v>27</v>
      </c>
      <c r="K23" s="18"/>
      <c r="L23" s="18"/>
      <c r="M23" s="21"/>
      <c r="N23" s="30">
        <v>66</v>
      </c>
      <c r="O23" s="12">
        <v>30</v>
      </c>
      <c r="P23" s="17"/>
      <c r="Q23" s="17"/>
      <c r="R23" s="20"/>
      <c r="S23" s="12">
        <v>26</v>
      </c>
      <c r="T23" s="17"/>
      <c r="U23" s="17"/>
      <c r="V23" s="20"/>
      <c r="W23" s="12">
        <f t="shared" si="1"/>
        <v>56</v>
      </c>
      <c r="X23" s="17"/>
      <c r="Y23" s="17"/>
      <c r="Z23" s="25"/>
    </row>
    <row r="24" spans="1:26">
      <c r="A24" s="6">
        <v>16</v>
      </c>
      <c r="B24" s="12">
        <v>30</v>
      </c>
      <c r="C24" s="17"/>
      <c r="D24" s="17"/>
      <c r="E24" s="20"/>
      <c r="F24" s="12">
        <v>20</v>
      </c>
      <c r="G24" s="17"/>
      <c r="H24" s="17"/>
      <c r="I24" s="20"/>
      <c r="J24" s="12">
        <f t="shared" si="0"/>
        <v>50</v>
      </c>
      <c r="K24" s="17"/>
      <c r="L24" s="17"/>
      <c r="M24" s="20"/>
      <c r="N24" s="29">
        <v>67</v>
      </c>
      <c r="O24" s="13">
        <v>31</v>
      </c>
      <c r="P24" s="18"/>
      <c r="Q24" s="18"/>
      <c r="R24" s="21"/>
      <c r="S24" s="13">
        <v>29</v>
      </c>
      <c r="T24" s="18"/>
      <c r="U24" s="18"/>
      <c r="V24" s="21"/>
      <c r="W24" s="13">
        <f t="shared" si="1"/>
        <v>60</v>
      </c>
      <c r="X24" s="18"/>
      <c r="Y24" s="18"/>
      <c r="Z24" s="26"/>
    </row>
    <row r="25" spans="1:26">
      <c r="A25" s="7">
        <v>17</v>
      </c>
      <c r="B25" s="13">
        <v>19</v>
      </c>
      <c r="C25" s="18"/>
      <c r="D25" s="18"/>
      <c r="E25" s="21"/>
      <c r="F25" s="13">
        <v>20</v>
      </c>
      <c r="G25" s="18"/>
      <c r="H25" s="18"/>
      <c r="I25" s="21"/>
      <c r="J25" s="13">
        <f t="shared" si="0"/>
        <v>39</v>
      </c>
      <c r="K25" s="18"/>
      <c r="L25" s="18"/>
      <c r="M25" s="21"/>
      <c r="N25" s="30">
        <v>68</v>
      </c>
      <c r="O25" s="12">
        <v>32</v>
      </c>
      <c r="P25" s="17"/>
      <c r="Q25" s="17"/>
      <c r="R25" s="20"/>
      <c r="S25" s="12">
        <v>26</v>
      </c>
      <c r="T25" s="17"/>
      <c r="U25" s="17"/>
      <c r="V25" s="20"/>
      <c r="W25" s="12">
        <f t="shared" si="1"/>
        <v>58</v>
      </c>
      <c r="X25" s="17"/>
      <c r="Y25" s="17"/>
      <c r="Z25" s="25"/>
    </row>
    <row r="26" spans="1:26">
      <c r="A26" s="6">
        <v>18</v>
      </c>
      <c r="B26" s="12">
        <v>22</v>
      </c>
      <c r="C26" s="17"/>
      <c r="D26" s="17"/>
      <c r="E26" s="20"/>
      <c r="F26" s="12">
        <v>21</v>
      </c>
      <c r="G26" s="17"/>
      <c r="H26" s="17"/>
      <c r="I26" s="20"/>
      <c r="J26" s="12">
        <f t="shared" si="0"/>
        <v>43</v>
      </c>
      <c r="K26" s="17"/>
      <c r="L26" s="17"/>
      <c r="M26" s="20"/>
      <c r="N26" s="29">
        <v>69</v>
      </c>
      <c r="O26" s="13">
        <v>21</v>
      </c>
      <c r="P26" s="18"/>
      <c r="Q26" s="18"/>
      <c r="R26" s="21"/>
      <c r="S26" s="13">
        <v>33</v>
      </c>
      <c r="T26" s="18"/>
      <c r="U26" s="18"/>
      <c r="V26" s="21"/>
      <c r="W26" s="13">
        <f t="shared" si="1"/>
        <v>54</v>
      </c>
      <c r="X26" s="18"/>
      <c r="Y26" s="18"/>
      <c r="Z26" s="26"/>
    </row>
    <row r="27" spans="1:26">
      <c r="A27" s="7">
        <v>19</v>
      </c>
      <c r="B27" s="13">
        <v>17</v>
      </c>
      <c r="C27" s="18"/>
      <c r="D27" s="18"/>
      <c r="E27" s="21"/>
      <c r="F27" s="13">
        <v>15</v>
      </c>
      <c r="G27" s="18"/>
      <c r="H27" s="18"/>
      <c r="I27" s="21"/>
      <c r="J27" s="13">
        <f t="shared" si="0"/>
        <v>32</v>
      </c>
      <c r="K27" s="18"/>
      <c r="L27" s="18"/>
      <c r="M27" s="21"/>
      <c r="N27" s="30">
        <v>70</v>
      </c>
      <c r="O27" s="12">
        <v>24</v>
      </c>
      <c r="P27" s="17"/>
      <c r="Q27" s="17"/>
      <c r="R27" s="20"/>
      <c r="S27" s="12">
        <v>33</v>
      </c>
      <c r="T27" s="17"/>
      <c r="U27" s="17"/>
      <c r="V27" s="20"/>
      <c r="W27" s="12">
        <f t="shared" si="1"/>
        <v>57</v>
      </c>
      <c r="X27" s="17"/>
      <c r="Y27" s="17"/>
      <c r="Z27" s="25"/>
    </row>
    <row r="28" spans="1:26">
      <c r="A28" s="6">
        <v>20</v>
      </c>
      <c r="B28" s="12">
        <v>10</v>
      </c>
      <c r="C28" s="17"/>
      <c r="D28" s="17"/>
      <c r="E28" s="20"/>
      <c r="F28" s="12">
        <v>15</v>
      </c>
      <c r="G28" s="17"/>
      <c r="H28" s="17"/>
      <c r="I28" s="20"/>
      <c r="J28" s="12">
        <f t="shared" si="0"/>
        <v>25</v>
      </c>
      <c r="K28" s="17"/>
      <c r="L28" s="17"/>
      <c r="M28" s="20"/>
      <c r="N28" s="29">
        <v>71</v>
      </c>
      <c r="O28" s="13">
        <v>28</v>
      </c>
      <c r="P28" s="18"/>
      <c r="Q28" s="18"/>
      <c r="R28" s="21"/>
      <c r="S28" s="13">
        <v>39</v>
      </c>
      <c r="T28" s="18"/>
      <c r="U28" s="18"/>
      <c r="V28" s="21"/>
      <c r="W28" s="13">
        <f t="shared" si="1"/>
        <v>67</v>
      </c>
      <c r="X28" s="18"/>
      <c r="Y28" s="18"/>
      <c r="Z28" s="26"/>
    </row>
    <row r="29" spans="1:26">
      <c r="A29" s="7">
        <v>21</v>
      </c>
      <c r="B29" s="13">
        <v>16</v>
      </c>
      <c r="C29" s="18"/>
      <c r="D29" s="18"/>
      <c r="E29" s="21"/>
      <c r="F29" s="13">
        <v>14</v>
      </c>
      <c r="G29" s="18"/>
      <c r="H29" s="18"/>
      <c r="I29" s="21"/>
      <c r="J29" s="13">
        <f t="shared" si="0"/>
        <v>30</v>
      </c>
      <c r="K29" s="18"/>
      <c r="L29" s="18"/>
      <c r="M29" s="21"/>
      <c r="N29" s="30">
        <v>72</v>
      </c>
      <c r="O29" s="12">
        <v>22</v>
      </c>
      <c r="P29" s="17"/>
      <c r="Q29" s="17"/>
      <c r="R29" s="20"/>
      <c r="S29" s="12">
        <v>33</v>
      </c>
      <c r="T29" s="17"/>
      <c r="U29" s="17"/>
      <c r="V29" s="20"/>
      <c r="W29" s="12">
        <f t="shared" si="1"/>
        <v>55</v>
      </c>
      <c r="X29" s="17"/>
      <c r="Y29" s="17"/>
      <c r="Z29" s="25"/>
    </row>
    <row r="30" spans="1:26">
      <c r="A30" s="6">
        <v>22</v>
      </c>
      <c r="B30" s="12">
        <v>12</v>
      </c>
      <c r="C30" s="17"/>
      <c r="D30" s="17"/>
      <c r="E30" s="20"/>
      <c r="F30" s="12">
        <v>11</v>
      </c>
      <c r="G30" s="17"/>
      <c r="H30" s="17"/>
      <c r="I30" s="20"/>
      <c r="J30" s="12">
        <f t="shared" si="0"/>
        <v>23</v>
      </c>
      <c r="K30" s="17"/>
      <c r="L30" s="17"/>
      <c r="M30" s="20"/>
      <c r="N30" s="29">
        <v>73</v>
      </c>
      <c r="O30" s="13">
        <v>31</v>
      </c>
      <c r="P30" s="18"/>
      <c r="Q30" s="18"/>
      <c r="R30" s="21"/>
      <c r="S30" s="13">
        <v>25</v>
      </c>
      <c r="T30" s="18"/>
      <c r="U30" s="18"/>
      <c r="V30" s="21"/>
      <c r="W30" s="13">
        <f t="shared" si="1"/>
        <v>56</v>
      </c>
      <c r="X30" s="18"/>
      <c r="Y30" s="18"/>
      <c r="Z30" s="26"/>
    </row>
    <row r="31" spans="1:26">
      <c r="A31" s="7">
        <v>23</v>
      </c>
      <c r="B31" s="13">
        <v>19</v>
      </c>
      <c r="C31" s="18"/>
      <c r="D31" s="18"/>
      <c r="E31" s="21"/>
      <c r="F31" s="13">
        <v>22</v>
      </c>
      <c r="G31" s="18"/>
      <c r="H31" s="18"/>
      <c r="I31" s="21"/>
      <c r="J31" s="13">
        <f t="shared" si="0"/>
        <v>41</v>
      </c>
      <c r="K31" s="18"/>
      <c r="L31" s="18"/>
      <c r="M31" s="21"/>
      <c r="N31" s="30">
        <v>74</v>
      </c>
      <c r="O31" s="12">
        <v>29</v>
      </c>
      <c r="P31" s="17"/>
      <c r="Q31" s="17"/>
      <c r="R31" s="20"/>
      <c r="S31" s="12">
        <v>47</v>
      </c>
      <c r="T31" s="17"/>
      <c r="U31" s="17"/>
      <c r="V31" s="20"/>
      <c r="W31" s="12">
        <f t="shared" si="1"/>
        <v>76</v>
      </c>
      <c r="X31" s="17"/>
      <c r="Y31" s="17"/>
      <c r="Z31" s="25"/>
    </row>
    <row r="32" spans="1:26">
      <c r="A32" s="6">
        <v>24</v>
      </c>
      <c r="B32" s="12">
        <v>14</v>
      </c>
      <c r="C32" s="17"/>
      <c r="D32" s="17"/>
      <c r="E32" s="20"/>
      <c r="F32" s="12">
        <v>8</v>
      </c>
      <c r="G32" s="17"/>
      <c r="H32" s="17"/>
      <c r="I32" s="20"/>
      <c r="J32" s="12">
        <f t="shared" si="0"/>
        <v>22</v>
      </c>
      <c r="K32" s="17"/>
      <c r="L32" s="17"/>
      <c r="M32" s="20"/>
      <c r="N32" s="29">
        <v>75</v>
      </c>
      <c r="O32" s="13">
        <v>32</v>
      </c>
      <c r="P32" s="18"/>
      <c r="Q32" s="18"/>
      <c r="R32" s="21"/>
      <c r="S32" s="13">
        <v>33</v>
      </c>
      <c r="T32" s="18"/>
      <c r="U32" s="18"/>
      <c r="V32" s="21"/>
      <c r="W32" s="13">
        <f t="shared" si="1"/>
        <v>65</v>
      </c>
      <c r="X32" s="18"/>
      <c r="Y32" s="18"/>
      <c r="Z32" s="26"/>
    </row>
    <row r="33" spans="1:26">
      <c r="A33" s="7">
        <v>25</v>
      </c>
      <c r="B33" s="13">
        <v>10</v>
      </c>
      <c r="C33" s="18"/>
      <c r="D33" s="18"/>
      <c r="E33" s="21"/>
      <c r="F33" s="13">
        <v>19</v>
      </c>
      <c r="G33" s="18"/>
      <c r="H33" s="18"/>
      <c r="I33" s="21"/>
      <c r="J33" s="13">
        <f t="shared" si="0"/>
        <v>29</v>
      </c>
      <c r="K33" s="18"/>
      <c r="L33" s="18"/>
      <c r="M33" s="21"/>
      <c r="N33" s="30">
        <v>76</v>
      </c>
      <c r="O33" s="12">
        <v>42</v>
      </c>
      <c r="P33" s="17"/>
      <c r="Q33" s="17"/>
      <c r="R33" s="20"/>
      <c r="S33" s="12">
        <v>45</v>
      </c>
      <c r="T33" s="17"/>
      <c r="U33" s="17"/>
      <c r="V33" s="20"/>
      <c r="W33" s="12">
        <f t="shared" si="1"/>
        <v>87</v>
      </c>
      <c r="X33" s="17"/>
      <c r="Y33" s="17"/>
      <c r="Z33" s="25"/>
    </row>
    <row r="34" spans="1:26">
      <c r="A34" s="6">
        <v>26</v>
      </c>
      <c r="B34" s="12">
        <v>10</v>
      </c>
      <c r="C34" s="17"/>
      <c r="D34" s="17"/>
      <c r="E34" s="20"/>
      <c r="F34" s="12">
        <v>12</v>
      </c>
      <c r="G34" s="17"/>
      <c r="H34" s="17"/>
      <c r="I34" s="20"/>
      <c r="J34" s="12">
        <f t="shared" si="0"/>
        <v>22</v>
      </c>
      <c r="K34" s="17"/>
      <c r="L34" s="17"/>
      <c r="M34" s="20"/>
      <c r="N34" s="29">
        <v>77</v>
      </c>
      <c r="O34" s="13">
        <v>39</v>
      </c>
      <c r="P34" s="18"/>
      <c r="Q34" s="18"/>
      <c r="R34" s="21"/>
      <c r="S34" s="13">
        <v>56</v>
      </c>
      <c r="T34" s="18"/>
      <c r="U34" s="18"/>
      <c r="V34" s="21"/>
      <c r="W34" s="13">
        <f t="shared" si="1"/>
        <v>95</v>
      </c>
      <c r="X34" s="18"/>
      <c r="Y34" s="18"/>
      <c r="Z34" s="26"/>
    </row>
    <row r="35" spans="1:26">
      <c r="A35" s="7">
        <v>27</v>
      </c>
      <c r="B35" s="13">
        <v>6</v>
      </c>
      <c r="C35" s="18"/>
      <c r="D35" s="18"/>
      <c r="E35" s="21"/>
      <c r="F35" s="13">
        <v>8</v>
      </c>
      <c r="G35" s="18"/>
      <c r="H35" s="18"/>
      <c r="I35" s="21"/>
      <c r="J35" s="13">
        <f t="shared" si="0"/>
        <v>14</v>
      </c>
      <c r="K35" s="18"/>
      <c r="L35" s="18"/>
      <c r="M35" s="21"/>
      <c r="N35" s="30">
        <v>78</v>
      </c>
      <c r="O35" s="12">
        <v>34</v>
      </c>
      <c r="P35" s="17"/>
      <c r="Q35" s="17"/>
      <c r="R35" s="20"/>
      <c r="S35" s="12">
        <v>41</v>
      </c>
      <c r="T35" s="17"/>
      <c r="U35" s="17"/>
      <c r="V35" s="20"/>
      <c r="W35" s="12">
        <f t="shared" si="1"/>
        <v>75</v>
      </c>
      <c r="X35" s="17"/>
      <c r="Y35" s="17"/>
      <c r="Z35" s="25"/>
    </row>
    <row r="36" spans="1:26">
      <c r="A36" s="6">
        <v>28</v>
      </c>
      <c r="B36" s="12">
        <v>18</v>
      </c>
      <c r="C36" s="17"/>
      <c r="D36" s="17"/>
      <c r="E36" s="20"/>
      <c r="F36" s="12">
        <v>13</v>
      </c>
      <c r="G36" s="17"/>
      <c r="H36" s="17"/>
      <c r="I36" s="20"/>
      <c r="J36" s="12">
        <f t="shared" si="0"/>
        <v>31</v>
      </c>
      <c r="K36" s="17"/>
      <c r="L36" s="17"/>
      <c r="M36" s="20"/>
      <c r="N36" s="29">
        <v>79</v>
      </c>
      <c r="O36" s="13">
        <v>10</v>
      </c>
      <c r="P36" s="18"/>
      <c r="Q36" s="18"/>
      <c r="R36" s="21"/>
      <c r="S36" s="13">
        <v>17</v>
      </c>
      <c r="T36" s="18"/>
      <c r="U36" s="18"/>
      <c r="V36" s="21"/>
      <c r="W36" s="13">
        <f t="shared" si="1"/>
        <v>27</v>
      </c>
      <c r="X36" s="18"/>
      <c r="Y36" s="18"/>
      <c r="Z36" s="26"/>
    </row>
    <row r="37" spans="1:26">
      <c r="A37" s="7">
        <v>29</v>
      </c>
      <c r="B37" s="13">
        <v>18</v>
      </c>
      <c r="C37" s="18"/>
      <c r="D37" s="18"/>
      <c r="E37" s="21"/>
      <c r="F37" s="13">
        <v>23</v>
      </c>
      <c r="G37" s="18"/>
      <c r="H37" s="18"/>
      <c r="I37" s="21"/>
      <c r="J37" s="13">
        <f t="shared" si="0"/>
        <v>41</v>
      </c>
      <c r="K37" s="18"/>
      <c r="L37" s="18"/>
      <c r="M37" s="21"/>
      <c r="N37" s="30">
        <v>80</v>
      </c>
      <c r="O37" s="12">
        <v>24</v>
      </c>
      <c r="P37" s="17"/>
      <c r="Q37" s="17"/>
      <c r="R37" s="20"/>
      <c r="S37" s="12">
        <v>30</v>
      </c>
      <c r="T37" s="17"/>
      <c r="U37" s="17"/>
      <c r="V37" s="20"/>
      <c r="W37" s="12">
        <f t="shared" si="1"/>
        <v>54</v>
      </c>
      <c r="X37" s="17"/>
      <c r="Y37" s="17"/>
      <c r="Z37" s="25"/>
    </row>
    <row r="38" spans="1:26">
      <c r="A38" s="6">
        <v>30</v>
      </c>
      <c r="B38" s="12">
        <v>7</v>
      </c>
      <c r="C38" s="17"/>
      <c r="D38" s="17"/>
      <c r="E38" s="20"/>
      <c r="F38" s="12">
        <v>15</v>
      </c>
      <c r="G38" s="17"/>
      <c r="H38" s="17"/>
      <c r="I38" s="20"/>
      <c r="J38" s="12">
        <f t="shared" si="0"/>
        <v>22</v>
      </c>
      <c r="K38" s="17"/>
      <c r="L38" s="17"/>
      <c r="M38" s="20"/>
      <c r="N38" s="29">
        <v>81</v>
      </c>
      <c r="O38" s="13">
        <v>27</v>
      </c>
      <c r="P38" s="18"/>
      <c r="Q38" s="18"/>
      <c r="R38" s="21"/>
      <c r="S38" s="13">
        <v>28</v>
      </c>
      <c r="T38" s="18"/>
      <c r="U38" s="18"/>
      <c r="V38" s="21"/>
      <c r="W38" s="13">
        <f t="shared" si="1"/>
        <v>55</v>
      </c>
      <c r="X38" s="18"/>
      <c r="Y38" s="18"/>
      <c r="Z38" s="26"/>
    </row>
    <row r="39" spans="1:26">
      <c r="A39" s="7">
        <v>31</v>
      </c>
      <c r="B39" s="13">
        <v>12</v>
      </c>
      <c r="C39" s="18"/>
      <c r="D39" s="18"/>
      <c r="E39" s="21"/>
      <c r="F39" s="13">
        <v>22</v>
      </c>
      <c r="G39" s="18"/>
      <c r="H39" s="18"/>
      <c r="I39" s="21"/>
      <c r="J39" s="13">
        <f t="shared" si="0"/>
        <v>34</v>
      </c>
      <c r="K39" s="18"/>
      <c r="L39" s="18"/>
      <c r="M39" s="21"/>
      <c r="N39" s="30">
        <v>82</v>
      </c>
      <c r="O39" s="12">
        <v>26</v>
      </c>
      <c r="P39" s="17"/>
      <c r="Q39" s="17"/>
      <c r="R39" s="20"/>
      <c r="S39" s="12">
        <v>37</v>
      </c>
      <c r="T39" s="17"/>
      <c r="U39" s="17"/>
      <c r="V39" s="20"/>
      <c r="W39" s="12">
        <f t="shared" si="1"/>
        <v>63</v>
      </c>
      <c r="X39" s="17"/>
      <c r="Y39" s="17"/>
      <c r="Z39" s="25"/>
    </row>
    <row r="40" spans="1:26">
      <c r="A40" s="6">
        <v>32</v>
      </c>
      <c r="B40" s="12">
        <v>11</v>
      </c>
      <c r="C40" s="17"/>
      <c r="D40" s="17"/>
      <c r="E40" s="20"/>
      <c r="F40" s="12">
        <v>19</v>
      </c>
      <c r="G40" s="17"/>
      <c r="H40" s="17"/>
      <c r="I40" s="20"/>
      <c r="J40" s="12">
        <f t="shared" si="0"/>
        <v>30</v>
      </c>
      <c r="K40" s="17"/>
      <c r="L40" s="17"/>
      <c r="M40" s="20"/>
      <c r="N40" s="29">
        <v>83</v>
      </c>
      <c r="O40" s="13">
        <v>16</v>
      </c>
      <c r="P40" s="18"/>
      <c r="Q40" s="18"/>
      <c r="R40" s="21"/>
      <c r="S40" s="13">
        <v>20</v>
      </c>
      <c r="T40" s="18"/>
      <c r="U40" s="18"/>
      <c r="V40" s="21"/>
      <c r="W40" s="13">
        <f t="shared" si="1"/>
        <v>36</v>
      </c>
      <c r="X40" s="18"/>
      <c r="Y40" s="18"/>
      <c r="Z40" s="26"/>
    </row>
    <row r="41" spans="1:26">
      <c r="A41" s="7">
        <v>33</v>
      </c>
      <c r="B41" s="13">
        <v>23</v>
      </c>
      <c r="C41" s="18"/>
      <c r="D41" s="18"/>
      <c r="E41" s="21"/>
      <c r="F41" s="13">
        <v>18</v>
      </c>
      <c r="G41" s="18"/>
      <c r="H41" s="18"/>
      <c r="I41" s="21"/>
      <c r="J41" s="13">
        <f t="shared" si="0"/>
        <v>41</v>
      </c>
      <c r="K41" s="18"/>
      <c r="L41" s="18"/>
      <c r="M41" s="21"/>
      <c r="N41" s="30">
        <v>84</v>
      </c>
      <c r="O41" s="12">
        <v>19</v>
      </c>
      <c r="P41" s="17"/>
      <c r="Q41" s="17"/>
      <c r="R41" s="20"/>
      <c r="S41" s="12">
        <v>27</v>
      </c>
      <c r="T41" s="17"/>
      <c r="U41" s="17"/>
      <c r="V41" s="20"/>
      <c r="W41" s="12">
        <f t="shared" si="1"/>
        <v>46</v>
      </c>
      <c r="X41" s="17"/>
      <c r="Y41" s="17"/>
      <c r="Z41" s="25"/>
    </row>
    <row r="42" spans="1:26">
      <c r="A42" s="6">
        <v>34</v>
      </c>
      <c r="B42" s="12">
        <v>12</v>
      </c>
      <c r="C42" s="17"/>
      <c r="D42" s="17"/>
      <c r="E42" s="20"/>
      <c r="F42" s="12">
        <v>15</v>
      </c>
      <c r="G42" s="17"/>
      <c r="H42" s="17"/>
      <c r="I42" s="20"/>
      <c r="J42" s="12">
        <f t="shared" si="0"/>
        <v>27</v>
      </c>
      <c r="K42" s="17"/>
      <c r="L42" s="17"/>
      <c r="M42" s="20"/>
      <c r="N42" s="29">
        <v>85</v>
      </c>
      <c r="O42" s="13">
        <v>8</v>
      </c>
      <c r="P42" s="18"/>
      <c r="Q42" s="18"/>
      <c r="R42" s="21"/>
      <c r="S42" s="13">
        <v>24</v>
      </c>
      <c r="T42" s="18"/>
      <c r="U42" s="18"/>
      <c r="V42" s="21"/>
      <c r="W42" s="13">
        <f t="shared" si="1"/>
        <v>32</v>
      </c>
      <c r="X42" s="18"/>
      <c r="Y42" s="18"/>
      <c r="Z42" s="26"/>
    </row>
    <row r="43" spans="1:26">
      <c r="A43" s="7">
        <v>35</v>
      </c>
      <c r="B43" s="13">
        <v>21</v>
      </c>
      <c r="C43" s="18"/>
      <c r="D43" s="18"/>
      <c r="E43" s="21"/>
      <c r="F43" s="13">
        <v>20</v>
      </c>
      <c r="G43" s="18"/>
      <c r="H43" s="18"/>
      <c r="I43" s="21"/>
      <c r="J43" s="13">
        <f t="shared" si="0"/>
        <v>41</v>
      </c>
      <c r="K43" s="18"/>
      <c r="L43" s="18"/>
      <c r="M43" s="21"/>
      <c r="N43" s="30">
        <v>86</v>
      </c>
      <c r="O43" s="12">
        <v>6</v>
      </c>
      <c r="P43" s="17"/>
      <c r="Q43" s="17"/>
      <c r="R43" s="20"/>
      <c r="S43" s="12">
        <v>24</v>
      </c>
      <c r="T43" s="17"/>
      <c r="U43" s="17"/>
      <c r="V43" s="20"/>
      <c r="W43" s="12">
        <f t="shared" si="1"/>
        <v>30</v>
      </c>
      <c r="X43" s="17"/>
      <c r="Y43" s="17"/>
      <c r="Z43" s="25"/>
    </row>
    <row r="44" spans="1:26">
      <c r="A44" s="6">
        <v>36</v>
      </c>
      <c r="B44" s="12">
        <v>24</v>
      </c>
      <c r="C44" s="17"/>
      <c r="D44" s="17"/>
      <c r="E44" s="20"/>
      <c r="F44" s="12">
        <v>22</v>
      </c>
      <c r="G44" s="17"/>
      <c r="H44" s="17"/>
      <c r="I44" s="20"/>
      <c r="J44" s="12">
        <f t="shared" si="0"/>
        <v>46</v>
      </c>
      <c r="K44" s="17"/>
      <c r="L44" s="17"/>
      <c r="M44" s="20"/>
      <c r="N44" s="29">
        <v>87</v>
      </c>
      <c r="O44" s="13">
        <v>12</v>
      </c>
      <c r="P44" s="18"/>
      <c r="Q44" s="18"/>
      <c r="R44" s="21"/>
      <c r="S44" s="13">
        <v>28</v>
      </c>
      <c r="T44" s="18"/>
      <c r="U44" s="18"/>
      <c r="V44" s="21"/>
      <c r="W44" s="13">
        <f t="shared" si="1"/>
        <v>40</v>
      </c>
      <c r="X44" s="18"/>
      <c r="Y44" s="18"/>
      <c r="Z44" s="26"/>
    </row>
    <row r="45" spans="1:26">
      <c r="A45" s="7">
        <v>37</v>
      </c>
      <c r="B45" s="13">
        <v>20</v>
      </c>
      <c r="C45" s="18"/>
      <c r="D45" s="18"/>
      <c r="E45" s="21"/>
      <c r="F45" s="13">
        <v>17</v>
      </c>
      <c r="G45" s="18"/>
      <c r="H45" s="18"/>
      <c r="I45" s="21"/>
      <c r="J45" s="13">
        <f t="shared" si="0"/>
        <v>37</v>
      </c>
      <c r="K45" s="18"/>
      <c r="L45" s="18"/>
      <c r="M45" s="21"/>
      <c r="N45" s="30">
        <v>88</v>
      </c>
      <c r="O45" s="12">
        <v>16</v>
      </c>
      <c r="P45" s="17"/>
      <c r="Q45" s="17"/>
      <c r="R45" s="20"/>
      <c r="S45" s="12">
        <v>21</v>
      </c>
      <c r="T45" s="17"/>
      <c r="U45" s="17"/>
      <c r="V45" s="20"/>
      <c r="W45" s="12">
        <f t="shared" si="1"/>
        <v>37</v>
      </c>
      <c r="X45" s="17"/>
      <c r="Y45" s="17"/>
      <c r="Z45" s="25"/>
    </row>
    <row r="46" spans="1:26">
      <c r="A46" s="6">
        <v>38</v>
      </c>
      <c r="B46" s="12">
        <v>22</v>
      </c>
      <c r="C46" s="17"/>
      <c r="D46" s="17"/>
      <c r="E46" s="20"/>
      <c r="F46" s="12">
        <v>21</v>
      </c>
      <c r="G46" s="17"/>
      <c r="H46" s="17"/>
      <c r="I46" s="20"/>
      <c r="J46" s="12">
        <f t="shared" si="0"/>
        <v>43</v>
      </c>
      <c r="K46" s="17"/>
      <c r="L46" s="17"/>
      <c r="M46" s="20"/>
      <c r="N46" s="29">
        <v>89</v>
      </c>
      <c r="O46" s="13">
        <v>6</v>
      </c>
      <c r="P46" s="18"/>
      <c r="Q46" s="18"/>
      <c r="R46" s="21"/>
      <c r="S46" s="13">
        <v>30</v>
      </c>
      <c r="T46" s="18"/>
      <c r="U46" s="18"/>
      <c r="V46" s="21"/>
      <c r="W46" s="13">
        <f t="shared" si="1"/>
        <v>36</v>
      </c>
      <c r="X46" s="18"/>
      <c r="Y46" s="18"/>
      <c r="Z46" s="26"/>
    </row>
    <row r="47" spans="1:26">
      <c r="A47" s="7">
        <v>39</v>
      </c>
      <c r="B47" s="13">
        <v>21</v>
      </c>
      <c r="C47" s="18"/>
      <c r="D47" s="18"/>
      <c r="E47" s="21"/>
      <c r="F47" s="13">
        <v>23</v>
      </c>
      <c r="G47" s="18"/>
      <c r="H47" s="18"/>
      <c r="I47" s="21"/>
      <c r="J47" s="13">
        <f t="shared" si="0"/>
        <v>44</v>
      </c>
      <c r="K47" s="18"/>
      <c r="L47" s="18"/>
      <c r="M47" s="21"/>
      <c r="N47" s="30">
        <v>90</v>
      </c>
      <c r="O47" s="12">
        <v>7</v>
      </c>
      <c r="P47" s="17"/>
      <c r="Q47" s="17"/>
      <c r="R47" s="20"/>
      <c r="S47" s="12">
        <v>18</v>
      </c>
      <c r="T47" s="17"/>
      <c r="U47" s="17"/>
      <c r="V47" s="20"/>
      <c r="W47" s="12">
        <f t="shared" si="1"/>
        <v>25</v>
      </c>
      <c r="X47" s="17"/>
      <c r="Y47" s="17"/>
      <c r="Z47" s="25"/>
    </row>
    <row r="48" spans="1:26">
      <c r="A48" s="6">
        <v>40</v>
      </c>
      <c r="B48" s="12">
        <v>22</v>
      </c>
      <c r="C48" s="17"/>
      <c r="D48" s="17"/>
      <c r="E48" s="20"/>
      <c r="F48" s="12">
        <v>21</v>
      </c>
      <c r="G48" s="17"/>
      <c r="H48" s="17"/>
      <c r="I48" s="20"/>
      <c r="J48" s="12">
        <f t="shared" si="0"/>
        <v>43</v>
      </c>
      <c r="K48" s="17"/>
      <c r="L48" s="17"/>
      <c r="M48" s="20"/>
      <c r="N48" s="29">
        <v>91</v>
      </c>
      <c r="O48" s="13">
        <v>7</v>
      </c>
      <c r="P48" s="18"/>
      <c r="Q48" s="18"/>
      <c r="R48" s="21"/>
      <c r="S48" s="13">
        <v>18</v>
      </c>
      <c r="T48" s="18"/>
      <c r="U48" s="18"/>
      <c r="V48" s="21"/>
      <c r="W48" s="13">
        <f t="shared" si="1"/>
        <v>25</v>
      </c>
      <c r="X48" s="18"/>
      <c r="Y48" s="18"/>
      <c r="Z48" s="26"/>
    </row>
    <row r="49" spans="1:26">
      <c r="A49" s="7">
        <v>41</v>
      </c>
      <c r="B49" s="13">
        <v>18</v>
      </c>
      <c r="C49" s="18"/>
      <c r="D49" s="18"/>
      <c r="E49" s="21"/>
      <c r="F49" s="13">
        <v>20</v>
      </c>
      <c r="G49" s="18"/>
      <c r="H49" s="18"/>
      <c r="I49" s="21"/>
      <c r="J49" s="13">
        <f t="shared" si="0"/>
        <v>38</v>
      </c>
      <c r="K49" s="18"/>
      <c r="L49" s="18"/>
      <c r="M49" s="21"/>
      <c r="N49" s="30">
        <v>92</v>
      </c>
      <c r="O49" s="12">
        <v>5</v>
      </c>
      <c r="P49" s="17"/>
      <c r="Q49" s="17"/>
      <c r="R49" s="20"/>
      <c r="S49" s="12">
        <v>13</v>
      </c>
      <c r="T49" s="17"/>
      <c r="U49" s="17"/>
      <c r="V49" s="20"/>
      <c r="W49" s="12">
        <f t="shared" si="1"/>
        <v>18</v>
      </c>
      <c r="X49" s="17"/>
      <c r="Y49" s="17"/>
      <c r="Z49" s="25"/>
    </row>
    <row r="50" spans="1:26">
      <c r="A50" s="6">
        <v>42</v>
      </c>
      <c r="B50" s="12">
        <v>34</v>
      </c>
      <c r="C50" s="17"/>
      <c r="D50" s="17"/>
      <c r="E50" s="20"/>
      <c r="F50" s="12">
        <v>27</v>
      </c>
      <c r="G50" s="17"/>
      <c r="H50" s="17"/>
      <c r="I50" s="20"/>
      <c r="J50" s="12">
        <f t="shared" si="0"/>
        <v>61</v>
      </c>
      <c r="K50" s="17"/>
      <c r="L50" s="17"/>
      <c r="M50" s="20"/>
      <c r="N50" s="29">
        <v>93</v>
      </c>
      <c r="O50" s="13">
        <v>2</v>
      </c>
      <c r="P50" s="18"/>
      <c r="Q50" s="18"/>
      <c r="R50" s="21"/>
      <c r="S50" s="13">
        <v>19</v>
      </c>
      <c r="T50" s="18"/>
      <c r="U50" s="18"/>
      <c r="V50" s="21"/>
      <c r="W50" s="13">
        <f t="shared" si="1"/>
        <v>21</v>
      </c>
      <c r="X50" s="18"/>
      <c r="Y50" s="18"/>
      <c r="Z50" s="26"/>
    </row>
    <row r="51" spans="1:26">
      <c r="A51" s="7">
        <v>43</v>
      </c>
      <c r="B51" s="13">
        <v>26</v>
      </c>
      <c r="C51" s="18"/>
      <c r="D51" s="18"/>
      <c r="E51" s="21"/>
      <c r="F51" s="13">
        <v>23</v>
      </c>
      <c r="G51" s="18"/>
      <c r="H51" s="18"/>
      <c r="I51" s="21"/>
      <c r="J51" s="13">
        <f t="shared" si="0"/>
        <v>49</v>
      </c>
      <c r="K51" s="18"/>
      <c r="L51" s="18"/>
      <c r="M51" s="21"/>
      <c r="N51" s="30">
        <v>94</v>
      </c>
      <c r="O51" s="12">
        <v>7</v>
      </c>
      <c r="P51" s="17"/>
      <c r="Q51" s="17"/>
      <c r="R51" s="20"/>
      <c r="S51" s="12">
        <v>13</v>
      </c>
      <c r="T51" s="17"/>
      <c r="U51" s="17"/>
      <c r="V51" s="20"/>
      <c r="W51" s="12">
        <f t="shared" si="1"/>
        <v>20</v>
      </c>
      <c r="X51" s="17"/>
      <c r="Y51" s="17"/>
      <c r="Z51" s="25"/>
    </row>
    <row r="52" spans="1:26">
      <c r="A52" s="6">
        <v>44</v>
      </c>
      <c r="B52" s="12">
        <v>21</v>
      </c>
      <c r="C52" s="17"/>
      <c r="D52" s="17"/>
      <c r="E52" s="20"/>
      <c r="F52" s="12">
        <v>27</v>
      </c>
      <c r="G52" s="17"/>
      <c r="H52" s="17"/>
      <c r="I52" s="20"/>
      <c r="J52" s="12">
        <f t="shared" si="0"/>
        <v>48</v>
      </c>
      <c r="K52" s="17"/>
      <c r="L52" s="17"/>
      <c r="M52" s="20"/>
      <c r="N52" s="29">
        <v>95</v>
      </c>
      <c r="O52" s="13">
        <v>5</v>
      </c>
      <c r="P52" s="18"/>
      <c r="Q52" s="18"/>
      <c r="R52" s="21"/>
      <c r="S52" s="13">
        <v>5</v>
      </c>
      <c r="T52" s="18"/>
      <c r="U52" s="18"/>
      <c r="V52" s="21"/>
      <c r="W52" s="13">
        <f t="shared" si="1"/>
        <v>10</v>
      </c>
      <c r="X52" s="18"/>
      <c r="Y52" s="18"/>
      <c r="Z52" s="26"/>
    </row>
    <row r="53" spans="1:26">
      <c r="A53" s="7">
        <v>45</v>
      </c>
      <c r="B53" s="13">
        <v>34</v>
      </c>
      <c r="C53" s="18"/>
      <c r="D53" s="18"/>
      <c r="E53" s="21"/>
      <c r="F53" s="13">
        <v>46</v>
      </c>
      <c r="G53" s="18"/>
      <c r="H53" s="18"/>
      <c r="I53" s="21"/>
      <c r="J53" s="13">
        <f t="shared" si="0"/>
        <v>80</v>
      </c>
      <c r="K53" s="18"/>
      <c r="L53" s="18"/>
      <c r="M53" s="21"/>
      <c r="N53" s="30">
        <v>96</v>
      </c>
      <c r="O53" s="12">
        <v>1</v>
      </c>
      <c r="P53" s="17"/>
      <c r="Q53" s="17"/>
      <c r="R53" s="20"/>
      <c r="S53" s="12">
        <v>7</v>
      </c>
      <c r="T53" s="17"/>
      <c r="U53" s="17"/>
      <c r="V53" s="20"/>
      <c r="W53" s="12">
        <f t="shared" si="1"/>
        <v>8</v>
      </c>
      <c r="X53" s="17"/>
      <c r="Y53" s="17"/>
      <c r="Z53" s="25"/>
    </row>
    <row r="54" spans="1:26">
      <c r="A54" s="6">
        <v>46</v>
      </c>
      <c r="B54" s="12">
        <v>32</v>
      </c>
      <c r="C54" s="17"/>
      <c r="D54" s="17"/>
      <c r="E54" s="20"/>
      <c r="F54" s="12">
        <v>25</v>
      </c>
      <c r="G54" s="17"/>
      <c r="H54" s="17"/>
      <c r="I54" s="20"/>
      <c r="J54" s="12">
        <f t="shared" si="0"/>
        <v>57</v>
      </c>
      <c r="K54" s="17"/>
      <c r="L54" s="17"/>
      <c r="M54" s="20"/>
      <c r="N54" s="29">
        <v>97</v>
      </c>
      <c r="O54" s="13">
        <v>1</v>
      </c>
      <c r="P54" s="18"/>
      <c r="Q54" s="18"/>
      <c r="R54" s="21"/>
      <c r="S54" s="13">
        <v>8</v>
      </c>
      <c r="T54" s="18"/>
      <c r="U54" s="18"/>
      <c r="V54" s="21"/>
      <c r="W54" s="13">
        <f t="shared" si="1"/>
        <v>9</v>
      </c>
      <c r="X54" s="18"/>
      <c r="Y54" s="18"/>
      <c r="Z54" s="26"/>
    </row>
    <row r="55" spans="1:26">
      <c r="A55" s="7">
        <v>47</v>
      </c>
      <c r="B55" s="13">
        <v>34</v>
      </c>
      <c r="C55" s="18"/>
      <c r="D55" s="18"/>
      <c r="E55" s="21"/>
      <c r="F55" s="13">
        <v>36</v>
      </c>
      <c r="G55" s="18"/>
      <c r="H55" s="18"/>
      <c r="I55" s="21"/>
      <c r="J55" s="13">
        <f t="shared" si="0"/>
        <v>70</v>
      </c>
      <c r="K55" s="18"/>
      <c r="L55" s="18"/>
      <c r="M55" s="21"/>
      <c r="N55" s="30">
        <v>98</v>
      </c>
      <c r="O55" s="12">
        <v>1</v>
      </c>
      <c r="P55" s="17"/>
      <c r="Q55" s="17"/>
      <c r="R55" s="20"/>
      <c r="S55" s="12">
        <v>7</v>
      </c>
      <c r="T55" s="17"/>
      <c r="U55" s="17"/>
      <c r="V55" s="20"/>
      <c r="W55" s="12">
        <f t="shared" si="1"/>
        <v>8</v>
      </c>
      <c r="X55" s="17"/>
      <c r="Y55" s="17"/>
      <c r="Z55" s="25"/>
    </row>
    <row r="56" spans="1:26">
      <c r="A56" s="6">
        <v>48</v>
      </c>
      <c r="B56" s="12">
        <v>40</v>
      </c>
      <c r="C56" s="17"/>
      <c r="D56" s="17"/>
      <c r="E56" s="20"/>
      <c r="F56" s="12">
        <v>32</v>
      </c>
      <c r="G56" s="17"/>
      <c r="H56" s="17"/>
      <c r="I56" s="20"/>
      <c r="J56" s="12">
        <f t="shared" si="0"/>
        <v>72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v>5</v>
      </c>
      <c r="T56" s="18"/>
      <c r="U56" s="18"/>
      <c r="V56" s="21"/>
      <c r="W56" s="13">
        <f t="shared" si="1"/>
        <v>5</v>
      </c>
      <c r="X56" s="18"/>
      <c r="Y56" s="18"/>
      <c r="Z56" s="26"/>
    </row>
    <row r="57" spans="1:26">
      <c r="A57" s="7">
        <v>49</v>
      </c>
      <c r="B57" s="13">
        <v>30</v>
      </c>
      <c r="C57" s="18"/>
      <c r="D57" s="18"/>
      <c r="E57" s="21"/>
      <c r="F57" s="13">
        <v>31</v>
      </c>
      <c r="G57" s="18"/>
      <c r="H57" s="18"/>
      <c r="I57" s="21"/>
      <c r="J57" s="13">
        <f t="shared" si="0"/>
        <v>61</v>
      </c>
      <c r="K57" s="18"/>
      <c r="L57" s="18"/>
      <c r="M57" s="21"/>
      <c r="N57" s="30" t="s">
        <v>20</v>
      </c>
      <c r="O57" s="12">
        <v>1</v>
      </c>
      <c r="P57" s="17"/>
      <c r="Q57" s="17"/>
      <c r="R57" s="20"/>
      <c r="S57" s="12">
        <v>7</v>
      </c>
      <c r="T57" s="17"/>
      <c r="U57" s="17"/>
      <c r="V57" s="20"/>
      <c r="W57" s="12">
        <f t="shared" si="1"/>
        <v>8</v>
      </c>
      <c r="X57" s="17"/>
      <c r="Y57" s="17"/>
      <c r="Z57" s="25"/>
    </row>
    <row r="58" spans="1:26">
      <c r="A58" s="6">
        <v>50</v>
      </c>
      <c r="B58" s="12">
        <v>31</v>
      </c>
      <c r="C58" s="17"/>
      <c r="D58" s="17"/>
      <c r="E58" s="20"/>
      <c r="F58" s="12">
        <v>36</v>
      </c>
      <c r="G58" s="17"/>
      <c r="H58" s="17"/>
      <c r="I58" s="20"/>
      <c r="J58" s="12">
        <f t="shared" si="0"/>
        <v>67</v>
      </c>
      <c r="K58" s="17"/>
      <c r="L58" s="17"/>
      <c r="M58" s="20"/>
      <c r="N58" s="31" t="s">
        <v>24</v>
      </c>
      <c r="O58" s="14">
        <f>SUM(B8:B58,O8:O57)</f>
        <v>2043</v>
      </c>
      <c r="P58" s="19"/>
      <c r="Q58" s="19"/>
      <c r="R58" s="22"/>
      <c r="S58" s="14">
        <f>SUM(F8:F58,S8:S57)</f>
        <v>2380</v>
      </c>
      <c r="T58" s="19"/>
      <c r="U58" s="19"/>
      <c r="V58" s="22"/>
      <c r="W58" s="14">
        <f>SUM(J8:J58,W8:W57)</f>
        <v>4423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64</v>
      </c>
      <c r="C66" s="17"/>
      <c r="D66" s="17"/>
      <c r="E66" s="20"/>
      <c r="F66" s="12">
        <f>SUM(F8:F12)</f>
        <v>84</v>
      </c>
      <c r="G66" s="17"/>
      <c r="H66" s="17"/>
      <c r="I66" s="20"/>
      <c r="J66" s="12">
        <f>SUM(J8:J12)</f>
        <v>148</v>
      </c>
      <c r="K66" s="17"/>
      <c r="L66" s="17"/>
      <c r="M66" s="25"/>
    </row>
    <row r="67" spans="1:13">
      <c r="A67" s="7" t="s">
        <v>18</v>
      </c>
      <c r="B67" s="13">
        <f>SUM(B13:B17)</f>
        <v>109</v>
      </c>
      <c r="C67" s="18"/>
      <c r="D67" s="18"/>
      <c r="E67" s="21"/>
      <c r="F67" s="13">
        <f>SUM(F13:F17)</f>
        <v>108</v>
      </c>
      <c r="G67" s="18"/>
      <c r="H67" s="18"/>
      <c r="I67" s="21"/>
      <c r="J67" s="13">
        <f>SUM(J13:J17)</f>
        <v>217</v>
      </c>
      <c r="K67" s="18"/>
      <c r="L67" s="18"/>
      <c r="M67" s="26"/>
    </row>
    <row r="68" spans="1:13">
      <c r="A68" s="6" t="s">
        <v>28</v>
      </c>
      <c r="B68" s="12">
        <f>SUM(B18:B22)</f>
        <v>104</v>
      </c>
      <c r="C68" s="17"/>
      <c r="D68" s="17"/>
      <c r="E68" s="20"/>
      <c r="F68" s="12">
        <f>SUM(F18:F22)</f>
        <v>81</v>
      </c>
      <c r="G68" s="17"/>
      <c r="H68" s="17"/>
      <c r="I68" s="20"/>
      <c r="J68" s="12">
        <f>SUM(J18:J22)</f>
        <v>185</v>
      </c>
      <c r="K68" s="17"/>
      <c r="L68" s="17"/>
      <c r="M68" s="25"/>
    </row>
    <row r="69" spans="1:13">
      <c r="A69" s="7" t="s">
        <v>8</v>
      </c>
      <c r="B69" s="13">
        <f>SUM(B23:B27)</f>
        <v>106</v>
      </c>
      <c r="C69" s="18"/>
      <c r="D69" s="18"/>
      <c r="E69" s="21"/>
      <c r="F69" s="13">
        <f>SUM(F23:F27)</f>
        <v>85</v>
      </c>
      <c r="G69" s="18"/>
      <c r="H69" s="18"/>
      <c r="I69" s="21"/>
      <c r="J69" s="13">
        <f>SUM(J23:J27)</f>
        <v>191</v>
      </c>
      <c r="K69" s="18"/>
      <c r="L69" s="18"/>
      <c r="M69" s="26"/>
    </row>
    <row r="70" spans="1:13">
      <c r="A70" s="6" t="s">
        <v>30</v>
      </c>
      <c r="B70" s="12">
        <f>SUM(B28:B32)</f>
        <v>71</v>
      </c>
      <c r="C70" s="17"/>
      <c r="D70" s="17"/>
      <c r="E70" s="20"/>
      <c r="F70" s="12">
        <f>SUM(F28:F32)</f>
        <v>70</v>
      </c>
      <c r="G70" s="17"/>
      <c r="H70" s="17"/>
      <c r="I70" s="20"/>
      <c r="J70" s="12">
        <f>SUM(J28:J32)</f>
        <v>141</v>
      </c>
      <c r="K70" s="17"/>
      <c r="L70" s="17"/>
      <c r="M70" s="25"/>
    </row>
    <row r="71" spans="1:13">
      <c r="A71" s="7" t="s">
        <v>23</v>
      </c>
      <c r="B71" s="13">
        <f>SUM(B33:B37)</f>
        <v>62</v>
      </c>
      <c r="C71" s="18"/>
      <c r="D71" s="18"/>
      <c r="E71" s="21"/>
      <c r="F71" s="13">
        <f>SUM(F33:F37)</f>
        <v>75</v>
      </c>
      <c r="G71" s="18"/>
      <c r="H71" s="18"/>
      <c r="I71" s="21"/>
      <c r="J71" s="13">
        <f>SUM(J33:J37)</f>
        <v>137</v>
      </c>
      <c r="K71" s="18"/>
      <c r="L71" s="18"/>
      <c r="M71" s="26"/>
    </row>
    <row r="72" spans="1:13">
      <c r="A72" s="6" t="s">
        <v>31</v>
      </c>
      <c r="B72" s="12">
        <f>SUM(B38:B42)</f>
        <v>65</v>
      </c>
      <c r="C72" s="17"/>
      <c r="D72" s="17"/>
      <c r="E72" s="20"/>
      <c r="F72" s="12">
        <f>SUM(F38:F42)</f>
        <v>89</v>
      </c>
      <c r="G72" s="17"/>
      <c r="H72" s="17"/>
      <c r="I72" s="20"/>
      <c r="J72" s="12">
        <f>SUM(J38:J42)</f>
        <v>154</v>
      </c>
      <c r="K72" s="17"/>
      <c r="L72" s="17"/>
      <c r="M72" s="25"/>
    </row>
    <row r="73" spans="1:13">
      <c r="A73" s="7" t="s">
        <v>32</v>
      </c>
      <c r="B73" s="13">
        <f>SUM(B43:B47)</f>
        <v>108</v>
      </c>
      <c r="C73" s="18"/>
      <c r="D73" s="18"/>
      <c r="E73" s="21"/>
      <c r="F73" s="13">
        <f>SUM(F43:F47)</f>
        <v>103</v>
      </c>
      <c r="G73" s="18"/>
      <c r="H73" s="18"/>
      <c r="I73" s="21"/>
      <c r="J73" s="13">
        <f>SUM(J43:J47)</f>
        <v>211</v>
      </c>
      <c r="K73" s="18"/>
      <c r="L73" s="18"/>
      <c r="M73" s="26"/>
    </row>
    <row r="74" spans="1:13">
      <c r="A74" s="6" t="s">
        <v>33</v>
      </c>
      <c r="B74" s="12">
        <f>SUM(B48:B52)</f>
        <v>121</v>
      </c>
      <c r="C74" s="17"/>
      <c r="D74" s="17"/>
      <c r="E74" s="20"/>
      <c r="F74" s="12">
        <f>SUM(F48:F52)</f>
        <v>118</v>
      </c>
      <c r="G74" s="17"/>
      <c r="H74" s="17"/>
      <c r="I74" s="20"/>
      <c r="J74" s="12">
        <f>SUM(J48:J52)</f>
        <v>239</v>
      </c>
      <c r="K74" s="17"/>
      <c r="L74" s="17"/>
      <c r="M74" s="25"/>
    </row>
    <row r="75" spans="1:13">
      <c r="A75" s="7" t="s">
        <v>36</v>
      </c>
      <c r="B75" s="13">
        <f>SUM(B53:B57)</f>
        <v>170</v>
      </c>
      <c r="C75" s="18"/>
      <c r="D75" s="18"/>
      <c r="E75" s="21"/>
      <c r="F75" s="13">
        <f>SUM(F53:F57)</f>
        <v>170</v>
      </c>
      <c r="G75" s="18"/>
      <c r="H75" s="18"/>
      <c r="I75" s="21"/>
      <c r="J75" s="13">
        <f>SUM(J53:J57)</f>
        <v>340</v>
      </c>
      <c r="K75" s="18"/>
      <c r="L75" s="18"/>
      <c r="M75" s="26"/>
    </row>
    <row r="76" spans="1:13">
      <c r="A76" s="6" t="s">
        <v>39</v>
      </c>
      <c r="B76" s="12">
        <f>SUM(B58,O8:O11)</f>
        <v>161</v>
      </c>
      <c r="C76" s="17"/>
      <c r="D76" s="17"/>
      <c r="E76" s="20"/>
      <c r="F76" s="12">
        <f>SUM(F58,S8:S11)</f>
        <v>197</v>
      </c>
      <c r="G76" s="17"/>
      <c r="H76" s="17"/>
      <c r="I76" s="20"/>
      <c r="J76" s="12">
        <f>SUM(J58,W8:W11)</f>
        <v>358</v>
      </c>
      <c r="K76" s="17"/>
      <c r="L76" s="17"/>
      <c r="M76" s="25"/>
    </row>
    <row r="77" spans="1:13">
      <c r="A77" s="7" t="s">
        <v>42</v>
      </c>
      <c r="B77" s="13">
        <f>SUM(O12:O16)</f>
        <v>141</v>
      </c>
      <c r="C77" s="18"/>
      <c r="D77" s="18"/>
      <c r="E77" s="21"/>
      <c r="F77" s="13">
        <f>SUM(S12:S16)</f>
        <v>149</v>
      </c>
      <c r="G77" s="18"/>
      <c r="H77" s="18"/>
      <c r="I77" s="21"/>
      <c r="J77" s="13">
        <f>SUM(W12:W16)</f>
        <v>290</v>
      </c>
      <c r="K77" s="18"/>
      <c r="L77" s="18"/>
      <c r="M77" s="26"/>
    </row>
    <row r="78" spans="1:13">
      <c r="A78" s="6" t="s">
        <v>47</v>
      </c>
      <c r="B78" s="12">
        <f>SUM(O17:O21)</f>
        <v>138</v>
      </c>
      <c r="C78" s="17"/>
      <c r="D78" s="17"/>
      <c r="E78" s="20"/>
      <c r="F78" s="12">
        <f>SUM(S17:S21)</f>
        <v>147</v>
      </c>
      <c r="G78" s="17"/>
      <c r="H78" s="17"/>
      <c r="I78" s="20"/>
      <c r="J78" s="12">
        <f>SUM(W17:W21)</f>
        <v>285</v>
      </c>
      <c r="K78" s="17"/>
      <c r="L78" s="17"/>
      <c r="M78" s="25"/>
    </row>
    <row r="79" spans="1:13">
      <c r="A79" s="7" t="s">
        <v>48</v>
      </c>
      <c r="B79" s="13">
        <f>SUM(O22:O26)</f>
        <v>135</v>
      </c>
      <c r="C79" s="18"/>
      <c r="D79" s="18"/>
      <c r="E79" s="21"/>
      <c r="F79" s="13">
        <f>SUM(S22:S26)</f>
        <v>146</v>
      </c>
      <c r="G79" s="18"/>
      <c r="H79" s="18"/>
      <c r="I79" s="21"/>
      <c r="J79" s="13">
        <f>SUM(W22:W26)</f>
        <v>281</v>
      </c>
      <c r="K79" s="18"/>
      <c r="L79" s="18"/>
      <c r="M79" s="26"/>
    </row>
    <row r="80" spans="1:13">
      <c r="A80" s="6" t="s">
        <v>51</v>
      </c>
      <c r="B80" s="12">
        <f>SUM(O27:O31)</f>
        <v>134</v>
      </c>
      <c r="C80" s="17"/>
      <c r="D80" s="17"/>
      <c r="E80" s="20"/>
      <c r="F80" s="12">
        <f>SUM(S27:S31)</f>
        <v>177</v>
      </c>
      <c r="G80" s="17"/>
      <c r="H80" s="17"/>
      <c r="I80" s="20"/>
      <c r="J80" s="12">
        <f>SUM(W27:W31)</f>
        <v>311</v>
      </c>
      <c r="K80" s="17"/>
      <c r="L80" s="17"/>
      <c r="M80" s="25"/>
    </row>
    <row r="81" spans="1:13">
      <c r="A81" s="7" t="s">
        <v>38</v>
      </c>
      <c r="B81" s="13">
        <f>SUM(O32:O36)</f>
        <v>157</v>
      </c>
      <c r="C81" s="18"/>
      <c r="D81" s="18"/>
      <c r="E81" s="21"/>
      <c r="F81" s="13">
        <f>SUM(S32:S36)</f>
        <v>192</v>
      </c>
      <c r="G81" s="18"/>
      <c r="H81" s="18"/>
      <c r="I81" s="21"/>
      <c r="J81" s="13">
        <f>SUM(W32:W36)</f>
        <v>349</v>
      </c>
      <c r="K81" s="18"/>
      <c r="L81" s="18"/>
      <c r="M81" s="26"/>
    </row>
    <row r="82" spans="1:13">
      <c r="A82" s="6" t="s">
        <v>54</v>
      </c>
      <c r="B82" s="12">
        <f>SUM(O37:O41)</f>
        <v>112</v>
      </c>
      <c r="C82" s="17"/>
      <c r="D82" s="17"/>
      <c r="E82" s="20"/>
      <c r="F82" s="12">
        <f>SUM(S37:S41)</f>
        <v>142</v>
      </c>
      <c r="G82" s="17"/>
      <c r="H82" s="17"/>
      <c r="I82" s="20"/>
      <c r="J82" s="12">
        <f>SUM(W37:W41)</f>
        <v>254</v>
      </c>
      <c r="K82" s="17"/>
      <c r="L82" s="17"/>
      <c r="M82" s="25"/>
    </row>
    <row r="83" spans="1:13">
      <c r="A83" s="7" t="s">
        <v>12</v>
      </c>
      <c r="B83" s="13">
        <f>SUM(O42:O46)</f>
        <v>48</v>
      </c>
      <c r="C83" s="18"/>
      <c r="D83" s="18"/>
      <c r="E83" s="21"/>
      <c r="F83" s="13">
        <f>SUM(S42:S46)</f>
        <v>127</v>
      </c>
      <c r="G83" s="18"/>
      <c r="H83" s="18"/>
      <c r="I83" s="21"/>
      <c r="J83" s="13">
        <f>SUM(W42:W46)</f>
        <v>175</v>
      </c>
      <c r="K83" s="18"/>
      <c r="L83" s="18"/>
      <c r="M83" s="26"/>
    </row>
    <row r="84" spans="1:13">
      <c r="A84" s="6" t="s">
        <v>34</v>
      </c>
      <c r="B84" s="12">
        <f>SUM(O47:O51)</f>
        <v>28</v>
      </c>
      <c r="C84" s="17"/>
      <c r="D84" s="17"/>
      <c r="E84" s="20"/>
      <c r="F84" s="12">
        <f>SUM(S47:S51)</f>
        <v>81</v>
      </c>
      <c r="G84" s="17"/>
      <c r="H84" s="17"/>
      <c r="I84" s="20"/>
      <c r="J84" s="12">
        <f>SUM(W47:W51)</f>
        <v>109</v>
      </c>
      <c r="K84" s="17"/>
      <c r="L84" s="17"/>
      <c r="M84" s="25"/>
    </row>
    <row r="85" spans="1:13">
      <c r="A85" s="7" t="s">
        <v>45</v>
      </c>
      <c r="B85" s="13">
        <f>SUM(O52:O56)</f>
        <v>8</v>
      </c>
      <c r="C85" s="18"/>
      <c r="D85" s="18"/>
      <c r="E85" s="21"/>
      <c r="F85" s="13">
        <f>SUM(S52:S56)</f>
        <v>32</v>
      </c>
      <c r="G85" s="18"/>
      <c r="H85" s="18"/>
      <c r="I85" s="21"/>
      <c r="J85" s="13">
        <f>SUM(W52:W56)</f>
        <v>40</v>
      </c>
      <c r="K85" s="18"/>
      <c r="L85" s="18"/>
      <c r="M85" s="26"/>
    </row>
    <row r="86" spans="1:13">
      <c r="A86" s="6" t="s">
        <v>40</v>
      </c>
      <c r="B86" s="12">
        <f>SUM(O57)</f>
        <v>1</v>
      </c>
      <c r="C86" s="17"/>
      <c r="D86" s="17"/>
      <c r="E86" s="20"/>
      <c r="F86" s="12">
        <f>SUM(S57)</f>
        <v>7</v>
      </c>
      <c r="G86" s="17"/>
      <c r="H86" s="17"/>
      <c r="I86" s="20"/>
      <c r="J86" s="12">
        <f>SUM(W57)</f>
        <v>8</v>
      </c>
      <c r="K86" s="17"/>
      <c r="L86" s="17"/>
      <c r="M86" s="25"/>
    </row>
    <row r="87" spans="1:13">
      <c r="A87" s="8" t="s">
        <v>24</v>
      </c>
      <c r="B87" s="14">
        <f>SUM(B66:B86)</f>
        <v>2043</v>
      </c>
      <c r="C87" s="19"/>
      <c r="D87" s="19"/>
      <c r="E87" s="22"/>
      <c r="F87" s="14">
        <f>SUM(F66:F86)</f>
        <v>2380</v>
      </c>
      <c r="G87" s="19"/>
      <c r="H87" s="19"/>
      <c r="I87" s="22"/>
      <c r="J87" s="14">
        <f>SUM(J66:J86)</f>
        <v>4423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623</v>
      </c>
      <c r="C90" s="19"/>
      <c r="D90" s="19"/>
      <c r="E90" s="22"/>
      <c r="F90" s="14">
        <f>SUM(S22:S57)</f>
        <v>904</v>
      </c>
      <c r="G90" s="19"/>
      <c r="H90" s="19"/>
      <c r="I90" s="22"/>
      <c r="J90" s="14">
        <f>SUM(W22:W57)</f>
        <v>1527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22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21</v>
      </c>
      <c r="C8" s="17"/>
      <c r="D8" s="17"/>
      <c r="E8" s="20"/>
      <c r="F8" s="12">
        <v>25</v>
      </c>
      <c r="G8" s="17"/>
      <c r="H8" s="17"/>
      <c r="I8" s="20"/>
      <c r="J8" s="12">
        <f t="shared" ref="J8:J58" si="0">SUM(B8,F8)</f>
        <v>46</v>
      </c>
      <c r="K8" s="17"/>
      <c r="L8" s="17"/>
      <c r="M8" s="20"/>
      <c r="N8" s="29">
        <v>51</v>
      </c>
      <c r="O8" s="13">
        <v>27</v>
      </c>
      <c r="P8" s="18"/>
      <c r="Q8" s="18"/>
      <c r="R8" s="21"/>
      <c r="S8" s="13">
        <v>25</v>
      </c>
      <c r="T8" s="18"/>
      <c r="U8" s="18"/>
      <c r="V8" s="21"/>
      <c r="W8" s="13">
        <f t="shared" ref="W8:W57" si="1">SUM(O8,S8)</f>
        <v>52</v>
      </c>
      <c r="X8" s="18"/>
      <c r="Y8" s="18"/>
      <c r="Z8" s="26"/>
    </row>
    <row r="9" spans="1:26">
      <c r="A9" s="7">
        <v>1</v>
      </c>
      <c r="B9" s="13">
        <v>18</v>
      </c>
      <c r="C9" s="18"/>
      <c r="D9" s="18"/>
      <c r="E9" s="21"/>
      <c r="F9" s="13">
        <v>16</v>
      </c>
      <c r="G9" s="18"/>
      <c r="H9" s="18"/>
      <c r="I9" s="21"/>
      <c r="J9" s="13">
        <f t="shared" si="0"/>
        <v>34</v>
      </c>
      <c r="K9" s="18"/>
      <c r="L9" s="18"/>
      <c r="M9" s="21"/>
      <c r="N9" s="30">
        <v>52</v>
      </c>
      <c r="O9" s="12">
        <v>19</v>
      </c>
      <c r="P9" s="17"/>
      <c r="Q9" s="17"/>
      <c r="R9" s="20"/>
      <c r="S9" s="12">
        <v>32</v>
      </c>
      <c r="T9" s="17"/>
      <c r="U9" s="17"/>
      <c r="V9" s="20"/>
      <c r="W9" s="12">
        <f t="shared" si="1"/>
        <v>51</v>
      </c>
      <c r="X9" s="17"/>
      <c r="Y9" s="17"/>
      <c r="Z9" s="25"/>
    </row>
    <row r="10" spans="1:26">
      <c r="A10" s="6">
        <v>2</v>
      </c>
      <c r="B10" s="12">
        <v>22</v>
      </c>
      <c r="C10" s="17"/>
      <c r="D10" s="17"/>
      <c r="E10" s="20"/>
      <c r="F10" s="12">
        <v>21</v>
      </c>
      <c r="G10" s="17"/>
      <c r="H10" s="17"/>
      <c r="I10" s="20"/>
      <c r="J10" s="12">
        <f t="shared" si="0"/>
        <v>43</v>
      </c>
      <c r="K10" s="17"/>
      <c r="L10" s="17"/>
      <c r="M10" s="20"/>
      <c r="N10" s="29">
        <v>53</v>
      </c>
      <c r="O10" s="13">
        <v>21</v>
      </c>
      <c r="P10" s="18"/>
      <c r="Q10" s="18"/>
      <c r="R10" s="21"/>
      <c r="S10" s="13">
        <v>16</v>
      </c>
      <c r="T10" s="18"/>
      <c r="U10" s="18"/>
      <c r="V10" s="21"/>
      <c r="W10" s="13">
        <f t="shared" si="1"/>
        <v>37</v>
      </c>
      <c r="X10" s="18"/>
      <c r="Y10" s="18"/>
      <c r="Z10" s="26"/>
    </row>
    <row r="11" spans="1:26">
      <c r="A11" s="7">
        <v>3</v>
      </c>
      <c r="B11" s="13">
        <v>23</v>
      </c>
      <c r="C11" s="18"/>
      <c r="D11" s="18"/>
      <c r="E11" s="21"/>
      <c r="F11" s="13">
        <v>27</v>
      </c>
      <c r="G11" s="18"/>
      <c r="H11" s="18"/>
      <c r="I11" s="21"/>
      <c r="J11" s="13">
        <f t="shared" si="0"/>
        <v>50</v>
      </c>
      <c r="K11" s="18"/>
      <c r="L11" s="18"/>
      <c r="M11" s="21"/>
      <c r="N11" s="30">
        <v>54</v>
      </c>
      <c r="O11" s="12">
        <v>26</v>
      </c>
      <c r="P11" s="17"/>
      <c r="Q11" s="17"/>
      <c r="R11" s="20"/>
      <c r="S11" s="12">
        <v>29</v>
      </c>
      <c r="T11" s="17"/>
      <c r="U11" s="17"/>
      <c r="V11" s="20"/>
      <c r="W11" s="12">
        <f t="shared" si="1"/>
        <v>55</v>
      </c>
      <c r="X11" s="17"/>
      <c r="Y11" s="17"/>
      <c r="Z11" s="25"/>
    </row>
    <row r="12" spans="1:26">
      <c r="A12" s="6">
        <v>4</v>
      </c>
      <c r="B12" s="12">
        <v>14</v>
      </c>
      <c r="C12" s="17"/>
      <c r="D12" s="17"/>
      <c r="E12" s="20"/>
      <c r="F12" s="12">
        <v>18</v>
      </c>
      <c r="G12" s="17"/>
      <c r="H12" s="17"/>
      <c r="I12" s="20"/>
      <c r="J12" s="12">
        <f t="shared" si="0"/>
        <v>32</v>
      </c>
      <c r="K12" s="17"/>
      <c r="L12" s="17"/>
      <c r="M12" s="20"/>
      <c r="N12" s="29">
        <v>55</v>
      </c>
      <c r="O12" s="13">
        <v>19</v>
      </c>
      <c r="P12" s="18"/>
      <c r="Q12" s="18"/>
      <c r="R12" s="21"/>
      <c r="S12" s="13">
        <v>24</v>
      </c>
      <c r="T12" s="18"/>
      <c r="U12" s="18"/>
      <c r="V12" s="21"/>
      <c r="W12" s="13">
        <f t="shared" si="1"/>
        <v>43</v>
      </c>
      <c r="X12" s="18"/>
      <c r="Y12" s="18"/>
      <c r="Z12" s="26"/>
    </row>
    <row r="13" spans="1:26">
      <c r="A13" s="7">
        <v>5</v>
      </c>
      <c r="B13" s="13">
        <v>16</v>
      </c>
      <c r="C13" s="18"/>
      <c r="D13" s="18"/>
      <c r="E13" s="21"/>
      <c r="F13" s="13">
        <v>13</v>
      </c>
      <c r="G13" s="18"/>
      <c r="H13" s="18"/>
      <c r="I13" s="21"/>
      <c r="J13" s="13">
        <f t="shared" si="0"/>
        <v>29</v>
      </c>
      <c r="K13" s="18"/>
      <c r="L13" s="18"/>
      <c r="M13" s="21"/>
      <c r="N13" s="30">
        <v>56</v>
      </c>
      <c r="O13" s="12">
        <v>16</v>
      </c>
      <c r="P13" s="17"/>
      <c r="Q13" s="17"/>
      <c r="R13" s="20"/>
      <c r="S13" s="12">
        <v>13</v>
      </c>
      <c r="T13" s="17"/>
      <c r="U13" s="17"/>
      <c r="V13" s="20"/>
      <c r="W13" s="12">
        <f t="shared" si="1"/>
        <v>29</v>
      </c>
      <c r="X13" s="17"/>
      <c r="Y13" s="17"/>
      <c r="Z13" s="25"/>
    </row>
    <row r="14" spans="1:26">
      <c r="A14" s="6">
        <v>6</v>
      </c>
      <c r="B14" s="12">
        <v>19</v>
      </c>
      <c r="C14" s="17"/>
      <c r="D14" s="17"/>
      <c r="E14" s="20"/>
      <c r="F14" s="12">
        <v>17</v>
      </c>
      <c r="G14" s="17"/>
      <c r="H14" s="17"/>
      <c r="I14" s="20"/>
      <c r="J14" s="12">
        <f t="shared" si="0"/>
        <v>36</v>
      </c>
      <c r="K14" s="17"/>
      <c r="L14" s="17"/>
      <c r="M14" s="20"/>
      <c r="N14" s="29">
        <v>57</v>
      </c>
      <c r="O14" s="13">
        <v>22</v>
      </c>
      <c r="P14" s="18"/>
      <c r="Q14" s="18"/>
      <c r="R14" s="21"/>
      <c r="S14" s="13">
        <v>9</v>
      </c>
      <c r="T14" s="18"/>
      <c r="U14" s="18"/>
      <c r="V14" s="21"/>
      <c r="W14" s="13">
        <f t="shared" si="1"/>
        <v>31</v>
      </c>
      <c r="X14" s="18"/>
      <c r="Y14" s="18"/>
      <c r="Z14" s="26"/>
    </row>
    <row r="15" spans="1:26">
      <c r="A15" s="7">
        <v>7</v>
      </c>
      <c r="B15" s="13">
        <v>23</v>
      </c>
      <c r="C15" s="18"/>
      <c r="D15" s="18"/>
      <c r="E15" s="21"/>
      <c r="F15" s="13">
        <v>21</v>
      </c>
      <c r="G15" s="18"/>
      <c r="H15" s="18"/>
      <c r="I15" s="21"/>
      <c r="J15" s="13">
        <f t="shared" si="0"/>
        <v>44</v>
      </c>
      <c r="K15" s="18"/>
      <c r="L15" s="18"/>
      <c r="M15" s="21"/>
      <c r="N15" s="30">
        <v>58</v>
      </c>
      <c r="O15" s="12">
        <v>22</v>
      </c>
      <c r="P15" s="17"/>
      <c r="Q15" s="17"/>
      <c r="R15" s="20"/>
      <c r="S15" s="12">
        <v>21</v>
      </c>
      <c r="T15" s="17"/>
      <c r="U15" s="17"/>
      <c r="V15" s="20"/>
      <c r="W15" s="12">
        <f t="shared" si="1"/>
        <v>43</v>
      </c>
      <c r="X15" s="17"/>
      <c r="Y15" s="17"/>
      <c r="Z15" s="25"/>
    </row>
    <row r="16" spans="1:26">
      <c r="A16" s="6">
        <v>8</v>
      </c>
      <c r="B16" s="12">
        <v>16</v>
      </c>
      <c r="C16" s="17"/>
      <c r="D16" s="17"/>
      <c r="E16" s="20"/>
      <c r="F16" s="12">
        <v>17</v>
      </c>
      <c r="G16" s="17"/>
      <c r="H16" s="17"/>
      <c r="I16" s="20"/>
      <c r="J16" s="12">
        <f t="shared" si="0"/>
        <v>33</v>
      </c>
      <c r="K16" s="17"/>
      <c r="L16" s="17"/>
      <c r="M16" s="20"/>
      <c r="N16" s="29">
        <v>59</v>
      </c>
      <c r="O16" s="13">
        <v>19</v>
      </c>
      <c r="P16" s="18"/>
      <c r="Q16" s="18"/>
      <c r="R16" s="21"/>
      <c r="S16" s="13">
        <v>25</v>
      </c>
      <c r="T16" s="18"/>
      <c r="U16" s="18"/>
      <c r="V16" s="21"/>
      <c r="W16" s="13">
        <f t="shared" si="1"/>
        <v>44</v>
      </c>
      <c r="X16" s="18"/>
      <c r="Y16" s="18"/>
      <c r="Z16" s="26"/>
    </row>
    <row r="17" spans="1:26">
      <c r="A17" s="7">
        <v>9</v>
      </c>
      <c r="B17" s="13">
        <v>21</v>
      </c>
      <c r="C17" s="18"/>
      <c r="D17" s="18"/>
      <c r="E17" s="21"/>
      <c r="F17" s="13">
        <v>12</v>
      </c>
      <c r="G17" s="18"/>
      <c r="H17" s="18"/>
      <c r="I17" s="21"/>
      <c r="J17" s="13">
        <f t="shared" si="0"/>
        <v>33</v>
      </c>
      <c r="K17" s="18"/>
      <c r="L17" s="18"/>
      <c r="M17" s="21"/>
      <c r="N17" s="30">
        <v>60</v>
      </c>
      <c r="O17" s="12">
        <v>17</v>
      </c>
      <c r="P17" s="17"/>
      <c r="Q17" s="17"/>
      <c r="R17" s="20"/>
      <c r="S17" s="12">
        <v>23</v>
      </c>
      <c r="T17" s="17"/>
      <c r="U17" s="17"/>
      <c r="V17" s="20"/>
      <c r="W17" s="12">
        <f t="shared" si="1"/>
        <v>40</v>
      </c>
      <c r="X17" s="17"/>
      <c r="Y17" s="17"/>
      <c r="Z17" s="25"/>
    </row>
    <row r="18" spans="1:26">
      <c r="A18" s="6">
        <v>10</v>
      </c>
      <c r="B18" s="12">
        <v>14</v>
      </c>
      <c r="C18" s="17"/>
      <c r="D18" s="17"/>
      <c r="E18" s="20"/>
      <c r="F18" s="12">
        <v>17</v>
      </c>
      <c r="G18" s="17"/>
      <c r="H18" s="17"/>
      <c r="I18" s="20"/>
      <c r="J18" s="12">
        <f t="shared" si="0"/>
        <v>31</v>
      </c>
      <c r="K18" s="17"/>
      <c r="L18" s="17"/>
      <c r="M18" s="20"/>
      <c r="N18" s="29">
        <v>61</v>
      </c>
      <c r="O18" s="13">
        <v>17</v>
      </c>
      <c r="P18" s="18"/>
      <c r="Q18" s="18"/>
      <c r="R18" s="21"/>
      <c r="S18" s="13">
        <v>13</v>
      </c>
      <c r="T18" s="18"/>
      <c r="U18" s="18"/>
      <c r="V18" s="21"/>
      <c r="W18" s="13">
        <f t="shared" si="1"/>
        <v>30</v>
      </c>
      <c r="X18" s="18"/>
      <c r="Y18" s="18"/>
      <c r="Z18" s="26"/>
    </row>
    <row r="19" spans="1:26">
      <c r="A19" s="7">
        <v>11</v>
      </c>
      <c r="B19" s="13">
        <v>22</v>
      </c>
      <c r="C19" s="18"/>
      <c r="D19" s="18"/>
      <c r="E19" s="21"/>
      <c r="F19" s="13">
        <v>14</v>
      </c>
      <c r="G19" s="18"/>
      <c r="H19" s="18"/>
      <c r="I19" s="21"/>
      <c r="J19" s="13">
        <f t="shared" si="0"/>
        <v>36</v>
      </c>
      <c r="K19" s="18"/>
      <c r="L19" s="18"/>
      <c r="M19" s="21"/>
      <c r="N19" s="30">
        <v>62</v>
      </c>
      <c r="O19" s="12">
        <v>27</v>
      </c>
      <c r="P19" s="17"/>
      <c r="Q19" s="17"/>
      <c r="R19" s="20"/>
      <c r="S19" s="12">
        <v>23</v>
      </c>
      <c r="T19" s="17"/>
      <c r="U19" s="17"/>
      <c r="V19" s="20"/>
      <c r="W19" s="12">
        <f t="shared" si="1"/>
        <v>50</v>
      </c>
      <c r="X19" s="17"/>
      <c r="Y19" s="17"/>
      <c r="Z19" s="25"/>
    </row>
    <row r="20" spans="1:26">
      <c r="A20" s="6">
        <v>12</v>
      </c>
      <c r="B20" s="12">
        <v>16</v>
      </c>
      <c r="C20" s="17"/>
      <c r="D20" s="17"/>
      <c r="E20" s="20"/>
      <c r="F20" s="12">
        <v>14</v>
      </c>
      <c r="G20" s="17"/>
      <c r="H20" s="17"/>
      <c r="I20" s="20"/>
      <c r="J20" s="12">
        <f t="shared" si="0"/>
        <v>30</v>
      </c>
      <c r="K20" s="17"/>
      <c r="L20" s="17"/>
      <c r="M20" s="20"/>
      <c r="N20" s="29">
        <v>63</v>
      </c>
      <c r="O20" s="13">
        <v>10</v>
      </c>
      <c r="P20" s="18"/>
      <c r="Q20" s="18"/>
      <c r="R20" s="21"/>
      <c r="S20" s="13">
        <v>18</v>
      </c>
      <c r="T20" s="18"/>
      <c r="U20" s="18"/>
      <c r="V20" s="21"/>
      <c r="W20" s="13">
        <f t="shared" si="1"/>
        <v>28</v>
      </c>
      <c r="X20" s="18"/>
      <c r="Y20" s="18"/>
      <c r="Z20" s="26"/>
    </row>
    <row r="21" spans="1:26">
      <c r="A21" s="7">
        <v>13</v>
      </c>
      <c r="B21" s="13">
        <v>15</v>
      </c>
      <c r="C21" s="18"/>
      <c r="D21" s="18"/>
      <c r="E21" s="21"/>
      <c r="F21" s="13">
        <v>14</v>
      </c>
      <c r="G21" s="18"/>
      <c r="H21" s="18"/>
      <c r="I21" s="21"/>
      <c r="J21" s="13">
        <f t="shared" si="0"/>
        <v>29</v>
      </c>
      <c r="K21" s="18"/>
      <c r="L21" s="18"/>
      <c r="M21" s="21"/>
      <c r="N21" s="30">
        <v>64</v>
      </c>
      <c r="O21" s="12">
        <v>18</v>
      </c>
      <c r="P21" s="17"/>
      <c r="Q21" s="17"/>
      <c r="R21" s="20"/>
      <c r="S21" s="12">
        <v>27</v>
      </c>
      <c r="T21" s="17"/>
      <c r="U21" s="17"/>
      <c r="V21" s="20"/>
      <c r="W21" s="12">
        <f t="shared" si="1"/>
        <v>45</v>
      </c>
      <c r="X21" s="17"/>
      <c r="Y21" s="17"/>
      <c r="Z21" s="25"/>
    </row>
    <row r="22" spans="1:26">
      <c r="A22" s="6">
        <v>14</v>
      </c>
      <c r="B22" s="12">
        <v>19</v>
      </c>
      <c r="C22" s="17"/>
      <c r="D22" s="17"/>
      <c r="E22" s="20"/>
      <c r="F22" s="12">
        <v>16</v>
      </c>
      <c r="G22" s="17"/>
      <c r="H22" s="17"/>
      <c r="I22" s="20"/>
      <c r="J22" s="12">
        <f t="shared" si="0"/>
        <v>35</v>
      </c>
      <c r="K22" s="17"/>
      <c r="L22" s="17"/>
      <c r="M22" s="20"/>
      <c r="N22" s="29">
        <v>65</v>
      </c>
      <c r="O22" s="13">
        <v>14</v>
      </c>
      <c r="P22" s="18"/>
      <c r="Q22" s="18"/>
      <c r="R22" s="21"/>
      <c r="S22" s="13">
        <v>24</v>
      </c>
      <c r="T22" s="18"/>
      <c r="U22" s="18"/>
      <c r="V22" s="21"/>
      <c r="W22" s="13">
        <f t="shared" si="1"/>
        <v>38</v>
      </c>
      <c r="X22" s="18"/>
      <c r="Y22" s="18"/>
      <c r="Z22" s="26"/>
    </row>
    <row r="23" spans="1:26">
      <c r="A23" s="7">
        <v>15</v>
      </c>
      <c r="B23" s="13">
        <v>14</v>
      </c>
      <c r="C23" s="18"/>
      <c r="D23" s="18"/>
      <c r="E23" s="21"/>
      <c r="F23" s="13">
        <v>9</v>
      </c>
      <c r="G23" s="18"/>
      <c r="H23" s="18"/>
      <c r="I23" s="21"/>
      <c r="J23" s="13">
        <f t="shared" si="0"/>
        <v>23</v>
      </c>
      <c r="K23" s="18"/>
      <c r="L23" s="18"/>
      <c r="M23" s="21"/>
      <c r="N23" s="30">
        <v>66</v>
      </c>
      <c r="O23" s="12">
        <v>23</v>
      </c>
      <c r="P23" s="17"/>
      <c r="Q23" s="17"/>
      <c r="R23" s="20"/>
      <c r="S23" s="12">
        <v>27</v>
      </c>
      <c r="T23" s="17"/>
      <c r="U23" s="17"/>
      <c r="V23" s="20"/>
      <c r="W23" s="12">
        <f t="shared" si="1"/>
        <v>50</v>
      </c>
      <c r="X23" s="17"/>
      <c r="Y23" s="17"/>
      <c r="Z23" s="25"/>
    </row>
    <row r="24" spans="1:26">
      <c r="A24" s="6">
        <v>16</v>
      </c>
      <c r="B24" s="12">
        <v>16</v>
      </c>
      <c r="C24" s="17"/>
      <c r="D24" s="17"/>
      <c r="E24" s="20"/>
      <c r="F24" s="12">
        <v>9</v>
      </c>
      <c r="G24" s="17"/>
      <c r="H24" s="17"/>
      <c r="I24" s="20"/>
      <c r="J24" s="12">
        <f t="shared" si="0"/>
        <v>25</v>
      </c>
      <c r="K24" s="17"/>
      <c r="L24" s="17"/>
      <c r="M24" s="20"/>
      <c r="N24" s="29">
        <v>67</v>
      </c>
      <c r="O24" s="13">
        <v>23</v>
      </c>
      <c r="P24" s="18"/>
      <c r="Q24" s="18"/>
      <c r="R24" s="21"/>
      <c r="S24" s="13">
        <v>22</v>
      </c>
      <c r="T24" s="18"/>
      <c r="U24" s="18"/>
      <c r="V24" s="21"/>
      <c r="W24" s="13">
        <f t="shared" si="1"/>
        <v>45</v>
      </c>
      <c r="X24" s="18"/>
      <c r="Y24" s="18"/>
      <c r="Z24" s="26"/>
    </row>
    <row r="25" spans="1:26">
      <c r="A25" s="7">
        <v>17</v>
      </c>
      <c r="B25" s="13">
        <v>25</v>
      </c>
      <c r="C25" s="18"/>
      <c r="D25" s="18"/>
      <c r="E25" s="21"/>
      <c r="F25" s="13">
        <v>10</v>
      </c>
      <c r="G25" s="18"/>
      <c r="H25" s="18"/>
      <c r="I25" s="21"/>
      <c r="J25" s="13">
        <f t="shared" si="0"/>
        <v>35</v>
      </c>
      <c r="K25" s="18"/>
      <c r="L25" s="18"/>
      <c r="M25" s="21"/>
      <c r="N25" s="30">
        <v>68</v>
      </c>
      <c r="O25" s="12">
        <v>21</v>
      </c>
      <c r="P25" s="17"/>
      <c r="Q25" s="17"/>
      <c r="R25" s="20"/>
      <c r="S25" s="12">
        <v>24</v>
      </c>
      <c r="T25" s="17"/>
      <c r="U25" s="17"/>
      <c r="V25" s="20"/>
      <c r="W25" s="12">
        <f t="shared" si="1"/>
        <v>45</v>
      </c>
      <c r="X25" s="17"/>
      <c r="Y25" s="17"/>
      <c r="Z25" s="25"/>
    </row>
    <row r="26" spans="1:26">
      <c r="A26" s="6">
        <v>18</v>
      </c>
      <c r="B26" s="12">
        <v>16</v>
      </c>
      <c r="C26" s="17"/>
      <c r="D26" s="17"/>
      <c r="E26" s="20"/>
      <c r="F26" s="12">
        <v>12</v>
      </c>
      <c r="G26" s="17"/>
      <c r="H26" s="17"/>
      <c r="I26" s="20"/>
      <c r="J26" s="12">
        <f t="shared" si="0"/>
        <v>28</v>
      </c>
      <c r="K26" s="17"/>
      <c r="L26" s="17"/>
      <c r="M26" s="20"/>
      <c r="N26" s="29">
        <v>69</v>
      </c>
      <c r="O26" s="13">
        <v>25</v>
      </c>
      <c r="P26" s="18"/>
      <c r="Q26" s="18"/>
      <c r="R26" s="21"/>
      <c r="S26" s="13">
        <v>28</v>
      </c>
      <c r="T26" s="18"/>
      <c r="U26" s="18"/>
      <c r="V26" s="21"/>
      <c r="W26" s="13">
        <f t="shared" si="1"/>
        <v>53</v>
      </c>
      <c r="X26" s="18"/>
      <c r="Y26" s="18"/>
      <c r="Z26" s="26"/>
    </row>
    <row r="27" spans="1:26">
      <c r="A27" s="7">
        <v>19</v>
      </c>
      <c r="B27" s="13">
        <v>14</v>
      </c>
      <c r="C27" s="18"/>
      <c r="D27" s="18"/>
      <c r="E27" s="21"/>
      <c r="F27" s="13">
        <v>16</v>
      </c>
      <c r="G27" s="18"/>
      <c r="H27" s="18"/>
      <c r="I27" s="21"/>
      <c r="J27" s="13">
        <f t="shared" si="0"/>
        <v>30</v>
      </c>
      <c r="K27" s="18"/>
      <c r="L27" s="18"/>
      <c r="M27" s="21"/>
      <c r="N27" s="30">
        <v>70</v>
      </c>
      <c r="O27" s="12">
        <v>20</v>
      </c>
      <c r="P27" s="17"/>
      <c r="Q27" s="17"/>
      <c r="R27" s="20"/>
      <c r="S27" s="12">
        <v>20</v>
      </c>
      <c r="T27" s="17"/>
      <c r="U27" s="17"/>
      <c r="V27" s="20"/>
      <c r="W27" s="12">
        <f t="shared" si="1"/>
        <v>40</v>
      </c>
      <c r="X27" s="17"/>
      <c r="Y27" s="17"/>
      <c r="Z27" s="25"/>
    </row>
    <row r="28" spans="1:26">
      <c r="A28" s="6">
        <v>20</v>
      </c>
      <c r="B28" s="12">
        <v>14</v>
      </c>
      <c r="C28" s="17"/>
      <c r="D28" s="17"/>
      <c r="E28" s="20"/>
      <c r="F28" s="12">
        <v>24</v>
      </c>
      <c r="G28" s="17"/>
      <c r="H28" s="17"/>
      <c r="I28" s="20"/>
      <c r="J28" s="12">
        <f t="shared" si="0"/>
        <v>38</v>
      </c>
      <c r="K28" s="17"/>
      <c r="L28" s="17"/>
      <c r="M28" s="20"/>
      <c r="N28" s="29">
        <v>71</v>
      </c>
      <c r="O28" s="13">
        <v>23</v>
      </c>
      <c r="P28" s="18"/>
      <c r="Q28" s="18"/>
      <c r="R28" s="21"/>
      <c r="S28" s="13">
        <v>20</v>
      </c>
      <c r="T28" s="18"/>
      <c r="U28" s="18"/>
      <c r="V28" s="21"/>
      <c r="W28" s="13">
        <f t="shared" si="1"/>
        <v>43</v>
      </c>
      <c r="X28" s="18"/>
      <c r="Y28" s="18"/>
      <c r="Z28" s="26"/>
    </row>
    <row r="29" spans="1:26">
      <c r="A29" s="7">
        <v>21</v>
      </c>
      <c r="B29" s="13">
        <v>20</v>
      </c>
      <c r="C29" s="18"/>
      <c r="D29" s="18"/>
      <c r="E29" s="21"/>
      <c r="F29" s="13">
        <v>20</v>
      </c>
      <c r="G29" s="18"/>
      <c r="H29" s="18"/>
      <c r="I29" s="21"/>
      <c r="J29" s="13">
        <f t="shared" si="0"/>
        <v>40</v>
      </c>
      <c r="K29" s="18"/>
      <c r="L29" s="18"/>
      <c r="M29" s="21"/>
      <c r="N29" s="30">
        <v>72</v>
      </c>
      <c r="O29" s="12">
        <v>14</v>
      </c>
      <c r="P29" s="17"/>
      <c r="Q29" s="17"/>
      <c r="R29" s="20"/>
      <c r="S29" s="12">
        <v>27</v>
      </c>
      <c r="T29" s="17"/>
      <c r="U29" s="17"/>
      <c r="V29" s="20"/>
      <c r="W29" s="12">
        <f t="shared" si="1"/>
        <v>41</v>
      </c>
      <c r="X29" s="17"/>
      <c r="Y29" s="17"/>
      <c r="Z29" s="25"/>
    </row>
    <row r="30" spans="1:26">
      <c r="A30" s="6">
        <v>22</v>
      </c>
      <c r="B30" s="12">
        <v>12</v>
      </c>
      <c r="C30" s="17"/>
      <c r="D30" s="17"/>
      <c r="E30" s="20"/>
      <c r="F30" s="12">
        <v>22</v>
      </c>
      <c r="G30" s="17"/>
      <c r="H30" s="17"/>
      <c r="I30" s="20"/>
      <c r="J30" s="12">
        <f t="shared" si="0"/>
        <v>34</v>
      </c>
      <c r="K30" s="17"/>
      <c r="L30" s="17"/>
      <c r="M30" s="20"/>
      <c r="N30" s="29">
        <v>73</v>
      </c>
      <c r="O30" s="13">
        <v>17</v>
      </c>
      <c r="P30" s="18"/>
      <c r="Q30" s="18"/>
      <c r="R30" s="21"/>
      <c r="S30" s="13">
        <v>22</v>
      </c>
      <c r="T30" s="18"/>
      <c r="U30" s="18"/>
      <c r="V30" s="21"/>
      <c r="W30" s="13">
        <f t="shared" si="1"/>
        <v>39</v>
      </c>
      <c r="X30" s="18"/>
      <c r="Y30" s="18"/>
      <c r="Z30" s="26"/>
    </row>
    <row r="31" spans="1:26">
      <c r="A31" s="7">
        <v>23</v>
      </c>
      <c r="B31" s="13">
        <v>19</v>
      </c>
      <c r="C31" s="18"/>
      <c r="D31" s="18"/>
      <c r="E31" s="21"/>
      <c r="F31" s="13">
        <v>16</v>
      </c>
      <c r="G31" s="18"/>
      <c r="H31" s="18"/>
      <c r="I31" s="21"/>
      <c r="J31" s="13">
        <f t="shared" si="0"/>
        <v>35</v>
      </c>
      <c r="K31" s="18"/>
      <c r="L31" s="18"/>
      <c r="M31" s="21"/>
      <c r="N31" s="30">
        <v>74</v>
      </c>
      <c r="O31" s="12">
        <v>33</v>
      </c>
      <c r="P31" s="17"/>
      <c r="Q31" s="17"/>
      <c r="R31" s="20"/>
      <c r="S31" s="12">
        <v>26</v>
      </c>
      <c r="T31" s="17"/>
      <c r="U31" s="17"/>
      <c r="V31" s="20"/>
      <c r="W31" s="12">
        <f t="shared" si="1"/>
        <v>59</v>
      </c>
      <c r="X31" s="17"/>
      <c r="Y31" s="17"/>
      <c r="Z31" s="25"/>
    </row>
    <row r="32" spans="1:26">
      <c r="A32" s="6">
        <v>24</v>
      </c>
      <c r="B32" s="12">
        <v>15</v>
      </c>
      <c r="C32" s="17"/>
      <c r="D32" s="17"/>
      <c r="E32" s="20"/>
      <c r="F32" s="12">
        <v>21</v>
      </c>
      <c r="G32" s="17"/>
      <c r="H32" s="17"/>
      <c r="I32" s="20"/>
      <c r="J32" s="12">
        <f t="shared" si="0"/>
        <v>36</v>
      </c>
      <c r="K32" s="17"/>
      <c r="L32" s="17"/>
      <c r="M32" s="20"/>
      <c r="N32" s="29">
        <v>75</v>
      </c>
      <c r="O32" s="13">
        <v>30</v>
      </c>
      <c r="P32" s="18"/>
      <c r="Q32" s="18"/>
      <c r="R32" s="21"/>
      <c r="S32" s="13">
        <v>22</v>
      </c>
      <c r="T32" s="18"/>
      <c r="U32" s="18"/>
      <c r="V32" s="21"/>
      <c r="W32" s="13">
        <f t="shared" si="1"/>
        <v>52</v>
      </c>
      <c r="X32" s="18"/>
      <c r="Y32" s="18"/>
      <c r="Z32" s="26"/>
    </row>
    <row r="33" spans="1:26">
      <c r="A33" s="7">
        <v>25</v>
      </c>
      <c r="B33" s="13">
        <v>20</v>
      </c>
      <c r="C33" s="18"/>
      <c r="D33" s="18"/>
      <c r="E33" s="21"/>
      <c r="F33" s="13">
        <v>24</v>
      </c>
      <c r="G33" s="18"/>
      <c r="H33" s="18"/>
      <c r="I33" s="21"/>
      <c r="J33" s="13">
        <f t="shared" si="0"/>
        <v>44</v>
      </c>
      <c r="K33" s="18"/>
      <c r="L33" s="18"/>
      <c r="M33" s="21"/>
      <c r="N33" s="30">
        <v>76</v>
      </c>
      <c r="O33" s="12">
        <v>18</v>
      </c>
      <c r="P33" s="17"/>
      <c r="Q33" s="17"/>
      <c r="R33" s="20"/>
      <c r="S33" s="12">
        <v>24</v>
      </c>
      <c r="T33" s="17"/>
      <c r="U33" s="17"/>
      <c r="V33" s="20"/>
      <c r="W33" s="12">
        <f t="shared" si="1"/>
        <v>42</v>
      </c>
      <c r="X33" s="17"/>
      <c r="Y33" s="17"/>
      <c r="Z33" s="25"/>
    </row>
    <row r="34" spans="1:26">
      <c r="A34" s="6">
        <v>26</v>
      </c>
      <c r="B34" s="12">
        <v>27</v>
      </c>
      <c r="C34" s="17"/>
      <c r="D34" s="17"/>
      <c r="E34" s="20"/>
      <c r="F34" s="12">
        <v>30</v>
      </c>
      <c r="G34" s="17"/>
      <c r="H34" s="17"/>
      <c r="I34" s="20"/>
      <c r="J34" s="12">
        <f t="shared" si="0"/>
        <v>57</v>
      </c>
      <c r="K34" s="17"/>
      <c r="L34" s="17"/>
      <c r="M34" s="20"/>
      <c r="N34" s="29">
        <v>77</v>
      </c>
      <c r="O34" s="13">
        <v>20</v>
      </c>
      <c r="P34" s="18"/>
      <c r="Q34" s="18"/>
      <c r="R34" s="21"/>
      <c r="S34" s="13">
        <v>15</v>
      </c>
      <c r="T34" s="18"/>
      <c r="U34" s="18"/>
      <c r="V34" s="21"/>
      <c r="W34" s="13">
        <f t="shared" si="1"/>
        <v>35</v>
      </c>
      <c r="X34" s="18"/>
      <c r="Y34" s="18"/>
      <c r="Z34" s="26"/>
    </row>
    <row r="35" spans="1:26">
      <c r="A35" s="7">
        <v>27</v>
      </c>
      <c r="B35" s="13">
        <v>27</v>
      </c>
      <c r="C35" s="18"/>
      <c r="D35" s="18"/>
      <c r="E35" s="21"/>
      <c r="F35" s="13">
        <v>27</v>
      </c>
      <c r="G35" s="18"/>
      <c r="H35" s="18"/>
      <c r="I35" s="21"/>
      <c r="J35" s="13">
        <f t="shared" si="0"/>
        <v>54</v>
      </c>
      <c r="K35" s="18"/>
      <c r="L35" s="18"/>
      <c r="M35" s="21"/>
      <c r="N35" s="30">
        <v>78</v>
      </c>
      <c r="O35" s="12">
        <v>13</v>
      </c>
      <c r="P35" s="17"/>
      <c r="Q35" s="17"/>
      <c r="R35" s="20"/>
      <c r="S35" s="12">
        <v>15</v>
      </c>
      <c r="T35" s="17"/>
      <c r="U35" s="17"/>
      <c r="V35" s="20"/>
      <c r="W35" s="12">
        <f t="shared" si="1"/>
        <v>28</v>
      </c>
      <c r="X35" s="17"/>
      <c r="Y35" s="17"/>
      <c r="Z35" s="25"/>
    </row>
    <row r="36" spans="1:26">
      <c r="A36" s="6">
        <v>28</v>
      </c>
      <c r="B36" s="12">
        <v>20</v>
      </c>
      <c r="C36" s="17"/>
      <c r="D36" s="17"/>
      <c r="E36" s="20"/>
      <c r="F36" s="12">
        <v>23</v>
      </c>
      <c r="G36" s="17"/>
      <c r="H36" s="17"/>
      <c r="I36" s="20"/>
      <c r="J36" s="12">
        <f t="shared" si="0"/>
        <v>43</v>
      </c>
      <c r="K36" s="17"/>
      <c r="L36" s="17"/>
      <c r="M36" s="20"/>
      <c r="N36" s="29">
        <v>79</v>
      </c>
      <c r="O36" s="13">
        <v>8</v>
      </c>
      <c r="P36" s="18"/>
      <c r="Q36" s="18"/>
      <c r="R36" s="21"/>
      <c r="S36" s="13">
        <v>5</v>
      </c>
      <c r="T36" s="18"/>
      <c r="U36" s="18"/>
      <c r="V36" s="21"/>
      <c r="W36" s="13">
        <f t="shared" si="1"/>
        <v>13</v>
      </c>
      <c r="X36" s="18"/>
      <c r="Y36" s="18"/>
      <c r="Z36" s="26"/>
    </row>
    <row r="37" spans="1:26">
      <c r="A37" s="7">
        <v>29</v>
      </c>
      <c r="B37" s="13">
        <v>29</v>
      </c>
      <c r="C37" s="18"/>
      <c r="D37" s="18"/>
      <c r="E37" s="21"/>
      <c r="F37" s="13">
        <v>27</v>
      </c>
      <c r="G37" s="18"/>
      <c r="H37" s="18"/>
      <c r="I37" s="21"/>
      <c r="J37" s="13">
        <f t="shared" si="0"/>
        <v>56</v>
      </c>
      <c r="K37" s="18"/>
      <c r="L37" s="18"/>
      <c r="M37" s="21"/>
      <c r="N37" s="30">
        <v>80</v>
      </c>
      <c r="O37" s="12">
        <v>12</v>
      </c>
      <c r="P37" s="17"/>
      <c r="Q37" s="17"/>
      <c r="R37" s="20"/>
      <c r="S37" s="12">
        <v>15</v>
      </c>
      <c r="T37" s="17"/>
      <c r="U37" s="17"/>
      <c r="V37" s="20"/>
      <c r="W37" s="12">
        <f t="shared" si="1"/>
        <v>27</v>
      </c>
      <c r="X37" s="17"/>
      <c r="Y37" s="17"/>
      <c r="Z37" s="25"/>
    </row>
    <row r="38" spans="1:26">
      <c r="A38" s="6">
        <v>30</v>
      </c>
      <c r="B38" s="12">
        <v>27</v>
      </c>
      <c r="C38" s="17"/>
      <c r="D38" s="17"/>
      <c r="E38" s="20"/>
      <c r="F38" s="12">
        <v>32</v>
      </c>
      <c r="G38" s="17"/>
      <c r="H38" s="17"/>
      <c r="I38" s="20"/>
      <c r="J38" s="12">
        <f t="shared" si="0"/>
        <v>59</v>
      </c>
      <c r="K38" s="17"/>
      <c r="L38" s="17"/>
      <c r="M38" s="20"/>
      <c r="N38" s="29">
        <v>81</v>
      </c>
      <c r="O38" s="13">
        <v>13</v>
      </c>
      <c r="P38" s="18"/>
      <c r="Q38" s="18"/>
      <c r="R38" s="21"/>
      <c r="S38" s="13">
        <v>15</v>
      </c>
      <c r="T38" s="18"/>
      <c r="U38" s="18"/>
      <c r="V38" s="21"/>
      <c r="W38" s="13">
        <f t="shared" si="1"/>
        <v>28</v>
      </c>
      <c r="X38" s="18"/>
      <c r="Y38" s="18"/>
      <c r="Z38" s="26"/>
    </row>
    <row r="39" spans="1:26">
      <c r="A39" s="7">
        <v>31</v>
      </c>
      <c r="B39" s="13">
        <v>24</v>
      </c>
      <c r="C39" s="18"/>
      <c r="D39" s="18"/>
      <c r="E39" s="21"/>
      <c r="F39" s="13">
        <v>30</v>
      </c>
      <c r="G39" s="18"/>
      <c r="H39" s="18"/>
      <c r="I39" s="21"/>
      <c r="J39" s="13">
        <f t="shared" si="0"/>
        <v>54</v>
      </c>
      <c r="K39" s="18"/>
      <c r="L39" s="18"/>
      <c r="M39" s="21"/>
      <c r="N39" s="30">
        <v>82</v>
      </c>
      <c r="O39" s="12">
        <v>10</v>
      </c>
      <c r="P39" s="17"/>
      <c r="Q39" s="17"/>
      <c r="R39" s="20"/>
      <c r="S39" s="12">
        <v>16</v>
      </c>
      <c r="T39" s="17"/>
      <c r="U39" s="17"/>
      <c r="V39" s="20"/>
      <c r="W39" s="12">
        <f t="shared" si="1"/>
        <v>26</v>
      </c>
      <c r="X39" s="17"/>
      <c r="Y39" s="17"/>
      <c r="Z39" s="25"/>
    </row>
    <row r="40" spans="1:26">
      <c r="A40" s="6">
        <v>32</v>
      </c>
      <c r="B40" s="12">
        <v>26</v>
      </c>
      <c r="C40" s="17"/>
      <c r="D40" s="17"/>
      <c r="E40" s="20"/>
      <c r="F40" s="12">
        <v>24</v>
      </c>
      <c r="G40" s="17"/>
      <c r="H40" s="17"/>
      <c r="I40" s="20"/>
      <c r="J40" s="12">
        <f t="shared" si="0"/>
        <v>50</v>
      </c>
      <c r="K40" s="17"/>
      <c r="L40" s="17"/>
      <c r="M40" s="20"/>
      <c r="N40" s="29">
        <v>83</v>
      </c>
      <c r="O40" s="13">
        <v>8</v>
      </c>
      <c r="P40" s="18"/>
      <c r="Q40" s="18"/>
      <c r="R40" s="21"/>
      <c r="S40" s="13">
        <v>14</v>
      </c>
      <c r="T40" s="18"/>
      <c r="U40" s="18"/>
      <c r="V40" s="21"/>
      <c r="W40" s="13">
        <f t="shared" si="1"/>
        <v>22</v>
      </c>
      <c r="X40" s="18"/>
      <c r="Y40" s="18"/>
      <c r="Z40" s="26"/>
    </row>
    <row r="41" spans="1:26">
      <c r="A41" s="7">
        <v>33</v>
      </c>
      <c r="B41" s="13">
        <v>24</v>
      </c>
      <c r="C41" s="18"/>
      <c r="D41" s="18"/>
      <c r="E41" s="21"/>
      <c r="F41" s="13">
        <v>28</v>
      </c>
      <c r="G41" s="18"/>
      <c r="H41" s="18"/>
      <c r="I41" s="21"/>
      <c r="J41" s="13">
        <f t="shared" si="0"/>
        <v>52</v>
      </c>
      <c r="K41" s="18"/>
      <c r="L41" s="18"/>
      <c r="M41" s="21"/>
      <c r="N41" s="30">
        <v>84</v>
      </c>
      <c r="O41" s="12">
        <v>10</v>
      </c>
      <c r="P41" s="17"/>
      <c r="Q41" s="17"/>
      <c r="R41" s="20"/>
      <c r="S41" s="12">
        <v>13</v>
      </c>
      <c r="T41" s="17"/>
      <c r="U41" s="17"/>
      <c r="V41" s="20"/>
      <c r="W41" s="12">
        <f t="shared" si="1"/>
        <v>23</v>
      </c>
      <c r="X41" s="17"/>
      <c r="Y41" s="17"/>
      <c r="Z41" s="25"/>
    </row>
    <row r="42" spans="1:26">
      <c r="A42" s="6">
        <v>34</v>
      </c>
      <c r="B42" s="12">
        <v>32</v>
      </c>
      <c r="C42" s="17"/>
      <c r="D42" s="17"/>
      <c r="E42" s="20"/>
      <c r="F42" s="12">
        <v>21</v>
      </c>
      <c r="G42" s="17"/>
      <c r="H42" s="17"/>
      <c r="I42" s="20"/>
      <c r="J42" s="12">
        <f t="shared" si="0"/>
        <v>53</v>
      </c>
      <c r="K42" s="17"/>
      <c r="L42" s="17"/>
      <c r="M42" s="20"/>
      <c r="N42" s="29">
        <v>85</v>
      </c>
      <c r="O42" s="13">
        <v>6</v>
      </c>
      <c r="P42" s="18"/>
      <c r="Q42" s="18"/>
      <c r="R42" s="21"/>
      <c r="S42" s="13">
        <v>7</v>
      </c>
      <c r="T42" s="18"/>
      <c r="U42" s="18"/>
      <c r="V42" s="21"/>
      <c r="W42" s="13">
        <f t="shared" si="1"/>
        <v>13</v>
      </c>
      <c r="X42" s="18"/>
      <c r="Y42" s="18"/>
      <c r="Z42" s="26"/>
    </row>
    <row r="43" spans="1:26">
      <c r="A43" s="7">
        <v>35</v>
      </c>
      <c r="B43" s="13">
        <v>21</v>
      </c>
      <c r="C43" s="18"/>
      <c r="D43" s="18"/>
      <c r="E43" s="21"/>
      <c r="F43" s="13">
        <v>31</v>
      </c>
      <c r="G43" s="18"/>
      <c r="H43" s="18"/>
      <c r="I43" s="21"/>
      <c r="J43" s="13">
        <f t="shared" si="0"/>
        <v>52</v>
      </c>
      <c r="K43" s="18"/>
      <c r="L43" s="18"/>
      <c r="M43" s="21"/>
      <c r="N43" s="30">
        <v>86</v>
      </c>
      <c r="O43" s="12">
        <v>6</v>
      </c>
      <c r="P43" s="17"/>
      <c r="Q43" s="17"/>
      <c r="R43" s="20"/>
      <c r="S43" s="12">
        <v>15</v>
      </c>
      <c r="T43" s="17"/>
      <c r="U43" s="17"/>
      <c r="V43" s="20"/>
      <c r="W43" s="12">
        <f t="shared" si="1"/>
        <v>21</v>
      </c>
      <c r="X43" s="17"/>
      <c r="Y43" s="17"/>
      <c r="Z43" s="25"/>
    </row>
    <row r="44" spans="1:26">
      <c r="A44" s="6">
        <v>36</v>
      </c>
      <c r="B44" s="12">
        <v>21</v>
      </c>
      <c r="C44" s="17"/>
      <c r="D44" s="17"/>
      <c r="E44" s="20"/>
      <c r="F44" s="12">
        <v>26</v>
      </c>
      <c r="G44" s="17"/>
      <c r="H44" s="17"/>
      <c r="I44" s="20"/>
      <c r="J44" s="12">
        <f t="shared" si="0"/>
        <v>47</v>
      </c>
      <c r="K44" s="17"/>
      <c r="L44" s="17"/>
      <c r="M44" s="20"/>
      <c r="N44" s="29">
        <v>87</v>
      </c>
      <c r="O44" s="13">
        <v>8</v>
      </c>
      <c r="P44" s="18"/>
      <c r="Q44" s="18"/>
      <c r="R44" s="21"/>
      <c r="S44" s="13">
        <v>13</v>
      </c>
      <c r="T44" s="18"/>
      <c r="U44" s="18"/>
      <c r="V44" s="21"/>
      <c r="W44" s="13">
        <f t="shared" si="1"/>
        <v>21</v>
      </c>
      <c r="X44" s="18"/>
      <c r="Y44" s="18"/>
      <c r="Z44" s="26"/>
    </row>
    <row r="45" spans="1:26">
      <c r="A45" s="7">
        <v>37</v>
      </c>
      <c r="B45" s="13">
        <v>27</v>
      </c>
      <c r="C45" s="18"/>
      <c r="D45" s="18"/>
      <c r="E45" s="21"/>
      <c r="F45" s="13">
        <v>21</v>
      </c>
      <c r="G45" s="18"/>
      <c r="H45" s="18"/>
      <c r="I45" s="21"/>
      <c r="J45" s="13">
        <f t="shared" si="0"/>
        <v>48</v>
      </c>
      <c r="K45" s="18"/>
      <c r="L45" s="18"/>
      <c r="M45" s="21"/>
      <c r="N45" s="30">
        <v>88</v>
      </c>
      <c r="O45" s="12">
        <v>8</v>
      </c>
      <c r="P45" s="17"/>
      <c r="Q45" s="17"/>
      <c r="R45" s="20"/>
      <c r="S45" s="12">
        <v>10</v>
      </c>
      <c r="T45" s="17"/>
      <c r="U45" s="17"/>
      <c r="V45" s="20"/>
      <c r="W45" s="12">
        <f t="shared" si="1"/>
        <v>18</v>
      </c>
      <c r="X45" s="17"/>
      <c r="Y45" s="17"/>
      <c r="Z45" s="25"/>
    </row>
    <row r="46" spans="1:26">
      <c r="A46" s="6">
        <v>38</v>
      </c>
      <c r="B46" s="12">
        <v>31</v>
      </c>
      <c r="C46" s="17"/>
      <c r="D46" s="17"/>
      <c r="E46" s="20"/>
      <c r="F46" s="12">
        <v>20</v>
      </c>
      <c r="G46" s="17"/>
      <c r="H46" s="17"/>
      <c r="I46" s="20"/>
      <c r="J46" s="12">
        <f t="shared" si="0"/>
        <v>51</v>
      </c>
      <c r="K46" s="17"/>
      <c r="L46" s="17"/>
      <c r="M46" s="20"/>
      <c r="N46" s="29">
        <v>89</v>
      </c>
      <c r="O46" s="13">
        <v>3</v>
      </c>
      <c r="P46" s="18"/>
      <c r="Q46" s="18"/>
      <c r="R46" s="21"/>
      <c r="S46" s="13">
        <v>18</v>
      </c>
      <c r="T46" s="18"/>
      <c r="U46" s="18"/>
      <c r="V46" s="21"/>
      <c r="W46" s="13">
        <f t="shared" si="1"/>
        <v>21</v>
      </c>
      <c r="X46" s="18"/>
      <c r="Y46" s="18"/>
      <c r="Z46" s="26"/>
    </row>
    <row r="47" spans="1:26">
      <c r="A47" s="7">
        <v>39</v>
      </c>
      <c r="B47" s="13">
        <v>30</v>
      </c>
      <c r="C47" s="18"/>
      <c r="D47" s="18"/>
      <c r="E47" s="21"/>
      <c r="F47" s="13">
        <v>27</v>
      </c>
      <c r="G47" s="18"/>
      <c r="H47" s="18"/>
      <c r="I47" s="21"/>
      <c r="J47" s="13">
        <f t="shared" si="0"/>
        <v>57</v>
      </c>
      <c r="K47" s="18"/>
      <c r="L47" s="18"/>
      <c r="M47" s="21"/>
      <c r="N47" s="30">
        <v>90</v>
      </c>
      <c r="O47" s="12">
        <v>7</v>
      </c>
      <c r="P47" s="17"/>
      <c r="Q47" s="17"/>
      <c r="R47" s="20"/>
      <c r="S47" s="12">
        <v>13</v>
      </c>
      <c r="T47" s="17"/>
      <c r="U47" s="17"/>
      <c r="V47" s="20"/>
      <c r="W47" s="12">
        <f t="shared" si="1"/>
        <v>20</v>
      </c>
      <c r="X47" s="17"/>
      <c r="Y47" s="17"/>
      <c r="Z47" s="25"/>
    </row>
    <row r="48" spans="1:26">
      <c r="A48" s="6">
        <v>40</v>
      </c>
      <c r="B48" s="12">
        <v>16</v>
      </c>
      <c r="C48" s="17"/>
      <c r="D48" s="17"/>
      <c r="E48" s="20"/>
      <c r="F48" s="12">
        <v>19</v>
      </c>
      <c r="G48" s="17"/>
      <c r="H48" s="17"/>
      <c r="I48" s="20"/>
      <c r="J48" s="12">
        <f t="shared" si="0"/>
        <v>35</v>
      </c>
      <c r="K48" s="17"/>
      <c r="L48" s="17"/>
      <c r="M48" s="20"/>
      <c r="N48" s="29">
        <v>91</v>
      </c>
      <c r="O48" s="13">
        <v>3</v>
      </c>
      <c r="P48" s="18"/>
      <c r="Q48" s="18"/>
      <c r="R48" s="21"/>
      <c r="S48" s="13">
        <v>9</v>
      </c>
      <c r="T48" s="18"/>
      <c r="U48" s="18"/>
      <c r="V48" s="21"/>
      <c r="W48" s="13">
        <f t="shared" si="1"/>
        <v>12</v>
      </c>
      <c r="X48" s="18"/>
      <c r="Y48" s="18"/>
      <c r="Z48" s="26"/>
    </row>
    <row r="49" spans="1:26">
      <c r="A49" s="7">
        <v>41</v>
      </c>
      <c r="B49" s="13">
        <v>27</v>
      </c>
      <c r="C49" s="18"/>
      <c r="D49" s="18"/>
      <c r="E49" s="21"/>
      <c r="F49" s="13">
        <v>22</v>
      </c>
      <c r="G49" s="18"/>
      <c r="H49" s="18"/>
      <c r="I49" s="21"/>
      <c r="J49" s="13">
        <f t="shared" si="0"/>
        <v>49</v>
      </c>
      <c r="K49" s="18"/>
      <c r="L49" s="18"/>
      <c r="M49" s="21"/>
      <c r="N49" s="30">
        <v>92</v>
      </c>
      <c r="O49" s="12">
        <v>3</v>
      </c>
      <c r="P49" s="17"/>
      <c r="Q49" s="17"/>
      <c r="R49" s="20"/>
      <c r="S49" s="12">
        <v>10</v>
      </c>
      <c r="T49" s="17"/>
      <c r="U49" s="17"/>
      <c r="V49" s="20"/>
      <c r="W49" s="12">
        <f t="shared" si="1"/>
        <v>13</v>
      </c>
      <c r="X49" s="17"/>
      <c r="Y49" s="17"/>
      <c r="Z49" s="25"/>
    </row>
    <row r="50" spans="1:26">
      <c r="A50" s="6">
        <v>42</v>
      </c>
      <c r="B50" s="12">
        <v>24</v>
      </c>
      <c r="C50" s="17"/>
      <c r="D50" s="17"/>
      <c r="E50" s="20"/>
      <c r="F50" s="12">
        <v>16</v>
      </c>
      <c r="G50" s="17"/>
      <c r="H50" s="17"/>
      <c r="I50" s="20"/>
      <c r="J50" s="12">
        <f t="shared" si="0"/>
        <v>40</v>
      </c>
      <c r="K50" s="17"/>
      <c r="L50" s="17"/>
      <c r="M50" s="20"/>
      <c r="N50" s="29">
        <v>93</v>
      </c>
      <c r="O50" s="13">
        <f>0</f>
        <v>0</v>
      </c>
      <c r="P50" s="18"/>
      <c r="Q50" s="18"/>
      <c r="R50" s="21"/>
      <c r="S50" s="13">
        <v>3</v>
      </c>
      <c r="T50" s="18"/>
      <c r="U50" s="18"/>
      <c r="V50" s="21"/>
      <c r="W50" s="13">
        <f t="shared" si="1"/>
        <v>3</v>
      </c>
      <c r="X50" s="18"/>
      <c r="Y50" s="18"/>
      <c r="Z50" s="26"/>
    </row>
    <row r="51" spans="1:26">
      <c r="A51" s="7">
        <v>43</v>
      </c>
      <c r="B51" s="13">
        <v>21</v>
      </c>
      <c r="C51" s="18"/>
      <c r="D51" s="18"/>
      <c r="E51" s="21"/>
      <c r="F51" s="13">
        <v>23</v>
      </c>
      <c r="G51" s="18"/>
      <c r="H51" s="18"/>
      <c r="I51" s="21"/>
      <c r="J51" s="13">
        <f t="shared" si="0"/>
        <v>44</v>
      </c>
      <c r="K51" s="18"/>
      <c r="L51" s="18"/>
      <c r="M51" s="21"/>
      <c r="N51" s="30">
        <v>94</v>
      </c>
      <c r="O51" s="12">
        <v>2</v>
      </c>
      <c r="P51" s="17"/>
      <c r="Q51" s="17"/>
      <c r="R51" s="20"/>
      <c r="S51" s="12">
        <v>7</v>
      </c>
      <c r="T51" s="17"/>
      <c r="U51" s="17"/>
      <c r="V51" s="20"/>
      <c r="W51" s="12">
        <f t="shared" si="1"/>
        <v>9</v>
      </c>
      <c r="X51" s="17"/>
      <c r="Y51" s="17"/>
      <c r="Z51" s="25"/>
    </row>
    <row r="52" spans="1:26">
      <c r="A52" s="6">
        <v>44</v>
      </c>
      <c r="B52" s="12">
        <v>20</v>
      </c>
      <c r="C52" s="17"/>
      <c r="D52" s="17"/>
      <c r="E52" s="20"/>
      <c r="F52" s="12">
        <v>21</v>
      </c>
      <c r="G52" s="17"/>
      <c r="H52" s="17"/>
      <c r="I52" s="20"/>
      <c r="J52" s="12">
        <f t="shared" si="0"/>
        <v>41</v>
      </c>
      <c r="K52" s="17"/>
      <c r="L52" s="17"/>
      <c r="M52" s="20"/>
      <c r="N52" s="29">
        <v>95</v>
      </c>
      <c r="O52" s="13">
        <v>1</v>
      </c>
      <c r="P52" s="18"/>
      <c r="Q52" s="18"/>
      <c r="R52" s="21"/>
      <c r="S52" s="13">
        <v>10</v>
      </c>
      <c r="T52" s="18"/>
      <c r="U52" s="18"/>
      <c r="V52" s="21"/>
      <c r="W52" s="13">
        <f t="shared" si="1"/>
        <v>11</v>
      </c>
      <c r="X52" s="18"/>
      <c r="Y52" s="18"/>
      <c r="Z52" s="26"/>
    </row>
    <row r="53" spans="1:26">
      <c r="A53" s="7">
        <v>45</v>
      </c>
      <c r="B53" s="13">
        <v>28</v>
      </c>
      <c r="C53" s="18"/>
      <c r="D53" s="18"/>
      <c r="E53" s="21"/>
      <c r="F53" s="13">
        <v>30</v>
      </c>
      <c r="G53" s="18"/>
      <c r="H53" s="18"/>
      <c r="I53" s="21"/>
      <c r="J53" s="13">
        <f t="shared" si="0"/>
        <v>58</v>
      </c>
      <c r="K53" s="18"/>
      <c r="L53" s="18"/>
      <c r="M53" s="21"/>
      <c r="N53" s="30">
        <v>96</v>
      </c>
      <c r="O53" s="12">
        <v>1</v>
      </c>
      <c r="P53" s="17"/>
      <c r="Q53" s="17"/>
      <c r="R53" s="20"/>
      <c r="S53" s="12">
        <v>3</v>
      </c>
      <c r="T53" s="17"/>
      <c r="U53" s="17"/>
      <c r="V53" s="20"/>
      <c r="W53" s="12">
        <f t="shared" si="1"/>
        <v>4</v>
      </c>
      <c r="X53" s="17"/>
      <c r="Y53" s="17"/>
      <c r="Z53" s="25"/>
    </row>
    <row r="54" spans="1:26">
      <c r="A54" s="6">
        <v>46</v>
      </c>
      <c r="B54" s="12">
        <v>25</v>
      </c>
      <c r="C54" s="17"/>
      <c r="D54" s="17"/>
      <c r="E54" s="20"/>
      <c r="F54" s="12">
        <v>22</v>
      </c>
      <c r="G54" s="17"/>
      <c r="H54" s="17"/>
      <c r="I54" s="20"/>
      <c r="J54" s="12">
        <f t="shared" si="0"/>
        <v>47</v>
      </c>
      <c r="K54" s="17"/>
      <c r="L54" s="17"/>
      <c r="M54" s="20"/>
      <c r="N54" s="29">
        <v>97</v>
      </c>
      <c r="O54" s="13">
        <v>1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1</v>
      </c>
      <c r="X54" s="18"/>
      <c r="Y54" s="18"/>
      <c r="Z54" s="26"/>
    </row>
    <row r="55" spans="1:26">
      <c r="A55" s="7">
        <v>47</v>
      </c>
      <c r="B55" s="13">
        <v>28</v>
      </c>
      <c r="C55" s="18"/>
      <c r="D55" s="18"/>
      <c r="E55" s="21"/>
      <c r="F55" s="13">
        <v>21</v>
      </c>
      <c r="G55" s="18"/>
      <c r="H55" s="18"/>
      <c r="I55" s="21"/>
      <c r="J55" s="13">
        <f t="shared" si="0"/>
        <v>49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v>4</v>
      </c>
      <c r="T55" s="17"/>
      <c r="U55" s="17"/>
      <c r="V55" s="20"/>
      <c r="W55" s="12">
        <f t="shared" si="1"/>
        <v>4</v>
      </c>
      <c r="X55" s="17"/>
      <c r="Y55" s="17"/>
      <c r="Z55" s="25"/>
    </row>
    <row r="56" spans="1:26">
      <c r="A56" s="6">
        <v>48</v>
      </c>
      <c r="B56" s="12">
        <v>29</v>
      </c>
      <c r="C56" s="17"/>
      <c r="D56" s="17"/>
      <c r="E56" s="20"/>
      <c r="F56" s="12">
        <v>17</v>
      </c>
      <c r="G56" s="17"/>
      <c r="H56" s="17"/>
      <c r="I56" s="20"/>
      <c r="J56" s="12">
        <f t="shared" si="0"/>
        <v>46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23</v>
      </c>
      <c r="C57" s="18"/>
      <c r="D57" s="18"/>
      <c r="E57" s="21"/>
      <c r="F57" s="13">
        <v>32</v>
      </c>
      <c r="G57" s="18"/>
      <c r="H57" s="18"/>
      <c r="I57" s="21"/>
      <c r="J57" s="13">
        <f t="shared" si="0"/>
        <v>55</v>
      </c>
      <c r="K57" s="18"/>
      <c r="L57" s="18"/>
      <c r="M57" s="21"/>
      <c r="N57" s="30" t="s">
        <v>20</v>
      </c>
      <c r="O57" s="12">
        <v>1</v>
      </c>
      <c r="P57" s="17"/>
      <c r="Q57" s="17"/>
      <c r="R57" s="20"/>
      <c r="S57" s="12">
        <v>3</v>
      </c>
      <c r="T57" s="17"/>
      <c r="U57" s="17"/>
      <c r="V57" s="20"/>
      <c r="W57" s="12">
        <f t="shared" si="1"/>
        <v>4</v>
      </c>
      <c r="X57" s="17"/>
      <c r="Y57" s="17"/>
      <c r="Z57" s="25"/>
    </row>
    <row r="58" spans="1:26">
      <c r="A58" s="6">
        <v>50</v>
      </c>
      <c r="B58" s="12">
        <v>24</v>
      </c>
      <c r="C58" s="17"/>
      <c r="D58" s="17"/>
      <c r="E58" s="20"/>
      <c r="F58" s="12">
        <v>30</v>
      </c>
      <c r="G58" s="17"/>
      <c r="H58" s="17"/>
      <c r="I58" s="20"/>
      <c r="J58" s="12">
        <f t="shared" si="0"/>
        <v>54</v>
      </c>
      <c r="K58" s="17"/>
      <c r="L58" s="17"/>
      <c r="M58" s="20"/>
      <c r="N58" s="31" t="s">
        <v>24</v>
      </c>
      <c r="O58" s="14">
        <f>SUM(B8:B58,O8:O57)</f>
        <v>1780</v>
      </c>
      <c r="P58" s="19"/>
      <c r="Q58" s="19"/>
      <c r="R58" s="22"/>
      <c r="S58" s="14">
        <f>SUM(F8:F58,S8:S57)</f>
        <v>1882</v>
      </c>
      <c r="T58" s="19"/>
      <c r="U58" s="19"/>
      <c r="V58" s="22"/>
      <c r="W58" s="14">
        <f>SUM(J8:J58,W8:W57)</f>
        <v>3662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98</v>
      </c>
      <c r="C66" s="17"/>
      <c r="D66" s="17"/>
      <c r="E66" s="20"/>
      <c r="F66" s="12">
        <f>SUM(F8:F12)</f>
        <v>107</v>
      </c>
      <c r="G66" s="17"/>
      <c r="H66" s="17"/>
      <c r="I66" s="20"/>
      <c r="J66" s="12">
        <f>SUM(J8:J12)</f>
        <v>205</v>
      </c>
      <c r="K66" s="17"/>
      <c r="L66" s="17"/>
      <c r="M66" s="25"/>
    </row>
    <row r="67" spans="1:13">
      <c r="A67" s="7" t="s">
        <v>18</v>
      </c>
      <c r="B67" s="13">
        <f>SUM(B13:B17)</f>
        <v>95</v>
      </c>
      <c r="C67" s="18"/>
      <c r="D67" s="18"/>
      <c r="E67" s="21"/>
      <c r="F67" s="13">
        <f>SUM(F13:F17)</f>
        <v>80</v>
      </c>
      <c r="G67" s="18"/>
      <c r="H67" s="18"/>
      <c r="I67" s="21"/>
      <c r="J67" s="13">
        <f>SUM(J13:J17)</f>
        <v>175</v>
      </c>
      <c r="K67" s="18"/>
      <c r="L67" s="18"/>
      <c r="M67" s="26"/>
    </row>
    <row r="68" spans="1:13">
      <c r="A68" s="6" t="s">
        <v>28</v>
      </c>
      <c r="B68" s="12">
        <f>SUM(B18:B22)</f>
        <v>86</v>
      </c>
      <c r="C68" s="17"/>
      <c r="D68" s="17"/>
      <c r="E68" s="20"/>
      <c r="F68" s="12">
        <f>SUM(F18:F22)</f>
        <v>75</v>
      </c>
      <c r="G68" s="17"/>
      <c r="H68" s="17"/>
      <c r="I68" s="20"/>
      <c r="J68" s="12">
        <f>SUM(J18:J22)</f>
        <v>161</v>
      </c>
      <c r="K68" s="17"/>
      <c r="L68" s="17"/>
      <c r="M68" s="25"/>
    </row>
    <row r="69" spans="1:13">
      <c r="A69" s="7" t="s">
        <v>8</v>
      </c>
      <c r="B69" s="13">
        <f>SUM(B23:B27)</f>
        <v>85</v>
      </c>
      <c r="C69" s="18"/>
      <c r="D69" s="18"/>
      <c r="E69" s="21"/>
      <c r="F69" s="13">
        <f>SUM(F23:F27)</f>
        <v>56</v>
      </c>
      <c r="G69" s="18"/>
      <c r="H69" s="18"/>
      <c r="I69" s="21"/>
      <c r="J69" s="13">
        <f>SUM(J23:J27)</f>
        <v>141</v>
      </c>
      <c r="K69" s="18"/>
      <c r="L69" s="18"/>
      <c r="M69" s="26"/>
    </row>
    <row r="70" spans="1:13">
      <c r="A70" s="6" t="s">
        <v>30</v>
      </c>
      <c r="B70" s="12">
        <f>SUM(B28:B32)</f>
        <v>80</v>
      </c>
      <c r="C70" s="17"/>
      <c r="D70" s="17"/>
      <c r="E70" s="20"/>
      <c r="F70" s="12">
        <f>SUM(F28:F32)</f>
        <v>103</v>
      </c>
      <c r="G70" s="17"/>
      <c r="H70" s="17"/>
      <c r="I70" s="20"/>
      <c r="J70" s="12">
        <f>SUM(J28:J32)</f>
        <v>183</v>
      </c>
      <c r="K70" s="17"/>
      <c r="L70" s="17"/>
      <c r="M70" s="25"/>
    </row>
    <row r="71" spans="1:13">
      <c r="A71" s="7" t="s">
        <v>23</v>
      </c>
      <c r="B71" s="13">
        <f>SUM(B33:B37)</f>
        <v>123</v>
      </c>
      <c r="C71" s="18"/>
      <c r="D71" s="18"/>
      <c r="E71" s="21"/>
      <c r="F71" s="13">
        <f>SUM(F33:F37)</f>
        <v>131</v>
      </c>
      <c r="G71" s="18"/>
      <c r="H71" s="18"/>
      <c r="I71" s="21"/>
      <c r="J71" s="13">
        <f>SUM(J33:J37)</f>
        <v>254</v>
      </c>
      <c r="K71" s="18"/>
      <c r="L71" s="18"/>
      <c r="M71" s="26"/>
    </row>
    <row r="72" spans="1:13">
      <c r="A72" s="6" t="s">
        <v>31</v>
      </c>
      <c r="B72" s="12">
        <f>SUM(B38:B42)</f>
        <v>133</v>
      </c>
      <c r="C72" s="17"/>
      <c r="D72" s="17"/>
      <c r="E72" s="20"/>
      <c r="F72" s="12">
        <f>SUM(F38:F42)</f>
        <v>135</v>
      </c>
      <c r="G72" s="17"/>
      <c r="H72" s="17"/>
      <c r="I72" s="20"/>
      <c r="J72" s="12">
        <f>SUM(J38:J42)</f>
        <v>268</v>
      </c>
      <c r="K72" s="17"/>
      <c r="L72" s="17"/>
      <c r="M72" s="25"/>
    </row>
    <row r="73" spans="1:13">
      <c r="A73" s="7" t="s">
        <v>32</v>
      </c>
      <c r="B73" s="13">
        <f>SUM(B43:B47)</f>
        <v>130</v>
      </c>
      <c r="C73" s="18"/>
      <c r="D73" s="18"/>
      <c r="E73" s="21"/>
      <c r="F73" s="13">
        <f>SUM(F43:F47)</f>
        <v>125</v>
      </c>
      <c r="G73" s="18"/>
      <c r="H73" s="18"/>
      <c r="I73" s="21"/>
      <c r="J73" s="13">
        <f>SUM(J43:J47)</f>
        <v>255</v>
      </c>
      <c r="K73" s="18"/>
      <c r="L73" s="18"/>
      <c r="M73" s="26"/>
    </row>
    <row r="74" spans="1:13">
      <c r="A74" s="6" t="s">
        <v>33</v>
      </c>
      <c r="B74" s="12">
        <f>SUM(B48:B52)</f>
        <v>108</v>
      </c>
      <c r="C74" s="17"/>
      <c r="D74" s="17"/>
      <c r="E74" s="20"/>
      <c r="F74" s="12">
        <f>SUM(F48:F52)</f>
        <v>101</v>
      </c>
      <c r="G74" s="17"/>
      <c r="H74" s="17"/>
      <c r="I74" s="20"/>
      <c r="J74" s="12">
        <f>SUM(J48:J52)</f>
        <v>209</v>
      </c>
      <c r="K74" s="17"/>
      <c r="L74" s="17"/>
      <c r="M74" s="25"/>
    </row>
    <row r="75" spans="1:13">
      <c r="A75" s="7" t="s">
        <v>36</v>
      </c>
      <c r="B75" s="13">
        <f>SUM(B53:B57)</f>
        <v>133</v>
      </c>
      <c r="C75" s="18"/>
      <c r="D75" s="18"/>
      <c r="E75" s="21"/>
      <c r="F75" s="13">
        <f>SUM(F53:F57)</f>
        <v>122</v>
      </c>
      <c r="G75" s="18"/>
      <c r="H75" s="18"/>
      <c r="I75" s="21"/>
      <c r="J75" s="13">
        <f>SUM(J53:J57)</f>
        <v>255</v>
      </c>
      <c r="K75" s="18"/>
      <c r="L75" s="18"/>
      <c r="M75" s="26"/>
    </row>
    <row r="76" spans="1:13">
      <c r="A76" s="6" t="s">
        <v>39</v>
      </c>
      <c r="B76" s="12">
        <f>SUM(B58,O8:O11)</f>
        <v>117</v>
      </c>
      <c r="C76" s="17"/>
      <c r="D76" s="17"/>
      <c r="E76" s="20"/>
      <c r="F76" s="12">
        <f>SUM(F58,S8:S11)</f>
        <v>132</v>
      </c>
      <c r="G76" s="17"/>
      <c r="H76" s="17"/>
      <c r="I76" s="20"/>
      <c r="J76" s="12">
        <f>SUM(J58,W8:W11)</f>
        <v>249</v>
      </c>
      <c r="K76" s="17"/>
      <c r="L76" s="17"/>
      <c r="M76" s="25"/>
    </row>
    <row r="77" spans="1:13">
      <c r="A77" s="7" t="s">
        <v>42</v>
      </c>
      <c r="B77" s="13">
        <f>SUM(O12:O16)</f>
        <v>98</v>
      </c>
      <c r="C77" s="18"/>
      <c r="D77" s="18"/>
      <c r="E77" s="21"/>
      <c r="F77" s="13">
        <f>SUM(S12:S16)</f>
        <v>92</v>
      </c>
      <c r="G77" s="18"/>
      <c r="H77" s="18"/>
      <c r="I77" s="21"/>
      <c r="J77" s="13">
        <f>SUM(W12:W16)</f>
        <v>190</v>
      </c>
      <c r="K77" s="18"/>
      <c r="L77" s="18"/>
      <c r="M77" s="26"/>
    </row>
    <row r="78" spans="1:13">
      <c r="A78" s="6" t="s">
        <v>47</v>
      </c>
      <c r="B78" s="12">
        <f>SUM(O17:O21)</f>
        <v>89</v>
      </c>
      <c r="C78" s="17"/>
      <c r="D78" s="17"/>
      <c r="E78" s="20"/>
      <c r="F78" s="12">
        <f>SUM(S17:S21)</f>
        <v>104</v>
      </c>
      <c r="G78" s="17"/>
      <c r="H78" s="17"/>
      <c r="I78" s="20"/>
      <c r="J78" s="12">
        <f>SUM(W17:W21)</f>
        <v>193</v>
      </c>
      <c r="K78" s="17"/>
      <c r="L78" s="17"/>
      <c r="M78" s="25"/>
    </row>
    <row r="79" spans="1:13">
      <c r="A79" s="7" t="s">
        <v>48</v>
      </c>
      <c r="B79" s="13">
        <f>SUM(O22:O26)</f>
        <v>106</v>
      </c>
      <c r="C79" s="18"/>
      <c r="D79" s="18"/>
      <c r="E79" s="21"/>
      <c r="F79" s="13">
        <f>SUM(S22:S26)</f>
        <v>125</v>
      </c>
      <c r="G79" s="18"/>
      <c r="H79" s="18"/>
      <c r="I79" s="21"/>
      <c r="J79" s="13">
        <f>SUM(W22:W26)</f>
        <v>231</v>
      </c>
      <c r="K79" s="18"/>
      <c r="L79" s="18"/>
      <c r="M79" s="26"/>
    </row>
    <row r="80" spans="1:13">
      <c r="A80" s="6" t="s">
        <v>51</v>
      </c>
      <c r="B80" s="12">
        <f>SUM(O27:O31)</f>
        <v>107</v>
      </c>
      <c r="C80" s="17"/>
      <c r="D80" s="17"/>
      <c r="E80" s="20"/>
      <c r="F80" s="12">
        <f>SUM(S27:S31)</f>
        <v>115</v>
      </c>
      <c r="G80" s="17"/>
      <c r="H80" s="17"/>
      <c r="I80" s="20"/>
      <c r="J80" s="12">
        <f>SUM(W27:W31)</f>
        <v>222</v>
      </c>
      <c r="K80" s="17"/>
      <c r="L80" s="17"/>
      <c r="M80" s="25"/>
    </row>
    <row r="81" spans="1:13">
      <c r="A81" s="7" t="s">
        <v>38</v>
      </c>
      <c r="B81" s="13">
        <f>SUM(O32:O36)</f>
        <v>89</v>
      </c>
      <c r="C81" s="18"/>
      <c r="D81" s="18"/>
      <c r="E81" s="21"/>
      <c r="F81" s="13">
        <f>SUM(S32:S36)</f>
        <v>81</v>
      </c>
      <c r="G81" s="18"/>
      <c r="H81" s="18"/>
      <c r="I81" s="21"/>
      <c r="J81" s="13">
        <f>SUM(W32:W36)</f>
        <v>170</v>
      </c>
      <c r="K81" s="18"/>
      <c r="L81" s="18"/>
      <c r="M81" s="26"/>
    </row>
    <row r="82" spans="1:13">
      <c r="A82" s="6" t="s">
        <v>54</v>
      </c>
      <c r="B82" s="12">
        <f>SUM(O37:O41)</f>
        <v>53</v>
      </c>
      <c r="C82" s="17"/>
      <c r="D82" s="17"/>
      <c r="E82" s="20"/>
      <c r="F82" s="12">
        <f>SUM(S37:S41)</f>
        <v>73</v>
      </c>
      <c r="G82" s="17"/>
      <c r="H82" s="17"/>
      <c r="I82" s="20"/>
      <c r="J82" s="12">
        <f>SUM(W37:W41)</f>
        <v>126</v>
      </c>
      <c r="K82" s="17"/>
      <c r="L82" s="17"/>
      <c r="M82" s="25"/>
    </row>
    <row r="83" spans="1:13">
      <c r="A83" s="7" t="s">
        <v>12</v>
      </c>
      <c r="B83" s="13">
        <f>SUM(O42:O46)</f>
        <v>31</v>
      </c>
      <c r="C83" s="18"/>
      <c r="D83" s="18"/>
      <c r="E83" s="21"/>
      <c r="F83" s="13">
        <f>SUM(S42:S46)</f>
        <v>63</v>
      </c>
      <c r="G83" s="18"/>
      <c r="H83" s="18"/>
      <c r="I83" s="21"/>
      <c r="J83" s="13">
        <f>SUM(W42:W46)</f>
        <v>94</v>
      </c>
      <c r="K83" s="18"/>
      <c r="L83" s="18"/>
      <c r="M83" s="26"/>
    </row>
    <row r="84" spans="1:13">
      <c r="A84" s="6" t="s">
        <v>34</v>
      </c>
      <c r="B84" s="12">
        <f>SUM(O47:O51)</f>
        <v>15</v>
      </c>
      <c r="C84" s="17"/>
      <c r="D84" s="17"/>
      <c r="E84" s="20"/>
      <c r="F84" s="12">
        <f>SUM(S47:S51)</f>
        <v>42</v>
      </c>
      <c r="G84" s="17"/>
      <c r="H84" s="17"/>
      <c r="I84" s="20"/>
      <c r="J84" s="12">
        <f>SUM(W47:W51)</f>
        <v>57</v>
      </c>
      <c r="K84" s="17"/>
      <c r="L84" s="17"/>
      <c r="M84" s="25"/>
    </row>
    <row r="85" spans="1:13">
      <c r="A85" s="7" t="s">
        <v>45</v>
      </c>
      <c r="B85" s="13">
        <f>SUM(O52:O56)</f>
        <v>3</v>
      </c>
      <c r="C85" s="18"/>
      <c r="D85" s="18"/>
      <c r="E85" s="21"/>
      <c r="F85" s="13">
        <f>SUM(S52:S56)</f>
        <v>17</v>
      </c>
      <c r="G85" s="18"/>
      <c r="H85" s="18"/>
      <c r="I85" s="21"/>
      <c r="J85" s="13">
        <f>SUM(W52:W56)</f>
        <v>20</v>
      </c>
      <c r="K85" s="18"/>
      <c r="L85" s="18"/>
      <c r="M85" s="26"/>
    </row>
    <row r="86" spans="1:13">
      <c r="A86" s="6" t="s">
        <v>40</v>
      </c>
      <c r="B86" s="12">
        <f>SUM(O57)</f>
        <v>1</v>
      </c>
      <c r="C86" s="17"/>
      <c r="D86" s="17"/>
      <c r="E86" s="20"/>
      <c r="F86" s="12">
        <f>SUM(S57)</f>
        <v>3</v>
      </c>
      <c r="G86" s="17"/>
      <c r="H86" s="17"/>
      <c r="I86" s="20"/>
      <c r="J86" s="12">
        <f>SUM(W57)</f>
        <v>4</v>
      </c>
      <c r="K86" s="17"/>
      <c r="L86" s="17"/>
      <c r="M86" s="25"/>
    </row>
    <row r="87" spans="1:13">
      <c r="A87" s="8" t="s">
        <v>24</v>
      </c>
      <c r="B87" s="14">
        <f>SUM(B66:B86)</f>
        <v>1780</v>
      </c>
      <c r="C87" s="19"/>
      <c r="D87" s="19"/>
      <c r="E87" s="22"/>
      <c r="F87" s="14">
        <f>SUM(F66:F86)</f>
        <v>1882</v>
      </c>
      <c r="G87" s="19"/>
      <c r="H87" s="19"/>
      <c r="I87" s="22"/>
      <c r="J87" s="14">
        <f>SUM(J66:J86)</f>
        <v>3662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405</v>
      </c>
      <c r="C90" s="19"/>
      <c r="D90" s="19"/>
      <c r="E90" s="22"/>
      <c r="F90" s="14">
        <f>SUM(S22:S57)</f>
        <v>519</v>
      </c>
      <c r="G90" s="19"/>
      <c r="H90" s="19"/>
      <c r="I90" s="22"/>
      <c r="J90" s="14">
        <f>SUM(W22:W57)</f>
        <v>924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111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f>0</f>
        <v>0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0">SUM(B8,F8)</f>
        <v>0</v>
      </c>
      <c r="K8" s="17"/>
      <c r="L8" s="17"/>
      <c r="M8" s="20"/>
      <c r="N8" s="29">
        <v>51</v>
      </c>
      <c r="O8" s="13">
        <v>5</v>
      </c>
      <c r="P8" s="18"/>
      <c r="Q8" s="18"/>
      <c r="R8" s="21"/>
      <c r="S8" s="13">
        <v>3</v>
      </c>
      <c r="T8" s="18"/>
      <c r="U8" s="18"/>
      <c r="V8" s="21"/>
      <c r="W8" s="13">
        <f t="shared" ref="W8:W57" si="1">SUM(O8,S8)</f>
        <v>8</v>
      </c>
      <c r="X8" s="18"/>
      <c r="Y8" s="18"/>
      <c r="Z8" s="26"/>
    </row>
    <row r="9" spans="1:26">
      <c r="A9" s="7">
        <v>1</v>
      </c>
      <c r="B9" s="13">
        <v>1</v>
      </c>
      <c r="C9" s="18"/>
      <c r="D9" s="18"/>
      <c r="E9" s="21"/>
      <c r="F9" s="13">
        <f>0</f>
        <v>0</v>
      </c>
      <c r="G9" s="18"/>
      <c r="H9" s="18"/>
      <c r="I9" s="21"/>
      <c r="J9" s="13">
        <f t="shared" si="0"/>
        <v>1</v>
      </c>
      <c r="K9" s="18"/>
      <c r="L9" s="18"/>
      <c r="M9" s="21"/>
      <c r="N9" s="30">
        <v>52</v>
      </c>
      <c r="O9" s="12">
        <v>1</v>
      </c>
      <c r="P9" s="17"/>
      <c r="Q9" s="17"/>
      <c r="R9" s="20"/>
      <c r="S9" s="12">
        <v>4</v>
      </c>
      <c r="T9" s="17"/>
      <c r="U9" s="17"/>
      <c r="V9" s="20"/>
      <c r="W9" s="12">
        <f t="shared" si="1"/>
        <v>5</v>
      </c>
      <c r="X9" s="17"/>
      <c r="Y9" s="17"/>
      <c r="Z9" s="25"/>
    </row>
    <row r="10" spans="1:26">
      <c r="A10" s="6">
        <v>2</v>
      </c>
      <c r="B10" s="12">
        <v>1</v>
      </c>
      <c r="C10" s="17"/>
      <c r="D10" s="17"/>
      <c r="E10" s="20"/>
      <c r="F10" s="12">
        <v>3</v>
      </c>
      <c r="G10" s="17"/>
      <c r="H10" s="17"/>
      <c r="I10" s="20"/>
      <c r="J10" s="12">
        <f t="shared" si="0"/>
        <v>4</v>
      </c>
      <c r="K10" s="17"/>
      <c r="L10" s="17"/>
      <c r="M10" s="20"/>
      <c r="N10" s="29">
        <v>53</v>
      </c>
      <c r="O10" s="13">
        <v>1</v>
      </c>
      <c r="P10" s="18"/>
      <c r="Q10" s="18"/>
      <c r="R10" s="21"/>
      <c r="S10" s="13">
        <v>4</v>
      </c>
      <c r="T10" s="18"/>
      <c r="U10" s="18"/>
      <c r="V10" s="21"/>
      <c r="W10" s="13">
        <f t="shared" si="1"/>
        <v>5</v>
      </c>
      <c r="X10" s="18"/>
      <c r="Y10" s="18"/>
      <c r="Z10" s="26"/>
    </row>
    <row r="11" spans="1:26">
      <c r="A11" s="7">
        <v>3</v>
      </c>
      <c r="B11" s="13">
        <v>1</v>
      </c>
      <c r="C11" s="18"/>
      <c r="D11" s="18"/>
      <c r="E11" s="21"/>
      <c r="F11" s="13">
        <v>2</v>
      </c>
      <c r="G11" s="18"/>
      <c r="H11" s="18"/>
      <c r="I11" s="21"/>
      <c r="J11" s="13">
        <f t="shared" si="0"/>
        <v>3</v>
      </c>
      <c r="K11" s="18"/>
      <c r="L11" s="18"/>
      <c r="M11" s="21"/>
      <c r="N11" s="30">
        <v>54</v>
      </c>
      <c r="O11" s="12">
        <v>2</v>
      </c>
      <c r="P11" s="17"/>
      <c r="Q11" s="17"/>
      <c r="R11" s="20"/>
      <c r="S11" s="12">
        <v>4</v>
      </c>
      <c r="T11" s="17"/>
      <c r="U11" s="17"/>
      <c r="V11" s="20"/>
      <c r="W11" s="12">
        <f t="shared" si="1"/>
        <v>6</v>
      </c>
      <c r="X11" s="17"/>
      <c r="Y11" s="17"/>
      <c r="Z11" s="25"/>
    </row>
    <row r="12" spans="1:26">
      <c r="A12" s="6">
        <v>4</v>
      </c>
      <c r="B12" s="12">
        <f>0</f>
        <v>0</v>
      </c>
      <c r="C12" s="17"/>
      <c r="D12" s="17"/>
      <c r="E12" s="20"/>
      <c r="F12" s="12">
        <v>3</v>
      </c>
      <c r="G12" s="17"/>
      <c r="H12" s="17"/>
      <c r="I12" s="20"/>
      <c r="J12" s="12">
        <f t="shared" si="0"/>
        <v>3</v>
      </c>
      <c r="K12" s="17"/>
      <c r="L12" s="17"/>
      <c r="M12" s="20"/>
      <c r="N12" s="29">
        <v>55</v>
      </c>
      <c r="O12" s="13">
        <v>3</v>
      </c>
      <c r="P12" s="18"/>
      <c r="Q12" s="18"/>
      <c r="R12" s="21"/>
      <c r="S12" s="13">
        <v>4</v>
      </c>
      <c r="T12" s="18"/>
      <c r="U12" s="18"/>
      <c r="V12" s="21"/>
      <c r="W12" s="13">
        <f t="shared" si="1"/>
        <v>7</v>
      </c>
      <c r="X12" s="18"/>
      <c r="Y12" s="18"/>
      <c r="Z12" s="26"/>
    </row>
    <row r="13" spans="1:26">
      <c r="A13" s="7">
        <v>5</v>
      </c>
      <c r="B13" s="13">
        <v>2</v>
      </c>
      <c r="C13" s="18"/>
      <c r="D13" s="18"/>
      <c r="E13" s="21"/>
      <c r="F13" s="13">
        <v>6</v>
      </c>
      <c r="G13" s="18"/>
      <c r="H13" s="18"/>
      <c r="I13" s="21"/>
      <c r="J13" s="13">
        <f t="shared" si="0"/>
        <v>8</v>
      </c>
      <c r="K13" s="18"/>
      <c r="L13" s="18"/>
      <c r="M13" s="21"/>
      <c r="N13" s="30">
        <v>56</v>
      </c>
      <c r="O13" s="12">
        <v>1</v>
      </c>
      <c r="P13" s="17"/>
      <c r="Q13" s="17"/>
      <c r="R13" s="20"/>
      <c r="S13" s="12">
        <v>5</v>
      </c>
      <c r="T13" s="17"/>
      <c r="U13" s="17"/>
      <c r="V13" s="20"/>
      <c r="W13" s="12">
        <f t="shared" si="1"/>
        <v>6</v>
      </c>
      <c r="X13" s="17"/>
      <c r="Y13" s="17"/>
      <c r="Z13" s="25"/>
    </row>
    <row r="14" spans="1:26">
      <c r="A14" s="6">
        <v>6</v>
      </c>
      <c r="B14" s="12">
        <v>4</v>
      </c>
      <c r="C14" s="17"/>
      <c r="D14" s="17"/>
      <c r="E14" s="20"/>
      <c r="F14" s="12">
        <v>1</v>
      </c>
      <c r="G14" s="17"/>
      <c r="H14" s="17"/>
      <c r="I14" s="20"/>
      <c r="J14" s="12">
        <f t="shared" si="0"/>
        <v>5</v>
      </c>
      <c r="K14" s="17"/>
      <c r="L14" s="17"/>
      <c r="M14" s="20"/>
      <c r="N14" s="29">
        <v>57</v>
      </c>
      <c r="O14" s="13">
        <v>6</v>
      </c>
      <c r="P14" s="18"/>
      <c r="Q14" s="18"/>
      <c r="R14" s="21"/>
      <c r="S14" s="13">
        <v>4</v>
      </c>
      <c r="T14" s="18"/>
      <c r="U14" s="18"/>
      <c r="V14" s="21"/>
      <c r="W14" s="13">
        <f t="shared" si="1"/>
        <v>10</v>
      </c>
      <c r="X14" s="18"/>
      <c r="Y14" s="18"/>
      <c r="Z14" s="26"/>
    </row>
    <row r="15" spans="1:26">
      <c r="A15" s="7">
        <v>7</v>
      </c>
      <c r="B15" s="13">
        <f>0</f>
        <v>0</v>
      </c>
      <c r="C15" s="18"/>
      <c r="D15" s="18"/>
      <c r="E15" s="21"/>
      <c r="F15" s="13">
        <v>1</v>
      </c>
      <c r="G15" s="18"/>
      <c r="H15" s="18"/>
      <c r="I15" s="21"/>
      <c r="J15" s="13">
        <f t="shared" si="0"/>
        <v>1</v>
      </c>
      <c r="K15" s="18"/>
      <c r="L15" s="18"/>
      <c r="M15" s="21"/>
      <c r="N15" s="30">
        <v>58</v>
      </c>
      <c r="O15" s="12">
        <v>6</v>
      </c>
      <c r="P15" s="17"/>
      <c r="Q15" s="17"/>
      <c r="R15" s="20"/>
      <c r="S15" s="12">
        <v>3</v>
      </c>
      <c r="T15" s="17"/>
      <c r="U15" s="17"/>
      <c r="V15" s="20"/>
      <c r="W15" s="12">
        <f t="shared" si="1"/>
        <v>9</v>
      </c>
      <c r="X15" s="17"/>
      <c r="Y15" s="17"/>
      <c r="Z15" s="25"/>
    </row>
    <row r="16" spans="1:26">
      <c r="A16" s="6">
        <v>8</v>
      </c>
      <c r="B16" s="12">
        <v>1</v>
      </c>
      <c r="C16" s="17"/>
      <c r="D16" s="17"/>
      <c r="E16" s="20"/>
      <c r="F16" s="12">
        <v>7</v>
      </c>
      <c r="G16" s="17"/>
      <c r="H16" s="17"/>
      <c r="I16" s="20"/>
      <c r="J16" s="12">
        <f t="shared" si="0"/>
        <v>8</v>
      </c>
      <c r="K16" s="17"/>
      <c r="L16" s="17"/>
      <c r="M16" s="20"/>
      <c r="N16" s="29">
        <v>59</v>
      </c>
      <c r="O16" s="13">
        <v>3</v>
      </c>
      <c r="P16" s="18"/>
      <c r="Q16" s="18"/>
      <c r="R16" s="21"/>
      <c r="S16" s="13">
        <v>2</v>
      </c>
      <c r="T16" s="18"/>
      <c r="U16" s="18"/>
      <c r="V16" s="21"/>
      <c r="W16" s="13">
        <f t="shared" si="1"/>
        <v>5</v>
      </c>
      <c r="X16" s="18"/>
      <c r="Y16" s="18"/>
      <c r="Z16" s="26"/>
    </row>
    <row r="17" spans="1:26">
      <c r="A17" s="7">
        <v>9</v>
      </c>
      <c r="B17" s="13">
        <v>4</v>
      </c>
      <c r="C17" s="18"/>
      <c r="D17" s="18"/>
      <c r="E17" s="21"/>
      <c r="F17" s="13">
        <v>1</v>
      </c>
      <c r="G17" s="18"/>
      <c r="H17" s="18"/>
      <c r="I17" s="21"/>
      <c r="J17" s="13">
        <f t="shared" si="0"/>
        <v>5</v>
      </c>
      <c r="K17" s="18"/>
      <c r="L17" s="18"/>
      <c r="M17" s="21"/>
      <c r="N17" s="30">
        <v>60</v>
      </c>
      <c r="O17" s="12">
        <v>7</v>
      </c>
      <c r="P17" s="17"/>
      <c r="Q17" s="17"/>
      <c r="R17" s="20"/>
      <c r="S17" s="12">
        <v>4</v>
      </c>
      <c r="T17" s="17"/>
      <c r="U17" s="17"/>
      <c r="V17" s="20"/>
      <c r="W17" s="12">
        <f t="shared" si="1"/>
        <v>11</v>
      </c>
      <c r="X17" s="17"/>
      <c r="Y17" s="17"/>
      <c r="Z17" s="25"/>
    </row>
    <row r="18" spans="1:26">
      <c r="A18" s="6">
        <v>10</v>
      </c>
      <c r="B18" s="12">
        <v>2</v>
      </c>
      <c r="C18" s="17"/>
      <c r="D18" s="17"/>
      <c r="E18" s="20"/>
      <c r="F18" s="12">
        <v>1</v>
      </c>
      <c r="G18" s="17"/>
      <c r="H18" s="17"/>
      <c r="I18" s="20"/>
      <c r="J18" s="12">
        <f t="shared" si="0"/>
        <v>3</v>
      </c>
      <c r="K18" s="17"/>
      <c r="L18" s="17"/>
      <c r="M18" s="20"/>
      <c r="N18" s="29">
        <v>61</v>
      </c>
      <c r="O18" s="13">
        <v>4</v>
      </c>
      <c r="P18" s="18"/>
      <c r="Q18" s="18"/>
      <c r="R18" s="21"/>
      <c r="S18" s="13">
        <f>0</f>
        <v>0</v>
      </c>
      <c r="T18" s="18"/>
      <c r="U18" s="18"/>
      <c r="V18" s="21"/>
      <c r="W18" s="13">
        <f t="shared" si="1"/>
        <v>4</v>
      </c>
      <c r="X18" s="18"/>
      <c r="Y18" s="18"/>
      <c r="Z18" s="26"/>
    </row>
    <row r="19" spans="1:26">
      <c r="A19" s="7">
        <v>11</v>
      </c>
      <c r="B19" s="13">
        <v>4</v>
      </c>
      <c r="C19" s="18"/>
      <c r="D19" s="18"/>
      <c r="E19" s="21"/>
      <c r="F19" s="13">
        <v>4</v>
      </c>
      <c r="G19" s="18"/>
      <c r="H19" s="18"/>
      <c r="I19" s="21"/>
      <c r="J19" s="13">
        <f t="shared" si="0"/>
        <v>8</v>
      </c>
      <c r="K19" s="18"/>
      <c r="L19" s="18"/>
      <c r="M19" s="21"/>
      <c r="N19" s="30">
        <v>62</v>
      </c>
      <c r="O19" s="12">
        <v>3</v>
      </c>
      <c r="P19" s="17"/>
      <c r="Q19" s="17"/>
      <c r="R19" s="20"/>
      <c r="S19" s="12">
        <v>6</v>
      </c>
      <c r="T19" s="17"/>
      <c r="U19" s="17"/>
      <c r="V19" s="20"/>
      <c r="W19" s="12">
        <f t="shared" si="1"/>
        <v>9</v>
      </c>
      <c r="X19" s="17"/>
      <c r="Y19" s="17"/>
      <c r="Z19" s="25"/>
    </row>
    <row r="20" spans="1:26">
      <c r="A20" s="6">
        <v>12</v>
      </c>
      <c r="B20" s="12">
        <v>6</v>
      </c>
      <c r="C20" s="17"/>
      <c r="D20" s="17"/>
      <c r="E20" s="20"/>
      <c r="F20" s="12">
        <v>3</v>
      </c>
      <c r="G20" s="17"/>
      <c r="H20" s="17"/>
      <c r="I20" s="20"/>
      <c r="J20" s="12">
        <f t="shared" si="0"/>
        <v>9</v>
      </c>
      <c r="K20" s="17"/>
      <c r="L20" s="17"/>
      <c r="M20" s="20"/>
      <c r="N20" s="29">
        <v>63</v>
      </c>
      <c r="O20" s="13">
        <v>3</v>
      </c>
      <c r="P20" s="18"/>
      <c r="Q20" s="18"/>
      <c r="R20" s="21"/>
      <c r="S20" s="13">
        <v>4</v>
      </c>
      <c r="T20" s="18"/>
      <c r="U20" s="18"/>
      <c r="V20" s="21"/>
      <c r="W20" s="13">
        <f t="shared" si="1"/>
        <v>7</v>
      </c>
      <c r="X20" s="18"/>
      <c r="Y20" s="18"/>
      <c r="Z20" s="26"/>
    </row>
    <row r="21" spans="1:26">
      <c r="A21" s="7">
        <v>13</v>
      </c>
      <c r="B21" s="13">
        <v>1</v>
      </c>
      <c r="C21" s="18"/>
      <c r="D21" s="18"/>
      <c r="E21" s="21"/>
      <c r="F21" s="13">
        <v>2</v>
      </c>
      <c r="G21" s="18"/>
      <c r="H21" s="18"/>
      <c r="I21" s="21"/>
      <c r="J21" s="13">
        <f t="shared" si="0"/>
        <v>3</v>
      </c>
      <c r="K21" s="18"/>
      <c r="L21" s="18"/>
      <c r="M21" s="21"/>
      <c r="N21" s="30">
        <v>64</v>
      </c>
      <c r="O21" s="12">
        <v>4</v>
      </c>
      <c r="P21" s="17"/>
      <c r="Q21" s="17"/>
      <c r="R21" s="20"/>
      <c r="S21" s="12">
        <v>2</v>
      </c>
      <c r="T21" s="17"/>
      <c r="U21" s="17"/>
      <c r="V21" s="20"/>
      <c r="W21" s="12">
        <f t="shared" si="1"/>
        <v>6</v>
      </c>
      <c r="X21" s="17"/>
      <c r="Y21" s="17"/>
      <c r="Z21" s="25"/>
    </row>
    <row r="22" spans="1:26">
      <c r="A22" s="6">
        <v>14</v>
      </c>
      <c r="B22" s="12">
        <v>3</v>
      </c>
      <c r="C22" s="17"/>
      <c r="D22" s="17"/>
      <c r="E22" s="20"/>
      <c r="F22" s="12">
        <v>4</v>
      </c>
      <c r="G22" s="17"/>
      <c r="H22" s="17"/>
      <c r="I22" s="20"/>
      <c r="J22" s="12">
        <f t="shared" si="0"/>
        <v>7</v>
      </c>
      <c r="K22" s="17"/>
      <c r="L22" s="17"/>
      <c r="M22" s="20"/>
      <c r="N22" s="29">
        <v>65</v>
      </c>
      <c r="O22" s="13">
        <v>5</v>
      </c>
      <c r="P22" s="18"/>
      <c r="Q22" s="18"/>
      <c r="R22" s="21"/>
      <c r="S22" s="13">
        <v>6</v>
      </c>
      <c r="T22" s="18"/>
      <c r="U22" s="18"/>
      <c r="V22" s="21"/>
      <c r="W22" s="13">
        <f t="shared" si="1"/>
        <v>11</v>
      </c>
      <c r="X22" s="18"/>
      <c r="Y22" s="18"/>
      <c r="Z22" s="26"/>
    </row>
    <row r="23" spans="1:26">
      <c r="A23" s="7">
        <v>15</v>
      </c>
      <c r="B23" s="13">
        <v>3</v>
      </c>
      <c r="C23" s="18"/>
      <c r="D23" s="18"/>
      <c r="E23" s="21"/>
      <c r="F23" s="13">
        <v>2</v>
      </c>
      <c r="G23" s="18"/>
      <c r="H23" s="18"/>
      <c r="I23" s="21"/>
      <c r="J23" s="13">
        <f t="shared" si="0"/>
        <v>5</v>
      </c>
      <c r="K23" s="18"/>
      <c r="L23" s="18"/>
      <c r="M23" s="21"/>
      <c r="N23" s="30">
        <v>66</v>
      </c>
      <c r="O23" s="12">
        <v>1</v>
      </c>
      <c r="P23" s="17"/>
      <c r="Q23" s="17"/>
      <c r="R23" s="20"/>
      <c r="S23" s="12">
        <v>4</v>
      </c>
      <c r="T23" s="17"/>
      <c r="U23" s="17"/>
      <c r="V23" s="20"/>
      <c r="W23" s="12">
        <f t="shared" si="1"/>
        <v>5</v>
      </c>
      <c r="X23" s="17"/>
      <c r="Y23" s="17"/>
      <c r="Z23" s="25"/>
    </row>
    <row r="24" spans="1:26">
      <c r="A24" s="6">
        <v>16</v>
      </c>
      <c r="B24" s="12">
        <v>3</v>
      </c>
      <c r="C24" s="17"/>
      <c r="D24" s="17"/>
      <c r="E24" s="20"/>
      <c r="F24" s="12">
        <v>5</v>
      </c>
      <c r="G24" s="17"/>
      <c r="H24" s="17"/>
      <c r="I24" s="20"/>
      <c r="J24" s="12">
        <f t="shared" si="0"/>
        <v>8</v>
      </c>
      <c r="K24" s="17"/>
      <c r="L24" s="17"/>
      <c r="M24" s="20"/>
      <c r="N24" s="29">
        <v>67</v>
      </c>
      <c r="O24" s="13">
        <v>6</v>
      </c>
      <c r="P24" s="18"/>
      <c r="Q24" s="18"/>
      <c r="R24" s="21"/>
      <c r="S24" s="13">
        <v>8</v>
      </c>
      <c r="T24" s="18"/>
      <c r="U24" s="18"/>
      <c r="V24" s="21"/>
      <c r="W24" s="13">
        <f t="shared" si="1"/>
        <v>14</v>
      </c>
      <c r="X24" s="18"/>
      <c r="Y24" s="18"/>
      <c r="Z24" s="26"/>
    </row>
    <row r="25" spans="1:26">
      <c r="A25" s="7">
        <v>17</v>
      </c>
      <c r="B25" s="13">
        <v>3</v>
      </c>
      <c r="C25" s="18"/>
      <c r="D25" s="18"/>
      <c r="E25" s="21"/>
      <c r="F25" s="13">
        <f>0</f>
        <v>0</v>
      </c>
      <c r="G25" s="18"/>
      <c r="H25" s="18"/>
      <c r="I25" s="21"/>
      <c r="J25" s="13">
        <f t="shared" si="0"/>
        <v>3</v>
      </c>
      <c r="K25" s="18"/>
      <c r="L25" s="18"/>
      <c r="M25" s="21"/>
      <c r="N25" s="30">
        <v>68</v>
      </c>
      <c r="O25" s="12">
        <v>6</v>
      </c>
      <c r="P25" s="17"/>
      <c r="Q25" s="17"/>
      <c r="R25" s="20"/>
      <c r="S25" s="12">
        <v>5</v>
      </c>
      <c r="T25" s="17"/>
      <c r="U25" s="17"/>
      <c r="V25" s="20"/>
      <c r="W25" s="12">
        <f t="shared" si="1"/>
        <v>11</v>
      </c>
      <c r="X25" s="17"/>
      <c r="Y25" s="17"/>
      <c r="Z25" s="25"/>
    </row>
    <row r="26" spans="1:26">
      <c r="A26" s="6">
        <v>18</v>
      </c>
      <c r="B26" s="12">
        <v>4</v>
      </c>
      <c r="C26" s="17"/>
      <c r="D26" s="17"/>
      <c r="E26" s="20"/>
      <c r="F26" s="12">
        <v>3</v>
      </c>
      <c r="G26" s="17"/>
      <c r="H26" s="17"/>
      <c r="I26" s="20"/>
      <c r="J26" s="12">
        <f t="shared" si="0"/>
        <v>7</v>
      </c>
      <c r="K26" s="17"/>
      <c r="L26" s="17"/>
      <c r="M26" s="20"/>
      <c r="N26" s="29">
        <v>69</v>
      </c>
      <c r="O26" s="13">
        <v>5</v>
      </c>
      <c r="P26" s="18"/>
      <c r="Q26" s="18"/>
      <c r="R26" s="21"/>
      <c r="S26" s="13">
        <v>3</v>
      </c>
      <c r="T26" s="18"/>
      <c r="U26" s="18"/>
      <c r="V26" s="21"/>
      <c r="W26" s="13">
        <f t="shared" si="1"/>
        <v>8</v>
      </c>
      <c r="X26" s="18"/>
      <c r="Y26" s="18"/>
      <c r="Z26" s="26"/>
    </row>
    <row r="27" spans="1:26">
      <c r="A27" s="7">
        <v>19</v>
      </c>
      <c r="B27" s="13">
        <f>0</f>
        <v>0</v>
      </c>
      <c r="C27" s="18"/>
      <c r="D27" s="18"/>
      <c r="E27" s="21"/>
      <c r="F27" s="13">
        <v>5</v>
      </c>
      <c r="G27" s="18"/>
      <c r="H27" s="18"/>
      <c r="I27" s="21"/>
      <c r="J27" s="13">
        <f t="shared" si="0"/>
        <v>5</v>
      </c>
      <c r="K27" s="18"/>
      <c r="L27" s="18"/>
      <c r="M27" s="21"/>
      <c r="N27" s="30">
        <v>70</v>
      </c>
      <c r="O27" s="12">
        <v>5</v>
      </c>
      <c r="P27" s="17"/>
      <c r="Q27" s="17"/>
      <c r="R27" s="20"/>
      <c r="S27" s="12">
        <v>5</v>
      </c>
      <c r="T27" s="17"/>
      <c r="U27" s="17"/>
      <c r="V27" s="20"/>
      <c r="W27" s="12">
        <f t="shared" si="1"/>
        <v>10</v>
      </c>
      <c r="X27" s="17"/>
      <c r="Y27" s="17"/>
      <c r="Z27" s="25"/>
    </row>
    <row r="28" spans="1:26">
      <c r="A28" s="6">
        <v>20</v>
      </c>
      <c r="B28" s="12">
        <v>1</v>
      </c>
      <c r="C28" s="17"/>
      <c r="D28" s="17"/>
      <c r="E28" s="20"/>
      <c r="F28" s="12">
        <v>3</v>
      </c>
      <c r="G28" s="17"/>
      <c r="H28" s="17"/>
      <c r="I28" s="20"/>
      <c r="J28" s="12">
        <f t="shared" si="0"/>
        <v>4</v>
      </c>
      <c r="K28" s="17"/>
      <c r="L28" s="17"/>
      <c r="M28" s="20"/>
      <c r="N28" s="29">
        <v>71</v>
      </c>
      <c r="O28" s="13">
        <v>5</v>
      </c>
      <c r="P28" s="18"/>
      <c r="Q28" s="18"/>
      <c r="R28" s="21"/>
      <c r="S28" s="13">
        <v>6</v>
      </c>
      <c r="T28" s="18"/>
      <c r="U28" s="18"/>
      <c r="V28" s="21"/>
      <c r="W28" s="13">
        <f t="shared" si="1"/>
        <v>11</v>
      </c>
      <c r="X28" s="18"/>
      <c r="Y28" s="18"/>
      <c r="Z28" s="26"/>
    </row>
    <row r="29" spans="1:26">
      <c r="A29" s="7">
        <v>21</v>
      </c>
      <c r="B29" s="13">
        <v>2</v>
      </c>
      <c r="C29" s="18"/>
      <c r="D29" s="18"/>
      <c r="E29" s="21"/>
      <c r="F29" s="13">
        <v>2</v>
      </c>
      <c r="G29" s="18"/>
      <c r="H29" s="18"/>
      <c r="I29" s="21"/>
      <c r="J29" s="13">
        <f t="shared" si="0"/>
        <v>4</v>
      </c>
      <c r="K29" s="18"/>
      <c r="L29" s="18"/>
      <c r="M29" s="21"/>
      <c r="N29" s="30">
        <v>72</v>
      </c>
      <c r="O29" s="12">
        <v>2</v>
      </c>
      <c r="P29" s="17"/>
      <c r="Q29" s="17"/>
      <c r="R29" s="20"/>
      <c r="S29" s="12">
        <v>5</v>
      </c>
      <c r="T29" s="17"/>
      <c r="U29" s="17"/>
      <c r="V29" s="20"/>
      <c r="W29" s="12">
        <f t="shared" si="1"/>
        <v>7</v>
      </c>
      <c r="X29" s="17"/>
      <c r="Y29" s="17"/>
      <c r="Z29" s="25"/>
    </row>
    <row r="30" spans="1:26">
      <c r="A30" s="6">
        <v>22</v>
      </c>
      <c r="B30" s="12">
        <v>1</v>
      </c>
      <c r="C30" s="17"/>
      <c r="D30" s="17"/>
      <c r="E30" s="20"/>
      <c r="F30" s="12">
        <v>2</v>
      </c>
      <c r="G30" s="17"/>
      <c r="H30" s="17"/>
      <c r="I30" s="20"/>
      <c r="J30" s="12">
        <f t="shared" si="0"/>
        <v>3</v>
      </c>
      <c r="K30" s="17"/>
      <c r="L30" s="17"/>
      <c r="M30" s="20"/>
      <c r="N30" s="29">
        <v>73</v>
      </c>
      <c r="O30" s="13">
        <v>5</v>
      </c>
      <c r="P30" s="18"/>
      <c r="Q30" s="18"/>
      <c r="R30" s="21"/>
      <c r="S30" s="13">
        <v>6</v>
      </c>
      <c r="T30" s="18"/>
      <c r="U30" s="18"/>
      <c r="V30" s="21"/>
      <c r="W30" s="13">
        <f t="shared" si="1"/>
        <v>11</v>
      </c>
      <c r="X30" s="18"/>
      <c r="Y30" s="18"/>
      <c r="Z30" s="26"/>
    </row>
    <row r="31" spans="1:26">
      <c r="A31" s="7">
        <v>23</v>
      </c>
      <c r="B31" s="13">
        <f>0</f>
        <v>0</v>
      </c>
      <c r="C31" s="18"/>
      <c r="D31" s="18"/>
      <c r="E31" s="21"/>
      <c r="F31" s="13">
        <v>2</v>
      </c>
      <c r="G31" s="18"/>
      <c r="H31" s="18"/>
      <c r="I31" s="21"/>
      <c r="J31" s="13">
        <f t="shared" si="0"/>
        <v>2</v>
      </c>
      <c r="K31" s="18"/>
      <c r="L31" s="18"/>
      <c r="M31" s="21"/>
      <c r="N31" s="30">
        <v>74</v>
      </c>
      <c r="O31" s="12">
        <v>5</v>
      </c>
      <c r="P31" s="17"/>
      <c r="Q31" s="17"/>
      <c r="R31" s="20"/>
      <c r="S31" s="12">
        <v>4</v>
      </c>
      <c r="T31" s="17"/>
      <c r="U31" s="17"/>
      <c r="V31" s="20"/>
      <c r="W31" s="12">
        <f t="shared" si="1"/>
        <v>9</v>
      </c>
      <c r="X31" s="17"/>
      <c r="Y31" s="17"/>
      <c r="Z31" s="25"/>
    </row>
    <row r="32" spans="1:26">
      <c r="A32" s="6">
        <v>24</v>
      </c>
      <c r="B32" s="12">
        <f>0</f>
        <v>0</v>
      </c>
      <c r="C32" s="17"/>
      <c r="D32" s="17"/>
      <c r="E32" s="20"/>
      <c r="F32" s="12">
        <f>0</f>
        <v>0</v>
      </c>
      <c r="G32" s="17"/>
      <c r="H32" s="17"/>
      <c r="I32" s="20"/>
      <c r="J32" s="12">
        <f t="shared" si="0"/>
        <v>0</v>
      </c>
      <c r="K32" s="17"/>
      <c r="L32" s="17"/>
      <c r="M32" s="20"/>
      <c r="N32" s="29">
        <v>75</v>
      </c>
      <c r="O32" s="13">
        <v>5</v>
      </c>
      <c r="P32" s="18"/>
      <c r="Q32" s="18"/>
      <c r="R32" s="21"/>
      <c r="S32" s="13">
        <v>7</v>
      </c>
      <c r="T32" s="18"/>
      <c r="U32" s="18"/>
      <c r="V32" s="21"/>
      <c r="W32" s="13">
        <f t="shared" si="1"/>
        <v>12</v>
      </c>
      <c r="X32" s="18"/>
      <c r="Y32" s="18"/>
      <c r="Z32" s="26"/>
    </row>
    <row r="33" spans="1:26">
      <c r="A33" s="7">
        <v>25</v>
      </c>
      <c r="B33" s="13">
        <v>1</v>
      </c>
      <c r="C33" s="18"/>
      <c r="D33" s="18"/>
      <c r="E33" s="21"/>
      <c r="F33" s="13">
        <f>0</f>
        <v>0</v>
      </c>
      <c r="G33" s="18"/>
      <c r="H33" s="18"/>
      <c r="I33" s="21"/>
      <c r="J33" s="13">
        <f t="shared" si="0"/>
        <v>1</v>
      </c>
      <c r="K33" s="18"/>
      <c r="L33" s="18"/>
      <c r="M33" s="21"/>
      <c r="N33" s="30">
        <v>76</v>
      </c>
      <c r="O33" s="12">
        <v>10</v>
      </c>
      <c r="P33" s="17"/>
      <c r="Q33" s="17"/>
      <c r="R33" s="20"/>
      <c r="S33" s="12">
        <v>4</v>
      </c>
      <c r="T33" s="17"/>
      <c r="U33" s="17"/>
      <c r="V33" s="20"/>
      <c r="W33" s="12">
        <f t="shared" si="1"/>
        <v>14</v>
      </c>
      <c r="X33" s="17"/>
      <c r="Y33" s="17"/>
      <c r="Z33" s="25"/>
    </row>
    <row r="34" spans="1:26">
      <c r="A34" s="6">
        <v>26</v>
      </c>
      <c r="B34" s="12">
        <v>2</v>
      </c>
      <c r="C34" s="17"/>
      <c r="D34" s="17"/>
      <c r="E34" s="20"/>
      <c r="F34" s="12">
        <v>1</v>
      </c>
      <c r="G34" s="17"/>
      <c r="H34" s="17"/>
      <c r="I34" s="20"/>
      <c r="J34" s="12">
        <f t="shared" si="0"/>
        <v>3</v>
      </c>
      <c r="K34" s="17"/>
      <c r="L34" s="17"/>
      <c r="M34" s="20"/>
      <c r="N34" s="29">
        <v>77</v>
      </c>
      <c r="O34" s="13">
        <v>8</v>
      </c>
      <c r="P34" s="18"/>
      <c r="Q34" s="18"/>
      <c r="R34" s="21"/>
      <c r="S34" s="13">
        <v>9</v>
      </c>
      <c r="T34" s="18"/>
      <c r="U34" s="18"/>
      <c r="V34" s="21"/>
      <c r="W34" s="13">
        <f t="shared" si="1"/>
        <v>17</v>
      </c>
      <c r="X34" s="18"/>
      <c r="Y34" s="18"/>
      <c r="Z34" s="26"/>
    </row>
    <row r="35" spans="1:26">
      <c r="A35" s="7">
        <v>27</v>
      </c>
      <c r="B35" s="13">
        <v>2</v>
      </c>
      <c r="C35" s="18"/>
      <c r="D35" s="18"/>
      <c r="E35" s="21"/>
      <c r="F35" s="13">
        <v>3</v>
      </c>
      <c r="G35" s="18"/>
      <c r="H35" s="18"/>
      <c r="I35" s="21"/>
      <c r="J35" s="13">
        <f t="shared" si="0"/>
        <v>5</v>
      </c>
      <c r="K35" s="18"/>
      <c r="L35" s="18"/>
      <c r="M35" s="21"/>
      <c r="N35" s="30">
        <v>78</v>
      </c>
      <c r="O35" s="12">
        <v>4</v>
      </c>
      <c r="P35" s="17"/>
      <c r="Q35" s="17"/>
      <c r="R35" s="20"/>
      <c r="S35" s="12">
        <v>9</v>
      </c>
      <c r="T35" s="17"/>
      <c r="U35" s="17"/>
      <c r="V35" s="20"/>
      <c r="W35" s="12">
        <f t="shared" si="1"/>
        <v>13</v>
      </c>
      <c r="X35" s="17"/>
      <c r="Y35" s="17"/>
      <c r="Z35" s="25"/>
    </row>
    <row r="36" spans="1:26">
      <c r="A36" s="6">
        <v>28</v>
      </c>
      <c r="B36" s="12">
        <v>3</v>
      </c>
      <c r="C36" s="17"/>
      <c r="D36" s="17"/>
      <c r="E36" s="20"/>
      <c r="F36" s="12">
        <v>2</v>
      </c>
      <c r="G36" s="17"/>
      <c r="H36" s="17"/>
      <c r="I36" s="20"/>
      <c r="J36" s="12">
        <f t="shared" si="0"/>
        <v>5</v>
      </c>
      <c r="K36" s="17"/>
      <c r="L36" s="17"/>
      <c r="M36" s="20"/>
      <c r="N36" s="29">
        <v>79</v>
      </c>
      <c r="O36" s="13">
        <f>0</f>
        <v>0</v>
      </c>
      <c r="P36" s="18"/>
      <c r="Q36" s="18"/>
      <c r="R36" s="21"/>
      <c r="S36" s="13">
        <v>2</v>
      </c>
      <c r="T36" s="18"/>
      <c r="U36" s="18"/>
      <c r="V36" s="21"/>
      <c r="W36" s="13">
        <f t="shared" si="1"/>
        <v>2</v>
      </c>
      <c r="X36" s="18"/>
      <c r="Y36" s="18"/>
      <c r="Z36" s="26"/>
    </row>
    <row r="37" spans="1:26">
      <c r="A37" s="7">
        <v>29</v>
      </c>
      <c r="B37" s="13">
        <v>2</v>
      </c>
      <c r="C37" s="18"/>
      <c r="D37" s="18"/>
      <c r="E37" s="21"/>
      <c r="F37" s="13">
        <v>3</v>
      </c>
      <c r="G37" s="18"/>
      <c r="H37" s="18"/>
      <c r="I37" s="21"/>
      <c r="J37" s="13">
        <f t="shared" si="0"/>
        <v>5</v>
      </c>
      <c r="K37" s="18"/>
      <c r="L37" s="18"/>
      <c r="M37" s="21"/>
      <c r="N37" s="30">
        <v>80</v>
      </c>
      <c r="O37" s="12">
        <v>4</v>
      </c>
      <c r="P37" s="17"/>
      <c r="Q37" s="17"/>
      <c r="R37" s="20"/>
      <c r="S37" s="12">
        <v>4</v>
      </c>
      <c r="T37" s="17"/>
      <c r="U37" s="17"/>
      <c r="V37" s="20"/>
      <c r="W37" s="12">
        <f t="shared" si="1"/>
        <v>8</v>
      </c>
      <c r="X37" s="17"/>
      <c r="Y37" s="17"/>
      <c r="Z37" s="25"/>
    </row>
    <row r="38" spans="1:26">
      <c r="A38" s="6">
        <v>30</v>
      </c>
      <c r="B38" s="12">
        <f>0</f>
        <v>0</v>
      </c>
      <c r="C38" s="17"/>
      <c r="D38" s="17"/>
      <c r="E38" s="20"/>
      <c r="F38" s="12">
        <v>3</v>
      </c>
      <c r="G38" s="17"/>
      <c r="H38" s="17"/>
      <c r="I38" s="20"/>
      <c r="J38" s="12">
        <f t="shared" si="0"/>
        <v>3</v>
      </c>
      <c r="K38" s="17"/>
      <c r="L38" s="17"/>
      <c r="M38" s="20"/>
      <c r="N38" s="29">
        <v>81</v>
      </c>
      <c r="O38" s="13">
        <v>4</v>
      </c>
      <c r="P38" s="18"/>
      <c r="Q38" s="18"/>
      <c r="R38" s="21"/>
      <c r="S38" s="13">
        <v>3</v>
      </c>
      <c r="T38" s="18"/>
      <c r="U38" s="18"/>
      <c r="V38" s="21"/>
      <c r="W38" s="13">
        <f t="shared" si="1"/>
        <v>7</v>
      </c>
      <c r="X38" s="18"/>
      <c r="Y38" s="18"/>
      <c r="Z38" s="26"/>
    </row>
    <row r="39" spans="1:26">
      <c r="A39" s="7">
        <v>31</v>
      </c>
      <c r="B39" s="13">
        <v>2</v>
      </c>
      <c r="C39" s="18"/>
      <c r="D39" s="18"/>
      <c r="E39" s="21"/>
      <c r="F39" s="13">
        <v>2</v>
      </c>
      <c r="G39" s="18"/>
      <c r="H39" s="18"/>
      <c r="I39" s="21"/>
      <c r="J39" s="13">
        <f t="shared" si="0"/>
        <v>4</v>
      </c>
      <c r="K39" s="18"/>
      <c r="L39" s="18"/>
      <c r="M39" s="21"/>
      <c r="N39" s="30">
        <v>82</v>
      </c>
      <c r="O39" s="12">
        <v>1</v>
      </c>
      <c r="P39" s="17"/>
      <c r="Q39" s="17"/>
      <c r="R39" s="20"/>
      <c r="S39" s="12">
        <v>6</v>
      </c>
      <c r="T39" s="17"/>
      <c r="U39" s="17"/>
      <c r="V39" s="20"/>
      <c r="W39" s="12">
        <f t="shared" si="1"/>
        <v>7</v>
      </c>
      <c r="X39" s="17"/>
      <c r="Y39" s="17"/>
      <c r="Z39" s="25"/>
    </row>
    <row r="40" spans="1:26">
      <c r="A40" s="6">
        <v>32</v>
      </c>
      <c r="B40" s="12">
        <v>3</v>
      </c>
      <c r="C40" s="17"/>
      <c r="D40" s="17"/>
      <c r="E40" s="20"/>
      <c r="F40" s="12">
        <f>0</f>
        <v>0</v>
      </c>
      <c r="G40" s="17"/>
      <c r="H40" s="17"/>
      <c r="I40" s="20"/>
      <c r="J40" s="12">
        <f t="shared" si="0"/>
        <v>3</v>
      </c>
      <c r="K40" s="17"/>
      <c r="L40" s="17"/>
      <c r="M40" s="20"/>
      <c r="N40" s="29">
        <v>83</v>
      </c>
      <c r="O40" s="13">
        <v>2</v>
      </c>
      <c r="P40" s="18"/>
      <c r="Q40" s="18"/>
      <c r="R40" s="21"/>
      <c r="S40" s="13">
        <v>2</v>
      </c>
      <c r="T40" s="18"/>
      <c r="U40" s="18"/>
      <c r="V40" s="21"/>
      <c r="W40" s="13">
        <f t="shared" si="1"/>
        <v>4</v>
      </c>
      <c r="X40" s="18"/>
      <c r="Y40" s="18"/>
      <c r="Z40" s="26"/>
    </row>
    <row r="41" spans="1:26">
      <c r="A41" s="7">
        <v>33</v>
      </c>
      <c r="B41" s="13">
        <v>1</v>
      </c>
      <c r="C41" s="18"/>
      <c r="D41" s="18"/>
      <c r="E41" s="21"/>
      <c r="F41" s="13">
        <v>4</v>
      </c>
      <c r="G41" s="18"/>
      <c r="H41" s="18"/>
      <c r="I41" s="21"/>
      <c r="J41" s="13">
        <f t="shared" si="0"/>
        <v>5</v>
      </c>
      <c r="K41" s="18"/>
      <c r="L41" s="18"/>
      <c r="M41" s="21"/>
      <c r="N41" s="30">
        <v>84</v>
      </c>
      <c r="O41" s="12">
        <v>4</v>
      </c>
      <c r="P41" s="17"/>
      <c r="Q41" s="17"/>
      <c r="R41" s="20"/>
      <c r="S41" s="12">
        <v>7</v>
      </c>
      <c r="T41" s="17"/>
      <c r="U41" s="17"/>
      <c r="V41" s="20"/>
      <c r="W41" s="12">
        <f t="shared" si="1"/>
        <v>11</v>
      </c>
      <c r="X41" s="17"/>
      <c r="Y41" s="17"/>
      <c r="Z41" s="25"/>
    </row>
    <row r="42" spans="1:26">
      <c r="A42" s="6">
        <v>34</v>
      </c>
      <c r="B42" s="12">
        <v>2</v>
      </c>
      <c r="C42" s="17"/>
      <c r="D42" s="17"/>
      <c r="E42" s="20"/>
      <c r="F42" s="12">
        <v>2</v>
      </c>
      <c r="G42" s="17"/>
      <c r="H42" s="17"/>
      <c r="I42" s="20"/>
      <c r="J42" s="12">
        <f t="shared" si="0"/>
        <v>4</v>
      </c>
      <c r="K42" s="17"/>
      <c r="L42" s="17"/>
      <c r="M42" s="20"/>
      <c r="N42" s="29">
        <v>85</v>
      </c>
      <c r="O42" s="13">
        <v>1</v>
      </c>
      <c r="P42" s="18"/>
      <c r="Q42" s="18"/>
      <c r="R42" s="21"/>
      <c r="S42" s="13">
        <v>3</v>
      </c>
      <c r="T42" s="18"/>
      <c r="U42" s="18"/>
      <c r="V42" s="21"/>
      <c r="W42" s="13">
        <f t="shared" si="1"/>
        <v>4</v>
      </c>
      <c r="X42" s="18"/>
      <c r="Y42" s="18"/>
      <c r="Z42" s="26"/>
    </row>
    <row r="43" spans="1:26">
      <c r="A43" s="7">
        <v>35</v>
      </c>
      <c r="B43" s="13">
        <v>1</v>
      </c>
      <c r="C43" s="18"/>
      <c r="D43" s="18"/>
      <c r="E43" s="21"/>
      <c r="F43" s="13">
        <f>0</f>
        <v>0</v>
      </c>
      <c r="G43" s="18"/>
      <c r="H43" s="18"/>
      <c r="I43" s="21"/>
      <c r="J43" s="13">
        <f t="shared" si="0"/>
        <v>1</v>
      </c>
      <c r="K43" s="18"/>
      <c r="L43" s="18"/>
      <c r="M43" s="21"/>
      <c r="N43" s="30">
        <v>86</v>
      </c>
      <c r="O43" s="12">
        <v>1</v>
      </c>
      <c r="P43" s="17"/>
      <c r="Q43" s="17"/>
      <c r="R43" s="20"/>
      <c r="S43" s="12">
        <v>2</v>
      </c>
      <c r="T43" s="17"/>
      <c r="U43" s="17"/>
      <c r="V43" s="20"/>
      <c r="W43" s="12">
        <f t="shared" si="1"/>
        <v>3</v>
      </c>
      <c r="X43" s="17"/>
      <c r="Y43" s="17"/>
      <c r="Z43" s="25"/>
    </row>
    <row r="44" spans="1:26">
      <c r="A44" s="6">
        <v>36</v>
      </c>
      <c r="B44" s="12">
        <v>1</v>
      </c>
      <c r="C44" s="17"/>
      <c r="D44" s="17"/>
      <c r="E44" s="20"/>
      <c r="F44" s="12">
        <f>0</f>
        <v>0</v>
      </c>
      <c r="G44" s="17"/>
      <c r="H44" s="17"/>
      <c r="I44" s="20"/>
      <c r="J44" s="12">
        <f t="shared" si="0"/>
        <v>1</v>
      </c>
      <c r="K44" s="17"/>
      <c r="L44" s="17"/>
      <c r="M44" s="20"/>
      <c r="N44" s="29">
        <v>87</v>
      </c>
      <c r="O44" s="13">
        <f>0</f>
        <v>0</v>
      </c>
      <c r="P44" s="18"/>
      <c r="Q44" s="18"/>
      <c r="R44" s="21"/>
      <c r="S44" s="13">
        <v>3</v>
      </c>
      <c r="T44" s="18"/>
      <c r="U44" s="18"/>
      <c r="V44" s="21"/>
      <c r="W44" s="13">
        <f t="shared" si="1"/>
        <v>3</v>
      </c>
      <c r="X44" s="18"/>
      <c r="Y44" s="18"/>
      <c r="Z44" s="26"/>
    </row>
    <row r="45" spans="1:26">
      <c r="A45" s="7">
        <v>37</v>
      </c>
      <c r="B45" s="13">
        <v>4</v>
      </c>
      <c r="C45" s="18"/>
      <c r="D45" s="18"/>
      <c r="E45" s="21"/>
      <c r="F45" s="13">
        <v>3</v>
      </c>
      <c r="G45" s="18"/>
      <c r="H45" s="18"/>
      <c r="I45" s="21"/>
      <c r="J45" s="13">
        <f t="shared" si="0"/>
        <v>7</v>
      </c>
      <c r="K45" s="18"/>
      <c r="L45" s="18"/>
      <c r="M45" s="21"/>
      <c r="N45" s="30">
        <v>88</v>
      </c>
      <c r="O45" s="12">
        <f>0</f>
        <v>0</v>
      </c>
      <c r="P45" s="17"/>
      <c r="Q45" s="17"/>
      <c r="R45" s="20"/>
      <c r="S45" s="12">
        <v>1</v>
      </c>
      <c r="T45" s="17"/>
      <c r="U45" s="17"/>
      <c r="V45" s="20"/>
      <c r="W45" s="12">
        <f t="shared" si="1"/>
        <v>1</v>
      </c>
      <c r="X45" s="17"/>
      <c r="Y45" s="17"/>
      <c r="Z45" s="25"/>
    </row>
    <row r="46" spans="1:26">
      <c r="A46" s="6">
        <v>38</v>
      </c>
      <c r="B46" s="12">
        <v>1</v>
      </c>
      <c r="C46" s="17"/>
      <c r="D46" s="17"/>
      <c r="E46" s="20"/>
      <c r="F46" s="12">
        <v>3</v>
      </c>
      <c r="G46" s="17"/>
      <c r="H46" s="17"/>
      <c r="I46" s="20"/>
      <c r="J46" s="12">
        <f t="shared" si="0"/>
        <v>4</v>
      </c>
      <c r="K46" s="17"/>
      <c r="L46" s="17"/>
      <c r="M46" s="20"/>
      <c r="N46" s="29">
        <v>89</v>
      </c>
      <c r="O46" s="13">
        <v>2</v>
      </c>
      <c r="P46" s="18"/>
      <c r="Q46" s="18"/>
      <c r="R46" s="21"/>
      <c r="S46" s="13">
        <v>1</v>
      </c>
      <c r="T46" s="18"/>
      <c r="U46" s="18"/>
      <c r="V46" s="21"/>
      <c r="W46" s="13">
        <f t="shared" si="1"/>
        <v>3</v>
      </c>
      <c r="X46" s="18"/>
      <c r="Y46" s="18"/>
      <c r="Z46" s="26"/>
    </row>
    <row r="47" spans="1:26">
      <c r="A47" s="7">
        <v>39</v>
      </c>
      <c r="B47" s="13">
        <v>3</v>
      </c>
      <c r="C47" s="18"/>
      <c r="D47" s="18"/>
      <c r="E47" s="21"/>
      <c r="F47" s="13">
        <v>3</v>
      </c>
      <c r="G47" s="18"/>
      <c r="H47" s="18"/>
      <c r="I47" s="21"/>
      <c r="J47" s="13">
        <f t="shared" si="0"/>
        <v>6</v>
      </c>
      <c r="K47" s="18"/>
      <c r="L47" s="18"/>
      <c r="M47" s="21"/>
      <c r="N47" s="30">
        <v>90</v>
      </c>
      <c r="O47" s="12">
        <f t="shared" ref="O47:O53" si="2">0</f>
        <v>0</v>
      </c>
      <c r="P47" s="17"/>
      <c r="Q47" s="17"/>
      <c r="R47" s="20"/>
      <c r="S47" s="12">
        <v>3</v>
      </c>
      <c r="T47" s="17"/>
      <c r="U47" s="17"/>
      <c r="V47" s="20"/>
      <c r="W47" s="12">
        <f t="shared" si="1"/>
        <v>3</v>
      </c>
      <c r="X47" s="17"/>
      <c r="Y47" s="17"/>
      <c r="Z47" s="25"/>
    </row>
    <row r="48" spans="1:26">
      <c r="A48" s="6">
        <v>40</v>
      </c>
      <c r="B48" s="12">
        <v>2</v>
      </c>
      <c r="C48" s="17"/>
      <c r="D48" s="17"/>
      <c r="E48" s="20"/>
      <c r="F48" s="12">
        <v>5</v>
      </c>
      <c r="G48" s="17"/>
      <c r="H48" s="17"/>
      <c r="I48" s="20"/>
      <c r="J48" s="12">
        <f t="shared" si="0"/>
        <v>7</v>
      </c>
      <c r="K48" s="17"/>
      <c r="L48" s="17"/>
      <c r="M48" s="20"/>
      <c r="N48" s="29">
        <v>91</v>
      </c>
      <c r="O48" s="13">
        <f t="shared" si="2"/>
        <v>0</v>
      </c>
      <c r="P48" s="18"/>
      <c r="Q48" s="18"/>
      <c r="R48" s="21"/>
      <c r="S48" s="13">
        <f>0</f>
        <v>0</v>
      </c>
      <c r="T48" s="18"/>
      <c r="U48" s="18"/>
      <c r="V48" s="21"/>
      <c r="W48" s="13">
        <f t="shared" si="1"/>
        <v>0</v>
      </c>
      <c r="X48" s="18"/>
      <c r="Y48" s="18"/>
      <c r="Z48" s="26"/>
    </row>
    <row r="49" spans="1:26">
      <c r="A49" s="7">
        <v>41</v>
      </c>
      <c r="B49" s="13">
        <v>4</v>
      </c>
      <c r="C49" s="18"/>
      <c r="D49" s="18"/>
      <c r="E49" s="21"/>
      <c r="F49" s="13">
        <v>2</v>
      </c>
      <c r="G49" s="18"/>
      <c r="H49" s="18"/>
      <c r="I49" s="21"/>
      <c r="J49" s="13">
        <f t="shared" si="0"/>
        <v>6</v>
      </c>
      <c r="K49" s="18"/>
      <c r="L49" s="18"/>
      <c r="M49" s="21"/>
      <c r="N49" s="30">
        <v>92</v>
      </c>
      <c r="O49" s="12">
        <f t="shared" si="2"/>
        <v>0</v>
      </c>
      <c r="P49" s="17"/>
      <c r="Q49" s="17"/>
      <c r="R49" s="20"/>
      <c r="S49" s="12">
        <f>0</f>
        <v>0</v>
      </c>
      <c r="T49" s="17"/>
      <c r="U49" s="17"/>
      <c r="V49" s="20"/>
      <c r="W49" s="12">
        <f t="shared" si="1"/>
        <v>0</v>
      </c>
      <c r="X49" s="17"/>
      <c r="Y49" s="17"/>
      <c r="Z49" s="25"/>
    </row>
    <row r="50" spans="1:26">
      <c r="A50" s="6">
        <v>42</v>
      </c>
      <c r="B50" s="12">
        <v>7</v>
      </c>
      <c r="C50" s="17"/>
      <c r="D50" s="17"/>
      <c r="E50" s="20"/>
      <c r="F50" s="12">
        <v>4</v>
      </c>
      <c r="G50" s="17"/>
      <c r="H50" s="17"/>
      <c r="I50" s="20"/>
      <c r="J50" s="12">
        <f t="shared" si="0"/>
        <v>11</v>
      </c>
      <c r="K50" s="17"/>
      <c r="L50" s="17"/>
      <c r="M50" s="20"/>
      <c r="N50" s="29">
        <v>93</v>
      </c>
      <c r="O50" s="13">
        <f t="shared" si="2"/>
        <v>0</v>
      </c>
      <c r="P50" s="18"/>
      <c r="Q50" s="18"/>
      <c r="R50" s="21"/>
      <c r="S50" s="13">
        <f>0</f>
        <v>0</v>
      </c>
      <c r="T50" s="18"/>
      <c r="U50" s="18"/>
      <c r="V50" s="21"/>
      <c r="W50" s="13">
        <f t="shared" si="1"/>
        <v>0</v>
      </c>
      <c r="X50" s="18"/>
      <c r="Y50" s="18"/>
      <c r="Z50" s="26"/>
    </row>
    <row r="51" spans="1:26">
      <c r="A51" s="7">
        <v>43</v>
      </c>
      <c r="B51" s="13">
        <f>0</f>
        <v>0</v>
      </c>
      <c r="C51" s="18"/>
      <c r="D51" s="18"/>
      <c r="E51" s="21"/>
      <c r="F51" s="13">
        <v>4</v>
      </c>
      <c r="G51" s="18"/>
      <c r="H51" s="18"/>
      <c r="I51" s="21"/>
      <c r="J51" s="13">
        <f t="shared" si="0"/>
        <v>4</v>
      </c>
      <c r="K51" s="18"/>
      <c r="L51" s="18"/>
      <c r="M51" s="21"/>
      <c r="N51" s="30">
        <v>94</v>
      </c>
      <c r="O51" s="12">
        <f t="shared" si="2"/>
        <v>0</v>
      </c>
      <c r="P51" s="17"/>
      <c r="Q51" s="17"/>
      <c r="R51" s="20"/>
      <c r="S51" s="12">
        <v>1</v>
      </c>
      <c r="T51" s="17"/>
      <c r="U51" s="17"/>
      <c r="V51" s="20"/>
      <c r="W51" s="12">
        <f t="shared" si="1"/>
        <v>1</v>
      </c>
      <c r="X51" s="17"/>
      <c r="Y51" s="17"/>
      <c r="Z51" s="25"/>
    </row>
    <row r="52" spans="1:26">
      <c r="A52" s="6">
        <v>44</v>
      </c>
      <c r="B52" s="12">
        <v>4</v>
      </c>
      <c r="C52" s="17"/>
      <c r="D52" s="17"/>
      <c r="E52" s="20"/>
      <c r="F52" s="12">
        <v>4</v>
      </c>
      <c r="G52" s="17"/>
      <c r="H52" s="17"/>
      <c r="I52" s="20"/>
      <c r="J52" s="12">
        <f t="shared" si="0"/>
        <v>8</v>
      </c>
      <c r="K52" s="17"/>
      <c r="L52" s="17"/>
      <c r="M52" s="20"/>
      <c r="N52" s="29">
        <v>95</v>
      </c>
      <c r="O52" s="13">
        <f t="shared" si="2"/>
        <v>0</v>
      </c>
      <c r="P52" s="18"/>
      <c r="Q52" s="18"/>
      <c r="R52" s="21"/>
      <c r="S52" s="13">
        <v>3</v>
      </c>
      <c r="T52" s="18"/>
      <c r="U52" s="18"/>
      <c r="V52" s="21"/>
      <c r="W52" s="13">
        <f t="shared" si="1"/>
        <v>3</v>
      </c>
      <c r="X52" s="18"/>
      <c r="Y52" s="18"/>
      <c r="Z52" s="26"/>
    </row>
    <row r="53" spans="1:26">
      <c r="A53" s="7">
        <v>45</v>
      </c>
      <c r="B53" s="13">
        <v>4</v>
      </c>
      <c r="C53" s="18"/>
      <c r="D53" s="18"/>
      <c r="E53" s="21"/>
      <c r="F53" s="13">
        <v>4</v>
      </c>
      <c r="G53" s="18"/>
      <c r="H53" s="18"/>
      <c r="I53" s="21"/>
      <c r="J53" s="13">
        <f t="shared" si="0"/>
        <v>8</v>
      </c>
      <c r="K53" s="18"/>
      <c r="L53" s="18"/>
      <c r="M53" s="21"/>
      <c r="N53" s="30">
        <v>96</v>
      </c>
      <c r="O53" s="12">
        <f t="shared" si="2"/>
        <v>0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1"/>
        <v>0</v>
      </c>
      <c r="X53" s="17"/>
      <c r="Y53" s="17"/>
      <c r="Z53" s="25"/>
    </row>
    <row r="54" spans="1:26">
      <c r="A54" s="6">
        <v>46</v>
      </c>
      <c r="B54" s="12">
        <v>1</v>
      </c>
      <c r="C54" s="17"/>
      <c r="D54" s="17"/>
      <c r="E54" s="20"/>
      <c r="F54" s="12">
        <v>7</v>
      </c>
      <c r="G54" s="17"/>
      <c r="H54" s="17"/>
      <c r="I54" s="20"/>
      <c r="J54" s="12">
        <f t="shared" si="0"/>
        <v>8</v>
      </c>
      <c r="K54" s="17"/>
      <c r="L54" s="17"/>
      <c r="M54" s="20"/>
      <c r="N54" s="29">
        <v>97</v>
      </c>
      <c r="O54" s="13">
        <v>1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1</v>
      </c>
      <c r="X54" s="18"/>
      <c r="Y54" s="18"/>
      <c r="Z54" s="26"/>
    </row>
    <row r="55" spans="1:26">
      <c r="A55" s="7">
        <v>47</v>
      </c>
      <c r="B55" s="13">
        <v>4</v>
      </c>
      <c r="C55" s="18"/>
      <c r="D55" s="18"/>
      <c r="E55" s="21"/>
      <c r="F55" s="13">
        <v>4</v>
      </c>
      <c r="G55" s="18"/>
      <c r="H55" s="18"/>
      <c r="I55" s="21"/>
      <c r="J55" s="13">
        <f t="shared" si="0"/>
        <v>8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v>2</v>
      </c>
      <c r="T55" s="17"/>
      <c r="U55" s="17"/>
      <c r="V55" s="20"/>
      <c r="W55" s="12">
        <f t="shared" si="1"/>
        <v>2</v>
      </c>
      <c r="X55" s="17"/>
      <c r="Y55" s="17"/>
      <c r="Z55" s="25"/>
    </row>
    <row r="56" spans="1:26">
      <c r="A56" s="6">
        <v>48</v>
      </c>
      <c r="B56" s="12">
        <v>6</v>
      </c>
      <c r="C56" s="17"/>
      <c r="D56" s="17"/>
      <c r="E56" s="20"/>
      <c r="F56" s="12">
        <v>3</v>
      </c>
      <c r="G56" s="17"/>
      <c r="H56" s="17"/>
      <c r="I56" s="20"/>
      <c r="J56" s="12">
        <f t="shared" si="0"/>
        <v>9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6</v>
      </c>
      <c r="C57" s="18"/>
      <c r="D57" s="18"/>
      <c r="E57" s="21"/>
      <c r="F57" s="13">
        <v>6</v>
      </c>
      <c r="G57" s="18"/>
      <c r="H57" s="18"/>
      <c r="I57" s="21"/>
      <c r="J57" s="13">
        <f t="shared" si="0"/>
        <v>12</v>
      </c>
      <c r="K57" s="18"/>
      <c r="L57" s="18"/>
      <c r="M57" s="21"/>
      <c r="N57" s="30" t="s">
        <v>20</v>
      </c>
      <c r="O57" s="12">
        <v>1</v>
      </c>
      <c r="P57" s="17"/>
      <c r="Q57" s="17"/>
      <c r="R57" s="20"/>
      <c r="S57" s="12">
        <v>1</v>
      </c>
      <c r="T57" s="17"/>
      <c r="U57" s="17"/>
      <c r="V57" s="20"/>
      <c r="W57" s="12">
        <f t="shared" si="1"/>
        <v>2</v>
      </c>
      <c r="X57" s="17"/>
      <c r="Y57" s="17"/>
      <c r="Z57" s="25"/>
    </row>
    <row r="58" spans="1:26">
      <c r="A58" s="6">
        <v>50</v>
      </c>
      <c r="B58" s="12">
        <v>4</v>
      </c>
      <c r="C58" s="17"/>
      <c r="D58" s="17"/>
      <c r="E58" s="20"/>
      <c r="F58" s="12">
        <v>6</v>
      </c>
      <c r="G58" s="17"/>
      <c r="H58" s="17"/>
      <c r="I58" s="20"/>
      <c r="J58" s="12">
        <f t="shared" si="0"/>
        <v>10</v>
      </c>
      <c r="K58" s="17"/>
      <c r="L58" s="17"/>
      <c r="M58" s="20"/>
      <c r="N58" s="31" t="s">
        <v>24</v>
      </c>
      <c r="O58" s="14">
        <f>SUM(B8:B58,O8:O57)</f>
        <v>259</v>
      </c>
      <c r="P58" s="19"/>
      <c r="Q58" s="19"/>
      <c r="R58" s="22"/>
      <c r="S58" s="14">
        <f>SUM(F8:F58,S8:S57)</f>
        <v>314</v>
      </c>
      <c r="T58" s="19"/>
      <c r="U58" s="19"/>
      <c r="V58" s="22"/>
      <c r="W58" s="14">
        <f>SUM(J8:J58,W8:W57)</f>
        <v>573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3</v>
      </c>
      <c r="C66" s="17"/>
      <c r="D66" s="17"/>
      <c r="E66" s="20"/>
      <c r="F66" s="12">
        <f>SUM(F8:F12)</f>
        <v>8</v>
      </c>
      <c r="G66" s="17"/>
      <c r="H66" s="17"/>
      <c r="I66" s="20"/>
      <c r="J66" s="12">
        <f>SUM(J8:J12)</f>
        <v>11</v>
      </c>
      <c r="K66" s="17"/>
      <c r="L66" s="17"/>
      <c r="M66" s="25"/>
    </row>
    <row r="67" spans="1:13">
      <c r="A67" s="7" t="s">
        <v>18</v>
      </c>
      <c r="B67" s="13">
        <f>SUM(B13:B17)</f>
        <v>11</v>
      </c>
      <c r="C67" s="18"/>
      <c r="D67" s="18"/>
      <c r="E67" s="21"/>
      <c r="F67" s="13">
        <f>SUM(F13:F17)</f>
        <v>16</v>
      </c>
      <c r="G67" s="18"/>
      <c r="H67" s="18"/>
      <c r="I67" s="21"/>
      <c r="J67" s="13">
        <f>SUM(J13:J17)</f>
        <v>27</v>
      </c>
      <c r="K67" s="18"/>
      <c r="L67" s="18"/>
      <c r="M67" s="26"/>
    </row>
    <row r="68" spans="1:13">
      <c r="A68" s="6" t="s">
        <v>28</v>
      </c>
      <c r="B68" s="12">
        <f>SUM(B18:B22)</f>
        <v>16</v>
      </c>
      <c r="C68" s="17"/>
      <c r="D68" s="17"/>
      <c r="E68" s="20"/>
      <c r="F68" s="12">
        <f>SUM(F18:F22)</f>
        <v>14</v>
      </c>
      <c r="G68" s="17"/>
      <c r="H68" s="17"/>
      <c r="I68" s="20"/>
      <c r="J68" s="12">
        <f>SUM(J18:J22)</f>
        <v>30</v>
      </c>
      <c r="K68" s="17"/>
      <c r="L68" s="17"/>
      <c r="M68" s="25"/>
    </row>
    <row r="69" spans="1:13">
      <c r="A69" s="7" t="s">
        <v>8</v>
      </c>
      <c r="B69" s="13">
        <f>SUM(B23:B27)</f>
        <v>13</v>
      </c>
      <c r="C69" s="18"/>
      <c r="D69" s="18"/>
      <c r="E69" s="21"/>
      <c r="F69" s="13">
        <f>SUM(F23:F27)</f>
        <v>15</v>
      </c>
      <c r="G69" s="18"/>
      <c r="H69" s="18"/>
      <c r="I69" s="21"/>
      <c r="J69" s="13">
        <f>SUM(J23:J27)</f>
        <v>28</v>
      </c>
      <c r="K69" s="18"/>
      <c r="L69" s="18"/>
      <c r="M69" s="26"/>
    </row>
    <row r="70" spans="1:13">
      <c r="A70" s="6" t="s">
        <v>30</v>
      </c>
      <c r="B70" s="12">
        <f>SUM(B28:B32)</f>
        <v>4</v>
      </c>
      <c r="C70" s="17"/>
      <c r="D70" s="17"/>
      <c r="E70" s="20"/>
      <c r="F70" s="12">
        <f>SUM(F28:F32)</f>
        <v>9</v>
      </c>
      <c r="G70" s="17"/>
      <c r="H70" s="17"/>
      <c r="I70" s="20"/>
      <c r="J70" s="12">
        <f>SUM(J28:J32)</f>
        <v>13</v>
      </c>
      <c r="K70" s="17"/>
      <c r="L70" s="17"/>
      <c r="M70" s="25"/>
    </row>
    <row r="71" spans="1:13">
      <c r="A71" s="7" t="s">
        <v>23</v>
      </c>
      <c r="B71" s="13">
        <f>SUM(B33:B37)</f>
        <v>10</v>
      </c>
      <c r="C71" s="18"/>
      <c r="D71" s="18"/>
      <c r="E71" s="21"/>
      <c r="F71" s="13">
        <f>SUM(F33:F37)</f>
        <v>9</v>
      </c>
      <c r="G71" s="18"/>
      <c r="H71" s="18"/>
      <c r="I71" s="21"/>
      <c r="J71" s="13">
        <f>SUM(J33:J37)</f>
        <v>19</v>
      </c>
      <c r="K71" s="18"/>
      <c r="L71" s="18"/>
      <c r="M71" s="26"/>
    </row>
    <row r="72" spans="1:13">
      <c r="A72" s="6" t="s">
        <v>31</v>
      </c>
      <c r="B72" s="12">
        <f>SUM(B38:B42)</f>
        <v>8</v>
      </c>
      <c r="C72" s="17"/>
      <c r="D72" s="17"/>
      <c r="E72" s="20"/>
      <c r="F72" s="12">
        <f>SUM(F38:F42)</f>
        <v>11</v>
      </c>
      <c r="G72" s="17"/>
      <c r="H72" s="17"/>
      <c r="I72" s="20"/>
      <c r="J72" s="12">
        <f>SUM(J38:J42)</f>
        <v>19</v>
      </c>
      <c r="K72" s="17"/>
      <c r="L72" s="17"/>
      <c r="M72" s="25"/>
    </row>
    <row r="73" spans="1:13">
      <c r="A73" s="7" t="s">
        <v>32</v>
      </c>
      <c r="B73" s="13">
        <f>SUM(B43:B47)</f>
        <v>10</v>
      </c>
      <c r="C73" s="18"/>
      <c r="D73" s="18"/>
      <c r="E73" s="21"/>
      <c r="F73" s="13">
        <f>SUM(F43:F47)</f>
        <v>9</v>
      </c>
      <c r="G73" s="18"/>
      <c r="H73" s="18"/>
      <c r="I73" s="21"/>
      <c r="J73" s="13">
        <f>SUM(J43:J47)</f>
        <v>19</v>
      </c>
      <c r="K73" s="18"/>
      <c r="L73" s="18"/>
      <c r="M73" s="26"/>
    </row>
    <row r="74" spans="1:13">
      <c r="A74" s="6" t="s">
        <v>33</v>
      </c>
      <c r="B74" s="12">
        <f>SUM(B48:B52)</f>
        <v>17</v>
      </c>
      <c r="C74" s="17"/>
      <c r="D74" s="17"/>
      <c r="E74" s="20"/>
      <c r="F74" s="12">
        <f>SUM(F48:F52)</f>
        <v>19</v>
      </c>
      <c r="G74" s="17"/>
      <c r="H74" s="17"/>
      <c r="I74" s="20"/>
      <c r="J74" s="12">
        <f>SUM(J48:J52)</f>
        <v>36</v>
      </c>
      <c r="K74" s="17"/>
      <c r="L74" s="17"/>
      <c r="M74" s="25"/>
    </row>
    <row r="75" spans="1:13">
      <c r="A75" s="7" t="s">
        <v>36</v>
      </c>
      <c r="B75" s="13">
        <f>SUM(B53:B57)</f>
        <v>21</v>
      </c>
      <c r="C75" s="18"/>
      <c r="D75" s="18"/>
      <c r="E75" s="21"/>
      <c r="F75" s="13">
        <f>SUM(F53:F57)</f>
        <v>24</v>
      </c>
      <c r="G75" s="18"/>
      <c r="H75" s="18"/>
      <c r="I75" s="21"/>
      <c r="J75" s="13">
        <f>SUM(J53:J57)</f>
        <v>45</v>
      </c>
      <c r="K75" s="18"/>
      <c r="L75" s="18"/>
      <c r="M75" s="26"/>
    </row>
    <row r="76" spans="1:13">
      <c r="A76" s="6" t="s">
        <v>39</v>
      </c>
      <c r="B76" s="12">
        <f>SUM(B58,O8:O11)</f>
        <v>13</v>
      </c>
      <c r="C76" s="17"/>
      <c r="D76" s="17"/>
      <c r="E76" s="20"/>
      <c r="F76" s="12">
        <f>SUM(F58,S8:S11)</f>
        <v>21</v>
      </c>
      <c r="G76" s="17"/>
      <c r="H76" s="17"/>
      <c r="I76" s="20"/>
      <c r="J76" s="12">
        <f>SUM(J58,W8:W11)</f>
        <v>34</v>
      </c>
      <c r="K76" s="17"/>
      <c r="L76" s="17"/>
      <c r="M76" s="25"/>
    </row>
    <row r="77" spans="1:13">
      <c r="A77" s="7" t="s">
        <v>42</v>
      </c>
      <c r="B77" s="13">
        <f>SUM(O12:O16)</f>
        <v>19</v>
      </c>
      <c r="C77" s="18"/>
      <c r="D77" s="18"/>
      <c r="E77" s="21"/>
      <c r="F77" s="13">
        <f>SUM(S12:S16)</f>
        <v>18</v>
      </c>
      <c r="G77" s="18"/>
      <c r="H77" s="18"/>
      <c r="I77" s="21"/>
      <c r="J77" s="13">
        <f>SUM(W12:W16)</f>
        <v>37</v>
      </c>
      <c r="K77" s="18"/>
      <c r="L77" s="18"/>
      <c r="M77" s="26"/>
    </row>
    <row r="78" spans="1:13">
      <c r="A78" s="6" t="s">
        <v>47</v>
      </c>
      <c r="B78" s="12">
        <f>SUM(O17:O21)</f>
        <v>21</v>
      </c>
      <c r="C78" s="17"/>
      <c r="D78" s="17"/>
      <c r="E78" s="20"/>
      <c r="F78" s="12">
        <f>SUM(S17:S21)</f>
        <v>16</v>
      </c>
      <c r="G78" s="17"/>
      <c r="H78" s="17"/>
      <c r="I78" s="20"/>
      <c r="J78" s="12">
        <f>SUM(W17:W21)</f>
        <v>37</v>
      </c>
      <c r="K78" s="17"/>
      <c r="L78" s="17"/>
      <c r="M78" s="25"/>
    </row>
    <row r="79" spans="1:13">
      <c r="A79" s="7" t="s">
        <v>48</v>
      </c>
      <c r="B79" s="13">
        <f>SUM(O22:O26)</f>
        <v>23</v>
      </c>
      <c r="C79" s="18"/>
      <c r="D79" s="18"/>
      <c r="E79" s="21"/>
      <c r="F79" s="13">
        <f>SUM(S22:S26)</f>
        <v>26</v>
      </c>
      <c r="G79" s="18"/>
      <c r="H79" s="18"/>
      <c r="I79" s="21"/>
      <c r="J79" s="13">
        <f>SUM(W22:W26)</f>
        <v>49</v>
      </c>
      <c r="K79" s="18"/>
      <c r="L79" s="18"/>
      <c r="M79" s="26"/>
    </row>
    <row r="80" spans="1:13">
      <c r="A80" s="6" t="s">
        <v>51</v>
      </c>
      <c r="B80" s="12">
        <f>SUM(O27:O31)</f>
        <v>22</v>
      </c>
      <c r="C80" s="17"/>
      <c r="D80" s="17"/>
      <c r="E80" s="20"/>
      <c r="F80" s="12">
        <f>SUM(S27:S31)</f>
        <v>26</v>
      </c>
      <c r="G80" s="17"/>
      <c r="H80" s="17"/>
      <c r="I80" s="20"/>
      <c r="J80" s="12">
        <f>SUM(W27:W31)</f>
        <v>48</v>
      </c>
      <c r="K80" s="17"/>
      <c r="L80" s="17"/>
      <c r="M80" s="25"/>
    </row>
    <row r="81" spans="1:13">
      <c r="A81" s="7" t="s">
        <v>38</v>
      </c>
      <c r="B81" s="13">
        <f>SUM(O32:O36)</f>
        <v>27</v>
      </c>
      <c r="C81" s="18"/>
      <c r="D81" s="18"/>
      <c r="E81" s="21"/>
      <c r="F81" s="13">
        <f>SUM(S32:S36)</f>
        <v>31</v>
      </c>
      <c r="G81" s="18"/>
      <c r="H81" s="18"/>
      <c r="I81" s="21"/>
      <c r="J81" s="13">
        <f>SUM(W32:W36)</f>
        <v>58</v>
      </c>
      <c r="K81" s="18"/>
      <c r="L81" s="18"/>
      <c r="M81" s="26"/>
    </row>
    <row r="82" spans="1:13">
      <c r="A82" s="6" t="s">
        <v>54</v>
      </c>
      <c r="B82" s="12">
        <f>SUM(O37:O41)</f>
        <v>15</v>
      </c>
      <c r="C82" s="17"/>
      <c r="D82" s="17"/>
      <c r="E82" s="20"/>
      <c r="F82" s="12">
        <f>SUM(S37:S41)</f>
        <v>22</v>
      </c>
      <c r="G82" s="17"/>
      <c r="H82" s="17"/>
      <c r="I82" s="20"/>
      <c r="J82" s="12">
        <f>SUM(W37:W41)</f>
        <v>37</v>
      </c>
      <c r="K82" s="17"/>
      <c r="L82" s="17"/>
      <c r="M82" s="25"/>
    </row>
    <row r="83" spans="1:13">
      <c r="A83" s="7" t="s">
        <v>12</v>
      </c>
      <c r="B83" s="13">
        <f>SUM(O42:O46)</f>
        <v>4</v>
      </c>
      <c r="C83" s="18"/>
      <c r="D83" s="18"/>
      <c r="E83" s="21"/>
      <c r="F83" s="13">
        <f>SUM(S42:S46)</f>
        <v>10</v>
      </c>
      <c r="G83" s="18"/>
      <c r="H83" s="18"/>
      <c r="I83" s="21"/>
      <c r="J83" s="13">
        <f>SUM(W42:W46)</f>
        <v>14</v>
      </c>
      <c r="K83" s="18"/>
      <c r="L83" s="18"/>
      <c r="M83" s="26"/>
    </row>
    <row r="84" spans="1:13">
      <c r="A84" s="6" t="s">
        <v>34</v>
      </c>
      <c r="B84" s="12">
        <f>SUM(O47:O51)</f>
        <v>0</v>
      </c>
      <c r="C84" s="17"/>
      <c r="D84" s="17"/>
      <c r="E84" s="20"/>
      <c r="F84" s="12">
        <f>SUM(S47:S51)</f>
        <v>4</v>
      </c>
      <c r="G84" s="17"/>
      <c r="H84" s="17"/>
      <c r="I84" s="20"/>
      <c r="J84" s="12">
        <f>SUM(W47:W51)</f>
        <v>4</v>
      </c>
      <c r="K84" s="17"/>
      <c r="L84" s="17"/>
      <c r="M84" s="25"/>
    </row>
    <row r="85" spans="1:13">
      <c r="A85" s="7" t="s">
        <v>45</v>
      </c>
      <c r="B85" s="13">
        <f>SUM(O52:O56)</f>
        <v>1</v>
      </c>
      <c r="C85" s="18"/>
      <c r="D85" s="18"/>
      <c r="E85" s="21"/>
      <c r="F85" s="13">
        <f>SUM(S52:S56)</f>
        <v>5</v>
      </c>
      <c r="G85" s="18"/>
      <c r="H85" s="18"/>
      <c r="I85" s="21"/>
      <c r="J85" s="13">
        <f>SUM(W52:W56)</f>
        <v>6</v>
      </c>
      <c r="K85" s="18"/>
      <c r="L85" s="18"/>
      <c r="M85" s="26"/>
    </row>
    <row r="86" spans="1:13">
      <c r="A86" s="6" t="s">
        <v>40</v>
      </c>
      <c r="B86" s="12">
        <f>SUM(O57)</f>
        <v>1</v>
      </c>
      <c r="C86" s="17"/>
      <c r="D86" s="17"/>
      <c r="E86" s="20"/>
      <c r="F86" s="12">
        <f>SUM(S57)</f>
        <v>1</v>
      </c>
      <c r="G86" s="17"/>
      <c r="H86" s="17"/>
      <c r="I86" s="20"/>
      <c r="J86" s="12">
        <f>SUM(W57)</f>
        <v>2</v>
      </c>
      <c r="K86" s="17"/>
      <c r="L86" s="17"/>
      <c r="M86" s="25"/>
    </row>
    <row r="87" spans="1:13">
      <c r="A87" s="8" t="s">
        <v>24</v>
      </c>
      <c r="B87" s="14">
        <f>SUM(B66:B86)</f>
        <v>259</v>
      </c>
      <c r="C87" s="19"/>
      <c r="D87" s="19"/>
      <c r="E87" s="22"/>
      <c r="F87" s="14">
        <f>SUM(F66:F86)</f>
        <v>314</v>
      </c>
      <c r="G87" s="19"/>
      <c r="H87" s="19"/>
      <c r="I87" s="22"/>
      <c r="J87" s="14">
        <f>SUM(J66:J86)</f>
        <v>573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93</v>
      </c>
      <c r="C90" s="19"/>
      <c r="D90" s="19"/>
      <c r="E90" s="22"/>
      <c r="F90" s="14">
        <f>SUM(S22:S57)</f>
        <v>125</v>
      </c>
      <c r="G90" s="19"/>
      <c r="H90" s="19"/>
      <c r="I90" s="22"/>
      <c r="J90" s="14">
        <f>SUM(W22:W57)</f>
        <v>218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152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1</v>
      </c>
      <c r="C8" s="17"/>
      <c r="D8" s="17"/>
      <c r="E8" s="20"/>
      <c r="F8" s="12">
        <v>2</v>
      </c>
      <c r="G8" s="17"/>
      <c r="H8" s="17"/>
      <c r="I8" s="20"/>
      <c r="J8" s="12">
        <f t="shared" ref="J8:J58" si="0">SUM(B8,F8)</f>
        <v>3</v>
      </c>
      <c r="K8" s="17"/>
      <c r="L8" s="17"/>
      <c r="M8" s="20"/>
      <c r="N8" s="29">
        <v>51</v>
      </c>
      <c r="O8" s="13">
        <v>7</v>
      </c>
      <c r="P8" s="18"/>
      <c r="Q8" s="18"/>
      <c r="R8" s="21"/>
      <c r="S8" s="13">
        <v>6</v>
      </c>
      <c r="T8" s="18"/>
      <c r="U8" s="18"/>
      <c r="V8" s="21"/>
      <c r="W8" s="13">
        <f t="shared" ref="W8:W57" si="1">SUM(O8,S8)</f>
        <v>13</v>
      </c>
      <c r="X8" s="18"/>
      <c r="Y8" s="18"/>
      <c r="Z8" s="26"/>
    </row>
    <row r="9" spans="1:26">
      <c r="A9" s="7">
        <v>1</v>
      </c>
      <c r="B9" s="13">
        <v>1</v>
      </c>
      <c r="C9" s="18"/>
      <c r="D9" s="18"/>
      <c r="E9" s="21"/>
      <c r="F9" s="13">
        <v>2</v>
      </c>
      <c r="G9" s="18"/>
      <c r="H9" s="18"/>
      <c r="I9" s="21"/>
      <c r="J9" s="13">
        <f t="shared" si="0"/>
        <v>3</v>
      </c>
      <c r="K9" s="18"/>
      <c r="L9" s="18"/>
      <c r="M9" s="21"/>
      <c r="N9" s="30">
        <v>52</v>
      </c>
      <c r="O9" s="12">
        <v>6</v>
      </c>
      <c r="P9" s="17"/>
      <c r="Q9" s="17"/>
      <c r="R9" s="20"/>
      <c r="S9" s="12">
        <v>9</v>
      </c>
      <c r="T9" s="17"/>
      <c r="U9" s="17"/>
      <c r="V9" s="20"/>
      <c r="W9" s="12">
        <f t="shared" si="1"/>
        <v>15</v>
      </c>
      <c r="X9" s="17"/>
      <c r="Y9" s="17"/>
      <c r="Z9" s="25"/>
    </row>
    <row r="10" spans="1:26">
      <c r="A10" s="6">
        <v>2</v>
      </c>
      <c r="B10" s="12">
        <v>2</v>
      </c>
      <c r="C10" s="17"/>
      <c r="D10" s="17"/>
      <c r="E10" s="20"/>
      <c r="F10" s="12">
        <v>1</v>
      </c>
      <c r="G10" s="17"/>
      <c r="H10" s="17"/>
      <c r="I10" s="20"/>
      <c r="J10" s="12">
        <f t="shared" si="0"/>
        <v>3</v>
      </c>
      <c r="K10" s="17"/>
      <c r="L10" s="17"/>
      <c r="M10" s="20"/>
      <c r="N10" s="29">
        <v>53</v>
      </c>
      <c r="O10" s="13">
        <v>6</v>
      </c>
      <c r="P10" s="18"/>
      <c r="Q10" s="18"/>
      <c r="R10" s="21"/>
      <c r="S10" s="13">
        <v>5</v>
      </c>
      <c r="T10" s="18"/>
      <c r="U10" s="18"/>
      <c r="V10" s="21"/>
      <c r="W10" s="13">
        <f t="shared" si="1"/>
        <v>11</v>
      </c>
      <c r="X10" s="18"/>
      <c r="Y10" s="18"/>
      <c r="Z10" s="26"/>
    </row>
    <row r="11" spans="1:26">
      <c r="A11" s="7">
        <v>3</v>
      </c>
      <c r="B11" s="13">
        <v>3</v>
      </c>
      <c r="C11" s="18"/>
      <c r="D11" s="18"/>
      <c r="E11" s="21"/>
      <c r="F11" s="13">
        <v>2</v>
      </c>
      <c r="G11" s="18"/>
      <c r="H11" s="18"/>
      <c r="I11" s="21"/>
      <c r="J11" s="13">
        <f t="shared" si="0"/>
        <v>5</v>
      </c>
      <c r="K11" s="18"/>
      <c r="L11" s="18"/>
      <c r="M11" s="21"/>
      <c r="N11" s="30">
        <v>54</v>
      </c>
      <c r="O11" s="12">
        <v>7</v>
      </c>
      <c r="P11" s="17"/>
      <c r="Q11" s="17"/>
      <c r="R11" s="20"/>
      <c r="S11" s="12">
        <v>6</v>
      </c>
      <c r="T11" s="17"/>
      <c r="U11" s="17"/>
      <c r="V11" s="20"/>
      <c r="W11" s="12">
        <f t="shared" si="1"/>
        <v>13</v>
      </c>
      <c r="X11" s="17"/>
      <c r="Y11" s="17"/>
      <c r="Z11" s="25"/>
    </row>
    <row r="12" spans="1:26">
      <c r="A12" s="6">
        <v>4</v>
      </c>
      <c r="B12" s="12">
        <v>3</v>
      </c>
      <c r="C12" s="17"/>
      <c r="D12" s="17"/>
      <c r="E12" s="20"/>
      <c r="F12" s="12">
        <v>2</v>
      </c>
      <c r="G12" s="17"/>
      <c r="H12" s="17"/>
      <c r="I12" s="20"/>
      <c r="J12" s="12">
        <f t="shared" si="0"/>
        <v>5</v>
      </c>
      <c r="K12" s="17"/>
      <c r="L12" s="17"/>
      <c r="M12" s="20"/>
      <c r="N12" s="29">
        <v>55</v>
      </c>
      <c r="O12" s="13">
        <v>4</v>
      </c>
      <c r="P12" s="18"/>
      <c r="Q12" s="18"/>
      <c r="R12" s="21"/>
      <c r="S12" s="13">
        <v>7</v>
      </c>
      <c r="T12" s="18"/>
      <c r="U12" s="18"/>
      <c r="V12" s="21"/>
      <c r="W12" s="13">
        <f t="shared" si="1"/>
        <v>11</v>
      </c>
      <c r="X12" s="18"/>
      <c r="Y12" s="18"/>
      <c r="Z12" s="26"/>
    </row>
    <row r="13" spans="1:26">
      <c r="A13" s="7">
        <v>5</v>
      </c>
      <c r="B13" s="13">
        <v>3</v>
      </c>
      <c r="C13" s="18"/>
      <c r="D13" s="18"/>
      <c r="E13" s="21"/>
      <c r="F13" s="13">
        <v>1</v>
      </c>
      <c r="G13" s="18"/>
      <c r="H13" s="18"/>
      <c r="I13" s="21"/>
      <c r="J13" s="13">
        <f t="shared" si="0"/>
        <v>4</v>
      </c>
      <c r="K13" s="18"/>
      <c r="L13" s="18"/>
      <c r="M13" s="21"/>
      <c r="N13" s="30">
        <v>56</v>
      </c>
      <c r="O13" s="12">
        <v>1</v>
      </c>
      <c r="P13" s="17"/>
      <c r="Q13" s="17"/>
      <c r="R13" s="20"/>
      <c r="S13" s="12">
        <v>8</v>
      </c>
      <c r="T13" s="17"/>
      <c r="U13" s="17"/>
      <c r="V13" s="20"/>
      <c r="W13" s="12">
        <f t="shared" si="1"/>
        <v>9</v>
      </c>
      <c r="X13" s="17"/>
      <c r="Y13" s="17"/>
      <c r="Z13" s="25"/>
    </row>
    <row r="14" spans="1:26">
      <c r="A14" s="6">
        <v>6</v>
      </c>
      <c r="B14" s="12">
        <v>5</v>
      </c>
      <c r="C14" s="17"/>
      <c r="D14" s="17"/>
      <c r="E14" s="20"/>
      <c r="F14" s="12">
        <v>5</v>
      </c>
      <c r="G14" s="17"/>
      <c r="H14" s="17"/>
      <c r="I14" s="20"/>
      <c r="J14" s="12">
        <f t="shared" si="0"/>
        <v>10</v>
      </c>
      <c r="K14" s="17"/>
      <c r="L14" s="17"/>
      <c r="M14" s="20"/>
      <c r="N14" s="29">
        <v>57</v>
      </c>
      <c r="O14" s="13">
        <v>6</v>
      </c>
      <c r="P14" s="18"/>
      <c r="Q14" s="18"/>
      <c r="R14" s="21"/>
      <c r="S14" s="13">
        <v>4</v>
      </c>
      <c r="T14" s="18"/>
      <c r="U14" s="18"/>
      <c r="V14" s="21"/>
      <c r="W14" s="13">
        <f t="shared" si="1"/>
        <v>10</v>
      </c>
      <c r="X14" s="18"/>
      <c r="Y14" s="18"/>
      <c r="Z14" s="26"/>
    </row>
    <row r="15" spans="1:26">
      <c r="A15" s="7">
        <v>7</v>
      </c>
      <c r="B15" s="13">
        <v>7</v>
      </c>
      <c r="C15" s="18"/>
      <c r="D15" s="18"/>
      <c r="E15" s="21"/>
      <c r="F15" s="13">
        <v>5</v>
      </c>
      <c r="G15" s="18"/>
      <c r="H15" s="18"/>
      <c r="I15" s="21"/>
      <c r="J15" s="13">
        <f t="shared" si="0"/>
        <v>12</v>
      </c>
      <c r="K15" s="18"/>
      <c r="L15" s="18"/>
      <c r="M15" s="21"/>
      <c r="N15" s="30">
        <v>58</v>
      </c>
      <c r="O15" s="12">
        <v>6</v>
      </c>
      <c r="P15" s="17"/>
      <c r="Q15" s="17"/>
      <c r="R15" s="20"/>
      <c r="S15" s="12">
        <v>2</v>
      </c>
      <c r="T15" s="17"/>
      <c r="U15" s="17"/>
      <c r="V15" s="20"/>
      <c r="W15" s="12">
        <f t="shared" si="1"/>
        <v>8</v>
      </c>
      <c r="X15" s="17"/>
      <c r="Y15" s="17"/>
      <c r="Z15" s="25"/>
    </row>
    <row r="16" spans="1:26">
      <c r="A16" s="6">
        <v>8</v>
      </c>
      <c r="B16" s="12">
        <v>6</v>
      </c>
      <c r="C16" s="17"/>
      <c r="D16" s="17"/>
      <c r="E16" s="20"/>
      <c r="F16" s="12">
        <v>2</v>
      </c>
      <c r="G16" s="17"/>
      <c r="H16" s="17"/>
      <c r="I16" s="20"/>
      <c r="J16" s="12">
        <f t="shared" si="0"/>
        <v>8</v>
      </c>
      <c r="K16" s="17"/>
      <c r="L16" s="17"/>
      <c r="M16" s="20"/>
      <c r="N16" s="29">
        <v>59</v>
      </c>
      <c r="O16" s="13">
        <v>3</v>
      </c>
      <c r="P16" s="18"/>
      <c r="Q16" s="18"/>
      <c r="R16" s="21"/>
      <c r="S16" s="13">
        <v>4</v>
      </c>
      <c r="T16" s="18"/>
      <c r="U16" s="18"/>
      <c r="V16" s="21"/>
      <c r="W16" s="13">
        <f t="shared" si="1"/>
        <v>7</v>
      </c>
      <c r="X16" s="18"/>
      <c r="Y16" s="18"/>
      <c r="Z16" s="26"/>
    </row>
    <row r="17" spans="1:26">
      <c r="A17" s="7">
        <v>9</v>
      </c>
      <c r="B17" s="13">
        <v>10</v>
      </c>
      <c r="C17" s="18"/>
      <c r="D17" s="18"/>
      <c r="E17" s="21"/>
      <c r="F17" s="13">
        <v>8</v>
      </c>
      <c r="G17" s="18"/>
      <c r="H17" s="18"/>
      <c r="I17" s="21"/>
      <c r="J17" s="13">
        <f t="shared" si="0"/>
        <v>18</v>
      </c>
      <c r="K17" s="18"/>
      <c r="L17" s="18"/>
      <c r="M17" s="21"/>
      <c r="N17" s="30">
        <v>60</v>
      </c>
      <c r="O17" s="12">
        <v>8</v>
      </c>
      <c r="P17" s="17"/>
      <c r="Q17" s="17"/>
      <c r="R17" s="20"/>
      <c r="S17" s="12">
        <v>2</v>
      </c>
      <c r="T17" s="17"/>
      <c r="U17" s="17"/>
      <c r="V17" s="20"/>
      <c r="W17" s="12">
        <f t="shared" si="1"/>
        <v>10</v>
      </c>
      <c r="X17" s="17"/>
      <c r="Y17" s="17"/>
      <c r="Z17" s="25"/>
    </row>
    <row r="18" spans="1:26">
      <c r="A18" s="6">
        <v>10</v>
      </c>
      <c r="B18" s="12">
        <v>11</v>
      </c>
      <c r="C18" s="17"/>
      <c r="D18" s="17"/>
      <c r="E18" s="20"/>
      <c r="F18" s="12">
        <v>4</v>
      </c>
      <c r="G18" s="17"/>
      <c r="H18" s="17"/>
      <c r="I18" s="20"/>
      <c r="J18" s="12">
        <f t="shared" si="0"/>
        <v>15</v>
      </c>
      <c r="K18" s="17"/>
      <c r="L18" s="17"/>
      <c r="M18" s="20"/>
      <c r="N18" s="29">
        <v>61</v>
      </c>
      <c r="O18" s="13">
        <v>8</v>
      </c>
      <c r="P18" s="18"/>
      <c r="Q18" s="18"/>
      <c r="R18" s="21"/>
      <c r="S18" s="13">
        <v>6</v>
      </c>
      <c r="T18" s="18"/>
      <c r="U18" s="18"/>
      <c r="V18" s="21"/>
      <c r="W18" s="13">
        <f t="shared" si="1"/>
        <v>14</v>
      </c>
      <c r="X18" s="18"/>
      <c r="Y18" s="18"/>
      <c r="Z18" s="26"/>
    </row>
    <row r="19" spans="1:26">
      <c r="A19" s="7">
        <v>11</v>
      </c>
      <c r="B19" s="13">
        <v>7</v>
      </c>
      <c r="C19" s="18"/>
      <c r="D19" s="18"/>
      <c r="E19" s="21"/>
      <c r="F19" s="13">
        <v>9</v>
      </c>
      <c r="G19" s="18"/>
      <c r="H19" s="18"/>
      <c r="I19" s="21"/>
      <c r="J19" s="13">
        <f t="shared" si="0"/>
        <v>16</v>
      </c>
      <c r="K19" s="18"/>
      <c r="L19" s="18"/>
      <c r="M19" s="21"/>
      <c r="N19" s="30">
        <v>62</v>
      </c>
      <c r="O19" s="12">
        <v>6</v>
      </c>
      <c r="P19" s="17"/>
      <c r="Q19" s="17"/>
      <c r="R19" s="20"/>
      <c r="S19" s="12">
        <v>8</v>
      </c>
      <c r="T19" s="17"/>
      <c r="U19" s="17"/>
      <c r="V19" s="20"/>
      <c r="W19" s="12">
        <f t="shared" si="1"/>
        <v>14</v>
      </c>
      <c r="X19" s="17"/>
      <c r="Y19" s="17"/>
      <c r="Z19" s="25"/>
    </row>
    <row r="20" spans="1:26">
      <c r="A20" s="6">
        <v>12</v>
      </c>
      <c r="B20" s="12">
        <v>3</v>
      </c>
      <c r="C20" s="17"/>
      <c r="D20" s="17"/>
      <c r="E20" s="20"/>
      <c r="F20" s="12">
        <v>2</v>
      </c>
      <c r="G20" s="17"/>
      <c r="H20" s="17"/>
      <c r="I20" s="20"/>
      <c r="J20" s="12">
        <f t="shared" si="0"/>
        <v>5</v>
      </c>
      <c r="K20" s="17"/>
      <c r="L20" s="17"/>
      <c r="M20" s="20"/>
      <c r="N20" s="29">
        <v>63</v>
      </c>
      <c r="O20" s="13">
        <v>6</v>
      </c>
      <c r="P20" s="18"/>
      <c r="Q20" s="18"/>
      <c r="R20" s="21"/>
      <c r="S20" s="13">
        <v>13</v>
      </c>
      <c r="T20" s="18"/>
      <c r="U20" s="18"/>
      <c r="V20" s="21"/>
      <c r="W20" s="13">
        <f t="shared" si="1"/>
        <v>19</v>
      </c>
      <c r="X20" s="18"/>
      <c r="Y20" s="18"/>
      <c r="Z20" s="26"/>
    </row>
    <row r="21" spans="1:26">
      <c r="A21" s="7">
        <v>13</v>
      </c>
      <c r="B21" s="13">
        <v>5</v>
      </c>
      <c r="C21" s="18"/>
      <c r="D21" s="18"/>
      <c r="E21" s="21"/>
      <c r="F21" s="13">
        <v>6</v>
      </c>
      <c r="G21" s="18"/>
      <c r="H21" s="18"/>
      <c r="I21" s="21"/>
      <c r="J21" s="13">
        <f t="shared" si="0"/>
        <v>11</v>
      </c>
      <c r="K21" s="18"/>
      <c r="L21" s="18"/>
      <c r="M21" s="21"/>
      <c r="N21" s="30">
        <v>64</v>
      </c>
      <c r="O21" s="12">
        <v>7</v>
      </c>
      <c r="P21" s="17"/>
      <c r="Q21" s="17"/>
      <c r="R21" s="20"/>
      <c r="S21" s="12">
        <v>9</v>
      </c>
      <c r="T21" s="17"/>
      <c r="U21" s="17"/>
      <c r="V21" s="20"/>
      <c r="W21" s="12">
        <f t="shared" si="1"/>
        <v>16</v>
      </c>
      <c r="X21" s="17"/>
      <c r="Y21" s="17"/>
      <c r="Z21" s="25"/>
    </row>
    <row r="22" spans="1:26">
      <c r="A22" s="6">
        <v>14</v>
      </c>
      <c r="B22" s="12">
        <v>5</v>
      </c>
      <c r="C22" s="17"/>
      <c r="D22" s="17"/>
      <c r="E22" s="20"/>
      <c r="F22" s="12">
        <v>4</v>
      </c>
      <c r="G22" s="17"/>
      <c r="H22" s="17"/>
      <c r="I22" s="20"/>
      <c r="J22" s="12">
        <f t="shared" si="0"/>
        <v>9</v>
      </c>
      <c r="K22" s="17"/>
      <c r="L22" s="17"/>
      <c r="M22" s="20"/>
      <c r="N22" s="29">
        <v>65</v>
      </c>
      <c r="O22" s="13">
        <v>10</v>
      </c>
      <c r="P22" s="18"/>
      <c r="Q22" s="18"/>
      <c r="R22" s="21"/>
      <c r="S22" s="13">
        <v>8</v>
      </c>
      <c r="T22" s="18"/>
      <c r="U22" s="18"/>
      <c r="V22" s="21"/>
      <c r="W22" s="13">
        <f t="shared" si="1"/>
        <v>18</v>
      </c>
      <c r="X22" s="18"/>
      <c r="Y22" s="18"/>
      <c r="Z22" s="26"/>
    </row>
    <row r="23" spans="1:26">
      <c r="A23" s="7">
        <v>15</v>
      </c>
      <c r="B23" s="13">
        <v>2</v>
      </c>
      <c r="C23" s="18"/>
      <c r="D23" s="18"/>
      <c r="E23" s="21"/>
      <c r="F23" s="13">
        <v>4</v>
      </c>
      <c r="G23" s="18"/>
      <c r="H23" s="18"/>
      <c r="I23" s="21"/>
      <c r="J23" s="13">
        <f t="shared" si="0"/>
        <v>6</v>
      </c>
      <c r="K23" s="18"/>
      <c r="L23" s="18"/>
      <c r="M23" s="21"/>
      <c r="N23" s="30">
        <v>66</v>
      </c>
      <c r="O23" s="12">
        <v>4</v>
      </c>
      <c r="P23" s="17"/>
      <c r="Q23" s="17"/>
      <c r="R23" s="20"/>
      <c r="S23" s="12">
        <v>8</v>
      </c>
      <c r="T23" s="17"/>
      <c r="U23" s="17"/>
      <c r="V23" s="20"/>
      <c r="W23" s="12">
        <f t="shared" si="1"/>
        <v>12</v>
      </c>
      <c r="X23" s="17"/>
      <c r="Y23" s="17"/>
      <c r="Z23" s="25"/>
    </row>
    <row r="24" spans="1:26">
      <c r="A24" s="6">
        <v>16</v>
      </c>
      <c r="B24" s="12">
        <v>2</v>
      </c>
      <c r="C24" s="17"/>
      <c r="D24" s="17"/>
      <c r="E24" s="20"/>
      <c r="F24" s="12">
        <v>2</v>
      </c>
      <c r="G24" s="17"/>
      <c r="H24" s="17"/>
      <c r="I24" s="20"/>
      <c r="J24" s="12">
        <f t="shared" si="0"/>
        <v>4</v>
      </c>
      <c r="K24" s="17"/>
      <c r="L24" s="17"/>
      <c r="M24" s="20"/>
      <c r="N24" s="29">
        <v>67</v>
      </c>
      <c r="O24" s="13">
        <v>9</v>
      </c>
      <c r="P24" s="18"/>
      <c r="Q24" s="18"/>
      <c r="R24" s="21"/>
      <c r="S24" s="13">
        <v>11</v>
      </c>
      <c r="T24" s="18"/>
      <c r="U24" s="18"/>
      <c r="V24" s="21"/>
      <c r="W24" s="13">
        <f t="shared" si="1"/>
        <v>20</v>
      </c>
      <c r="X24" s="18"/>
      <c r="Y24" s="18"/>
      <c r="Z24" s="26"/>
    </row>
    <row r="25" spans="1:26">
      <c r="A25" s="7">
        <v>17</v>
      </c>
      <c r="B25" s="13">
        <v>3</v>
      </c>
      <c r="C25" s="18"/>
      <c r="D25" s="18"/>
      <c r="E25" s="21"/>
      <c r="F25" s="13">
        <v>5</v>
      </c>
      <c r="G25" s="18"/>
      <c r="H25" s="18"/>
      <c r="I25" s="21"/>
      <c r="J25" s="13">
        <f t="shared" si="0"/>
        <v>8</v>
      </c>
      <c r="K25" s="18"/>
      <c r="L25" s="18"/>
      <c r="M25" s="21"/>
      <c r="N25" s="30">
        <v>68</v>
      </c>
      <c r="O25" s="12">
        <v>7</v>
      </c>
      <c r="P25" s="17"/>
      <c r="Q25" s="17"/>
      <c r="R25" s="20"/>
      <c r="S25" s="12">
        <v>9</v>
      </c>
      <c r="T25" s="17"/>
      <c r="U25" s="17"/>
      <c r="V25" s="20"/>
      <c r="W25" s="12">
        <f t="shared" si="1"/>
        <v>16</v>
      </c>
      <c r="X25" s="17"/>
      <c r="Y25" s="17"/>
      <c r="Z25" s="25"/>
    </row>
    <row r="26" spans="1:26">
      <c r="A26" s="6">
        <v>18</v>
      </c>
      <c r="B26" s="12">
        <v>2</v>
      </c>
      <c r="C26" s="17"/>
      <c r="D26" s="17"/>
      <c r="E26" s="20"/>
      <c r="F26" s="12">
        <v>1</v>
      </c>
      <c r="G26" s="17"/>
      <c r="H26" s="17"/>
      <c r="I26" s="20"/>
      <c r="J26" s="12">
        <f t="shared" si="0"/>
        <v>3</v>
      </c>
      <c r="K26" s="17"/>
      <c r="L26" s="17"/>
      <c r="M26" s="20"/>
      <c r="N26" s="29">
        <v>69</v>
      </c>
      <c r="O26" s="13">
        <v>7</v>
      </c>
      <c r="P26" s="18"/>
      <c r="Q26" s="18"/>
      <c r="R26" s="21"/>
      <c r="S26" s="13">
        <v>7</v>
      </c>
      <c r="T26" s="18"/>
      <c r="U26" s="18"/>
      <c r="V26" s="21"/>
      <c r="W26" s="13">
        <f t="shared" si="1"/>
        <v>14</v>
      </c>
      <c r="X26" s="18"/>
      <c r="Y26" s="18"/>
      <c r="Z26" s="26"/>
    </row>
    <row r="27" spans="1:26">
      <c r="A27" s="7">
        <v>19</v>
      </c>
      <c r="B27" s="13">
        <v>5</v>
      </c>
      <c r="C27" s="18"/>
      <c r="D27" s="18"/>
      <c r="E27" s="21"/>
      <c r="F27" s="13">
        <v>9</v>
      </c>
      <c r="G27" s="18"/>
      <c r="H27" s="18"/>
      <c r="I27" s="21"/>
      <c r="J27" s="13">
        <f t="shared" si="0"/>
        <v>14</v>
      </c>
      <c r="K27" s="18"/>
      <c r="L27" s="18"/>
      <c r="M27" s="21"/>
      <c r="N27" s="30">
        <v>70</v>
      </c>
      <c r="O27" s="12">
        <v>13</v>
      </c>
      <c r="P27" s="17"/>
      <c r="Q27" s="17"/>
      <c r="R27" s="20"/>
      <c r="S27" s="12">
        <v>9</v>
      </c>
      <c r="T27" s="17"/>
      <c r="U27" s="17"/>
      <c r="V27" s="20"/>
      <c r="W27" s="12">
        <f t="shared" si="1"/>
        <v>22</v>
      </c>
      <c r="X27" s="17"/>
      <c r="Y27" s="17"/>
      <c r="Z27" s="25"/>
    </row>
    <row r="28" spans="1:26">
      <c r="A28" s="6">
        <v>20</v>
      </c>
      <c r="B28" s="12">
        <f>0</f>
        <v>0</v>
      </c>
      <c r="C28" s="17"/>
      <c r="D28" s="17"/>
      <c r="E28" s="20"/>
      <c r="F28" s="12">
        <v>4</v>
      </c>
      <c r="G28" s="17"/>
      <c r="H28" s="17"/>
      <c r="I28" s="20"/>
      <c r="J28" s="12">
        <f t="shared" si="0"/>
        <v>4</v>
      </c>
      <c r="K28" s="17"/>
      <c r="L28" s="17"/>
      <c r="M28" s="20"/>
      <c r="N28" s="29">
        <v>71</v>
      </c>
      <c r="O28" s="13">
        <v>14</v>
      </c>
      <c r="P28" s="18"/>
      <c r="Q28" s="18"/>
      <c r="R28" s="21"/>
      <c r="S28" s="13">
        <v>8</v>
      </c>
      <c r="T28" s="18"/>
      <c r="U28" s="18"/>
      <c r="V28" s="21"/>
      <c r="W28" s="13">
        <f t="shared" si="1"/>
        <v>22</v>
      </c>
      <c r="X28" s="18"/>
      <c r="Y28" s="18"/>
      <c r="Z28" s="26"/>
    </row>
    <row r="29" spans="1:26">
      <c r="A29" s="7">
        <v>21</v>
      </c>
      <c r="B29" s="13">
        <v>3</v>
      </c>
      <c r="C29" s="18"/>
      <c r="D29" s="18"/>
      <c r="E29" s="21"/>
      <c r="F29" s="13">
        <v>4</v>
      </c>
      <c r="G29" s="18"/>
      <c r="H29" s="18"/>
      <c r="I29" s="21"/>
      <c r="J29" s="13">
        <f t="shared" si="0"/>
        <v>7</v>
      </c>
      <c r="K29" s="18"/>
      <c r="L29" s="18"/>
      <c r="M29" s="21"/>
      <c r="N29" s="30">
        <v>72</v>
      </c>
      <c r="O29" s="12">
        <v>8</v>
      </c>
      <c r="P29" s="17"/>
      <c r="Q29" s="17"/>
      <c r="R29" s="20"/>
      <c r="S29" s="12">
        <v>11</v>
      </c>
      <c r="T29" s="17"/>
      <c r="U29" s="17"/>
      <c r="V29" s="20"/>
      <c r="W29" s="12">
        <f t="shared" si="1"/>
        <v>19</v>
      </c>
      <c r="X29" s="17"/>
      <c r="Y29" s="17"/>
      <c r="Z29" s="25"/>
    </row>
    <row r="30" spans="1:26">
      <c r="A30" s="6">
        <v>22</v>
      </c>
      <c r="B30" s="12">
        <v>3</v>
      </c>
      <c r="C30" s="17"/>
      <c r="D30" s="17"/>
      <c r="E30" s="20"/>
      <c r="F30" s="12">
        <v>2</v>
      </c>
      <c r="G30" s="17"/>
      <c r="H30" s="17"/>
      <c r="I30" s="20"/>
      <c r="J30" s="12">
        <f t="shared" si="0"/>
        <v>5</v>
      </c>
      <c r="K30" s="17"/>
      <c r="L30" s="17"/>
      <c r="M30" s="20"/>
      <c r="N30" s="29">
        <v>73</v>
      </c>
      <c r="O30" s="13">
        <v>11</v>
      </c>
      <c r="P30" s="18"/>
      <c r="Q30" s="18"/>
      <c r="R30" s="21"/>
      <c r="S30" s="13">
        <v>8</v>
      </c>
      <c r="T30" s="18"/>
      <c r="U30" s="18"/>
      <c r="V30" s="21"/>
      <c r="W30" s="13">
        <f t="shared" si="1"/>
        <v>19</v>
      </c>
      <c r="X30" s="18"/>
      <c r="Y30" s="18"/>
      <c r="Z30" s="26"/>
    </row>
    <row r="31" spans="1:26">
      <c r="A31" s="7">
        <v>23</v>
      </c>
      <c r="B31" s="13">
        <v>5</v>
      </c>
      <c r="C31" s="18"/>
      <c r="D31" s="18"/>
      <c r="E31" s="21"/>
      <c r="F31" s="13">
        <v>7</v>
      </c>
      <c r="G31" s="18"/>
      <c r="H31" s="18"/>
      <c r="I31" s="21"/>
      <c r="J31" s="13">
        <f t="shared" si="0"/>
        <v>12</v>
      </c>
      <c r="K31" s="18"/>
      <c r="L31" s="18"/>
      <c r="M31" s="21"/>
      <c r="N31" s="30">
        <v>74</v>
      </c>
      <c r="O31" s="12">
        <v>11</v>
      </c>
      <c r="P31" s="17"/>
      <c r="Q31" s="17"/>
      <c r="R31" s="20"/>
      <c r="S31" s="12">
        <v>17</v>
      </c>
      <c r="T31" s="17"/>
      <c r="U31" s="17"/>
      <c r="V31" s="20"/>
      <c r="W31" s="12">
        <f t="shared" si="1"/>
        <v>28</v>
      </c>
      <c r="X31" s="17"/>
      <c r="Y31" s="17"/>
      <c r="Z31" s="25"/>
    </row>
    <row r="32" spans="1:26">
      <c r="A32" s="6">
        <v>24</v>
      </c>
      <c r="B32" s="12">
        <v>2</v>
      </c>
      <c r="C32" s="17"/>
      <c r="D32" s="17"/>
      <c r="E32" s="20"/>
      <c r="F32" s="12">
        <v>4</v>
      </c>
      <c r="G32" s="17"/>
      <c r="H32" s="17"/>
      <c r="I32" s="20"/>
      <c r="J32" s="12">
        <f t="shared" si="0"/>
        <v>6</v>
      </c>
      <c r="K32" s="17"/>
      <c r="L32" s="17"/>
      <c r="M32" s="20"/>
      <c r="N32" s="29">
        <v>75</v>
      </c>
      <c r="O32" s="13">
        <v>10</v>
      </c>
      <c r="P32" s="18"/>
      <c r="Q32" s="18"/>
      <c r="R32" s="21"/>
      <c r="S32" s="13">
        <v>9</v>
      </c>
      <c r="T32" s="18"/>
      <c r="U32" s="18"/>
      <c r="V32" s="21"/>
      <c r="W32" s="13">
        <f t="shared" si="1"/>
        <v>19</v>
      </c>
      <c r="X32" s="18"/>
      <c r="Y32" s="18"/>
      <c r="Z32" s="26"/>
    </row>
    <row r="33" spans="1:26">
      <c r="A33" s="7">
        <v>25</v>
      </c>
      <c r="B33" s="13">
        <v>2</v>
      </c>
      <c r="C33" s="18"/>
      <c r="D33" s="18"/>
      <c r="E33" s="21"/>
      <c r="F33" s="13">
        <v>1</v>
      </c>
      <c r="G33" s="18"/>
      <c r="H33" s="18"/>
      <c r="I33" s="21"/>
      <c r="J33" s="13">
        <f t="shared" si="0"/>
        <v>3</v>
      </c>
      <c r="K33" s="18"/>
      <c r="L33" s="18"/>
      <c r="M33" s="21"/>
      <c r="N33" s="30">
        <v>76</v>
      </c>
      <c r="O33" s="12">
        <v>9</v>
      </c>
      <c r="P33" s="17"/>
      <c r="Q33" s="17"/>
      <c r="R33" s="20"/>
      <c r="S33" s="12">
        <v>8</v>
      </c>
      <c r="T33" s="17"/>
      <c r="U33" s="17"/>
      <c r="V33" s="20"/>
      <c r="W33" s="12">
        <f t="shared" si="1"/>
        <v>17</v>
      </c>
      <c r="X33" s="17"/>
      <c r="Y33" s="17"/>
      <c r="Z33" s="25"/>
    </row>
    <row r="34" spans="1:26">
      <c r="A34" s="6">
        <v>26</v>
      </c>
      <c r="B34" s="12">
        <v>2</v>
      </c>
      <c r="C34" s="17"/>
      <c r="D34" s="17"/>
      <c r="E34" s="20"/>
      <c r="F34" s="12">
        <v>5</v>
      </c>
      <c r="G34" s="17"/>
      <c r="H34" s="17"/>
      <c r="I34" s="20"/>
      <c r="J34" s="12">
        <f t="shared" si="0"/>
        <v>7</v>
      </c>
      <c r="K34" s="17"/>
      <c r="L34" s="17"/>
      <c r="M34" s="20"/>
      <c r="N34" s="29">
        <v>77</v>
      </c>
      <c r="O34" s="13">
        <v>4</v>
      </c>
      <c r="P34" s="18"/>
      <c r="Q34" s="18"/>
      <c r="R34" s="21"/>
      <c r="S34" s="13">
        <v>7</v>
      </c>
      <c r="T34" s="18"/>
      <c r="U34" s="18"/>
      <c r="V34" s="21"/>
      <c r="W34" s="13">
        <f t="shared" si="1"/>
        <v>11</v>
      </c>
      <c r="X34" s="18"/>
      <c r="Y34" s="18"/>
      <c r="Z34" s="26"/>
    </row>
    <row r="35" spans="1:26">
      <c r="A35" s="7">
        <v>27</v>
      </c>
      <c r="B35" s="13">
        <v>2</v>
      </c>
      <c r="C35" s="18"/>
      <c r="D35" s="18"/>
      <c r="E35" s="21"/>
      <c r="F35" s="13">
        <v>4</v>
      </c>
      <c r="G35" s="18"/>
      <c r="H35" s="18"/>
      <c r="I35" s="21"/>
      <c r="J35" s="13">
        <f t="shared" si="0"/>
        <v>6</v>
      </c>
      <c r="K35" s="18"/>
      <c r="L35" s="18"/>
      <c r="M35" s="21"/>
      <c r="N35" s="30">
        <v>78</v>
      </c>
      <c r="O35" s="12">
        <v>8</v>
      </c>
      <c r="P35" s="17"/>
      <c r="Q35" s="17"/>
      <c r="R35" s="20"/>
      <c r="S35" s="12">
        <v>12</v>
      </c>
      <c r="T35" s="17"/>
      <c r="U35" s="17"/>
      <c r="V35" s="20"/>
      <c r="W35" s="12">
        <f t="shared" si="1"/>
        <v>20</v>
      </c>
      <c r="X35" s="17"/>
      <c r="Y35" s="17"/>
      <c r="Z35" s="25"/>
    </row>
    <row r="36" spans="1:26">
      <c r="A36" s="6">
        <v>28</v>
      </c>
      <c r="B36" s="12">
        <f>0</f>
        <v>0</v>
      </c>
      <c r="C36" s="17"/>
      <c r="D36" s="17"/>
      <c r="E36" s="20"/>
      <c r="F36" s="12">
        <f>0</f>
        <v>0</v>
      </c>
      <c r="G36" s="17"/>
      <c r="H36" s="17"/>
      <c r="I36" s="20"/>
      <c r="J36" s="12">
        <f t="shared" si="0"/>
        <v>0</v>
      </c>
      <c r="K36" s="17"/>
      <c r="L36" s="17"/>
      <c r="M36" s="20"/>
      <c r="N36" s="29">
        <v>79</v>
      </c>
      <c r="O36" s="13">
        <v>3</v>
      </c>
      <c r="P36" s="18"/>
      <c r="Q36" s="18"/>
      <c r="R36" s="21"/>
      <c r="S36" s="13">
        <v>6</v>
      </c>
      <c r="T36" s="18"/>
      <c r="U36" s="18"/>
      <c r="V36" s="21"/>
      <c r="W36" s="13">
        <f t="shared" si="1"/>
        <v>9</v>
      </c>
      <c r="X36" s="18"/>
      <c r="Y36" s="18"/>
      <c r="Z36" s="26"/>
    </row>
    <row r="37" spans="1:26">
      <c r="A37" s="7">
        <v>29</v>
      </c>
      <c r="B37" s="13">
        <v>4</v>
      </c>
      <c r="C37" s="18"/>
      <c r="D37" s="18"/>
      <c r="E37" s="21"/>
      <c r="F37" s="13">
        <v>1</v>
      </c>
      <c r="G37" s="18"/>
      <c r="H37" s="18"/>
      <c r="I37" s="21"/>
      <c r="J37" s="13">
        <f t="shared" si="0"/>
        <v>5</v>
      </c>
      <c r="K37" s="18"/>
      <c r="L37" s="18"/>
      <c r="M37" s="21"/>
      <c r="N37" s="30">
        <v>80</v>
      </c>
      <c r="O37" s="12">
        <v>2</v>
      </c>
      <c r="P37" s="17"/>
      <c r="Q37" s="17"/>
      <c r="R37" s="20"/>
      <c r="S37" s="12">
        <v>7</v>
      </c>
      <c r="T37" s="17"/>
      <c r="U37" s="17"/>
      <c r="V37" s="20"/>
      <c r="W37" s="12">
        <f t="shared" si="1"/>
        <v>9</v>
      </c>
      <c r="X37" s="17"/>
      <c r="Y37" s="17"/>
      <c r="Z37" s="25"/>
    </row>
    <row r="38" spans="1:26">
      <c r="A38" s="6">
        <v>30</v>
      </c>
      <c r="B38" s="12">
        <v>5</v>
      </c>
      <c r="C38" s="17"/>
      <c r="D38" s="17"/>
      <c r="E38" s="20"/>
      <c r="F38" s="12">
        <v>1</v>
      </c>
      <c r="G38" s="17"/>
      <c r="H38" s="17"/>
      <c r="I38" s="20"/>
      <c r="J38" s="12">
        <f t="shared" si="0"/>
        <v>6</v>
      </c>
      <c r="K38" s="17"/>
      <c r="L38" s="17"/>
      <c r="M38" s="20"/>
      <c r="N38" s="29">
        <v>81</v>
      </c>
      <c r="O38" s="13">
        <v>11</v>
      </c>
      <c r="P38" s="18"/>
      <c r="Q38" s="18"/>
      <c r="R38" s="21"/>
      <c r="S38" s="13">
        <v>7</v>
      </c>
      <c r="T38" s="18"/>
      <c r="U38" s="18"/>
      <c r="V38" s="21"/>
      <c r="W38" s="13">
        <f t="shared" si="1"/>
        <v>18</v>
      </c>
      <c r="X38" s="18"/>
      <c r="Y38" s="18"/>
      <c r="Z38" s="26"/>
    </row>
    <row r="39" spans="1:26">
      <c r="A39" s="7">
        <v>31</v>
      </c>
      <c r="B39" s="13">
        <v>2</v>
      </c>
      <c r="C39" s="18"/>
      <c r="D39" s="18"/>
      <c r="E39" s="21"/>
      <c r="F39" s="13">
        <v>1</v>
      </c>
      <c r="G39" s="18"/>
      <c r="H39" s="18"/>
      <c r="I39" s="21"/>
      <c r="J39" s="13">
        <f t="shared" si="0"/>
        <v>3</v>
      </c>
      <c r="K39" s="18"/>
      <c r="L39" s="18"/>
      <c r="M39" s="21"/>
      <c r="N39" s="30">
        <v>82</v>
      </c>
      <c r="O39" s="12">
        <v>7</v>
      </c>
      <c r="P39" s="17"/>
      <c r="Q39" s="17"/>
      <c r="R39" s="20"/>
      <c r="S39" s="12">
        <v>3</v>
      </c>
      <c r="T39" s="17"/>
      <c r="U39" s="17"/>
      <c r="V39" s="20"/>
      <c r="W39" s="12">
        <f t="shared" si="1"/>
        <v>10</v>
      </c>
      <c r="X39" s="17"/>
      <c r="Y39" s="17"/>
      <c r="Z39" s="25"/>
    </row>
    <row r="40" spans="1:26">
      <c r="A40" s="6">
        <v>32</v>
      </c>
      <c r="B40" s="12">
        <v>2</v>
      </c>
      <c r="C40" s="17"/>
      <c r="D40" s="17"/>
      <c r="E40" s="20"/>
      <c r="F40" s="12">
        <v>4</v>
      </c>
      <c r="G40" s="17"/>
      <c r="H40" s="17"/>
      <c r="I40" s="20"/>
      <c r="J40" s="12">
        <f t="shared" si="0"/>
        <v>6</v>
      </c>
      <c r="K40" s="17"/>
      <c r="L40" s="17"/>
      <c r="M40" s="20"/>
      <c r="N40" s="29">
        <v>83</v>
      </c>
      <c r="O40" s="13">
        <v>3</v>
      </c>
      <c r="P40" s="18"/>
      <c r="Q40" s="18"/>
      <c r="R40" s="21"/>
      <c r="S40" s="13">
        <v>4</v>
      </c>
      <c r="T40" s="18"/>
      <c r="U40" s="18"/>
      <c r="V40" s="21"/>
      <c r="W40" s="13">
        <f t="shared" si="1"/>
        <v>7</v>
      </c>
      <c r="X40" s="18"/>
      <c r="Y40" s="18"/>
      <c r="Z40" s="26"/>
    </row>
    <row r="41" spans="1:26">
      <c r="A41" s="7">
        <v>33</v>
      </c>
      <c r="B41" s="13">
        <v>4</v>
      </c>
      <c r="C41" s="18"/>
      <c r="D41" s="18"/>
      <c r="E41" s="21"/>
      <c r="F41" s="13">
        <v>1</v>
      </c>
      <c r="G41" s="18"/>
      <c r="H41" s="18"/>
      <c r="I41" s="21"/>
      <c r="J41" s="13">
        <f t="shared" si="0"/>
        <v>5</v>
      </c>
      <c r="K41" s="18"/>
      <c r="L41" s="18"/>
      <c r="M41" s="21"/>
      <c r="N41" s="30">
        <v>84</v>
      </c>
      <c r="O41" s="12">
        <v>1</v>
      </c>
      <c r="P41" s="17"/>
      <c r="Q41" s="17"/>
      <c r="R41" s="20"/>
      <c r="S41" s="12">
        <v>5</v>
      </c>
      <c r="T41" s="17"/>
      <c r="U41" s="17"/>
      <c r="V41" s="20"/>
      <c r="W41" s="12">
        <f t="shared" si="1"/>
        <v>6</v>
      </c>
      <c r="X41" s="17"/>
      <c r="Y41" s="17"/>
      <c r="Z41" s="25"/>
    </row>
    <row r="42" spans="1:26">
      <c r="A42" s="6">
        <v>34</v>
      </c>
      <c r="B42" s="12">
        <v>4</v>
      </c>
      <c r="C42" s="17"/>
      <c r="D42" s="17"/>
      <c r="E42" s="20"/>
      <c r="F42" s="12">
        <v>5</v>
      </c>
      <c r="G42" s="17"/>
      <c r="H42" s="17"/>
      <c r="I42" s="20"/>
      <c r="J42" s="12">
        <f t="shared" si="0"/>
        <v>9</v>
      </c>
      <c r="K42" s="17"/>
      <c r="L42" s="17"/>
      <c r="M42" s="20"/>
      <c r="N42" s="29">
        <v>85</v>
      </c>
      <c r="O42" s="13">
        <v>5</v>
      </c>
      <c r="P42" s="18"/>
      <c r="Q42" s="18"/>
      <c r="R42" s="21"/>
      <c r="S42" s="13">
        <v>6</v>
      </c>
      <c r="T42" s="18"/>
      <c r="U42" s="18"/>
      <c r="V42" s="21"/>
      <c r="W42" s="13">
        <f t="shared" si="1"/>
        <v>11</v>
      </c>
      <c r="X42" s="18"/>
      <c r="Y42" s="18"/>
      <c r="Z42" s="26"/>
    </row>
    <row r="43" spans="1:26">
      <c r="A43" s="7">
        <v>35</v>
      </c>
      <c r="B43" s="13">
        <v>6</v>
      </c>
      <c r="C43" s="18"/>
      <c r="D43" s="18"/>
      <c r="E43" s="21"/>
      <c r="F43" s="13">
        <v>3</v>
      </c>
      <c r="G43" s="18"/>
      <c r="H43" s="18"/>
      <c r="I43" s="21"/>
      <c r="J43" s="13">
        <f t="shared" si="0"/>
        <v>9</v>
      </c>
      <c r="K43" s="18"/>
      <c r="L43" s="18"/>
      <c r="M43" s="21"/>
      <c r="N43" s="30">
        <v>86</v>
      </c>
      <c r="O43" s="12">
        <v>3</v>
      </c>
      <c r="P43" s="17"/>
      <c r="Q43" s="17"/>
      <c r="R43" s="20"/>
      <c r="S43" s="12">
        <v>3</v>
      </c>
      <c r="T43" s="17"/>
      <c r="U43" s="17"/>
      <c r="V43" s="20"/>
      <c r="W43" s="12">
        <f t="shared" si="1"/>
        <v>6</v>
      </c>
      <c r="X43" s="17"/>
      <c r="Y43" s="17"/>
      <c r="Z43" s="25"/>
    </row>
    <row r="44" spans="1:26">
      <c r="A44" s="6">
        <v>36</v>
      </c>
      <c r="B44" s="12">
        <v>5</v>
      </c>
      <c r="C44" s="17"/>
      <c r="D44" s="17"/>
      <c r="E44" s="20"/>
      <c r="F44" s="12">
        <v>9</v>
      </c>
      <c r="G44" s="17"/>
      <c r="H44" s="17"/>
      <c r="I44" s="20"/>
      <c r="J44" s="12">
        <f t="shared" si="0"/>
        <v>14</v>
      </c>
      <c r="K44" s="17"/>
      <c r="L44" s="17"/>
      <c r="M44" s="20"/>
      <c r="N44" s="29">
        <v>87</v>
      </c>
      <c r="O44" s="13">
        <v>2</v>
      </c>
      <c r="P44" s="18"/>
      <c r="Q44" s="18"/>
      <c r="R44" s="21"/>
      <c r="S44" s="13">
        <v>4</v>
      </c>
      <c r="T44" s="18"/>
      <c r="U44" s="18"/>
      <c r="V44" s="21"/>
      <c r="W44" s="13">
        <f t="shared" si="1"/>
        <v>6</v>
      </c>
      <c r="X44" s="18"/>
      <c r="Y44" s="18"/>
      <c r="Z44" s="26"/>
    </row>
    <row r="45" spans="1:26">
      <c r="A45" s="7">
        <v>37</v>
      </c>
      <c r="B45" s="13">
        <v>9</v>
      </c>
      <c r="C45" s="18"/>
      <c r="D45" s="18"/>
      <c r="E45" s="21"/>
      <c r="F45" s="13">
        <v>4</v>
      </c>
      <c r="G45" s="18"/>
      <c r="H45" s="18"/>
      <c r="I45" s="21"/>
      <c r="J45" s="13">
        <f t="shared" si="0"/>
        <v>13</v>
      </c>
      <c r="K45" s="18"/>
      <c r="L45" s="18"/>
      <c r="M45" s="21"/>
      <c r="N45" s="30">
        <v>88</v>
      </c>
      <c r="O45" s="12">
        <v>4</v>
      </c>
      <c r="P45" s="17"/>
      <c r="Q45" s="17"/>
      <c r="R45" s="20"/>
      <c r="S45" s="12">
        <v>2</v>
      </c>
      <c r="T45" s="17"/>
      <c r="U45" s="17"/>
      <c r="V45" s="20"/>
      <c r="W45" s="12">
        <f t="shared" si="1"/>
        <v>6</v>
      </c>
      <c r="X45" s="17"/>
      <c r="Y45" s="17"/>
      <c r="Z45" s="25"/>
    </row>
    <row r="46" spans="1:26">
      <c r="A46" s="6">
        <v>38</v>
      </c>
      <c r="B46" s="12">
        <v>7</v>
      </c>
      <c r="C46" s="17"/>
      <c r="D46" s="17"/>
      <c r="E46" s="20"/>
      <c r="F46" s="12">
        <v>12</v>
      </c>
      <c r="G46" s="17"/>
      <c r="H46" s="17"/>
      <c r="I46" s="20"/>
      <c r="J46" s="12">
        <f t="shared" si="0"/>
        <v>19</v>
      </c>
      <c r="K46" s="17"/>
      <c r="L46" s="17"/>
      <c r="M46" s="20"/>
      <c r="N46" s="29">
        <v>89</v>
      </c>
      <c r="O46" s="13">
        <v>2</v>
      </c>
      <c r="P46" s="18"/>
      <c r="Q46" s="18"/>
      <c r="R46" s="21"/>
      <c r="S46" s="13">
        <v>5</v>
      </c>
      <c r="T46" s="18"/>
      <c r="U46" s="18"/>
      <c r="V46" s="21"/>
      <c r="W46" s="13">
        <f t="shared" si="1"/>
        <v>7</v>
      </c>
      <c r="X46" s="18"/>
      <c r="Y46" s="18"/>
      <c r="Z46" s="26"/>
    </row>
    <row r="47" spans="1:26">
      <c r="A47" s="7">
        <v>39</v>
      </c>
      <c r="B47" s="13">
        <v>6</v>
      </c>
      <c r="C47" s="18"/>
      <c r="D47" s="18"/>
      <c r="E47" s="21"/>
      <c r="F47" s="13">
        <v>6</v>
      </c>
      <c r="G47" s="18"/>
      <c r="H47" s="18"/>
      <c r="I47" s="21"/>
      <c r="J47" s="13">
        <f t="shared" si="0"/>
        <v>12</v>
      </c>
      <c r="K47" s="18"/>
      <c r="L47" s="18"/>
      <c r="M47" s="21"/>
      <c r="N47" s="30">
        <v>90</v>
      </c>
      <c r="O47" s="12">
        <v>1</v>
      </c>
      <c r="P47" s="17"/>
      <c r="Q47" s="17"/>
      <c r="R47" s="20"/>
      <c r="S47" s="12">
        <v>4</v>
      </c>
      <c r="T47" s="17"/>
      <c r="U47" s="17"/>
      <c r="V47" s="20"/>
      <c r="W47" s="12">
        <f t="shared" si="1"/>
        <v>5</v>
      </c>
      <c r="X47" s="17"/>
      <c r="Y47" s="17"/>
      <c r="Z47" s="25"/>
    </row>
    <row r="48" spans="1:26">
      <c r="A48" s="6">
        <v>40</v>
      </c>
      <c r="B48" s="12">
        <v>3</v>
      </c>
      <c r="C48" s="17"/>
      <c r="D48" s="17"/>
      <c r="E48" s="20"/>
      <c r="F48" s="12">
        <v>6</v>
      </c>
      <c r="G48" s="17"/>
      <c r="H48" s="17"/>
      <c r="I48" s="20"/>
      <c r="J48" s="12">
        <f t="shared" si="0"/>
        <v>9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v>4</v>
      </c>
      <c r="T48" s="18"/>
      <c r="U48" s="18"/>
      <c r="V48" s="21"/>
      <c r="W48" s="13">
        <f t="shared" si="1"/>
        <v>4</v>
      </c>
      <c r="X48" s="18"/>
      <c r="Y48" s="18"/>
      <c r="Z48" s="26"/>
    </row>
    <row r="49" spans="1:26">
      <c r="A49" s="7">
        <v>41</v>
      </c>
      <c r="B49" s="13">
        <v>1</v>
      </c>
      <c r="C49" s="18"/>
      <c r="D49" s="18"/>
      <c r="E49" s="21"/>
      <c r="F49" s="13">
        <v>8</v>
      </c>
      <c r="G49" s="18"/>
      <c r="H49" s="18"/>
      <c r="I49" s="21"/>
      <c r="J49" s="13">
        <f t="shared" si="0"/>
        <v>9</v>
      </c>
      <c r="K49" s="18"/>
      <c r="L49" s="18"/>
      <c r="M49" s="21"/>
      <c r="N49" s="30">
        <v>92</v>
      </c>
      <c r="O49" s="12">
        <v>3</v>
      </c>
      <c r="P49" s="17"/>
      <c r="Q49" s="17"/>
      <c r="R49" s="20"/>
      <c r="S49" s="12">
        <v>5</v>
      </c>
      <c r="T49" s="17"/>
      <c r="U49" s="17"/>
      <c r="V49" s="20"/>
      <c r="W49" s="12">
        <f t="shared" si="1"/>
        <v>8</v>
      </c>
      <c r="X49" s="17"/>
      <c r="Y49" s="17"/>
      <c r="Z49" s="25"/>
    </row>
    <row r="50" spans="1:26">
      <c r="A50" s="6">
        <v>42</v>
      </c>
      <c r="B50" s="12">
        <v>8</v>
      </c>
      <c r="C50" s="17"/>
      <c r="D50" s="17"/>
      <c r="E50" s="20"/>
      <c r="F50" s="12">
        <v>3</v>
      </c>
      <c r="G50" s="17"/>
      <c r="H50" s="17"/>
      <c r="I50" s="20"/>
      <c r="J50" s="12">
        <f t="shared" si="0"/>
        <v>11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v>8</v>
      </c>
      <c r="T50" s="18"/>
      <c r="U50" s="18"/>
      <c r="V50" s="21"/>
      <c r="W50" s="13">
        <f t="shared" si="1"/>
        <v>9</v>
      </c>
      <c r="X50" s="18"/>
      <c r="Y50" s="18"/>
      <c r="Z50" s="26"/>
    </row>
    <row r="51" spans="1:26">
      <c r="A51" s="7">
        <v>43</v>
      </c>
      <c r="B51" s="13">
        <v>6</v>
      </c>
      <c r="C51" s="18"/>
      <c r="D51" s="18"/>
      <c r="E51" s="21"/>
      <c r="F51" s="13">
        <v>6</v>
      </c>
      <c r="G51" s="18"/>
      <c r="H51" s="18"/>
      <c r="I51" s="21"/>
      <c r="J51" s="13">
        <f t="shared" si="0"/>
        <v>12</v>
      </c>
      <c r="K51" s="18"/>
      <c r="L51" s="18"/>
      <c r="M51" s="21"/>
      <c r="N51" s="30">
        <v>94</v>
      </c>
      <c r="O51" s="12">
        <v>1</v>
      </c>
      <c r="P51" s="17"/>
      <c r="Q51" s="17"/>
      <c r="R51" s="20"/>
      <c r="S51" s="12">
        <v>1</v>
      </c>
      <c r="T51" s="17"/>
      <c r="U51" s="17"/>
      <c r="V51" s="20"/>
      <c r="W51" s="12">
        <f t="shared" si="1"/>
        <v>2</v>
      </c>
      <c r="X51" s="17"/>
      <c r="Y51" s="17"/>
      <c r="Z51" s="25"/>
    </row>
    <row r="52" spans="1:26">
      <c r="A52" s="6">
        <v>44</v>
      </c>
      <c r="B52" s="12">
        <v>5</v>
      </c>
      <c r="C52" s="17"/>
      <c r="D52" s="17"/>
      <c r="E52" s="20"/>
      <c r="F52" s="12">
        <v>7</v>
      </c>
      <c r="G52" s="17"/>
      <c r="H52" s="17"/>
      <c r="I52" s="20"/>
      <c r="J52" s="12">
        <f t="shared" si="0"/>
        <v>12</v>
      </c>
      <c r="K52" s="17"/>
      <c r="L52" s="17"/>
      <c r="M52" s="20"/>
      <c r="N52" s="29">
        <v>95</v>
      </c>
      <c r="O52" s="13">
        <f t="shared" ref="O52:O57" si="2">0</f>
        <v>0</v>
      </c>
      <c r="P52" s="18"/>
      <c r="Q52" s="18"/>
      <c r="R52" s="21"/>
      <c r="S52" s="13">
        <v>9</v>
      </c>
      <c r="T52" s="18"/>
      <c r="U52" s="18"/>
      <c r="V52" s="21"/>
      <c r="W52" s="13">
        <f t="shared" si="1"/>
        <v>9</v>
      </c>
      <c r="X52" s="18"/>
      <c r="Y52" s="18"/>
      <c r="Z52" s="26"/>
    </row>
    <row r="53" spans="1:26">
      <c r="A53" s="7">
        <v>45</v>
      </c>
      <c r="B53" s="13">
        <v>9</v>
      </c>
      <c r="C53" s="18"/>
      <c r="D53" s="18"/>
      <c r="E53" s="21"/>
      <c r="F53" s="13">
        <v>7</v>
      </c>
      <c r="G53" s="18"/>
      <c r="H53" s="18"/>
      <c r="I53" s="21"/>
      <c r="J53" s="13">
        <f t="shared" si="0"/>
        <v>16</v>
      </c>
      <c r="K53" s="18"/>
      <c r="L53" s="18"/>
      <c r="M53" s="21"/>
      <c r="N53" s="30">
        <v>96</v>
      </c>
      <c r="O53" s="12">
        <f t="shared" si="2"/>
        <v>0</v>
      </c>
      <c r="P53" s="17"/>
      <c r="Q53" s="17"/>
      <c r="R53" s="20"/>
      <c r="S53" s="12">
        <v>2</v>
      </c>
      <c r="T53" s="17"/>
      <c r="U53" s="17"/>
      <c r="V53" s="20"/>
      <c r="W53" s="12">
        <f t="shared" si="1"/>
        <v>2</v>
      </c>
      <c r="X53" s="17"/>
      <c r="Y53" s="17"/>
      <c r="Z53" s="25"/>
    </row>
    <row r="54" spans="1:26">
      <c r="A54" s="6">
        <v>46</v>
      </c>
      <c r="B54" s="12">
        <v>10</v>
      </c>
      <c r="C54" s="17"/>
      <c r="D54" s="17"/>
      <c r="E54" s="20"/>
      <c r="F54" s="12">
        <v>7</v>
      </c>
      <c r="G54" s="17"/>
      <c r="H54" s="17"/>
      <c r="I54" s="20"/>
      <c r="J54" s="12">
        <f t="shared" si="0"/>
        <v>17</v>
      </c>
      <c r="K54" s="17"/>
      <c r="L54" s="17"/>
      <c r="M54" s="20"/>
      <c r="N54" s="29">
        <v>97</v>
      </c>
      <c r="O54" s="13">
        <f t="shared" si="2"/>
        <v>0</v>
      </c>
      <c r="P54" s="18"/>
      <c r="Q54" s="18"/>
      <c r="R54" s="21"/>
      <c r="S54" s="13">
        <v>1</v>
      </c>
      <c r="T54" s="18"/>
      <c r="U54" s="18"/>
      <c r="V54" s="21"/>
      <c r="W54" s="13">
        <f t="shared" si="1"/>
        <v>1</v>
      </c>
      <c r="X54" s="18"/>
      <c r="Y54" s="18"/>
      <c r="Z54" s="26"/>
    </row>
    <row r="55" spans="1:26">
      <c r="A55" s="7">
        <v>47</v>
      </c>
      <c r="B55" s="13">
        <v>5</v>
      </c>
      <c r="C55" s="18"/>
      <c r="D55" s="18"/>
      <c r="E55" s="21"/>
      <c r="F55" s="13">
        <v>4</v>
      </c>
      <c r="G55" s="18"/>
      <c r="H55" s="18"/>
      <c r="I55" s="21"/>
      <c r="J55" s="13">
        <f t="shared" si="0"/>
        <v>9</v>
      </c>
      <c r="K55" s="18"/>
      <c r="L55" s="18"/>
      <c r="M55" s="21"/>
      <c r="N55" s="30">
        <v>98</v>
      </c>
      <c r="O55" s="12">
        <f t="shared" si="2"/>
        <v>0</v>
      </c>
      <c r="P55" s="17"/>
      <c r="Q55" s="17"/>
      <c r="R55" s="20"/>
      <c r="S55" s="12">
        <v>3</v>
      </c>
      <c r="T55" s="17"/>
      <c r="U55" s="17"/>
      <c r="V55" s="20"/>
      <c r="W55" s="12">
        <f t="shared" si="1"/>
        <v>3</v>
      </c>
      <c r="X55" s="17"/>
      <c r="Y55" s="17"/>
      <c r="Z55" s="25"/>
    </row>
    <row r="56" spans="1:26">
      <c r="A56" s="6">
        <v>48</v>
      </c>
      <c r="B56" s="12">
        <v>8</v>
      </c>
      <c r="C56" s="17"/>
      <c r="D56" s="17"/>
      <c r="E56" s="20"/>
      <c r="F56" s="12">
        <v>6</v>
      </c>
      <c r="G56" s="17"/>
      <c r="H56" s="17"/>
      <c r="I56" s="20"/>
      <c r="J56" s="12">
        <f t="shared" si="0"/>
        <v>14</v>
      </c>
      <c r="K56" s="17"/>
      <c r="L56" s="17"/>
      <c r="M56" s="20"/>
      <c r="N56" s="29">
        <v>99</v>
      </c>
      <c r="O56" s="13">
        <f t="shared" si="2"/>
        <v>0</v>
      </c>
      <c r="P56" s="18"/>
      <c r="Q56" s="18"/>
      <c r="R56" s="21"/>
      <c r="S56" s="13">
        <v>1</v>
      </c>
      <c r="T56" s="18"/>
      <c r="U56" s="18"/>
      <c r="V56" s="21"/>
      <c r="W56" s="13">
        <f t="shared" si="1"/>
        <v>1</v>
      </c>
      <c r="X56" s="18"/>
      <c r="Y56" s="18"/>
      <c r="Z56" s="26"/>
    </row>
    <row r="57" spans="1:26">
      <c r="A57" s="7">
        <v>49</v>
      </c>
      <c r="B57" s="13">
        <v>7</v>
      </c>
      <c r="C57" s="18"/>
      <c r="D57" s="18"/>
      <c r="E57" s="21"/>
      <c r="F57" s="13">
        <v>6</v>
      </c>
      <c r="G57" s="18"/>
      <c r="H57" s="18"/>
      <c r="I57" s="21"/>
      <c r="J57" s="13">
        <f t="shared" si="0"/>
        <v>13</v>
      </c>
      <c r="K57" s="18"/>
      <c r="L57" s="18"/>
      <c r="M57" s="21"/>
      <c r="N57" s="30" t="s">
        <v>20</v>
      </c>
      <c r="O57" s="12">
        <f t="shared" si="2"/>
        <v>0</v>
      </c>
      <c r="P57" s="17"/>
      <c r="Q57" s="17"/>
      <c r="R57" s="20"/>
      <c r="S57" s="12">
        <v>3</v>
      </c>
      <c r="T57" s="17"/>
      <c r="U57" s="17"/>
      <c r="V57" s="20"/>
      <c r="W57" s="12">
        <f t="shared" si="1"/>
        <v>3</v>
      </c>
      <c r="X57" s="17"/>
      <c r="Y57" s="17"/>
      <c r="Z57" s="25"/>
    </row>
    <row r="58" spans="1:26">
      <c r="A58" s="6">
        <v>50</v>
      </c>
      <c r="B58" s="12">
        <v>5</v>
      </c>
      <c r="C58" s="17"/>
      <c r="D58" s="17"/>
      <c r="E58" s="20"/>
      <c r="F58" s="12">
        <f>0</f>
        <v>0</v>
      </c>
      <c r="G58" s="17"/>
      <c r="H58" s="17"/>
      <c r="I58" s="20"/>
      <c r="J58" s="12">
        <f t="shared" si="0"/>
        <v>5</v>
      </c>
      <c r="K58" s="17"/>
      <c r="L58" s="17"/>
      <c r="M58" s="20"/>
      <c r="N58" s="31" t="s">
        <v>24</v>
      </c>
      <c r="O58" s="14">
        <f>SUM(B8:B58,O8:O57)</f>
        <v>481</v>
      </c>
      <c r="P58" s="19"/>
      <c r="Q58" s="19"/>
      <c r="R58" s="22"/>
      <c r="S58" s="14">
        <f>SUM(F8:F58,S8:S57)</f>
        <v>528</v>
      </c>
      <c r="T58" s="19"/>
      <c r="U58" s="19"/>
      <c r="V58" s="22"/>
      <c r="W58" s="14">
        <f>SUM(J8:J58,W8:W57)</f>
        <v>1009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10</v>
      </c>
      <c r="C66" s="17"/>
      <c r="D66" s="17"/>
      <c r="E66" s="20"/>
      <c r="F66" s="12">
        <f>SUM(F8:F12)</f>
        <v>9</v>
      </c>
      <c r="G66" s="17"/>
      <c r="H66" s="17"/>
      <c r="I66" s="20"/>
      <c r="J66" s="12">
        <f>SUM(J8:J12)</f>
        <v>19</v>
      </c>
      <c r="K66" s="17"/>
      <c r="L66" s="17"/>
      <c r="M66" s="25"/>
    </row>
    <row r="67" spans="1:13">
      <c r="A67" s="7" t="s">
        <v>18</v>
      </c>
      <c r="B67" s="13">
        <f>SUM(B13:B17)</f>
        <v>31</v>
      </c>
      <c r="C67" s="18"/>
      <c r="D67" s="18"/>
      <c r="E67" s="21"/>
      <c r="F67" s="13">
        <f>SUM(F13:F17)</f>
        <v>21</v>
      </c>
      <c r="G67" s="18"/>
      <c r="H67" s="18"/>
      <c r="I67" s="21"/>
      <c r="J67" s="13">
        <f>SUM(J13:J17)</f>
        <v>52</v>
      </c>
      <c r="K67" s="18"/>
      <c r="L67" s="18"/>
      <c r="M67" s="26"/>
    </row>
    <row r="68" spans="1:13">
      <c r="A68" s="6" t="s">
        <v>28</v>
      </c>
      <c r="B68" s="12">
        <f>SUM(B18:B22)</f>
        <v>31</v>
      </c>
      <c r="C68" s="17"/>
      <c r="D68" s="17"/>
      <c r="E68" s="20"/>
      <c r="F68" s="12">
        <f>SUM(F18:F22)</f>
        <v>25</v>
      </c>
      <c r="G68" s="17"/>
      <c r="H68" s="17"/>
      <c r="I68" s="20"/>
      <c r="J68" s="12">
        <f>SUM(J18:J22)</f>
        <v>56</v>
      </c>
      <c r="K68" s="17"/>
      <c r="L68" s="17"/>
      <c r="M68" s="25"/>
    </row>
    <row r="69" spans="1:13">
      <c r="A69" s="7" t="s">
        <v>8</v>
      </c>
      <c r="B69" s="13">
        <f>SUM(B23:B27)</f>
        <v>14</v>
      </c>
      <c r="C69" s="18"/>
      <c r="D69" s="18"/>
      <c r="E69" s="21"/>
      <c r="F69" s="13">
        <f>SUM(F23:F27)</f>
        <v>21</v>
      </c>
      <c r="G69" s="18"/>
      <c r="H69" s="18"/>
      <c r="I69" s="21"/>
      <c r="J69" s="13">
        <f>SUM(J23:J27)</f>
        <v>35</v>
      </c>
      <c r="K69" s="18"/>
      <c r="L69" s="18"/>
      <c r="M69" s="26"/>
    </row>
    <row r="70" spans="1:13">
      <c r="A70" s="6" t="s">
        <v>30</v>
      </c>
      <c r="B70" s="12">
        <f>SUM(B28:B32)</f>
        <v>13</v>
      </c>
      <c r="C70" s="17"/>
      <c r="D70" s="17"/>
      <c r="E70" s="20"/>
      <c r="F70" s="12">
        <f>SUM(F28:F32)</f>
        <v>21</v>
      </c>
      <c r="G70" s="17"/>
      <c r="H70" s="17"/>
      <c r="I70" s="20"/>
      <c r="J70" s="12">
        <f>SUM(J28:J32)</f>
        <v>34</v>
      </c>
      <c r="K70" s="17"/>
      <c r="L70" s="17"/>
      <c r="M70" s="25"/>
    </row>
    <row r="71" spans="1:13">
      <c r="A71" s="7" t="s">
        <v>23</v>
      </c>
      <c r="B71" s="13">
        <f>SUM(B33:B37)</f>
        <v>10</v>
      </c>
      <c r="C71" s="18"/>
      <c r="D71" s="18"/>
      <c r="E71" s="21"/>
      <c r="F71" s="13">
        <f>SUM(F33:F37)</f>
        <v>11</v>
      </c>
      <c r="G71" s="18"/>
      <c r="H71" s="18"/>
      <c r="I71" s="21"/>
      <c r="J71" s="13">
        <f>SUM(J33:J37)</f>
        <v>21</v>
      </c>
      <c r="K71" s="18"/>
      <c r="L71" s="18"/>
      <c r="M71" s="26"/>
    </row>
    <row r="72" spans="1:13">
      <c r="A72" s="6" t="s">
        <v>31</v>
      </c>
      <c r="B72" s="12">
        <f>SUM(B38:B42)</f>
        <v>17</v>
      </c>
      <c r="C72" s="17"/>
      <c r="D72" s="17"/>
      <c r="E72" s="20"/>
      <c r="F72" s="12">
        <f>SUM(F38:F42)</f>
        <v>12</v>
      </c>
      <c r="G72" s="17"/>
      <c r="H72" s="17"/>
      <c r="I72" s="20"/>
      <c r="J72" s="12">
        <f>SUM(J38:J42)</f>
        <v>29</v>
      </c>
      <c r="K72" s="17"/>
      <c r="L72" s="17"/>
      <c r="M72" s="25"/>
    </row>
    <row r="73" spans="1:13">
      <c r="A73" s="7" t="s">
        <v>32</v>
      </c>
      <c r="B73" s="13">
        <f>SUM(B43:B47)</f>
        <v>33</v>
      </c>
      <c r="C73" s="18"/>
      <c r="D73" s="18"/>
      <c r="E73" s="21"/>
      <c r="F73" s="13">
        <f>SUM(F43:F47)</f>
        <v>34</v>
      </c>
      <c r="G73" s="18"/>
      <c r="H73" s="18"/>
      <c r="I73" s="21"/>
      <c r="J73" s="13">
        <f>SUM(J43:J47)</f>
        <v>67</v>
      </c>
      <c r="K73" s="18"/>
      <c r="L73" s="18"/>
      <c r="M73" s="26"/>
    </row>
    <row r="74" spans="1:13">
      <c r="A74" s="6" t="s">
        <v>33</v>
      </c>
      <c r="B74" s="12">
        <f>SUM(B48:B52)</f>
        <v>23</v>
      </c>
      <c r="C74" s="17"/>
      <c r="D74" s="17"/>
      <c r="E74" s="20"/>
      <c r="F74" s="12">
        <f>SUM(F48:F52)</f>
        <v>30</v>
      </c>
      <c r="G74" s="17"/>
      <c r="H74" s="17"/>
      <c r="I74" s="20"/>
      <c r="J74" s="12">
        <f>SUM(J48:J52)</f>
        <v>53</v>
      </c>
      <c r="K74" s="17"/>
      <c r="L74" s="17"/>
      <c r="M74" s="25"/>
    </row>
    <row r="75" spans="1:13">
      <c r="A75" s="7" t="s">
        <v>36</v>
      </c>
      <c r="B75" s="13">
        <f>SUM(B53:B57)</f>
        <v>39</v>
      </c>
      <c r="C75" s="18"/>
      <c r="D75" s="18"/>
      <c r="E75" s="21"/>
      <c r="F75" s="13">
        <f>SUM(F53:F57)</f>
        <v>30</v>
      </c>
      <c r="G75" s="18"/>
      <c r="H75" s="18"/>
      <c r="I75" s="21"/>
      <c r="J75" s="13">
        <f>SUM(J53:J57)</f>
        <v>69</v>
      </c>
      <c r="K75" s="18"/>
      <c r="L75" s="18"/>
      <c r="M75" s="26"/>
    </row>
    <row r="76" spans="1:13">
      <c r="A76" s="6" t="s">
        <v>39</v>
      </c>
      <c r="B76" s="12">
        <f>SUM(B58,O8:O11)</f>
        <v>31</v>
      </c>
      <c r="C76" s="17"/>
      <c r="D76" s="17"/>
      <c r="E76" s="20"/>
      <c r="F76" s="12">
        <f>SUM(F58,S8:S11)</f>
        <v>26</v>
      </c>
      <c r="G76" s="17"/>
      <c r="H76" s="17"/>
      <c r="I76" s="20"/>
      <c r="J76" s="12">
        <f>SUM(J58,W8:W11)</f>
        <v>57</v>
      </c>
      <c r="K76" s="17"/>
      <c r="L76" s="17"/>
      <c r="M76" s="25"/>
    </row>
    <row r="77" spans="1:13">
      <c r="A77" s="7" t="s">
        <v>42</v>
      </c>
      <c r="B77" s="13">
        <f>SUM(O12:O16)</f>
        <v>20</v>
      </c>
      <c r="C77" s="18"/>
      <c r="D77" s="18"/>
      <c r="E77" s="21"/>
      <c r="F77" s="13">
        <f>SUM(S12:S16)</f>
        <v>25</v>
      </c>
      <c r="G77" s="18"/>
      <c r="H77" s="18"/>
      <c r="I77" s="21"/>
      <c r="J77" s="13">
        <f>SUM(W12:W16)</f>
        <v>45</v>
      </c>
      <c r="K77" s="18"/>
      <c r="L77" s="18"/>
      <c r="M77" s="26"/>
    </row>
    <row r="78" spans="1:13">
      <c r="A78" s="6" t="s">
        <v>47</v>
      </c>
      <c r="B78" s="12">
        <f>SUM(O17:O21)</f>
        <v>35</v>
      </c>
      <c r="C78" s="17"/>
      <c r="D78" s="17"/>
      <c r="E78" s="20"/>
      <c r="F78" s="12">
        <f>SUM(S17:S21)</f>
        <v>38</v>
      </c>
      <c r="G78" s="17"/>
      <c r="H78" s="17"/>
      <c r="I78" s="20"/>
      <c r="J78" s="12">
        <f>SUM(W17:W21)</f>
        <v>73</v>
      </c>
      <c r="K78" s="17"/>
      <c r="L78" s="17"/>
      <c r="M78" s="25"/>
    </row>
    <row r="79" spans="1:13">
      <c r="A79" s="7" t="s">
        <v>48</v>
      </c>
      <c r="B79" s="13">
        <f>SUM(O22:O26)</f>
        <v>37</v>
      </c>
      <c r="C79" s="18"/>
      <c r="D79" s="18"/>
      <c r="E79" s="21"/>
      <c r="F79" s="13">
        <f>SUM(S22:S26)</f>
        <v>43</v>
      </c>
      <c r="G79" s="18"/>
      <c r="H79" s="18"/>
      <c r="I79" s="21"/>
      <c r="J79" s="13">
        <f>SUM(W22:W26)</f>
        <v>80</v>
      </c>
      <c r="K79" s="18"/>
      <c r="L79" s="18"/>
      <c r="M79" s="26"/>
    </row>
    <row r="80" spans="1:13">
      <c r="A80" s="6" t="s">
        <v>51</v>
      </c>
      <c r="B80" s="12">
        <f>SUM(O27:O31)</f>
        <v>57</v>
      </c>
      <c r="C80" s="17"/>
      <c r="D80" s="17"/>
      <c r="E80" s="20"/>
      <c r="F80" s="12">
        <f>SUM(S27:S31)</f>
        <v>53</v>
      </c>
      <c r="G80" s="17"/>
      <c r="H80" s="17"/>
      <c r="I80" s="20"/>
      <c r="J80" s="12">
        <f>SUM(W27:W31)</f>
        <v>110</v>
      </c>
      <c r="K80" s="17"/>
      <c r="L80" s="17"/>
      <c r="M80" s="25"/>
    </row>
    <row r="81" spans="1:13">
      <c r="A81" s="7" t="s">
        <v>38</v>
      </c>
      <c r="B81" s="13">
        <f>SUM(O32:O36)</f>
        <v>34</v>
      </c>
      <c r="C81" s="18"/>
      <c r="D81" s="18"/>
      <c r="E81" s="21"/>
      <c r="F81" s="13">
        <f>SUM(S32:S36)</f>
        <v>42</v>
      </c>
      <c r="G81" s="18"/>
      <c r="H81" s="18"/>
      <c r="I81" s="21"/>
      <c r="J81" s="13">
        <f>SUM(W32:W36)</f>
        <v>76</v>
      </c>
      <c r="K81" s="18"/>
      <c r="L81" s="18"/>
      <c r="M81" s="26"/>
    </row>
    <row r="82" spans="1:13">
      <c r="A82" s="6" t="s">
        <v>54</v>
      </c>
      <c r="B82" s="12">
        <f>SUM(O37:O41)</f>
        <v>24</v>
      </c>
      <c r="C82" s="17"/>
      <c r="D82" s="17"/>
      <c r="E82" s="20"/>
      <c r="F82" s="12">
        <f>SUM(S37:S41)</f>
        <v>26</v>
      </c>
      <c r="G82" s="17"/>
      <c r="H82" s="17"/>
      <c r="I82" s="20"/>
      <c r="J82" s="12">
        <f>SUM(W37:W41)</f>
        <v>50</v>
      </c>
      <c r="K82" s="17"/>
      <c r="L82" s="17"/>
      <c r="M82" s="25"/>
    </row>
    <row r="83" spans="1:13">
      <c r="A83" s="7" t="s">
        <v>12</v>
      </c>
      <c r="B83" s="13">
        <f>SUM(O42:O46)</f>
        <v>16</v>
      </c>
      <c r="C83" s="18"/>
      <c r="D83" s="18"/>
      <c r="E83" s="21"/>
      <c r="F83" s="13">
        <f>SUM(S42:S46)</f>
        <v>20</v>
      </c>
      <c r="G83" s="18"/>
      <c r="H83" s="18"/>
      <c r="I83" s="21"/>
      <c r="J83" s="13">
        <f>SUM(W42:W46)</f>
        <v>36</v>
      </c>
      <c r="K83" s="18"/>
      <c r="L83" s="18"/>
      <c r="M83" s="26"/>
    </row>
    <row r="84" spans="1:13">
      <c r="A84" s="6" t="s">
        <v>34</v>
      </c>
      <c r="B84" s="12">
        <f>SUM(O47:O51)</f>
        <v>6</v>
      </c>
      <c r="C84" s="17"/>
      <c r="D84" s="17"/>
      <c r="E84" s="20"/>
      <c r="F84" s="12">
        <f>SUM(S47:S51)</f>
        <v>22</v>
      </c>
      <c r="G84" s="17"/>
      <c r="H84" s="17"/>
      <c r="I84" s="20"/>
      <c r="J84" s="12">
        <f>SUM(W47:W51)</f>
        <v>28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16</v>
      </c>
      <c r="G85" s="18"/>
      <c r="H85" s="18"/>
      <c r="I85" s="21"/>
      <c r="J85" s="13">
        <f>SUM(W52:W56)</f>
        <v>16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3</v>
      </c>
      <c r="G86" s="17"/>
      <c r="H86" s="17"/>
      <c r="I86" s="20"/>
      <c r="J86" s="12">
        <f>SUM(W57)</f>
        <v>3</v>
      </c>
      <c r="K86" s="17"/>
      <c r="L86" s="17"/>
      <c r="M86" s="25"/>
    </row>
    <row r="87" spans="1:13">
      <c r="A87" s="8" t="s">
        <v>24</v>
      </c>
      <c r="B87" s="14">
        <f>SUM(B66:B86)</f>
        <v>481</v>
      </c>
      <c r="C87" s="19"/>
      <c r="D87" s="19"/>
      <c r="E87" s="22"/>
      <c r="F87" s="14">
        <f>SUM(F66:F86)</f>
        <v>528</v>
      </c>
      <c r="G87" s="19"/>
      <c r="H87" s="19"/>
      <c r="I87" s="22"/>
      <c r="J87" s="14">
        <f>SUM(J66:J86)</f>
        <v>1009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174</v>
      </c>
      <c r="C90" s="19"/>
      <c r="D90" s="19"/>
      <c r="E90" s="22"/>
      <c r="F90" s="14">
        <f>SUM(S22:S57)</f>
        <v>225</v>
      </c>
      <c r="G90" s="19"/>
      <c r="H90" s="19"/>
      <c r="I90" s="22"/>
      <c r="J90" s="14">
        <f>SUM(W22:W57)</f>
        <v>399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141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f>0</f>
        <v>0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0">SUM(B8,F8)</f>
        <v>0</v>
      </c>
      <c r="K8" s="17"/>
      <c r="L8" s="17"/>
      <c r="M8" s="20"/>
      <c r="N8" s="29">
        <v>51</v>
      </c>
      <c r="O8" s="13">
        <v>5</v>
      </c>
      <c r="P8" s="18"/>
      <c r="Q8" s="18"/>
      <c r="R8" s="21"/>
      <c r="S8" s="13">
        <v>2</v>
      </c>
      <c r="T8" s="18"/>
      <c r="U8" s="18"/>
      <c r="V8" s="21"/>
      <c r="W8" s="13">
        <f t="shared" ref="W8:W57" si="1">SUM(O8,S8)</f>
        <v>7</v>
      </c>
      <c r="X8" s="18"/>
      <c r="Y8" s="18"/>
      <c r="Z8" s="26"/>
    </row>
    <row r="9" spans="1:26">
      <c r="A9" s="7">
        <v>1</v>
      </c>
      <c r="B9" s="13">
        <v>1</v>
      </c>
      <c r="C9" s="18"/>
      <c r="D9" s="18"/>
      <c r="E9" s="21"/>
      <c r="F9" s="13">
        <v>1</v>
      </c>
      <c r="G9" s="18"/>
      <c r="H9" s="18"/>
      <c r="I9" s="21"/>
      <c r="J9" s="13">
        <f t="shared" si="0"/>
        <v>2</v>
      </c>
      <c r="K9" s="18"/>
      <c r="L9" s="18"/>
      <c r="M9" s="21"/>
      <c r="N9" s="30">
        <v>52</v>
      </c>
      <c r="O9" s="12">
        <v>2</v>
      </c>
      <c r="P9" s="17"/>
      <c r="Q9" s="17"/>
      <c r="R9" s="20"/>
      <c r="S9" s="12">
        <v>3</v>
      </c>
      <c r="T9" s="17"/>
      <c r="U9" s="17"/>
      <c r="V9" s="20"/>
      <c r="W9" s="12">
        <f t="shared" si="1"/>
        <v>5</v>
      </c>
      <c r="X9" s="17"/>
      <c r="Y9" s="17"/>
      <c r="Z9" s="25"/>
    </row>
    <row r="10" spans="1:26">
      <c r="A10" s="6">
        <v>2</v>
      </c>
      <c r="B10" s="12">
        <v>1</v>
      </c>
      <c r="C10" s="17"/>
      <c r="D10" s="17"/>
      <c r="E10" s="20"/>
      <c r="F10" s="12">
        <f>0</f>
        <v>0</v>
      </c>
      <c r="G10" s="17"/>
      <c r="H10" s="17"/>
      <c r="I10" s="20"/>
      <c r="J10" s="12">
        <f t="shared" si="0"/>
        <v>1</v>
      </c>
      <c r="K10" s="17"/>
      <c r="L10" s="17"/>
      <c r="M10" s="20"/>
      <c r="N10" s="29">
        <v>53</v>
      </c>
      <c r="O10" s="13">
        <v>3</v>
      </c>
      <c r="P10" s="18"/>
      <c r="Q10" s="18"/>
      <c r="R10" s="21"/>
      <c r="S10" s="13">
        <v>2</v>
      </c>
      <c r="T10" s="18"/>
      <c r="U10" s="18"/>
      <c r="V10" s="21"/>
      <c r="W10" s="13">
        <f t="shared" si="1"/>
        <v>5</v>
      </c>
      <c r="X10" s="18"/>
      <c r="Y10" s="18"/>
      <c r="Z10" s="26"/>
    </row>
    <row r="11" spans="1:26">
      <c r="A11" s="7">
        <v>3</v>
      </c>
      <c r="B11" s="13">
        <f>0</f>
        <v>0</v>
      </c>
      <c r="C11" s="18"/>
      <c r="D11" s="18"/>
      <c r="E11" s="21"/>
      <c r="F11" s="13">
        <f>0</f>
        <v>0</v>
      </c>
      <c r="G11" s="18"/>
      <c r="H11" s="18"/>
      <c r="I11" s="21"/>
      <c r="J11" s="13">
        <f t="shared" si="0"/>
        <v>0</v>
      </c>
      <c r="K11" s="18"/>
      <c r="L11" s="18"/>
      <c r="M11" s="21"/>
      <c r="N11" s="30">
        <v>54</v>
      </c>
      <c r="O11" s="12">
        <v>3</v>
      </c>
      <c r="P11" s="17"/>
      <c r="Q11" s="17"/>
      <c r="R11" s="20"/>
      <c r="S11" s="12">
        <f>0</f>
        <v>0</v>
      </c>
      <c r="T11" s="17"/>
      <c r="U11" s="17"/>
      <c r="V11" s="20"/>
      <c r="W11" s="12">
        <f t="shared" si="1"/>
        <v>3</v>
      </c>
      <c r="X11" s="17"/>
      <c r="Y11" s="17"/>
      <c r="Z11" s="25"/>
    </row>
    <row r="12" spans="1:26">
      <c r="A12" s="6">
        <v>4</v>
      </c>
      <c r="B12" s="12">
        <v>1</v>
      </c>
      <c r="C12" s="17"/>
      <c r="D12" s="17"/>
      <c r="E12" s="20"/>
      <c r="F12" s="12">
        <v>1</v>
      </c>
      <c r="G12" s="17"/>
      <c r="H12" s="17"/>
      <c r="I12" s="20"/>
      <c r="J12" s="12">
        <f t="shared" si="0"/>
        <v>2</v>
      </c>
      <c r="K12" s="17"/>
      <c r="L12" s="17"/>
      <c r="M12" s="20"/>
      <c r="N12" s="29">
        <v>55</v>
      </c>
      <c r="O12" s="13">
        <v>1</v>
      </c>
      <c r="P12" s="18"/>
      <c r="Q12" s="18"/>
      <c r="R12" s="21"/>
      <c r="S12" s="13">
        <v>1</v>
      </c>
      <c r="T12" s="18"/>
      <c r="U12" s="18"/>
      <c r="V12" s="21"/>
      <c r="W12" s="13">
        <f t="shared" si="1"/>
        <v>2</v>
      </c>
      <c r="X12" s="18"/>
      <c r="Y12" s="18"/>
      <c r="Z12" s="26"/>
    </row>
    <row r="13" spans="1:26">
      <c r="A13" s="7">
        <v>5</v>
      </c>
      <c r="B13" s="13">
        <v>1</v>
      </c>
      <c r="C13" s="18"/>
      <c r="D13" s="18"/>
      <c r="E13" s="21"/>
      <c r="F13" s="13">
        <f>0</f>
        <v>0</v>
      </c>
      <c r="G13" s="18"/>
      <c r="H13" s="18"/>
      <c r="I13" s="21"/>
      <c r="J13" s="13">
        <f t="shared" si="0"/>
        <v>1</v>
      </c>
      <c r="K13" s="18"/>
      <c r="L13" s="18"/>
      <c r="M13" s="21"/>
      <c r="N13" s="30">
        <v>56</v>
      </c>
      <c r="O13" s="12">
        <f>0</f>
        <v>0</v>
      </c>
      <c r="P13" s="17"/>
      <c r="Q13" s="17"/>
      <c r="R13" s="20"/>
      <c r="S13" s="12">
        <v>1</v>
      </c>
      <c r="T13" s="17"/>
      <c r="U13" s="17"/>
      <c r="V13" s="20"/>
      <c r="W13" s="12">
        <f t="shared" si="1"/>
        <v>1</v>
      </c>
      <c r="X13" s="17"/>
      <c r="Y13" s="17"/>
      <c r="Z13" s="25"/>
    </row>
    <row r="14" spans="1:26">
      <c r="A14" s="6">
        <v>6</v>
      </c>
      <c r="B14" s="12">
        <v>2</v>
      </c>
      <c r="C14" s="17"/>
      <c r="D14" s="17"/>
      <c r="E14" s="20"/>
      <c r="F14" s="12">
        <f>0</f>
        <v>0</v>
      </c>
      <c r="G14" s="17"/>
      <c r="H14" s="17"/>
      <c r="I14" s="20"/>
      <c r="J14" s="12">
        <f t="shared" si="0"/>
        <v>2</v>
      </c>
      <c r="K14" s="17"/>
      <c r="L14" s="17"/>
      <c r="M14" s="20"/>
      <c r="N14" s="29">
        <v>57</v>
      </c>
      <c r="O14" s="13">
        <v>3</v>
      </c>
      <c r="P14" s="18"/>
      <c r="Q14" s="18"/>
      <c r="R14" s="21"/>
      <c r="S14" s="13">
        <v>4</v>
      </c>
      <c r="T14" s="18"/>
      <c r="U14" s="18"/>
      <c r="V14" s="21"/>
      <c r="W14" s="13">
        <f t="shared" si="1"/>
        <v>7</v>
      </c>
      <c r="X14" s="18"/>
      <c r="Y14" s="18"/>
      <c r="Z14" s="26"/>
    </row>
    <row r="15" spans="1:26">
      <c r="A15" s="7">
        <v>7</v>
      </c>
      <c r="B15" s="13">
        <v>3</v>
      </c>
      <c r="C15" s="18"/>
      <c r="D15" s="18"/>
      <c r="E15" s="21"/>
      <c r="F15" s="13">
        <v>1</v>
      </c>
      <c r="G15" s="18"/>
      <c r="H15" s="18"/>
      <c r="I15" s="21"/>
      <c r="J15" s="13">
        <f t="shared" si="0"/>
        <v>4</v>
      </c>
      <c r="K15" s="18"/>
      <c r="L15" s="18"/>
      <c r="M15" s="21"/>
      <c r="N15" s="30">
        <v>58</v>
      </c>
      <c r="O15" s="12">
        <v>5</v>
      </c>
      <c r="P15" s="17"/>
      <c r="Q15" s="17"/>
      <c r="R15" s="20"/>
      <c r="S15" s="12">
        <v>1</v>
      </c>
      <c r="T15" s="17"/>
      <c r="U15" s="17"/>
      <c r="V15" s="20"/>
      <c r="W15" s="12">
        <f t="shared" si="1"/>
        <v>6</v>
      </c>
      <c r="X15" s="17"/>
      <c r="Y15" s="17"/>
      <c r="Z15" s="25"/>
    </row>
    <row r="16" spans="1:26">
      <c r="A16" s="6">
        <v>8</v>
      </c>
      <c r="B16" s="12">
        <v>2</v>
      </c>
      <c r="C16" s="17"/>
      <c r="D16" s="17"/>
      <c r="E16" s="20"/>
      <c r="F16" s="12">
        <v>3</v>
      </c>
      <c r="G16" s="17"/>
      <c r="H16" s="17"/>
      <c r="I16" s="20"/>
      <c r="J16" s="12">
        <f t="shared" si="0"/>
        <v>5</v>
      </c>
      <c r="K16" s="17"/>
      <c r="L16" s="17"/>
      <c r="M16" s="20"/>
      <c r="N16" s="29">
        <v>59</v>
      </c>
      <c r="O16" s="13">
        <v>4</v>
      </c>
      <c r="P16" s="18"/>
      <c r="Q16" s="18"/>
      <c r="R16" s="21"/>
      <c r="S16" s="13">
        <v>3</v>
      </c>
      <c r="T16" s="18"/>
      <c r="U16" s="18"/>
      <c r="V16" s="21"/>
      <c r="W16" s="13">
        <f t="shared" si="1"/>
        <v>7</v>
      </c>
      <c r="X16" s="18"/>
      <c r="Y16" s="18"/>
      <c r="Z16" s="26"/>
    </row>
    <row r="17" spans="1:26">
      <c r="A17" s="7">
        <v>9</v>
      </c>
      <c r="B17" s="13">
        <v>1</v>
      </c>
      <c r="C17" s="18"/>
      <c r="D17" s="18"/>
      <c r="E17" s="21"/>
      <c r="F17" s="13">
        <v>1</v>
      </c>
      <c r="G17" s="18"/>
      <c r="H17" s="18"/>
      <c r="I17" s="21"/>
      <c r="J17" s="13">
        <f t="shared" si="0"/>
        <v>2</v>
      </c>
      <c r="K17" s="18"/>
      <c r="L17" s="18"/>
      <c r="M17" s="21"/>
      <c r="N17" s="30">
        <v>60</v>
      </c>
      <c r="O17" s="12">
        <v>2</v>
      </c>
      <c r="P17" s="17"/>
      <c r="Q17" s="17"/>
      <c r="R17" s="20"/>
      <c r="S17" s="12">
        <v>4</v>
      </c>
      <c r="T17" s="17"/>
      <c r="U17" s="17"/>
      <c r="V17" s="20"/>
      <c r="W17" s="12">
        <f t="shared" si="1"/>
        <v>6</v>
      </c>
      <c r="X17" s="17"/>
      <c r="Y17" s="17"/>
      <c r="Z17" s="25"/>
    </row>
    <row r="18" spans="1:26">
      <c r="A18" s="6">
        <v>10</v>
      </c>
      <c r="B18" s="12">
        <v>4</v>
      </c>
      <c r="C18" s="17"/>
      <c r="D18" s="17"/>
      <c r="E18" s="20"/>
      <c r="F18" s="12">
        <f>0</f>
        <v>0</v>
      </c>
      <c r="G18" s="17"/>
      <c r="H18" s="17"/>
      <c r="I18" s="20"/>
      <c r="J18" s="12">
        <f t="shared" si="0"/>
        <v>4</v>
      </c>
      <c r="K18" s="17"/>
      <c r="L18" s="17"/>
      <c r="M18" s="20"/>
      <c r="N18" s="29">
        <v>61</v>
      </c>
      <c r="O18" s="13">
        <v>2</v>
      </c>
      <c r="P18" s="18"/>
      <c r="Q18" s="18"/>
      <c r="R18" s="21"/>
      <c r="S18" s="13">
        <v>5</v>
      </c>
      <c r="T18" s="18"/>
      <c r="U18" s="18"/>
      <c r="V18" s="21"/>
      <c r="W18" s="13">
        <f t="shared" si="1"/>
        <v>7</v>
      </c>
      <c r="X18" s="18"/>
      <c r="Y18" s="18"/>
      <c r="Z18" s="26"/>
    </row>
    <row r="19" spans="1:26">
      <c r="A19" s="7">
        <v>11</v>
      </c>
      <c r="B19" s="13">
        <f>0</f>
        <v>0</v>
      </c>
      <c r="C19" s="18"/>
      <c r="D19" s="18"/>
      <c r="E19" s="21"/>
      <c r="F19" s="13">
        <f>0</f>
        <v>0</v>
      </c>
      <c r="G19" s="18"/>
      <c r="H19" s="18"/>
      <c r="I19" s="21"/>
      <c r="J19" s="13">
        <f t="shared" si="0"/>
        <v>0</v>
      </c>
      <c r="K19" s="18"/>
      <c r="L19" s="18"/>
      <c r="M19" s="21"/>
      <c r="N19" s="30">
        <v>62</v>
      </c>
      <c r="O19" s="12">
        <v>1</v>
      </c>
      <c r="P19" s="17"/>
      <c r="Q19" s="17"/>
      <c r="R19" s="20"/>
      <c r="S19" s="12">
        <v>1</v>
      </c>
      <c r="T19" s="17"/>
      <c r="U19" s="17"/>
      <c r="V19" s="20"/>
      <c r="W19" s="12">
        <f t="shared" si="1"/>
        <v>2</v>
      </c>
      <c r="X19" s="17"/>
      <c r="Y19" s="17"/>
      <c r="Z19" s="25"/>
    </row>
    <row r="20" spans="1:26">
      <c r="A20" s="6">
        <v>12</v>
      </c>
      <c r="B20" s="12">
        <v>3</v>
      </c>
      <c r="C20" s="17"/>
      <c r="D20" s="17"/>
      <c r="E20" s="20"/>
      <c r="F20" s="12">
        <v>3</v>
      </c>
      <c r="G20" s="17"/>
      <c r="H20" s="17"/>
      <c r="I20" s="20"/>
      <c r="J20" s="12">
        <f t="shared" si="0"/>
        <v>6</v>
      </c>
      <c r="K20" s="17"/>
      <c r="L20" s="17"/>
      <c r="M20" s="20"/>
      <c r="N20" s="29">
        <v>63</v>
      </c>
      <c r="O20" s="13">
        <v>1</v>
      </c>
      <c r="P20" s="18"/>
      <c r="Q20" s="18"/>
      <c r="R20" s="21"/>
      <c r="S20" s="13">
        <v>4</v>
      </c>
      <c r="T20" s="18"/>
      <c r="U20" s="18"/>
      <c r="V20" s="21"/>
      <c r="W20" s="13">
        <f t="shared" si="1"/>
        <v>5</v>
      </c>
      <c r="X20" s="18"/>
      <c r="Y20" s="18"/>
      <c r="Z20" s="26"/>
    </row>
    <row r="21" spans="1:26">
      <c r="A21" s="7">
        <v>13</v>
      </c>
      <c r="B21" s="13">
        <v>4</v>
      </c>
      <c r="C21" s="18"/>
      <c r="D21" s="18"/>
      <c r="E21" s="21"/>
      <c r="F21" s="13">
        <v>2</v>
      </c>
      <c r="G21" s="18"/>
      <c r="H21" s="18"/>
      <c r="I21" s="21"/>
      <c r="J21" s="13">
        <f t="shared" si="0"/>
        <v>6</v>
      </c>
      <c r="K21" s="18"/>
      <c r="L21" s="18"/>
      <c r="M21" s="21"/>
      <c r="N21" s="30">
        <v>64</v>
      </c>
      <c r="O21" s="12">
        <v>2</v>
      </c>
      <c r="P21" s="17"/>
      <c r="Q21" s="17"/>
      <c r="R21" s="20"/>
      <c r="S21" s="12">
        <v>7</v>
      </c>
      <c r="T21" s="17"/>
      <c r="U21" s="17"/>
      <c r="V21" s="20"/>
      <c r="W21" s="12">
        <f t="shared" si="1"/>
        <v>9</v>
      </c>
      <c r="X21" s="17"/>
      <c r="Y21" s="17"/>
      <c r="Z21" s="25"/>
    </row>
    <row r="22" spans="1:26">
      <c r="A22" s="6">
        <v>14</v>
      </c>
      <c r="B22" s="12">
        <v>2</v>
      </c>
      <c r="C22" s="17"/>
      <c r="D22" s="17"/>
      <c r="E22" s="20"/>
      <c r="F22" s="12">
        <v>1</v>
      </c>
      <c r="G22" s="17"/>
      <c r="H22" s="17"/>
      <c r="I22" s="20"/>
      <c r="J22" s="12">
        <f t="shared" si="0"/>
        <v>3</v>
      </c>
      <c r="K22" s="17"/>
      <c r="L22" s="17"/>
      <c r="M22" s="20"/>
      <c r="N22" s="29">
        <v>65</v>
      </c>
      <c r="O22" s="13">
        <v>6</v>
      </c>
      <c r="P22" s="18"/>
      <c r="Q22" s="18"/>
      <c r="R22" s="21"/>
      <c r="S22" s="13">
        <v>2</v>
      </c>
      <c r="T22" s="18"/>
      <c r="U22" s="18"/>
      <c r="V22" s="21"/>
      <c r="W22" s="13">
        <f t="shared" si="1"/>
        <v>8</v>
      </c>
      <c r="X22" s="18"/>
      <c r="Y22" s="18"/>
      <c r="Z22" s="26"/>
    </row>
    <row r="23" spans="1:26">
      <c r="A23" s="7">
        <v>15</v>
      </c>
      <c r="B23" s="13">
        <v>3</v>
      </c>
      <c r="C23" s="18"/>
      <c r="D23" s="18"/>
      <c r="E23" s="21"/>
      <c r="F23" s="13">
        <v>3</v>
      </c>
      <c r="G23" s="18"/>
      <c r="H23" s="18"/>
      <c r="I23" s="21"/>
      <c r="J23" s="13">
        <f t="shared" si="0"/>
        <v>6</v>
      </c>
      <c r="K23" s="18"/>
      <c r="L23" s="18"/>
      <c r="M23" s="21"/>
      <c r="N23" s="30">
        <v>66</v>
      </c>
      <c r="O23" s="12">
        <v>4</v>
      </c>
      <c r="P23" s="17"/>
      <c r="Q23" s="17"/>
      <c r="R23" s="20"/>
      <c r="S23" s="12">
        <v>5</v>
      </c>
      <c r="T23" s="17"/>
      <c r="U23" s="17"/>
      <c r="V23" s="20"/>
      <c r="W23" s="12">
        <f t="shared" si="1"/>
        <v>9</v>
      </c>
      <c r="X23" s="17"/>
      <c r="Y23" s="17"/>
      <c r="Z23" s="25"/>
    </row>
    <row r="24" spans="1:26">
      <c r="A24" s="6">
        <v>16</v>
      </c>
      <c r="B24" s="12">
        <v>4</v>
      </c>
      <c r="C24" s="17"/>
      <c r="D24" s="17"/>
      <c r="E24" s="20"/>
      <c r="F24" s="12">
        <v>2</v>
      </c>
      <c r="G24" s="17"/>
      <c r="H24" s="17"/>
      <c r="I24" s="20"/>
      <c r="J24" s="12">
        <f t="shared" si="0"/>
        <v>6</v>
      </c>
      <c r="K24" s="17"/>
      <c r="L24" s="17"/>
      <c r="M24" s="20"/>
      <c r="N24" s="29">
        <v>67</v>
      </c>
      <c r="O24" s="13">
        <v>3</v>
      </c>
      <c r="P24" s="18"/>
      <c r="Q24" s="18"/>
      <c r="R24" s="21"/>
      <c r="S24" s="13">
        <v>1</v>
      </c>
      <c r="T24" s="18"/>
      <c r="U24" s="18"/>
      <c r="V24" s="21"/>
      <c r="W24" s="13">
        <f t="shared" si="1"/>
        <v>4</v>
      </c>
      <c r="X24" s="18"/>
      <c r="Y24" s="18"/>
      <c r="Z24" s="26"/>
    </row>
    <row r="25" spans="1:26">
      <c r="A25" s="7">
        <v>17</v>
      </c>
      <c r="B25" s="13">
        <f>0</f>
        <v>0</v>
      </c>
      <c r="C25" s="18"/>
      <c r="D25" s="18"/>
      <c r="E25" s="21"/>
      <c r="F25" s="13">
        <v>3</v>
      </c>
      <c r="G25" s="18"/>
      <c r="H25" s="18"/>
      <c r="I25" s="21"/>
      <c r="J25" s="13">
        <f t="shared" si="0"/>
        <v>3</v>
      </c>
      <c r="K25" s="18"/>
      <c r="L25" s="18"/>
      <c r="M25" s="21"/>
      <c r="N25" s="30">
        <v>68</v>
      </c>
      <c r="O25" s="12">
        <v>4</v>
      </c>
      <c r="P25" s="17"/>
      <c r="Q25" s="17"/>
      <c r="R25" s="20"/>
      <c r="S25" s="12">
        <v>2</v>
      </c>
      <c r="T25" s="17"/>
      <c r="U25" s="17"/>
      <c r="V25" s="20"/>
      <c r="W25" s="12">
        <f t="shared" si="1"/>
        <v>6</v>
      </c>
      <c r="X25" s="17"/>
      <c r="Y25" s="17"/>
      <c r="Z25" s="25"/>
    </row>
    <row r="26" spans="1:26">
      <c r="A26" s="6">
        <v>18</v>
      </c>
      <c r="B26" s="12">
        <f>0</f>
        <v>0</v>
      </c>
      <c r="C26" s="17"/>
      <c r="D26" s="17"/>
      <c r="E26" s="20"/>
      <c r="F26" s="12">
        <v>2</v>
      </c>
      <c r="G26" s="17"/>
      <c r="H26" s="17"/>
      <c r="I26" s="20"/>
      <c r="J26" s="12">
        <f t="shared" si="0"/>
        <v>2</v>
      </c>
      <c r="K26" s="17"/>
      <c r="L26" s="17"/>
      <c r="M26" s="20"/>
      <c r="N26" s="29">
        <v>69</v>
      </c>
      <c r="O26" s="13">
        <v>1</v>
      </c>
      <c r="P26" s="18"/>
      <c r="Q26" s="18"/>
      <c r="R26" s="21"/>
      <c r="S26" s="13">
        <v>5</v>
      </c>
      <c r="T26" s="18"/>
      <c r="U26" s="18"/>
      <c r="V26" s="21"/>
      <c r="W26" s="13">
        <f t="shared" si="1"/>
        <v>6</v>
      </c>
      <c r="X26" s="18"/>
      <c r="Y26" s="18"/>
      <c r="Z26" s="26"/>
    </row>
    <row r="27" spans="1:26">
      <c r="A27" s="7">
        <v>19</v>
      </c>
      <c r="B27" s="13">
        <v>1</v>
      </c>
      <c r="C27" s="18"/>
      <c r="D27" s="18"/>
      <c r="E27" s="21"/>
      <c r="F27" s="13">
        <v>4</v>
      </c>
      <c r="G27" s="18"/>
      <c r="H27" s="18"/>
      <c r="I27" s="21"/>
      <c r="J27" s="13">
        <f t="shared" si="0"/>
        <v>5</v>
      </c>
      <c r="K27" s="18"/>
      <c r="L27" s="18"/>
      <c r="M27" s="21"/>
      <c r="N27" s="30">
        <v>70</v>
      </c>
      <c r="O27" s="12">
        <v>3</v>
      </c>
      <c r="P27" s="17"/>
      <c r="Q27" s="17"/>
      <c r="R27" s="20"/>
      <c r="S27" s="12">
        <v>4</v>
      </c>
      <c r="T27" s="17"/>
      <c r="U27" s="17"/>
      <c r="V27" s="20"/>
      <c r="W27" s="12">
        <f t="shared" si="1"/>
        <v>7</v>
      </c>
      <c r="X27" s="17"/>
      <c r="Y27" s="17"/>
      <c r="Z27" s="25"/>
    </row>
    <row r="28" spans="1:26">
      <c r="A28" s="6">
        <v>20</v>
      </c>
      <c r="B28" s="12">
        <v>3</v>
      </c>
      <c r="C28" s="17"/>
      <c r="D28" s="17"/>
      <c r="E28" s="20"/>
      <c r="F28" s="12">
        <v>1</v>
      </c>
      <c r="G28" s="17"/>
      <c r="H28" s="17"/>
      <c r="I28" s="20"/>
      <c r="J28" s="12">
        <f t="shared" si="0"/>
        <v>4</v>
      </c>
      <c r="K28" s="17"/>
      <c r="L28" s="17"/>
      <c r="M28" s="20"/>
      <c r="N28" s="29">
        <v>71</v>
      </c>
      <c r="O28" s="13">
        <v>6</v>
      </c>
      <c r="P28" s="18"/>
      <c r="Q28" s="18"/>
      <c r="R28" s="21"/>
      <c r="S28" s="13">
        <v>5</v>
      </c>
      <c r="T28" s="18"/>
      <c r="U28" s="18"/>
      <c r="V28" s="21"/>
      <c r="W28" s="13">
        <f t="shared" si="1"/>
        <v>11</v>
      </c>
      <c r="X28" s="18"/>
      <c r="Y28" s="18"/>
      <c r="Z28" s="26"/>
    </row>
    <row r="29" spans="1:26">
      <c r="A29" s="7">
        <v>21</v>
      </c>
      <c r="B29" s="13">
        <f>0</f>
        <v>0</v>
      </c>
      <c r="C29" s="18"/>
      <c r="D29" s="18"/>
      <c r="E29" s="21"/>
      <c r="F29" s="13">
        <v>2</v>
      </c>
      <c r="G29" s="18"/>
      <c r="H29" s="18"/>
      <c r="I29" s="21"/>
      <c r="J29" s="13">
        <f t="shared" si="0"/>
        <v>2</v>
      </c>
      <c r="K29" s="18"/>
      <c r="L29" s="18"/>
      <c r="M29" s="21"/>
      <c r="N29" s="30">
        <v>72</v>
      </c>
      <c r="O29" s="12">
        <v>4</v>
      </c>
      <c r="P29" s="17"/>
      <c r="Q29" s="17"/>
      <c r="R29" s="20"/>
      <c r="S29" s="12">
        <v>4</v>
      </c>
      <c r="T29" s="17"/>
      <c r="U29" s="17"/>
      <c r="V29" s="20"/>
      <c r="W29" s="12">
        <f t="shared" si="1"/>
        <v>8</v>
      </c>
      <c r="X29" s="17"/>
      <c r="Y29" s="17"/>
      <c r="Z29" s="25"/>
    </row>
    <row r="30" spans="1:26">
      <c r="A30" s="6">
        <v>22</v>
      </c>
      <c r="B30" s="12">
        <v>1</v>
      </c>
      <c r="C30" s="17"/>
      <c r="D30" s="17"/>
      <c r="E30" s="20"/>
      <c r="F30" s="12">
        <v>1</v>
      </c>
      <c r="G30" s="17"/>
      <c r="H30" s="17"/>
      <c r="I30" s="20"/>
      <c r="J30" s="12">
        <f t="shared" si="0"/>
        <v>2</v>
      </c>
      <c r="K30" s="17"/>
      <c r="L30" s="17"/>
      <c r="M30" s="20"/>
      <c r="N30" s="29">
        <v>73</v>
      </c>
      <c r="O30" s="13">
        <v>3</v>
      </c>
      <c r="P30" s="18"/>
      <c r="Q30" s="18"/>
      <c r="R30" s="21"/>
      <c r="S30" s="13">
        <v>5</v>
      </c>
      <c r="T30" s="18"/>
      <c r="U30" s="18"/>
      <c r="V30" s="21"/>
      <c r="W30" s="13">
        <f t="shared" si="1"/>
        <v>8</v>
      </c>
      <c r="X30" s="18"/>
      <c r="Y30" s="18"/>
      <c r="Z30" s="26"/>
    </row>
    <row r="31" spans="1:26">
      <c r="A31" s="7">
        <v>23</v>
      </c>
      <c r="B31" s="13">
        <v>2</v>
      </c>
      <c r="C31" s="18"/>
      <c r="D31" s="18"/>
      <c r="E31" s="21"/>
      <c r="F31" s="13">
        <v>1</v>
      </c>
      <c r="G31" s="18"/>
      <c r="H31" s="18"/>
      <c r="I31" s="21"/>
      <c r="J31" s="13">
        <f t="shared" si="0"/>
        <v>3</v>
      </c>
      <c r="K31" s="18"/>
      <c r="L31" s="18"/>
      <c r="M31" s="21"/>
      <c r="N31" s="30">
        <v>74</v>
      </c>
      <c r="O31" s="12">
        <v>3</v>
      </c>
      <c r="P31" s="17"/>
      <c r="Q31" s="17"/>
      <c r="R31" s="20"/>
      <c r="S31" s="12">
        <v>2</v>
      </c>
      <c r="T31" s="17"/>
      <c r="U31" s="17"/>
      <c r="V31" s="20"/>
      <c r="W31" s="12">
        <f t="shared" si="1"/>
        <v>5</v>
      </c>
      <c r="X31" s="17"/>
      <c r="Y31" s="17"/>
      <c r="Z31" s="25"/>
    </row>
    <row r="32" spans="1:26">
      <c r="A32" s="6">
        <v>24</v>
      </c>
      <c r="B32" s="12">
        <v>1</v>
      </c>
      <c r="C32" s="17"/>
      <c r="D32" s="17"/>
      <c r="E32" s="20"/>
      <c r="F32" s="12">
        <v>1</v>
      </c>
      <c r="G32" s="17"/>
      <c r="H32" s="17"/>
      <c r="I32" s="20"/>
      <c r="J32" s="12">
        <f t="shared" si="0"/>
        <v>2</v>
      </c>
      <c r="K32" s="17"/>
      <c r="L32" s="17"/>
      <c r="M32" s="20"/>
      <c r="N32" s="29">
        <v>75</v>
      </c>
      <c r="O32" s="13">
        <v>4</v>
      </c>
      <c r="P32" s="18"/>
      <c r="Q32" s="18"/>
      <c r="R32" s="21"/>
      <c r="S32" s="13">
        <v>4</v>
      </c>
      <c r="T32" s="18"/>
      <c r="U32" s="18"/>
      <c r="V32" s="21"/>
      <c r="W32" s="13">
        <f t="shared" si="1"/>
        <v>8</v>
      </c>
      <c r="X32" s="18"/>
      <c r="Y32" s="18"/>
      <c r="Z32" s="26"/>
    </row>
    <row r="33" spans="1:26">
      <c r="A33" s="7">
        <v>25</v>
      </c>
      <c r="B33" s="13">
        <v>1</v>
      </c>
      <c r="C33" s="18"/>
      <c r="D33" s="18"/>
      <c r="E33" s="21"/>
      <c r="F33" s="13">
        <f>0</f>
        <v>0</v>
      </c>
      <c r="G33" s="18"/>
      <c r="H33" s="18"/>
      <c r="I33" s="21"/>
      <c r="J33" s="13">
        <f t="shared" si="0"/>
        <v>1</v>
      </c>
      <c r="K33" s="18"/>
      <c r="L33" s="18"/>
      <c r="M33" s="21"/>
      <c r="N33" s="30">
        <v>76</v>
      </c>
      <c r="O33" s="12">
        <v>6</v>
      </c>
      <c r="P33" s="17"/>
      <c r="Q33" s="17"/>
      <c r="R33" s="20"/>
      <c r="S33" s="12">
        <v>5</v>
      </c>
      <c r="T33" s="17"/>
      <c r="U33" s="17"/>
      <c r="V33" s="20"/>
      <c r="W33" s="12">
        <f t="shared" si="1"/>
        <v>11</v>
      </c>
      <c r="X33" s="17"/>
      <c r="Y33" s="17"/>
      <c r="Z33" s="25"/>
    </row>
    <row r="34" spans="1:26">
      <c r="A34" s="6">
        <v>26</v>
      </c>
      <c r="B34" s="12">
        <v>2</v>
      </c>
      <c r="C34" s="17"/>
      <c r="D34" s="17"/>
      <c r="E34" s="20"/>
      <c r="F34" s="12">
        <v>2</v>
      </c>
      <c r="G34" s="17"/>
      <c r="H34" s="17"/>
      <c r="I34" s="20"/>
      <c r="J34" s="12">
        <f t="shared" si="0"/>
        <v>4</v>
      </c>
      <c r="K34" s="17"/>
      <c r="L34" s="17"/>
      <c r="M34" s="20"/>
      <c r="N34" s="29">
        <v>77</v>
      </c>
      <c r="O34" s="13">
        <v>9</v>
      </c>
      <c r="P34" s="18"/>
      <c r="Q34" s="18"/>
      <c r="R34" s="21"/>
      <c r="S34" s="13">
        <v>5</v>
      </c>
      <c r="T34" s="18"/>
      <c r="U34" s="18"/>
      <c r="V34" s="21"/>
      <c r="W34" s="13">
        <f t="shared" si="1"/>
        <v>14</v>
      </c>
      <c r="X34" s="18"/>
      <c r="Y34" s="18"/>
      <c r="Z34" s="26"/>
    </row>
    <row r="35" spans="1:26">
      <c r="A35" s="7">
        <v>27</v>
      </c>
      <c r="B35" s="13">
        <v>2</v>
      </c>
      <c r="C35" s="18"/>
      <c r="D35" s="18"/>
      <c r="E35" s="21"/>
      <c r="F35" s="13">
        <v>1</v>
      </c>
      <c r="G35" s="18"/>
      <c r="H35" s="18"/>
      <c r="I35" s="21"/>
      <c r="J35" s="13">
        <f t="shared" si="0"/>
        <v>3</v>
      </c>
      <c r="K35" s="18"/>
      <c r="L35" s="18"/>
      <c r="M35" s="21"/>
      <c r="N35" s="30">
        <v>78</v>
      </c>
      <c r="O35" s="12">
        <v>3</v>
      </c>
      <c r="P35" s="17"/>
      <c r="Q35" s="17"/>
      <c r="R35" s="20"/>
      <c r="S35" s="12">
        <v>2</v>
      </c>
      <c r="T35" s="17"/>
      <c r="U35" s="17"/>
      <c r="V35" s="20"/>
      <c r="W35" s="12">
        <f t="shared" si="1"/>
        <v>5</v>
      </c>
      <c r="X35" s="17"/>
      <c r="Y35" s="17"/>
      <c r="Z35" s="25"/>
    </row>
    <row r="36" spans="1:26">
      <c r="A36" s="6">
        <v>28</v>
      </c>
      <c r="B36" s="12">
        <v>2</v>
      </c>
      <c r="C36" s="17"/>
      <c r="D36" s="17"/>
      <c r="E36" s="20"/>
      <c r="F36" s="12">
        <v>1</v>
      </c>
      <c r="G36" s="17"/>
      <c r="H36" s="17"/>
      <c r="I36" s="20"/>
      <c r="J36" s="12">
        <f t="shared" si="0"/>
        <v>3</v>
      </c>
      <c r="K36" s="17"/>
      <c r="L36" s="17"/>
      <c r="M36" s="20"/>
      <c r="N36" s="29">
        <v>79</v>
      </c>
      <c r="O36" s="13">
        <v>1</v>
      </c>
      <c r="P36" s="18"/>
      <c r="Q36" s="18"/>
      <c r="R36" s="21"/>
      <c r="S36" s="13">
        <f>0</f>
        <v>0</v>
      </c>
      <c r="T36" s="18"/>
      <c r="U36" s="18"/>
      <c r="V36" s="21"/>
      <c r="W36" s="13">
        <f t="shared" si="1"/>
        <v>1</v>
      </c>
      <c r="X36" s="18"/>
      <c r="Y36" s="18"/>
      <c r="Z36" s="26"/>
    </row>
    <row r="37" spans="1:26">
      <c r="A37" s="7">
        <v>29</v>
      </c>
      <c r="B37" s="13">
        <v>3</v>
      </c>
      <c r="C37" s="18"/>
      <c r="D37" s="18"/>
      <c r="E37" s="21"/>
      <c r="F37" s="13">
        <v>1</v>
      </c>
      <c r="G37" s="18"/>
      <c r="H37" s="18"/>
      <c r="I37" s="21"/>
      <c r="J37" s="13">
        <f t="shared" si="0"/>
        <v>4</v>
      </c>
      <c r="K37" s="18"/>
      <c r="L37" s="18"/>
      <c r="M37" s="21"/>
      <c r="N37" s="30">
        <v>80</v>
      </c>
      <c r="O37" s="12">
        <v>4</v>
      </c>
      <c r="P37" s="17"/>
      <c r="Q37" s="17"/>
      <c r="R37" s="20"/>
      <c r="S37" s="12">
        <v>3</v>
      </c>
      <c r="T37" s="17"/>
      <c r="U37" s="17"/>
      <c r="V37" s="20"/>
      <c r="W37" s="12">
        <f t="shared" si="1"/>
        <v>7</v>
      </c>
      <c r="X37" s="17"/>
      <c r="Y37" s="17"/>
      <c r="Z37" s="25"/>
    </row>
    <row r="38" spans="1:26">
      <c r="A38" s="6">
        <v>30</v>
      </c>
      <c r="B38" s="12">
        <f>0</f>
        <v>0</v>
      </c>
      <c r="C38" s="17"/>
      <c r="D38" s="17"/>
      <c r="E38" s="20"/>
      <c r="F38" s="12">
        <v>1</v>
      </c>
      <c r="G38" s="17"/>
      <c r="H38" s="17"/>
      <c r="I38" s="20"/>
      <c r="J38" s="12">
        <f t="shared" si="0"/>
        <v>1</v>
      </c>
      <c r="K38" s="17"/>
      <c r="L38" s="17"/>
      <c r="M38" s="20"/>
      <c r="N38" s="29">
        <v>81</v>
      </c>
      <c r="O38" s="13">
        <v>1</v>
      </c>
      <c r="P38" s="18"/>
      <c r="Q38" s="18"/>
      <c r="R38" s="21"/>
      <c r="S38" s="13">
        <v>2</v>
      </c>
      <c r="T38" s="18"/>
      <c r="U38" s="18"/>
      <c r="V38" s="21"/>
      <c r="W38" s="13">
        <f t="shared" si="1"/>
        <v>3</v>
      </c>
      <c r="X38" s="18"/>
      <c r="Y38" s="18"/>
      <c r="Z38" s="26"/>
    </row>
    <row r="39" spans="1:26">
      <c r="A39" s="7">
        <v>31</v>
      </c>
      <c r="B39" s="13">
        <f>0</f>
        <v>0</v>
      </c>
      <c r="C39" s="18"/>
      <c r="D39" s="18"/>
      <c r="E39" s="21"/>
      <c r="F39" s="13">
        <v>2</v>
      </c>
      <c r="G39" s="18"/>
      <c r="H39" s="18"/>
      <c r="I39" s="21"/>
      <c r="J39" s="13">
        <f t="shared" si="0"/>
        <v>2</v>
      </c>
      <c r="K39" s="18"/>
      <c r="L39" s="18"/>
      <c r="M39" s="21"/>
      <c r="N39" s="30">
        <v>82</v>
      </c>
      <c r="O39" s="12">
        <v>2</v>
      </c>
      <c r="P39" s="17"/>
      <c r="Q39" s="17"/>
      <c r="R39" s="20"/>
      <c r="S39" s="12">
        <v>3</v>
      </c>
      <c r="T39" s="17"/>
      <c r="U39" s="17"/>
      <c r="V39" s="20"/>
      <c r="W39" s="12">
        <f t="shared" si="1"/>
        <v>5</v>
      </c>
      <c r="X39" s="17"/>
      <c r="Y39" s="17"/>
      <c r="Z39" s="25"/>
    </row>
    <row r="40" spans="1:26">
      <c r="A40" s="6">
        <v>32</v>
      </c>
      <c r="B40" s="12">
        <f>0</f>
        <v>0</v>
      </c>
      <c r="C40" s="17"/>
      <c r="D40" s="17"/>
      <c r="E40" s="20"/>
      <c r="F40" s="12">
        <v>3</v>
      </c>
      <c r="G40" s="17"/>
      <c r="H40" s="17"/>
      <c r="I40" s="20"/>
      <c r="J40" s="12">
        <f t="shared" si="0"/>
        <v>3</v>
      </c>
      <c r="K40" s="17"/>
      <c r="L40" s="17"/>
      <c r="M40" s="20"/>
      <c r="N40" s="29">
        <v>83</v>
      </c>
      <c r="O40" s="13">
        <v>3</v>
      </c>
      <c r="P40" s="18"/>
      <c r="Q40" s="18"/>
      <c r="R40" s="21"/>
      <c r="S40" s="13">
        <v>4</v>
      </c>
      <c r="T40" s="18"/>
      <c r="U40" s="18"/>
      <c r="V40" s="21"/>
      <c r="W40" s="13">
        <f t="shared" si="1"/>
        <v>7</v>
      </c>
      <c r="X40" s="18"/>
      <c r="Y40" s="18"/>
      <c r="Z40" s="26"/>
    </row>
    <row r="41" spans="1:26">
      <c r="A41" s="7">
        <v>33</v>
      </c>
      <c r="B41" s="13">
        <v>1</v>
      </c>
      <c r="C41" s="18"/>
      <c r="D41" s="18"/>
      <c r="E41" s="21"/>
      <c r="F41" s="13">
        <v>1</v>
      </c>
      <c r="G41" s="18"/>
      <c r="H41" s="18"/>
      <c r="I41" s="21"/>
      <c r="J41" s="13">
        <f t="shared" si="0"/>
        <v>2</v>
      </c>
      <c r="K41" s="18"/>
      <c r="L41" s="18"/>
      <c r="M41" s="21"/>
      <c r="N41" s="30">
        <v>84</v>
      </c>
      <c r="O41" s="12">
        <v>2</v>
      </c>
      <c r="P41" s="17"/>
      <c r="Q41" s="17"/>
      <c r="R41" s="20"/>
      <c r="S41" s="12">
        <v>3</v>
      </c>
      <c r="T41" s="17"/>
      <c r="U41" s="17"/>
      <c r="V41" s="20"/>
      <c r="W41" s="12">
        <f t="shared" si="1"/>
        <v>5</v>
      </c>
      <c r="X41" s="17"/>
      <c r="Y41" s="17"/>
      <c r="Z41" s="25"/>
    </row>
    <row r="42" spans="1:26">
      <c r="A42" s="6">
        <v>34</v>
      </c>
      <c r="B42" s="12">
        <v>1</v>
      </c>
      <c r="C42" s="17"/>
      <c r="D42" s="17"/>
      <c r="E42" s="20"/>
      <c r="F42" s="12">
        <f>0</f>
        <v>0</v>
      </c>
      <c r="G42" s="17"/>
      <c r="H42" s="17"/>
      <c r="I42" s="20"/>
      <c r="J42" s="12">
        <f t="shared" si="0"/>
        <v>1</v>
      </c>
      <c r="K42" s="17"/>
      <c r="L42" s="17"/>
      <c r="M42" s="20"/>
      <c r="N42" s="29">
        <v>85</v>
      </c>
      <c r="O42" s="13">
        <v>2</v>
      </c>
      <c r="P42" s="18"/>
      <c r="Q42" s="18"/>
      <c r="R42" s="21"/>
      <c r="S42" s="13">
        <v>2</v>
      </c>
      <c r="T42" s="18"/>
      <c r="U42" s="18"/>
      <c r="V42" s="21"/>
      <c r="W42" s="13">
        <f t="shared" si="1"/>
        <v>4</v>
      </c>
      <c r="X42" s="18"/>
      <c r="Y42" s="18"/>
      <c r="Z42" s="26"/>
    </row>
    <row r="43" spans="1:26">
      <c r="A43" s="7">
        <v>35</v>
      </c>
      <c r="B43" s="13">
        <v>1</v>
      </c>
      <c r="C43" s="18"/>
      <c r="D43" s="18"/>
      <c r="E43" s="21"/>
      <c r="F43" s="13">
        <v>1</v>
      </c>
      <c r="G43" s="18"/>
      <c r="H43" s="18"/>
      <c r="I43" s="21"/>
      <c r="J43" s="13">
        <f t="shared" si="0"/>
        <v>2</v>
      </c>
      <c r="K43" s="18"/>
      <c r="L43" s="18"/>
      <c r="M43" s="21"/>
      <c r="N43" s="30">
        <v>86</v>
      </c>
      <c r="O43" s="12">
        <f>0</f>
        <v>0</v>
      </c>
      <c r="P43" s="17"/>
      <c r="Q43" s="17"/>
      <c r="R43" s="20"/>
      <c r="S43" s="12">
        <v>1</v>
      </c>
      <c r="T43" s="17"/>
      <c r="U43" s="17"/>
      <c r="V43" s="20"/>
      <c r="W43" s="12">
        <f t="shared" si="1"/>
        <v>1</v>
      </c>
      <c r="X43" s="17"/>
      <c r="Y43" s="17"/>
      <c r="Z43" s="25"/>
    </row>
    <row r="44" spans="1:26">
      <c r="A44" s="6">
        <v>36</v>
      </c>
      <c r="B44" s="12">
        <v>3</v>
      </c>
      <c r="C44" s="17"/>
      <c r="D44" s="17"/>
      <c r="E44" s="20"/>
      <c r="F44" s="12">
        <f>0</f>
        <v>0</v>
      </c>
      <c r="G44" s="17"/>
      <c r="H44" s="17"/>
      <c r="I44" s="20"/>
      <c r="J44" s="12">
        <f t="shared" si="0"/>
        <v>3</v>
      </c>
      <c r="K44" s="17"/>
      <c r="L44" s="17"/>
      <c r="M44" s="20"/>
      <c r="N44" s="29">
        <v>87</v>
      </c>
      <c r="O44" s="13">
        <v>2</v>
      </c>
      <c r="P44" s="18"/>
      <c r="Q44" s="18"/>
      <c r="R44" s="21"/>
      <c r="S44" s="13">
        <v>3</v>
      </c>
      <c r="T44" s="18"/>
      <c r="U44" s="18"/>
      <c r="V44" s="21"/>
      <c r="W44" s="13">
        <f t="shared" si="1"/>
        <v>5</v>
      </c>
      <c r="X44" s="18"/>
      <c r="Y44" s="18"/>
      <c r="Z44" s="26"/>
    </row>
    <row r="45" spans="1:26">
      <c r="A45" s="7">
        <v>37</v>
      </c>
      <c r="B45" s="13">
        <v>3</v>
      </c>
      <c r="C45" s="18"/>
      <c r="D45" s="18"/>
      <c r="E45" s="21"/>
      <c r="F45" s="13">
        <f>0</f>
        <v>0</v>
      </c>
      <c r="G45" s="18"/>
      <c r="H45" s="18"/>
      <c r="I45" s="21"/>
      <c r="J45" s="13">
        <f t="shared" si="0"/>
        <v>3</v>
      </c>
      <c r="K45" s="18"/>
      <c r="L45" s="18"/>
      <c r="M45" s="21"/>
      <c r="N45" s="30">
        <v>88</v>
      </c>
      <c r="O45" s="12">
        <v>2</v>
      </c>
      <c r="P45" s="17"/>
      <c r="Q45" s="17"/>
      <c r="R45" s="20"/>
      <c r="S45" s="12">
        <v>1</v>
      </c>
      <c r="T45" s="17"/>
      <c r="U45" s="17"/>
      <c r="V45" s="20"/>
      <c r="W45" s="12">
        <f t="shared" si="1"/>
        <v>3</v>
      </c>
      <c r="X45" s="17"/>
      <c r="Y45" s="17"/>
      <c r="Z45" s="25"/>
    </row>
    <row r="46" spans="1:26">
      <c r="A46" s="6">
        <v>38</v>
      </c>
      <c r="B46" s="12">
        <v>1</v>
      </c>
      <c r="C46" s="17"/>
      <c r="D46" s="17"/>
      <c r="E46" s="20"/>
      <c r="F46" s="12">
        <v>2</v>
      </c>
      <c r="G46" s="17"/>
      <c r="H46" s="17"/>
      <c r="I46" s="20"/>
      <c r="J46" s="12">
        <f t="shared" si="0"/>
        <v>3</v>
      </c>
      <c r="K46" s="17"/>
      <c r="L46" s="17"/>
      <c r="M46" s="20"/>
      <c r="N46" s="29">
        <v>89</v>
      </c>
      <c r="O46" s="13">
        <v>1</v>
      </c>
      <c r="P46" s="18"/>
      <c r="Q46" s="18"/>
      <c r="R46" s="21"/>
      <c r="S46" s="13">
        <v>2</v>
      </c>
      <c r="T46" s="18"/>
      <c r="U46" s="18"/>
      <c r="V46" s="21"/>
      <c r="W46" s="13">
        <f t="shared" si="1"/>
        <v>3</v>
      </c>
      <c r="X46" s="18"/>
      <c r="Y46" s="18"/>
      <c r="Z46" s="26"/>
    </row>
    <row r="47" spans="1:26">
      <c r="A47" s="7">
        <v>39</v>
      </c>
      <c r="B47" s="13">
        <v>1</v>
      </c>
      <c r="C47" s="18"/>
      <c r="D47" s="18"/>
      <c r="E47" s="21"/>
      <c r="F47" s="13">
        <v>1</v>
      </c>
      <c r="G47" s="18"/>
      <c r="H47" s="18"/>
      <c r="I47" s="21"/>
      <c r="J47" s="13">
        <f t="shared" si="0"/>
        <v>2</v>
      </c>
      <c r="K47" s="18"/>
      <c r="L47" s="18"/>
      <c r="M47" s="21"/>
      <c r="N47" s="30">
        <v>90</v>
      </c>
      <c r="O47" s="12">
        <v>1</v>
      </c>
      <c r="P47" s="17"/>
      <c r="Q47" s="17"/>
      <c r="R47" s="20"/>
      <c r="S47" s="12">
        <v>2</v>
      </c>
      <c r="T47" s="17"/>
      <c r="U47" s="17"/>
      <c r="V47" s="20"/>
      <c r="W47" s="12">
        <f t="shared" si="1"/>
        <v>3</v>
      </c>
      <c r="X47" s="17"/>
      <c r="Y47" s="17"/>
      <c r="Z47" s="25"/>
    </row>
    <row r="48" spans="1:26">
      <c r="A48" s="6">
        <v>40</v>
      </c>
      <c r="B48" s="12">
        <v>3</v>
      </c>
      <c r="C48" s="17"/>
      <c r="D48" s="17"/>
      <c r="E48" s="20"/>
      <c r="F48" s="12">
        <v>5</v>
      </c>
      <c r="G48" s="17"/>
      <c r="H48" s="17"/>
      <c r="I48" s="20"/>
      <c r="J48" s="12">
        <f t="shared" si="0"/>
        <v>8</v>
      </c>
      <c r="K48" s="17"/>
      <c r="L48" s="17"/>
      <c r="M48" s="20"/>
      <c r="N48" s="29">
        <v>91</v>
      </c>
      <c r="O48" s="13">
        <v>1</v>
      </c>
      <c r="P48" s="18"/>
      <c r="Q48" s="18"/>
      <c r="R48" s="21"/>
      <c r="S48" s="13">
        <v>1</v>
      </c>
      <c r="T48" s="18"/>
      <c r="U48" s="18"/>
      <c r="V48" s="21"/>
      <c r="W48" s="13">
        <f t="shared" si="1"/>
        <v>2</v>
      </c>
      <c r="X48" s="18"/>
      <c r="Y48" s="18"/>
      <c r="Z48" s="26"/>
    </row>
    <row r="49" spans="1:26">
      <c r="A49" s="7">
        <v>41</v>
      </c>
      <c r="B49" s="13">
        <v>1</v>
      </c>
      <c r="C49" s="18"/>
      <c r="D49" s="18"/>
      <c r="E49" s="21"/>
      <c r="F49" s="13">
        <f>0</f>
        <v>0</v>
      </c>
      <c r="G49" s="18"/>
      <c r="H49" s="18"/>
      <c r="I49" s="21"/>
      <c r="J49" s="13">
        <f t="shared" si="0"/>
        <v>1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f>0</f>
        <v>0</v>
      </c>
      <c r="T49" s="17"/>
      <c r="U49" s="17"/>
      <c r="V49" s="20"/>
      <c r="W49" s="12">
        <f t="shared" si="1"/>
        <v>1</v>
      </c>
      <c r="X49" s="17"/>
      <c r="Y49" s="17"/>
      <c r="Z49" s="25"/>
    </row>
    <row r="50" spans="1:26">
      <c r="A50" s="6">
        <v>42</v>
      </c>
      <c r="B50" s="12">
        <v>3</v>
      </c>
      <c r="C50" s="17"/>
      <c r="D50" s="17"/>
      <c r="E50" s="20"/>
      <c r="F50" s="12">
        <v>3</v>
      </c>
      <c r="G50" s="17"/>
      <c r="H50" s="17"/>
      <c r="I50" s="20"/>
      <c r="J50" s="12">
        <f t="shared" si="0"/>
        <v>6</v>
      </c>
      <c r="K50" s="17"/>
      <c r="L50" s="17"/>
      <c r="M50" s="20"/>
      <c r="N50" s="29">
        <v>93</v>
      </c>
      <c r="O50" s="13">
        <f>0</f>
        <v>0</v>
      </c>
      <c r="P50" s="18"/>
      <c r="Q50" s="18"/>
      <c r="R50" s="21"/>
      <c r="S50" s="13">
        <v>2</v>
      </c>
      <c r="T50" s="18"/>
      <c r="U50" s="18"/>
      <c r="V50" s="21"/>
      <c r="W50" s="13">
        <f t="shared" si="1"/>
        <v>2</v>
      </c>
      <c r="X50" s="18"/>
      <c r="Y50" s="18"/>
      <c r="Z50" s="26"/>
    </row>
    <row r="51" spans="1:26">
      <c r="A51" s="7">
        <v>43</v>
      </c>
      <c r="B51" s="13">
        <v>4</v>
      </c>
      <c r="C51" s="18"/>
      <c r="D51" s="18"/>
      <c r="E51" s="21"/>
      <c r="F51" s="13">
        <v>4</v>
      </c>
      <c r="G51" s="18"/>
      <c r="H51" s="18"/>
      <c r="I51" s="21"/>
      <c r="J51" s="13">
        <f t="shared" si="0"/>
        <v>8</v>
      </c>
      <c r="K51" s="18"/>
      <c r="L51" s="18"/>
      <c r="M51" s="21"/>
      <c r="N51" s="30">
        <v>94</v>
      </c>
      <c r="O51" s="12">
        <f>0</f>
        <v>0</v>
      </c>
      <c r="P51" s="17"/>
      <c r="Q51" s="17"/>
      <c r="R51" s="20"/>
      <c r="S51" s="12">
        <v>2</v>
      </c>
      <c r="T51" s="17"/>
      <c r="U51" s="17"/>
      <c r="V51" s="20"/>
      <c r="W51" s="12">
        <f t="shared" si="1"/>
        <v>2</v>
      </c>
      <c r="X51" s="17"/>
      <c r="Y51" s="17"/>
      <c r="Z51" s="25"/>
    </row>
    <row r="52" spans="1:26">
      <c r="A52" s="6">
        <v>44</v>
      </c>
      <c r="B52" s="12">
        <v>6</v>
      </c>
      <c r="C52" s="17"/>
      <c r="D52" s="17"/>
      <c r="E52" s="20"/>
      <c r="F52" s="12">
        <v>3</v>
      </c>
      <c r="G52" s="17"/>
      <c r="H52" s="17"/>
      <c r="I52" s="20"/>
      <c r="J52" s="12">
        <f t="shared" si="0"/>
        <v>9</v>
      </c>
      <c r="K52" s="17"/>
      <c r="L52" s="17"/>
      <c r="M52" s="20"/>
      <c r="N52" s="29">
        <v>95</v>
      </c>
      <c r="O52" s="13">
        <f>0</f>
        <v>0</v>
      </c>
      <c r="P52" s="18"/>
      <c r="Q52" s="18"/>
      <c r="R52" s="21"/>
      <c r="S52" s="13">
        <f>0</f>
        <v>0</v>
      </c>
      <c r="T52" s="18"/>
      <c r="U52" s="18"/>
      <c r="V52" s="21"/>
      <c r="W52" s="13">
        <f t="shared" si="1"/>
        <v>0</v>
      </c>
      <c r="X52" s="18"/>
      <c r="Y52" s="18"/>
      <c r="Z52" s="26"/>
    </row>
    <row r="53" spans="1:26">
      <c r="A53" s="7">
        <v>45</v>
      </c>
      <c r="B53" s="13">
        <v>2</v>
      </c>
      <c r="C53" s="18"/>
      <c r="D53" s="18"/>
      <c r="E53" s="21"/>
      <c r="F53" s="13">
        <v>3</v>
      </c>
      <c r="G53" s="18"/>
      <c r="H53" s="18"/>
      <c r="I53" s="21"/>
      <c r="J53" s="13">
        <f t="shared" si="0"/>
        <v>5</v>
      </c>
      <c r="K53" s="18"/>
      <c r="L53" s="18"/>
      <c r="M53" s="21"/>
      <c r="N53" s="30">
        <v>96</v>
      </c>
      <c r="O53" s="12">
        <v>1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1"/>
        <v>1</v>
      </c>
      <c r="X53" s="17"/>
      <c r="Y53" s="17"/>
      <c r="Z53" s="25"/>
    </row>
    <row r="54" spans="1:26">
      <c r="A54" s="6">
        <v>46</v>
      </c>
      <c r="B54" s="12">
        <v>3</v>
      </c>
      <c r="C54" s="17"/>
      <c r="D54" s="17"/>
      <c r="E54" s="20"/>
      <c r="F54" s="12">
        <v>1</v>
      </c>
      <c r="G54" s="17"/>
      <c r="H54" s="17"/>
      <c r="I54" s="20"/>
      <c r="J54" s="12">
        <f t="shared" si="0"/>
        <v>4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v>3</v>
      </c>
      <c r="C55" s="18"/>
      <c r="D55" s="18"/>
      <c r="E55" s="21"/>
      <c r="F55" s="13">
        <v>2</v>
      </c>
      <c r="G55" s="18"/>
      <c r="H55" s="18"/>
      <c r="I55" s="21"/>
      <c r="J55" s="13">
        <f t="shared" si="0"/>
        <v>5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4</v>
      </c>
      <c r="C56" s="17"/>
      <c r="D56" s="17"/>
      <c r="E56" s="20"/>
      <c r="F56" s="12">
        <f>0</f>
        <v>0</v>
      </c>
      <c r="G56" s="17"/>
      <c r="H56" s="17"/>
      <c r="I56" s="20"/>
      <c r="J56" s="12">
        <f t="shared" si="0"/>
        <v>4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v>2</v>
      </c>
      <c r="T56" s="18"/>
      <c r="U56" s="18"/>
      <c r="V56" s="21"/>
      <c r="W56" s="13">
        <f t="shared" si="1"/>
        <v>2</v>
      </c>
      <c r="X56" s="18"/>
      <c r="Y56" s="18"/>
      <c r="Z56" s="26"/>
    </row>
    <row r="57" spans="1:26">
      <c r="A57" s="7">
        <v>49</v>
      </c>
      <c r="B57" s="13">
        <v>1</v>
      </c>
      <c r="C57" s="18"/>
      <c r="D57" s="18"/>
      <c r="E57" s="21"/>
      <c r="F57" s="13">
        <f>0</f>
        <v>0</v>
      </c>
      <c r="G57" s="18"/>
      <c r="H57" s="18"/>
      <c r="I57" s="21"/>
      <c r="J57" s="13">
        <f t="shared" si="0"/>
        <v>1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3</v>
      </c>
      <c r="C58" s="17"/>
      <c r="D58" s="17"/>
      <c r="E58" s="20"/>
      <c r="F58" s="12">
        <v>4</v>
      </c>
      <c r="G58" s="17"/>
      <c r="H58" s="17"/>
      <c r="I58" s="20"/>
      <c r="J58" s="12">
        <f t="shared" si="0"/>
        <v>7</v>
      </c>
      <c r="K58" s="17"/>
      <c r="L58" s="17"/>
      <c r="M58" s="20"/>
      <c r="N58" s="31" t="s">
        <v>24</v>
      </c>
      <c r="O58" s="14">
        <f>SUM(B8:B58,O8:O57)</f>
        <v>211</v>
      </c>
      <c r="P58" s="19"/>
      <c r="Q58" s="19"/>
      <c r="R58" s="22"/>
      <c r="S58" s="14">
        <f>SUM(F8:F58,S8:S57)</f>
        <v>196</v>
      </c>
      <c r="T58" s="19"/>
      <c r="U58" s="19"/>
      <c r="V58" s="22"/>
      <c r="W58" s="14">
        <f>SUM(J8:J58,W8:W57)</f>
        <v>407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3</v>
      </c>
      <c r="C66" s="17"/>
      <c r="D66" s="17"/>
      <c r="E66" s="20"/>
      <c r="F66" s="12">
        <f>SUM(F8:F12)</f>
        <v>2</v>
      </c>
      <c r="G66" s="17"/>
      <c r="H66" s="17"/>
      <c r="I66" s="20"/>
      <c r="J66" s="12">
        <f>SUM(J8:J12)</f>
        <v>5</v>
      </c>
      <c r="K66" s="17"/>
      <c r="L66" s="17"/>
      <c r="M66" s="25"/>
    </row>
    <row r="67" spans="1:13">
      <c r="A67" s="7" t="s">
        <v>18</v>
      </c>
      <c r="B67" s="13">
        <f>SUM(B13:B17)</f>
        <v>9</v>
      </c>
      <c r="C67" s="18"/>
      <c r="D67" s="18"/>
      <c r="E67" s="21"/>
      <c r="F67" s="13">
        <f>SUM(F13:F17)</f>
        <v>5</v>
      </c>
      <c r="G67" s="18"/>
      <c r="H67" s="18"/>
      <c r="I67" s="21"/>
      <c r="J67" s="13">
        <f>SUM(J13:J17)</f>
        <v>14</v>
      </c>
      <c r="K67" s="18"/>
      <c r="L67" s="18"/>
      <c r="M67" s="26"/>
    </row>
    <row r="68" spans="1:13">
      <c r="A68" s="6" t="s">
        <v>28</v>
      </c>
      <c r="B68" s="12">
        <f>SUM(B18:B22)</f>
        <v>13</v>
      </c>
      <c r="C68" s="17"/>
      <c r="D68" s="17"/>
      <c r="E68" s="20"/>
      <c r="F68" s="12">
        <f>SUM(F18:F22)</f>
        <v>6</v>
      </c>
      <c r="G68" s="17"/>
      <c r="H68" s="17"/>
      <c r="I68" s="20"/>
      <c r="J68" s="12">
        <f>SUM(J18:J22)</f>
        <v>19</v>
      </c>
      <c r="K68" s="17"/>
      <c r="L68" s="17"/>
      <c r="M68" s="25"/>
    </row>
    <row r="69" spans="1:13">
      <c r="A69" s="7" t="s">
        <v>8</v>
      </c>
      <c r="B69" s="13">
        <f>SUM(B23:B27)</f>
        <v>8</v>
      </c>
      <c r="C69" s="18"/>
      <c r="D69" s="18"/>
      <c r="E69" s="21"/>
      <c r="F69" s="13">
        <f>SUM(F23:F27)</f>
        <v>14</v>
      </c>
      <c r="G69" s="18"/>
      <c r="H69" s="18"/>
      <c r="I69" s="21"/>
      <c r="J69" s="13">
        <f>SUM(J23:J27)</f>
        <v>22</v>
      </c>
      <c r="K69" s="18"/>
      <c r="L69" s="18"/>
      <c r="M69" s="26"/>
    </row>
    <row r="70" spans="1:13">
      <c r="A70" s="6" t="s">
        <v>30</v>
      </c>
      <c r="B70" s="12">
        <f>SUM(B28:B32)</f>
        <v>7</v>
      </c>
      <c r="C70" s="17"/>
      <c r="D70" s="17"/>
      <c r="E70" s="20"/>
      <c r="F70" s="12">
        <f>SUM(F28:F32)</f>
        <v>6</v>
      </c>
      <c r="G70" s="17"/>
      <c r="H70" s="17"/>
      <c r="I70" s="20"/>
      <c r="J70" s="12">
        <f>SUM(J28:J32)</f>
        <v>13</v>
      </c>
      <c r="K70" s="17"/>
      <c r="L70" s="17"/>
      <c r="M70" s="25"/>
    </row>
    <row r="71" spans="1:13">
      <c r="A71" s="7" t="s">
        <v>23</v>
      </c>
      <c r="B71" s="13">
        <f>SUM(B33:B37)</f>
        <v>10</v>
      </c>
      <c r="C71" s="18"/>
      <c r="D71" s="18"/>
      <c r="E71" s="21"/>
      <c r="F71" s="13">
        <f>SUM(F33:F37)</f>
        <v>5</v>
      </c>
      <c r="G71" s="18"/>
      <c r="H71" s="18"/>
      <c r="I71" s="21"/>
      <c r="J71" s="13">
        <f>SUM(J33:J37)</f>
        <v>15</v>
      </c>
      <c r="K71" s="18"/>
      <c r="L71" s="18"/>
      <c r="M71" s="26"/>
    </row>
    <row r="72" spans="1:13">
      <c r="A72" s="6" t="s">
        <v>31</v>
      </c>
      <c r="B72" s="12">
        <f>SUM(B38:B42)</f>
        <v>2</v>
      </c>
      <c r="C72" s="17"/>
      <c r="D72" s="17"/>
      <c r="E72" s="20"/>
      <c r="F72" s="12">
        <f>SUM(F38:F42)</f>
        <v>7</v>
      </c>
      <c r="G72" s="17"/>
      <c r="H72" s="17"/>
      <c r="I72" s="20"/>
      <c r="J72" s="12">
        <f>SUM(J38:J42)</f>
        <v>9</v>
      </c>
      <c r="K72" s="17"/>
      <c r="L72" s="17"/>
      <c r="M72" s="25"/>
    </row>
    <row r="73" spans="1:13">
      <c r="A73" s="7" t="s">
        <v>32</v>
      </c>
      <c r="B73" s="13">
        <f>SUM(B43:B47)</f>
        <v>9</v>
      </c>
      <c r="C73" s="18"/>
      <c r="D73" s="18"/>
      <c r="E73" s="21"/>
      <c r="F73" s="13">
        <f>SUM(F43:F47)</f>
        <v>4</v>
      </c>
      <c r="G73" s="18"/>
      <c r="H73" s="18"/>
      <c r="I73" s="21"/>
      <c r="J73" s="13">
        <f>SUM(J43:J47)</f>
        <v>13</v>
      </c>
      <c r="K73" s="18"/>
      <c r="L73" s="18"/>
      <c r="M73" s="26"/>
    </row>
    <row r="74" spans="1:13">
      <c r="A74" s="6" t="s">
        <v>33</v>
      </c>
      <c r="B74" s="12">
        <f>SUM(B48:B52)</f>
        <v>17</v>
      </c>
      <c r="C74" s="17"/>
      <c r="D74" s="17"/>
      <c r="E74" s="20"/>
      <c r="F74" s="12">
        <f>SUM(F48:F52)</f>
        <v>15</v>
      </c>
      <c r="G74" s="17"/>
      <c r="H74" s="17"/>
      <c r="I74" s="20"/>
      <c r="J74" s="12">
        <f>SUM(J48:J52)</f>
        <v>32</v>
      </c>
      <c r="K74" s="17"/>
      <c r="L74" s="17"/>
      <c r="M74" s="25"/>
    </row>
    <row r="75" spans="1:13">
      <c r="A75" s="7" t="s">
        <v>36</v>
      </c>
      <c r="B75" s="13">
        <f>SUM(B53:B57)</f>
        <v>13</v>
      </c>
      <c r="C75" s="18"/>
      <c r="D75" s="18"/>
      <c r="E75" s="21"/>
      <c r="F75" s="13">
        <f>SUM(F53:F57)</f>
        <v>6</v>
      </c>
      <c r="G75" s="18"/>
      <c r="H75" s="18"/>
      <c r="I75" s="21"/>
      <c r="J75" s="13">
        <f>SUM(J53:J57)</f>
        <v>19</v>
      </c>
      <c r="K75" s="18"/>
      <c r="L75" s="18"/>
      <c r="M75" s="26"/>
    </row>
    <row r="76" spans="1:13">
      <c r="A76" s="6" t="s">
        <v>39</v>
      </c>
      <c r="B76" s="12">
        <f>SUM(B58,O8:O11)</f>
        <v>16</v>
      </c>
      <c r="C76" s="17"/>
      <c r="D76" s="17"/>
      <c r="E76" s="20"/>
      <c r="F76" s="12">
        <f>SUM(F58,S8:S11)</f>
        <v>11</v>
      </c>
      <c r="G76" s="17"/>
      <c r="H76" s="17"/>
      <c r="I76" s="20"/>
      <c r="J76" s="12">
        <f>SUM(J58,W8:W11)</f>
        <v>27</v>
      </c>
      <c r="K76" s="17"/>
      <c r="L76" s="17"/>
      <c r="M76" s="25"/>
    </row>
    <row r="77" spans="1:13">
      <c r="A77" s="7" t="s">
        <v>42</v>
      </c>
      <c r="B77" s="13">
        <f>SUM(O12:O16)</f>
        <v>13</v>
      </c>
      <c r="C77" s="18"/>
      <c r="D77" s="18"/>
      <c r="E77" s="21"/>
      <c r="F77" s="13">
        <f>SUM(S12:S16)</f>
        <v>10</v>
      </c>
      <c r="G77" s="18"/>
      <c r="H77" s="18"/>
      <c r="I77" s="21"/>
      <c r="J77" s="13">
        <f>SUM(W12:W16)</f>
        <v>23</v>
      </c>
      <c r="K77" s="18"/>
      <c r="L77" s="18"/>
      <c r="M77" s="26"/>
    </row>
    <row r="78" spans="1:13">
      <c r="A78" s="6" t="s">
        <v>47</v>
      </c>
      <c r="B78" s="12">
        <f>SUM(O17:O21)</f>
        <v>8</v>
      </c>
      <c r="C78" s="17"/>
      <c r="D78" s="17"/>
      <c r="E78" s="20"/>
      <c r="F78" s="12">
        <f>SUM(S17:S21)</f>
        <v>21</v>
      </c>
      <c r="G78" s="17"/>
      <c r="H78" s="17"/>
      <c r="I78" s="20"/>
      <c r="J78" s="12">
        <f>SUM(W17:W21)</f>
        <v>29</v>
      </c>
      <c r="K78" s="17"/>
      <c r="L78" s="17"/>
      <c r="M78" s="25"/>
    </row>
    <row r="79" spans="1:13">
      <c r="A79" s="7" t="s">
        <v>48</v>
      </c>
      <c r="B79" s="13">
        <f>SUM(O22:O26)</f>
        <v>18</v>
      </c>
      <c r="C79" s="18"/>
      <c r="D79" s="18"/>
      <c r="E79" s="21"/>
      <c r="F79" s="13">
        <f>SUM(S22:S26)</f>
        <v>15</v>
      </c>
      <c r="G79" s="18"/>
      <c r="H79" s="18"/>
      <c r="I79" s="21"/>
      <c r="J79" s="13">
        <f>SUM(W22:W26)</f>
        <v>33</v>
      </c>
      <c r="K79" s="18"/>
      <c r="L79" s="18"/>
      <c r="M79" s="26"/>
    </row>
    <row r="80" spans="1:13">
      <c r="A80" s="6" t="s">
        <v>51</v>
      </c>
      <c r="B80" s="12">
        <f>SUM(O27:O31)</f>
        <v>19</v>
      </c>
      <c r="C80" s="17"/>
      <c r="D80" s="17"/>
      <c r="E80" s="20"/>
      <c r="F80" s="12">
        <f>SUM(S27:S31)</f>
        <v>20</v>
      </c>
      <c r="G80" s="17"/>
      <c r="H80" s="17"/>
      <c r="I80" s="20"/>
      <c r="J80" s="12">
        <f>SUM(W27:W31)</f>
        <v>39</v>
      </c>
      <c r="K80" s="17"/>
      <c r="L80" s="17"/>
      <c r="M80" s="25"/>
    </row>
    <row r="81" spans="1:13">
      <c r="A81" s="7" t="s">
        <v>38</v>
      </c>
      <c r="B81" s="13">
        <f>SUM(O32:O36)</f>
        <v>23</v>
      </c>
      <c r="C81" s="18"/>
      <c r="D81" s="18"/>
      <c r="E81" s="21"/>
      <c r="F81" s="13">
        <f>SUM(S32:S36)</f>
        <v>16</v>
      </c>
      <c r="G81" s="18"/>
      <c r="H81" s="18"/>
      <c r="I81" s="21"/>
      <c r="J81" s="13">
        <f>SUM(W32:W36)</f>
        <v>39</v>
      </c>
      <c r="K81" s="18"/>
      <c r="L81" s="18"/>
      <c r="M81" s="26"/>
    </row>
    <row r="82" spans="1:13">
      <c r="A82" s="6" t="s">
        <v>54</v>
      </c>
      <c r="B82" s="12">
        <f>SUM(O37:O41)</f>
        <v>12</v>
      </c>
      <c r="C82" s="17"/>
      <c r="D82" s="17"/>
      <c r="E82" s="20"/>
      <c r="F82" s="12">
        <f>SUM(S37:S41)</f>
        <v>15</v>
      </c>
      <c r="G82" s="17"/>
      <c r="H82" s="17"/>
      <c r="I82" s="20"/>
      <c r="J82" s="12">
        <f>SUM(W37:W41)</f>
        <v>27</v>
      </c>
      <c r="K82" s="17"/>
      <c r="L82" s="17"/>
      <c r="M82" s="25"/>
    </row>
    <row r="83" spans="1:13">
      <c r="A83" s="7" t="s">
        <v>12</v>
      </c>
      <c r="B83" s="13">
        <f>SUM(O42:O46)</f>
        <v>7</v>
      </c>
      <c r="C83" s="18"/>
      <c r="D83" s="18"/>
      <c r="E83" s="21"/>
      <c r="F83" s="13">
        <f>SUM(S42:S46)</f>
        <v>9</v>
      </c>
      <c r="G83" s="18"/>
      <c r="H83" s="18"/>
      <c r="I83" s="21"/>
      <c r="J83" s="13">
        <f>SUM(W42:W46)</f>
        <v>16</v>
      </c>
      <c r="K83" s="18"/>
      <c r="L83" s="18"/>
      <c r="M83" s="26"/>
    </row>
    <row r="84" spans="1:13">
      <c r="A84" s="6" t="s">
        <v>34</v>
      </c>
      <c r="B84" s="12">
        <f>SUM(O47:O51)</f>
        <v>3</v>
      </c>
      <c r="C84" s="17"/>
      <c r="D84" s="17"/>
      <c r="E84" s="20"/>
      <c r="F84" s="12">
        <f>SUM(S47:S51)</f>
        <v>7</v>
      </c>
      <c r="G84" s="17"/>
      <c r="H84" s="17"/>
      <c r="I84" s="20"/>
      <c r="J84" s="12">
        <f>SUM(W47:W51)</f>
        <v>10</v>
      </c>
      <c r="K84" s="17"/>
      <c r="L84" s="17"/>
      <c r="M84" s="25"/>
    </row>
    <row r="85" spans="1:13">
      <c r="A85" s="7" t="s">
        <v>45</v>
      </c>
      <c r="B85" s="13">
        <f>SUM(O52:O56)</f>
        <v>1</v>
      </c>
      <c r="C85" s="18"/>
      <c r="D85" s="18"/>
      <c r="E85" s="21"/>
      <c r="F85" s="13">
        <f>SUM(S52:S56)</f>
        <v>2</v>
      </c>
      <c r="G85" s="18"/>
      <c r="H85" s="18"/>
      <c r="I85" s="21"/>
      <c r="J85" s="13">
        <f>SUM(W52:W56)</f>
        <v>3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211</v>
      </c>
      <c r="C87" s="19"/>
      <c r="D87" s="19"/>
      <c r="E87" s="22"/>
      <c r="F87" s="14">
        <f>SUM(F66:F86)</f>
        <v>196</v>
      </c>
      <c r="G87" s="19"/>
      <c r="H87" s="19"/>
      <c r="I87" s="22"/>
      <c r="J87" s="14">
        <f>SUM(J66:J86)</f>
        <v>407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83</v>
      </c>
      <c r="C90" s="19"/>
      <c r="D90" s="19"/>
      <c r="E90" s="22"/>
      <c r="F90" s="14">
        <f>SUM(S22:S57)</f>
        <v>84</v>
      </c>
      <c r="G90" s="19"/>
      <c r="H90" s="19"/>
      <c r="I90" s="22"/>
      <c r="J90" s="14">
        <f>SUM(W22:W57)</f>
        <v>167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153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f>0</f>
        <v>0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0">SUM(B8,F8)</f>
        <v>0</v>
      </c>
      <c r="K8" s="17"/>
      <c r="L8" s="17"/>
      <c r="M8" s="20"/>
      <c r="N8" s="29">
        <v>51</v>
      </c>
      <c r="O8" s="13">
        <v>8</v>
      </c>
      <c r="P8" s="18"/>
      <c r="Q8" s="18"/>
      <c r="R8" s="21"/>
      <c r="S8" s="13">
        <v>8</v>
      </c>
      <c r="T8" s="18"/>
      <c r="U8" s="18"/>
      <c r="V8" s="21"/>
      <c r="W8" s="13">
        <f t="shared" ref="W8:W57" si="1">SUM(O8,S8)</f>
        <v>16</v>
      </c>
      <c r="X8" s="18"/>
      <c r="Y8" s="18"/>
      <c r="Z8" s="26"/>
    </row>
    <row r="9" spans="1:26">
      <c r="A9" s="7">
        <v>1</v>
      </c>
      <c r="B9" s="13">
        <v>2</v>
      </c>
      <c r="C9" s="18"/>
      <c r="D9" s="18"/>
      <c r="E9" s="21"/>
      <c r="F9" s="13">
        <v>2</v>
      </c>
      <c r="G9" s="18"/>
      <c r="H9" s="18"/>
      <c r="I9" s="21"/>
      <c r="J9" s="13">
        <f t="shared" si="0"/>
        <v>4</v>
      </c>
      <c r="K9" s="18"/>
      <c r="L9" s="18"/>
      <c r="M9" s="21"/>
      <c r="N9" s="30">
        <v>52</v>
      </c>
      <c r="O9" s="12">
        <v>4</v>
      </c>
      <c r="P9" s="17"/>
      <c r="Q9" s="17"/>
      <c r="R9" s="20"/>
      <c r="S9" s="12">
        <v>6</v>
      </c>
      <c r="T9" s="17"/>
      <c r="U9" s="17"/>
      <c r="V9" s="20"/>
      <c r="W9" s="12">
        <f t="shared" si="1"/>
        <v>10</v>
      </c>
      <c r="X9" s="17"/>
      <c r="Y9" s="17"/>
      <c r="Z9" s="25"/>
    </row>
    <row r="10" spans="1:26">
      <c r="A10" s="6">
        <v>2</v>
      </c>
      <c r="B10" s="12">
        <v>1</v>
      </c>
      <c r="C10" s="17"/>
      <c r="D10" s="17"/>
      <c r="E10" s="20"/>
      <c r="F10" s="12">
        <f>0</f>
        <v>0</v>
      </c>
      <c r="G10" s="17"/>
      <c r="H10" s="17"/>
      <c r="I10" s="20"/>
      <c r="J10" s="12">
        <f t="shared" si="0"/>
        <v>1</v>
      </c>
      <c r="K10" s="17"/>
      <c r="L10" s="17"/>
      <c r="M10" s="20"/>
      <c r="N10" s="29">
        <v>53</v>
      </c>
      <c r="O10" s="13">
        <v>5</v>
      </c>
      <c r="P10" s="18"/>
      <c r="Q10" s="18"/>
      <c r="R10" s="21"/>
      <c r="S10" s="13">
        <v>3</v>
      </c>
      <c r="T10" s="18"/>
      <c r="U10" s="18"/>
      <c r="V10" s="21"/>
      <c r="W10" s="13">
        <f t="shared" si="1"/>
        <v>8</v>
      </c>
      <c r="X10" s="18"/>
      <c r="Y10" s="18"/>
      <c r="Z10" s="26"/>
    </row>
    <row r="11" spans="1:26">
      <c r="A11" s="7">
        <v>3</v>
      </c>
      <c r="B11" s="13">
        <v>2</v>
      </c>
      <c r="C11" s="18"/>
      <c r="D11" s="18"/>
      <c r="E11" s="21"/>
      <c r="F11" s="13">
        <v>2</v>
      </c>
      <c r="G11" s="18"/>
      <c r="H11" s="18"/>
      <c r="I11" s="21"/>
      <c r="J11" s="13">
        <f t="shared" si="0"/>
        <v>4</v>
      </c>
      <c r="K11" s="18"/>
      <c r="L11" s="18"/>
      <c r="M11" s="21"/>
      <c r="N11" s="30">
        <v>54</v>
      </c>
      <c r="O11" s="12">
        <v>6</v>
      </c>
      <c r="P11" s="17"/>
      <c r="Q11" s="17"/>
      <c r="R11" s="20"/>
      <c r="S11" s="12">
        <v>6</v>
      </c>
      <c r="T11" s="17"/>
      <c r="U11" s="17"/>
      <c r="V11" s="20"/>
      <c r="W11" s="12">
        <f t="shared" si="1"/>
        <v>12</v>
      </c>
      <c r="X11" s="17"/>
      <c r="Y11" s="17"/>
      <c r="Z11" s="25"/>
    </row>
    <row r="12" spans="1:26">
      <c r="A12" s="6">
        <v>4</v>
      </c>
      <c r="B12" s="12">
        <f>0</f>
        <v>0</v>
      </c>
      <c r="C12" s="17"/>
      <c r="D12" s="17"/>
      <c r="E12" s="20"/>
      <c r="F12" s="12">
        <v>2</v>
      </c>
      <c r="G12" s="17"/>
      <c r="H12" s="17"/>
      <c r="I12" s="20"/>
      <c r="J12" s="12">
        <f t="shared" si="0"/>
        <v>2</v>
      </c>
      <c r="K12" s="17"/>
      <c r="L12" s="17"/>
      <c r="M12" s="20"/>
      <c r="N12" s="29">
        <v>55</v>
      </c>
      <c r="O12" s="13">
        <v>4</v>
      </c>
      <c r="P12" s="18"/>
      <c r="Q12" s="18"/>
      <c r="R12" s="21"/>
      <c r="S12" s="13">
        <f>0</f>
        <v>0</v>
      </c>
      <c r="T12" s="18"/>
      <c r="U12" s="18"/>
      <c r="V12" s="21"/>
      <c r="W12" s="13">
        <f t="shared" si="1"/>
        <v>4</v>
      </c>
      <c r="X12" s="18"/>
      <c r="Y12" s="18"/>
      <c r="Z12" s="26"/>
    </row>
    <row r="13" spans="1:26">
      <c r="A13" s="7">
        <v>5</v>
      </c>
      <c r="B13" s="13">
        <f>0</f>
        <v>0</v>
      </c>
      <c r="C13" s="18"/>
      <c r="D13" s="18"/>
      <c r="E13" s="21"/>
      <c r="F13" s="13">
        <v>2</v>
      </c>
      <c r="G13" s="18"/>
      <c r="H13" s="18"/>
      <c r="I13" s="21"/>
      <c r="J13" s="13">
        <f t="shared" si="0"/>
        <v>2</v>
      </c>
      <c r="K13" s="18"/>
      <c r="L13" s="18"/>
      <c r="M13" s="21"/>
      <c r="N13" s="30">
        <v>56</v>
      </c>
      <c r="O13" s="12">
        <v>2</v>
      </c>
      <c r="P13" s="17"/>
      <c r="Q13" s="17"/>
      <c r="R13" s="20"/>
      <c r="S13" s="12">
        <v>8</v>
      </c>
      <c r="T13" s="17"/>
      <c r="U13" s="17"/>
      <c r="V13" s="20"/>
      <c r="W13" s="12">
        <f t="shared" si="1"/>
        <v>10</v>
      </c>
      <c r="X13" s="17"/>
      <c r="Y13" s="17"/>
      <c r="Z13" s="25"/>
    </row>
    <row r="14" spans="1:26">
      <c r="A14" s="6">
        <v>6</v>
      </c>
      <c r="B14" s="12">
        <v>1</v>
      </c>
      <c r="C14" s="17"/>
      <c r="D14" s="17"/>
      <c r="E14" s="20"/>
      <c r="F14" s="12">
        <v>1</v>
      </c>
      <c r="G14" s="17"/>
      <c r="H14" s="17"/>
      <c r="I14" s="20"/>
      <c r="J14" s="12">
        <f t="shared" si="0"/>
        <v>2</v>
      </c>
      <c r="K14" s="17"/>
      <c r="L14" s="17"/>
      <c r="M14" s="20"/>
      <c r="N14" s="29">
        <v>57</v>
      </c>
      <c r="O14" s="13">
        <v>3</v>
      </c>
      <c r="P14" s="18"/>
      <c r="Q14" s="18"/>
      <c r="R14" s="21"/>
      <c r="S14" s="13">
        <v>2</v>
      </c>
      <c r="T14" s="18"/>
      <c r="U14" s="18"/>
      <c r="V14" s="21"/>
      <c r="W14" s="13">
        <f t="shared" si="1"/>
        <v>5</v>
      </c>
      <c r="X14" s="18"/>
      <c r="Y14" s="18"/>
      <c r="Z14" s="26"/>
    </row>
    <row r="15" spans="1:26">
      <c r="A15" s="7">
        <v>7</v>
      </c>
      <c r="B15" s="13">
        <v>1</v>
      </c>
      <c r="C15" s="18"/>
      <c r="D15" s="18"/>
      <c r="E15" s="21"/>
      <c r="F15" s="13">
        <v>1</v>
      </c>
      <c r="G15" s="18"/>
      <c r="H15" s="18"/>
      <c r="I15" s="21"/>
      <c r="J15" s="13">
        <f t="shared" si="0"/>
        <v>2</v>
      </c>
      <c r="K15" s="18"/>
      <c r="L15" s="18"/>
      <c r="M15" s="21"/>
      <c r="N15" s="30">
        <v>58</v>
      </c>
      <c r="O15" s="12">
        <v>4</v>
      </c>
      <c r="P15" s="17"/>
      <c r="Q15" s="17"/>
      <c r="R15" s="20"/>
      <c r="S15" s="12">
        <v>5</v>
      </c>
      <c r="T15" s="17"/>
      <c r="U15" s="17"/>
      <c r="V15" s="20"/>
      <c r="W15" s="12">
        <f t="shared" si="1"/>
        <v>9</v>
      </c>
      <c r="X15" s="17"/>
      <c r="Y15" s="17"/>
      <c r="Z15" s="25"/>
    </row>
    <row r="16" spans="1:26">
      <c r="A16" s="6">
        <v>8</v>
      </c>
      <c r="B16" s="12">
        <v>3</v>
      </c>
      <c r="C16" s="17"/>
      <c r="D16" s="17"/>
      <c r="E16" s="20"/>
      <c r="F16" s="12">
        <v>3</v>
      </c>
      <c r="G16" s="17"/>
      <c r="H16" s="17"/>
      <c r="I16" s="20"/>
      <c r="J16" s="12">
        <f t="shared" si="0"/>
        <v>6</v>
      </c>
      <c r="K16" s="17"/>
      <c r="L16" s="17"/>
      <c r="M16" s="20"/>
      <c r="N16" s="29">
        <v>59</v>
      </c>
      <c r="O16" s="13">
        <v>3</v>
      </c>
      <c r="P16" s="18"/>
      <c r="Q16" s="18"/>
      <c r="R16" s="21"/>
      <c r="S16" s="13">
        <v>2</v>
      </c>
      <c r="T16" s="18"/>
      <c r="U16" s="18"/>
      <c r="V16" s="21"/>
      <c r="W16" s="13">
        <f t="shared" si="1"/>
        <v>5</v>
      </c>
      <c r="X16" s="18"/>
      <c r="Y16" s="18"/>
      <c r="Z16" s="26"/>
    </row>
    <row r="17" spans="1:26">
      <c r="A17" s="7">
        <v>9</v>
      </c>
      <c r="B17" s="13">
        <v>1</v>
      </c>
      <c r="C17" s="18"/>
      <c r="D17" s="18"/>
      <c r="E17" s="21"/>
      <c r="F17" s="13">
        <v>3</v>
      </c>
      <c r="G17" s="18"/>
      <c r="H17" s="18"/>
      <c r="I17" s="21"/>
      <c r="J17" s="13">
        <f t="shared" si="0"/>
        <v>4</v>
      </c>
      <c r="K17" s="18"/>
      <c r="L17" s="18"/>
      <c r="M17" s="21"/>
      <c r="N17" s="30">
        <v>60</v>
      </c>
      <c r="O17" s="12">
        <v>5</v>
      </c>
      <c r="P17" s="17"/>
      <c r="Q17" s="17"/>
      <c r="R17" s="20"/>
      <c r="S17" s="12">
        <v>3</v>
      </c>
      <c r="T17" s="17"/>
      <c r="U17" s="17"/>
      <c r="V17" s="20"/>
      <c r="W17" s="12">
        <f t="shared" si="1"/>
        <v>8</v>
      </c>
      <c r="X17" s="17"/>
      <c r="Y17" s="17"/>
      <c r="Z17" s="25"/>
    </row>
    <row r="18" spans="1:26">
      <c r="A18" s="6">
        <v>10</v>
      </c>
      <c r="B18" s="12">
        <v>4</v>
      </c>
      <c r="C18" s="17"/>
      <c r="D18" s="17"/>
      <c r="E18" s="20"/>
      <c r="F18" s="12">
        <v>1</v>
      </c>
      <c r="G18" s="17"/>
      <c r="H18" s="17"/>
      <c r="I18" s="20"/>
      <c r="J18" s="12">
        <f t="shared" si="0"/>
        <v>5</v>
      </c>
      <c r="K18" s="17"/>
      <c r="L18" s="17"/>
      <c r="M18" s="20"/>
      <c r="N18" s="29">
        <v>61</v>
      </c>
      <c r="O18" s="13">
        <v>7</v>
      </c>
      <c r="P18" s="18"/>
      <c r="Q18" s="18"/>
      <c r="R18" s="21"/>
      <c r="S18" s="13">
        <v>4</v>
      </c>
      <c r="T18" s="18"/>
      <c r="U18" s="18"/>
      <c r="V18" s="21"/>
      <c r="W18" s="13">
        <f t="shared" si="1"/>
        <v>11</v>
      </c>
      <c r="X18" s="18"/>
      <c r="Y18" s="18"/>
      <c r="Z18" s="26"/>
    </row>
    <row r="19" spans="1:26">
      <c r="A19" s="7">
        <v>11</v>
      </c>
      <c r="B19" s="13">
        <v>6</v>
      </c>
      <c r="C19" s="18"/>
      <c r="D19" s="18"/>
      <c r="E19" s="21"/>
      <c r="F19" s="13">
        <v>1</v>
      </c>
      <c r="G19" s="18"/>
      <c r="H19" s="18"/>
      <c r="I19" s="21"/>
      <c r="J19" s="13">
        <f t="shared" si="0"/>
        <v>7</v>
      </c>
      <c r="K19" s="18"/>
      <c r="L19" s="18"/>
      <c r="M19" s="21"/>
      <c r="N19" s="30">
        <v>62</v>
      </c>
      <c r="O19" s="12">
        <v>7</v>
      </c>
      <c r="P19" s="17"/>
      <c r="Q19" s="17"/>
      <c r="R19" s="20"/>
      <c r="S19" s="12">
        <v>4</v>
      </c>
      <c r="T19" s="17"/>
      <c r="U19" s="17"/>
      <c r="V19" s="20"/>
      <c r="W19" s="12">
        <f t="shared" si="1"/>
        <v>11</v>
      </c>
      <c r="X19" s="17"/>
      <c r="Y19" s="17"/>
      <c r="Z19" s="25"/>
    </row>
    <row r="20" spans="1:26">
      <c r="A20" s="6">
        <v>12</v>
      </c>
      <c r="B20" s="12">
        <f>0</f>
        <v>0</v>
      </c>
      <c r="C20" s="17"/>
      <c r="D20" s="17"/>
      <c r="E20" s="20"/>
      <c r="F20" s="12">
        <v>4</v>
      </c>
      <c r="G20" s="17"/>
      <c r="H20" s="17"/>
      <c r="I20" s="20"/>
      <c r="J20" s="12">
        <f t="shared" si="0"/>
        <v>4</v>
      </c>
      <c r="K20" s="17"/>
      <c r="L20" s="17"/>
      <c r="M20" s="20"/>
      <c r="N20" s="29">
        <v>63</v>
      </c>
      <c r="O20" s="13">
        <f>0</f>
        <v>0</v>
      </c>
      <c r="P20" s="18"/>
      <c r="Q20" s="18"/>
      <c r="R20" s="21"/>
      <c r="S20" s="13">
        <v>2</v>
      </c>
      <c r="T20" s="18"/>
      <c r="U20" s="18"/>
      <c r="V20" s="21"/>
      <c r="W20" s="13">
        <f t="shared" si="1"/>
        <v>2</v>
      </c>
      <c r="X20" s="18"/>
      <c r="Y20" s="18"/>
      <c r="Z20" s="26"/>
    </row>
    <row r="21" spans="1:26">
      <c r="A21" s="7">
        <v>13</v>
      </c>
      <c r="B21" s="13">
        <v>4</v>
      </c>
      <c r="C21" s="18"/>
      <c r="D21" s="18"/>
      <c r="E21" s="21"/>
      <c r="F21" s="13">
        <v>7</v>
      </c>
      <c r="G21" s="18"/>
      <c r="H21" s="18"/>
      <c r="I21" s="21"/>
      <c r="J21" s="13">
        <f t="shared" si="0"/>
        <v>11</v>
      </c>
      <c r="K21" s="18"/>
      <c r="L21" s="18"/>
      <c r="M21" s="21"/>
      <c r="N21" s="30">
        <v>64</v>
      </c>
      <c r="O21" s="12">
        <v>5</v>
      </c>
      <c r="P21" s="17"/>
      <c r="Q21" s="17"/>
      <c r="R21" s="20"/>
      <c r="S21" s="12">
        <v>9</v>
      </c>
      <c r="T21" s="17"/>
      <c r="U21" s="17"/>
      <c r="V21" s="20"/>
      <c r="W21" s="12">
        <f t="shared" si="1"/>
        <v>14</v>
      </c>
      <c r="X21" s="17"/>
      <c r="Y21" s="17"/>
      <c r="Z21" s="25"/>
    </row>
    <row r="22" spans="1:26">
      <c r="A22" s="6">
        <v>14</v>
      </c>
      <c r="B22" s="12">
        <v>5</v>
      </c>
      <c r="C22" s="17"/>
      <c r="D22" s="17"/>
      <c r="E22" s="20"/>
      <c r="F22" s="12">
        <v>4</v>
      </c>
      <c r="G22" s="17"/>
      <c r="H22" s="17"/>
      <c r="I22" s="20"/>
      <c r="J22" s="12">
        <f t="shared" si="0"/>
        <v>9</v>
      </c>
      <c r="K22" s="17"/>
      <c r="L22" s="17"/>
      <c r="M22" s="20"/>
      <c r="N22" s="29">
        <v>65</v>
      </c>
      <c r="O22" s="13">
        <v>5</v>
      </c>
      <c r="P22" s="18"/>
      <c r="Q22" s="18"/>
      <c r="R22" s="21"/>
      <c r="S22" s="13">
        <v>8</v>
      </c>
      <c r="T22" s="18"/>
      <c r="U22" s="18"/>
      <c r="V22" s="21"/>
      <c r="W22" s="13">
        <f t="shared" si="1"/>
        <v>13</v>
      </c>
      <c r="X22" s="18"/>
      <c r="Y22" s="18"/>
      <c r="Z22" s="26"/>
    </row>
    <row r="23" spans="1:26">
      <c r="A23" s="7">
        <v>15</v>
      </c>
      <c r="B23" s="13">
        <v>7</v>
      </c>
      <c r="C23" s="18"/>
      <c r="D23" s="18"/>
      <c r="E23" s="21"/>
      <c r="F23" s="13">
        <v>5</v>
      </c>
      <c r="G23" s="18"/>
      <c r="H23" s="18"/>
      <c r="I23" s="21"/>
      <c r="J23" s="13">
        <f t="shared" si="0"/>
        <v>12</v>
      </c>
      <c r="K23" s="18"/>
      <c r="L23" s="18"/>
      <c r="M23" s="21"/>
      <c r="N23" s="30">
        <v>66</v>
      </c>
      <c r="O23" s="12">
        <v>7</v>
      </c>
      <c r="P23" s="17"/>
      <c r="Q23" s="17"/>
      <c r="R23" s="20"/>
      <c r="S23" s="12">
        <v>9</v>
      </c>
      <c r="T23" s="17"/>
      <c r="U23" s="17"/>
      <c r="V23" s="20"/>
      <c r="W23" s="12">
        <f t="shared" si="1"/>
        <v>16</v>
      </c>
      <c r="X23" s="17"/>
      <c r="Y23" s="17"/>
      <c r="Z23" s="25"/>
    </row>
    <row r="24" spans="1:26">
      <c r="A24" s="6">
        <v>16</v>
      </c>
      <c r="B24" s="12">
        <v>1</v>
      </c>
      <c r="C24" s="17"/>
      <c r="D24" s="17"/>
      <c r="E24" s="20"/>
      <c r="F24" s="12">
        <v>6</v>
      </c>
      <c r="G24" s="17"/>
      <c r="H24" s="17"/>
      <c r="I24" s="20"/>
      <c r="J24" s="12">
        <f t="shared" si="0"/>
        <v>7</v>
      </c>
      <c r="K24" s="17"/>
      <c r="L24" s="17"/>
      <c r="M24" s="20"/>
      <c r="N24" s="29">
        <v>67</v>
      </c>
      <c r="O24" s="13">
        <v>9</v>
      </c>
      <c r="P24" s="18"/>
      <c r="Q24" s="18"/>
      <c r="R24" s="21"/>
      <c r="S24" s="13">
        <v>8</v>
      </c>
      <c r="T24" s="18"/>
      <c r="U24" s="18"/>
      <c r="V24" s="21"/>
      <c r="W24" s="13">
        <f t="shared" si="1"/>
        <v>17</v>
      </c>
      <c r="X24" s="18"/>
      <c r="Y24" s="18"/>
      <c r="Z24" s="26"/>
    </row>
    <row r="25" spans="1:26">
      <c r="A25" s="7">
        <v>17</v>
      </c>
      <c r="B25" s="13">
        <v>2</v>
      </c>
      <c r="C25" s="18"/>
      <c r="D25" s="18"/>
      <c r="E25" s="21"/>
      <c r="F25" s="13">
        <v>5</v>
      </c>
      <c r="G25" s="18"/>
      <c r="H25" s="18"/>
      <c r="I25" s="21"/>
      <c r="J25" s="13">
        <f t="shared" si="0"/>
        <v>7</v>
      </c>
      <c r="K25" s="18"/>
      <c r="L25" s="18"/>
      <c r="M25" s="21"/>
      <c r="N25" s="30">
        <v>68</v>
      </c>
      <c r="O25" s="12">
        <v>8</v>
      </c>
      <c r="P25" s="17"/>
      <c r="Q25" s="17"/>
      <c r="R25" s="20"/>
      <c r="S25" s="12">
        <v>9</v>
      </c>
      <c r="T25" s="17"/>
      <c r="U25" s="17"/>
      <c r="V25" s="20"/>
      <c r="W25" s="12">
        <f t="shared" si="1"/>
        <v>17</v>
      </c>
      <c r="X25" s="17"/>
      <c r="Y25" s="17"/>
      <c r="Z25" s="25"/>
    </row>
    <row r="26" spans="1:26">
      <c r="A26" s="6">
        <v>18</v>
      </c>
      <c r="B26" s="12">
        <v>4</v>
      </c>
      <c r="C26" s="17"/>
      <c r="D26" s="17"/>
      <c r="E26" s="20"/>
      <c r="F26" s="12">
        <v>5</v>
      </c>
      <c r="G26" s="17"/>
      <c r="H26" s="17"/>
      <c r="I26" s="20"/>
      <c r="J26" s="12">
        <f t="shared" si="0"/>
        <v>9</v>
      </c>
      <c r="K26" s="17"/>
      <c r="L26" s="17"/>
      <c r="M26" s="20"/>
      <c r="N26" s="29">
        <v>69</v>
      </c>
      <c r="O26" s="13">
        <v>6</v>
      </c>
      <c r="P26" s="18"/>
      <c r="Q26" s="18"/>
      <c r="R26" s="21"/>
      <c r="S26" s="13">
        <v>9</v>
      </c>
      <c r="T26" s="18"/>
      <c r="U26" s="18"/>
      <c r="V26" s="21"/>
      <c r="W26" s="13">
        <f t="shared" si="1"/>
        <v>15</v>
      </c>
      <c r="X26" s="18"/>
      <c r="Y26" s="18"/>
      <c r="Z26" s="26"/>
    </row>
    <row r="27" spans="1:26">
      <c r="A27" s="7">
        <v>19</v>
      </c>
      <c r="B27" s="13">
        <v>4</v>
      </c>
      <c r="C27" s="18"/>
      <c r="D27" s="18"/>
      <c r="E27" s="21"/>
      <c r="F27" s="13">
        <v>1</v>
      </c>
      <c r="G27" s="18"/>
      <c r="H27" s="18"/>
      <c r="I27" s="21"/>
      <c r="J27" s="13">
        <f t="shared" si="0"/>
        <v>5</v>
      </c>
      <c r="K27" s="18"/>
      <c r="L27" s="18"/>
      <c r="M27" s="21"/>
      <c r="N27" s="30">
        <v>70</v>
      </c>
      <c r="O27" s="12">
        <v>7</v>
      </c>
      <c r="P27" s="17"/>
      <c r="Q27" s="17"/>
      <c r="R27" s="20"/>
      <c r="S27" s="12">
        <v>9</v>
      </c>
      <c r="T27" s="17"/>
      <c r="U27" s="17"/>
      <c r="V27" s="20"/>
      <c r="W27" s="12">
        <f t="shared" si="1"/>
        <v>16</v>
      </c>
      <c r="X27" s="17"/>
      <c r="Y27" s="17"/>
      <c r="Z27" s="25"/>
    </row>
    <row r="28" spans="1:26">
      <c r="A28" s="6">
        <v>20</v>
      </c>
      <c r="B28" s="12">
        <v>2</v>
      </c>
      <c r="C28" s="17"/>
      <c r="D28" s="17"/>
      <c r="E28" s="20"/>
      <c r="F28" s="12">
        <v>4</v>
      </c>
      <c r="G28" s="17"/>
      <c r="H28" s="17"/>
      <c r="I28" s="20"/>
      <c r="J28" s="12">
        <f t="shared" si="0"/>
        <v>6</v>
      </c>
      <c r="K28" s="17"/>
      <c r="L28" s="17"/>
      <c r="M28" s="20"/>
      <c r="N28" s="29">
        <v>71</v>
      </c>
      <c r="O28" s="13">
        <v>8</v>
      </c>
      <c r="P28" s="18"/>
      <c r="Q28" s="18"/>
      <c r="R28" s="21"/>
      <c r="S28" s="13">
        <v>5</v>
      </c>
      <c r="T28" s="18"/>
      <c r="U28" s="18"/>
      <c r="V28" s="21"/>
      <c r="W28" s="13">
        <f t="shared" si="1"/>
        <v>13</v>
      </c>
      <c r="X28" s="18"/>
      <c r="Y28" s="18"/>
      <c r="Z28" s="26"/>
    </row>
    <row r="29" spans="1:26">
      <c r="A29" s="7">
        <v>21</v>
      </c>
      <c r="B29" s="13">
        <v>1</v>
      </c>
      <c r="C29" s="18"/>
      <c r="D29" s="18"/>
      <c r="E29" s="21"/>
      <c r="F29" s="13">
        <v>2</v>
      </c>
      <c r="G29" s="18"/>
      <c r="H29" s="18"/>
      <c r="I29" s="21"/>
      <c r="J29" s="13">
        <f t="shared" si="0"/>
        <v>3</v>
      </c>
      <c r="K29" s="18"/>
      <c r="L29" s="18"/>
      <c r="M29" s="21"/>
      <c r="N29" s="30">
        <v>72</v>
      </c>
      <c r="O29" s="12">
        <v>9</v>
      </c>
      <c r="P29" s="17"/>
      <c r="Q29" s="17"/>
      <c r="R29" s="20"/>
      <c r="S29" s="12">
        <v>8</v>
      </c>
      <c r="T29" s="17"/>
      <c r="U29" s="17"/>
      <c r="V29" s="20"/>
      <c r="W29" s="12">
        <f t="shared" si="1"/>
        <v>17</v>
      </c>
      <c r="X29" s="17"/>
      <c r="Y29" s="17"/>
      <c r="Z29" s="25"/>
    </row>
    <row r="30" spans="1:26">
      <c r="A30" s="6">
        <v>22</v>
      </c>
      <c r="B30" s="12">
        <v>1</v>
      </c>
      <c r="C30" s="17"/>
      <c r="D30" s="17"/>
      <c r="E30" s="20"/>
      <c r="F30" s="12">
        <v>3</v>
      </c>
      <c r="G30" s="17"/>
      <c r="H30" s="17"/>
      <c r="I30" s="20"/>
      <c r="J30" s="12">
        <f t="shared" si="0"/>
        <v>4</v>
      </c>
      <c r="K30" s="17"/>
      <c r="L30" s="17"/>
      <c r="M30" s="20"/>
      <c r="N30" s="29">
        <v>73</v>
      </c>
      <c r="O30" s="13">
        <v>4</v>
      </c>
      <c r="P30" s="18"/>
      <c r="Q30" s="18"/>
      <c r="R30" s="21"/>
      <c r="S30" s="13">
        <v>8</v>
      </c>
      <c r="T30" s="18"/>
      <c r="U30" s="18"/>
      <c r="V30" s="21"/>
      <c r="W30" s="13">
        <f t="shared" si="1"/>
        <v>12</v>
      </c>
      <c r="X30" s="18"/>
      <c r="Y30" s="18"/>
      <c r="Z30" s="26"/>
    </row>
    <row r="31" spans="1:26">
      <c r="A31" s="7">
        <v>23</v>
      </c>
      <c r="B31" s="13">
        <v>1</v>
      </c>
      <c r="C31" s="18"/>
      <c r="D31" s="18"/>
      <c r="E31" s="21"/>
      <c r="F31" s="13">
        <v>3</v>
      </c>
      <c r="G31" s="18"/>
      <c r="H31" s="18"/>
      <c r="I31" s="21"/>
      <c r="J31" s="13">
        <f t="shared" si="0"/>
        <v>4</v>
      </c>
      <c r="K31" s="18"/>
      <c r="L31" s="18"/>
      <c r="M31" s="21"/>
      <c r="N31" s="30">
        <v>74</v>
      </c>
      <c r="O31" s="12">
        <v>9</v>
      </c>
      <c r="P31" s="17"/>
      <c r="Q31" s="17"/>
      <c r="R31" s="20"/>
      <c r="S31" s="12">
        <v>10</v>
      </c>
      <c r="T31" s="17"/>
      <c r="U31" s="17"/>
      <c r="V31" s="20"/>
      <c r="W31" s="12">
        <f t="shared" si="1"/>
        <v>19</v>
      </c>
      <c r="X31" s="17"/>
      <c r="Y31" s="17"/>
      <c r="Z31" s="25"/>
    </row>
    <row r="32" spans="1:26">
      <c r="A32" s="6">
        <v>24</v>
      </c>
      <c r="B32" s="12">
        <v>2</v>
      </c>
      <c r="C32" s="17"/>
      <c r="D32" s="17"/>
      <c r="E32" s="20"/>
      <c r="F32" s="12">
        <v>1</v>
      </c>
      <c r="G32" s="17"/>
      <c r="H32" s="17"/>
      <c r="I32" s="20"/>
      <c r="J32" s="12">
        <f t="shared" si="0"/>
        <v>3</v>
      </c>
      <c r="K32" s="17"/>
      <c r="L32" s="17"/>
      <c r="M32" s="20"/>
      <c r="N32" s="29">
        <v>75</v>
      </c>
      <c r="O32" s="13">
        <v>8</v>
      </c>
      <c r="P32" s="18"/>
      <c r="Q32" s="18"/>
      <c r="R32" s="21"/>
      <c r="S32" s="13">
        <v>9</v>
      </c>
      <c r="T32" s="18"/>
      <c r="U32" s="18"/>
      <c r="V32" s="21"/>
      <c r="W32" s="13">
        <f t="shared" si="1"/>
        <v>17</v>
      </c>
      <c r="X32" s="18"/>
      <c r="Y32" s="18"/>
      <c r="Z32" s="26"/>
    </row>
    <row r="33" spans="1:26">
      <c r="A33" s="7">
        <v>25</v>
      </c>
      <c r="B33" s="13">
        <v>2</v>
      </c>
      <c r="C33" s="18"/>
      <c r="D33" s="18"/>
      <c r="E33" s="21"/>
      <c r="F33" s="13">
        <v>1</v>
      </c>
      <c r="G33" s="18"/>
      <c r="H33" s="18"/>
      <c r="I33" s="21"/>
      <c r="J33" s="13">
        <f t="shared" si="0"/>
        <v>3</v>
      </c>
      <c r="K33" s="18"/>
      <c r="L33" s="18"/>
      <c r="M33" s="21"/>
      <c r="N33" s="30">
        <v>76</v>
      </c>
      <c r="O33" s="12">
        <v>10</v>
      </c>
      <c r="P33" s="17"/>
      <c r="Q33" s="17"/>
      <c r="R33" s="20"/>
      <c r="S33" s="12">
        <v>12</v>
      </c>
      <c r="T33" s="17"/>
      <c r="U33" s="17"/>
      <c r="V33" s="20"/>
      <c r="W33" s="12">
        <f t="shared" si="1"/>
        <v>22</v>
      </c>
      <c r="X33" s="17"/>
      <c r="Y33" s="17"/>
      <c r="Z33" s="25"/>
    </row>
    <row r="34" spans="1:26">
      <c r="A34" s="6">
        <v>26</v>
      </c>
      <c r="B34" s="12">
        <v>2</v>
      </c>
      <c r="C34" s="17"/>
      <c r="D34" s="17"/>
      <c r="E34" s="20"/>
      <c r="F34" s="12">
        <v>1</v>
      </c>
      <c r="G34" s="17"/>
      <c r="H34" s="17"/>
      <c r="I34" s="20"/>
      <c r="J34" s="12">
        <f t="shared" si="0"/>
        <v>3</v>
      </c>
      <c r="K34" s="17"/>
      <c r="L34" s="17"/>
      <c r="M34" s="20"/>
      <c r="N34" s="29">
        <v>77</v>
      </c>
      <c r="O34" s="13">
        <v>14</v>
      </c>
      <c r="P34" s="18"/>
      <c r="Q34" s="18"/>
      <c r="R34" s="21"/>
      <c r="S34" s="13">
        <v>7</v>
      </c>
      <c r="T34" s="18"/>
      <c r="U34" s="18"/>
      <c r="V34" s="21"/>
      <c r="W34" s="13">
        <f t="shared" si="1"/>
        <v>21</v>
      </c>
      <c r="X34" s="18"/>
      <c r="Y34" s="18"/>
      <c r="Z34" s="26"/>
    </row>
    <row r="35" spans="1:26">
      <c r="A35" s="7">
        <v>27</v>
      </c>
      <c r="B35" s="13">
        <v>2</v>
      </c>
      <c r="C35" s="18"/>
      <c r="D35" s="18"/>
      <c r="E35" s="21"/>
      <c r="F35" s="13">
        <v>3</v>
      </c>
      <c r="G35" s="18"/>
      <c r="H35" s="18"/>
      <c r="I35" s="21"/>
      <c r="J35" s="13">
        <f t="shared" si="0"/>
        <v>5</v>
      </c>
      <c r="K35" s="18"/>
      <c r="L35" s="18"/>
      <c r="M35" s="21"/>
      <c r="N35" s="30">
        <v>78</v>
      </c>
      <c r="O35" s="12">
        <v>5</v>
      </c>
      <c r="P35" s="17"/>
      <c r="Q35" s="17"/>
      <c r="R35" s="20"/>
      <c r="S35" s="12">
        <v>8</v>
      </c>
      <c r="T35" s="17"/>
      <c r="U35" s="17"/>
      <c r="V35" s="20"/>
      <c r="W35" s="12">
        <f t="shared" si="1"/>
        <v>13</v>
      </c>
      <c r="X35" s="17"/>
      <c r="Y35" s="17"/>
      <c r="Z35" s="25"/>
    </row>
    <row r="36" spans="1:26">
      <c r="A36" s="6">
        <v>28</v>
      </c>
      <c r="B36" s="12">
        <v>3</v>
      </c>
      <c r="C36" s="17"/>
      <c r="D36" s="17"/>
      <c r="E36" s="20"/>
      <c r="F36" s="12">
        <v>1</v>
      </c>
      <c r="G36" s="17"/>
      <c r="H36" s="17"/>
      <c r="I36" s="20"/>
      <c r="J36" s="12">
        <f t="shared" si="0"/>
        <v>4</v>
      </c>
      <c r="K36" s="17"/>
      <c r="L36" s="17"/>
      <c r="M36" s="20"/>
      <c r="N36" s="29">
        <v>79</v>
      </c>
      <c r="O36" s="13">
        <v>5</v>
      </c>
      <c r="P36" s="18"/>
      <c r="Q36" s="18"/>
      <c r="R36" s="21"/>
      <c r="S36" s="13">
        <v>2</v>
      </c>
      <c r="T36" s="18"/>
      <c r="U36" s="18"/>
      <c r="V36" s="21"/>
      <c r="W36" s="13">
        <f t="shared" si="1"/>
        <v>7</v>
      </c>
      <c r="X36" s="18"/>
      <c r="Y36" s="18"/>
      <c r="Z36" s="26"/>
    </row>
    <row r="37" spans="1:26">
      <c r="A37" s="7">
        <v>29</v>
      </c>
      <c r="B37" s="13">
        <v>2</v>
      </c>
      <c r="C37" s="18"/>
      <c r="D37" s="18"/>
      <c r="E37" s="21"/>
      <c r="F37" s="13">
        <v>1</v>
      </c>
      <c r="G37" s="18"/>
      <c r="H37" s="18"/>
      <c r="I37" s="21"/>
      <c r="J37" s="13">
        <f t="shared" si="0"/>
        <v>3</v>
      </c>
      <c r="K37" s="18"/>
      <c r="L37" s="18"/>
      <c r="M37" s="21"/>
      <c r="N37" s="30">
        <v>80</v>
      </c>
      <c r="O37" s="12">
        <v>8</v>
      </c>
      <c r="P37" s="17"/>
      <c r="Q37" s="17"/>
      <c r="R37" s="20"/>
      <c r="S37" s="12">
        <v>8</v>
      </c>
      <c r="T37" s="17"/>
      <c r="U37" s="17"/>
      <c r="V37" s="20"/>
      <c r="W37" s="12">
        <f t="shared" si="1"/>
        <v>16</v>
      </c>
      <c r="X37" s="17"/>
      <c r="Y37" s="17"/>
      <c r="Z37" s="25"/>
    </row>
    <row r="38" spans="1:26">
      <c r="A38" s="6">
        <v>30</v>
      </c>
      <c r="B38" s="12">
        <v>1</v>
      </c>
      <c r="C38" s="17"/>
      <c r="D38" s="17"/>
      <c r="E38" s="20"/>
      <c r="F38" s="12">
        <v>1</v>
      </c>
      <c r="G38" s="17"/>
      <c r="H38" s="17"/>
      <c r="I38" s="20"/>
      <c r="J38" s="12">
        <f t="shared" si="0"/>
        <v>2</v>
      </c>
      <c r="K38" s="17"/>
      <c r="L38" s="17"/>
      <c r="M38" s="20"/>
      <c r="N38" s="29">
        <v>81</v>
      </c>
      <c r="O38" s="13">
        <v>4</v>
      </c>
      <c r="P38" s="18"/>
      <c r="Q38" s="18"/>
      <c r="R38" s="21"/>
      <c r="S38" s="13">
        <v>7</v>
      </c>
      <c r="T38" s="18"/>
      <c r="U38" s="18"/>
      <c r="V38" s="21"/>
      <c r="W38" s="13">
        <f t="shared" si="1"/>
        <v>11</v>
      </c>
      <c r="X38" s="18"/>
      <c r="Y38" s="18"/>
      <c r="Z38" s="26"/>
    </row>
    <row r="39" spans="1:26">
      <c r="A39" s="7">
        <v>31</v>
      </c>
      <c r="B39" s="13">
        <v>2</v>
      </c>
      <c r="C39" s="18"/>
      <c r="D39" s="18"/>
      <c r="E39" s="21"/>
      <c r="F39" s="13">
        <v>2</v>
      </c>
      <c r="G39" s="18"/>
      <c r="H39" s="18"/>
      <c r="I39" s="21"/>
      <c r="J39" s="13">
        <f t="shared" si="0"/>
        <v>4</v>
      </c>
      <c r="K39" s="18"/>
      <c r="L39" s="18"/>
      <c r="M39" s="21"/>
      <c r="N39" s="30">
        <v>82</v>
      </c>
      <c r="O39" s="12">
        <v>2</v>
      </c>
      <c r="P39" s="17"/>
      <c r="Q39" s="17"/>
      <c r="R39" s="20"/>
      <c r="S39" s="12">
        <v>4</v>
      </c>
      <c r="T39" s="17"/>
      <c r="U39" s="17"/>
      <c r="V39" s="20"/>
      <c r="W39" s="12">
        <f t="shared" si="1"/>
        <v>6</v>
      </c>
      <c r="X39" s="17"/>
      <c r="Y39" s="17"/>
      <c r="Z39" s="25"/>
    </row>
    <row r="40" spans="1:26">
      <c r="A40" s="6">
        <v>32</v>
      </c>
      <c r="B40" s="12">
        <f>0</f>
        <v>0</v>
      </c>
      <c r="C40" s="17"/>
      <c r="D40" s="17"/>
      <c r="E40" s="20"/>
      <c r="F40" s="12">
        <v>1</v>
      </c>
      <c r="G40" s="17"/>
      <c r="H40" s="17"/>
      <c r="I40" s="20"/>
      <c r="J40" s="12">
        <f t="shared" si="0"/>
        <v>1</v>
      </c>
      <c r="K40" s="17"/>
      <c r="L40" s="17"/>
      <c r="M40" s="20"/>
      <c r="N40" s="29">
        <v>83</v>
      </c>
      <c r="O40" s="13">
        <v>1</v>
      </c>
      <c r="P40" s="18"/>
      <c r="Q40" s="18"/>
      <c r="R40" s="21"/>
      <c r="S40" s="13">
        <v>4</v>
      </c>
      <c r="T40" s="18"/>
      <c r="U40" s="18"/>
      <c r="V40" s="21"/>
      <c r="W40" s="13">
        <f t="shared" si="1"/>
        <v>5</v>
      </c>
      <c r="X40" s="18"/>
      <c r="Y40" s="18"/>
      <c r="Z40" s="26"/>
    </row>
    <row r="41" spans="1:26">
      <c r="A41" s="7">
        <v>33</v>
      </c>
      <c r="B41" s="13">
        <v>3</v>
      </c>
      <c r="C41" s="18"/>
      <c r="D41" s="18"/>
      <c r="E41" s="21"/>
      <c r="F41" s="13">
        <v>1</v>
      </c>
      <c r="G41" s="18"/>
      <c r="H41" s="18"/>
      <c r="I41" s="21"/>
      <c r="J41" s="13">
        <f t="shared" si="0"/>
        <v>4</v>
      </c>
      <c r="K41" s="18"/>
      <c r="L41" s="18"/>
      <c r="M41" s="21"/>
      <c r="N41" s="30">
        <v>84</v>
      </c>
      <c r="O41" s="12">
        <v>3</v>
      </c>
      <c r="P41" s="17"/>
      <c r="Q41" s="17"/>
      <c r="R41" s="20"/>
      <c r="S41" s="12">
        <v>2</v>
      </c>
      <c r="T41" s="17"/>
      <c r="U41" s="17"/>
      <c r="V41" s="20"/>
      <c r="W41" s="12">
        <f t="shared" si="1"/>
        <v>5</v>
      </c>
      <c r="X41" s="17"/>
      <c r="Y41" s="17"/>
      <c r="Z41" s="25"/>
    </row>
    <row r="42" spans="1:26">
      <c r="A42" s="6">
        <v>34</v>
      </c>
      <c r="B42" s="12">
        <v>2</v>
      </c>
      <c r="C42" s="17"/>
      <c r="D42" s="17"/>
      <c r="E42" s="20"/>
      <c r="F42" s="12">
        <f>0</f>
        <v>0</v>
      </c>
      <c r="G42" s="17"/>
      <c r="H42" s="17"/>
      <c r="I42" s="20"/>
      <c r="J42" s="12">
        <f t="shared" si="0"/>
        <v>2</v>
      </c>
      <c r="K42" s="17"/>
      <c r="L42" s="17"/>
      <c r="M42" s="20"/>
      <c r="N42" s="29">
        <v>85</v>
      </c>
      <c r="O42" s="13">
        <v>3</v>
      </c>
      <c r="P42" s="18"/>
      <c r="Q42" s="18"/>
      <c r="R42" s="21"/>
      <c r="S42" s="13">
        <v>1</v>
      </c>
      <c r="T42" s="18"/>
      <c r="U42" s="18"/>
      <c r="V42" s="21"/>
      <c r="W42" s="13">
        <f t="shared" si="1"/>
        <v>4</v>
      </c>
      <c r="X42" s="18"/>
      <c r="Y42" s="18"/>
      <c r="Z42" s="26"/>
    </row>
    <row r="43" spans="1:26">
      <c r="A43" s="7">
        <v>35</v>
      </c>
      <c r="B43" s="13">
        <v>3</v>
      </c>
      <c r="C43" s="18"/>
      <c r="D43" s="18"/>
      <c r="E43" s="21"/>
      <c r="F43" s="13">
        <v>3</v>
      </c>
      <c r="G43" s="18"/>
      <c r="H43" s="18"/>
      <c r="I43" s="21"/>
      <c r="J43" s="13">
        <f t="shared" si="0"/>
        <v>6</v>
      </c>
      <c r="K43" s="18"/>
      <c r="L43" s="18"/>
      <c r="M43" s="21"/>
      <c r="N43" s="30">
        <v>86</v>
      </c>
      <c r="O43" s="12">
        <f>0</f>
        <v>0</v>
      </c>
      <c r="P43" s="17"/>
      <c r="Q43" s="17"/>
      <c r="R43" s="20"/>
      <c r="S43" s="12">
        <v>1</v>
      </c>
      <c r="T43" s="17"/>
      <c r="U43" s="17"/>
      <c r="V43" s="20"/>
      <c r="W43" s="12">
        <f t="shared" si="1"/>
        <v>1</v>
      </c>
      <c r="X43" s="17"/>
      <c r="Y43" s="17"/>
      <c r="Z43" s="25"/>
    </row>
    <row r="44" spans="1:26">
      <c r="A44" s="6">
        <v>36</v>
      </c>
      <c r="B44" s="12">
        <v>2</v>
      </c>
      <c r="C44" s="17"/>
      <c r="D44" s="17"/>
      <c r="E44" s="20"/>
      <c r="F44" s="12">
        <v>1</v>
      </c>
      <c r="G44" s="17"/>
      <c r="H44" s="17"/>
      <c r="I44" s="20"/>
      <c r="J44" s="12">
        <f t="shared" si="0"/>
        <v>3</v>
      </c>
      <c r="K44" s="17"/>
      <c r="L44" s="17"/>
      <c r="M44" s="20"/>
      <c r="N44" s="29">
        <v>87</v>
      </c>
      <c r="O44" s="13">
        <v>1</v>
      </c>
      <c r="P44" s="18"/>
      <c r="Q44" s="18"/>
      <c r="R44" s="21"/>
      <c r="S44" s="13">
        <v>6</v>
      </c>
      <c r="T44" s="18"/>
      <c r="U44" s="18"/>
      <c r="V44" s="21"/>
      <c r="W44" s="13">
        <f t="shared" si="1"/>
        <v>7</v>
      </c>
      <c r="X44" s="18"/>
      <c r="Y44" s="18"/>
      <c r="Z44" s="26"/>
    </row>
    <row r="45" spans="1:26">
      <c r="A45" s="7">
        <v>37</v>
      </c>
      <c r="B45" s="13">
        <v>2</v>
      </c>
      <c r="C45" s="18"/>
      <c r="D45" s="18"/>
      <c r="E45" s="21"/>
      <c r="F45" s="13">
        <v>3</v>
      </c>
      <c r="G45" s="18"/>
      <c r="H45" s="18"/>
      <c r="I45" s="21"/>
      <c r="J45" s="13">
        <f t="shared" si="0"/>
        <v>5</v>
      </c>
      <c r="K45" s="18"/>
      <c r="L45" s="18"/>
      <c r="M45" s="21"/>
      <c r="N45" s="30">
        <v>88</v>
      </c>
      <c r="O45" s="12">
        <f>0</f>
        <v>0</v>
      </c>
      <c r="P45" s="17"/>
      <c r="Q45" s="17"/>
      <c r="R45" s="20"/>
      <c r="S45" s="12">
        <v>7</v>
      </c>
      <c r="T45" s="17"/>
      <c r="U45" s="17"/>
      <c r="V45" s="20"/>
      <c r="W45" s="12">
        <f t="shared" si="1"/>
        <v>7</v>
      </c>
      <c r="X45" s="17"/>
      <c r="Y45" s="17"/>
      <c r="Z45" s="25"/>
    </row>
    <row r="46" spans="1:26">
      <c r="A46" s="6">
        <v>38</v>
      </c>
      <c r="B46" s="12">
        <v>4</v>
      </c>
      <c r="C46" s="17"/>
      <c r="D46" s="17"/>
      <c r="E46" s="20"/>
      <c r="F46" s="12">
        <v>3</v>
      </c>
      <c r="G46" s="17"/>
      <c r="H46" s="17"/>
      <c r="I46" s="20"/>
      <c r="J46" s="12">
        <f t="shared" si="0"/>
        <v>7</v>
      </c>
      <c r="K46" s="17"/>
      <c r="L46" s="17"/>
      <c r="M46" s="20"/>
      <c r="N46" s="29">
        <v>89</v>
      </c>
      <c r="O46" s="13">
        <v>2</v>
      </c>
      <c r="P46" s="18"/>
      <c r="Q46" s="18"/>
      <c r="R46" s="21"/>
      <c r="S46" s="13">
        <v>5</v>
      </c>
      <c r="T46" s="18"/>
      <c r="U46" s="18"/>
      <c r="V46" s="21"/>
      <c r="W46" s="13">
        <f t="shared" si="1"/>
        <v>7</v>
      </c>
      <c r="X46" s="18"/>
      <c r="Y46" s="18"/>
      <c r="Z46" s="26"/>
    </row>
    <row r="47" spans="1:26">
      <c r="A47" s="7">
        <v>39</v>
      </c>
      <c r="B47" s="13">
        <v>3</v>
      </c>
      <c r="C47" s="18"/>
      <c r="D47" s="18"/>
      <c r="E47" s="21"/>
      <c r="F47" s="13">
        <v>2</v>
      </c>
      <c r="G47" s="18"/>
      <c r="H47" s="18"/>
      <c r="I47" s="21"/>
      <c r="J47" s="13">
        <f t="shared" si="0"/>
        <v>5</v>
      </c>
      <c r="K47" s="18"/>
      <c r="L47" s="18"/>
      <c r="M47" s="21"/>
      <c r="N47" s="30">
        <v>90</v>
      </c>
      <c r="O47" s="12">
        <v>2</v>
      </c>
      <c r="P47" s="17"/>
      <c r="Q47" s="17"/>
      <c r="R47" s="20"/>
      <c r="S47" s="12">
        <v>5</v>
      </c>
      <c r="T47" s="17"/>
      <c r="U47" s="17"/>
      <c r="V47" s="20"/>
      <c r="W47" s="12">
        <f t="shared" si="1"/>
        <v>7</v>
      </c>
      <c r="X47" s="17"/>
      <c r="Y47" s="17"/>
      <c r="Z47" s="25"/>
    </row>
    <row r="48" spans="1:26">
      <c r="A48" s="6">
        <v>40</v>
      </c>
      <c r="B48" s="12">
        <v>3</v>
      </c>
      <c r="C48" s="17"/>
      <c r="D48" s="17"/>
      <c r="E48" s="20"/>
      <c r="F48" s="12">
        <v>4</v>
      </c>
      <c r="G48" s="17"/>
      <c r="H48" s="17"/>
      <c r="I48" s="20"/>
      <c r="J48" s="12">
        <f t="shared" si="0"/>
        <v>7</v>
      </c>
      <c r="K48" s="17"/>
      <c r="L48" s="17"/>
      <c r="M48" s="20"/>
      <c r="N48" s="29">
        <v>91</v>
      </c>
      <c r="O48" s="13">
        <v>2</v>
      </c>
      <c r="P48" s="18"/>
      <c r="Q48" s="18"/>
      <c r="R48" s="21"/>
      <c r="S48" s="13">
        <v>5</v>
      </c>
      <c r="T48" s="18"/>
      <c r="U48" s="18"/>
      <c r="V48" s="21"/>
      <c r="W48" s="13">
        <f t="shared" si="1"/>
        <v>7</v>
      </c>
      <c r="X48" s="18"/>
      <c r="Y48" s="18"/>
      <c r="Z48" s="26"/>
    </row>
    <row r="49" spans="1:26">
      <c r="A49" s="7">
        <v>41</v>
      </c>
      <c r="B49" s="13">
        <v>6</v>
      </c>
      <c r="C49" s="18"/>
      <c r="D49" s="18"/>
      <c r="E49" s="21"/>
      <c r="F49" s="13">
        <v>7</v>
      </c>
      <c r="G49" s="18"/>
      <c r="H49" s="18"/>
      <c r="I49" s="21"/>
      <c r="J49" s="13">
        <f t="shared" si="0"/>
        <v>13</v>
      </c>
      <c r="K49" s="18"/>
      <c r="L49" s="18"/>
      <c r="M49" s="21"/>
      <c r="N49" s="30">
        <v>92</v>
      </c>
      <c r="O49" s="12">
        <v>2</v>
      </c>
      <c r="P49" s="17"/>
      <c r="Q49" s="17"/>
      <c r="R49" s="20"/>
      <c r="S49" s="12">
        <v>1</v>
      </c>
      <c r="T49" s="17"/>
      <c r="U49" s="17"/>
      <c r="V49" s="20"/>
      <c r="W49" s="12">
        <f t="shared" si="1"/>
        <v>3</v>
      </c>
      <c r="X49" s="17"/>
      <c r="Y49" s="17"/>
      <c r="Z49" s="25"/>
    </row>
    <row r="50" spans="1:26">
      <c r="A50" s="6">
        <v>42</v>
      </c>
      <c r="B50" s="12">
        <v>3</v>
      </c>
      <c r="C50" s="17"/>
      <c r="D50" s="17"/>
      <c r="E50" s="20"/>
      <c r="F50" s="12">
        <v>6</v>
      </c>
      <c r="G50" s="17"/>
      <c r="H50" s="17"/>
      <c r="I50" s="20"/>
      <c r="J50" s="12">
        <f t="shared" si="0"/>
        <v>9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v>4</v>
      </c>
      <c r="T50" s="18"/>
      <c r="U50" s="18"/>
      <c r="V50" s="21"/>
      <c r="W50" s="13">
        <f t="shared" si="1"/>
        <v>5</v>
      </c>
      <c r="X50" s="18"/>
      <c r="Y50" s="18"/>
      <c r="Z50" s="26"/>
    </row>
    <row r="51" spans="1:26">
      <c r="A51" s="7">
        <v>43</v>
      </c>
      <c r="B51" s="13">
        <v>4</v>
      </c>
      <c r="C51" s="18"/>
      <c r="D51" s="18"/>
      <c r="E51" s="21"/>
      <c r="F51" s="13">
        <v>5</v>
      </c>
      <c r="G51" s="18"/>
      <c r="H51" s="18"/>
      <c r="I51" s="21"/>
      <c r="J51" s="13">
        <f t="shared" si="0"/>
        <v>9</v>
      </c>
      <c r="K51" s="18"/>
      <c r="L51" s="18"/>
      <c r="M51" s="21"/>
      <c r="N51" s="30">
        <v>94</v>
      </c>
      <c r="O51" s="12">
        <f>0</f>
        <v>0</v>
      </c>
      <c r="P51" s="17"/>
      <c r="Q51" s="17"/>
      <c r="R51" s="20"/>
      <c r="S51" s="12">
        <v>5</v>
      </c>
      <c r="T51" s="17"/>
      <c r="U51" s="17"/>
      <c r="V51" s="20"/>
      <c r="W51" s="12">
        <f t="shared" si="1"/>
        <v>5</v>
      </c>
      <c r="X51" s="17"/>
      <c r="Y51" s="17"/>
      <c r="Z51" s="25"/>
    </row>
    <row r="52" spans="1:26">
      <c r="A52" s="6">
        <v>44</v>
      </c>
      <c r="B52" s="12">
        <v>7</v>
      </c>
      <c r="C52" s="17"/>
      <c r="D52" s="17"/>
      <c r="E52" s="20"/>
      <c r="F52" s="12">
        <v>2</v>
      </c>
      <c r="G52" s="17"/>
      <c r="H52" s="17"/>
      <c r="I52" s="20"/>
      <c r="J52" s="12">
        <f t="shared" si="0"/>
        <v>9</v>
      </c>
      <c r="K52" s="17"/>
      <c r="L52" s="17"/>
      <c r="M52" s="20"/>
      <c r="N52" s="29">
        <v>95</v>
      </c>
      <c r="O52" s="13">
        <f>0</f>
        <v>0</v>
      </c>
      <c r="P52" s="18"/>
      <c r="Q52" s="18"/>
      <c r="R52" s="21"/>
      <c r="S52" s="13">
        <v>1</v>
      </c>
      <c r="T52" s="18"/>
      <c r="U52" s="18"/>
      <c r="V52" s="21"/>
      <c r="W52" s="13">
        <f t="shared" si="1"/>
        <v>1</v>
      </c>
      <c r="X52" s="18"/>
      <c r="Y52" s="18"/>
      <c r="Z52" s="26"/>
    </row>
    <row r="53" spans="1:26">
      <c r="A53" s="7">
        <v>45</v>
      </c>
      <c r="B53" s="13">
        <v>10</v>
      </c>
      <c r="C53" s="18"/>
      <c r="D53" s="18"/>
      <c r="E53" s="21"/>
      <c r="F53" s="13">
        <v>4</v>
      </c>
      <c r="G53" s="18"/>
      <c r="H53" s="18"/>
      <c r="I53" s="21"/>
      <c r="J53" s="13">
        <f t="shared" si="0"/>
        <v>14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v>1</v>
      </c>
      <c r="T53" s="17"/>
      <c r="U53" s="17"/>
      <c r="V53" s="20"/>
      <c r="W53" s="12">
        <f t="shared" si="1"/>
        <v>1</v>
      </c>
      <c r="X53" s="17"/>
      <c r="Y53" s="17"/>
      <c r="Z53" s="25"/>
    </row>
    <row r="54" spans="1:26">
      <c r="A54" s="6">
        <v>46</v>
      </c>
      <c r="B54" s="12">
        <v>9</v>
      </c>
      <c r="C54" s="17"/>
      <c r="D54" s="17"/>
      <c r="E54" s="20"/>
      <c r="F54" s="12">
        <v>5</v>
      </c>
      <c r="G54" s="17"/>
      <c r="H54" s="17"/>
      <c r="I54" s="20"/>
      <c r="J54" s="12">
        <f t="shared" si="0"/>
        <v>14</v>
      </c>
      <c r="K54" s="17"/>
      <c r="L54" s="17"/>
      <c r="M54" s="20"/>
      <c r="N54" s="29">
        <v>97</v>
      </c>
      <c r="O54" s="13">
        <v>1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1</v>
      </c>
      <c r="X54" s="18"/>
      <c r="Y54" s="18"/>
      <c r="Z54" s="26"/>
    </row>
    <row r="55" spans="1:26">
      <c r="A55" s="7">
        <v>47</v>
      </c>
      <c r="B55" s="13">
        <v>7</v>
      </c>
      <c r="C55" s="18"/>
      <c r="D55" s="18"/>
      <c r="E55" s="21"/>
      <c r="F55" s="13">
        <v>7</v>
      </c>
      <c r="G55" s="18"/>
      <c r="H55" s="18"/>
      <c r="I55" s="21"/>
      <c r="J55" s="13">
        <f t="shared" si="0"/>
        <v>14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6</v>
      </c>
      <c r="C56" s="17"/>
      <c r="D56" s="17"/>
      <c r="E56" s="20"/>
      <c r="F56" s="12">
        <v>1</v>
      </c>
      <c r="G56" s="17"/>
      <c r="H56" s="17"/>
      <c r="I56" s="20"/>
      <c r="J56" s="12">
        <f t="shared" si="0"/>
        <v>7</v>
      </c>
      <c r="K56" s="17"/>
      <c r="L56" s="17"/>
      <c r="M56" s="20"/>
      <c r="N56" s="29">
        <v>99</v>
      </c>
      <c r="O56" s="13">
        <v>1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1</v>
      </c>
      <c r="X56" s="18"/>
      <c r="Y56" s="18"/>
      <c r="Z56" s="26"/>
    </row>
    <row r="57" spans="1:26">
      <c r="A57" s="7">
        <v>49</v>
      </c>
      <c r="B57" s="13">
        <v>3</v>
      </c>
      <c r="C57" s="18"/>
      <c r="D57" s="18"/>
      <c r="E57" s="21"/>
      <c r="F57" s="13">
        <v>4</v>
      </c>
      <c r="G57" s="18"/>
      <c r="H57" s="18"/>
      <c r="I57" s="21"/>
      <c r="J57" s="13">
        <f t="shared" si="0"/>
        <v>7</v>
      </c>
      <c r="K57" s="18"/>
      <c r="L57" s="18"/>
      <c r="M57" s="21"/>
      <c r="N57" s="30" t="s">
        <v>20</v>
      </c>
      <c r="O57" s="12">
        <v>1</v>
      </c>
      <c r="P57" s="17"/>
      <c r="Q57" s="17"/>
      <c r="R57" s="20"/>
      <c r="S57" s="12">
        <v>2</v>
      </c>
      <c r="T57" s="17"/>
      <c r="U57" s="17"/>
      <c r="V57" s="20"/>
      <c r="W57" s="12">
        <f t="shared" si="1"/>
        <v>3</v>
      </c>
      <c r="X57" s="17"/>
      <c r="Y57" s="17"/>
      <c r="Z57" s="25"/>
    </row>
    <row r="58" spans="1:26">
      <c r="A58" s="6">
        <v>50</v>
      </c>
      <c r="B58" s="12">
        <v>3</v>
      </c>
      <c r="C58" s="17"/>
      <c r="D58" s="17"/>
      <c r="E58" s="20"/>
      <c r="F58" s="12">
        <v>5</v>
      </c>
      <c r="G58" s="17"/>
      <c r="H58" s="17"/>
      <c r="I58" s="20"/>
      <c r="J58" s="12">
        <f t="shared" si="0"/>
        <v>8</v>
      </c>
      <c r="K58" s="17"/>
      <c r="L58" s="17"/>
      <c r="M58" s="20"/>
      <c r="N58" s="31" t="s">
        <v>24</v>
      </c>
      <c r="O58" s="14">
        <f>SUM(B8:B58,O8:O57)</f>
        <v>360</v>
      </c>
      <c r="P58" s="19"/>
      <c r="Q58" s="19"/>
      <c r="R58" s="22"/>
      <c r="S58" s="14">
        <f>SUM(F8:F58,S8:S57)</f>
        <v>394</v>
      </c>
      <c r="T58" s="19"/>
      <c r="U58" s="19"/>
      <c r="V58" s="22"/>
      <c r="W58" s="14">
        <f>SUM(J8:J58,W8:W57)</f>
        <v>754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5</v>
      </c>
      <c r="C66" s="17"/>
      <c r="D66" s="17"/>
      <c r="E66" s="20"/>
      <c r="F66" s="12">
        <f>SUM(F8:F12)</f>
        <v>6</v>
      </c>
      <c r="G66" s="17"/>
      <c r="H66" s="17"/>
      <c r="I66" s="20"/>
      <c r="J66" s="12">
        <f>SUM(J8:J12)</f>
        <v>11</v>
      </c>
      <c r="K66" s="17"/>
      <c r="L66" s="17"/>
      <c r="M66" s="25"/>
    </row>
    <row r="67" spans="1:13">
      <c r="A67" s="7" t="s">
        <v>18</v>
      </c>
      <c r="B67" s="13">
        <f>SUM(B13:B17)</f>
        <v>6</v>
      </c>
      <c r="C67" s="18"/>
      <c r="D67" s="18"/>
      <c r="E67" s="21"/>
      <c r="F67" s="13">
        <f>SUM(F13:F17)</f>
        <v>10</v>
      </c>
      <c r="G67" s="18"/>
      <c r="H67" s="18"/>
      <c r="I67" s="21"/>
      <c r="J67" s="13">
        <f>SUM(J13:J17)</f>
        <v>16</v>
      </c>
      <c r="K67" s="18"/>
      <c r="L67" s="18"/>
      <c r="M67" s="26"/>
    </row>
    <row r="68" spans="1:13">
      <c r="A68" s="6" t="s">
        <v>28</v>
      </c>
      <c r="B68" s="12">
        <f>SUM(B18:B22)</f>
        <v>19</v>
      </c>
      <c r="C68" s="17"/>
      <c r="D68" s="17"/>
      <c r="E68" s="20"/>
      <c r="F68" s="12">
        <f>SUM(F18:F22)</f>
        <v>17</v>
      </c>
      <c r="G68" s="17"/>
      <c r="H68" s="17"/>
      <c r="I68" s="20"/>
      <c r="J68" s="12">
        <f>SUM(J18:J22)</f>
        <v>36</v>
      </c>
      <c r="K68" s="17"/>
      <c r="L68" s="17"/>
      <c r="M68" s="25"/>
    </row>
    <row r="69" spans="1:13">
      <c r="A69" s="7" t="s">
        <v>8</v>
      </c>
      <c r="B69" s="13">
        <f>SUM(B23:B27)</f>
        <v>18</v>
      </c>
      <c r="C69" s="18"/>
      <c r="D69" s="18"/>
      <c r="E69" s="21"/>
      <c r="F69" s="13">
        <f>SUM(F23:F27)</f>
        <v>22</v>
      </c>
      <c r="G69" s="18"/>
      <c r="H69" s="18"/>
      <c r="I69" s="21"/>
      <c r="J69" s="13">
        <f>SUM(J23:J27)</f>
        <v>40</v>
      </c>
      <c r="K69" s="18"/>
      <c r="L69" s="18"/>
      <c r="M69" s="26"/>
    </row>
    <row r="70" spans="1:13">
      <c r="A70" s="6" t="s">
        <v>30</v>
      </c>
      <c r="B70" s="12">
        <f>SUM(B28:B32)</f>
        <v>7</v>
      </c>
      <c r="C70" s="17"/>
      <c r="D70" s="17"/>
      <c r="E70" s="20"/>
      <c r="F70" s="12">
        <f>SUM(F28:F32)</f>
        <v>13</v>
      </c>
      <c r="G70" s="17"/>
      <c r="H70" s="17"/>
      <c r="I70" s="20"/>
      <c r="J70" s="12">
        <f>SUM(J28:J32)</f>
        <v>20</v>
      </c>
      <c r="K70" s="17"/>
      <c r="L70" s="17"/>
      <c r="M70" s="25"/>
    </row>
    <row r="71" spans="1:13">
      <c r="A71" s="7" t="s">
        <v>23</v>
      </c>
      <c r="B71" s="13">
        <f>SUM(B33:B37)</f>
        <v>11</v>
      </c>
      <c r="C71" s="18"/>
      <c r="D71" s="18"/>
      <c r="E71" s="21"/>
      <c r="F71" s="13">
        <f>SUM(F33:F37)</f>
        <v>7</v>
      </c>
      <c r="G71" s="18"/>
      <c r="H71" s="18"/>
      <c r="I71" s="21"/>
      <c r="J71" s="13">
        <f>SUM(J33:J37)</f>
        <v>18</v>
      </c>
      <c r="K71" s="18"/>
      <c r="L71" s="18"/>
      <c r="M71" s="26"/>
    </row>
    <row r="72" spans="1:13">
      <c r="A72" s="6" t="s">
        <v>31</v>
      </c>
      <c r="B72" s="12">
        <f>SUM(B38:B42)</f>
        <v>8</v>
      </c>
      <c r="C72" s="17"/>
      <c r="D72" s="17"/>
      <c r="E72" s="20"/>
      <c r="F72" s="12">
        <f>SUM(F38:F42)</f>
        <v>5</v>
      </c>
      <c r="G72" s="17"/>
      <c r="H72" s="17"/>
      <c r="I72" s="20"/>
      <c r="J72" s="12">
        <f>SUM(J38:J42)</f>
        <v>13</v>
      </c>
      <c r="K72" s="17"/>
      <c r="L72" s="17"/>
      <c r="M72" s="25"/>
    </row>
    <row r="73" spans="1:13">
      <c r="A73" s="7" t="s">
        <v>32</v>
      </c>
      <c r="B73" s="13">
        <f>SUM(B43:B47)</f>
        <v>14</v>
      </c>
      <c r="C73" s="18"/>
      <c r="D73" s="18"/>
      <c r="E73" s="21"/>
      <c r="F73" s="13">
        <f>SUM(F43:F47)</f>
        <v>12</v>
      </c>
      <c r="G73" s="18"/>
      <c r="H73" s="18"/>
      <c r="I73" s="21"/>
      <c r="J73" s="13">
        <f>SUM(J43:J47)</f>
        <v>26</v>
      </c>
      <c r="K73" s="18"/>
      <c r="L73" s="18"/>
      <c r="M73" s="26"/>
    </row>
    <row r="74" spans="1:13">
      <c r="A74" s="6" t="s">
        <v>33</v>
      </c>
      <c r="B74" s="12">
        <f>SUM(B48:B52)</f>
        <v>23</v>
      </c>
      <c r="C74" s="17"/>
      <c r="D74" s="17"/>
      <c r="E74" s="20"/>
      <c r="F74" s="12">
        <f>SUM(F48:F52)</f>
        <v>24</v>
      </c>
      <c r="G74" s="17"/>
      <c r="H74" s="17"/>
      <c r="I74" s="20"/>
      <c r="J74" s="12">
        <f>SUM(J48:J52)</f>
        <v>47</v>
      </c>
      <c r="K74" s="17"/>
      <c r="L74" s="17"/>
      <c r="M74" s="25"/>
    </row>
    <row r="75" spans="1:13">
      <c r="A75" s="7" t="s">
        <v>36</v>
      </c>
      <c r="B75" s="13">
        <f>SUM(B53:B57)</f>
        <v>35</v>
      </c>
      <c r="C75" s="18"/>
      <c r="D75" s="18"/>
      <c r="E75" s="21"/>
      <c r="F75" s="13">
        <f>SUM(F53:F57)</f>
        <v>21</v>
      </c>
      <c r="G75" s="18"/>
      <c r="H75" s="18"/>
      <c r="I75" s="21"/>
      <c r="J75" s="13">
        <f>SUM(J53:J57)</f>
        <v>56</v>
      </c>
      <c r="K75" s="18"/>
      <c r="L75" s="18"/>
      <c r="M75" s="26"/>
    </row>
    <row r="76" spans="1:13">
      <c r="A76" s="6" t="s">
        <v>39</v>
      </c>
      <c r="B76" s="12">
        <f>SUM(B58,O8:O11)</f>
        <v>26</v>
      </c>
      <c r="C76" s="17"/>
      <c r="D76" s="17"/>
      <c r="E76" s="20"/>
      <c r="F76" s="12">
        <f>SUM(F58,S8:S11)</f>
        <v>28</v>
      </c>
      <c r="G76" s="17"/>
      <c r="H76" s="17"/>
      <c r="I76" s="20"/>
      <c r="J76" s="12">
        <f>SUM(J58,W8:W11)</f>
        <v>54</v>
      </c>
      <c r="K76" s="17"/>
      <c r="L76" s="17"/>
      <c r="M76" s="25"/>
    </row>
    <row r="77" spans="1:13">
      <c r="A77" s="7" t="s">
        <v>42</v>
      </c>
      <c r="B77" s="13">
        <f>SUM(O12:O16)</f>
        <v>16</v>
      </c>
      <c r="C77" s="18"/>
      <c r="D77" s="18"/>
      <c r="E77" s="21"/>
      <c r="F77" s="13">
        <f>SUM(S12:S16)</f>
        <v>17</v>
      </c>
      <c r="G77" s="18"/>
      <c r="H77" s="18"/>
      <c r="I77" s="21"/>
      <c r="J77" s="13">
        <f>SUM(W12:W16)</f>
        <v>33</v>
      </c>
      <c r="K77" s="18"/>
      <c r="L77" s="18"/>
      <c r="M77" s="26"/>
    </row>
    <row r="78" spans="1:13">
      <c r="A78" s="6" t="s">
        <v>47</v>
      </c>
      <c r="B78" s="12">
        <f>SUM(O17:O21)</f>
        <v>24</v>
      </c>
      <c r="C78" s="17"/>
      <c r="D78" s="17"/>
      <c r="E78" s="20"/>
      <c r="F78" s="12">
        <f>SUM(S17:S21)</f>
        <v>22</v>
      </c>
      <c r="G78" s="17"/>
      <c r="H78" s="17"/>
      <c r="I78" s="20"/>
      <c r="J78" s="12">
        <f>SUM(W17:W21)</f>
        <v>46</v>
      </c>
      <c r="K78" s="17"/>
      <c r="L78" s="17"/>
      <c r="M78" s="25"/>
    </row>
    <row r="79" spans="1:13">
      <c r="A79" s="7" t="s">
        <v>48</v>
      </c>
      <c r="B79" s="13">
        <f>SUM(O22:O26)</f>
        <v>35</v>
      </c>
      <c r="C79" s="18"/>
      <c r="D79" s="18"/>
      <c r="E79" s="21"/>
      <c r="F79" s="13">
        <f>SUM(S22:S26)</f>
        <v>43</v>
      </c>
      <c r="G79" s="18"/>
      <c r="H79" s="18"/>
      <c r="I79" s="21"/>
      <c r="J79" s="13">
        <f>SUM(W22:W26)</f>
        <v>78</v>
      </c>
      <c r="K79" s="18"/>
      <c r="L79" s="18"/>
      <c r="M79" s="26"/>
    </row>
    <row r="80" spans="1:13">
      <c r="A80" s="6" t="s">
        <v>51</v>
      </c>
      <c r="B80" s="12">
        <f>SUM(O27:O31)</f>
        <v>37</v>
      </c>
      <c r="C80" s="17"/>
      <c r="D80" s="17"/>
      <c r="E80" s="20"/>
      <c r="F80" s="12">
        <f>SUM(S27:S31)</f>
        <v>40</v>
      </c>
      <c r="G80" s="17"/>
      <c r="H80" s="17"/>
      <c r="I80" s="20"/>
      <c r="J80" s="12">
        <f>SUM(W27:W31)</f>
        <v>77</v>
      </c>
      <c r="K80" s="17"/>
      <c r="L80" s="17"/>
      <c r="M80" s="25"/>
    </row>
    <row r="81" spans="1:13">
      <c r="A81" s="7" t="s">
        <v>38</v>
      </c>
      <c r="B81" s="13">
        <f>SUM(O32:O36)</f>
        <v>42</v>
      </c>
      <c r="C81" s="18"/>
      <c r="D81" s="18"/>
      <c r="E81" s="21"/>
      <c r="F81" s="13">
        <f>SUM(S32:S36)</f>
        <v>38</v>
      </c>
      <c r="G81" s="18"/>
      <c r="H81" s="18"/>
      <c r="I81" s="21"/>
      <c r="J81" s="13">
        <f>SUM(W32:W36)</f>
        <v>80</v>
      </c>
      <c r="K81" s="18"/>
      <c r="L81" s="18"/>
      <c r="M81" s="26"/>
    </row>
    <row r="82" spans="1:13">
      <c r="A82" s="6" t="s">
        <v>54</v>
      </c>
      <c r="B82" s="12">
        <f>SUM(O37:O41)</f>
        <v>18</v>
      </c>
      <c r="C82" s="17"/>
      <c r="D82" s="17"/>
      <c r="E82" s="20"/>
      <c r="F82" s="12">
        <f>SUM(S37:S41)</f>
        <v>25</v>
      </c>
      <c r="G82" s="17"/>
      <c r="H82" s="17"/>
      <c r="I82" s="20"/>
      <c r="J82" s="12">
        <f>SUM(W37:W41)</f>
        <v>43</v>
      </c>
      <c r="K82" s="17"/>
      <c r="L82" s="17"/>
      <c r="M82" s="25"/>
    </row>
    <row r="83" spans="1:13">
      <c r="A83" s="7" t="s">
        <v>12</v>
      </c>
      <c r="B83" s="13">
        <f>SUM(O42:O46)</f>
        <v>6</v>
      </c>
      <c r="C83" s="18"/>
      <c r="D83" s="18"/>
      <c r="E83" s="21"/>
      <c r="F83" s="13">
        <f>SUM(S42:S46)</f>
        <v>20</v>
      </c>
      <c r="G83" s="18"/>
      <c r="H83" s="18"/>
      <c r="I83" s="21"/>
      <c r="J83" s="13">
        <f>SUM(W42:W46)</f>
        <v>26</v>
      </c>
      <c r="K83" s="18"/>
      <c r="L83" s="18"/>
      <c r="M83" s="26"/>
    </row>
    <row r="84" spans="1:13">
      <c r="A84" s="6" t="s">
        <v>34</v>
      </c>
      <c r="B84" s="12">
        <f>SUM(O47:O51)</f>
        <v>7</v>
      </c>
      <c r="C84" s="17"/>
      <c r="D84" s="17"/>
      <c r="E84" s="20"/>
      <c r="F84" s="12">
        <f>SUM(S47:S51)</f>
        <v>20</v>
      </c>
      <c r="G84" s="17"/>
      <c r="H84" s="17"/>
      <c r="I84" s="20"/>
      <c r="J84" s="12">
        <f>SUM(W47:W51)</f>
        <v>27</v>
      </c>
      <c r="K84" s="17"/>
      <c r="L84" s="17"/>
      <c r="M84" s="25"/>
    </row>
    <row r="85" spans="1:13">
      <c r="A85" s="7" t="s">
        <v>45</v>
      </c>
      <c r="B85" s="13">
        <f>SUM(O52:O56)</f>
        <v>2</v>
      </c>
      <c r="C85" s="18"/>
      <c r="D85" s="18"/>
      <c r="E85" s="21"/>
      <c r="F85" s="13">
        <f>SUM(S52:S56)</f>
        <v>2</v>
      </c>
      <c r="G85" s="18"/>
      <c r="H85" s="18"/>
      <c r="I85" s="21"/>
      <c r="J85" s="13">
        <f>SUM(W52:W56)</f>
        <v>4</v>
      </c>
      <c r="K85" s="18"/>
      <c r="L85" s="18"/>
      <c r="M85" s="26"/>
    </row>
    <row r="86" spans="1:13">
      <c r="A86" s="6" t="s">
        <v>40</v>
      </c>
      <c r="B86" s="12">
        <f>SUM(O57)</f>
        <v>1</v>
      </c>
      <c r="C86" s="17"/>
      <c r="D86" s="17"/>
      <c r="E86" s="20"/>
      <c r="F86" s="12">
        <f>SUM(S57)</f>
        <v>2</v>
      </c>
      <c r="G86" s="17"/>
      <c r="H86" s="17"/>
      <c r="I86" s="20"/>
      <c r="J86" s="12">
        <f>SUM(W57)</f>
        <v>3</v>
      </c>
      <c r="K86" s="17"/>
      <c r="L86" s="17"/>
      <c r="M86" s="25"/>
    </row>
    <row r="87" spans="1:13">
      <c r="A87" s="8" t="s">
        <v>24</v>
      </c>
      <c r="B87" s="14">
        <f>SUM(B66:B86)</f>
        <v>360</v>
      </c>
      <c r="C87" s="19"/>
      <c r="D87" s="19"/>
      <c r="E87" s="22"/>
      <c r="F87" s="14">
        <f>SUM(F66:F86)</f>
        <v>394</v>
      </c>
      <c r="G87" s="19"/>
      <c r="H87" s="19"/>
      <c r="I87" s="22"/>
      <c r="J87" s="14">
        <f>SUM(J66:J86)</f>
        <v>754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148</v>
      </c>
      <c r="C90" s="19"/>
      <c r="D90" s="19"/>
      <c r="E90" s="22"/>
      <c r="F90" s="14">
        <f>SUM(S22:S57)</f>
        <v>190</v>
      </c>
      <c r="G90" s="19"/>
      <c r="H90" s="19"/>
      <c r="I90" s="22"/>
      <c r="J90" s="14">
        <f>SUM(W22:W57)</f>
        <v>338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154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f>0</f>
        <v>0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0">SUM(B8,F8)</f>
        <v>0</v>
      </c>
      <c r="K8" s="17"/>
      <c r="L8" s="17"/>
      <c r="M8" s="20"/>
      <c r="N8" s="29">
        <v>51</v>
      </c>
      <c r="O8" s="13">
        <v>1</v>
      </c>
      <c r="P8" s="18"/>
      <c r="Q8" s="18"/>
      <c r="R8" s="21"/>
      <c r="S8" s="13">
        <v>1</v>
      </c>
      <c r="T8" s="18"/>
      <c r="U8" s="18"/>
      <c r="V8" s="21"/>
      <c r="W8" s="13">
        <f t="shared" ref="W8:W57" si="1">SUM(O8,S8)</f>
        <v>2</v>
      </c>
      <c r="X8" s="18"/>
      <c r="Y8" s="18"/>
      <c r="Z8" s="26"/>
    </row>
    <row r="9" spans="1:26">
      <c r="A9" s="7">
        <v>1</v>
      </c>
      <c r="B9" s="13">
        <v>2</v>
      </c>
      <c r="C9" s="18"/>
      <c r="D9" s="18"/>
      <c r="E9" s="21"/>
      <c r="F9" s="13">
        <f>0</f>
        <v>0</v>
      </c>
      <c r="G9" s="18"/>
      <c r="H9" s="18"/>
      <c r="I9" s="21"/>
      <c r="J9" s="13">
        <f t="shared" si="0"/>
        <v>2</v>
      </c>
      <c r="K9" s="18"/>
      <c r="L9" s="18"/>
      <c r="M9" s="21"/>
      <c r="N9" s="30">
        <v>52</v>
      </c>
      <c r="O9" s="12">
        <f>0</f>
        <v>0</v>
      </c>
      <c r="P9" s="17"/>
      <c r="Q9" s="17"/>
      <c r="R9" s="20"/>
      <c r="S9" s="12">
        <v>1</v>
      </c>
      <c r="T9" s="17"/>
      <c r="U9" s="17"/>
      <c r="V9" s="20"/>
      <c r="W9" s="12">
        <f t="shared" si="1"/>
        <v>1</v>
      </c>
      <c r="X9" s="17"/>
      <c r="Y9" s="17"/>
      <c r="Z9" s="25"/>
    </row>
    <row r="10" spans="1:26">
      <c r="A10" s="6">
        <v>2</v>
      </c>
      <c r="B10" s="12">
        <f>0</f>
        <v>0</v>
      </c>
      <c r="C10" s="17"/>
      <c r="D10" s="17"/>
      <c r="E10" s="20"/>
      <c r="F10" s="12">
        <v>2</v>
      </c>
      <c r="G10" s="17"/>
      <c r="H10" s="17"/>
      <c r="I10" s="20"/>
      <c r="J10" s="12">
        <f t="shared" si="0"/>
        <v>2</v>
      </c>
      <c r="K10" s="17"/>
      <c r="L10" s="17"/>
      <c r="M10" s="20"/>
      <c r="N10" s="29">
        <v>53</v>
      </c>
      <c r="O10" s="13">
        <v>3</v>
      </c>
      <c r="P10" s="18"/>
      <c r="Q10" s="18"/>
      <c r="R10" s="21"/>
      <c r="S10" s="13">
        <v>3</v>
      </c>
      <c r="T10" s="18"/>
      <c r="U10" s="18"/>
      <c r="V10" s="21"/>
      <c r="W10" s="13">
        <f t="shared" si="1"/>
        <v>6</v>
      </c>
      <c r="X10" s="18"/>
      <c r="Y10" s="18"/>
      <c r="Z10" s="26"/>
    </row>
    <row r="11" spans="1:26">
      <c r="A11" s="7">
        <v>3</v>
      </c>
      <c r="B11" s="13">
        <v>1</v>
      </c>
      <c r="C11" s="18"/>
      <c r="D11" s="18"/>
      <c r="E11" s="21"/>
      <c r="F11" s="13">
        <v>1</v>
      </c>
      <c r="G11" s="18"/>
      <c r="H11" s="18"/>
      <c r="I11" s="21"/>
      <c r="J11" s="13">
        <f t="shared" si="0"/>
        <v>2</v>
      </c>
      <c r="K11" s="18"/>
      <c r="L11" s="18"/>
      <c r="M11" s="21"/>
      <c r="N11" s="30">
        <v>54</v>
      </c>
      <c r="O11" s="12">
        <v>5</v>
      </c>
      <c r="P11" s="17"/>
      <c r="Q11" s="17"/>
      <c r="R11" s="20"/>
      <c r="S11" s="12">
        <v>4</v>
      </c>
      <c r="T11" s="17"/>
      <c r="U11" s="17"/>
      <c r="V11" s="20"/>
      <c r="W11" s="12">
        <f t="shared" si="1"/>
        <v>9</v>
      </c>
      <c r="X11" s="17"/>
      <c r="Y11" s="17"/>
      <c r="Z11" s="25"/>
    </row>
    <row r="12" spans="1:26">
      <c r="A12" s="6">
        <v>4</v>
      </c>
      <c r="B12" s="12">
        <f>0</f>
        <v>0</v>
      </c>
      <c r="C12" s="17"/>
      <c r="D12" s="17"/>
      <c r="E12" s="20"/>
      <c r="F12" s="12">
        <v>1</v>
      </c>
      <c r="G12" s="17"/>
      <c r="H12" s="17"/>
      <c r="I12" s="20"/>
      <c r="J12" s="12">
        <f t="shared" si="0"/>
        <v>1</v>
      </c>
      <c r="K12" s="17"/>
      <c r="L12" s="17"/>
      <c r="M12" s="20"/>
      <c r="N12" s="29">
        <v>55</v>
      </c>
      <c r="O12" s="13">
        <v>3</v>
      </c>
      <c r="P12" s="18"/>
      <c r="Q12" s="18"/>
      <c r="R12" s="21"/>
      <c r="S12" s="13">
        <v>2</v>
      </c>
      <c r="T12" s="18"/>
      <c r="U12" s="18"/>
      <c r="V12" s="21"/>
      <c r="W12" s="13">
        <f t="shared" si="1"/>
        <v>5</v>
      </c>
      <c r="X12" s="18"/>
      <c r="Y12" s="18"/>
      <c r="Z12" s="26"/>
    </row>
    <row r="13" spans="1:26">
      <c r="A13" s="7">
        <v>5</v>
      </c>
      <c r="B13" s="13">
        <f>0</f>
        <v>0</v>
      </c>
      <c r="C13" s="18"/>
      <c r="D13" s="18"/>
      <c r="E13" s="21"/>
      <c r="F13" s="13">
        <v>2</v>
      </c>
      <c r="G13" s="18"/>
      <c r="H13" s="18"/>
      <c r="I13" s="21"/>
      <c r="J13" s="13">
        <f t="shared" si="0"/>
        <v>2</v>
      </c>
      <c r="K13" s="18"/>
      <c r="L13" s="18"/>
      <c r="M13" s="21"/>
      <c r="N13" s="30">
        <v>56</v>
      </c>
      <c r="O13" s="12">
        <v>2</v>
      </c>
      <c r="P13" s="17"/>
      <c r="Q13" s="17"/>
      <c r="R13" s="20"/>
      <c r="S13" s="12">
        <v>2</v>
      </c>
      <c r="T13" s="17"/>
      <c r="U13" s="17"/>
      <c r="V13" s="20"/>
      <c r="W13" s="12">
        <f t="shared" si="1"/>
        <v>4</v>
      </c>
      <c r="X13" s="17"/>
      <c r="Y13" s="17"/>
      <c r="Z13" s="25"/>
    </row>
    <row r="14" spans="1:26">
      <c r="A14" s="6">
        <v>6</v>
      </c>
      <c r="B14" s="12">
        <f>0</f>
        <v>0</v>
      </c>
      <c r="C14" s="17"/>
      <c r="D14" s="17"/>
      <c r="E14" s="20"/>
      <c r="F14" s="12">
        <f>0</f>
        <v>0</v>
      </c>
      <c r="G14" s="17"/>
      <c r="H14" s="17"/>
      <c r="I14" s="20"/>
      <c r="J14" s="12">
        <f t="shared" si="0"/>
        <v>0</v>
      </c>
      <c r="K14" s="17"/>
      <c r="L14" s="17"/>
      <c r="M14" s="20"/>
      <c r="N14" s="29">
        <v>57</v>
      </c>
      <c r="O14" s="13">
        <v>2</v>
      </c>
      <c r="P14" s="18"/>
      <c r="Q14" s="18"/>
      <c r="R14" s="21"/>
      <c r="S14" s="13">
        <v>3</v>
      </c>
      <c r="T14" s="18"/>
      <c r="U14" s="18"/>
      <c r="V14" s="21"/>
      <c r="W14" s="13">
        <f t="shared" si="1"/>
        <v>5</v>
      </c>
      <c r="X14" s="18"/>
      <c r="Y14" s="18"/>
      <c r="Z14" s="26"/>
    </row>
    <row r="15" spans="1:26">
      <c r="A15" s="7">
        <v>7</v>
      </c>
      <c r="B15" s="13">
        <v>1</v>
      </c>
      <c r="C15" s="18"/>
      <c r="D15" s="18"/>
      <c r="E15" s="21"/>
      <c r="F15" s="13">
        <v>2</v>
      </c>
      <c r="G15" s="18"/>
      <c r="H15" s="18"/>
      <c r="I15" s="21"/>
      <c r="J15" s="13">
        <f t="shared" si="0"/>
        <v>3</v>
      </c>
      <c r="K15" s="18"/>
      <c r="L15" s="18"/>
      <c r="M15" s="21"/>
      <c r="N15" s="30">
        <v>58</v>
      </c>
      <c r="O15" s="12">
        <v>4</v>
      </c>
      <c r="P15" s="17"/>
      <c r="Q15" s="17"/>
      <c r="R15" s="20"/>
      <c r="S15" s="12">
        <v>2</v>
      </c>
      <c r="T15" s="17"/>
      <c r="U15" s="17"/>
      <c r="V15" s="20"/>
      <c r="W15" s="12">
        <f t="shared" si="1"/>
        <v>6</v>
      </c>
      <c r="X15" s="17"/>
      <c r="Y15" s="17"/>
      <c r="Z15" s="25"/>
    </row>
    <row r="16" spans="1:26">
      <c r="A16" s="6">
        <v>8</v>
      </c>
      <c r="B16" s="12">
        <v>1</v>
      </c>
      <c r="C16" s="17"/>
      <c r="D16" s="17"/>
      <c r="E16" s="20"/>
      <c r="F16" s="12">
        <f>0</f>
        <v>0</v>
      </c>
      <c r="G16" s="17"/>
      <c r="H16" s="17"/>
      <c r="I16" s="20"/>
      <c r="J16" s="12">
        <f t="shared" si="0"/>
        <v>1</v>
      </c>
      <c r="K16" s="17"/>
      <c r="L16" s="17"/>
      <c r="M16" s="20"/>
      <c r="N16" s="29">
        <v>59</v>
      </c>
      <c r="O16" s="13">
        <v>2</v>
      </c>
      <c r="P16" s="18"/>
      <c r="Q16" s="18"/>
      <c r="R16" s="21"/>
      <c r="S16" s="13">
        <v>2</v>
      </c>
      <c r="T16" s="18"/>
      <c r="U16" s="18"/>
      <c r="V16" s="21"/>
      <c r="W16" s="13">
        <f t="shared" si="1"/>
        <v>4</v>
      </c>
      <c r="X16" s="18"/>
      <c r="Y16" s="18"/>
      <c r="Z16" s="26"/>
    </row>
    <row r="17" spans="1:26">
      <c r="A17" s="7">
        <v>9</v>
      </c>
      <c r="B17" s="13">
        <f>0</f>
        <v>0</v>
      </c>
      <c r="C17" s="18"/>
      <c r="D17" s="18"/>
      <c r="E17" s="21"/>
      <c r="F17" s="13">
        <f>0</f>
        <v>0</v>
      </c>
      <c r="G17" s="18"/>
      <c r="H17" s="18"/>
      <c r="I17" s="21"/>
      <c r="J17" s="13">
        <f t="shared" si="0"/>
        <v>0</v>
      </c>
      <c r="K17" s="18"/>
      <c r="L17" s="18"/>
      <c r="M17" s="21"/>
      <c r="N17" s="30">
        <v>60</v>
      </c>
      <c r="O17" s="12">
        <v>2</v>
      </c>
      <c r="P17" s="17"/>
      <c r="Q17" s="17"/>
      <c r="R17" s="20"/>
      <c r="S17" s="12">
        <v>2</v>
      </c>
      <c r="T17" s="17"/>
      <c r="U17" s="17"/>
      <c r="V17" s="20"/>
      <c r="W17" s="12">
        <f t="shared" si="1"/>
        <v>4</v>
      </c>
      <c r="X17" s="17"/>
      <c r="Y17" s="17"/>
      <c r="Z17" s="25"/>
    </row>
    <row r="18" spans="1:26">
      <c r="A18" s="6">
        <v>10</v>
      </c>
      <c r="B18" s="12">
        <v>2</v>
      </c>
      <c r="C18" s="17"/>
      <c r="D18" s="17"/>
      <c r="E18" s="20"/>
      <c r="F18" s="12">
        <f>0</f>
        <v>0</v>
      </c>
      <c r="G18" s="17"/>
      <c r="H18" s="17"/>
      <c r="I18" s="20"/>
      <c r="J18" s="12">
        <f t="shared" si="0"/>
        <v>2</v>
      </c>
      <c r="K18" s="17"/>
      <c r="L18" s="17"/>
      <c r="M18" s="20"/>
      <c r="N18" s="29">
        <v>61</v>
      </c>
      <c r="O18" s="13">
        <v>3</v>
      </c>
      <c r="P18" s="18"/>
      <c r="Q18" s="18"/>
      <c r="R18" s="21"/>
      <c r="S18" s="13">
        <v>3</v>
      </c>
      <c r="T18" s="18"/>
      <c r="U18" s="18"/>
      <c r="V18" s="21"/>
      <c r="W18" s="13">
        <f t="shared" si="1"/>
        <v>6</v>
      </c>
      <c r="X18" s="18"/>
      <c r="Y18" s="18"/>
      <c r="Z18" s="26"/>
    </row>
    <row r="19" spans="1:26">
      <c r="A19" s="7">
        <v>11</v>
      </c>
      <c r="B19" s="13">
        <f>0</f>
        <v>0</v>
      </c>
      <c r="C19" s="18"/>
      <c r="D19" s="18"/>
      <c r="E19" s="21"/>
      <c r="F19" s="13">
        <f>0</f>
        <v>0</v>
      </c>
      <c r="G19" s="18"/>
      <c r="H19" s="18"/>
      <c r="I19" s="21"/>
      <c r="J19" s="13">
        <f t="shared" si="0"/>
        <v>0</v>
      </c>
      <c r="K19" s="18"/>
      <c r="L19" s="18"/>
      <c r="M19" s="21"/>
      <c r="N19" s="30">
        <v>62</v>
      </c>
      <c r="O19" s="12">
        <f>0</f>
        <v>0</v>
      </c>
      <c r="P19" s="17"/>
      <c r="Q19" s="17"/>
      <c r="R19" s="20"/>
      <c r="S19" s="12">
        <v>2</v>
      </c>
      <c r="T19" s="17"/>
      <c r="U19" s="17"/>
      <c r="V19" s="20"/>
      <c r="W19" s="12">
        <f t="shared" si="1"/>
        <v>2</v>
      </c>
      <c r="X19" s="17"/>
      <c r="Y19" s="17"/>
      <c r="Z19" s="25"/>
    </row>
    <row r="20" spans="1:26">
      <c r="A20" s="6">
        <v>12</v>
      </c>
      <c r="B20" s="12">
        <v>1</v>
      </c>
      <c r="C20" s="17"/>
      <c r="D20" s="17"/>
      <c r="E20" s="20"/>
      <c r="F20" s="12">
        <v>1</v>
      </c>
      <c r="G20" s="17"/>
      <c r="H20" s="17"/>
      <c r="I20" s="20"/>
      <c r="J20" s="12">
        <f t="shared" si="0"/>
        <v>2</v>
      </c>
      <c r="K20" s="17"/>
      <c r="L20" s="17"/>
      <c r="M20" s="20"/>
      <c r="N20" s="29">
        <v>63</v>
      </c>
      <c r="O20" s="13">
        <v>1</v>
      </c>
      <c r="P20" s="18"/>
      <c r="Q20" s="18"/>
      <c r="R20" s="21"/>
      <c r="S20" s="13">
        <v>3</v>
      </c>
      <c r="T20" s="18"/>
      <c r="U20" s="18"/>
      <c r="V20" s="21"/>
      <c r="W20" s="13">
        <f t="shared" si="1"/>
        <v>4</v>
      </c>
      <c r="X20" s="18"/>
      <c r="Y20" s="18"/>
      <c r="Z20" s="26"/>
    </row>
    <row r="21" spans="1:26">
      <c r="A21" s="7">
        <v>13</v>
      </c>
      <c r="B21" s="13">
        <f>0</f>
        <v>0</v>
      </c>
      <c r="C21" s="18"/>
      <c r="D21" s="18"/>
      <c r="E21" s="21"/>
      <c r="F21" s="13">
        <f>0</f>
        <v>0</v>
      </c>
      <c r="G21" s="18"/>
      <c r="H21" s="18"/>
      <c r="I21" s="21"/>
      <c r="J21" s="13">
        <f t="shared" si="0"/>
        <v>0</v>
      </c>
      <c r="K21" s="18"/>
      <c r="L21" s="18"/>
      <c r="M21" s="21"/>
      <c r="N21" s="30">
        <v>64</v>
      </c>
      <c r="O21" s="12">
        <v>4</v>
      </c>
      <c r="P21" s="17"/>
      <c r="Q21" s="17"/>
      <c r="R21" s="20"/>
      <c r="S21" s="12">
        <v>2</v>
      </c>
      <c r="T21" s="17"/>
      <c r="U21" s="17"/>
      <c r="V21" s="20"/>
      <c r="W21" s="12">
        <f t="shared" si="1"/>
        <v>6</v>
      </c>
      <c r="X21" s="17"/>
      <c r="Y21" s="17"/>
      <c r="Z21" s="25"/>
    </row>
    <row r="22" spans="1:26">
      <c r="A22" s="6">
        <v>14</v>
      </c>
      <c r="B22" s="12">
        <v>1</v>
      </c>
      <c r="C22" s="17"/>
      <c r="D22" s="17"/>
      <c r="E22" s="20"/>
      <c r="F22" s="12">
        <f>0</f>
        <v>0</v>
      </c>
      <c r="G22" s="17"/>
      <c r="H22" s="17"/>
      <c r="I22" s="20"/>
      <c r="J22" s="12">
        <f t="shared" si="0"/>
        <v>1</v>
      </c>
      <c r="K22" s="17"/>
      <c r="L22" s="17"/>
      <c r="M22" s="20"/>
      <c r="N22" s="29">
        <v>65</v>
      </c>
      <c r="O22" s="13">
        <v>4</v>
      </c>
      <c r="P22" s="18"/>
      <c r="Q22" s="18"/>
      <c r="R22" s="21"/>
      <c r="S22" s="13">
        <v>4</v>
      </c>
      <c r="T22" s="18"/>
      <c r="U22" s="18"/>
      <c r="V22" s="21"/>
      <c r="W22" s="13">
        <f t="shared" si="1"/>
        <v>8</v>
      </c>
      <c r="X22" s="18"/>
      <c r="Y22" s="18"/>
      <c r="Z22" s="26"/>
    </row>
    <row r="23" spans="1:26">
      <c r="A23" s="7">
        <v>15</v>
      </c>
      <c r="B23" s="13">
        <f>0</f>
        <v>0</v>
      </c>
      <c r="C23" s="18"/>
      <c r="D23" s="18"/>
      <c r="E23" s="21"/>
      <c r="F23" s="13">
        <v>1</v>
      </c>
      <c r="G23" s="18"/>
      <c r="H23" s="18"/>
      <c r="I23" s="21"/>
      <c r="J23" s="13">
        <f t="shared" si="0"/>
        <v>1</v>
      </c>
      <c r="K23" s="18"/>
      <c r="L23" s="18"/>
      <c r="M23" s="21"/>
      <c r="N23" s="30">
        <v>66</v>
      </c>
      <c r="O23" s="12">
        <v>1</v>
      </c>
      <c r="P23" s="17"/>
      <c r="Q23" s="17"/>
      <c r="R23" s="20"/>
      <c r="S23" s="12">
        <v>4</v>
      </c>
      <c r="T23" s="17"/>
      <c r="U23" s="17"/>
      <c r="V23" s="20"/>
      <c r="W23" s="12">
        <f t="shared" si="1"/>
        <v>5</v>
      </c>
      <c r="X23" s="17"/>
      <c r="Y23" s="17"/>
      <c r="Z23" s="25"/>
    </row>
    <row r="24" spans="1:26">
      <c r="A24" s="6">
        <v>16</v>
      </c>
      <c r="B24" s="12">
        <v>2</v>
      </c>
      <c r="C24" s="17"/>
      <c r="D24" s="17"/>
      <c r="E24" s="20"/>
      <c r="F24" s="12">
        <f>0</f>
        <v>0</v>
      </c>
      <c r="G24" s="17"/>
      <c r="H24" s="17"/>
      <c r="I24" s="20"/>
      <c r="J24" s="12">
        <f t="shared" si="0"/>
        <v>2</v>
      </c>
      <c r="K24" s="17"/>
      <c r="L24" s="17"/>
      <c r="M24" s="20"/>
      <c r="N24" s="29">
        <v>67</v>
      </c>
      <c r="O24" s="13">
        <v>2</v>
      </c>
      <c r="P24" s="18"/>
      <c r="Q24" s="18"/>
      <c r="R24" s="21"/>
      <c r="S24" s="13">
        <v>5</v>
      </c>
      <c r="T24" s="18"/>
      <c r="U24" s="18"/>
      <c r="V24" s="21"/>
      <c r="W24" s="13">
        <f t="shared" si="1"/>
        <v>7</v>
      </c>
      <c r="X24" s="18"/>
      <c r="Y24" s="18"/>
      <c r="Z24" s="26"/>
    </row>
    <row r="25" spans="1:26">
      <c r="A25" s="7">
        <v>17</v>
      </c>
      <c r="B25" s="13">
        <v>2</v>
      </c>
      <c r="C25" s="18"/>
      <c r="D25" s="18"/>
      <c r="E25" s="21"/>
      <c r="F25" s="13">
        <v>1</v>
      </c>
      <c r="G25" s="18"/>
      <c r="H25" s="18"/>
      <c r="I25" s="21"/>
      <c r="J25" s="13">
        <f t="shared" si="0"/>
        <v>3</v>
      </c>
      <c r="K25" s="18"/>
      <c r="L25" s="18"/>
      <c r="M25" s="21"/>
      <c r="N25" s="30">
        <v>68</v>
      </c>
      <c r="O25" s="12">
        <v>4</v>
      </c>
      <c r="P25" s="17"/>
      <c r="Q25" s="17"/>
      <c r="R25" s="20"/>
      <c r="S25" s="12">
        <v>1</v>
      </c>
      <c r="T25" s="17"/>
      <c r="U25" s="17"/>
      <c r="V25" s="20"/>
      <c r="W25" s="12">
        <f t="shared" si="1"/>
        <v>5</v>
      </c>
      <c r="X25" s="17"/>
      <c r="Y25" s="17"/>
      <c r="Z25" s="25"/>
    </row>
    <row r="26" spans="1:26">
      <c r="A26" s="6">
        <v>18</v>
      </c>
      <c r="B26" s="12">
        <v>1</v>
      </c>
      <c r="C26" s="17"/>
      <c r="D26" s="17"/>
      <c r="E26" s="20"/>
      <c r="F26" s="12">
        <f>0</f>
        <v>0</v>
      </c>
      <c r="G26" s="17"/>
      <c r="H26" s="17"/>
      <c r="I26" s="20"/>
      <c r="J26" s="12">
        <f t="shared" si="0"/>
        <v>1</v>
      </c>
      <c r="K26" s="17"/>
      <c r="L26" s="17"/>
      <c r="M26" s="20"/>
      <c r="N26" s="29">
        <v>69</v>
      </c>
      <c r="O26" s="13">
        <v>4</v>
      </c>
      <c r="P26" s="18"/>
      <c r="Q26" s="18"/>
      <c r="R26" s="21"/>
      <c r="S26" s="13">
        <v>2</v>
      </c>
      <c r="T26" s="18"/>
      <c r="U26" s="18"/>
      <c r="V26" s="21"/>
      <c r="W26" s="13">
        <f t="shared" si="1"/>
        <v>6</v>
      </c>
      <c r="X26" s="18"/>
      <c r="Y26" s="18"/>
      <c r="Z26" s="26"/>
    </row>
    <row r="27" spans="1:26">
      <c r="A27" s="7">
        <v>19</v>
      </c>
      <c r="B27" s="13">
        <f>0</f>
        <v>0</v>
      </c>
      <c r="C27" s="18"/>
      <c r="D27" s="18"/>
      <c r="E27" s="21"/>
      <c r="F27" s="13">
        <f>0</f>
        <v>0</v>
      </c>
      <c r="G27" s="18"/>
      <c r="H27" s="18"/>
      <c r="I27" s="21"/>
      <c r="J27" s="13">
        <f t="shared" si="0"/>
        <v>0</v>
      </c>
      <c r="K27" s="18"/>
      <c r="L27" s="18"/>
      <c r="M27" s="21"/>
      <c r="N27" s="30">
        <v>70</v>
      </c>
      <c r="O27" s="12">
        <v>6</v>
      </c>
      <c r="P27" s="17"/>
      <c r="Q27" s="17"/>
      <c r="R27" s="20"/>
      <c r="S27" s="12">
        <v>3</v>
      </c>
      <c r="T27" s="17"/>
      <c r="U27" s="17"/>
      <c r="V27" s="20"/>
      <c r="W27" s="12">
        <f t="shared" si="1"/>
        <v>9</v>
      </c>
      <c r="X27" s="17"/>
      <c r="Y27" s="17"/>
      <c r="Z27" s="25"/>
    </row>
    <row r="28" spans="1:26">
      <c r="A28" s="6">
        <v>20</v>
      </c>
      <c r="B28" s="12">
        <f>0</f>
        <v>0</v>
      </c>
      <c r="C28" s="17"/>
      <c r="D28" s="17"/>
      <c r="E28" s="20"/>
      <c r="F28" s="12">
        <v>1</v>
      </c>
      <c r="G28" s="17"/>
      <c r="H28" s="17"/>
      <c r="I28" s="20"/>
      <c r="J28" s="12">
        <f t="shared" si="0"/>
        <v>1</v>
      </c>
      <c r="K28" s="17"/>
      <c r="L28" s="17"/>
      <c r="M28" s="20"/>
      <c r="N28" s="29">
        <v>71</v>
      </c>
      <c r="O28" s="13">
        <v>1</v>
      </c>
      <c r="P28" s="18"/>
      <c r="Q28" s="18"/>
      <c r="R28" s="21"/>
      <c r="S28" s="13">
        <v>2</v>
      </c>
      <c r="T28" s="18"/>
      <c r="U28" s="18"/>
      <c r="V28" s="21"/>
      <c r="W28" s="13">
        <f t="shared" si="1"/>
        <v>3</v>
      </c>
      <c r="X28" s="18"/>
      <c r="Y28" s="18"/>
      <c r="Z28" s="26"/>
    </row>
    <row r="29" spans="1:26">
      <c r="A29" s="7">
        <v>21</v>
      </c>
      <c r="B29" s="13">
        <f>0</f>
        <v>0</v>
      </c>
      <c r="C29" s="18"/>
      <c r="D29" s="18"/>
      <c r="E29" s="21"/>
      <c r="F29" s="13">
        <f>0</f>
        <v>0</v>
      </c>
      <c r="G29" s="18"/>
      <c r="H29" s="18"/>
      <c r="I29" s="21"/>
      <c r="J29" s="13">
        <f t="shared" si="0"/>
        <v>0</v>
      </c>
      <c r="K29" s="18"/>
      <c r="L29" s="18"/>
      <c r="M29" s="21"/>
      <c r="N29" s="30">
        <v>72</v>
      </c>
      <c r="O29" s="12">
        <v>4</v>
      </c>
      <c r="P29" s="17"/>
      <c r="Q29" s="17"/>
      <c r="R29" s="20"/>
      <c r="S29" s="12">
        <v>1</v>
      </c>
      <c r="T29" s="17"/>
      <c r="U29" s="17"/>
      <c r="V29" s="20"/>
      <c r="W29" s="12">
        <f t="shared" si="1"/>
        <v>5</v>
      </c>
      <c r="X29" s="17"/>
      <c r="Y29" s="17"/>
      <c r="Z29" s="25"/>
    </row>
    <row r="30" spans="1:26">
      <c r="A30" s="6">
        <v>22</v>
      </c>
      <c r="B30" s="12">
        <v>1</v>
      </c>
      <c r="C30" s="17"/>
      <c r="D30" s="17"/>
      <c r="E30" s="20"/>
      <c r="F30" s="12">
        <v>1</v>
      </c>
      <c r="G30" s="17"/>
      <c r="H30" s="17"/>
      <c r="I30" s="20"/>
      <c r="J30" s="12">
        <f t="shared" si="0"/>
        <v>2</v>
      </c>
      <c r="K30" s="17"/>
      <c r="L30" s="17"/>
      <c r="M30" s="20"/>
      <c r="N30" s="29">
        <v>73</v>
      </c>
      <c r="O30" s="13">
        <v>1</v>
      </c>
      <c r="P30" s="18"/>
      <c r="Q30" s="18"/>
      <c r="R30" s="21"/>
      <c r="S30" s="13">
        <v>2</v>
      </c>
      <c r="T30" s="18"/>
      <c r="U30" s="18"/>
      <c r="V30" s="21"/>
      <c r="W30" s="13">
        <f t="shared" si="1"/>
        <v>3</v>
      </c>
      <c r="X30" s="18"/>
      <c r="Y30" s="18"/>
      <c r="Z30" s="26"/>
    </row>
    <row r="31" spans="1:26">
      <c r="A31" s="7">
        <v>23</v>
      </c>
      <c r="B31" s="13">
        <v>1</v>
      </c>
      <c r="C31" s="18"/>
      <c r="D31" s="18"/>
      <c r="E31" s="21"/>
      <c r="F31" s="13">
        <v>1</v>
      </c>
      <c r="G31" s="18"/>
      <c r="H31" s="18"/>
      <c r="I31" s="21"/>
      <c r="J31" s="13">
        <f t="shared" si="0"/>
        <v>2</v>
      </c>
      <c r="K31" s="18"/>
      <c r="L31" s="18"/>
      <c r="M31" s="21"/>
      <c r="N31" s="30">
        <v>74</v>
      </c>
      <c r="O31" s="12">
        <v>4</v>
      </c>
      <c r="P31" s="17"/>
      <c r="Q31" s="17"/>
      <c r="R31" s="20"/>
      <c r="S31" s="12">
        <v>6</v>
      </c>
      <c r="T31" s="17"/>
      <c r="U31" s="17"/>
      <c r="V31" s="20"/>
      <c r="W31" s="12">
        <f t="shared" si="1"/>
        <v>10</v>
      </c>
      <c r="X31" s="17"/>
      <c r="Y31" s="17"/>
      <c r="Z31" s="25"/>
    </row>
    <row r="32" spans="1:26">
      <c r="A32" s="6">
        <v>24</v>
      </c>
      <c r="B32" s="12">
        <f>0</f>
        <v>0</v>
      </c>
      <c r="C32" s="17"/>
      <c r="D32" s="17"/>
      <c r="E32" s="20"/>
      <c r="F32" s="12">
        <v>1</v>
      </c>
      <c r="G32" s="17"/>
      <c r="H32" s="17"/>
      <c r="I32" s="20"/>
      <c r="J32" s="12">
        <f t="shared" si="0"/>
        <v>1</v>
      </c>
      <c r="K32" s="17"/>
      <c r="L32" s="17"/>
      <c r="M32" s="20"/>
      <c r="N32" s="29">
        <v>75</v>
      </c>
      <c r="O32" s="13">
        <v>2</v>
      </c>
      <c r="P32" s="18"/>
      <c r="Q32" s="18"/>
      <c r="R32" s="21"/>
      <c r="S32" s="13">
        <v>2</v>
      </c>
      <c r="T32" s="18"/>
      <c r="U32" s="18"/>
      <c r="V32" s="21"/>
      <c r="W32" s="13">
        <f t="shared" si="1"/>
        <v>4</v>
      </c>
      <c r="X32" s="18"/>
      <c r="Y32" s="18"/>
      <c r="Z32" s="26"/>
    </row>
    <row r="33" spans="1:26">
      <c r="A33" s="7">
        <v>25</v>
      </c>
      <c r="B33" s="13">
        <v>1</v>
      </c>
      <c r="C33" s="18"/>
      <c r="D33" s="18"/>
      <c r="E33" s="21"/>
      <c r="F33" s="13">
        <v>1</v>
      </c>
      <c r="G33" s="18"/>
      <c r="H33" s="18"/>
      <c r="I33" s="21"/>
      <c r="J33" s="13">
        <f t="shared" si="0"/>
        <v>2</v>
      </c>
      <c r="K33" s="18"/>
      <c r="L33" s="18"/>
      <c r="M33" s="21"/>
      <c r="N33" s="30">
        <v>76</v>
      </c>
      <c r="O33" s="12">
        <v>4</v>
      </c>
      <c r="P33" s="17"/>
      <c r="Q33" s="17"/>
      <c r="R33" s="20"/>
      <c r="S33" s="12">
        <v>2</v>
      </c>
      <c r="T33" s="17"/>
      <c r="U33" s="17"/>
      <c r="V33" s="20"/>
      <c r="W33" s="12">
        <f t="shared" si="1"/>
        <v>6</v>
      </c>
      <c r="X33" s="17"/>
      <c r="Y33" s="17"/>
      <c r="Z33" s="25"/>
    </row>
    <row r="34" spans="1:26">
      <c r="A34" s="6">
        <v>26</v>
      </c>
      <c r="B34" s="12">
        <f>0</f>
        <v>0</v>
      </c>
      <c r="C34" s="17"/>
      <c r="D34" s="17"/>
      <c r="E34" s="20"/>
      <c r="F34" s="12">
        <f>0</f>
        <v>0</v>
      </c>
      <c r="G34" s="17"/>
      <c r="H34" s="17"/>
      <c r="I34" s="20"/>
      <c r="J34" s="12">
        <f t="shared" si="0"/>
        <v>0</v>
      </c>
      <c r="K34" s="17"/>
      <c r="L34" s="17"/>
      <c r="M34" s="20"/>
      <c r="N34" s="29">
        <v>77</v>
      </c>
      <c r="O34" s="13">
        <v>2</v>
      </c>
      <c r="P34" s="18"/>
      <c r="Q34" s="18"/>
      <c r="R34" s="21"/>
      <c r="S34" s="13">
        <v>4</v>
      </c>
      <c r="T34" s="18"/>
      <c r="U34" s="18"/>
      <c r="V34" s="21"/>
      <c r="W34" s="13">
        <f t="shared" si="1"/>
        <v>6</v>
      </c>
      <c r="X34" s="18"/>
      <c r="Y34" s="18"/>
      <c r="Z34" s="26"/>
    </row>
    <row r="35" spans="1:26">
      <c r="A35" s="7">
        <v>27</v>
      </c>
      <c r="B35" s="13">
        <f>0</f>
        <v>0</v>
      </c>
      <c r="C35" s="18"/>
      <c r="D35" s="18"/>
      <c r="E35" s="21"/>
      <c r="F35" s="13">
        <v>2</v>
      </c>
      <c r="G35" s="18"/>
      <c r="H35" s="18"/>
      <c r="I35" s="21"/>
      <c r="J35" s="13">
        <f t="shared" si="0"/>
        <v>2</v>
      </c>
      <c r="K35" s="18"/>
      <c r="L35" s="18"/>
      <c r="M35" s="21"/>
      <c r="N35" s="30">
        <v>78</v>
      </c>
      <c r="O35" s="12">
        <v>2</v>
      </c>
      <c r="P35" s="17"/>
      <c r="Q35" s="17"/>
      <c r="R35" s="20"/>
      <c r="S35" s="12">
        <v>3</v>
      </c>
      <c r="T35" s="17"/>
      <c r="U35" s="17"/>
      <c r="V35" s="20"/>
      <c r="W35" s="12">
        <f t="shared" si="1"/>
        <v>5</v>
      </c>
      <c r="X35" s="17"/>
      <c r="Y35" s="17"/>
      <c r="Z35" s="25"/>
    </row>
    <row r="36" spans="1:26">
      <c r="A36" s="6">
        <v>28</v>
      </c>
      <c r="B36" s="12">
        <f>0</f>
        <v>0</v>
      </c>
      <c r="C36" s="17"/>
      <c r="D36" s="17"/>
      <c r="E36" s="20"/>
      <c r="F36" s="12">
        <v>1</v>
      </c>
      <c r="G36" s="17"/>
      <c r="H36" s="17"/>
      <c r="I36" s="20"/>
      <c r="J36" s="12">
        <f t="shared" si="0"/>
        <v>1</v>
      </c>
      <c r="K36" s="17"/>
      <c r="L36" s="17"/>
      <c r="M36" s="20"/>
      <c r="N36" s="29">
        <v>79</v>
      </c>
      <c r="O36" s="13">
        <v>1</v>
      </c>
      <c r="P36" s="18"/>
      <c r="Q36" s="18"/>
      <c r="R36" s="21"/>
      <c r="S36" s="13">
        <v>2</v>
      </c>
      <c r="T36" s="18"/>
      <c r="U36" s="18"/>
      <c r="V36" s="21"/>
      <c r="W36" s="13">
        <f t="shared" si="1"/>
        <v>3</v>
      </c>
      <c r="X36" s="18"/>
      <c r="Y36" s="18"/>
      <c r="Z36" s="26"/>
    </row>
    <row r="37" spans="1:26">
      <c r="A37" s="7">
        <v>29</v>
      </c>
      <c r="B37" s="13">
        <v>3</v>
      </c>
      <c r="C37" s="18"/>
      <c r="D37" s="18"/>
      <c r="E37" s="21"/>
      <c r="F37" s="13">
        <v>1</v>
      </c>
      <c r="G37" s="18"/>
      <c r="H37" s="18"/>
      <c r="I37" s="21"/>
      <c r="J37" s="13">
        <f t="shared" si="0"/>
        <v>4</v>
      </c>
      <c r="K37" s="18"/>
      <c r="L37" s="18"/>
      <c r="M37" s="21"/>
      <c r="N37" s="30">
        <v>80</v>
      </c>
      <c r="O37" s="12">
        <v>1</v>
      </c>
      <c r="P37" s="17"/>
      <c r="Q37" s="17"/>
      <c r="R37" s="20"/>
      <c r="S37" s="12">
        <v>3</v>
      </c>
      <c r="T37" s="17"/>
      <c r="U37" s="17"/>
      <c r="V37" s="20"/>
      <c r="W37" s="12">
        <f t="shared" si="1"/>
        <v>4</v>
      </c>
      <c r="X37" s="17"/>
      <c r="Y37" s="17"/>
      <c r="Z37" s="25"/>
    </row>
    <row r="38" spans="1:26">
      <c r="A38" s="6">
        <v>30</v>
      </c>
      <c r="B38" s="12">
        <f>0</f>
        <v>0</v>
      </c>
      <c r="C38" s="17"/>
      <c r="D38" s="17"/>
      <c r="E38" s="20"/>
      <c r="F38" s="12">
        <v>2</v>
      </c>
      <c r="G38" s="17"/>
      <c r="H38" s="17"/>
      <c r="I38" s="20"/>
      <c r="J38" s="12">
        <f t="shared" si="0"/>
        <v>2</v>
      </c>
      <c r="K38" s="17"/>
      <c r="L38" s="17"/>
      <c r="M38" s="20"/>
      <c r="N38" s="29">
        <v>81</v>
      </c>
      <c r="O38" s="13">
        <v>2</v>
      </c>
      <c r="P38" s="18"/>
      <c r="Q38" s="18"/>
      <c r="R38" s="21"/>
      <c r="S38" s="13">
        <v>2</v>
      </c>
      <c r="T38" s="18"/>
      <c r="U38" s="18"/>
      <c r="V38" s="21"/>
      <c r="W38" s="13">
        <f t="shared" si="1"/>
        <v>4</v>
      </c>
      <c r="X38" s="18"/>
      <c r="Y38" s="18"/>
      <c r="Z38" s="26"/>
    </row>
    <row r="39" spans="1:26">
      <c r="A39" s="7">
        <v>31</v>
      </c>
      <c r="B39" s="13">
        <v>1</v>
      </c>
      <c r="C39" s="18"/>
      <c r="D39" s="18"/>
      <c r="E39" s="21"/>
      <c r="F39" s="13">
        <v>1</v>
      </c>
      <c r="G39" s="18"/>
      <c r="H39" s="18"/>
      <c r="I39" s="21"/>
      <c r="J39" s="13">
        <f t="shared" si="0"/>
        <v>2</v>
      </c>
      <c r="K39" s="18"/>
      <c r="L39" s="18"/>
      <c r="M39" s="21"/>
      <c r="N39" s="30">
        <v>82</v>
      </c>
      <c r="O39" s="12">
        <v>2</v>
      </c>
      <c r="P39" s="17"/>
      <c r="Q39" s="17"/>
      <c r="R39" s="20"/>
      <c r="S39" s="12">
        <v>3</v>
      </c>
      <c r="T39" s="17"/>
      <c r="U39" s="17"/>
      <c r="V39" s="20"/>
      <c r="W39" s="12">
        <f t="shared" si="1"/>
        <v>5</v>
      </c>
      <c r="X39" s="17"/>
      <c r="Y39" s="17"/>
      <c r="Z39" s="25"/>
    </row>
    <row r="40" spans="1:26">
      <c r="A40" s="6">
        <v>32</v>
      </c>
      <c r="B40" s="12">
        <v>1</v>
      </c>
      <c r="C40" s="17"/>
      <c r="D40" s="17"/>
      <c r="E40" s="20"/>
      <c r="F40" s="12">
        <f>0</f>
        <v>0</v>
      </c>
      <c r="G40" s="17"/>
      <c r="H40" s="17"/>
      <c r="I40" s="20"/>
      <c r="J40" s="12">
        <f t="shared" si="0"/>
        <v>1</v>
      </c>
      <c r="K40" s="17"/>
      <c r="L40" s="17"/>
      <c r="M40" s="20"/>
      <c r="N40" s="29">
        <v>83</v>
      </c>
      <c r="O40" s="13">
        <v>3</v>
      </c>
      <c r="P40" s="18"/>
      <c r="Q40" s="18"/>
      <c r="R40" s="21"/>
      <c r="S40" s="13">
        <v>3</v>
      </c>
      <c r="T40" s="18"/>
      <c r="U40" s="18"/>
      <c r="V40" s="21"/>
      <c r="W40" s="13">
        <f t="shared" si="1"/>
        <v>6</v>
      </c>
      <c r="X40" s="18"/>
      <c r="Y40" s="18"/>
      <c r="Z40" s="26"/>
    </row>
    <row r="41" spans="1:26">
      <c r="A41" s="7">
        <v>33</v>
      </c>
      <c r="B41" s="13">
        <f>0</f>
        <v>0</v>
      </c>
      <c r="C41" s="18"/>
      <c r="D41" s="18"/>
      <c r="E41" s="21"/>
      <c r="F41" s="13">
        <v>1</v>
      </c>
      <c r="G41" s="18"/>
      <c r="H41" s="18"/>
      <c r="I41" s="21"/>
      <c r="J41" s="13">
        <f t="shared" si="0"/>
        <v>1</v>
      </c>
      <c r="K41" s="18"/>
      <c r="L41" s="18"/>
      <c r="M41" s="21"/>
      <c r="N41" s="30">
        <v>84</v>
      </c>
      <c r="O41" s="12">
        <v>2</v>
      </c>
      <c r="P41" s="17"/>
      <c r="Q41" s="17"/>
      <c r="R41" s="20"/>
      <c r="S41" s="12">
        <v>2</v>
      </c>
      <c r="T41" s="17"/>
      <c r="U41" s="17"/>
      <c r="V41" s="20"/>
      <c r="W41" s="12">
        <f t="shared" si="1"/>
        <v>4</v>
      </c>
      <c r="X41" s="17"/>
      <c r="Y41" s="17"/>
      <c r="Z41" s="25"/>
    </row>
    <row r="42" spans="1:26">
      <c r="A42" s="6">
        <v>34</v>
      </c>
      <c r="B42" s="12">
        <v>3</v>
      </c>
      <c r="C42" s="17"/>
      <c r="D42" s="17"/>
      <c r="E42" s="20"/>
      <c r="F42" s="12">
        <f>0</f>
        <v>0</v>
      </c>
      <c r="G42" s="17"/>
      <c r="H42" s="17"/>
      <c r="I42" s="20"/>
      <c r="J42" s="12">
        <f t="shared" si="0"/>
        <v>3</v>
      </c>
      <c r="K42" s="17"/>
      <c r="L42" s="17"/>
      <c r="M42" s="20"/>
      <c r="N42" s="29">
        <v>85</v>
      </c>
      <c r="O42" s="13">
        <v>2</v>
      </c>
      <c r="P42" s="18"/>
      <c r="Q42" s="18"/>
      <c r="R42" s="21"/>
      <c r="S42" s="13">
        <v>2</v>
      </c>
      <c r="T42" s="18"/>
      <c r="U42" s="18"/>
      <c r="V42" s="21"/>
      <c r="W42" s="13">
        <f t="shared" si="1"/>
        <v>4</v>
      </c>
      <c r="X42" s="18"/>
      <c r="Y42" s="18"/>
      <c r="Z42" s="26"/>
    </row>
    <row r="43" spans="1:26">
      <c r="A43" s="7">
        <v>35</v>
      </c>
      <c r="B43" s="13">
        <v>1</v>
      </c>
      <c r="C43" s="18"/>
      <c r="D43" s="18"/>
      <c r="E43" s="21"/>
      <c r="F43" s="13">
        <v>2</v>
      </c>
      <c r="G43" s="18"/>
      <c r="H43" s="18"/>
      <c r="I43" s="21"/>
      <c r="J43" s="13">
        <f t="shared" si="0"/>
        <v>3</v>
      </c>
      <c r="K43" s="18"/>
      <c r="L43" s="18"/>
      <c r="M43" s="21"/>
      <c r="N43" s="30">
        <v>86</v>
      </c>
      <c r="O43" s="12">
        <f>0</f>
        <v>0</v>
      </c>
      <c r="P43" s="17"/>
      <c r="Q43" s="17"/>
      <c r="R43" s="20"/>
      <c r="S43" s="12">
        <v>1</v>
      </c>
      <c r="T43" s="17"/>
      <c r="U43" s="17"/>
      <c r="V43" s="20"/>
      <c r="W43" s="12">
        <f t="shared" si="1"/>
        <v>1</v>
      </c>
      <c r="X43" s="17"/>
      <c r="Y43" s="17"/>
      <c r="Z43" s="25"/>
    </row>
    <row r="44" spans="1:26">
      <c r="A44" s="6">
        <v>36</v>
      </c>
      <c r="B44" s="12">
        <v>1</v>
      </c>
      <c r="C44" s="17"/>
      <c r="D44" s="17"/>
      <c r="E44" s="20"/>
      <c r="F44" s="12">
        <f>0</f>
        <v>0</v>
      </c>
      <c r="G44" s="17"/>
      <c r="H44" s="17"/>
      <c r="I44" s="20"/>
      <c r="J44" s="12">
        <f t="shared" si="0"/>
        <v>1</v>
      </c>
      <c r="K44" s="17"/>
      <c r="L44" s="17"/>
      <c r="M44" s="20"/>
      <c r="N44" s="29">
        <v>87</v>
      </c>
      <c r="O44" s="13">
        <f>0</f>
        <v>0</v>
      </c>
      <c r="P44" s="18"/>
      <c r="Q44" s="18"/>
      <c r="R44" s="21"/>
      <c r="S44" s="13">
        <v>1</v>
      </c>
      <c r="T44" s="18"/>
      <c r="U44" s="18"/>
      <c r="V44" s="21"/>
      <c r="W44" s="13">
        <f t="shared" si="1"/>
        <v>1</v>
      </c>
      <c r="X44" s="18"/>
      <c r="Y44" s="18"/>
      <c r="Z44" s="26"/>
    </row>
    <row r="45" spans="1:26">
      <c r="A45" s="7">
        <v>37</v>
      </c>
      <c r="B45" s="13">
        <f>0</f>
        <v>0</v>
      </c>
      <c r="C45" s="18"/>
      <c r="D45" s="18"/>
      <c r="E45" s="21"/>
      <c r="F45" s="13">
        <v>1</v>
      </c>
      <c r="G45" s="18"/>
      <c r="H45" s="18"/>
      <c r="I45" s="21"/>
      <c r="J45" s="13">
        <f t="shared" si="0"/>
        <v>1</v>
      </c>
      <c r="K45" s="18"/>
      <c r="L45" s="18"/>
      <c r="M45" s="21"/>
      <c r="N45" s="30">
        <v>88</v>
      </c>
      <c r="O45" s="12">
        <v>1</v>
      </c>
      <c r="P45" s="17"/>
      <c r="Q45" s="17"/>
      <c r="R45" s="20"/>
      <c r="S45" s="12">
        <v>2</v>
      </c>
      <c r="T45" s="17"/>
      <c r="U45" s="17"/>
      <c r="V45" s="20"/>
      <c r="W45" s="12">
        <f t="shared" si="1"/>
        <v>3</v>
      </c>
      <c r="X45" s="17"/>
      <c r="Y45" s="17"/>
      <c r="Z45" s="25"/>
    </row>
    <row r="46" spans="1:26">
      <c r="A46" s="6">
        <v>38</v>
      </c>
      <c r="B46" s="12">
        <v>2</v>
      </c>
      <c r="C46" s="17"/>
      <c r="D46" s="17"/>
      <c r="E46" s="20"/>
      <c r="F46" s="12">
        <f>0</f>
        <v>0</v>
      </c>
      <c r="G46" s="17"/>
      <c r="H46" s="17"/>
      <c r="I46" s="20"/>
      <c r="J46" s="12">
        <f t="shared" si="0"/>
        <v>2</v>
      </c>
      <c r="K46" s="17"/>
      <c r="L46" s="17"/>
      <c r="M46" s="20"/>
      <c r="N46" s="29">
        <v>89</v>
      </c>
      <c r="O46" s="13">
        <f>0</f>
        <v>0</v>
      </c>
      <c r="P46" s="18"/>
      <c r="Q46" s="18"/>
      <c r="R46" s="21"/>
      <c r="S46" s="13">
        <f>0</f>
        <v>0</v>
      </c>
      <c r="T46" s="18"/>
      <c r="U46" s="18"/>
      <c r="V46" s="21"/>
      <c r="W46" s="13">
        <f t="shared" si="1"/>
        <v>0</v>
      </c>
      <c r="X46" s="18"/>
      <c r="Y46" s="18"/>
      <c r="Z46" s="26"/>
    </row>
    <row r="47" spans="1:26">
      <c r="A47" s="7">
        <v>39</v>
      </c>
      <c r="B47" s="13">
        <v>1</v>
      </c>
      <c r="C47" s="18"/>
      <c r="D47" s="18"/>
      <c r="E47" s="21"/>
      <c r="F47" s="13">
        <f>0</f>
        <v>0</v>
      </c>
      <c r="G47" s="18"/>
      <c r="H47" s="18"/>
      <c r="I47" s="21"/>
      <c r="J47" s="13">
        <f t="shared" si="0"/>
        <v>1</v>
      </c>
      <c r="K47" s="18"/>
      <c r="L47" s="18"/>
      <c r="M47" s="21"/>
      <c r="N47" s="30">
        <v>90</v>
      </c>
      <c r="O47" s="12">
        <f>0</f>
        <v>0</v>
      </c>
      <c r="P47" s="17"/>
      <c r="Q47" s="17"/>
      <c r="R47" s="20"/>
      <c r="S47" s="12">
        <v>3</v>
      </c>
      <c r="T47" s="17"/>
      <c r="U47" s="17"/>
      <c r="V47" s="20"/>
      <c r="W47" s="12">
        <f t="shared" si="1"/>
        <v>3</v>
      </c>
      <c r="X47" s="17"/>
      <c r="Y47" s="17"/>
      <c r="Z47" s="25"/>
    </row>
    <row r="48" spans="1:26">
      <c r="A48" s="6">
        <v>40</v>
      </c>
      <c r="B48" s="12">
        <v>1</v>
      </c>
      <c r="C48" s="17"/>
      <c r="D48" s="17"/>
      <c r="E48" s="20"/>
      <c r="F48" s="12">
        <v>3</v>
      </c>
      <c r="G48" s="17"/>
      <c r="H48" s="17"/>
      <c r="I48" s="20"/>
      <c r="J48" s="12">
        <f t="shared" si="0"/>
        <v>4</v>
      </c>
      <c r="K48" s="17"/>
      <c r="L48" s="17"/>
      <c r="M48" s="20"/>
      <c r="N48" s="29">
        <v>91</v>
      </c>
      <c r="O48" s="13">
        <v>1</v>
      </c>
      <c r="P48" s="18"/>
      <c r="Q48" s="18"/>
      <c r="R48" s="21"/>
      <c r="S48" s="13">
        <v>1</v>
      </c>
      <c r="T48" s="18"/>
      <c r="U48" s="18"/>
      <c r="V48" s="21"/>
      <c r="W48" s="13">
        <f t="shared" si="1"/>
        <v>2</v>
      </c>
      <c r="X48" s="18"/>
      <c r="Y48" s="18"/>
      <c r="Z48" s="26"/>
    </row>
    <row r="49" spans="1:26">
      <c r="A49" s="7">
        <v>41</v>
      </c>
      <c r="B49" s="13">
        <v>1</v>
      </c>
      <c r="C49" s="18"/>
      <c r="D49" s="18"/>
      <c r="E49" s="21"/>
      <c r="F49" s="13">
        <v>2</v>
      </c>
      <c r="G49" s="18"/>
      <c r="H49" s="18"/>
      <c r="I49" s="21"/>
      <c r="J49" s="13">
        <f t="shared" si="0"/>
        <v>3</v>
      </c>
      <c r="K49" s="18"/>
      <c r="L49" s="18"/>
      <c r="M49" s="21"/>
      <c r="N49" s="30">
        <v>92</v>
      </c>
      <c r="O49" s="12">
        <f>0</f>
        <v>0</v>
      </c>
      <c r="P49" s="17"/>
      <c r="Q49" s="17"/>
      <c r="R49" s="20"/>
      <c r="S49" s="12">
        <v>4</v>
      </c>
      <c r="T49" s="17"/>
      <c r="U49" s="17"/>
      <c r="V49" s="20"/>
      <c r="W49" s="12">
        <f t="shared" si="1"/>
        <v>4</v>
      </c>
      <c r="X49" s="17"/>
      <c r="Y49" s="17"/>
      <c r="Z49" s="25"/>
    </row>
    <row r="50" spans="1:26">
      <c r="A50" s="6">
        <v>42</v>
      </c>
      <c r="B50" s="12">
        <v>3</v>
      </c>
      <c r="C50" s="17"/>
      <c r="D50" s="17"/>
      <c r="E50" s="20"/>
      <c r="F50" s="12">
        <v>1</v>
      </c>
      <c r="G50" s="17"/>
      <c r="H50" s="17"/>
      <c r="I50" s="20"/>
      <c r="J50" s="12">
        <f t="shared" si="0"/>
        <v>4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v>1</v>
      </c>
      <c r="T50" s="18"/>
      <c r="U50" s="18"/>
      <c r="V50" s="21"/>
      <c r="W50" s="13">
        <f t="shared" si="1"/>
        <v>2</v>
      </c>
      <c r="X50" s="18"/>
      <c r="Y50" s="18"/>
      <c r="Z50" s="26"/>
    </row>
    <row r="51" spans="1:26">
      <c r="A51" s="7">
        <v>43</v>
      </c>
      <c r="B51" s="13">
        <v>1</v>
      </c>
      <c r="C51" s="18"/>
      <c r="D51" s="18"/>
      <c r="E51" s="21"/>
      <c r="F51" s="13">
        <v>1</v>
      </c>
      <c r="G51" s="18"/>
      <c r="H51" s="18"/>
      <c r="I51" s="21"/>
      <c r="J51" s="13">
        <f t="shared" si="0"/>
        <v>2</v>
      </c>
      <c r="K51" s="18"/>
      <c r="L51" s="18"/>
      <c r="M51" s="21"/>
      <c r="N51" s="30">
        <v>94</v>
      </c>
      <c r="O51" s="12">
        <f t="shared" ref="O51:O57" si="2">0</f>
        <v>0</v>
      </c>
      <c r="P51" s="17"/>
      <c r="Q51" s="17"/>
      <c r="R51" s="20"/>
      <c r="S51" s="12">
        <v>1</v>
      </c>
      <c r="T51" s="17"/>
      <c r="U51" s="17"/>
      <c r="V51" s="20"/>
      <c r="W51" s="12">
        <f t="shared" si="1"/>
        <v>1</v>
      </c>
      <c r="X51" s="17"/>
      <c r="Y51" s="17"/>
      <c r="Z51" s="25"/>
    </row>
    <row r="52" spans="1:26">
      <c r="A52" s="6">
        <v>44</v>
      </c>
      <c r="B52" s="12">
        <f>0</f>
        <v>0</v>
      </c>
      <c r="C52" s="17"/>
      <c r="D52" s="17"/>
      <c r="E52" s="20"/>
      <c r="F52" s="12">
        <f>0</f>
        <v>0</v>
      </c>
      <c r="G52" s="17"/>
      <c r="H52" s="17"/>
      <c r="I52" s="20"/>
      <c r="J52" s="12">
        <f t="shared" si="0"/>
        <v>0</v>
      </c>
      <c r="K52" s="17"/>
      <c r="L52" s="17"/>
      <c r="M52" s="20"/>
      <c r="N52" s="29">
        <v>95</v>
      </c>
      <c r="O52" s="13">
        <f t="shared" si="2"/>
        <v>0</v>
      </c>
      <c r="P52" s="18"/>
      <c r="Q52" s="18"/>
      <c r="R52" s="21"/>
      <c r="S52" s="13">
        <v>1</v>
      </c>
      <c r="T52" s="18"/>
      <c r="U52" s="18"/>
      <c r="V52" s="21"/>
      <c r="W52" s="13">
        <f t="shared" si="1"/>
        <v>1</v>
      </c>
      <c r="X52" s="18"/>
      <c r="Y52" s="18"/>
      <c r="Z52" s="26"/>
    </row>
    <row r="53" spans="1:26">
      <c r="A53" s="7">
        <v>45</v>
      </c>
      <c r="B53" s="13">
        <f>0</f>
        <v>0</v>
      </c>
      <c r="C53" s="18"/>
      <c r="D53" s="18"/>
      <c r="E53" s="21"/>
      <c r="F53" s="13">
        <f>0</f>
        <v>0</v>
      </c>
      <c r="G53" s="18"/>
      <c r="H53" s="18"/>
      <c r="I53" s="21"/>
      <c r="J53" s="13">
        <f t="shared" si="0"/>
        <v>0</v>
      </c>
      <c r="K53" s="18"/>
      <c r="L53" s="18"/>
      <c r="M53" s="21"/>
      <c r="N53" s="30">
        <v>96</v>
      </c>
      <c r="O53" s="12">
        <f t="shared" si="2"/>
        <v>0</v>
      </c>
      <c r="P53" s="17"/>
      <c r="Q53" s="17"/>
      <c r="R53" s="20"/>
      <c r="S53" s="12">
        <v>1</v>
      </c>
      <c r="T53" s="17"/>
      <c r="U53" s="17"/>
      <c r="V53" s="20"/>
      <c r="W53" s="12">
        <f t="shared" si="1"/>
        <v>1</v>
      </c>
      <c r="X53" s="17"/>
      <c r="Y53" s="17"/>
      <c r="Z53" s="25"/>
    </row>
    <row r="54" spans="1:26">
      <c r="A54" s="6">
        <v>46</v>
      </c>
      <c r="B54" s="12">
        <f>0</f>
        <v>0</v>
      </c>
      <c r="C54" s="17"/>
      <c r="D54" s="17"/>
      <c r="E54" s="20"/>
      <c r="F54" s="12">
        <f>0</f>
        <v>0</v>
      </c>
      <c r="G54" s="17"/>
      <c r="H54" s="17"/>
      <c r="I54" s="20"/>
      <c r="J54" s="12">
        <f t="shared" si="0"/>
        <v>0</v>
      </c>
      <c r="K54" s="17"/>
      <c r="L54" s="17"/>
      <c r="M54" s="20"/>
      <c r="N54" s="29">
        <v>97</v>
      </c>
      <c r="O54" s="13">
        <f t="shared" si="2"/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v>2</v>
      </c>
      <c r="C55" s="18"/>
      <c r="D55" s="18"/>
      <c r="E55" s="21"/>
      <c r="F55" s="13">
        <v>2</v>
      </c>
      <c r="G55" s="18"/>
      <c r="H55" s="18"/>
      <c r="I55" s="21"/>
      <c r="J55" s="13">
        <f t="shared" si="0"/>
        <v>4</v>
      </c>
      <c r="K55" s="18"/>
      <c r="L55" s="18"/>
      <c r="M55" s="21"/>
      <c r="N55" s="30">
        <v>98</v>
      </c>
      <c r="O55" s="12">
        <f t="shared" si="2"/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2</v>
      </c>
      <c r="C56" s="17"/>
      <c r="D56" s="17"/>
      <c r="E56" s="20"/>
      <c r="F56" s="12">
        <v>2</v>
      </c>
      <c r="G56" s="17"/>
      <c r="H56" s="17"/>
      <c r="I56" s="20"/>
      <c r="J56" s="12">
        <f t="shared" si="0"/>
        <v>4</v>
      </c>
      <c r="K56" s="17"/>
      <c r="L56" s="17"/>
      <c r="M56" s="20"/>
      <c r="N56" s="29">
        <v>99</v>
      </c>
      <c r="O56" s="13">
        <f t="shared" si="2"/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f>0</f>
        <v>0</v>
      </c>
      <c r="C57" s="18"/>
      <c r="D57" s="18"/>
      <c r="E57" s="21"/>
      <c r="F57" s="13">
        <v>3</v>
      </c>
      <c r="G57" s="18"/>
      <c r="H57" s="18"/>
      <c r="I57" s="21"/>
      <c r="J57" s="13">
        <f t="shared" si="0"/>
        <v>3</v>
      </c>
      <c r="K57" s="18"/>
      <c r="L57" s="18"/>
      <c r="M57" s="21"/>
      <c r="N57" s="30" t="s">
        <v>20</v>
      </c>
      <c r="O57" s="12">
        <f t="shared" si="2"/>
        <v>0</v>
      </c>
      <c r="P57" s="17"/>
      <c r="Q57" s="17"/>
      <c r="R57" s="20"/>
      <c r="S57" s="12">
        <v>1</v>
      </c>
      <c r="T57" s="17"/>
      <c r="U57" s="17"/>
      <c r="V57" s="20"/>
      <c r="W57" s="12">
        <f t="shared" si="1"/>
        <v>1</v>
      </c>
      <c r="X57" s="17"/>
      <c r="Y57" s="17"/>
      <c r="Z57" s="25"/>
    </row>
    <row r="58" spans="1:26">
      <c r="A58" s="6">
        <v>50</v>
      </c>
      <c r="B58" s="12">
        <v>1</v>
      </c>
      <c r="C58" s="17"/>
      <c r="D58" s="17"/>
      <c r="E58" s="20"/>
      <c r="F58" s="12">
        <v>2</v>
      </c>
      <c r="G58" s="17"/>
      <c r="H58" s="17"/>
      <c r="I58" s="20"/>
      <c r="J58" s="12">
        <f t="shared" si="0"/>
        <v>3</v>
      </c>
      <c r="K58" s="17"/>
      <c r="L58" s="17"/>
      <c r="M58" s="20"/>
      <c r="N58" s="31" t="s">
        <v>24</v>
      </c>
      <c r="O58" s="14">
        <f>SUM(B8:B58,O8:O57)</f>
        <v>130</v>
      </c>
      <c r="P58" s="19"/>
      <c r="Q58" s="19"/>
      <c r="R58" s="22"/>
      <c r="S58" s="14">
        <f>SUM(F8:F58,S8:S57)</f>
        <v>150</v>
      </c>
      <c r="T58" s="19"/>
      <c r="U58" s="19"/>
      <c r="V58" s="22"/>
      <c r="W58" s="14">
        <f>SUM(J8:J58,W8:W57)</f>
        <v>280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3</v>
      </c>
      <c r="C66" s="17"/>
      <c r="D66" s="17"/>
      <c r="E66" s="20"/>
      <c r="F66" s="12">
        <f>SUM(F8:F12)</f>
        <v>4</v>
      </c>
      <c r="G66" s="17"/>
      <c r="H66" s="17"/>
      <c r="I66" s="20"/>
      <c r="J66" s="12">
        <f>SUM(J8:J12)</f>
        <v>7</v>
      </c>
      <c r="K66" s="17"/>
      <c r="L66" s="17"/>
      <c r="M66" s="25"/>
    </row>
    <row r="67" spans="1:13">
      <c r="A67" s="7" t="s">
        <v>18</v>
      </c>
      <c r="B67" s="13">
        <f>SUM(B13:B17)</f>
        <v>2</v>
      </c>
      <c r="C67" s="18"/>
      <c r="D67" s="18"/>
      <c r="E67" s="21"/>
      <c r="F67" s="13">
        <f>SUM(F13:F17)</f>
        <v>4</v>
      </c>
      <c r="G67" s="18"/>
      <c r="H67" s="18"/>
      <c r="I67" s="21"/>
      <c r="J67" s="13">
        <f>SUM(J13:J17)</f>
        <v>6</v>
      </c>
      <c r="K67" s="18"/>
      <c r="L67" s="18"/>
      <c r="M67" s="26"/>
    </row>
    <row r="68" spans="1:13">
      <c r="A68" s="6" t="s">
        <v>28</v>
      </c>
      <c r="B68" s="12">
        <f>SUM(B18:B22)</f>
        <v>4</v>
      </c>
      <c r="C68" s="17"/>
      <c r="D68" s="17"/>
      <c r="E68" s="20"/>
      <c r="F68" s="12">
        <f>SUM(F18:F22)</f>
        <v>1</v>
      </c>
      <c r="G68" s="17"/>
      <c r="H68" s="17"/>
      <c r="I68" s="20"/>
      <c r="J68" s="12">
        <f>SUM(J18:J22)</f>
        <v>5</v>
      </c>
      <c r="K68" s="17"/>
      <c r="L68" s="17"/>
      <c r="M68" s="25"/>
    </row>
    <row r="69" spans="1:13">
      <c r="A69" s="7" t="s">
        <v>8</v>
      </c>
      <c r="B69" s="13">
        <f>SUM(B23:B27)</f>
        <v>5</v>
      </c>
      <c r="C69" s="18"/>
      <c r="D69" s="18"/>
      <c r="E69" s="21"/>
      <c r="F69" s="13">
        <f>SUM(F23:F27)</f>
        <v>2</v>
      </c>
      <c r="G69" s="18"/>
      <c r="H69" s="18"/>
      <c r="I69" s="21"/>
      <c r="J69" s="13">
        <f>SUM(J23:J27)</f>
        <v>7</v>
      </c>
      <c r="K69" s="18"/>
      <c r="L69" s="18"/>
      <c r="M69" s="26"/>
    </row>
    <row r="70" spans="1:13">
      <c r="A70" s="6" t="s">
        <v>30</v>
      </c>
      <c r="B70" s="12">
        <f>SUM(B28:B32)</f>
        <v>2</v>
      </c>
      <c r="C70" s="17"/>
      <c r="D70" s="17"/>
      <c r="E70" s="20"/>
      <c r="F70" s="12">
        <f>SUM(F28:F32)</f>
        <v>4</v>
      </c>
      <c r="G70" s="17"/>
      <c r="H70" s="17"/>
      <c r="I70" s="20"/>
      <c r="J70" s="12">
        <f>SUM(J28:J32)</f>
        <v>6</v>
      </c>
      <c r="K70" s="17"/>
      <c r="L70" s="17"/>
      <c r="M70" s="25"/>
    </row>
    <row r="71" spans="1:13">
      <c r="A71" s="7" t="s">
        <v>23</v>
      </c>
      <c r="B71" s="13">
        <f>SUM(B33:B37)</f>
        <v>4</v>
      </c>
      <c r="C71" s="18"/>
      <c r="D71" s="18"/>
      <c r="E71" s="21"/>
      <c r="F71" s="13">
        <f>SUM(F33:F37)</f>
        <v>5</v>
      </c>
      <c r="G71" s="18"/>
      <c r="H71" s="18"/>
      <c r="I71" s="21"/>
      <c r="J71" s="13">
        <f>SUM(J33:J37)</f>
        <v>9</v>
      </c>
      <c r="K71" s="18"/>
      <c r="L71" s="18"/>
      <c r="M71" s="26"/>
    </row>
    <row r="72" spans="1:13">
      <c r="A72" s="6" t="s">
        <v>31</v>
      </c>
      <c r="B72" s="12">
        <f>SUM(B38:B42)</f>
        <v>5</v>
      </c>
      <c r="C72" s="17"/>
      <c r="D72" s="17"/>
      <c r="E72" s="20"/>
      <c r="F72" s="12">
        <f>SUM(F38:F42)</f>
        <v>4</v>
      </c>
      <c r="G72" s="17"/>
      <c r="H72" s="17"/>
      <c r="I72" s="20"/>
      <c r="J72" s="12">
        <f>SUM(J38:J42)</f>
        <v>9</v>
      </c>
      <c r="K72" s="17"/>
      <c r="L72" s="17"/>
      <c r="M72" s="25"/>
    </row>
    <row r="73" spans="1:13">
      <c r="A73" s="7" t="s">
        <v>32</v>
      </c>
      <c r="B73" s="13">
        <f>SUM(B43:B47)</f>
        <v>5</v>
      </c>
      <c r="C73" s="18"/>
      <c r="D73" s="18"/>
      <c r="E73" s="21"/>
      <c r="F73" s="13">
        <f>SUM(F43:F47)</f>
        <v>3</v>
      </c>
      <c r="G73" s="18"/>
      <c r="H73" s="18"/>
      <c r="I73" s="21"/>
      <c r="J73" s="13">
        <f>SUM(J43:J47)</f>
        <v>8</v>
      </c>
      <c r="K73" s="18"/>
      <c r="L73" s="18"/>
      <c r="M73" s="26"/>
    </row>
    <row r="74" spans="1:13">
      <c r="A74" s="6" t="s">
        <v>33</v>
      </c>
      <c r="B74" s="12">
        <f>SUM(B48:B52)</f>
        <v>6</v>
      </c>
      <c r="C74" s="17"/>
      <c r="D74" s="17"/>
      <c r="E74" s="20"/>
      <c r="F74" s="12">
        <f>SUM(F48:F52)</f>
        <v>7</v>
      </c>
      <c r="G74" s="17"/>
      <c r="H74" s="17"/>
      <c r="I74" s="20"/>
      <c r="J74" s="12">
        <f>SUM(J48:J52)</f>
        <v>13</v>
      </c>
      <c r="K74" s="17"/>
      <c r="L74" s="17"/>
      <c r="M74" s="25"/>
    </row>
    <row r="75" spans="1:13">
      <c r="A75" s="7" t="s">
        <v>36</v>
      </c>
      <c r="B75" s="13">
        <f>SUM(B53:B57)</f>
        <v>4</v>
      </c>
      <c r="C75" s="18"/>
      <c r="D75" s="18"/>
      <c r="E75" s="21"/>
      <c r="F75" s="13">
        <f>SUM(F53:F57)</f>
        <v>7</v>
      </c>
      <c r="G75" s="18"/>
      <c r="H75" s="18"/>
      <c r="I75" s="21"/>
      <c r="J75" s="13">
        <f>SUM(J53:J57)</f>
        <v>11</v>
      </c>
      <c r="K75" s="18"/>
      <c r="L75" s="18"/>
      <c r="M75" s="26"/>
    </row>
    <row r="76" spans="1:13">
      <c r="A76" s="6" t="s">
        <v>39</v>
      </c>
      <c r="B76" s="12">
        <f>SUM(B58,O8:O11)</f>
        <v>10</v>
      </c>
      <c r="C76" s="17"/>
      <c r="D76" s="17"/>
      <c r="E76" s="20"/>
      <c r="F76" s="12">
        <f>SUM(F58,S8:S11)</f>
        <v>11</v>
      </c>
      <c r="G76" s="17"/>
      <c r="H76" s="17"/>
      <c r="I76" s="20"/>
      <c r="J76" s="12">
        <f>SUM(J58,W8:W11)</f>
        <v>21</v>
      </c>
      <c r="K76" s="17"/>
      <c r="L76" s="17"/>
      <c r="M76" s="25"/>
    </row>
    <row r="77" spans="1:13">
      <c r="A77" s="7" t="s">
        <v>42</v>
      </c>
      <c r="B77" s="13">
        <f>SUM(O12:O16)</f>
        <v>13</v>
      </c>
      <c r="C77" s="18"/>
      <c r="D77" s="18"/>
      <c r="E77" s="21"/>
      <c r="F77" s="13">
        <f>SUM(S12:S16)</f>
        <v>11</v>
      </c>
      <c r="G77" s="18"/>
      <c r="H77" s="18"/>
      <c r="I77" s="21"/>
      <c r="J77" s="13">
        <f>SUM(W12:W16)</f>
        <v>24</v>
      </c>
      <c r="K77" s="18"/>
      <c r="L77" s="18"/>
      <c r="M77" s="26"/>
    </row>
    <row r="78" spans="1:13">
      <c r="A78" s="6" t="s">
        <v>47</v>
      </c>
      <c r="B78" s="12">
        <f>SUM(O17:O21)</f>
        <v>10</v>
      </c>
      <c r="C78" s="17"/>
      <c r="D78" s="17"/>
      <c r="E78" s="20"/>
      <c r="F78" s="12">
        <f>SUM(S17:S21)</f>
        <v>12</v>
      </c>
      <c r="G78" s="17"/>
      <c r="H78" s="17"/>
      <c r="I78" s="20"/>
      <c r="J78" s="12">
        <f>SUM(W17:W21)</f>
        <v>22</v>
      </c>
      <c r="K78" s="17"/>
      <c r="L78" s="17"/>
      <c r="M78" s="25"/>
    </row>
    <row r="79" spans="1:13">
      <c r="A79" s="7" t="s">
        <v>48</v>
      </c>
      <c r="B79" s="13">
        <f>SUM(O22:O26)</f>
        <v>15</v>
      </c>
      <c r="C79" s="18"/>
      <c r="D79" s="18"/>
      <c r="E79" s="21"/>
      <c r="F79" s="13">
        <f>SUM(S22:S26)</f>
        <v>16</v>
      </c>
      <c r="G79" s="18"/>
      <c r="H79" s="18"/>
      <c r="I79" s="21"/>
      <c r="J79" s="13">
        <f>SUM(W22:W26)</f>
        <v>31</v>
      </c>
      <c r="K79" s="18"/>
      <c r="L79" s="18"/>
      <c r="M79" s="26"/>
    </row>
    <row r="80" spans="1:13">
      <c r="A80" s="6" t="s">
        <v>51</v>
      </c>
      <c r="B80" s="12">
        <f>SUM(O27:O31)</f>
        <v>16</v>
      </c>
      <c r="C80" s="17"/>
      <c r="D80" s="17"/>
      <c r="E80" s="20"/>
      <c r="F80" s="12">
        <f>SUM(S27:S31)</f>
        <v>14</v>
      </c>
      <c r="G80" s="17"/>
      <c r="H80" s="17"/>
      <c r="I80" s="20"/>
      <c r="J80" s="12">
        <f>SUM(W27:W31)</f>
        <v>30</v>
      </c>
      <c r="K80" s="17"/>
      <c r="L80" s="17"/>
      <c r="M80" s="25"/>
    </row>
    <row r="81" spans="1:13">
      <c r="A81" s="7" t="s">
        <v>38</v>
      </c>
      <c r="B81" s="13">
        <f>SUM(O32:O36)</f>
        <v>11</v>
      </c>
      <c r="C81" s="18"/>
      <c r="D81" s="18"/>
      <c r="E81" s="21"/>
      <c r="F81" s="13">
        <f>SUM(S32:S36)</f>
        <v>13</v>
      </c>
      <c r="G81" s="18"/>
      <c r="H81" s="18"/>
      <c r="I81" s="21"/>
      <c r="J81" s="13">
        <f>SUM(W32:W36)</f>
        <v>24</v>
      </c>
      <c r="K81" s="18"/>
      <c r="L81" s="18"/>
      <c r="M81" s="26"/>
    </row>
    <row r="82" spans="1:13">
      <c r="A82" s="6" t="s">
        <v>54</v>
      </c>
      <c r="B82" s="12">
        <f>SUM(O37:O41)</f>
        <v>10</v>
      </c>
      <c r="C82" s="17"/>
      <c r="D82" s="17"/>
      <c r="E82" s="20"/>
      <c r="F82" s="12">
        <f>SUM(S37:S41)</f>
        <v>13</v>
      </c>
      <c r="G82" s="17"/>
      <c r="H82" s="17"/>
      <c r="I82" s="20"/>
      <c r="J82" s="12">
        <f>SUM(W37:W41)</f>
        <v>23</v>
      </c>
      <c r="K82" s="17"/>
      <c r="L82" s="17"/>
      <c r="M82" s="25"/>
    </row>
    <row r="83" spans="1:13">
      <c r="A83" s="7" t="s">
        <v>12</v>
      </c>
      <c r="B83" s="13">
        <f>SUM(O42:O46)</f>
        <v>3</v>
      </c>
      <c r="C83" s="18"/>
      <c r="D83" s="18"/>
      <c r="E83" s="21"/>
      <c r="F83" s="13">
        <f>SUM(S42:S46)</f>
        <v>6</v>
      </c>
      <c r="G83" s="18"/>
      <c r="H83" s="18"/>
      <c r="I83" s="21"/>
      <c r="J83" s="13">
        <f>SUM(W42:W46)</f>
        <v>9</v>
      </c>
      <c r="K83" s="18"/>
      <c r="L83" s="18"/>
      <c r="M83" s="26"/>
    </row>
    <row r="84" spans="1:13">
      <c r="A84" s="6" t="s">
        <v>34</v>
      </c>
      <c r="B84" s="12">
        <f>SUM(O47:O51)</f>
        <v>2</v>
      </c>
      <c r="C84" s="17"/>
      <c r="D84" s="17"/>
      <c r="E84" s="20"/>
      <c r="F84" s="12">
        <f>SUM(S47:S51)</f>
        <v>10</v>
      </c>
      <c r="G84" s="17"/>
      <c r="H84" s="17"/>
      <c r="I84" s="20"/>
      <c r="J84" s="12">
        <f>SUM(W47:W51)</f>
        <v>12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2</v>
      </c>
      <c r="G85" s="18"/>
      <c r="H85" s="18"/>
      <c r="I85" s="21"/>
      <c r="J85" s="13">
        <f>SUM(W52:W56)</f>
        <v>2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1</v>
      </c>
      <c r="G86" s="17"/>
      <c r="H86" s="17"/>
      <c r="I86" s="20"/>
      <c r="J86" s="12">
        <f>SUM(W57)</f>
        <v>1</v>
      </c>
      <c r="K86" s="17"/>
      <c r="L86" s="17"/>
      <c r="M86" s="25"/>
    </row>
    <row r="87" spans="1:13">
      <c r="A87" s="8" t="s">
        <v>24</v>
      </c>
      <c r="B87" s="14">
        <f>SUM(B66:B86)</f>
        <v>130</v>
      </c>
      <c r="C87" s="19"/>
      <c r="D87" s="19"/>
      <c r="E87" s="22"/>
      <c r="F87" s="14">
        <f>SUM(F66:F86)</f>
        <v>150</v>
      </c>
      <c r="G87" s="19"/>
      <c r="H87" s="19"/>
      <c r="I87" s="22"/>
      <c r="J87" s="14">
        <f>SUM(J66:J86)</f>
        <v>280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57</v>
      </c>
      <c r="C90" s="19"/>
      <c r="D90" s="19"/>
      <c r="E90" s="22"/>
      <c r="F90" s="14">
        <f>SUM(S22:S57)</f>
        <v>75</v>
      </c>
      <c r="G90" s="19"/>
      <c r="H90" s="19"/>
      <c r="I90" s="22"/>
      <c r="J90" s="14">
        <f>SUM(W22:W57)</f>
        <v>132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155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f>0</f>
        <v>0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0">SUM(B8,F8)</f>
        <v>0</v>
      </c>
      <c r="K8" s="17"/>
      <c r="L8" s="17"/>
      <c r="M8" s="20"/>
      <c r="N8" s="29">
        <v>51</v>
      </c>
      <c r="O8" s="13">
        <v>3</v>
      </c>
      <c r="P8" s="18"/>
      <c r="Q8" s="18"/>
      <c r="R8" s="21"/>
      <c r="S8" s="13">
        <v>4</v>
      </c>
      <c r="T8" s="18"/>
      <c r="U8" s="18"/>
      <c r="V8" s="21"/>
      <c r="W8" s="13">
        <f t="shared" ref="W8:W57" si="1">SUM(O8,S8)</f>
        <v>7</v>
      </c>
      <c r="X8" s="18"/>
      <c r="Y8" s="18"/>
      <c r="Z8" s="26"/>
    </row>
    <row r="9" spans="1:26">
      <c r="A9" s="7">
        <v>1</v>
      </c>
      <c r="B9" s="13">
        <f>0</f>
        <v>0</v>
      </c>
      <c r="C9" s="18"/>
      <c r="D9" s="18"/>
      <c r="E9" s="21"/>
      <c r="F9" s="13">
        <v>1</v>
      </c>
      <c r="G9" s="18"/>
      <c r="H9" s="18"/>
      <c r="I9" s="21"/>
      <c r="J9" s="13">
        <f t="shared" si="0"/>
        <v>1</v>
      </c>
      <c r="K9" s="18"/>
      <c r="L9" s="18"/>
      <c r="M9" s="21"/>
      <c r="N9" s="30">
        <v>52</v>
      </c>
      <c r="O9" s="12">
        <v>6</v>
      </c>
      <c r="P9" s="17"/>
      <c r="Q9" s="17"/>
      <c r="R9" s="20"/>
      <c r="S9" s="12">
        <v>1</v>
      </c>
      <c r="T9" s="17"/>
      <c r="U9" s="17"/>
      <c r="V9" s="20"/>
      <c r="W9" s="12">
        <f t="shared" si="1"/>
        <v>7</v>
      </c>
      <c r="X9" s="17"/>
      <c r="Y9" s="17"/>
      <c r="Z9" s="25"/>
    </row>
    <row r="10" spans="1:26">
      <c r="A10" s="6">
        <v>2</v>
      </c>
      <c r="B10" s="12">
        <v>1</v>
      </c>
      <c r="C10" s="17"/>
      <c r="D10" s="17"/>
      <c r="E10" s="20"/>
      <c r="F10" s="12">
        <f>0</f>
        <v>0</v>
      </c>
      <c r="G10" s="17"/>
      <c r="H10" s="17"/>
      <c r="I10" s="20"/>
      <c r="J10" s="12">
        <f t="shared" si="0"/>
        <v>1</v>
      </c>
      <c r="K10" s="17"/>
      <c r="L10" s="17"/>
      <c r="M10" s="20"/>
      <c r="N10" s="29">
        <v>53</v>
      </c>
      <c r="O10" s="13">
        <v>4</v>
      </c>
      <c r="P10" s="18"/>
      <c r="Q10" s="18"/>
      <c r="R10" s="21"/>
      <c r="S10" s="13">
        <v>6</v>
      </c>
      <c r="T10" s="18"/>
      <c r="U10" s="18"/>
      <c r="V10" s="21"/>
      <c r="W10" s="13">
        <f t="shared" si="1"/>
        <v>10</v>
      </c>
      <c r="X10" s="18"/>
      <c r="Y10" s="18"/>
      <c r="Z10" s="26"/>
    </row>
    <row r="11" spans="1:26">
      <c r="A11" s="7">
        <v>3</v>
      </c>
      <c r="B11" s="13">
        <v>1</v>
      </c>
      <c r="C11" s="18"/>
      <c r="D11" s="18"/>
      <c r="E11" s="21"/>
      <c r="F11" s="13">
        <f>0</f>
        <v>0</v>
      </c>
      <c r="G11" s="18"/>
      <c r="H11" s="18"/>
      <c r="I11" s="21"/>
      <c r="J11" s="13">
        <f t="shared" si="0"/>
        <v>1</v>
      </c>
      <c r="K11" s="18"/>
      <c r="L11" s="18"/>
      <c r="M11" s="21"/>
      <c r="N11" s="30">
        <v>54</v>
      </c>
      <c r="O11" s="12">
        <v>3</v>
      </c>
      <c r="P11" s="17"/>
      <c r="Q11" s="17"/>
      <c r="R11" s="20"/>
      <c r="S11" s="12">
        <v>4</v>
      </c>
      <c r="T11" s="17"/>
      <c r="U11" s="17"/>
      <c r="V11" s="20"/>
      <c r="W11" s="12">
        <f t="shared" si="1"/>
        <v>7</v>
      </c>
      <c r="X11" s="17"/>
      <c r="Y11" s="17"/>
      <c r="Z11" s="25"/>
    </row>
    <row r="12" spans="1:26">
      <c r="A12" s="6">
        <v>4</v>
      </c>
      <c r="B12" s="12">
        <v>1</v>
      </c>
      <c r="C12" s="17"/>
      <c r="D12" s="17"/>
      <c r="E12" s="20"/>
      <c r="F12" s="12">
        <v>1</v>
      </c>
      <c r="G12" s="17"/>
      <c r="H12" s="17"/>
      <c r="I12" s="20"/>
      <c r="J12" s="12">
        <f t="shared" si="0"/>
        <v>2</v>
      </c>
      <c r="K12" s="17"/>
      <c r="L12" s="17"/>
      <c r="M12" s="20"/>
      <c r="N12" s="29">
        <v>55</v>
      </c>
      <c r="O12" s="13">
        <v>1</v>
      </c>
      <c r="P12" s="18"/>
      <c r="Q12" s="18"/>
      <c r="R12" s="21"/>
      <c r="S12" s="13">
        <v>3</v>
      </c>
      <c r="T12" s="18"/>
      <c r="U12" s="18"/>
      <c r="V12" s="21"/>
      <c r="W12" s="13">
        <f t="shared" si="1"/>
        <v>4</v>
      </c>
      <c r="X12" s="18"/>
      <c r="Y12" s="18"/>
      <c r="Z12" s="26"/>
    </row>
    <row r="13" spans="1:26">
      <c r="A13" s="7">
        <v>5</v>
      </c>
      <c r="B13" s="13">
        <v>1</v>
      </c>
      <c r="C13" s="18"/>
      <c r="D13" s="18"/>
      <c r="E13" s="21"/>
      <c r="F13" s="13">
        <f>0</f>
        <v>0</v>
      </c>
      <c r="G13" s="18"/>
      <c r="H13" s="18"/>
      <c r="I13" s="21"/>
      <c r="J13" s="13">
        <f t="shared" si="0"/>
        <v>1</v>
      </c>
      <c r="K13" s="18"/>
      <c r="L13" s="18"/>
      <c r="M13" s="21"/>
      <c r="N13" s="30">
        <v>56</v>
      </c>
      <c r="O13" s="12">
        <v>3</v>
      </c>
      <c r="P13" s="17"/>
      <c r="Q13" s="17"/>
      <c r="R13" s="20"/>
      <c r="S13" s="12">
        <v>4</v>
      </c>
      <c r="T13" s="17"/>
      <c r="U13" s="17"/>
      <c r="V13" s="20"/>
      <c r="W13" s="12">
        <f t="shared" si="1"/>
        <v>7</v>
      </c>
      <c r="X13" s="17"/>
      <c r="Y13" s="17"/>
      <c r="Z13" s="25"/>
    </row>
    <row r="14" spans="1:26">
      <c r="A14" s="6">
        <v>6</v>
      </c>
      <c r="B14" s="12">
        <f>0</f>
        <v>0</v>
      </c>
      <c r="C14" s="17"/>
      <c r="D14" s="17"/>
      <c r="E14" s="20"/>
      <c r="F14" s="12">
        <f>0</f>
        <v>0</v>
      </c>
      <c r="G14" s="17"/>
      <c r="H14" s="17"/>
      <c r="I14" s="20"/>
      <c r="J14" s="12">
        <f t="shared" si="0"/>
        <v>0</v>
      </c>
      <c r="K14" s="17"/>
      <c r="L14" s="17"/>
      <c r="M14" s="20"/>
      <c r="N14" s="29">
        <v>57</v>
      </c>
      <c r="O14" s="13">
        <v>5</v>
      </c>
      <c r="P14" s="18"/>
      <c r="Q14" s="18"/>
      <c r="R14" s="21"/>
      <c r="S14" s="13">
        <v>2</v>
      </c>
      <c r="T14" s="18"/>
      <c r="U14" s="18"/>
      <c r="V14" s="21"/>
      <c r="W14" s="13">
        <f t="shared" si="1"/>
        <v>7</v>
      </c>
      <c r="X14" s="18"/>
      <c r="Y14" s="18"/>
      <c r="Z14" s="26"/>
    </row>
    <row r="15" spans="1:26">
      <c r="A15" s="7">
        <v>7</v>
      </c>
      <c r="B15" s="13">
        <f>0</f>
        <v>0</v>
      </c>
      <c r="C15" s="18"/>
      <c r="D15" s="18"/>
      <c r="E15" s="21"/>
      <c r="F15" s="13">
        <v>1</v>
      </c>
      <c r="G15" s="18"/>
      <c r="H15" s="18"/>
      <c r="I15" s="21"/>
      <c r="J15" s="13">
        <f t="shared" si="0"/>
        <v>1</v>
      </c>
      <c r="K15" s="18"/>
      <c r="L15" s="18"/>
      <c r="M15" s="21"/>
      <c r="N15" s="30">
        <v>58</v>
      </c>
      <c r="O15" s="12">
        <v>6</v>
      </c>
      <c r="P15" s="17"/>
      <c r="Q15" s="17"/>
      <c r="R15" s="20"/>
      <c r="S15" s="12">
        <v>2</v>
      </c>
      <c r="T15" s="17"/>
      <c r="U15" s="17"/>
      <c r="V15" s="20"/>
      <c r="W15" s="12">
        <f t="shared" si="1"/>
        <v>8</v>
      </c>
      <c r="X15" s="17"/>
      <c r="Y15" s="17"/>
      <c r="Z15" s="25"/>
    </row>
    <row r="16" spans="1:26">
      <c r="A16" s="6">
        <v>8</v>
      </c>
      <c r="B16" s="12">
        <v>3</v>
      </c>
      <c r="C16" s="17"/>
      <c r="D16" s="17"/>
      <c r="E16" s="20"/>
      <c r="F16" s="12">
        <f>0</f>
        <v>0</v>
      </c>
      <c r="G16" s="17"/>
      <c r="H16" s="17"/>
      <c r="I16" s="20"/>
      <c r="J16" s="12">
        <f t="shared" si="0"/>
        <v>3</v>
      </c>
      <c r="K16" s="17"/>
      <c r="L16" s="17"/>
      <c r="M16" s="20"/>
      <c r="N16" s="29">
        <v>59</v>
      </c>
      <c r="O16" s="13">
        <v>2</v>
      </c>
      <c r="P16" s="18"/>
      <c r="Q16" s="18"/>
      <c r="R16" s="21"/>
      <c r="S16" s="13">
        <v>3</v>
      </c>
      <c r="T16" s="18"/>
      <c r="U16" s="18"/>
      <c r="V16" s="21"/>
      <c r="W16" s="13">
        <f t="shared" si="1"/>
        <v>5</v>
      </c>
      <c r="X16" s="18"/>
      <c r="Y16" s="18"/>
      <c r="Z16" s="26"/>
    </row>
    <row r="17" spans="1:26">
      <c r="A17" s="7">
        <v>9</v>
      </c>
      <c r="B17" s="13">
        <f>0</f>
        <v>0</v>
      </c>
      <c r="C17" s="18"/>
      <c r="D17" s="18"/>
      <c r="E17" s="21"/>
      <c r="F17" s="13">
        <v>2</v>
      </c>
      <c r="G17" s="18"/>
      <c r="H17" s="18"/>
      <c r="I17" s="21"/>
      <c r="J17" s="13">
        <f t="shared" si="0"/>
        <v>2</v>
      </c>
      <c r="K17" s="18"/>
      <c r="L17" s="18"/>
      <c r="M17" s="21"/>
      <c r="N17" s="30">
        <v>60</v>
      </c>
      <c r="O17" s="12">
        <v>1</v>
      </c>
      <c r="P17" s="17"/>
      <c r="Q17" s="17"/>
      <c r="R17" s="20"/>
      <c r="S17" s="12">
        <v>1</v>
      </c>
      <c r="T17" s="17"/>
      <c r="U17" s="17"/>
      <c r="V17" s="20"/>
      <c r="W17" s="12">
        <f t="shared" si="1"/>
        <v>2</v>
      </c>
      <c r="X17" s="17"/>
      <c r="Y17" s="17"/>
      <c r="Z17" s="25"/>
    </row>
    <row r="18" spans="1:26">
      <c r="A18" s="6">
        <v>10</v>
      </c>
      <c r="B18" s="12">
        <f>0</f>
        <v>0</v>
      </c>
      <c r="C18" s="17"/>
      <c r="D18" s="17"/>
      <c r="E18" s="20"/>
      <c r="F18" s="12">
        <v>1</v>
      </c>
      <c r="G18" s="17"/>
      <c r="H18" s="17"/>
      <c r="I18" s="20"/>
      <c r="J18" s="12">
        <f t="shared" si="0"/>
        <v>1</v>
      </c>
      <c r="K18" s="17"/>
      <c r="L18" s="17"/>
      <c r="M18" s="20"/>
      <c r="N18" s="29">
        <v>61</v>
      </c>
      <c r="O18" s="13">
        <v>2</v>
      </c>
      <c r="P18" s="18"/>
      <c r="Q18" s="18"/>
      <c r="R18" s="21"/>
      <c r="S18" s="13">
        <f>0</f>
        <v>0</v>
      </c>
      <c r="T18" s="18"/>
      <c r="U18" s="18"/>
      <c r="V18" s="21"/>
      <c r="W18" s="13">
        <f t="shared" si="1"/>
        <v>2</v>
      </c>
      <c r="X18" s="18"/>
      <c r="Y18" s="18"/>
      <c r="Z18" s="26"/>
    </row>
    <row r="19" spans="1:26">
      <c r="A19" s="7">
        <v>11</v>
      </c>
      <c r="B19" s="13">
        <f>0</f>
        <v>0</v>
      </c>
      <c r="C19" s="18"/>
      <c r="D19" s="18"/>
      <c r="E19" s="21"/>
      <c r="F19" s="13">
        <v>2</v>
      </c>
      <c r="G19" s="18"/>
      <c r="H19" s="18"/>
      <c r="I19" s="21"/>
      <c r="J19" s="13">
        <f t="shared" si="0"/>
        <v>2</v>
      </c>
      <c r="K19" s="18"/>
      <c r="L19" s="18"/>
      <c r="M19" s="21"/>
      <c r="N19" s="30">
        <v>62</v>
      </c>
      <c r="O19" s="12">
        <v>4</v>
      </c>
      <c r="P19" s="17"/>
      <c r="Q19" s="17"/>
      <c r="R19" s="20"/>
      <c r="S19" s="12">
        <v>4</v>
      </c>
      <c r="T19" s="17"/>
      <c r="U19" s="17"/>
      <c r="V19" s="20"/>
      <c r="W19" s="12">
        <f t="shared" si="1"/>
        <v>8</v>
      </c>
      <c r="X19" s="17"/>
      <c r="Y19" s="17"/>
      <c r="Z19" s="25"/>
    </row>
    <row r="20" spans="1:26">
      <c r="A20" s="6">
        <v>12</v>
      </c>
      <c r="B20" s="12">
        <v>2</v>
      </c>
      <c r="C20" s="17"/>
      <c r="D20" s="17"/>
      <c r="E20" s="20"/>
      <c r="F20" s="12">
        <f>0</f>
        <v>0</v>
      </c>
      <c r="G20" s="17"/>
      <c r="H20" s="17"/>
      <c r="I20" s="20"/>
      <c r="J20" s="12">
        <f t="shared" si="0"/>
        <v>2</v>
      </c>
      <c r="K20" s="17"/>
      <c r="L20" s="17"/>
      <c r="M20" s="20"/>
      <c r="N20" s="29">
        <v>63</v>
      </c>
      <c r="O20" s="13">
        <v>3</v>
      </c>
      <c r="P20" s="18"/>
      <c r="Q20" s="18"/>
      <c r="R20" s="21"/>
      <c r="S20" s="13">
        <f>0</f>
        <v>0</v>
      </c>
      <c r="T20" s="18"/>
      <c r="U20" s="18"/>
      <c r="V20" s="21"/>
      <c r="W20" s="13">
        <f t="shared" si="1"/>
        <v>3</v>
      </c>
      <c r="X20" s="18"/>
      <c r="Y20" s="18"/>
      <c r="Z20" s="26"/>
    </row>
    <row r="21" spans="1:26">
      <c r="A21" s="7">
        <v>13</v>
      </c>
      <c r="B21" s="13">
        <f>0</f>
        <v>0</v>
      </c>
      <c r="C21" s="18"/>
      <c r="D21" s="18"/>
      <c r="E21" s="21"/>
      <c r="F21" s="13">
        <v>2</v>
      </c>
      <c r="G21" s="18"/>
      <c r="H21" s="18"/>
      <c r="I21" s="21"/>
      <c r="J21" s="13">
        <f t="shared" si="0"/>
        <v>2</v>
      </c>
      <c r="K21" s="18"/>
      <c r="L21" s="18"/>
      <c r="M21" s="21"/>
      <c r="N21" s="30">
        <v>64</v>
      </c>
      <c r="O21" s="12">
        <v>2</v>
      </c>
      <c r="P21" s="17"/>
      <c r="Q21" s="17"/>
      <c r="R21" s="20"/>
      <c r="S21" s="12">
        <v>2</v>
      </c>
      <c r="T21" s="17"/>
      <c r="U21" s="17"/>
      <c r="V21" s="20"/>
      <c r="W21" s="12">
        <f t="shared" si="1"/>
        <v>4</v>
      </c>
      <c r="X21" s="17"/>
      <c r="Y21" s="17"/>
      <c r="Z21" s="25"/>
    </row>
    <row r="22" spans="1:26">
      <c r="A22" s="6">
        <v>14</v>
      </c>
      <c r="B22" s="12">
        <f>0</f>
        <v>0</v>
      </c>
      <c r="C22" s="17"/>
      <c r="D22" s="17"/>
      <c r="E22" s="20"/>
      <c r="F22" s="12">
        <v>2</v>
      </c>
      <c r="G22" s="17"/>
      <c r="H22" s="17"/>
      <c r="I22" s="20"/>
      <c r="J22" s="12">
        <f t="shared" si="0"/>
        <v>2</v>
      </c>
      <c r="K22" s="17"/>
      <c r="L22" s="17"/>
      <c r="M22" s="20"/>
      <c r="N22" s="29">
        <v>65</v>
      </c>
      <c r="O22" s="13">
        <v>8</v>
      </c>
      <c r="P22" s="18"/>
      <c r="Q22" s="18"/>
      <c r="R22" s="21"/>
      <c r="S22" s="13">
        <v>2</v>
      </c>
      <c r="T22" s="18"/>
      <c r="U22" s="18"/>
      <c r="V22" s="21"/>
      <c r="W22" s="13">
        <f t="shared" si="1"/>
        <v>10</v>
      </c>
      <c r="X22" s="18"/>
      <c r="Y22" s="18"/>
      <c r="Z22" s="26"/>
    </row>
    <row r="23" spans="1:26">
      <c r="A23" s="7">
        <v>15</v>
      </c>
      <c r="B23" s="13">
        <v>3</v>
      </c>
      <c r="C23" s="18"/>
      <c r="D23" s="18"/>
      <c r="E23" s="21"/>
      <c r="F23" s="13">
        <f>0</f>
        <v>0</v>
      </c>
      <c r="G23" s="18"/>
      <c r="H23" s="18"/>
      <c r="I23" s="21"/>
      <c r="J23" s="13">
        <f t="shared" si="0"/>
        <v>3</v>
      </c>
      <c r="K23" s="18"/>
      <c r="L23" s="18"/>
      <c r="M23" s="21"/>
      <c r="N23" s="30">
        <v>66</v>
      </c>
      <c r="O23" s="12">
        <v>1</v>
      </c>
      <c r="P23" s="17"/>
      <c r="Q23" s="17"/>
      <c r="R23" s="20"/>
      <c r="S23" s="12">
        <v>2</v>
      </c>
      <c r="T23" s="17"/>
      <c r="U23" s="17"/>
      <c r="V23" s="20"/>
      <c r="W23" s="12">
        <f t="shared" si="1"/>
        <v>3</v>
      </c>
      <c r="X23" s="17"/>
      <c r="Y23" s="17"/>
      <c r="Z23" s="25"/>
    </row>
    <row r="24" spans="1:26">
      <c r="A24" s="6">
        <v>16</v>
      </c>
      <c r="B24" s="12">
        <f>0</f>
        <v>0</v>
      </c>
      <c r="C24" s="17"/>
      <c r="D24" s="17"/>
      <c r="E24" s="20"/>
      <c r="F24" s="12">
        <f>0</f>
        <v>0</v>
      </c>
      <c r="G24" s="17"/>
      <c r="H24" s="17"/>
      <c r="I24" s="20"/>
      <c r="J24" s="12">
        <f t="shared" si="0"/>
        <v>0</v>
      </c>
      <c r="K24" s="17"/>
      <c r="L24" s="17"/>
      <c r="M24" s="20"/>
      <c r="N24" s="29">
        <v>67</v>
      </c>
      <c r="O24" s="13">
        <f>0</f>
        <v>0</v>
      </c>
      <c r="P24" s="18"/>
      <c r="Q24" s="18"/>
      <c r="R24" s="21"/>
      <c r="S24" s="13">
        <v>2</v>
      </c>
      <c r="T24" s="18"/>
      <c r="U24" s="18"/>
      <c r="V24" s="21"/>
      <c r="W24" s="13">
        <f t="shared" si="1"/>
        <v>2</v>
      </c>
      <c r="X24" s="18"/>
      <c r="Y24" s="18"/>
      <c r="Z24" s="26"/>
    </row>
    <row r="25" spans="1:26">
      <c r="A25" s="7">
        <v>17</v>
      </c>
      <c r="B25" s="13">
        <f>0</f>
        <v>0</v>
      </c>
      <c r="C25" s="18"/>
      <c r="D25" s="18"/>
      <c r="E25" s="21"/>
      <c r="F25" s="13">
        <v>2</v>
      </c>
      <c r="G25" s="18"/>
      <c r="H25" s="18"/>
      <c r="I25" s="21"/>
      <c r="J25" s="13">
        <f t="shared" si="0"/>
        <v>2</v>
      </c>
      <c r="K25" s="18"/>
      <c r="L25" s="18"/>
      <c r="M25" s="21"/>
      <c r="N25" s="30">
        <v>68</v>
      </c>
      <c r="O25" s="12">
        <v>5</v>
      </c>
      <c r="P25" s="17"/>
      <c r="Q25" s="17"/>
      <c r="R25" s="20"/>
      <c r="S25" s="12">
        <v>6</v>
      </c>
      <c r="T25" s="17"/>
      <c r="U25" s="17"/>
      <c r="V25" s="20"/>
      <c r="W25" s="12">
        <f t="shared" si="1"/>
        <v>11</v>
      </c>
      <c r="X25" s="17"/>
      <c r="Y25" s="17"/>
      <c r="Z25" s="25"/>
    </row>
    <row r="26" spans="1:26">
      <c r="A26" s="6">
        <v>18</v>
      </c>
      <c r="B26" s="12">
        <v>2</v>
      </c>
      <c r="C26" s="17"/>
      <c r="D26" s="17"/>
      <c r="E26" s="20"/>
      <c r="F26" s="12">
        <f>0</f>
        <v>0</v>
      </c>
      <c r="G26" s="17"/>
      <c r="H26" s="17"/>
      <c r="I26" s="20"/>
      <c r="J26" s="12">
        <f t="shared" si="0"/>
        <v>2</v>
      </c>
      <c r="K26" s="17"/>
      <c r="L26" s="17"/>
      <c r="M26" s="20"/>
      <c r="N26" s="29">
        <v>69</v>
      </c>
      <c r="O26" s="13">
        <v>4</v>
      </c>
      <c r="P26" s="18"/>
      <c r="Q26" s="18"/>
      <c r="R26" s="21"/>
      <c r="S26" s="13">
        <v>5</v>
      </c>
      <c r="T26" s="18"/>
      <c r="U26" s="18"/>
      <c r="V26" s="21"/>
      <c r="W26" s="13">
        <f t="shared" si="1"/>
        <v>9</v>
      </c>
      <c r="X26" s="18"/>
      <c r="Y26" s="18"/>
      <c r="Z26" s="26"/>
    </row>
    <row r="27" spans="1:26">
      <c r="A27" s="7">
        <v>19</v>
      </c>
      <c r="B27" s="13">
        <f>0</f>
        <v>0</v>
      </c>
      <c r="C27" s="18"/>
      <c r="D27" s="18"/>
      <c r="E27" s="21"/>
      <c r="F27" s="13">
        <f>0</f>
        <v>0</v>
      </c>
      <c r="G27" s="18"/>
      <c r="H27" s="18"/>
      <c r="I27" s="21"/>
      <c r="J27" s="13">
        <f t="shared" si="0"/>
        <v>0</v>
      </c>
      <c r="K27" s="18"/>
      <c r="L27" s="18"/>
      <c r="M27" s="21"/>
      <c r="N27" s="30">
        <v>70</v>
      </c>
      <c r="O27" s="12">
        <v>3</v>
      </c>
      <c r="P27" s="17"/>
      <c r="Q27" s="17"/>
      <c r="R27" s="20"/>
      <c r="S27" s="12">
        <v>4</v>
      </c>
      <c r="T27" s="17"/>
      <c r="U27" s="17"/>
      <c r="V27" s="20"/>
      <c r="W27" s="12">
        <f t="shared" si="1"/>
        <v>7</v>
      </c>
      <c r="X27" s="17"/>
      <c r="Y27" s="17"/>
      <c r="Z27" s="25"/>
    </row>
    <row r="28" spans="1:26">
      <c r="A28" s="6">
        <v>20</v>
      </c>
      <c r="B28" s="12">
        <f>0</f>
        <v>0</v>
      </c>
      <c r="C28" s="17"/>
      <c r="D28" s="17"/>
      <c r="E28" s="20"/>
      <c r="F28" s="12">
        <v>1</v>
      </c>
      <c r="G28" s="17"/>
      <c r="H28" s="17"/>
      <c r="I28" s="20"/>
      <c r="J28" s="12">
        <f t="shared" si="0"/>
        <v>1</v>
      </c>
      <c r="K28" s="17"/>
      <c r="L28" s="17"/>
      <c r="M28" s="20"/>
      <c r="N28" s="29">
        <v>71</v>
      </c>
      <c r="O28" s="13">
        <v>1</v>
      </c>
      <c r="P28" s="18"/>
      <c r="Q28" s="18"/>
      <c r="R28" s="21"/>
      <c r="S28" s="13">
        <f>0</f>
        <v>0</v>
      </c>
      <c r="T28" s="18"/>
      <c r="U28" s="18"/>
      <c r="V28" s="21"/>
      <c r="W28" s="13">
        <f t="shared" si="1"/>
        <v>1</v>
      </c>
      <c r="X28" s="18"/>
      <c r="Y28" s="18"/>
      <c r="Z28" s="26"/>
    </row>
    <row r="29" spans="1:26">
      <c r="A29" s="7">
        <v>21</v>
      </c>
      <c r="B29" s="13">
        <f>0</f>
        <v>0</v>
      </c>
      <c r="C29" s="18"/>
      <c r="D29" s="18"/>
      <c r="E29" s="21"/>
      <c r="F29" s="13">
        <v>1</v>
      </c>
      <c r="G29" s="18"/>
      <c r="H29" s="18"/>
      <c r="I29" s="21"/>
      <c r="J29" s="13">
        <f t="shared" si="0"/>
        <v>1</v>
      </c>
      <c r="K29" s="18"/>
      <c r="L29" s="18"/>
      <c r="M29" s="21"/>
      <c r="N29" s="30">
        <v>72</v>
      </c>
      <c r="O29" s="12">
        <f>0</f>
        <v>0</v>
      </c>
      <c r="P29" s="17"/>
      <c r="Q29" s="17"/>
      <c r="R29" s="20"/>
      <c r="S29" s="12">
        <v>2</v>
      </c>
      <c r="T29" s="17"/>
      <c r="U29" s="17"/>
      <c r="V29" s="20"/>
      <c r="W29" s="12">
        <f t="shared" si="1"/>
        <v>2</v>
      </c>
      <c r="X29" s="17"/>
      <c r="Y29" s="17"/>
      <c r="Z29" s="25"/>
    </row>
    <row r="30" spans="1:26">
      <c r="A30" s="6">
        <v>22</v>
      </c>
      <c r="B30" s="12">
        <f>0</f>
        <v>0</v>
      </c>
      <c r="C30" s="17"/>
      <c r="D30" s="17"/>
      <c r="E30" s="20"/>
      <c r="F30" s="12">
        <v>1</v>
      </c>
      <c r="G30" s="17"/>
      <c r="H30" s="17"/>
      <c r="I30" s="20"/>
      <c r="J30" s="12">
        <f t="shared" si="0"/>
        <v>1</v>
      </c>
      <c r="K30" s="17"/>
      <c r="L30" s="17"/>
      <c r="M30" s="20"/>
      <c r="N30" s="29">
        <v>73</v>
      </c>
      <c r="O30" s="13">
        <v>6</v>
      </c>
      <c r="P30" s="18"/>
      <c r="Q30" s="18"/>
      <c r="R30" s="21"/>
      <c r="S30" s="13">
        <v>6</v>
      </c>
      <c r="T30" s="18"/>
      <c r="U30" s="18"/>
      <c r="V30" s="21"/>
      <c r="W30" s="13">
        <f t="shared" si="1"/>
        <v>12</v>
      </c>
      <c r="X30" s="18"/>
      <c r="Y30" s="18"/>
      <c r="Z30" s="26"/>
    </row>
    <row r="31" spans="1:26">
      <c r="A31" s="7">
        <v>23</v>
      </c>
      <c r="B31" s="13">
        <v>3</v>
      </c>
      <c r="C31" s="18"/>
      <c r="D31" s="18"/>
      <c r="E31" s="21"/>
      <c r="F31" s="13">
        <f>0</f>
        <v>0</v>
      </c>
      <c r="G31" s="18"/>
      <c r="H31" s="18"/>
      <c r="I31" s="21"/>
      <c r="J31" s="13">
        <f t="shared" si="0"/>
        <v>3</v>
      </c>
      <c r="K31" s="18"/>
      <c r="L31" s="18"/>
      <c r="M31" s="21"/>
      <c r="N31" s="30">
        <v>74</v>
      </c>
      <c r="O31" s="12">
        <v>3</v>
      </c>
      <c r="P31" s="17"/>
      <c r="Q31" s="17"/>
      <c r="R31" s="20"/>
      <c r="S31" s="12">
        <v>3</v>
      </c>
      <c r="T31" s="17"/>
      <c r="U31" s="17"/>
      <c r="V31" s="20"/>
      <c r="W31" s="12">
        <f t="shared" si="1"/>
        <v>6</v>
      </c>
      <c r="X31" s="17"/>
      <c r="Y31" s="17"/>
      <c r="Z31" s="25"/>
    </row>
    <row r="32" spans="1:26">
      <c r="A32" s="6">
        <v>24</v>
      </c>
      <c r="B32" s="12">
        <v>1</v>
      </c>
      <c r="C32" s="17"/>
      <c r="D32" s="17"/>
      <c r="E32" s="20"/>
      <c r="F32" s="12">
        <v>1</v>
      </c>
      <c r="G32" s="17"/>
      <c r="H32" s="17"/>
      <c r="I32" s="20"/>
      <c r="J32" s="12">
        <f t="shared" si="0"/>
        <v>2</v>
      </c>
      <c r="K32" s="17"/>
      <c r="L32" s="17"/>
      <c r="M32" s="20"/>
      <c r="N32" s="29">
        <v>75</v>
      </c>
      <c r="O32" s="13">
        <v>3</v>
      </c>
      <c r="P32" s="18"/>
      <c r="Q32" s="18"/>
      <c r="R32" s="21"/>
      <c r="S32" s="13">
        <v>6</v>
      </c>
      <c r="T32" s="18"/>
      <c r="U32" s="18"/>
      <c r="V32" s="21"/>
      <c r="W32" s="13">
        <f t="shared" si="1"/>
        <v>9</v>
      </c>
      <c r="X32" s="18"/>
      <c r="Y32" s="18"/>
      <c r="Z32" s="26"/>
    </row>
    <row r="33" spans="1:26">
      <c r="A33" s="7">
        <v>25</v>
      </c>
      <c r="B33" s="13">
        <v>4</v>
      </c>
      <c r="C33" s="18"/>
      <c r="D33" s="18"/>
      <c r="E33" s="21"/>
      <c r="F33" s="13">
        <v>1</v>
      </c>
      <c r="G33" s="18"/>
      <c r="H33" s="18"/>
      <c r="I33" s="21"/>
      <c r="J33" s="13">
        <f t="shared" si="0"/>
        <v>5</v>
      </c>
      <c r="K33" s="18"/>
      <c r="L33" s="18"/>
      <c r="M33" s="21"/>
      <c r="N33" s="30">
        <v>76</v>
      </c>
      <c r="O33" s="12">
        <v>4</v>
      </c>
      <c r="P33" s="17"/>
      <c r="Q33" s="17"/>
      <c r="R33" s="20"/>
      <c r="S33" s="12">
        <v>2</v>
      </c>
      <c r="T33" s="17"/>
      <c r="U33" s="17"/>
      <c r="V33" s="20"/>
      <c r="W33" s="12">
        <f t="shared" si="1"/>
        <v>6</v>
      </c>
      <c r="X33" s="17"/>
      <c r="Y33" s="17"/>
      <c r="Z33" s="25"/>
    </row>
    <row r="34" spans="1:26">
      <c r="A34" s="6">
        <v>26</v>
      </c>
      <c r="B34" s="12">
        <v>2</v>
      </c>
      <c r="C34" s="17"/>
      <c r="D34" s="17"/>
      <c r="E34" s="20"/>
      <c r="F34" s="12">
        <v>1</v>
      </c>
      <c r="G34" s="17"/>
      <c r="H34" s="17"/>
      <c r="I34" s="20"/>
      <c r="J34" s="12">
        <f t="shared" si="0"/>
        <v>3</v>
      </c>
      <c r="K34" s="17"/>
      <c r="L34" s="17"/>
      <c r="M34" s="20"/>
      <c r="N34" s="29">
        <v>77</v>
      </c>
      <c r="O34" s="13">
        <v>3</v>
      </c>
      <c r="P34" s="18"/>
      <c r="Q34" s="18"/>
      <c r="R34" s="21"/>
      <c r="S34" s="13">
        <f>0</f>
        <v>0</v>
      </c>
      <c r="T34" s="18"/>
      <c r="U34" s="18"/>
      <c r="V34" s="21"/>
      <c r="W34" s="13">
        <f t="shared" si="1"/>
        <v>3</v>
      </c>
      <c r="X34" s="18"/>
      <c r="Y34" s="18"/>
      <c r="Z34" s="26"/>
    </row>
    <row r="35" spans="1:26">
      <c r="A35" s="7">
        <v>27</v>
      </c>
      <c r="B35" s="13">
        <v>1</v>
      </c>
      <c r="C35" s="18"/>
      <c r="D35" s="18"/>
      <c r="E35" s="21"/>
      <c r="F35" s="13">
        <v>1</v>
      </c>
      <c r="G35" s="18"/>
      <c r="H35" s="18"/>
      <c r="I35" s="21"/>
      <c r="J35" s="13">
        <f t="shared" si="0"/>
        <v>2</v>
      </c>
      <c r="K35" s="18"/>
      <c r="L35" s="18"/>
      <c r="M35" s="21"/>
      <c r="N35" s="30">
        <v>78</v>
      </c>
      <c r="O35" s="12">
        <v>3</v>
      </c>
      <c r="P35" s="17"/>
      <c r="Q35" s="17"/>
      <c r="R35" s="20"/>
      <c r="S35" s="12">
        <v>6</v>
      </c>
      <c r="T35" s="17"/>
      <c r="U35" s="17"/>
      <c r="V35" s="20"/>
      <c r="W35" s="12">
        <f t="shared" si="1"/>
        <v>9</v>
      </c>
      <c r="X35" s="17"/>
      <c r="Y35" s="17"/>
      <c r="Z35" s="25"/>
    </row>
    <row r="36" spans="1:26">
      <c r="A36" s="6">
        <v>28</v>
      </c>
      <c r="B36" s="12">
        <f>0</f>
        <v>0</v>
      </c>
      <c r="C36" s="17"/>
      <c r="D36" s="17"/>
      <c r="E36" s="20"/>
      <c r="F36" s="12">
        <f>0</f>
        <v>0</v>
      </c>
      <c r="G36" s="17"/>
      <c r="H36" s="17"/>
      <c r="I36" s="20"/>
      <c r="J36" s="12">
        <f t="shared" si="0"/>
        <v>0</v>
      </c>
      <c r="K36" s="17"/>
      <c r="L36" s="17"/>
      <c r="M36" s="20"/>
      <c r="N36" s="29">
        <v>79</v>
      </c>
      <c r="O36" s="13">
        <v>1</v>
      </c>
      <c r="P36" s="18"/>
      <c r="Q36" s="18"/>
      <c r="R36" s="21"/>
      <c r="S36" s="13">
        <v>4</v>
      </c>
      <c r="T36" s="18"/>
      <c r="U36" s="18"/>
      <c r="V36" s="21"/>
      <c r="W36" s="13">
        <f t="shared" si="1"/>
        <v>5</v>
      </c>
      <c r="X36" s="18"/>
      <c r="Y36" s="18"/>
      <c r="Z36" s="26"/>
    </row>
    <row r="37" spans="1:26">
      <c r="A37" s="7">
        <v>29</v>
      </c>
      <c r="B37" s="13">
        <f>0</f>
        <v>0</v>
      </c>
      <c r="C37" s="18"/>
      <c r="D37" s="18"/>
      <c r="E37" s="21"/>
      <c r="F37" s="13">
        <v>1</v>
      </c>
      <c r="G37" s="18"/>
      <c r="H37" s="18"/>
      <c r="I37" s="21"/>
      <c r="J37" s="13">
        <f t="shared" si="0"/>
        <v>1</v>
      </c>
      <c r="K37" s="18"/>
      <c r="L37" s="18"/>
      <c r="M37" s="21"/>
      <c r="N37" s="30">
        <v>80</v>
      </c>
      <c r="O37" s="12">
        <v>3</v>
      </c>
      <c r="P37" s="17"/>
      <c r="Q37" s="17"/>
      <c r="R37" s="20"/>
      <c r="S37" s="12">
        <v>3</v>
      </c>
      <c r="T37" s="17"/>
      <c r="U37" s="17"/>
      <c r="V37" s="20"/>
      <c r="W37" s="12">
        <f t="shared" si="1"/>
        <v>6</v>
      </c>
      <c r="X37" s="17"/>
      <c r="Y37" s="17"/>
      <c r="Z37" s="25"/>
    </row>
    <row r="38" spans="1:26">
      <c r="A38" s="6">
        <v>30</v>
      </c>
      <c r="B38" s="12">
        <v>1</v>
      </c>
      <c r="C38" s="17"/>
      <c r="D38" s="17"/>
      <c r="E38" s="20"/>
      <c r="F38" s="12">
        <v>1</v>
      </c>
      <c r="G38" s="17"/>
      <c r="H38" s="17"/>
      <c r="I38" s="20"/>
      <c r="J38" s="12">
        <f t="shared" si="0"/>
        <v>2</v>
      </c>
      <c r="K38" s="17"/>
      <c r="L38" s="17"/>
      <c r="M38" s="20"/>
      <c r="N38" s="29">
        <v>81</v>
      </c>
      <c r="O38" s="13">
        <v>5</v>
      </c>
      <c r="P38" s="18"/>
      <c r="Q38" s="18"/>
      <c r="R38" s="21"/>
      <c r="S38" s="13">
        <v>9</v>
      </c>
      <c r="T38" s="18"/>
      <c r="U38" s="18"/>
      <c r="V38" s="21"/>
      <c r="W38" s="13">
        <f t="shared" si="1"/>
        <v>14</v>
      </c>
      <c r="X38" s="18"/>
      <c r="Y38" s="18"/>
      <c r="Z38" s="26"/>
    </row>
    <row r="39" spans="1:26">
      <c r="A39" s="7">
        <v>31</v>
      </c>
      <c r="B39" s="13">
        <f>0</f>
        <v>0</v>
      </c>
      <c r="C39" s="18"/>
      <c r="D39" s="18"/>
      <c r="E39" s="21"/>
      <c r="F39" s="13">
        <v>1</v>
      </c>
      <c r="G39" s="18"/>
      <c r="H39" s="18"/>
      <c r="I39" s="21"/>
      <c r="J39" s="13">
        <f t="shared" si="0"/>
        <v>1</v>
      </c>
      <c r="K39" s="18"/>
      <c r="L39" s="18"/>
      <c r="M39" s="21"/>
      <c r="N39" s="30">
        <v>82</v>
      </c>
      <c r="O39" s="12">
        <v>2</v>
      </c>
      <c r="P39" s="17"/>
      <c r="Q39" s="17"/>
      <c r="R39" s="20"/>
      <c r="S39" s="12">
        <v>2</v>
      </c>
      <c r="T39" s="17"/>
      <c r="U39" s="17"/>
      <c r="V39" s="20"/>
      <c r="W39" s="12">
        <f t="shared" si="1"/>
        <v>4</v>
      </c>
      <c r="X39" s="17"/>
      <c r="Y39" s="17"/>
      <c r="Z39" s="25"/>
    </row>
    <row r="40" spans="1:26">
      <c r="A40" s="6">
        <v>32</v>
      </c>
      <c r="B40" s="12">
        <f>0</f>
        <v>0</v>
      </c>
      <c r="C40" s="17"/>
      <c r="D40" s="17"/>
      <c r="E40" s="20"/>
      <c r="F40" s="12">
        <v>2</v>
      </c>
      <c r="G40" s="17"/>
      <c r="H40" s="17"/>
      <c r="I40" s="20"/>
      <c r="J40" s="12">
        <f t="shared" si="0"/>
        <v>2</v>
      </c>
      <c r="K40" s="17"/>
      <c r="L40" s="17"/>
      <c r="M40" s="20"/>
      <c r="N40" s="29">
        <v>83</v>
      </c>
      <c r="O40" s="13">
        <v>3</v>
      </c>
      <c r="P40" s="18"/>
      <c r="Q40" s="18"/>
      <c r="R40" s="21"/>
      <c r="S40" s="13">
        <v>3</v>
      </c>
      <c r="T40" s="18"/>
      <c r="U40" s="18"/>
      <c r="V40" s="21"/>
      <c r="W40" s="13">
        <f t="shared" si="1"/>
        <v>6</v>
      </c>
      <c r="X40" s="18"/>
      <c r="Y40" s="18"/>
      <c r="Z40" s="26"/>
    </row>
    <row r="41" spans="1:26">
      <c r="A41" s="7">
        <v>33</v>
      </c>
      <c r="B41" s="13">
        <f>0</f>
        <v>0</v>
      </c>
      <c r="C41" s="18"/>
      <c r="D41" s="18"/>
      <c r="E41" s="21"/>
      <c r="F41" s="13">
        <f>0</f>
        <v>0</v>
      </c>
      <c r="G41" s="18"/>
      <c r="H41" s="18"/>
      <c r="I41" s="21"/>
      <c r="J41" s="13">
        <f t="shared" si="0"/>
        <v>0</v>
      </c>
      <c r="K41" s="18"/>
      <c r="L41" s="18"/>
      <c r="M41" s="21"/>
      <c r="N41" s="30">
        <v>84</v>
      </c>
      <c r="O41" s="12">
        <v>2</v>
      </c>
      <c r="P41" s="17"/>
      <c r="Q41" s="17"/>
      <c r="R41" s="20"/>
      <c r="S41" s="12">
        <v>3</v>
      </c>
      <c r="T41" s="17"/>
      <c r="U41" s="17"/>
      <c r="V41" s="20"/>
      <c r="W41" s="12">
        <f t="shared" si="1"/>
        <v>5</v>
      </c>
      <c r="X41" s="17"/>
      <c r="Y41" s="17"/>
      <c r="Z41" s="25"/>
    </row>
    <row r="42" spans="1:26">
      <c r="A42" s="6">
        <v>34</v>
      </c>
      <c r="B42" s="12">
        <f>0</f>
        <v>0</v>
      </c>
      <c r="C42" s="17"/>
      <c r="D42" s="17"/>
      <c r="E42" s="20"/>
      <c r="F42" s="12">
        <v>1</v>
      </c>
      <c r="G42" s="17"/>
      <c r="H42" s="17"/>
      <c r="I42" s="20"/>
      <c r="J42" s="12">
        <f t="shared" si="0"/>
        <v>1</v>
      </c>
      <c r="K42" s="17"/>
      <c r="L42" s="17"/>
      <c r="M42" s="20"/>
      <c r="N42" s="29">
        <v>85</v>
      </c>
      <c r="O42" s="13">
        <v>4</v>
      </c>
      <c r="P42" s="18"/>
      <c r="Q42" s="18"/>
      <c r="R42" s="21"/>
      <c r="S42" s="13">
        <v>6</v>
      </c>
      <c r="T42" s="18"/>
      <c r="U42" s="18"/>
      <c r="V42" s="21"/>
      <c r="W42" s="13">
        <f t="shared" si="1"/>
        <v>10</v>
      </c>
      <c r="X42" s="18"/>
      <c r="Y42" s="18"/>
      <c r="Z42" s="26"/>
    </row>
    <row r="43" spans="1:26">
      <c r="A43" s="7">
        <v>35</v>
      </c>
      <c r="B43" s="13">
        <f>0</f>
        <v>0</v>
      </c>
      <c r="C43" s="18"/>
      <c r="D43" s="18"/>
      <c r="E43" s="21"/>
      <c r="F43" s="13">
        <v>1</v>
      </c>
      <c r="G43" s="18"/>
      <c r="H43" s="18"/>
      <c r="I43" s="21"/>
      <c r="J43" s="13">
        <f t="shared" si="0"/>
        <v>1</v>
      </c>
      <c r="K43" s="18"/>
      <c r="L43" s="18"/>
      <c r="M43" s="21"/>
      <c r="N43" s="30">
        <v>86</v>
      </c>
      <c r="O43" s="12">
        <v>1</v>
      </c>
      <c r="P43" s="17"/>
      <c r="Q43" s="17"/>
      <c r="R43" s="20"/>
      <c r="S43" s="12">
        <v>3</v>
      </c>
      <c r="T43" s="17"/>
      <c r="U43" s="17"/>
      <c r="V43" s="20"/>
      <c r="W43" s="12">
        <f t="shared" si="1"/>
        <v>4</v>
      </c>
      <c r="X43" s="17"/>
      <c r="Y43" s="17"/>
      <c r="Z43" s="25"/>
    </row>
    <row r="44" spans="1:26">
      <c r="A44" s="6">
        <v>36</v>
      </c>
      <c r="B44" s="12">
        <v>1</v>
      </c>
      <c r="C44" s="17"/>
      <c r="D44" s="17"/>
      <c r="E44" s="20"/>
      <c r="F44" s="12">
        <v>1</v>
      </c>
      <c r="G44" s="17"/>
      <c r="H44" s="17"/>
      <c r="I44" s="20"/>
      <c r="J44" s="12">
        <f t="shared" si="0"/>
        <v>2</v>
      </c>
      <c r="K44" s="17"/>
      <c r="L44" s="17"/>
      <c r="M44" s="20"/>
      <c r="N44" s="29">
        <v>87</v>
      </c>
      <c r="O44" s="13">
        <v>2</v>
      </c>
      <c r="P44" s="18"/>
      <c r="Q44" s="18"/>
      <c r="R44" s="21"/>
      <c r="S44" s="13">
        <v>3</v>
      </c>
      <c r="T44" s="18"/>
      <c r="U44" s="18"/>
      <c r="V44" s="21"/>
      <c r="W44" s="13">
        <f t="shared" si="1"/>
        <v>5</v>
      </c>
      <c r="X44" s="18"/>
      <c r="Y44" s="18"/>
      <c r="Z44" s="26"/>
    </row>
    <row r="45" spans="1:26">
      <c r="A45" s="7">
        <v>37</v>
      </c>
      <c r="B45" s="13">
        <v>2</v>
      </c>
      <c r="C45" s="18"/>
      <c r="D45" s="18"/>
      <c r="E45" s="21"/>
      <c r="F45" s="13">
        <v>4</v>
      </c>
      <c r="G45" s="18"/>
      <c r="H45" s="18"/>
      <c r="I45" s="21"/>
      <c r="J45" s="13">
        <f t="shared" si="0"/>
        <v>6</v>
      </c>
      <c r="K45" s="18"/>
      <c r="L45" s="18"/>
      <c r="M45" s="21"/>
      <c r="N45" s="30">
        <v>88</v>
      </c>
      <c r="O45" s="12">
        <v>2</v>
      </c>
      <c r="P45" s="17"/>
      <c r="Q45" s="17"/>
      <c r="R45" s="20"/>
      <c r="S45" s="12">
        <v>3</v>
      </c>
      <c r="T45" s="17"/>
      <c r="U45" s="17"/>
      <c r="V45" s="20"/>
      <c r="W45" s="12">
        <f t="shared" si="1"/>
        <v>5</v>
      </c>
      <c r="X45" s="17"/>
      <c r="Y45" s="17"/>
      <c r="Z45" s="25"/>
    </row>
    <row r="46" spans="1:26">
      <c r="A46" s="6">
        <v>38</v>
      </c>
      <c r="B46" s="12">
        <v>2</v>
      </c>
      <c r="C46" s="17"/>
      <c r="D46" s="17"/>
      <c r="E46" s="20"/>
      <c r="F46" s="12">
        <v>1</v>
      </c>
      <c r="G46" s="17"/>
      <c r="H46" s="17"/>
      <c r="I46" s="20"/>
      <c r="J46" s="12">
        <f t="shared" si="0"/>
        <v>3</v>
      </c>
      <c r="K46" s="17"/>
      <c r="L46" s="17"/>
      <c r="M46" s="20"/>
      <c r="N46" s="29">
        <v>89</v>
      </c>
      <c r="O46" s="13">
        <f>0</f>
        <v>0</v>
      </c>
      <c r="P46" s="18"/>
      <c r="Q46" s="18"/>
      <c r="R46" s="21"/>
      <c r="S46" s="13">
        <v>5</v>
      </c>
      <c r="T46" s="18"/>
      <c r="U46" s="18"/>
      <c r="V46" s="21"/>
      <c r="W46" s="13">
        <f t="shared" si="1"/>
        <v>5</v>
      </c>
      <c r="X46" s="18"/>
      <c r="Y46" s="18"/>
      <c r="Z46" s="26"/>
    </row>
    <row r="47" spans="1:26">
      <c r="A47" s="7">
        <v>39</v>
      </c>
      <c r="B47" s="13">
        <v>1</v>
      </c>
      <c r="C47" s="18"/>
      <c r="D47" s="18"/>
      <c r="E47" s="21"/>
      <c r="F47" s="13">
        <f>0</f>
        <v>0</v>
      </c>
      <c r="G47" s="18"/>
      <c r="H47" s="18"/>
      <c r="I47" s="21"/>
      <c r="J47" s="13">
        <f t="shared" si="0"/>
        <v>1</v>
      </c>
      <c r="K47" s="18"/>
      <c r="L47" s="18"/>
      <c r="M47" s="21"/>
      <c r="N47" s="30">
        <v>90</v>
      </c>
      <c r="O47" s="12">
        <f>0</f>
        <v>0</v>
      </c>
      <c r="P47" s="17"/>
      <c r="Q47" s="17"/>
      <c r="R47" s="20"/>
      <c r="S47" s="12">
        <v>2</v>
      </c>
      <c r="T47" s="17"/>
      <c r="U47" s="17"/>
      <c r="V47" s="20"/>
      <c r="W47" s="12">
        <f t="shared" si="1"/>
        <v>2</v>
      </c>
      <c r="X47" s="17"/>
      <c r="Y47" s="17"/>
      <c r="Z47" s="25"/>
    </row>
    <row r="48" spans="1:26">
      <c r="A48" s="6">
        <v>40</v>
      </c>
      <c r="B48" s="12">
        <f>0</f>
        <v>0</v>
      </c>
      <c r="C48" s="17"/>
      <c r="D48" s="17"/>
      <c r="E48" s="20"/>
      <c r="F48" s="12">
        <f>0</f>
        <v>0</v>
      </c>
      <c r="G48" s="17"/>
      <c r="H48" s="17"/>
      <c r="I48" s="20"/>
      <c r="J48" s="12">
        <f t="shared" si="0"/>
        <v>0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v>1</v>
      </c>
      <c r="T48" s="18"/>
      <c r="U48" s="18"/>
      <c r="V48" s="21"/>
      <c r="W48" s="13">
        <f t="shared" si="1"/>
        <v>1</v>
      </c>
      <c r="X48" s="18"/>
      <c r="Y48" s="18"/>
      <c r="Z48" s="26"/>
    </row>
    <row r="49" spans="1:26">
      <c r="A49" s="7">
        <v>41</v>
      </c>
      <c r="B49" s="13">
        <v>1</v>
      </c>
      <c r="C49" s="18"/>
      <c r="D49" s="18"/>
      <c r="E49" s="21"/>
      <c r="F49" s="13">
        <v>1</v>
      </c>
      <c r="G49" s="18"/>
      <c r="H49" s="18"/>
      <c r="I49" s="21"/>
      <c r="J49" s="13">
        <f t="shared" si="0"/>
        <v>2</v>
      </c>
      <c r="K49" s="18"/>
      <c r="L49" s="18"/>
      <c r="M49" s="21"/>
      <c r="N49" s="30">
        <v>92</v>
      </c>
      <c r="O49" s="12">
        <v>3</v>
      </c>
      <c r="P49" s="17"/>
      <c r="Q49" s="17"/>
      <c r="R49" s="20"/>
      <c r="S49" s="12">
        <v>4</v>
      </c>
      <c r="T49" s="17"/>
      <c r="U49" s="17"/>
      <c r="V49" s="20"/>
      <c r="W49" s="12">
        <f t="shared" si="1"/>
        <v>7</v>
      </c>
      <c r="X49" s="17"/>
      <c r="Y49" s="17"/>
      <c r="Z49" s="25"/>
    </row>
    <row r="50" spans="1:26">
      <c r="A50" s="6">
        <v>42</v>
      </c>
      <c r="B50" s="12">
        <v>3</v>
      </c>
      <c r="C50" s="17"/>
      <c r="D50" s="17"/>
      <c r="E50" s="20"/>
      <c r="F50" s="12">
        <v>1</v>
      </c>
      <c r="G50" s="17"/>
      <c r="H50" s="17"/>
      <c r="I50" s="20"/>
      <c r="J50" s="12">
        <f t="shared" si="0"/>
        <v>4</v>
      </c>
      <c r="K50" s="17"/>
      <c r="L50" s="17"/>
      <c r="M50" s="20"/>
      <c r="N50" s="29">
        <v>93</v>
      </c>
      <c r="O50" s="13">
        <v>2</v>
      </c>
      <c r="P50" s="18"/>
      <c r="Q50" s="18"/>
      <c r="R50" s="21"/>
      <c r="S50" s="13">
        <v>1</v>
      </c>
      <c r="T50" s="18"/>
      <c r="U50" s="18"/>
      <c r="V50" s="21"/>
      <c r="W50" s="13">
        <f t="shared" si="1"/>
        <v>3</v>
      </c>
      <c r="X50" s="18"/>
      <c r="Y50" s="18"/>
      <c r="Z50" s="26"/>
    </row>
    <row r="51" spans="1:26">
      <c r="A51" s="7">
        <v>43</v>
      </c>
      <c r="B51" s="13">
        <v>1</v>
      </c>
      <c r="C51" s="18"/>
      <c r="D51" s="18"/>
      <c r="E51" s="21"/>
      <c r="F51" s="13">
        <v>1</v>
      </c>
      <c r="G51" s="18"/>
      <c r="H51" s="18"/>
      <c r="I51" s="21"/>
      <c r="J51" s="13">
        <f t="shared" si="0"/>
        <v>2</v>
      </c>
      <c r="K51" s="18"/>
      <c r="L51" s="18"/>
      <c r="M51" s="21"/>
      <c r="N51" s="30">
        <v>94</v>
      </c>
      <c r="O51" s="12">
        <f>0</f>
        <v>0</v>
      </c>
      <c r="P51" s="17"/>
      <c r="Q51" s="17"/>
      <c r="R51" s="20"/>
      <c r="S51" s="12">
        <v>2</v>
      </c>
      <c r="T51" s="17"/>
      <c r="U51" s="17"/>
      <c r="V51" s="20"/>
      <c r="W51" s="12">
        <f t="shared" si="1"/>
        <v>2</v>
      </c>
      <c r="X51" s="17"/>
      <c r="Y51" s="17"/>
      <c r="Z51" s="25"/>
    </row>
    <row r="52" spans="1:26">
      <c r="A52" s="6">
        <v>44</v>
      </c>
      <c r="B52" s="12">
        <f>0</f>
        <v>0</v>
      </c>
      <c r="C52" s="17"/>
      <c r="D52" s="17"/>
      <c r="E52" s="20"/>
      <c r="F52" s="12">
        <v>1</v>
      </c>
      <c r="G52" s="17"/>
      <c r="H52" s="17"/>
      <c r="I52" s="20"/>
      <c r="J52" s="12">
        <f t="shared" si="0"/>
        <v>1</v>
      </c>
      <c r="K52" s="17"/>
      <c r="L52" s="17"/>
      <c r="M52" s="20"/>
      <c r="N52" s="29">
        <v>95</v>
      </c>
      <c r="O52" s="13">
        <v>1</v>
      </c>
      <c r="P52" s="18"/>
      <c r="Q52" s="18"/>
      <c r="R52" s="21"/>
      <c r="S52" s="13">
        <f>0</f>
        <v>0</v>
      </c>
      <c r="T52" s="18"/>
      <c r="U52" s="18"/>
      <c r="V52" s="21"/>
      <c r="W52" s="13">
        <f t="shared" si="1"/>
        <v>1</v>
      </c>
      <c r="X52" s="18"/>
      <c r="Y52" s="18"/>
      <c r="Z52" s="26"/>
    </row>
    <row r="53" spans="1:26">
      <c r="A53" s="7">
        <v>45</v>
      </c>
      <c r="B53" s="13">
        <v>1</v>
      </c>
      <c r="C53" s="18"/>
      <c r="D53" s="18"/>
      <c r="E53" s="21"/>
      <c r="F53" s="13">
        <f>0</f>
        <v>0</v>
      </c>
      <c r="G53" s="18"/>
      <c r="H53" s="18"/>
      <c r="I53" s="21"/>
      <c r="J53" s="13">
        <f t="shared" si="0"/>
        <v>1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1"/>
        <v>0</v>
      </c>
      <c r="X53" s="17"/>
      <c r="Y53" s="17"/>
      <c r="Z53" s="25"/>
    </row>
    <row r="54" spans="1:26">
      <c r="A54" s="6">
        <v>46</v>
      </c>
      <c r="B54" s="12">
        <f>0</f>
        <v>0</v>
      </c>
      <c r="C54" s="17"/>
      <c r="D54" s="17"/>
      <c r="E54" s="20"/>
      <c r="F54" s="12">
        <v>1</v>
      </c>
      <c r="G54" s="17"/>
      <c r="H54" s="17"/>
      <c r="I54" s="20"/>
      <c r="J54" s="12">
        <f t="shared" si="0"/>
        <v>1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v>2</v>
      </c>
      <c r="C55" s="18"/>
      <c r="D55" s="18"/>
      <c r="E55" s="21"/>
      <c r="F55" s="13">
        <v>1</v>
      </c>
      <c r="G55" s="18"/>
      <c r="H55" s="18"/>
      <c r="I55" s="21"/>
      <c r="J55" s="13">
        <f t="shared" si="0"/>
        <v>3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v>2</v>
      </c>
      <c r="T55" s="17"/>
      <c r="U55" s="17"/>
      <c r="V55" s="20"/>
      <c r="W55" s="12">
        <f t="shared" si="1"/>
        <v>2</v>
      </c>
      <c r="X55" s="17"/>
      <c r="Y55" s="17"/>
      <c r="Z55" s="25"/>
    </row>
    <row r="56" spans="1:26">
      <c r="A56" s="6">
        <v>48</v>
      </c>
      <c r="B56" s="12">
        <v>2</v>
      </c>
      <c r="C56" s="17"/>
      <c r="D56" s="17"/>
      <c r="E56" s="20"/>
      <c r="F56" s="12">
        <v>4</v>
      </c>
      <c r="G56" s="17"/>
      <c r="H56" s="17"/>
      <c r="I56" s="20"/>
      <c r="J56" s="12">
        <f t="shared" si="0"/>
        <v>6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v>1</v>
      </c>
      <c r="T56" s="18"/>
      <c r="U56" s="18"/>
      <c r="V56" s="21"/>
      <c r="W56" s="13">
        <f t="shared" si="1"/>
        <v>1</v>
      </c>
      <c r="X56" s="18"/>
      <c r="Y56" s="18"/>
      <c r="Z56" s="26"/>
    </row>
    <row r="57" spans="1:26">
      <c r="A57" s="7">
        <v>49</v>
      </c>
      <c r="B57" s="13">
        <v>3</v>
      </c>
      <c r="C57" s="18"/>
      <c r="D57" s="18"/>
      <c r="E57" s="21"/>
      <c r="F57" s="13">
        <v>1</v>
      </c>
      <c r="G57" s="18"/>
      <c r="H57" s="18"/>
      <c r="I57" s="21"/>
      <c r="J57" s="13">
        <f t="shared" si="0"/>
        <v>4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4</v>
      </c>
      <c r="C58" s="17"/>
      <c r="D58" s="17"/>
      <c r="E58" s="20"/>
      <c r="F58" s="12">
        <f>0</f>
        <v>0</v>
      </c>
      <c r="G58" s="17"/>
      <c r="H58" s="17"/>
      <c r="I58" s="20"/>
      <c r="J58" s="12">
        <f t="shared" si="0"/>
        <v>4</v>
      </c>
      <c r="K58" s="17"/>
      <c r="L58" s="17"/>
      <c r="M58" s="20"/>
      <c r="N58" s="31" t="s">
        <v>24</v>
      </c>
      <c r="O58" s="14">
        <f>SUM(B8:B58,O8:O57)</f>
        <v>169</v>
      </c>
      <c r="P58" s="19"/>
      <c r="Q58" s="19"/>
      <c r="R58" s="22"/>
      <c r="S58" s="14">
        <f>SUM(F8:F58,S8:S57)</f>
        <v>184</v>
      </c>
      <c r="T58" s="19"/>
      <c r="U58" s="19"/>
      <c r="V58" s="22"/>
      <c r="W58" s="14">
        <f>SUM(J8:J58,W8:W57)</f>
        <v>353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3</v>
      </c>
      <c r="C66" s="17"/>
      <c r="D66" s="17"/>
      <c r="E66" s="20"/>
      <c r="F66" s="12">
        <f>SUM(F8:F12)</f>
        <v>2</v>
      </c>
      <c r="G66" s="17"/>
      <c r="H66" s="17"/>
      <c r="I66" s="20"/>
      <c r="J66" s="12">
        <f>SUM(J8:J12)</f>
        <v>5</v>
      </c>
      <c r="K66" s="17"/>
      <c r="L66" s="17"/>
      <c r="M66" s="25"/>
    </row>
    <row r="67" spans="1:13">
      <c r="A67" s="7" t="s">
        <v>18</v>
      </c>
      <c r="B67" s="13">
        <f>SUM(B13:B17)</f>
        <v>4</v>
      </c>
      <c r="C67" s="18"/>
      <c r="D67" s="18"/>
      <c r="E67" s="21"/>
      <c r="F67" s="13">
        <f>SUM(F13:F17)</f>
        <v>3</v>
      </c>
      <c r="G67" s="18"/>
      <c r="H67" s="18"/>
      <c r="I67" s="21"/>
      <c r="J67" s="13">
        <f>SUM(J13:J17)</f>
        <v>7</v>
      </c>
      <c r="K67" s="18"/>
      <c r="L67" s="18"/>
      <c r="M67" s="26"/>
    </row>
    <row r="68" spans="1:13">
      <c r="A68" s="6" t="s">
        <v>28</v>
      </c>
      <c r="B68" s="12">
        <f>SUM(B18:B22)</f>
        <v>2</v>
      </c>
      <c r="C68" s="17"/>
      <c r="D68" s="17"/>
      <c r="E68" s="20"/>
      <c r="F68" s="12">
        <f>SUM(F18:F22)</f>
        <v>7</v>
      </c>
      <c r="G68" s="17"/>
      <c r="H68" s="17"/>
      <c r="I68" s="20"/>
      <c r="J68" s="12">
        <f>SUM(J18:J22)</f>
        <v>9</v>
      </c>
      <c r="K68" s="17"/>
      <c r="L68" s="17"/>
      <c r="M68" s="25"/>
    </row>
    <row r="69" spans="1:13">
      <c r="A69" s="7" t="s">
        <v>8</v>
      </c>
      <c r="B69" s="13">
        <f>SUM(B23:B27)</f>
        <v>5</v>
      </c>
      <c r="C69" s="18"/>
      <c r="D69" s="18"/>
      <c r="E69" s="21"/>
      <c r="F69" s="13">
        <f>SUM(F23:F27)</f>
        <v>2</v>
      </c>
      <c r="G69" s="18"/>
      <c r="H69" s="18"/>
      <c r="I69" s="21"/>
      <c r="J69" s="13">
        <f>SUM(J23:J27)</f>
        <v>7</v>
      </c>
      <c r="K69" s="18"/>
      <c r="L69" s="18"/>
      <c r="M69" s="26"/>
    </row>
    <row r="70" spans="1:13">
      <c r="A70" s="6" t="s">
        <v>30</v>
      </c>
      <c r="B70" s="12">
        <f>SUM(B28:B32)</f>
        <v>4</v>
      </c>
      <c r="C70" s="17"/>
      <c r="D70" s="17"/>
      <c r="E70" s="20"/>
      <c r="F70" s="12">
        <f>SUM(F28:F32)</f>
        <v>4</v>
      </c>
      <c r="G70" s="17"/>
      <c r="H70" s="17"/>
      <c r="I70" s="20"/>
      <c r="J70" s="12">
        <f>SUM(J28:J32)</f>
        <v>8</v>
      </c>
      <c r="K70" s="17"/>
      <c r="L70" s="17"/>
      <c r="M70" s="25"/>
    </row>
    <row r="71" spans="1:13">
      <c r="A71" s="7" t="s">
        <v>23</v>
      </c>
      <c r="B71" s="13">
        <f>SUM(B33:B37)</f>
        <v>7</v>
      </c>
      <c r="C71" s="18"/>
      <c r="D71" s="18"/>
      <c r="E71" s="21"/>
      <c r="F71" s="13">
        <f>SUM(F33:F37)</f>
        <v>4</v>
      </c>
      <c r="G71" s="18"/>
      <c r="H71" s="18"/>
      <c r="I71" s="21"/>
      <c r="J71" s="13">
        <f>SUM(J33:J37)</f>
        <v>11</v>
      </c>
      <c r="K71" s="18"/>
      <c r="L71" s="18"/>
      <c r="M71" s="26"/>
    </row>
    <row r="72" spans="1:13">
      <c r="A72" s="6" t="s">
        <v>31</v>
      </c>
      <c r="B72" s="12">
        <f>SUM(B38:B42)</f>
        <v>1</v>
      </c>
      <c r="C72" s="17"/>
      <c r="D72" s="17"/>
      <c r="E72" s="20"/>
      <c r="F72" s="12">
        <f>SUM(F38:F42)</f>
        <v>5</v>
      </c>
      <c r="G72" s="17"/>
      <c r="H72" s="17"/>
      <c r="I72" s="20"/>
      <c r="J72" s="12">
        <f>SUM(J38:J42)</f>
        <v>6</v>
      </c>
      <c r="K72" s="17"/>
      <c r="L72" s="17"/>
      <c r="M72" s="25"/>
    </row>
    <row r="73" spans="1:13">
      <c r="A73" s="7" t="s">
        <v>32</v>
      </c>
      <c r="B73" s="13">
        <f>SUM(B43:B47)</f>
        <v>6</v>
      </c>
      <c r="C73" s="18"/>
      <c r="D73" s="18"/>
      <c r="E73" s="21"/>
      <c r="F73" s="13">
        <f>SUM(F43:F47)</f>
        <v>7</v>
      </c>
      <c r="G73" s="18"/>
      <c r="H73" s="18"/>
      <c r="I73" s="21"/>
      <c r="J73" s="13">
        <f>SUM(J43:J47)</f>
        <v>13</v>
      </c>
      <c r="K73" s="18"/>
      <c r="L73" s="18"/>
      <c r="M73" s="26"/>
    </row>
    <row r="74" spans="1:13">
      <c r="A74" s="6" t="s">
        <v>33</v>
      </c>
      <c r="B74" s="12">
        <f>SUM(B48:B52)</f>
        <v>5</v>
      </c>
      <c r="C74" s="17"/>
      <c r="D74" s="17"/>
      <c r="E74" s="20"/>
      <c r="F74" s="12">
        <f>SUM(F48:F52)</f>
        <v>4</v>
      </c>
      <c r="G74" s="17"/>
      <c r="H74" s="17"/>
      <c r="I74" s="20"/>
      <c r="J74" s="12">
        <f>SUM(J48:J52)</f>
        <v>9</v>
      </c>
      <c r="K74" s="17"/>
      <c r="L74" s="17"/>
      <c r="M74" s="25"/>
    </row>
    <row r="75" spans="1:13">
      <c r="A75" s="7" t="s">
        <v>36</v>
      </c>
      <c r="B75" s="13">
        <f>SUM(B53:B57)</f>
        <v>8</v>
      </c>
      <c r="C75" s="18"/>
      <c r="D75" s="18"/>
      <c r="E75" s="21"/>
      <c r="F75" s="13">
        <f>SUM(F53:F57)</f>
        <v>7</v>
      </c>
      <c r="G75" s="18"/>
      <c r="H75" s="18"/>
      <c r="I75" s="21"/>
      <c r="J75" s="13">
        <f>SUM(J53:J57)</f>
        <v>15</v>
      </c>
      <c r="K75" s="18"/>
      <c r="L75" s="18"/>
      <c r="M75" s="26"/>
    </row>
    <row r="76" spans="1:13">
      <c r="A76" s="6" t="s">
        <v>39</v>
      </c>
      <c r="B76" s="12">
        <f>SUM(B58,O8:O11)</f>
        <v>20</v>
      </c>
      <c r="C76" s="17"/>
      <c r="D76" s="17"/>
      <c r="E76" s="20"/>
      <c r="F76" s="12">
        <f>SUM(F58,S8:S11)</f>
        <v>15</v>
      </c>
      <c r="G76" s="17"/>
      <c r="H76" s="17"/>
      <c r="I76" s="20"/>
      <c r="J76" s="12">
        <f>SUM(J58,W8:W11)</f>
        <v>35</v>
      </c>
      <c r="K76" s="17"/>
      <c r="L76" s="17"/>
      <c r="M76" s="25"/>
    </row>
    <row r="77" spans="1:13">
      <c r="A77" s="7" t="s">
        <v>42</v>
      </c>
      <c r="B77" s="13">
        <f>SUM(O12:O16)</f>
        <v>17</v>
      </c>
      <c r="C77" s="18"/>
      <c r="D77" s="18"/>
      <c r="E77" s="21"/>
      <c r="F77" s="13">
        <f>SUM(S12:S16)</f>
        <v>14</v>
      </c>
      <c r="G77" s="18"/>
      <c r="H77" s="18"/>
      <c r="I77" s="21"/>
      <c r="J77" s="13">
        <f>SUM(W12:W16)</f>
        <v>31</v>
      </c>
      <c r="K77" s="18"/>
      <c r="L77" s="18"/>
      <c r="M77" s="26"/>
    </row>
    <row r="78" spans="1:13">
      <c r="A78" s="6" t="s">
        <v>47</v>
      </c>
      <c r="B78" s="12">
        <f>SUM(O17:O21)</f>
        <v>12</v>
      </c>
      <c r="C78" s="17"/>
      <c r="D78" s="17"/>
      <c r="E78" s="20"/>
      <c r="F78" s="12">
        <f>SUM(S17:S21)</f>
        <v>7</v>
      </c>
      <c r="G78" s="17"/>
      <c r="H78" s="17"/>
      <c r="I78" s="20"/>
      <c r="J78" s="12">
        <f>SUM(W17:W21)</f>
        <v>19</v>
      </c>
      <c r="K78" s="17"/>
      <c r="L78" s="17"/>
      <c r="M78" s="25"/>
    </row>
    <row r="79" spans="1:13">
      <c r="A79" s="7" t="s">
        <v>48</v>
      </c>
      <c r="B79" s="13">
        <f>SUM(O22:O26)</f>
        <v>18</v>
      </c>
      <c r="C79" s="18"/>
      <c r="D79" s="18"/>
      <c r="E79" s="21"/>
      <c r="F79" s="13">
        <f>SUM(S22:S26)</f>
        <v>17</v>
      </c>
      <c r="G79" s="18"/>
      <c r="H79" s="18"/>
      <c r="I79" s="21"/>
      <c r="J79" s="13">
        <f>SUM(W22:W26)</f>
        <v>35</v>
      </c>
      <c r="K79" s="18"/>
      <c r="L79" s="18"/>
      <c r="M79" s="26"/>
    </row>
    <row r="80" spans="1:13">
      <c r="A80" s="6" t="s">
        <v>51</v>
      </c>
      <c r="B80" s="12">
        <f>SUM(O27:O31)</f>
        <v>13</v>
      </c>
      <c r="C80" s="17"/>
      <c r="D80" s="17"/>
      <c r="E80" s="20"/>
      <c r="F80" s="12">
        <f>SUM(S27:S31)</f>
        <v>15</v>
      </c>
      <c r="G80" s="17"/>
      <c r="H80" s="17"/>
      <c r="I80" s="20"/>
      <c r="J80" s="12">
        <f>SUM(W27:W31)</f>
        <v>28</v>
      </c>
      <c r="K80" s="17"/>
      <c r="L80" s="17"/>
      <c r="M80" s="25"/>
    </row>
    <row r="81" spans="1:13">
      <c r="A81" s="7" t="s">
        <v>38</v>
      </c>
      <c r="B81" s="13">
        <f>SUM(O32:O36)</f>
        <v>14</v>
      </c>
      <c r="C81" s="18"/>
      <c r="D81" s="18"/>
      <c r="E81" s="21"/>
      <c r="F81" s="13">
        <f>SUM(S32:S36)</f>
        <v>18</v>
      </c>
      <c r="G81" s="18"/>
      <c r="H81" s="18"/>
      <c r="I81" s="21"/>
      <c r="J81" s="13">
        <f>SUM(W32:W36)</f>
        <v>32</v>
      </c>
      <c r="K81" s="18"/>
      <c r="L81" s="18"/>
      <c r="M81" s="26"/>
    </row>
    <row r="82" spans="1:13">
      <c r="A82" s="6" t="s">
        <v>54</v>
      </c>
      <c r="B82" s="12">
        <f>SUM(O37:O41)</f>
        <v>15</v>
      </c>
      <c r="C82" s="17"/>
      <c r="D82" s="17"/>
      <c r="E82" s="20"/>
      <c r="F82" s="12">
        <f>SUM(S37:S41)</f>
        <v>20</v>
      </c>
      <c r="G82" s="17"/>
      <c r="H82" s="17"/>
      <c r="I82" s="20"/>
      <c r="J82" s="12">
        <f>SUM(W37:W41)</f>
        <v>35</v>
      </c>
      <c r="K82" s="17"/>
      <c r="L82" s="17"/>
      <c r="M82" s="25"/>
    </row>
    <row r="83" spans="1:13">
      <c r="A83" s="7" t="s">
        <v>12</v>
      </c>
      <c r="B83" s="13">
        <f>SUM(O42:O46)</f>
        <v>9</v>
      </c>
      <c r="C83" s="18"/>
      <c r="D83" s="18"/>
      <c r="E83" s="21"/>
      <c r="F83" s="13">
        <f>SUM(S42:S46)</f>
        <v>20</v>
      </c>
      <c r="G83" s="18"/>
      <c r="H83" s="18"/>
      <c r="I83" s="21"/>
      <c r="J83" s="13">
        <f>SUM(W42:W46)</f>
        <v>29</v>
      </c>
      <c r="K83" s="18"/>
      <c r="L83" s="18"/>
      <c r="M83" s="26"/>
    </row>
    <row r="84" spans="1:13">
      <c r="A84" s="6" t="s">
        <v>34</v>
      </c>
      <c r="B84" s="12">
        <f>SUM(O47:O51)</f>
        <v>5</v>
      </c>
      <c r="C84" s="17"/>
      <c r="D84" s="17"/>
      <c r="E84" s="20"/>
      <c r="F84" s="12">
        <f>SUM(S47:S51)</f>
        <v>10</v>
      </c>
      <c r="G84" s="17"/>
      <c r="H84" s="17"/>
      <c r="I84" s="20"/>
      <c r="J84" s="12">
        <f>SUM(W47:W51)</f>
        <v>15</v>
      </c>
      <c r="K84" s="17"/>
      <c r="L84" s="17"/>
      <c r="M84" s="25"/>
    </row>
    <row r="85" spans="1:13">
      <c r="A85" s="7" t="s">
        <v>45</v>
      </c>
      <c r="B85" s="13">
        <f>SUM(O52:O56)</f>
        <v>1</v>
      </c>
      <c r="C85" s="18"/>
      <c r="D85" s="18"/>
      <c r="E85" s="21"/>
      <c r="F85" s="13">
        <f>SUM(S52:S56)</f>
        <v>3</v>
      </c>
      <c r="G85" s="18"/>
      <c r="H85" s="18"/>
      <c r="I85" s="21"/>
      <c r="J85" s="13">
        <f>SUM(W52:W56)</f>
        <v>4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169</v>
      </c>
      <c r="C87" s="19"/>
      <c r="D87" s="19"/>
      <c r="E87" s="22"/>
      <c r="F87" s="14">
        <f>SUM(F66:F86)</f>
        <v>184</v>
      </c>
      <c r="G87" s="19"/>
      <c r="H87" s="19"/>
      <c r="I87" s="22"/>
      <c r="J87" s="14">
        <f>SUM(J66:J86)</f>
        <v>353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75</v>
      </c>
      <c r="C90" s="19"/>
      <c r="D90" s="19"/>
      <c r="E90" s="22"/>
      <c r="F90" s="14">
        <f>SUM(S22:S57)</f>
        <v>103</v>
      </c>
      <c r="G90" s="19"/>
      <c r="H90" s="19"/>
      <c r="I90" s="22"/>
      <c r="J90" s="14">
        <f>SUM(W22:W57)</f>
        <v>178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157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f t="shared" ref="B8:B13" si="0">0</f>
        <v>0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1">SUM(B8,F8)</f>
        <v>0</v>
      </c>
      <c r="K8" s="17"/>
      <c r="L8" s="17"/>
      <c r="M8" s="20"/>
      <c r="N8" s="29">
        <v>51</v>
      </c>
      <c r="O8" s="13">
        <f>0</f>
        <v>0</v>
      </c>
      <c r="P8" s="18"/>
      <c r="Q8" s="18"/>
      <c r="R8" s="21"/>
      <c r="S8" s="13">
        <f>0</f>
        <v>0</v>
      </c>
      <c r="T8" s="18"/>
      <c r="U8" s="18"/>
      <c r="V8" s="21"/>
      <c r="W8" s="13">
        <f t="shared" ref="W8:W57" si="2">SUM(O8,S8)</f>
        <v>0</v>
      </c>
      <c r="X8" s="18"/>
      <c r="Y8" s="18"/>
      <c r="Z8" s="26"/>
    </row>
    <row r="9" spans="1:26">
      <c r="A9" s="7">
        <v>1</v>
      </c>
      <c r="B9" s="13">
        <f t="shared" si="0"/>
        <v>0</v>
      </c>
      <c r="C9" s="18"/>
      <c r="D9" s="18"/>
      <c r="E9" s="21"/>
      <c r="F9" s="13">
        <v>2</v>
      </c>
      <c r="G9" s="18"/>
      <c r="H9" s="18"/>
      <c r="I9" s="21"/>
      <c r="J9" s="13">
        <f t="shared" si="1"/>
        <v>2</v>
      </c>
      <c r="K9" s="18"/>
      <c r="L9" s="18"/>
      <c r="M9" s="21"/>
      <c r="N9" s="30">
        <v>52</v>
      </c>
      <c r="O9" s="12">
        <v>1</v>
      </c>
      <c r="P9" s="17"/>
      <c r="Q9" s="17"/>
      <c r="R9" s="20"/>
      <c r="S9" s="12">
        <v>1</v>
      </c>
      <c r="T9" s="17"/>
      <c r="U9" s="17"/>
      <c r="V9" s="20"/>
      <c r="W9" s="12">
        <f t="shared" si="2"/>
        <v>2</v>
      </c>
      <c r="X9" s="17"/>
      <c r="Y9" s="17"/>
      <c r="Z9" s="25"/>
    </row>
    <row r="10" spans="1:26">
      <c r="A10" s="6">
        <v>2</v>
      </c>
      <c r="B10" s="12">
        <f t="shared" si="0"/>
        <v>0</v>
      </c>
      <c r="C10" s="17"/>
      <c r="D10" s="17"/>
      <c r="E10" s="20"/>
      <c r="F10" s="12">
        <f>0</f>
        <v>0</v>
      </c>
      <c r="G10" s="17"/>
      <c r="H10" s="17"/>
      <c r="I10" s="20"/>
      <c r="J10" s="12">
        <f t="shared" si="1"/>
        <v>0</v>
      </c>
      <c r="K10" s="17"/>
      <c r="L10" s="17"/>
      <c r="M10" s="20"/>
      <c r="N10" s="29">
        <v>53</v>
      </c>
      <c r="O10" s="13">
        <f>0</f>
        <v>0</v>
      </c>
      <c r="P10" s="18"/>
      <c r="Q10" s="18"/>
      <c r="R10" s="21"/>
      <c r="S10" s="13">
        <v>2</v>
      </c>
      <c r="T10" s="18"/>
      <c r="U10" s="18"/>
      <c r="V10" s="21"/>
      <c r="W10" s="13">
        <f t="shared" si="2"/>
        <v>2</v>
      </c>
      <c r="X10" s="18"/>
      <c r="Y10" s="18"/>
      <c r="Z10" s="26"/>
    </row>
    <row r="11" spans="1:26">
      <c r="A11" s="7">
        <v>3</v>
      </c>
      <c r="B11" s="13">
        <f t="shared" si="0"/>
        <v>0</v>
      </c>
      <c r="C11" s="18"/>
      <c r="D11" s="18"/>
      <c r="E11" s="21"/>
      <c r="F11" s="13">
        <v>1</v>
      </c>
      <c r="G11" s="18"/>
      <c r="H11" s="18"/>
      <c r="I11" s="21"/>
      <c r="J11" s="13">
        <f t="shared" si="1"/>
        <v>1</v>
      </c>
      <c r="K11" s="18"/>
      <c r="L11" s="18"/>
      <c r="M11" s="21"/>
      <c r="N11" s="30">
        <v>54</v>
      </c>
      <c r="O11" s="12">
        <f>0</f>
        <v>0</v>
      </c>
      <c r="P11" s="17"/>
      <c r="Q11" s="17"/>
      <c r="R11" s="20"/>
      <c r="S11" s="12">
        <f>0</f>
        <v>0</v>
      </c>
      <c r="T11" s="17"/>
      <c r="U11" s="17"/>
      <c r="V11" s="20"/>
      <c r="W11" s="12">
        <f t="shared" si="2"/>
        <v>0</v>
      </c>
      <c r="X11" s="17"/>
      <c r="Y11" s="17"/>
      <c r="Z11" s="25"/>
    </row>
    <row r="12" spans="1:26">
      <c r="A12" s="6">
        <v>4</v>
      </c>
      <c r="B12" s="12">
        <f t="shared" si="0"/>
        <v>0</v>
      </c>
      <c r="C12" s="17"/>
      <c r="D12" s="17"/>
      <c r="E12" s="20"/>
      <c r="F12" s="12">
        <f>0</f>
        <v>0</v>
      </c>
      <c r="G12" s="17"/>
      <c r="H12" s="17"/>
      <c r="I12" s="20"/>
      <c r="J12" s="12">
        <f t="shared" si="1"/>
        <v>0</v>
      </c>
      <c r="K12" s="17"/>
      <c r="L12" s="17"/>
      <c r="M12" s="20"/>
      <c r="N12" s="29">
        <v>55</v>
      </c>
      <c r="O12" s="13">
        <v>1</v>
      </c>
      <c r="P12" s="18"/>
      <c r="Q12" s="18"/>
      <c r="R12" s="21"/>
      <c r="S12" s="13">
        <v>1</v>
      </c>
      <c r="T12" s="18"/>
      <c r="U12" s="18"/>
      <c r="V12" s="21"/>
      <c r="W12" s="13">
        <f t="shared" si="2"/>
        <v>2</v>
      </c>
      <c r="X12" s="18"/>
      <c r="Y12" s="18"/>
      <c r="Z12" s="26"/>
    </row>
    <row r="13" spans="1:26">
      <c r="A13" s="7">
        <v>5</v>
      </c>
      <c r="B13" s="13">
        <f t="shared" si="0"/>
        <v>0</v>
      </c>
      <c r="C13" s="18"/>
      <c r="D13" s="18"/>
      <c r="E13" s="21"/>
      <c r="F13" s="13">
        <f>0</f>
        <v>0</v>
      </c>
      <c r="G13" s="18"/>
      <c r="H13" s="18"/>
      <c r="I13" s="21"/>
      <c r="J13" s="13">
        <f t="shared" si="1"/>
        <v>0</v>
      </c>
      <c r="K13" s="18"/>
      <c r="L13" s="18"/>
      <c r="M13" s="21"/>
      <c r="N13" s="30">
        <v>56</v>
      </c>
      <c r="O13" s="12">
        <f t="shared" ref="O13:O18" si="3">0</f>
        <v>0</v>
      </c>
      <c r="P13" s="17"/>
      <c r="Q13" s="17"/>
      <c r="R13" s="20"/>
      <c r="S13" s="12">
        <f>0</f>
        <v>0</v>
      </c>
      <c r="T13" s="17"/>
      <c r="U13" s="17"/>
      <c r="V13" s="20"/>
      <c r="W13" s="12">
        <f t="shared" si="2"/>
        <v>0</v>
      </c>
      <c r="X13" s="17"/>
      <c r="Y13" s="17"/>
      <c r="Z13" s="25"/>
    </row>
    <row r="14" spans="1:26">
      <c r="A14" s="6">
        <v>6</v>
      </c>
      <c r="B14" s="12">
        <v>1</v>
      </c>
      <c r="C14" s="17"/>
      <c r="D14" s="17"/>
      <c r="E14" s="20"/>
      <c r="F14" s="12">
        <f>0</f>
        <v>0</v>
      </c>
      <c r="G14" s="17"/>
      <c r="H14" s="17"/>
      <c r="I14" s="20"/>
      <c r="J14" s="12">
        <f t="shared" si="1"/>
        <v>1</v>
      </c>
      <c r="K14" s="17"/>
      <c r="L14" s="17"/>
      <c r="M14" s="20"/>
      <c r="N14" s="29">
        <v>57</v>
      </c>
      <c r="O14" s="13">
        <f t="shared" si="3"/>
        <v>0</v>
      </c>
      <c r="P14" s="18"/>
      <c r="Q14" s="18"/>
      <c r="R14" s="21"/>
      <c r="S14" s="13">
        <f>0</f>
        <v>0</v>
      </c>
      <c r="T14" s="18"/>
      <c r="U14" s="18"/>
      <c r="V14" s="21"/>
      <c r="W14" s="13">
        <f t="shared" si="2"/>
        <v>0</v>
      </c>
      <c r="X14" s="18"/>
      <c r="Y14" s="18"/>
      <c r="Z14" s="26"/>
    </row>
    <row r="15" spans="1:26">
      <c r="A15" s="7">
        <v>7</v>
      </c>
      <c r="B15" s="13">
        <f>0</f>
        <v>0</v>
      </c>
      <c r="C15" s="18"/>
      <c r="D15" s="18"/>
      <c r="E15" s="21"/>
      <c r="F15" s="13">
        <f>0</f>
        <v>0</v>
      </c>
      <c r="G15" s="18"/>
      <c r="H15" s="18"/>
      <c r="I15" s="21"/>
      <c r="J15" s="13">
        <f t="shared" si="1"/>
        <v>0</v>
      </c>
      <c r="K15" s="18"/>
      <c r="L15" s="18"/>
      <c r="M15" s="21"/>
      <c r="N15" s="30">
        <v>58</v>
      </c>
      <c r="O15" s="12">
        <f t="shared" si="3"/>
        <v>0</v>
      </c>
      <c r="P15" s="17"/>
      <c r="Q15" s="17"/>
      <c r="R15" s="20"/>
      <c r="S15" s="12">
        <v>1</v>
      </c>
      <c r="T15" s="17"/>
      <c r="U15" s="17"/>
      <c r="V15" s="20"/>
      <c r="W15" s="12">
        <f t="shared" si="2"/>
        <v>1</v>
      </c>
      <c r="X15" s="17"/>
      <c r="Y15" s="17"/>
      <c r="Z15" s="25"/>
    </row>
    <row r="16" spans="1:26">
      <c r="A16" s="6">
        <v>8</v>
      </c>
      <c r="B16" s="12">
        <f>0</f>
        <v>0</v>
      </c>
      <c r="C16" s="17"/>
      <c r="D16" s="17"/>
      <c r="E16" s="20"/>
      <c r="F16" s="12">
        <v>1</v>
      </c>
      <c r="G16" s="17"/>
      <c r="H16" s="17"/>
      <c r="I16" s="20"/>
      <c r="J16" s="12">
        <f t="shared" si="1"/>
        <v>1</v>
      </c>
      <c r="K16" s="17"/>
      <c r="L16" s="17"/>
      <c r="M16" s="20"/>
      <c r="N16" s="29">
        <v>59</v>
      </c>
      <c r="O16" s="13">
        <f t="shared" si="3"/>
        <v>0</v>
      </c>
      <c r="P16" s="18"/>
      <c r="Q16" s="18"/>
      <c r="R16" s="21"/>
      <c r="S16" s="13">
        <f t="shared" ref="S16:S28" si="4">0</f>
        <v>0</v>
      </c>
      <c r="T16" s="18"/>
      <c r="U16" s="18"/>
      <c r="V16" s="21"/>
      <c r="W16" s="13">
        <f t="shared" si="2"/>
        <v>0</v>
      </c>
      <c r="X16" s="18"/>
      <c r="Y16" s="18"/>
      <c r="Z16" s="26"/>
    </row>
    <row r="17" spans="1:26">
      <c r="A17" s="7">
        <v>9</v>
      </c>
      <c r="B17" s="13">
        <f>0</f>
        <v>0</v>
      </c>
      <c r="C17" s="18"/>
      <c r="D17" s="18"/>
      <c r="E17" s="21"/>
      <c r="F17" s="13">
        <f t="shared" ref="F17:F25" si="5">0</f>
        <v>0</v>
      </c>
      <c r="G17" s="18"/>
      <c r="H17" s="18"/>
      <c r="I17" s="21"/>
      <c r="J17" s="13">
        <f t="shared" si="1"/>
        <v>0</v>
      </c>
      <c r="K17" s="18"/>
      <c r="L17" s="18"/>
      <c r="M17" s="21"/>
      <c r="N17" s="30">
        <v>60</v>
      </c>
      <c r="O17" s="12">
        <f t="shared" si="3"/>
        <v>0</v>
      </c>
      <c r="P17" s="17"/>
      <c r="Q17" s="17"/>
      <c r="R17" s="20"/>
      <c r="S17" s="12">
        <f t="shared" si="4"/>
        <v>0</v>
      </c>
      <c r="T17" s="17"/>
      <c r="U17" s="17"/>
      <c r="V17" s="20"/>
      <c r="W17" s="12">
        <f t="shared" si="2"/>
        <v>0</v>
      </c>
      <c r="X17" s="17"/>
      <c r="Y17" s="17"/>
      <c r="Z17" s="25"/>
    </row>
    <row r="18" spans="1:26">
      <c r="A18" s="6">
        <v>10</v>
      </c>
      <c r="B18" s="12">
        <v>1</v>
      </c>
      <c r="C18" s="17"/>
      <c r="D18" s="17"/>
      <c r="E18" s="20"/>
      <c r="F18" s="12">
        <f t="shared" si="5"/>
        <v>0</v>
      </c>
      <c r="G18" s="17"/>
      <c r="H18" s="17"/>
      <c r="I18" s="20"/>
      <c r="J18" s="12">
        <f t="shared" si="1"/>
        <v>1</v>
      </c>
      <c r="K18" s="17"/>
      <c r="L18" s="17"/>
      <c r="M18" s="20"/>
      <c r="N18" s="29">
        <v>61</v>
      </c>
      <c r="O18" s="13">
        <f t="shared" si="3"/>
        <v>0</v>
      </c>
      <c r="P18" s="18"/>
      <c r="Q18" s="18"/>
      <c r="R18" s="21"/>
      <c r="S18" s="13">
        <f t="shared" si="4"/>
        <v>0</v>
      </c>
      <c r="T18" s="18"/>
      <c r="U18" s="18"/>
      <c r="V18" s="21"/>
      <c r="W18" s="13">
        <f t="shared" si="2"/>
        <v>0</v>
      </c>
      <c r="X18" s="18"/>
      <c r="Y18" s="18"/>
      <c r="Z18" s="26"/>
    </row>
    <row r="19" spans="1:26">
      <c r="A19" s="7">
        <v>11</v>
      </c>
      <c r="B19" s="13">
        <f>0</f>
        <v>0</v>
      </c>
      <c r="C19" s="18"/>
      <c r="D19" s="18"/>
      <c r="E19" s="21"/>
      <c r="F19" s="13">
        <f t="shared" si="5"/>
        <v>0</v>
      </c>
      <c r="G19" s="18"/>
      <c r="H19" s="18"/>
      <c r="I19" s="21"/>
      <c r="J19" s="13">
        <f t="shared" si="1"/>
        <v>0</v>
      </c>
      <c r="K19" s="18"/>
      <c r="L19" s="18"/>
      <c r="M19" s="21"/>
      <c r="N19" s="30">
        <v>62</v>
      </c>
      <c r="O19" s="12">
        <v>2</v>
      </c>
      <c r="P19" s="17"/>
      <c r="Q19" s="17"/>
      <c r="R19" s="20"/>
      <c r="S19" s="12">
        <f t="shared" si="4"/>
        <v>0</v>
      </c>
      <c r="T19" s="17"/>
      <c r="U19" s="17"/>
      <c r="V19" s="20"/>
      <c r="W19" s="12">
        <f t="shared" si="2"/>
        <v>2</v>
      </c>
      <c r="X19" s="17"/>
      <c r="Y19" s="17"/>
      <c r="Z19" s="25"/>
    </row>
    <row r="20" spans="1:26">
      <c r="A20" s="6">
        <v>12</v>
      </c>
      <c r="B20" s="12">
        <f>0</f>
        <v>0</v>
      </c>
      <c r="C20" s="17"/>
      <c r="D20" s="17"/>
      <c r="E20" s="20"/>
      <c r="F20" s="12">
        <f t="shared" si="5"/>
        <v>0</v>
      </c>
      <c r="G20" s="17"/>
      <c r="H20" s="17"/>
      <c r="I20" s="20"/>
      <c r="J20" s="12">
        <f t="shared" si="1"/>
        <v>0</v>
      </c>
      <c r="K20" s="17"/>
      <c r="L20" s="17"/>
      <c r="M20" s="20"/>
      <c r="N20" s="29">
        <v>63</v>
      </c>
      <c r="O20" s="13">
        <v>1</v>
      </c>
      <c r="P20" s="18"/>
      <c r="Q20" s="18"/>
      <c r="R20" s="21"/>
      <c r="S20" s="13">
        <f t="shared" si="4"/>
        <v>0</v>
      </c>
      <c r="T20" s="18"/>
      <c r="U20" s="18"/>
      <c r="V20" s="21"/>
      <c r="W20" s="13">
        <f t="shared" si="2"/>
        <v>1</v>
      </c>
      <c r="X20" s="18"/>
      <c r="Y20" s="18"/>
      <c r="Z20" s="26"/>
    </row>
    <row r="21" spans="1:26">
      <c r="A21" s="7">
        <v>13</v>
      </c>
      <c r="B21" s="13">
        <f>0</f>
        <v>0</v>
      </c>
      <c r="C21" s="18"/>
      <c r="D21" s="18"/>
      <c r="E21" s="21"/>
      <c r="F21" s="13">
        <f t="shared" si="5"/>
        <v>0</v>
      </c>
      <c r="G21" s="18"/>
      <c r="H21" s="18"/>
      <c r="I21" s="21"/>
      <c r="J21" s="13">
        <f t="shared" si="1"/>
        <v>0</v>
      </c>
      <c r="K21" s="18"/>
      <c r="L21" s="18"/>
      <c r="M21" s="21"/>
      <c r="N21" s="30">
        <v>64</v>
      </c>
      <c r="O21" s="12">
        <f>0</f>
        <v>0</v>
      </c>
      <c r="P21" s="17"/>
      <c r="Q21" s="17"/>
      <c r="R21" s="20"/>
      <c r="S21" s="12">
        <f t="shared" si="4"/>
        <v>0</v>
      </c>
      <c r="T21" s="17"/>
      <c r="U21" s="17"/>
      <c r="V21" s="20"/>
      <c r="W21" s="12">
        <f t="shared" si="2"/>
        <v>0</v>
      </c>
      <c r="X21" s="17"/>
      <c r="Y21" s="17"/>
      <c r="Z21" s="25"/>
    </row>
    <row r="22" spans="1:26">
      <c r="A22" s="6">
        <v>14</v>
      </c>
      <c r="B22" s="12">
        <v>1</v>
      </c>
      <c r="C22" s="17"/>
      <c r="D22" s="17"/>
      <c r="E22" s="20"/>
      <c r="F22" s="12">
        <f t="shared" si="5"/>
        <v>0</v>
      </c>
      <c r="G22" s="17"/>
      <c r="H22" s="17"/>
      <c r="I22" s="20"/>
      <c r="J22" s="12">
        <f t="shared" si="1"/>
        <v>1</v>
      </c>
      <c r="K22" s="17"/>
      <c r="L22" s="17"/>
      <c r="M22" s="20"/>
      <c r="N22" s="29">
        <v>65</v>
      </c>
      <c r="O22" s="13">
        <f>0</f>
        <v>0</v>
      </c>
      <c r="P22" s="18"/>
      <c r="Q22" s="18"/>
      <c r="R22" s="21"/>
      <c r="S22" s="13">
        <f t="shared" si="4"/>
        <v>0</v>
      </c>
      <c r="T22" s="18"/>
      <c r="U22" s="18"/>
      <c r="V22" s="21"/>
      <c r="W22" s="13">
        <f t="shared" si="2"/>
        <v>0</v>
      </c>
      <c r="X22" s="18"/>
      <c r="Y22" s="18"/>
      <c r="Z22" s="26"/>
    </row>
    <row r="23" spans="1:26">
      <c r="A23" s="7">
        <v>15</v>
      </c>
      <c r="B23" s="13">
        <f>0</f>
        <v>0</v>
      </c>
      <c r="C23" s="18"/>
      <c r="D23" s="18"/>
      <c r="E23" s="21"/>
      <c r="F23" s="13">
        <f t="shared" si="5"/>
        <v>0</v>
      </c>
      <c r="G23" s="18"/>
      <c r="H23" s="18"/>
      <c r="I23" s="21"/>
      <c r="J23" s="13">
        <f t="shared" si="1"/>
        <v>0</v>
      </c>
      <c r="K23" s="18"/>
      <c r="L23" s="18"/>
      <c r="M23" s="21"/>
      <c r="N23" s="30">
        <v>66</v>
      </c>
      <c r="O23" s="12">
        <v>1</v>
      </c>
      <c r="P23" s="17"/>
      <c r="Q23" s="17"/>
      <c r="R23" s="20"/>
      <c r="S23" s="12">
        <f t="shared" si="4"/>
        <v>0</v>
      </c>
      <c r="T23" s="17"/>
      <c r="U23" s="17"/>
      <c r="V23" s="20"/>
      <c r="W23" s="12">
        <f t="shared" si="2"/>
        <v>1</v>
      </c>
      <c r="X23" s="17"/>
      <c r="Y23" s="17"/>
      <c r="Z23" s="25"/>
    </row>
    <row r="24" spans="1:26">
      <c r="A24" s="6">
        <v>16</v>
      </c>
      <c r="B24" s="12">
        <v>1</v>
      </c>
      <c r="C24" s="17"/>
      <c r="D24" s="17"/>
      <c r="E24" s="20"/>
      <c r="F24" s="12">
        <f t="shared" si="5"/>
        <v>0</v>
      </c>
      <c r="G24" s="17"/>
      <c r="H24" s="17"/>
      <c r="I24" s="20"/>
      <c r="J24" s="12">
        <f t="shared" si="1"/>
        <v>1</v>
      </c>
      <c r="K24" s="17"/>
      <c r="L24" s="17"/>
      <c r="M24" s="20"/>
      <c r="N24" s="29">
        <v>67</v>
      </c>
      <c r="O24" s="13">
        <v>2</v>
      </c>
      <c r="P24" s="18"/>
      <c r="Q24" s="18"/>
      <c r="R24" s="21"/>
      <c r="S24" s="13">
        <f t="shared" si="4"/>
        <v>0</v>
      </c>
      <c r="T24" s="18"/>
      <c r="U24" s="18"/>
      <c r="V24" s="21"/>
      <c r="W24" s="13">
        <f t="shared" si="2"/>
        <v>2</v>
      </c>
      <c r="X24" s="18"/>
      <c r="Y24" s="18"/>
      <c r="Z24" s="26"/>
    </row>
    <row r="25" spans="1:26">
      <c r="A25" s="7">
        <v>17</v>
      </c>
      <c r="B25" s="13">
        <f t="shared" ref="B25:B32" si="6">0</f>
        <v>0</v>
      </c>
      <c r="C25" s="18"/>
      <c r="D25" s="18"/>
      <c r="E25" s="21"/>
      <c r="F25" s="13">
        <f t="shared" si="5"/>
        <v>0</v>
      </c>
      <c r="G25" s="18"/>
      <c r="H25" s="18"/>
      <c r="I25" s="21"/>
      <c r="J25" s="13">
        <f t="shared" si="1"/>
        <v>0</v>
      </c>
      <c r="K25" s="18"/>
      <c r="L25" s="18"/>
      <c r="M25" s="21"/>
      <c r="N25" s="30">
        <v>68</v>
      </c>
      <c r="O25" s="12">
        <f>0</f>
        <v>0</v>
      </c>
      <c r="P25" s="17"/>
      <c r="Q25" s="17"/>
      <c r="R25" s="20"/>
      <c r="S25" s="12">
        <f t="shared" si="4"/>
        <v>0</v>
      </c>
      <c r="T25" s="17"/>
      <c r="U25" s="17"/>
      <c r="V25" s="20"/>
      <c r="W25" s="12">
        <f t="shared" si="2"/>
        <v>0</v>
      </c>
      <c r="X25" s="17"/>
      <c r="Y25" s="17"/>
      <c r="Z25" s="25"/>
    </row>
    <row r="26" spans="1:26">
      <c r="A26" s="6">
        <v>18</v>
      </c>
      <c r="B26" s="12">
        <f t="shared" si="6"/>
        <v>0</v>
      </c>
      <c r="C26" s="17"/>
      <c r="D26" s="17"/>
      <c r="E26" s="20"/>
      <c r="F26" s="12">
        <v>1</v>
      </c>
      <c r="G26" s="17"/>
      <c r="H26" s="17"/>
      <c r="I26" s="20"/>
      <c r="J26" s="12">
        <f t="shared" si="1"/>
        <v>1</v>
      </c>
      <c r="K26" s="17"/>
      <c r="L26" s="17"/>
      <c r="M26" s="20"/>
      <c r="N26" s="29">
        <v>69</v>
      </c>
      <c r="O26" s="13">
        <v>1</v>
      </c>
      <c r="P26" s="18"/>
      <c r="Q26" s="18"/>
      <c r="R26" s="21"/>
      <c r="S26" s="13">
        <f t="shared" si="4"/>
        <v>0</v>
      </c>
      <c r="T26" s="18"/>
      <c r="U26" s="18"/>
      <c r="V26" s="21"/>
      <c r="W26" s="13">
        <f t="shared" si="2"/>
        <v>1</v>
      </c>
      <c r="X26" s="18"/>
      <c r="Y26" s="18"/>
      <c r="Z26" s="26"/>
    </row>
    <row r="27" spans="1:26">
      <c r="A27" s="7">
        <v>19</v>
      </c>
      <c r="B27" s="13">
        <f t="shared" si="6"/>
        <v>0</v>
      </c>
      <c r="C27" s="18"/>
      <c r="D27" s="18"/>
      <c r="E27" s="21"/>
      <c r="F27" s="13">
        <f>0</f>
        <v>0</v>
      </c>
      <c r="G27" s="18"/>
      <c r="H27" s="18"/>
      <c r="I27" s="21"/>
      <c r="J27" s="13">
        <f t="shared" si="1"/>
        <v>0</v>
      </c>
      <c r="K27" s="18"/>
      <c r="L27" s="18"/>
      <c r="M27" s="21"/>
      <c r="N27" s="30">
        <v>70</v>
      </c>
      <c r="O27" s="12">
        <f>0</f>
        <v>0</v>
      </c>
      <c r="P27" s="17"/>
      <c r="Q27" s="17"/>
      <c r="R27" s="20"/>
      <c r="S27" s="12">
        <f t="shared" si="4"/>
        <v>0</v>
      </c>
      <c r="T27" s="17"/>
      <c r="U27" s="17"/>
      <c r="V27" s="20"/>
      <c r="W27" s="12">
        <f t="shared" si="2"/>
        <v>0</v>
      </c>
      <c r="X27" s="17"/>
      <c r="Y27" s="17"/>
      <c r="Z27" s="25"/>
    </row>
    <row r="28" spans="1:26">
      <c r="A28" s="6">
        <v>20</v>
      </c>
      <c r="B28" s="12">
        <f t="shared" si="6"/>
        <v>0</v>
      </c>
      <c r="C28" s="17"/>
      <c r="D28" s="17"/>
      <c r="E28" s="20"/>
      <c r="F28" s="12">
        <f>0</f>
        <v>0</v>
      </c>
      <c r="G28" s="17"/>
      <c r="H28" s="17"/>
      <c r="I28" s="20"/>
      <c r="J28" s="12">
        <f t="shared" si="1"/>
        <v>0</v>
      </c>
      <c r="K28" s="17"/>
      <c r="L28" s="17"/>
      <c r="M28" s="20"/>
      <c r="N28" s="29">
        <v>71</v>
      </c>
      <c r="O28" s="13">
        <v>1</v>
      </c>
      <c r="P28" s="18"/>
      <c r="Q28" s="18"/>
      <c r="R28" s="21"/>
      <c r="S28" s="13">
        <f t="shared" si="4"/>
        <v>0</v>
      </c>
      <c r="T28" s="18"/>
      <c r="U28" s="18"/>
      <c r="V28" s="21"/>
      <c r="W28" s="13">
        <f t="shared" si="2"/>
        <v>1</v>
      </c>
      <c r="X28" s="18"/>
      <c r="Y28" s="18"/>
      <c r="Z28" s="26"/>
    </row>
    <row r="29" spans="1:26">
      <c r="A29" s="7">
        <v>21</v>
      </c>
      <c r="B29" s="13">
        <f t="shared" si="6"/>
        <v>0</v>
      </c>
      <c r="C29" s="18"/>
      <c r="D29" s="18"/>
      <c r="E29" s="21"/>
      <c r="F29" s="13">
        <f>0</f>
        <v>0</v>
      </c>
      <c r="G29" s="18"/>
      <c r="H29" s="18"/>
      <c r="I29" s="21"/>
      <c r="J29" s="13">
        <f t="shared" si="1"/>
        <v>0</v>
      </c>
      <c r="K29" s="18"/>
      <c r="L29" s="18"/>
      <c r="M29" s="21"/>
      <c r="N29" s="30">
        <v>72</v>
      </c>
      <c r="O29" s="12">
        <f>0</f>
        <v>0</v>
      </c>
      <c r="P29" s="17"/>
      <c r="Q29" s="17"/>
      <c r="R29" s="20"/>
      <c r="S29" s="12">
        <v>1</v>
      </c>
      <c r="T29" s="17"/>
      <c r="U29" s="17"/>
      <c r="V29" s="20"/>
      <c r="W29" s="12">
        <f t="shared" si="2"/>
        <v>1</v>
      </c>
      <c r="X29" s="17"/>
      <c r="Y29" s="17"/>
      <c r="Z29" s="25"/>
    </row>
    <row r="30" spans="1:26">
      <c r="A30" s="6">
        <v>22</v>
      </c>
      <c r="B30" s="12">
        <f t="shared" si="6"/>
        <v>0</v>
      </c>
      <c r="C30" s="17"/>
      <c r="D30" s="17"/>
      <c r="E30" s="20"/>
      <c r="F30" s="12">
        <v>2</v>
      </c>
      <c r="G30" s="17"/>
      <c r="H30" s="17"/>
      <c r="I30" s="20"/>
      <c r="J30" s="12">
        <f t="shared" si="1"/>
        <v>2</v>
      </c>
      <c r="K30" s="17"/>
      <c r="L30" s="17"/>
      <c r="M30" s="20"/>
      <c r="N30" s="29">
        <v>73</v>
      </c>
      <c r="O30" s="13">
        <f>0</f>
        <v>0</v>
      </c>
      <c r="P30" s="18"/>
      <c r="Q30" s="18"/>
      <c r="R30" s="21"/>
      <c r="S30" s="13">
        <v>2</v>
      </c>
      <c r="T30" s="18"/>
      <c r="U30" s="18"/>
      <c r="V30" s="21"/>
      <c r="W30" s="13">
        <f t="shared" si="2"/>
        <v>2</v>
      </c>
      <c r="X30" s="18"/>
      <c r="Y30" s="18"/>
      <c r="Z30" s="26"/>
    </row>
    <row r="31" spans="1:26">
      <c r="A31" s="7">
        <v>23</v>
      </c>
      <c r="B31" s="13">
        <f t="shared" si="6"/>
        <v>0</v>
      </c>
      <c r="C31" s="18"/>
      <c r="D31" s="18"/>
      <c r="E31" s="21"/>
      <c r="F31" s="13">
        <f>0</f>
        <v>0</v>
      </c>
      <c r="G31" s="18"/>
      <c r="H31" s="18"/>
      <c r="I31" s="21"/>
      <c r="J31" s="13">
        <f t="shared" si="1"/>
        <v>0</v>
      </c>
      <c r="K31" s="18"/>
      <c r="L31" s="18"/>
      <c r="M31" s="21"/>
      <c r="N31" s="30">
        <v>74</v>
      </c>
      <c r="O31" s="12">
        <v>2</v>
      </c>
      <c r="P31" s="17"/>
      <c r="Q31" s="17"/>
      <c r="R31" s="20"/>
      <c r="S31" s="12">
        <v>2</v>
      </c>
      <c r="T31" s="17"/>
      <c r="U31" s="17"/>
      <c r="V31" s="20"/>
      <c r="W31" s="12">
        <f t="shared" si="2"/>
        <v>4</v>
      </c>
      <c r="X31" s="17"/>
      <c r="Y31" s="17"/>
      <c r="Z31" s="25"/>
    </row>
    <row r="32" spans="1:26">
      <c r="A32" s="6">
        <v>24</v>
      </c>
      <c r="B32" s="12">
        <f t="shared" si="6"/>
        <v>0</v>
      </c>
      <c r="C32" s="17"/>
      <c r="D32" s="17"/>
      <c r="E32" s="20"/>
      <c r="F32" s="12">
        <f>0</f>
        <v>0</v>
      </c>
      <c r="G32" s="17"/>
      <c r="H32" s="17"/>
      <c r="I32" s="20"/>
      <c r="J32" s="12">
        <f t="shared" si="1"/>
        <v>0</v>
      </c>
      <c r="K32" s="17"/>
      <c r="L32" s="17"/>
      <c r="M32" s="20"/>
      <c r="N32" s="29">
        <v>75</v>
      </c>
      <c r="O32" s="13">
        <v>1</v>
      </c>
      <c r="P32" s="18"/>
      <c r="Q32" s="18"/>
      <c r="R32" s="21"/>
      <c r="S32" s="13">
        <v>1</v>
      </c>
      <c r="T32" s="18"/>
      <c r="U32" s="18"/>
      <c r="V32" s="21"/>
      <c r="W32" s="13">
        <f t="shared" si="2"/>
        <v>2</v>
      </c>
      <c r="X32" s="18"/>
      <c r="Y32" s="18"/>
      <c r="Z32" s="26"/>
    </row>
    <row r="33" spans="1:26">
      <c r="A33" s="7">
        <v>25</v>
      </c>
      <c r="B33" s="13">
        <v>1</v>
      </c>
      <c r="C33" s="18"/>
      <c r="D33" s="18"/>
      <c r="E33" s="21"/>
      <c r="F33" s="13">
        <f>0</f>
        <v>0</v>
      </c>
      <c r="G33" s="18"/>
      <c r="H33" s="18"/>
      <c r="I33" s="21"/>
      <c r="J33" s="13">
        <f t="shared" si="1"/>
        <v>1</v>
      </c>
      <c r="K33" s="18"/>
      <c r="L33" s="18"/>
      <c r="M33" s="21"/>
      <c r="N33" s="30">
        <v>76</v>
      </c>
      <c r="O33" s="12">
        <f>0</f>
        <v>0</v>
      </c>
      <c r="P33" s="17"/>
      <c r="Q33" s="17"/>
      <c r="R33" s="20"/>
      <c r="S33" s="12">
        <v>4</v>
      </c>
      <c r="T33" s="17"/>
      <c r="U33" s="17"/>
      <c r="V33" s="20"/>
      <c r="W33" s="12">
        <f t="shared" si="2"/>
        <v>4</v>
      </c>
      <c r="X33" s="17"/>
      <c r="Y33" s="17"/>
      <c r="Z33" s="25"/>
    </row>
    <row r="34" spans="1:26">
      <c r="A34" s="6">
        <v>26</v>
      </c>
      <c r="B34" s="12">
        <f t="shared" ref="B34:B43" si="7">0</f>
        <v>0</v>
      </c>
      <c r="C34" s="17"/>
      <c r="D34" s="17"/>
      <c r="E34" s="20"/>
      <c r="F34" s="12">
        <v>1</v>
      </c>
      <c r="G34" s="17"/>
      <c r="H34" s="17"/>
      <c r="I34" s="20"/>
      <c r="J34" s="12">
        <f t="shared" si="1"/>
        <v>1</v>
      </c>
      <c r="K34" s="17"/>
      <c r="L34" s="17"/>
      <c r="M34" s="20"/>
      <c r="N34" s="29">
        <v>77</v>
      </c>
      <c r="O34" s="13">
        <v>4</v>
      </c>
      <c r="P34" s="18"/>
      <c r="Q34" s="18"/>
      <c r="R34" s="21"/>
      <c r="S34" s="13">
        <v>1</v>
      </c>
      <c r="T34" s="18"/>
      <c r="U34" s="18"/>
      <c r="V34" s="21"/>
      <c r="W34" s="13">
        <f t="shared" si="2"/>
        <v>5</v>
      </c>
      <c r="X34" s="18"/>
      <c r="Y34" s="18"/>
      <c r="Z34" s="26"/>
    </row>
    <row r="35" spans="1:26">
      <c r="A35" s="7">
        <v>27</v>
      </c>
      <c r="B35" s="13">
        <f t="shared" si="7"/>
        <v>0</v>
      </c>
      <c r="C35" s="18"/>
      <c r="D35" s="18"/>
      <c r="E35" s="21"/>
      <c r="F35" s="13">
        <f t="shared" ref="F35:F41" si="8">0</f>
        <v>0</v>
      </c>
      <c r="G35" s="18"/>
      <c r="H35" s="18"/>
      <c r="I35" s="21"/>
      <c r="J35" s="13">
        <f t="shared" si="1"/>
        <v>0</v>
      </c>
      <c r="K35" s="18"/>
      <c r="L35" s="18"/>
      <c r="M35" s="21"/>
      <c r="N35" s="30">
        <v>78</v>
      </c>
      <c r="O35" s="12">
        <v>1</v>
      </c>
      <c r="P35" s="17"/>
      <c r="Q35" s="17"/>
      <c r="R35" s="20"/>
      <c r="S35" s="12">
        <f>0</f>
        <v>0</v>
      </c>
      <c r="T35" s="17"/>
      <c r="U35" s="17"/>
      <c r="V35" s="20"/>
      <c r="W35" s="12">
        <f t="shared" si="2"/>
        <v>1</v>
      </c>
      <c r="X35" s="17"/>
      <c r="Y35" s="17"/>
      <c r="Z35" s="25"/>
    </row>
    <row r="36" spans="1:26">
      <c r="A36" s="6">
        <v>28</v>
      </c>
      <c r="B36" s="12">
        <f t="shared" si="7"/>
        <v>0</v>
      </c>
      <c r="C36" s="17"/>
      <c r="D36" s="17"/>
      <c r="E36" s="20"/>
      <c r="F36" s="12">
        <f t="shared" si="8"/>
        <v>0</v>
      </c>
      <c r="G36" s="17"/>
      <c r="H36" s="17"/>
      <c r="I36" s="20"/>
      <c r="J36" s="12">
        <f t="shared" si="1"/>
        <v>0</v>
      </c>
      <c r="K36" s="17"/>
      <c r="L36" s="17"/>
      <c r="M36" s="20"/>
      <c r="N36" s="29">
        <v>79</v>
      </c>
      <c r="O36" s="13">
        <f>0</f>
        <v>0</v>
      </c>
      <c r="P36" s="18"/>
      <c r="Q36" s="18"/>
      <c r="R36" s="21"/>
      <c r="S36" s="13">
        <v>1</v>
      </c>
      <c r="T36" s="18"/>
      <c r="U36" s="18"/>
      <c r="V36" s="21"/>
      <c r="W36" s="13">
        <f t="shared" si="2"/>
        <v>1</v>
      </c>
      <c r="X36" s="18"/>
      <c r="Y36" s="18"/>
      <c r="Z36" s="26"/>
    </row>
    <row r="37" spans="1:26">
      <c r="A37" s="7">
        <v>29</v>
      </c>
      <c r="B37" s="13">
        <f t="shared" si="7"/>
        <v>0</v>
      </c>
      <c r="C37" s="18"/>
      <c r="D37" s="18"/>
      <c r="E37" s="21"/>
      <c r="F37" s="13">
        <f t="shared" si="8"/>
        <v>0</v>
      </c>
      <c r="G37" s="18"/>
      <c r="H37" s="18"/>
      <c r="I37" s="21"/>
      <c r="J37" s="13">
        <f t="shared" si="1"/>
        <v>0</v>
      </c>
      <c r="K37" s="18"/>
      <c r="L37" s="18"/>
      <c r="M37" s="21"/>
      <c r="N37" s="30">
        <v>80</v>
      </c>
      <c r="O37" s="12">
        <v>2</v>
      </c>
      <c r="P37" s="17"/>
      <c r="Q37" s="17"/>
      <c r="R37" s="20"/>
      <c r="S37" s="12">
        <v>3</v>
      </c>
      <c r="T37" s="17"/>
      <c r="U37" s="17"/>
      <c r="V37" s="20"/>
      <c r="W37" s="12">
        <f t="shared" si="2"/>
        <v>5</v>
      </c>
      <c r="X37" s="17"/>
      <c r="Y37" s="17"/>
      <c r="Z37" s="25"/>
    </row>
    <row r="38" spans="1:26">
      <c r="A38" s="6">
        <v>30</v>
      </c>
      <c r="B38" s="12">
        <f t="shared" si="7"/>
        <v>0</v>
      </c>
      <c r="C38" s="17"/>
      <c r="D38" s="17"/>
      <c r="E38" s="20"/>
      <c r="F38" s="12">
        <f t="shared" si="8"/>
        <v>0</v>
      </c>
      <c r="G38" s="17"/>
      <c r="H38" s="17"/>
      <c r="I38" s="20"/>
      <c r="J38" s="12">
        <f t="shared" si="1"/>
        <v>0</v>
      </c>
      <c r="K38" s="17"/>
      <c r="L38" s="17"/>
      <c r="M38" s="20"/>
      <c r="N38" s="29">
        <v>81</v>
      </c>
      <c r="O38" s="13">
        <f>0</f>
        <v>0</v>
      </c>
      <c r="P38" s="18"/>
      <c r="Q38" s="18"/>
      <c r="R38" s="21"/>
      <c r="S38" s="13">
        <f>0</f>
        <v>0</v>
      </c>
      <c r="T38" s="18"/>
      <c r="U38" s="18"/>
      <c r="V38" s="21"/>
      <c r="W38" s="13">
        <f t="shared" si="2"/>
        <v>0</v>
      </c>
      <c r="X38" s="18"/>
      <c r="Y38" s="18"/>
      <c r="Z38" s="26"/>
    </row>
    <row r="39" spans="1:26">
      <c r="A39" s="7">
        <v>31</v>
      </c>
      <c r="B39" s="13">
        <f t="shared" si="7"/>
        <v>0</v>
      </c>
      <c r="C39" s="18"/>
      <c r="D39" s="18"/>
      <c r="E39" s="21"/>
      <c r="F39" s="13">
        <f t="shared" si="8"/>
        <v>0</v>
      </c>
      <c r="G39" s="18"/>
      <c r="H39" s="18"/>
      <c r="I39" s="21"/>
      <c r="J39" s="13">
        <f t="shared" si="1"/>
        <v>0</v>
      </c>
      <c r="K39" s="18"/>
      <c r="L39" s="18"/>
      <c r="M39" s="21"/>
      <c r="N39" s="30">
        <v>82</v>
      </c>
      <c r="O39" s="12">
        <f>0</f>
        <v>0</v>
      </c>
      <c r="P39" s="17"/>
      <c r="Q39" s="17"/>
      <c r="R39" s="20"/>
      <c r="S39" s="12">
        <v>1</v>
      </c>
      <c r="T39" s="17"/>
      <c r="U39" s="17"/>
      <c r="V39" s="20"/>
      <c r="W39" s="12">
        <f t="shared" si="2"/>
        <v>1</v>
      </c>
      <c r="X39" s="17"/>
      <c r="Y39" s="17"/>
      <c r="Z39" s="25"/>
    </row>
    <row r="40" spans="1:26">
      <c r="A40" s="6">
        <v>32</v>
      </c>
      <c r="B40" s="12">
        <f t="shared" si="7"/>
        <v>0</v>
      </c>
      <c r="C40" s="17"/>
      <c r="D40" s="17"/>
      <c r="E40" s="20"/>
      <c r="F40" s="12">
        <f t="shared" si="8"/>
        <v>0</v>
      </c>
      <c r="G40" s="17"/>
      <c r="H40" s="17"/>
      <c r="I40" s="20"/>
      <c r="J40" s="12">
        <f t="shared" si="1"/>
        <v>0</v>
      </c>
      <c r="K40" s="17"/>
      <c r="L40" s="17"/>
      <c r="M40" s="20"/>
      <c r="N40" s="29">
        <v>83</v>
      </c>
      <c r="O40" s="13">
        <f>0</f>
        <v>0</v>
      </c>
      <c r="P40" s="18"/>
      <c r="Q40" s="18"/>
      <c r="R40" s="21"/>
      <c r="S40" s="13">
        <f>0</f>
        <v>0</v>
      </c>
      <c r="T40" s="18"/>
      <c r="U40" s="18"/>
      <c r="V40" s="21"/>
      <c r="W40" s="13">
        <f t="shared" si="2"/>
        <v>0</v>
      </c>
      <c r="X40" s="18"/>
      <c r="Y40" s="18"/>
      <c r="Z40" s="26"/>
    </row>
    <row r="41" spans="1:26">
      <c r="A41" s="7">
        <v>33</v>
      </c>
      <c r="B41" s="13">
        <f t="shared" si="7"/>
        <v>0</v>
      </c>
      <c r="C41" s="18"/>
      <c r="D41" s="18"/>
      <c r="E41" s="21"/>
      <c r="F41" s="13">
        <f t="shared" si="8"/>
        <v>0</v>
      </c>
      <c r="G41" s="18"/>
      <c r="H41" s="18"/>
      <c r="I41" s="21"/>
      <c r="J41" s="13">
        <f t="shared" si="1"/>
        <v>0</v>
      </c>
      <c r="K41" s="18"/>
      <c r="L41" s="18"/>
      <c r="M41" s="21"/>
      <c r="N41" s="30">
        <v>84</v>
      </c>
      <c r="O41" s="12">
        <f>0</f>
        <v>0</v>
      </c>
      <c r="P41" s="17"/>
      <c r="Q41" s="17"/>
      <c r="R41" s="20"/>
      <c r="S41" s="12">
        <f>0</f>
        <v>0</v>
      </c>
      <c r="T41" s="17"/>
      <c r="U41" s="17"/>
      <c r="V41" s="20"/>
      <c r="W41" s="12">
        <f t="shared" si="2"/>
        <v>0</v>
      </c>
      <c r="X41" s="17"/>
      <c r="Y41" s="17"/>
      <c r="Z41" s="25"/>
    </row>
    <row r="42" spans="1:26">
      <c r="A42" s="6">
        <v>34</v>
      </c>
      <c r="B42" s="12">
        <f t="shared" si="7"/>
        <v>0</v>
      </c>
      <c r="C42" s="17"/>
      <c r="D42" s="17"/>
      <c r="E42" s="20"/>
      <c r="F42" s="12">
        <v>1</v>
      </c>
      <c r="G42" s="17"/>
      <c r="H42" s="17"/>
      <c r="I42" s="20"/>
      <c r="J42" s="12">
        <f t="shared" si="1"/>
        <v>1</v>
      </c>
      <c r="K42" s="17"/>
      <c r="L42" s="17"/>
      <c r="M42" s="20"/>
      <c r="N42" s="29">
        <v>85</v>
      </c>
      <c r="O42" s="13">
        <f>0</f>
        <v>0</v>
      </c>
      <c r="P42" s="18"/>
      <c r="Q42" s="18"/>
      <c r="R42" s="21"/>
      <c r="S42" s="13">
        <v>1</v>
      </c>
      <c r="T42" s="18"/>
      <c r="U42" s="18"/>
      <c r="V42" s="21"/>
      <c r="W42" s="13">
        <f t="shared" si="2"/>
        <v>1</v>
      </c>
      <c r="X42" s="18"/>
      <c r="Y42" s="18"/>
      <c r="Z42" s="26"/>
    </row>
    <row r="43" spans="1:26">
      <c r="A43" s="7">
        <v>35</v>
      </c>
      <c r="B43" s="13">
        <f t="shared" si="7"/>
        <v>0</v>
      </c>
      <c r="C43" s="18"/>
      <c r="D43" s="18"/>
      <c r="E43" s="21"/>
      <c r="F43" s="13">
        <f>0</f>
        <v>0</v>
      </c>
      <c r="G43" s="18"/>
      <c r="H43" s="18"/>
      <c r="I43" s="21"/>
      <c r="J43" s="13">
        <f t="shared" si="1"/>
        <v>0</v>
      </c>
      <c r="K43" s="18"/>
      <c r="L43" s="18"/>
      <c r="M43" s="21"/>
      <c r="N43" s="30">
        <v>86</v>
      </c>
      <c r="O43" s="12">
        <v>1</v>
      </c>
      <c r="P43" s="17"/>
      <c r="Q43" s="17"/>
      <c r="R43" s="20"/>
      <c r="S43" s="12">
        <f>0</f>
        <v>0</v>
      </c>
      <c r="T43" s="17"/>
      <c r="U43" s="17"/>
      <c r="V43" s="20"/>
      <c r="W43" s="12">
        <f t="shared" si="2"/>
        <v>1</v>
      </c>
      <c r="X43" s="17"/>
      <c r="Y43" s="17"/>
      <c r="Z43" s="25"/>
    </row>
    <row r="44" spans="1:26">
      <c r="A44" s="6">
        <v>36</v>
      </c>
      <c r="B44" s="12">
        <v>2</v>
      </c>
      <c r="C44" s="17"/>
      <c r="D44" s="17"/>
      <c r="E44" s="20"/>
      <c r="F44" s="12">
        <v>1</v>
      </c>
      <c r="G44" s="17"/>
      <c r="H44" s="17"/>
      <c r="I44" s="20"/>
      <c r="J44" s="12">
        <f t="shared" si="1"/>
        <v>3</v>
      </c>
      <c r="K44" s="17"/>
      <c r="L44" s="17"/>
      <c r="M44" s="20"/>
      <c r="N44" s="29">
        <v>87</v>
      </c>
      <c r="O44" s="13">
        <f>0</f>
        <v>0</v>
      </c>
      <c r="P44" s="18"/>
      <c r="Q44" s="18"/>
      <c r="R44" s="21"/>
      <c r="S44" s="13">
        <f>0</f>
        <v>0</v>
      </c>
      <c r="T44" s="18"/>
      <c r="U44" s="18"/>
      <c r="V44" s="21"/>
      <c r="W44" s="13">
        <f t="shared" si="2"/>
        <v>0</v>
      </c>
      <c r="X44" s="18"/>
      <c r="Y44" s="18"/>
      <c r="Z44" s="26"/>
    </row>
    <row r="45" spans="1:26">
      <c r="A45" s="7">
        <v>37</v>
      </c>
      <c r="B45" s="13">
        <f>0</f>
        <v>0</v>
      </c>
      <c r="C45" s="18"/>
      <c r="D45" s="18"/>
      <c r="E45" s="21"/>
      <c r="F45" s="13">
        <f>0</f>
        <v>0</v>
      </c>
      <c r="G45" s="18"/>
      <c r="H45" s="18"/>
      <c r="I45" s="21"/>
      <c r="J45" s="13">
        <f t="shared" si="1"/>
        <v>0</v>
      </c>
      <c r="K45" s="18"/>
      <c r="L45" s="18"/>
      <c r="M45" s="21"/>
      <c r="N45" s="30">
        <v>88</v>
      </c>
      <c r="O45" s="12">
        <f>0</f>
        <v>0</v>
      </c>
      <c r="P45" s="17"/>
      <c r="Q45" s="17"/>
      <c r="R45" s="20"/>
      <c r="S45" s="12">
        <f>0</f>
        <v>0</v>
      </c>
      <c r="T45" s="17"/>
      <c r="U45" s="17"/>
      <c r="V45" s="20"/>
      <c r="W45" s="12">
        <f t="shared" si="2"/>
        <v>0</v>
      </c>
      <c r="X45" s="17"/>
      <c r="Y45" s="17"/>
      <c r="Z45" s="25"/>
    </row>
    <row r="46" spans="1:26">
      <c r="A46" s="6">
        <v>38</v>
      </c>
      <c r="B46" s="12">
        <f>0</f>
        <v>0</v>
      </c>
      <c r="C46" s="17"/>
      <c r="D46" s="17"/>
      <c r="E46" s="20"/>
      <c r="F46" s="12">
        <f>0</f>
        <v>0</v>
      </c>
      <c r="G46" s="17"/>
      <c r="H46" s="17"/>
      <c r="I46" s="20"/>
      <c r="J46" s="12">
        <f t="shared" si="1"/>
        <v>0</v>
      </c>
      <c r="K46" s="17"/>
      <c r="L46" s="17"/>
      <c r="M46" s="20"/>
      <c r="N46" s="29">
        <v>89</v>
      </c>
      <c r="O46" s="13">
        <f>0</f>
        <v>0</v>
      </c>
      <c r="P46" s="18"/>
      <c r="Q46" s="18"/>
      <c r="R46" s="21"/>
      <c r="S46" s="13">
        <f>0</f>
        <v>0</v>
      </c>
      <c r="T46" s="18"/>
      <c r="U46" s="18"/>
      <c r="V46" s="21"/>
      <c r="W46" s="13">
        <f t="shared" si="2"/>
        <v>0</v>
      </c>
      <c r="X46" s="18"/>
      <c r="Y46" s="18"/>
      <c r="Z46" s="26"/>
    </row>
    <row r="47" spans="1:26">
      <c r="A47" s="7">
        <v>39</v>
      </c>
      <c r="B47" s="13">
        <f>0</f>
        <v>0</v>
      </c>
      <c r="C47" s="18"/>
      <c r="D47" s="18"/>
      <c r="E47" s="21"/>
      <c r="F47" s="13">
        <f>0</f>
        <v>0</v>
      </c>
      <c r="G47" s="18"/>
      <c r="H47" s="18"/>
      <c r="I47" s="21"/>
      <c r="J47" s="13">
        <f t="shared" si="1"/>
        <v>0</v>
      </c>
      <c r="K47" s="18"/>
      <c r="L47" s="18"/>
      <c r="M47" s="21"/>
      <c r="N47" s="30">
        <v>90</v>
      </c>
      <c r="O47" s="12">
        <v>1</v>
      </c>
      <c r="P47" s="17"/>
      <c r="Q47" s="17"/>
      <c r="R47" s="20"/>
      <c r="S47" s="12">
        <v>2</v>
      </c>
      <c r="T47" s="17"/>
      <c r="U47" s="17"/>
      <c r="V47" s="20"/>
      <c r="W47" s="12">
        <f t="shared" si="2"/>
        <v>3</v>
      </c>
      <c r="X47" s="17"/>
      <c r="Y47" s="17"/>
      <c r="Z47" s="25"/>
    </row>
    <row r="48" spans="1:26">
      <c r="A48" s="6">
        <v>40</v>
      </c>
      <c r="B48" s="12">
        <v>1</v>
      </c>
      <c r="C48" s="17"/>
      <c r="D48" s="17"/>
      <c r="E48" s="20"/>
      <c r="F48" s="12">
        <f>0</f>
        <v>0</v>
      </c>
      <c r="G48" s="17"/>
      <c r="H48" s="17"/>
      <c r="I48" s="20"/>
      <c r="J48" s="12">
        <f t="shared" si="1"/>
        <v>1</v>
      </c>
      <c r="K48" s="17"/>
      <c r="L48" s="17"/>
      <c r="M48" s="20"/>
      <c r="N48" s="29">
        <v>91</v>
      </c>
      <c r="O48" s="13">
        <f t="shared" ref="O48:O57" si="9">0</f>
        <v>0</v>
      </c>
      <c r="P48" s="18"/>
      <c r="Q48" s="18"/>
      <c r="R48" s="21"/>
      <c r="S48" s="13">
        <f>0</f>
        <v>0</v>
      </c>
      <c r="T48" s="18"/>
      <c r="U48" s="18"/>
      <c r="V48" s="21"/>
      <c r="W48" s="13">
        <f t="shared" si="2"/>
        <v>0</v>
      </c>
      <c r="X48" s="18"/>
      <c r="Y48" s="18"/>
      <c r="Z48" s="26"/>
    </row>
    <row r="49" spans="1:26">
      <c r="A49" s="7">
        <v>41</v>
      </c>
      <c r="B49" s="13">
        <f>0</f>
        <v>0</v>
      </c>
      <c r="C49" s="18"/>
      <c r="D49" s="18"/>
      <c r="E49" s="21"/>
      <c r="F49" s="13">
        <v>2</v>
      </c>
      <c r="G49" s="18"/>
      <c r="H49" s="18"/>
      <c r="I49" s="21"/>
      <c r="J49" s="13">
        <f t="shared" si="1"/>
        <v>2</v>
      </c>
      <c r="K49" s="18"/>
      <c r="L49" s="18"/>
      <c r="M49" s="21"/>
      <c r="N49" s="30">
        <v>92</v>
      </c>
      <c r="O49" s="12">
        <f t="shared" si="9"/>
        <v>0</v>
      </c>
      <c r="P49" s="17"/>
      <c r="Q49" s="17"/>
      <c r="R49" s="20"/>
      <c r="S49" s="12">
        <f>0</f>
        <v>0</v>
      </c>
      <c r="T49" s="17"/>
      <c r="U49" s="17"/>
      <c r="V49" s="20"/>
      <c r="W49" s="12">
        <f t="shared" si="2"/>
        <v>0</v>
      </c>
      <c r="X49" s="17"/>
      <c r="Y49" s="17"/>
      <c r="Z49" s="25"/>
    </row>
    <row r="50" spans="1:26">
      <c r="A50" s="6">
        <v>42</v>
      </c>
      <c r="B50" s="12">
        <f>0</f>
        <v>0</v>
      </c>
      <c r="C50" s="17"/>
      <c r="D50" s="17"/>
      <c r="E50" s="20"/>
      <c r="F50" s="12">
        <f>0</f>
        <v>0</v>
      </c>
      <c r="G50" s="17"/>
      <c r="H50" s="17"/>
      <c r="I50" s="20"/>
      <c r="J50" s="12">
        <f t="shared" si="1"/>
        <v>0</v>
      </c>
      <c r="K50" s="17"/>
      <c r="L50" s="17"/>
      <c r="M50" s="20"/>
      <c r="N50" s="29">
        <v>93</v>
      </c>
      <c r="O50" s="13">
        <f t="shared" si="9"/>
        <v>0</v>
      </c>
      <c r="P50" s="18"/>
      <c r="Q50" s="18"/>
      <c r="R50" s="21"/>
      <c r="S50" s="13">
        <v>2</v>
      </c>
      <c r="T50" s="18"/>
      <c r="U50" s="18"/>
      <c r="V50" s="21"/>
      <c r="W50" s="13">
        <f t="shared" si="2"/>
        <v>2</v>
      </c>
      <c r="X50" s="18"/>
      <c r="Y50" s="18"/>
      <c r="Z50" s="26"/>
    </row>
    <row r="51" spans="1:26">
      <c r="A51" s="7">
        <v>43</v>
      </c>
      <c r="B51" s="13">
        <v>1</v>
      </c>
      <c r="C51" s="18"/>
      <c r="D51" s="18"/>
      <c r="E51" s="21"/>
      <c r="F51" s="13">
        <f>0</f>
        <v>0</v>
      </c>
      <c r="G51" s="18"/>
      <c r="H51" s="18"/>
      <c r="I51" s="21"/>
      <c r="J51" s="13">
        <f t="shared" si="1"/>
        <v>1</v>
      </c>
      <c r="K51" s="18"/>
      <c r="L51" s="18"/>
      <c r="M51" s="21"/>
      <c r="N51" s="30">
        <v>94</v>
      </c>
      <c r="O51" s="12">
        <f t="shared" si="9"/>
        <v>0</v>
      </c>
      <c r="P51" s="17"/>
      <c r="Q51" s="17"/>
      <c r="R51" s="20"/>
      <c r="S51" s="12">
        <v>1</v>
      </c>
      <c r="T51" s="17"/>
      <c r="U51" s="17"/>
      <c r="V51" s="20"/>
      <c r="W51" s="12">
        <f t="shared" si="2"/>
        <v>1</v>
      </c>
      <c r="X51" s="17"/>
      <c r="Y51" s="17"/>
      <c r="Z51" s="25"/>
    </row>
    <row r="52" spans="1:26">
      <c r="A52" s="6">
        <v>44</v>
      </c>
      <c r="B52" s="12">
        <f>0</f>
        <v>0</v>
      </c>
      <c r="C52" s="17"/>
      <c r="D52" s="17"/>
      <c r="E52" s="20"/>
      <c r="F52" s="12">
        <v>1</v>
      </c>
      <c r="G52" s="17"/>
      <c r="H52" s="17"/>
      <c r="I52" s="20"/>
      <c r="J52" s="12">
        <f t="shared" si="1"/>
        <v>1</v>
      </c>
      <c r="K52" s="17"/>
      <c r="L52" s="17"/>
      <c r="M52" s="20"/>
      <c r="N52" s="29">
        <v>95</v>
      </c>
      <c r="O52" s="13">
        <f t="shared" si="9"/>
        <v>0</v>
      </c>
      <c r="P52" s="18"/>
      <c r="Q52" s="18"/>
      <c r="R52" s="21"/>
      <c r="S52" s="13">
        <v>1</v>
      </c>
      <c r="T52" s="18"/>
      <c r="U52" s="18"/>
      <c r="V52" s="21"/>
      <c r="W52" s="13">
        <f t="shared" si="2"/>
        <v>1</v>
      </c>
      <c r="X52" s="18"/>
      <c r="Y52" s="18"/>
      <c r="Z52" s="26"/>
    </row>
    <row r="53" spans="1:26">
      <c r="A53" s="7">
        <v>45</v>
      </c>
      <c r="B53" s="13">
        <f>0</f>
        <v>0</v>
      </c>
      <c r="C53" s="18"/>
      <c r="D53" s="18"/>
      <c r="E53" s="21"/>
      <c r="F53" s="13">
        <f>0</f>
        <v>0</v>
      </c>
      <c r="G53" s="18"/>
      <c r="H53" s="18"/>
      <c r="I53" s="21"/>
      <c r="J53" s="13">
        <f t="shared" si="1"/>
        <v>0</v>
      </c>
      <c r="K53" s="18"/>
      <c r="L53" s="18"/>
      <c r="M53" s="21"/>
      <c r="N53" s="30">
        <v>96</v>
      </c>
      <c r="O53" s="12">
        <f t="shared" si="9"/>
        <v>0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2"/>
        <v>0</v>
      </c>
      <c r="X53" s="17"/>
      <c r="Y53" s="17"/>
      <c r="Z53" s="25"/>
    </row>
    <row r="54" spans="1:26">
      <c r="A54" s="6">
        <v>46</v>
      </c>
      <c r="B54" s="12">
        <f>0</f>
        <v>0</v>
      </c>
      <c r="C54" s="17"/>
      <c r="D54" s="17"/>
      <c r="E54" s="20"/>
      <c r="F54" s="12">
        <f>0</f>
        <v>0</v>
      </c>
      <c r="G54" s="17"/>
      <c r="H54" s="17"/>
      <c r="I54" s="20"/>
      <c r="J54" s="12">
        <f t="shared" si="1"/>
        <v>0</v>
      </c>
      <c r="K54" s="17"/>
      <c r="L54" s="17"/>
      <c r="M54" s="20"/>
      <c r="N54" s="29">
        <v>97</v>
      </c>
      <c r="O54" s="13">
        <f t="shared" si="9"/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2"/>
        <v>0</v>
      </c>
      <c r="X54" s="18"/>
      <c r="Y54" s="18"/>
      <c r="Z54" s="26"/>
    </row>
    <row r="55" spans="1:26">
      <c r="A55" s="7">
        <v>47</v>
      </c>
      <c r="B55" s="13">
        <v>1</v>
      </c>
      <c r="C55" s="18"/>
      <c r="D55" s="18"/>
      <c r="E55" s="21"/>
      <c r="F55" s="13">
        <f>0</f>
        <v>0</v>
      </c>
      <c r="G55" s="18"/>
      <c r="H55" s="18"/>
      <c r="I55" s="21"/>
      <c r="J55" s="13">
        <f t="shared" si="1"/>
        <v>1</v>
      </c>
      <c r="K55" s="18"/>
      <c r="L55" s="18"/>
      <c r="M55" s="21"/>
      <c r="N55" s="30">
        <v>98</v>
      </c>
      <c r="O55" s="12">
        <f t="shared" si="9"/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2"/>
        <v>0</v>
      </c>
      <c r="X55" s="17"/>
      <c r="Y55" s="17"/>
      <c r="Z55" s="25"/>
    </row>
    <row r="56" spans="1:26">
      <c r="A56" s="6">
        <v>48</v>
      </c>
      <c r="B56" s="12">
        <v>2</v>
      </c>
      <c r="C56" s="17"/>
      <c r="D56" s="17"/>
      <c r="E56" s="20"/>
      <c r="F56" s="12">
        <f>0</f>
        <v>0</v>
      </c>
      <c r="G56" s="17"/>
      <c r="H56" s="17"/>
      <c r="I56" s="20"/>
      <c r="J56" s="12">
        <f t="shared" si="1"/>
        <v>2</v>
      </c>
      <c r="K56" s="17"/>
      <c r="L56" s="17"/>
      <c r="M56" s="20"/>
      <c r="N56" s="29">
        <v>99</v>
      </c>
      <c r="O56" s="13">
        <f t="shared" si="9"/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2"/>
        <v>0</v>
      </c>
      <c r="X56" s="18"/>
      <c r="Y56" s="18"/>
      <c r="Z56" s="26"/>
    </row>
    <row r="57" spans="1:26">
      <c r="A57" s="7">
        <v>49</v>
      </c>
      <c r="B57" s="13">
        <f>0</f>
        <v>0</v>
      </c>
      <c r="C57" s="18"/>
      <c r="D57" s="18"/>
      <c r="E57" s="21"/>
      <c r="F57" s="13">
        <v>1</v>
      </c>
      <c r="G57" s="18"/>
      <c r="H57" s="18"/>
      <c r="I57" s="21"/>
      <c r="J57" s="13">
        <f t="shared" si="1"/>
        <v>1</v>
      </c>
      <c r="K57" s="18"/>
      <c r="L57" s="18"/>
      <c r="M57" s="21"/>
      <c r="N57" s="30" t="s">
        <v>20</v>
      </c>
      <c r="O57" s="12">
        <f t="shared" si="9"/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2"/>
        <v>0</v>
      </c>
      <c r="X57" s="17"/>
      <c r="Y57" s="17"/>
      <c r="Z57" s="25"/>
    </row>
    <row r="58" spans="1:26">
      <c r="A58" s="6">
        <v>50</v>
      </c>
      <c r="B58" s="12">
        <f>0</f>
        <v>0</v>
      </c>
      <c r="C58" s="17"/>
      <c r="D58" s="17"/>
      <c r="E58" s="20"/>
      <c r="F58" s="12">
        <f>0</f>
        <v>0</v>
      </c>
      <c r="G58" s="17"/>
      <c r="H58" s="17"/>
      <c r="I58" s="20"/>
      <c r="J58" s="12">
        <f t="shared" si="1"/>
        <v>0</v>
      </c>
      <c r="K58" s="17"/>
      <c r="L58" s="17"/>
      <c r="M58" s="20"/>
      <c r="N58" s="31" t="s">
        <v>24</v>
      </c>
      <c r="O58" s="14">
        <f>SUM(B8:B58,O8:O57)</f>
        <v>34</v>
      </c>
      <c r="P58" s="19"/>
      <c r="Q58" s="19"/>
      <c r="R58" s="22"/>
      <c r="S58" s="14">
        <f>SUM(F8:F58,S8:S57)</f>
        <v>42</v>
      </c>
      <c r="T58" s="19"/>
      <c r="U58" s="19"/>
      <c r="V58" s="22"/>
      <c r="W58" s="14">
        <f>SUM(J8:J58,W8:W57)</f>
        <v>76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0</v>
      </c>
      <c r="C66" s="17"/>
      <c r="D66" s="17"/>
      <c r="E66" s="20"/>
      <c r="F66" s="12">
        <f>SUM(F8:F12)</f>
        <v>3</v>
      </c>
      <c r="G66" s="17"/>
      <c r="H66" s="17"/>
      <c r="I66" s="20"/>
      <c r="J66" s="12">
        <f>SUM(J8:J12)</f>
        <v>3</v>
      </c>
      <c r="K66" s="17"/>
      <c r="L66" s="17"/>
      <c r="M66" s="25"/>
    </row>
    <row r="67" spans="1:13">
      <c r="A67" s="7" t="s">
        <v>18</v>
      </c>
      <c r="B67" s="13">
        <f>SUM(B13:B17)</f>
        <v>1</v>
      </c>
      <c r="C67" s="18"/>
      <c r="D67" s="18"/>
      <c r="E67" s="21"/>
      <c r="F67" s="13">
        <f>SUM(F13:F17)</f>
        <v>1</v>
      </c>
      <c r="G67" s="18"/>
      <c r="H67" s="18"/>
      <c r="I67" s="21"/>
      <c r="J67" s="13">
        <f>SUM(J13:J17)</f>
        <v>2</v>
      </c>
      <c r="K67" s="18"/>
      <c r="L67" s="18"/>
      <c r="M67" s="26"/>
    </row>
    <row r="68" spans="1:13">
      <c r="A68" s="6" t="s">
        <v>28</v>
      </c>
      <c r="B68" s="12">
        <f>SUM(B18:B22)</f>
        <v>2</v>
      </c>
      <c r="C68" s="17"/>
      <c r="D68" s="17"/>
      <c r="E68" s="20"/>
      <c r="F68" s="12">
        <f>SUM(F18:F22)</f>
        <v>0</v>
      </c>
      <c r="G68" s="17"/>
      <c r="H68" s="17"/>
      <c r="I68" s="20"/>
      <c r="J68" s="12">
        <f>SUM(J18:J22)</f>
        <v>2</v>
      </c>
      <c r="K68" s="17"/>
      <c r="L68" s="17"/>
      <c r="M68" s="25"/>
    </row>
    <row r="69" spans="1:13">
      <c r="A69" s="7" t="s">
        <v>8</v>
      </c>
      <c r="B69" s="13">
        <f>SUM(B23:B27)</f>
        <v>1</v>
      </c>
      <c r="C69" s="18"/>
      <c r="D69" s="18"/>
      <c r="E69" s="21"/>
      <c r="F69" s="13">
        <f>SUM(F23:F27)</f>
        <v>1</v>
      </c>
      <c r="G69" s="18"/>
      <c r="H69" s="18"/>
      <c r="I69" s="21"/>
      <c r="J69" s="13">
        <f>SUM(J23:J27)</f>
        <v>2</v>
      </c>
      <c r="K69" s="18"/>
      <c r="L69" s="18"/>
      <c r="M69" s="26"/>
    </row>
    <row r="70" spans="1:13">
      <c r="A70" s="6" t="s">
        <v>30</v>
      </c>
      <c r="B70" s="12">
        <f>SUM(B28:B32)</f>
        <v>0</v>
      </c>
      <c r="C70" s="17"/>
      <c r="D70" s="17"/>
      <c r="E70" s="20"/>
      <c r="F70" s="12">
        <f>SUM(F28:F32)</f>
        <v>2</v>
      </c>
      <c r="G70" s="17"/>
      <c r="H70" s="17"/>
      <c r="I70" s="20"/>
      <c r="J70" s="12">
        <f>SUM(J28:J32)</f>
        <v>2</v>
      </c>
      <c r="K70" s="17"/>
      <c r="L70" s="17"/>
      <c r="M70" s="25"/>
    </row>
    <row r="71" spans="1:13">
      <c r="A71" s="7" t="s">
        <v>23</v>
      </c>
      <c r="B71" s="13">
        <f>SUM(B33:B37)</f>
        <v>1</v>
      </c>
      <c r="C71" s="18"/>
      <c r="D71" s="18"/>
      <c r="E71" s="21"/>
      <c r="F71" s="13">
        <f>SUM(F33:F37)</f>
        <v>1</v>
      </c>
      <c r="G71" s="18"/>
      <c r="H71" s="18"/>
      <c r="I71" s="21"/>
      <c r="J71" s="13">
        <f>SUM(J33:J37)</f>
        <v>2</v>
      </c>
      <c r="K71" s="18"/>
      <c r="L71" s="18"/>
      <c r="M71" s="26"/>
    </row>
    <row r="72" spans="1:13">
      <c r="A72" s="6" t="s">
        <v>31</v>
      </c>
      <c r="B72" s="12">
        <f>SUM(B38:B42)</f>
        <v>0</v>
      </c>
      <c r="C72" s="17"/>
      <c r="D72" s="17"/>
      <c r="E72" s="20"/>
      <c r="F72" s="12">
        <f>SUM(F38:F42)</f>
        <v>1</v>
      </c>
      <c r="G72" s="17"/>
      <c r="H72" s="17"/>
      <c r="I72" s="20"/>
      <c r="J72" s="12">
        <f>SUM(J38:J42)</f>
        <v>1</v>
      </c>
      <c r="K72" s="17"/>
      <c r="L72" s="17"/>
      <c r="M72" s="25"/>
    </row>
    <row r="73" spans="1:13">
      <c r="A73" s="7" t="s">
        <v>32</v>
      </c>
      <c r="B73" s="13">
        <f>SUM(B43:B47)</f>
        <v>2</v>
      </c>
      <c r="C73" s="18"/>
      <c r="D73" s="18"/>
      <c r="E73" s="21"/>
      <c r="F73" s="13">
        <f>SUM(F43:F47)</f>
        <v>1</v>
      </c>
      <c r="G73" s="18"/>
      <c r="H73" s="18"/>
      <c r="I73" s="21"/>
      <c r="J73" s="13">
        <f>SUM(J43:J47)</f>
        <v>3</v>
      </c>
      <c r="K73" s="18"/>
      <c r="L73" s="18"/>
      <c r="M73" s="26"/>
    </row>
    <row r="74" spans="1:13">
      <c r="A74" s="6" t="s">
        <v>33</v>
      </c>
      <c r="B74" s="12">
        <f>SUM(B48:B52)</f>
        <v>2</v>
      </c>
      <c r="C74" s="17"/>
      <c r="D74" s="17"/>
      <c r="E74" s="20"/>
      <c r="F74" s="12">
        <f>SUM(F48:F52)</f>
        <v>3</v>
      </c>
      <c r="G74" s="17"/>
      <c r="H74" s="17"/>
      <c r="I74" s="20"/>
      <c r="J74" s="12">
        <f>SUM(J48:J52)</f>
        <v>5</v>
      </c>
      <c r="K74" s="17"/>
      <c r="L74" s="17"/>
      <c r="M74" s="25"/>
    </row>
    <row r="75" spans="1:13">
      <c r="A75" s="7" t="s">
        <v>36</v>
      </c>
      <c r="B75" s="13">
        <f>SUM(B53:B57)</f>
        <v>3</v>
      </c>
      <c r="C75" s="18"/>
      <c r="D75" s="18"/>
      <c r="E75" s="21"/>
      <c r="F75" s="13">
        <f>SUM(F53:F57)</f>
        <v>1</v>
      </c>
      <c r="G75" s="18"/>
      <c r="H75" s="18"/>
      <c r="I75" s="21"/>
      <c r="J75" s="13">
        <f>SUM(J53:J57)</f>
        <v>4</v>
      </c>
      <c r="K75" s="18"/>
      <c r="L75" s="18"/>
      <c r="M75" s="26"/>
    </row>
    <row r="76" spans="1:13">
      <c r="A76" s="6" t="s">
        <v>39</v>
      </c>
      <c r="B76" s="12">
        <f>SUM(B58,O8:O11)</f>
        <v>1</v>
      </c>
      <c r="C76" s="17"/>
      <c r="D76" s="17"/>
      <c r="E76" s="20"/>
      <c r="F76" s="12">
        <f>SUM(F58,S8:S11)</f>
        <v>3</v>
      </c>
      <c r="G76" s="17"/>
      <c r="H76" s="17"/>
      <c r="I76" s="20"/>
      <c r="J76" s="12">
        <f>SUM(J58,W8:W11)</f>
        <v>4</v>
      </c>
      <c r="K76" s="17"/>
      <c r="L76" s="17"/>
      <c r="M76" s="25"/>
    </row>
    <row r="77" spans="1:13">
      <c r="A77" s="7" t="s">
        <v>42</v>
      </c>
      <c r="B77" s="13">
        <f>SUM(O12:O16)</f>
        <v>1</v>
      </c>
      <c r="C77" s="18"/>
      <c r="D77" s="18"/>
      <c r="E77" s="21"/>
      <c r="F77" s="13">
        <f>SUM(S12:S16)</f>
        <v>2</v>
      </c>
      <c r="G77" s="18"/>
      <c r="H77" s="18"/>
      <c r="I77" s="21"/>
      <c r="J77" s="13">
        <f>SUM(W12:W16)</f>
        <v>3</v>
      </c>
      <c r="K77" s="18"/>
      <c r="L77" s="18"/>
      <c r="M77" s="26"/>
    </row>
    <row r="78" spans="1:13">
      <c r="A78" s="6" t="s">
        <v>47</v>
      </c>
      <c r="B78" s="12">
        <f>SUM(O17:O21)</f>
        <v>3</v>
      </c>
      <c r="C78" s="17"/>
      <c r="D78" s="17"/>
      <c r="E78" s="20"/>
      <c r="F78" s="12">
        <f>SUM(S17:S21)</f>
        <v>0</v>
      </c>
      <c r="G78" s="17"/>
      <c r="H78" s="17"/>
      <c r="I78" s="20"/>
      <c r="J78" s="12">
        <f>SUM(W17:W21)</f>
        <v>3</v>
      </c>
      <c r="K78" s="17"/>
      <c r="L78" s="17"/>
      <c r="M78" s="25"/>
    </row>
    <row r="79" spans="1:13">
      <c r="A79" s="7" t="s">
        <v>48</v>
      </c>
      <c r="B79" s="13">
        <f>SUM(O22:O26)</f>
        <v>4</v>
      </c>
      <c r="C79" s="18"/>
      <c r="D79" s="18"/>
      <c r="E79" s="21"/>
      <c r="F79" s="13">
        <f>SUM(S22:S26)</f>
        <v>0</v>
      </c>
      <c r="G79" s="18"/>
      <c r="H79" s="18"/>
      <c r="I79" s="21"/>
      <c r="J79" s="13">
        <f>SUM(W22:W26)</f>
        <v>4</v>
      </c>
      <c r="K79" s="18"/>
      <c r="L79" s="18"/>
      <c r="M79" s="26"/>
    </row>
    <row r="80" spans="1:13">
      <c r="A80" s="6" t="s">
        <v>51</v>
      </c>
      <c r="B80" s="12">
        <f>SUM(O27:O31)</f>
        <v>3</v>
      </c>
      <c r="C80" s="17"/>
      <c r="D80" s="17"/>
      <c r="E80" s="20"/>
      <c r="F80" s="12">
        <f>SUM(S27:S31)</f>
        <v>5</v>
      </c>
      <c r="G80" s="17"/>
      <c r="H80" s="17"/>
      <c r="I80" s="20"/>
      <c r="J80" s="12">
        <f>SUM(W27:W31)</f>
        <v>8</v>
      </c>
      <c r="K80" s="17"/>
      <c r="L80" s="17"/>
      <c r="M80" s="25"/>
    </row>
    <row r="81" spans="1:13">
      <c r="A81" s="7" t="s">
        <v>38</v>
      </c>
      <c r="B81" s="13">
        <f>SUM(O32:O36)</f>
        <v>6</v>
      </c>
      <c r="C81" s="18"/>
      <c r="D81" s="18"/>
      <c r="E81" s="21"/>
      <c r="F81" s="13">
        <f>SUM(S32:S36)</f>
        <v>7</v>
      </c>
      <c r="G81" s="18"/>
      <c r="H81" s="18"/>
      <c r="I81" s="21"/>
      <c r="J81" s="13">
        <f>SUM(W32:W36)</f>
        <v>13</v>
      </c>
      <c r="K81" s="18"/>
      <c r="L81" s="18"/>
      <c r="M81" s="26"/>
    </row>
    <row r="82" spans="1:13">
      <c r="A82" s="6" t="s">
        <v>54</v>
      </c>
      <c r="B82" s="12">
        <f>SUM(O37:O41)</f>
        <v>2</v>
      </c>
      <c r="C82" s="17"/>
      <c r="D82" s="17"/>
      <c r="E82" s="20"/>
      <c r="F82" s="12">
        <f>SUM(S37:S41)</f>
        <v>4</v>
      </c>
      <c r="G82" s="17"/>
      <c r="H82" s="17"/>
      <c r="I82" s="20"/>
      <c r="J82" s="12">
        <f>SUM(W37:W41)</f>
        <v>6</v>
      </c>
      <c r="K82" s="17"/>
      <c r="L82" s="17"/>
      <c r="M82" s="25"/>
    </row>
    <row r="83" spans="1:13">
      <c r="A83" s="7" t="s">
        <v>12</v>
      </c>
      <c r="B83" s="13">
        <f>SUM(O42:O46)</f>
        <v>1</v>
      </c>
      <c r="C83" s="18"/>
      <c r="D83" s="18"/>
      <c r="E83" s="21"/>
      <c r="F83" s="13">
        <f>SUM(S42:S46)</f>
        <v>1</v>
      </c>
      <c r="G83" s="18"/>
      <c r="H83" s="18"/>
      <c r="I83" s="21"/>
      <c r="J83" s="13">
        <f>SUM(W42:W46)</f>
        <v>2</v>
      </c>
      <c r="K83" s="18"/>
      <c r="L83" s="18"/>
      <c r="M83" s="26"/>
    </row>
    <row r="84" spans="1:13">
      <c r="A84" s="6" t="s">
        <v>34</v>
      </c>
      <c r="B84" s="12">
        <f>SUM(O47:O51)</f>
        <v>1</v>
      </c>
      <c r="C84" s="17"/>
      <c r="D84" s="17"/>
      <c r="E84" s="20"/>
      <c r="F84" s="12">
        <f>SUM(S47:S51)</f>
        <v>5</v>
      </c>
      <c r="G84" s="17"/>
      <c r="H84" s="17"/>
      <c r="I84" s="20"/>
      <c r="J84" s="12">
        <f>SUM(W47:W51)</f>
        <v>6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1</v>
      </c>
      <c r="G85" s="18"/>
      <c r="H85" s="18"/>
      <c r="I85" s="21"/>
      <c r="J85" s="13">
        <f>SUM(W52:W56)</f>
        <v>1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34</v>
      </c>
      <c r="C87" s="19"/>
      <c r="D87" s="19"/>
      <c r="E87" s="22"/>
      <c r="F87" s="14">
        <f>SUM(F66:F86)</f>
        <v>42</v>
      </c>
      <c r="G87" s="19"/>
      <c r="H87" s="19"/>
      <c r="I87" s="22"/>
      <c r="J87" s="14">
        <f>SUM(J66:J86)</f>
        <v>76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17</v>
      </c>
      <c r="C90" s="19"/>
      <c r="D90" s="19"/>
      <c r="E90" s="22"/>
      <c r="F90" s="14">
        <f>SUM(S22:S57)</f>
        <v>23</v>
      </c>
      <c r="G90" s="19"/>
      <c r="H90" s="19"/>
      <c r="I90" s="22"/>
      <c r="J90" s="14">
        <f>SUM(W22:W57)</f>
        <v>40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156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f>0</f>
        <v>0</v>
      </c>
      <c r="C8" s="17"/>
      <c r="D8" s="17"/>
      <c r="E8" s="20"/>
      <c r="F8" s="12">
        <f t="shared" ref="F8:F27" si="0">0</f>
        <v>0</v>
      </c>
      <c r="G8" s="17"/>
      <c r="H8" s="17"/>
      <c r="I8" s="20"/>
      <c r="J8" s="12">
        <f t="shared" ref="J8:J58" si="1">SUM(B8,F8)</f>
        <v>0</v>
      </c>
      <c r="K8" s="17"/>
      <c r="L8" s="17"/>
      <c r="M8" s="20"/>
      <c r="N8" s="29">
        <v>51</v>
      </c>
      <c r="O8" s="13">
        <v>1</v>
      </c>
      <c r="P8" s="18"/>
      <c r="Q8" s="18"/>
      <c r="R8" s="21"/>
      <c r="S8" s="13">
        <v>2</v>
      </c>
      <c r="T8" s="18"/>
      <c r="U8" s="18"/>
      <c r="V8" s="21"/>
      <c r="W8" s="13">
        <f t="shared" ref="W8:W57" si="2">SUM(O8,S8)</f>
        <v>3</v>
      </c>
      <c r="X8" s="18"/>
      <c r="Y8" s="18"/>
      <c r="Z8" s="26"/>
    </row>
    <row r="9" spans="1:26">
      <c r="A9" s="7">
        <v>1</v>
      </c>
      <c r="B9" s="13">
        <f>0</f>
        <v>0</v>
      </c>
      <c r="C9" s="18"/>
      <c r="D9" s="18"/>
      <c r="E9" s="21"/>
      <c r="F9" s="13">
        <f t="shared" si="0"/>
        <v>0</v>
      </c>
      <c r="G9" s="18"/>
      <c r="H9" s="18"/>
      <c r="I9" s="21"/>
      <c r="J9" s="13">
        <f t="shared" si="1"/>
        <v>0</v>
      </c>
      <c r="K9" s="18"/>
      <c r="L9" s="18"/>
      <c r="M9" s="21"/>
      <c r="N9" s="30">
        <v>52</v>
      </c>
      <c r="O9" s="12">
        <v>2</v>
      </c>
      <c r="P9" s="17"/>
      <c r="Q9" s="17"/>
      <c r="R9" s="20"/>
      <c r="S9" s="12">
        <v>1</v>
      </c>
      <c r="T9" s="17"/>
      <c r="U9" s="17"/>
      <c r="V9" s="20"/>
      <c r="W9" s="12">
        <f t="shared" si="2"/>
        <v>3</v>
      </c>
      <c r="X9" s="17"/>
      <c r="Y9" s="17"/>
      <c r="Z9" s="25"/>
    </row>
    <row r="10" spans="1:26">
      <c r="A10" s="6">
        <v>2</v>
      </c>
      <c r="B10" s="12">
        <f>0</f>
        <v>0</v>
      </c>
      <c r="C10" s="17"/>
      <c r="D10" s="17"/>
      <c r="E10" s="20"/>
      <c r="F10" s="12">
        <f t="shared" si="0"/>
        <v>0</v>
      </c>
      <c r="G10" s="17"/>
      <c r="H10" s="17"/>
      <c r="I10" s="20"/>
      <c r="J10" s="12">
        <f t="shared" si="1"/>
        <v>0</v>
      </c>
      <c r="K10" s="17"/>
      <c r="L10" s="17"/>
      <c r="M10" s="20"/>
      <c r="N10" s="29">
        <v>53</v>
      </c>
      <c r="O10" s="13">
        <v>1</v>
      </c>
      <c r="P10" s="18"/>
      <c r="Q10" s="18"/>
      <c r="R10" s="21"/>
      <c r="S10" s="13">
        <f>0</f>
        <v>0</v>
      </c>
      <c r="T10" s="18"/>
      <c r="U10" s="18"/>
      <c r="V10" s="21"/>
      <c r="W10" s="13">
        <f t="shared" si="2"/>
        <v>1</v>
      </c>
      <c r="X10" s="18"/>
      <c r="Y10" s="18"/>
      <c r="Z10" s="26"/>
    </row>
    <row r="11" spans="1:26">
      <c r="A11" s="7">
        <v>3</v>
      </c>
      <c r="B11" s="13">
        <f>0</f>
        <v>0</v>
      </c>
      <c r="C11" s="18"/>
      <c r="D11" s="18"/>
      <c r="E11" s="21"/>
      <c r="F11" s="13">
        <f t="shared" si="0"/>
        <v>0</v>
      </c>
      <c r="G11" s="18"/>
      <c r="H11" s="18"/>
      <c r="I11" s="21"/>
      <c r="J11" s="13">
        <f t="shared" si="1"/>
        <v>0</v>
      </c>
      <c r="K11" s="18"/>
      <c r="L11" s="18"/>
      <c r="M11" s="21"/>
      <c r="N11" s="30">
        <v>54</v>
      </c>
      <c r="O11" s="12">
        <f>0</f>
        <v>0</v>
      </c>
      <c r="P11" s="17"/>
      <c r="Q11" s="17"/>
      <c r="R11" s="20"/>
      <c r="S11" s="12">
        <f>0</f>
        <v>0</v>
      </c>
      <c r="T11" s="17"/>
      <c r="U11" s="17"/>
      <c r="V11" s="20"/>
      <c r="W11" s="12">
        <f t="shared" si="2"/>
        <v>0</v>
      </c>
      <c r="X11" s="17"/>
      <c r="Y11" s="17"/>
      <c r="Z11" s="25"/>
    </row>
    <row r="12" spans="1:26">
      <c r="A12" s="6">
        <v>4</v>
      </c>
      <c r="B12" s="12">
        <f>0</f>
        <v>0</v>
      </c>
      <c r="C12" s="17"/>
      <c r="D12" s="17"/>
      <c r="E12" s="20"/>
      <c r="F12" s="12">
        <f t="shared" si="0"/>
        <v>0</v>
      </c>
      <c r="G12" s="17"/>
      <c r="H12" s="17"/>
      <c r="I12" s="20"/>
      <c r="J12" s="12">
        <f t="shared" si="1"/>
        <v>0</v>
      </c>
      <c r="K12" s="17"/>
      <c r="L12" s="17"/>
      <c r="M12" s="20"/>
      <c r="N12" s="29">
        <v>55</v>
      </c>
      <c r="O12" s="13">
        <v>2</v>
      </c>
      <c r="P12" s="18"/>
      <c r="Q12" s="18"/>
      <c r="R12" s="21"/>
      <c r="S12" s="13">
        <v>1</v>
      </c>
      <c r="T12" s="18"/>
      <c r="U12" s="18"/>
      <c r="V12" s="21"/>
      <c r="W12" s="13">
        <f t="shared" si="2"/>
        <v>3</v>
      </c>
      <c r="X12" s="18"/>
      <c r="Y12" s="18"/>
      <c r="Z12" s="26"/>
    </row>
    <row r="13" spans="1:26">
      <c r="A13" s="7">
        <v>5</v>
      </c>
      <c r="B13" s="13">
        <v>1</v>
      </c>
      <c r="C13" s="18"/>
      <c r="D13" s="18"/>
      <c r="E13" s="21"/>
      <c r="F13" s="13">
        <f t="shared" si="0"/>
        <v>0</v>
      </c>
      <c r="G13" s="18"/>
      <c r="H13" s="18"/>
      <c r="I13" s="21"/>
      <c r="J13" s="13">
        <f t="shared" si="1"/>
        <v>1</v>
      </c>
      <c r="K13" s="18"/>
      <c r="L13" s="18"/>
      <c r="M13" s="21"/>
      <c r="N13" s="30">
        <v>56</v>
      </c>
      <c r="O13" s="12">
        <f>0</f>
        <v>0</v>
      </c>
      <c r="P13" s="17"/>
      <c r="Q13" s="17"/>
      <c r="R13" s="20"/>
      <c r="S13" s="12">
        <f>0</f>
        <v>0</v>
      </c>
      <c r="T13" s="17"/>
      <c r="U13" s="17"/>
      <c r="V13" s="20"/>
      <c r="W13" s="12">
        <f t="shared" si="2"/>
        <v>0</v>
      </c>
      <c r="X13" s="17"/>
      <c r="Y13" s="17"/>
      <c r="Z13" s="25"/>
    </row>
    <row r="14" spans="1:26">
      <c r="A14" s="6">
        <v>6</v>
      </c>
      <c r="B14" s="12">
        <f>0</f>
        <v>0</v>
      </c>
      <c r="C14" s="17"/>
      <c r="D14" s="17"/>
      <c r="E14" s="20"/>
      <c r="F14" s="12">
        <f t="shared" si="0"/>
        <v>0</v>
      </c>
      <c r="G14" s="17"/>
      <c r="H14" s="17"/>
      <c r="I14" s="20"/>
      <c r="J14" s="12">
        <f t="shared" si="1"/>
        <v>0</v>
      </c>
      <c r="K14" s="17"/>
      <c r="L14" s="17"/>
      <c r="M14" s="20"/>
      <c r="N14" s="29">
        <v>57</v>
      </c>
      <c r="O14" s="13">
        <f>0</f>
        <v>0</v>
      </c>
      <c r="P14" s="18"/>
      <c r="Q14" s="18"/>
      <c r="R14" s="21"/>
      <c r="S14" s="13">
        <f>0</f>
        <v>0</v>
      </c>
      <c r="T14" s="18"/>
      <c r="U14" s="18"/>
      <c r="V14" s="21"/>
      <c r="W14" s="13">
        <f t="shared" si="2"/>
        <v>0</v>
      </c>
      <c r="X14" s="18"/>
      <c r="Y14" s="18"/>
      <c r="Z14" s="26"/>
    </row>
    <row r="15" spans="1:26">
      <c r="A15" s="7">
        <v>7</v>
      </c>
      <c r="B15" s="13">
        <f>0</f>
        <v>0</v>
      </c>
      <c r="C15" s="18"/>
      <c r="D15" s="18"/>
      <c r="E15" s="21"/>
      <c r="F15" s="13">
        <f t="shared" si="0"/>
        <v>0</v>
      </c>
      <c r="G15" s="18"/>
      <c r="H15" s="18"/>
      <c r="I15" s="21"/>
      <c r="J15" s="13">
        <f t="shared" si="1"/>
        <v>0</v>
      </c>
      <c r="K15" s="18"/>
      <c r="L15" s="18"/>
      <c r="M15" s="21"/>
      <c r="N15" s="30">
        <v>58</v>
      </c>
      <c r="O15" s="12">
        <v>2</v>
      </c>
      <c r="P15" s="17"/>
      <c r="Q15" s="17"/>
      <c r="R15" s="20"/>
      <c r="S15" s="12">
        <f>0</f>
        <v>0</v>
      </c>
      <c r="T15" s="17"/>
      <c r="U15" s="17"/>
      <c r="V15" s="20"/>
      <c r="W15" s="12">
        <f t="shared" si="2"/>
        <v>2</v>
      </c>
      <c r="X15" s="17"/>
      <c r="Y15" s="17"/>
      <c r="Z15" s="25"/>
    </row>
    <row r="16" spans="1:26">
      <c r="A16" s="6">
        <v>8</v>
      </c>
      <c r="B16" s="12">
        <f>0</f>
        <v>0</v>
      </c>
      <c r="C16" s="17"/>
      <c r="D16" s="17"/>
      <c r="E16" s="20"/>
      <c r="F16" s="12">
        <f t="shared" si="0"/>
        <v>0</v>
      </c>
      <c r="G16" s="17"/>
      <c r="H16" s="17"/>
      <c r="I16" s="20"/>
      <c r="J16" s="12">
        <f t="shared" si="1"/>
        <v>0</v>
      </c>
      <c r="K16" s="17"/>
      <c r="L16" s="17"/>
      <c r="M16" s="20"/>
      <c r="N16" s="29">
        <v>59</v>
      </c>
      <c r="O16" s="13">
        <f>0</f>
        <v>0</v>
      </c>
      <c r="P16" s="18"/>
      <c r="Q16" s="18"/>
      <c r="R16" s="21"/>
      <c r="S16" s="13">
        <v>1</v>
      </c>
      <c r="T16" s="18"/>
      <c r="U16" s="18"/>
      <c r="V16" s="21"/>
      <c r="W16" s="13">
        <f t="shared" si="2"/>
        <v>1</v>
      </c>
      <c r="X16" s="18"/>
      <c r="Y16" s="18"/>
      <c r="Z16" s="26"/>
    </row>
    <row r="17" spans="1:26">
      <c r="A17" s="7">
        <v>9</v>
      </c>
      <c r="B17" s="13">
        <f>0</f>
        <v>0</v>
      </c>
      <c r="C17" s="18"/>
      <c r="D17" s="18"/>
      <c r="E17" s="21"/>
      <c r="F17" s="13">
        <f t="shared" si="0"/>
        <v>0</v>
      </c>
      <c r="G17" s="18"/>
      <c r="H17" s="18"/>
      <c r="I17" s="21"/>
      <c r="J17" s="13">
        <f t="shared" si="1"/>
        <v>0</v>
      </c>
      <c r="K17" s="18"/>
      <c r="L17" s="18"/>
      <c r="M17" s="21"/>
      <c r="N17" s="30">
        <v>60</v>
      </c>
      <c r="O17" s="12">
        <f>0</f>
        <v>0</v>
      </c>
      <c r="P17" s="17"/>
      <c r="Q17" s="17"/>
      <c r="R17" s="20"/>
      <c r="S17" s="12">
        <f>0</f>
        <v>0</v>
      </c>
      <c r="T17" s="17"/>
      <c r="U17" s="17"/>
      <c r="V17" s="20"/>
      <c r="W17" s="12">
        <f t="shared" si="2"/>
        <v>0</v>
      </c>
      <c r="X17" s="17"/>
      <c r="Y17" s="17"/>
      <c r="Z17" s="25"/>
    </row>
    <row r="18" spans="1:26">
      <c r="A18" s="6">
        <v>10</v>
      </c>
      <c r="B18" s="12">
        <v>1</v>
      </c>
      <c r="C18" s="17"/>
      <c r="D18" s="17"/>
      <c r="E18" s="20"/>
      <c r="F18" s="12">
        <f t="shared" si="0"/>
        <v>0</v>
      </c>
      <c r="G18" s="17"/>
      <c r="H18" s="17"/>
      <c r="I18" s="20"/>
      <c r="J18" s="12">
        <f t="shared" si="1"/>
        <v>1</v>
      </c>
      <c r="K18" s="17"/>
      <c r="L18" s="17"/>
      <c r="M18" s="20"/>
      <c r="N18" s="29">
        <v>61</v>
      </c>
      <c r="O18" s="13">
        <v>2</v>
      </c>
      <c r="P18" s="18"/>
      <c r="Q18" s="18"/>
      <c r="R18" s="21"/>
      <c r="S18" s="13">
        <f>0</f>
        <v>0</v>
      </c>
      <c r="T18" s="18"/>
      <c r="U18" s="18"/>
      <c r="V18" s="21"/>
      <c r="W18" s="13">
        <f t="shared" si="2"/>
        <v>2</v>
      </c>
      <c r="X18" s="18"/>
      <c r="Y18" s="18"/>
      <c r="Z18" s="26"/>
    </row>
    <row r="19" spans="1:26">
      <c r="A19" s="7">
        <v>11</v>
      </c>
      <c r="B19" s="13">
        <f t="shared" ref="B19:B25" si="3">0</f>
        <v>0</v>
      </c>
      <c r="C19" s="18"/>
      <c r="D19" s="18"/>
      <c r="E19" s="21"/>
      <c r="F19" s="13">
        <f t="shared" si="0"/>
        <v>0</v>
      </c>
      <c r="G19" s="18"/>
      <c r="H19" s="18"/>
      <c r="I19" s="21"/>
      <c r="J19" s="13">
        <f t="shared" si="1"/>
        <v>0</v>
      </c>
      <c r="K19" s="18"/>
      <c r="L19" s="18"/>
      <c r="M19" s="21"/>
      <c r="N19" s="30">
        <v>62</v>
      </c>
      <c r="O19" s="12">
        <v>1</v>
      </c>
      <c r="P19" s="17"/>
      <c r="Q19" s="17"/>
      <c r="R19" s="20"/>
      <c r="S19" s="12">
        <v>1</v>
      </c>
      <c r="T19" s="17"/>
      <c r="U19" s="17"/>
      <c r="V19" s="20"/>
      <c r="W19" s="12">
        <f t="shared" si="2"/>
        <v>2</v>
      </c>
      <c r="X19" s="17"/>
      <c r="Y19" s="17"/>
      <c r="Z19" s="25"/>
    </row>
    <row r="20" spans="1:26">
      <c r="A20" s="6">
        <v>12</v>
      </c>
      <c r="B20" s="12">
        <f t="shared" si="3"/>
        <v>0</v>
      </c>
      <c r="C20" s="17"/>
      <c r="D20" s="17"/>
      <c r="E20" s="20"/>
      <c r="F20" s="12">
        <f t="shared" si="0"/>
        <v>0</v>
      </c>
      <c r="G20" s="17"/>
      <c r="H20" s="17"/>
      <c r="I20" s="20"/>
      <c r="J20" s="12">
        <f t="shared" si="1"/>
        <v>0</v>
      </c>
      <c r="K20" s="17"/>
      <c r="L20" s="17"/>
      <c r="M20" s="20"/>
      <c r="N20" s="29">
        <v>63</v>
      </c>
      <c r="O20" s="13">
        <f>0</f>
        <v>0</v>
      </c>
      <c r="P20" s="18"/>
      <c r="Q20" s="18"/>
      <c r="R20" s="21"/>
      <c r="S20" s="13">
        <v>1</v>
      </c>
      <c r="T20" s="18"/>
      <c r="U20" s="18"/>
      <c r="V20" s="21"/>
      <c r="W20" s="13">
        <f t="shared" si="2"/>
        <v>1</v>
      </c>
      <c r="X20" s="18"/>
      <c r="Y20" s="18"/>
      <c r="Z20" s="26"/>
    </row>
    <row r="21" spans="1:26">
      <c r="A21" s="7">
        <v>13</v>
      </c>
      <c r="B21" s="13">
        <f t="shared" si="3"/>
        <v>0</v>
      </c>
      <c r="C21" s="18"/>
      <c r="D21" s="18"/>
      <c r="E21" s="21"/>
      <c r="F21" s="13">
        <f t="shared" si="0"/>
        <v>0</v>
      </c>
      <c r="G21" s="18"/>
      <c r="H21" s="18"/>
      <c r="I21" s="21"/>
      <c r="J21" s="13">
        <f t="shared" si="1"/>
        <v>0</v>
      </c>
      <c r="K21" s="18"/>
      <c r="L21" s="18"/>
      <c r="M21" s="21"/>
      <c r="N21" s="30">
        <v>64</v>
      </c>
      <c r="O21" s="12">
        <v>2</v>
      </c>
      <c r="P21" s="17"/>
      <c r="Q21" s="17"/>
      <c r="R21" s="20"/>
      <c r="S21" s="12">
        <f>0</f>
        <v>0</v>
      </c>
      <c r="T21" s="17"/>
      <c r="U21" s="17"/>
      <c r="V21" s="20"/>
      <c r="W21" s="12">
        <f t="shared" si="2"/>
        <v>2</v>
      </c>
      <c r="X21" s="17"/>
      <c r="Y21" s="17"/>
      <c r="Z21" s="25"/>
    </row>
    <row r="22" spans="1:26">
      <c r="A22" s="6">
        <v>14</v>
      </c>
      <c r="B22" s="12">
        <f t="shared" si="3"/>
        <v>0</v>
      </c>
      <c r="C22" s="17"/>
      <c r="D22" s="17"/>
      <c r="E22" s="20"/>
      <c r="F22" s="12">
        <f t="shared" si="0"/>
        <v>0</v>
      </c>
      <c r="G22" s="17"/>
      <c r="H22" s="17"/>
      <c r="I22" s="20"/>
      <c r="J22" s="12">
        <f t="shared" si="1"/>
        <v>0</v>
      </c>
      <c r="K22" s="17"/>
      <c r="L22" s="17"/>
      <c r="M22" s="20"/>
      <c r="N22" s="29">
        <v>65</v>
      </c>
      <c r="O22" s="13">
        <v>2</v>
      </c>
      <c r="P22" s="18"/>
      <c r="Q22" s="18"/>
      <c r="R22" s="21"/>
      <c r="S22" s="13">
        <f>0</f>
        <v>0</v>
      </c>
      <c r="T22" s="18"/>
      <c r="U22" s="18"/>
      <c r="V22" s="21"/>
      <c r="W22" s="13">
        <f t="shared" si="2"/>
        <v>2</v>
      </c>
      <c r="X22" s="18"/>
      <c r="Y22" s="18"/>
      <c r="Z22" s="26"/>
    </row>
    <row r="23" spans="1:26">
      <c r="A23" s="7">
        <v>15</v>
      </c>
      <c r="B23" s="13">
        <f t="shared" si="3"/>
        <v>0</v>
      </c>
      <c r="C23" s="18"/>
      <c r="D23" s="18"/>
      <c r="E23" s="21"/>
      <c r="F23" s="13">
        <f t="shared" si="0"/>
        <v>0</v>
      </c>
      <c r="G23" s="18"/>
      <c r="H23" s="18"/>
      <c r="I23" s="21"/>
      <c r="J23" s="13">
        <f t="shared" si="1"/>
        <v>0</v>
      </c>
      <c r="K23" s="18"/>
      <c r="L23" s="18"/>
      <c r="M23" s="21"/>
      <c r="N23" s="30">
        <v>66</v>
      </c>
      <c r="O23" s="12">
        <f>0</f>
        <v>0</v>
      </c>
      <c r="P23" s="17"/>
      <c r="Q23" s="17"/>
      <c r="R23" s="20"/>
      <c r="S23" s="12">
        <v>1</v>
      </c>
      <c r="T23" s="17"/>
      <c r="U23" s="17"/>
      <c r="V23" s="20"/>
      <c r="W23" s="12">
        <f t="shared" si="2"/>
        <v>1</v>
      </c>
      <c r="X23" s="17"/>
      <c r="Y23" s="17"/>
      <c r="Z23" s="25"/>
    </row>
    <row r="24" spans="1:26">
      <c r="A24" s="6">
        <v>16</v>
      </c>
      <c r="B24" s="12">
        <f t="shared" si="3"/>
        <v>0</v>
      </c>
      <c r="C24" s="17"/>
      <c r="D24" s="17"/>
      <c r="E24" s="20"/>
      <c r="F24" s="12">
        <f t="shared" si="0"/>
        <v>0</v>
      </c>
      <c r="G24" s="17"/>
      <c r="H24" s="17"/>
      <c r="I24" s="20"/>
      <c r="J24" s="12">
        <f t="shared" si="1"/>
        <v>0</v>
      </c>
      <c r="K24" s="17"/>
      <c r="L24" s="17"/>
      <c r="M24" s="20"/>
      <c r="N24" s="29">
        <v>67</v>
      </c>
      <c r="O24" s="13">
        <v>1</v>
      </c>
      <c r="P24" s="18"/>
      <c r="Q24" s="18"/>
      <c r="R24" s="21"/>
      <c r="S24" s="13">
        <v>1</v>
      </c>
      <c r="T24" s="18"/>
      <c r="U24" s="18"/>
      <c r="V24" s="21"/>
      <c r="W24" s="13">
        <f t="shared" si="2"/>
        <v>2</v>
      </c>
      <c r="X24" s="18"/>
      <c r="Y24" s="18"/>
      <c r="Z24" s="26"/>
    </row>
    <row r="25" spans="1:26">
      <c r="A25" s="7">
        <v>17</v>
      </c>
      <c r="B25" s="13">
        <f t="shared" si="3"/>
        <v>0</v>
      </c>
      <c r="C25" s="18"/>
      <c r="D25" s="18"/>
      <c r="E25" s="21"/>
      <c r="F25" s="13">
        <f t="shared" si="0"/>
        <v>0</v>
      </c>
      <c r="G25" s="18"/>
      <c r="H25" s="18"/>
      <c r="I25" s="21"/>
      <c r="J25" s="13">
        <f t="shared" si="1"/>
        <v>0</v>
      </c>
      <c r="K25" s="18"/>
      <c r="L25" s="18"/>
      <c r="M25" s="21"/>
      <c r="N25" s="30">
        <v>68</v>
      </c>
      <c r="O25" s="12">
        <v>3</v>
      </c>
      <c r="P25" s="17"/>
      <c r="Q25" s="17"/>
      <c r="R25" s="20"/>
      <c r="S25" s="12">
        <v>2</v>
      </c>
      <c r="T25" s="17"/>
      <c r="U25" s="17"/>
      <c r="V25" s="20"/>
      <c r="W25" s="12">
        <f t="shared" si="2"/>
        <v>5</v>
      </c>
      <c r="X25" s="17"/>
      <c r="Y25" s="17"/>
      <c r="Z25" s="25"/>
    </row>
    <row r="26" spans="1:26">
      <c r="A26" s="6">
        <v>18</v>
      </c>
      <c r="B26" s="12">
        <v>1</v>
      </c>
      <c r="C26" s="17"/>
      <c r="D26" s="17"/>
      <c r="E26" s="20"/>
      <c r="F26" s="12">
        <f t="shared" si="0"/>
        <v>0</v>
      </c>
      <c r="G26" s="17"/>
      <c r="H26" s="17"/>
      <c r="I26" s="20"/>
      <c r="J26" s="12">
        <f t="shared" si="1"/>
        <v>1</v>
      </c>
      <c r="K26" s="17"/>
      <c r="L26" s="17"/>
      <c r="M26" s="20"/>
      <c r="N26" s="29">
        <v>69</v>
      </c>
      <c r="O26" s="13">
        <v>2</v>
      </c>
      <c r="P26" s="18"/>
      <c r="Q26" s="18"/>
      <c r="R26" s="21"/>
      <c r="S26" s="13">
        <v>1</v>
      </c>
      <c r="T26" s="18"/>
      <c r="U26" s="18"/>
      <c r="V26" s="21"/>
      <c r="W26" s="13">
        <f t="shared" si="2"/>
        <v>3</v>
      </c>
      <c r="X26" s="18"/>
      <c r="Y26" s="18"/>
      <c r="Z26" s="26"/>
    </row>
    <row r="27" spans="1:26">
      <c r="A27" s="7">
        <v>19</v>
      </c>
      <c r="B27" s="13">
        <f>0</f>
        <v>0</v>
      </c>
      <c r="C27" s="18"/>
      <c r="D27" s="18"/>
      <c r="E27" s="21"/>
      <c r="F27" s="13">
        <f t="shared" si="0"/>
        <v>0</v>
      </c>
      <c r="G27" s="18"/>
      <c r="H27" s="18"/>
      <c r="I27" s="21"/>
      <c r="J27" s="13">
        <f t="shared" si="1"/>
        <v>0</v>
      </c>
      <c r="K27" s="18"/>
      <c r="L27" s="18"/>
      <c r="M27" s="21"/>
      <c r="N27" s="30">
        <v>70</v>
      </c>
      <c r="O27" s="12">
        <v>4</v>
      </c>
      <c r="P27" s="17"/>
      <c r="Q27" s="17"/>
      <c r="R27" s="20"/>
      <c r="S27" s="12">
        <f>0</f>
        <v>0</v>
      </c>
      <c r="T27" s="17"/>
      <c r="U27" s="17"/>
      <c r="V27" s="20"/>
      <c r="W27" s="12">
        <f t="shared" si="2"/>
        <v>4</v>
      </c>
      <c r="X27" s="17"/>
      <c r="Y27" s="17"/>
      <c r="Z27" s="25"/>
    </row>
    <row r="28" spans="1:26">
      <c r="A28" s="6">
        <v>20</v>
      </c>
      <c r="B28" s="12">
        <f>0</f>
        <v>0</v>
      </c>
      <c r="C28" s="17"/>
      <c r="D28" s="17"/>
      <c r="E28" s="20"/>
      <c r="F28" s="12">
        <v>1</v>
      </c>
      <c r="G28" s="17"/>
      <c r="H28" s="17"/>
      <c r="I28" s="20"/>
      <c r="J28" s="12">
        <f t="shared" si="1"/>
        <v>1</v>
      </c>
      <c r="K28" s="17"/>
      <c r="L28" s="17"/>
      <c r="M28" s="20"/>
      <c r="N28" s="29">
        <v>71</v>
      </c>
      <c r="O28" s="13">
        <v>2</v>
      </c>
      <c r="P28" s="18"/>
      <c r="Q28" s="18"/>
      <c r="R28" s="21"/>
      <c r="S28" s="13">
        <v>1</v>
      </c>
      <c r="T28" s="18"/>
      <c r="U28" s="18"/>
      <c r="V28" s="21"/>
      <c r="W28" s="13">
        <f t="shared" si="2"/>
        <v>3</v>
      </c>
      <c r="X28" s="18"/>
      <c r="Y28" s="18"/>
      <c r="Z28" s="26"/>
    </row>
    <row r="29" spans="1:26">
      <c r="A29" s="7">
        <v>21</v>
      </c>
      <c r="B29" s="13">
        <v>1</v>
      </c>
      <c r="C29" s="18"/>
      <c r="D29" s="18"/>
      <c r="E29" s="21"/>
      <c r="F29" s="13">
        <v>1</v>
      </c>
      <c r="G29" s="18"/>
      <c r="H29" s="18"/>
      <c r="I29" s="21"/>
      <c r="J29" s="13">
        <f t="shared" si="1"/>
        <v>2</v>
      </c>
      <c r="K29" s="18"/>
      <c r="L29" s="18"/>
      <c r="M29" s="21"/>
      <c r="N29" s="30">
        <v>72</v>
      </c>
      <c r="O29" s="12">
        <f>0</f>
        <v>0</v>
      </c>
      <c r="P29" s="17"/>
      <c r="Q29" s="17"/>
      <c r="R29" s="20"/>
      <c r="S29" s="12">
        <v>2</v>
      </c>
      <c r="T29" s="17"/>
      <c r="U29" s="17"/>
      <c r="V29" s="20"/>
      <c r="W29" s="12">
        <f t="shared" si="2"/>
        <v>2</v>
      </c>
      <c r="X29" s="17"/>
      <c r="Y29" s="17"/>
      <c r="Z29" s="25"/>
    </row>
    <row r="30" spans="1:26">
      <c r="A30" s="6">
        <v>22</v>
      </c>
      <c r="B30" s="12">
        <f>0</f>
        <v>0</v>
      </c>
      <c r="C30" s="17"/>
      <c r="D30" s="17"/>
      <c r="E30" s="20"/>
      <c r="F30" s="12">
        <v>2</v>
      </c>
      <c r="G30" s="17"/>
      <c r="H30" s="17"/>
      <c r="I30" s="20"/>
      <c r="J30" s="12">
        <f t="shared" si="1"/>
        <v>2</v>
      </c>
      <c r="K30" s="17"/>
      <c r="L30" s="17"/>
      <c r="M30" s="20"/>
      <c r="N30" s="29">
        <v>73</v>
      </c>
      <c r="O30" s="13">
        <v>2</v>
      </c>
      <c r="P30" s="18"/>
      <c r="Q30" s="18"/>
      <c r="R30" s="21"/>
      <c r="S30" s="13">
        <f>0</f>
        <v>0</v>
      </c>
      <c r="T30" s="18"/>
      <c r="U30" s="18"/>
      <c r="V30" s="21"/>
      <c r="W30" s="13">
        <f t="shared" si="2"/>
        <v>2</v>
      </c>
      <c r="X30" s="18"/>
      <c r="Y30" s="18"/>
      <c r="Z30" s="26"/>
    </row>
    <row r="31" spans="1:26">
      <c r="A31" s="7">
        <v>23</v>
      </c>
      <c r="B31" s="13">
        <v>1</v>
      </c>
      <c r="C31" s="18"/>
      <c r="D31" s="18"/>
      <c r="E31" s="21"/>
      <c r="F31" s="13">
        <v>1</v>
      </c>
      <c r="G31" s="18"/>
      <c r="H31" s="18"/>
      <c r="I31" s="21"/>
      <c r="J31" s="13">
        <f t="shared" si="1"/>
        <v>2</v>
      </c>
      <c r="K31" s="18"/>
      <c r="L31" s="18"/>
      <c r="M31" s="21"/>
      <c r="N31" s="30">
        <v>74</v>
      </c>
      <c r="O31" s="12">
        <v>2</v>
      </c>
      <c r="P31" s="17"/>
      <c r="Q31" s="17"/>
      <c r="R31" s="20"/>
      <c r="S31" s="12">
        <v>1</v>
      </c>
      <c r="T31" s="17"/>
      <c r="U31" s="17"/>
      <c r="V31" s="20"/>
      <c r="W31" s="12">
        <f t="shared" si="2"/>
        <v>3</v>
      </c>
      <c r="X31" s="17"/>
      <c r="Y31" s="17"/>
      <c r="Z31" s="25"/>
    </row>
    <row r="32" spans="1:26">
      <c r="A32" s="6">
        <v>24</v>
      </c>
      <c r="B32" s="12">
        <f>0</f>
        <v>0</v>
      </c>
      <c r="C32" s="17"/>
      <c r="D32" s="17"/>
      <c r="E32" s="20"/>
      <c r="F32" s="12">
        <f>0</f>
        <v>0</v>
      </c>
      <c r="G32" s="17"/>
      <c r="H32" s="17"/>
      <c r="I32" s="20"/>
      <c r="J32" s="12">
        <f t="shared" si="1"/>
        <v>0</v>
      </c>
      <c r="K32" s="17"/>
      <c r="L32" s="17"/>
      <c r="M32" s="20"/>
      <c r="N32" s="29">
        <v>75</v>
      </c>
      <c r="O32" s="13">
        <f>0</f>
        <v>0</v>
      </c>
      <c r="P32" s="18"/>
      <c r="Q32" s="18"/>
      <c r="R32" s="21"/>
      <c r="S32" s="13">
        <v>1</v>
      </c>
      <c r="T32" s="18"/>
      <c r="U32" s="18"/>
      <c r="V32" s="21"/>
      <c r="W32" s="13">
        <f t="shared" si="2"/>
        <v>1</v>
      </c>
      <c r="X32" s="18"/>
      <c r="Y32" s="18"/>
      <c r="Z32" s="26"/>
    </row>
    <row r="33" spans="1:26">
      <c r="A33" s="7">
        <v>25</v>
      </c>
      <c r="B33" s="13">
        <v>1</v>
      </c>
      <c r="C33" s="18"/>
      <c r="D33" s="18"/>
      <c r="E33" s="21"/>
      <c r="F33" s="13">
        <f>0</f>
        <v>0</v>
      </c>
      <c r="G33" s="18"/>
      <c r="H33" s="18"/>
      <c r="I33" s="21"/>
      <c r="J33" s="13">
        <f t="shared" si="1"/>
        <v>1</v>
      </c>
      <c r="K33" s="18"/>
      <c r="L33" s="18"/>
      <c r="M33" s="21"/>
      <c r="N33" s="30">
        <v>76</v>
      </c>
      <c r="O33" s="12">
        <v>2</v>
      </c>
      <c r="P33" s="17"/>
      <c r="Q33" s="17"/>
      <c r="R33" s="20"/>
      <c r="S33" s="12">
        <v>1</v>
      </c>
      <c r="T33" s="17"/>
      <c r="U33" s="17"/>
      <c r="V33" s="20"/>
      <c r="W33" s="12">
        <f t="shared" si="2"/>
        <v>3</v>
      </c>
      <c r="X33" s="17"/>
      <c r="Y33" s="17"/>
      <c r="Z33" s="25"/>
    </row>
    <row r="34" spans="1:26">
      <c r="A34" s="6">
        <v>26</v>
      </c>
      <c r="B34" s="12">
        <f>0</f>
        <v>0</v>
      </c>
      <c r="C34" s="17"/>
      <c r="D34" s="17"/>
      <c r="E34" s="20"/>
      <c r="F34" s="12">
        <f>0</f>
        <v>0</v>
      </c>
      <c r="G34" s="17"/>
      <c r="H34" s="17"/>
      <c r="I34" s="20"/>
      <c r="J34" s="12">
        <f t="shared" si="1"/>
        <v>0</v>
      </c>
      <c r="K34" s="17"/>
      <c r="L34" s="17"/>
      <c r="M34" s="20"/>
      <c r="N34" s="29">
        <v>77</v>
      </c>
      <c r="O34" s="13">
        <v>2</v>
      </c>
      <c r="P34" s="18"/>
      <c r="Q34" s="18"/>
      <c r="R34" s="21"/>
      <c r="S34" s="13">
        <v>3</v>
      </c>
      <c r="T34" s="18"/>
      <c r="U34" s="18"/>
      <c r="V34" s="21"/>
      <c r="W34" s="13">
        <f t="shared" si="2"/>
        <v>5</v>
      </c>
      <c r="X34" s="18"/>
      <c r="Y34" s="18"/>
      <c r="Z34" s="26"/>
    </row>
    <row r="35" spans="1:26">
      <c r="A35" s="7">
        <v>27</v>
      </c>
      <c r="B35" s="13">
        <f>0</f>
        <v>0</v>
      </c>
      <c r="C35" s="18"/>
      <c r="D35" s="18"/>
      <c r="E35" s="21"/>
      <c r="F35" s="13">
        <f>0</f>
        <v>0</v>
      </c>
      <c r="G35" s="18"/>
      <c r="H35" s="18"/>
      <c r="I35" s="21"/>
      <c r="J35" s="13">
        <f t="shared" si="1"/>
        <v>0</v>
      </c>
      <c r="K35" s="18"/>
      <c r="L35" s="18"/>
      <c r="M35" s="21"/>
      <c r="N35" s="30">
        <v>78</v>
      </c>
      <c r="O35" s="12">
        <v>1</v>
      </c>
      <c r="P35" s="17"/>
      <c r="Q35" s="17"/>
      <c r="R35" s="20"/>
      <c r="S35" s="12">
        <v>4</v>
      </c>
      <c r="T35" s="17"/>
      <c r="U35" s="17"/>
      <c r="V35" s="20"/>
      <c r="W35" s="12">
        <f t="shared" si="2"/>
        <v>5</v>
      </c>
      <c r="X35" s="17"/>
      <c r="Y35" s="17"/>
      <c r="Z35" s="25"/>
    </row>
    <row r="36" spans="1:26">
      <c r="A36" s="6">
        <v>28</v>
      </c>
      <c r="B36" s="12">
        <v>1</v>
      </c>
      <c r="C36" s="17"/>
      <c r="D36" s="17"/>
      <c r="E36" s="20"/>
      <c r="F36" s="12">
        <f>0</f>
        <v>0</v>
      </c>
      <c r="G36" s="17"/>
      <c r="H36" s="17"/>
      <c r="I36" s="20"/>
      <c r="J36" s="12">
        <f t="shared" si="1"/>
        <v>1</v>
      </c>
      <c r="K36" s="17"/>
      <c r="L36" s="17"/>
      <c r="M36" s="20"/>
      <c r="N36" s="29">
        <v>79</v>
      </c>
      <c r="O36" s="13">
        <f>0</f>
        <v>0</v>
      </c>
      <c r="P36" s="18"/>
      <c r="Q36" s="18"/>
      <c r="R36" s="21"/>
      <c r="S36" s="13">
        <f>0</f>
        <v>0</v>
      </c>
      <c r="T36" s="18"/>
      <c r="U36" s="18"/>
      <c r="V36" s="21"/>
      <c r="W36" s="13">
        <f t="shared" si="2"/>
        <v>0</v>
      </c>
      <c r="X36" s="18"/>
      <c r="Y36" s="18"/>
      <c r="Z36" s="26"/>
    </row>
    <row r="37" spans="1:26">
      <c r="A37" s="7">
        <v>29</v>
      </c>
      <c r="B37" s="13">
        <f t="shared" ref="B37:B45" si="4">0</f>
        <v>0</v>
      </c>
      <c r="C37" s="18"/>
      <c r="D37" s="18"/>
      <c r="E37" s="21"/>
      <c r="F37" s="13">
        <v>1</v>
      </c>
      <c r="G37" s="18"/>
      <c r="H37" s="18"/>
      <c r="I37" s="21"/>
      <c r="J37" s="13">
        <f t="shared" si="1"/>
        <v>1</v>
      </c>
      <c r="K37" s="18"/>
      <c r="L37" s="18"/>
      <c r="M37" s="21"/>
      <c r="N37" s="30">
        <v>80</v>
      </c>
      <c r="O37" s="12">
        <v>1</v>
      </c>
      <c r="P37" s="17"/>
      <c r="Q37" s="17"/>
      <c r="R37" s="20"/>
      <c r="S37" s="12">
        <f>0</f>
        <v>0</v>
      </c>
      <c r="T37" s="17"/>
      <c r="U37" s="17"/>
      <c r="V37" s="20"/>
      <c r="W37" s="12">
        <f t="shared" si="2"/>
        <v>1</v>
      </c>
      <c r="X37" s="17"/>
      <c r="Y37" s="17"/>
      <c r="Z37" s="25"/>
    </row>
    <row r="38" spans="1:26">
      <c r="A38" s="6">
        <v>30</v>
      </c>
      <c r="B38" s="12">
        <f t="shared" si="4"/>
        <v>0</v>
      </c>
      <c r="C38" s="17"/>
      <c r="D38" s="17"/>
      <c r="E38" s="20"/>
      <c r="F38" s="12">
        <f>0</f>
        <v>0</v>
      </c>
      <c r="G38" s="17"/>
      <c r="H38" s="17"/>
      <c r="I38" s="20"/>
      <c r="J38" s="12">
        <f t="shared" si="1"/>
        <v>0</v>
      </c>
      <c r="K38" s="17"/>
      <c r="L38" s="17"/>
      <c r="M38" s="20"/>
      <c r="N38" s="29">
        <v>81</v>
      </c>
      <c r="O38" s="13">
        <f>0</f>
        <v>0</v>
      </c>
      <c r="P38" s="18"/>
      <c r="Q38" s="18"/>
      <c r="R38" s="21"/>
      <c r="S38" s="13">
        <v>3</v>
      </c>
      <c r="T38" s="18"/>
      <c r="U38" s="18"/>
      <c r="V38" s="21"/>
      <c r="W38" s="13">
        <f t="shared" si="2"/>
        <v>3</v>
      </c>
      <c r="X38" s="18"/>
      <c r="Y38" s="18"/>
      <c r="Z38" s="26"/>
    </row>
    <row r="39" spans="1:26">
      <c r="A39" s="7">
        <v>31</v>
      </c>
      <c r="B39" s="13">
        <f t="shared" si="4"/>
        <v>0</v>
      </c>
      <c r="C39" s="18"/>
      <c r="D39" s="18"/>
      <c r="E39" s="21"/>
      <c r="F39" s="13">
        <f>0</f>
        <v>0</v>
      </c>
      <c r="G39" s="18"/>
      <c r="H39" s="18"/>
      <c r="I39" s="21"/>
      <c r="J39" s="13">
        <f t="shared" si="1"/>
        <v>0</v>
      </c>
      <c r="K39" s="18"/>
      <c r="L39" s="18"/>
      <c r="M39" s="21"/>
      <c r="N39" s="30">
        <v>82</v>
      </c>
      <c r="O39" s="12">
        <v>2</v>
      </c>
      <c r="P39" s="17"/>
      <c r="Q39" s="17"/>
      <c r="R39" s="20"/>
      <c r="S39" s="12">
        <v>1</v>
      </c>
      <c r="T39" s="17"/>
      <c r="U39" s="17"/>
      <c r="V39" s="20"/>
      <c r="W39" s="12">
        <f t="shared" si="2"/>
        <v>3</v>
      </c>
      <c r="X39" s="17"/>
      <c r="Y39" s="17"/>
      <c r="Z39" s="25"/>
    </row>
    <row r="40" spans="1:26">
      <c r="A40" s="6">
        <v>32</v>
      </c>
      <c r="B40" s="12">
        <f t="shared" si="4"/>
        <v>0</v>
      </c>
      <c r="C40" s="17"/>
      <c r="D40" s="17"/>
      <c r="E40" s="20"/>
      <c r="F40" s="12">
        <v>1</v>
      </c>
      <c r="G40" s="17"/>
      <c r="H40" s="17"/>
      <c r="I40" s="20"/>
      <c r="J40" s="12">
        <f t="shared" si="1"/>
        <v>1</v>
      </c>
      <c r="K40" s="17"/>
      <c r="L40" s="17"/>
      <c r="M40" s="20"/>
      <c r="N40" s="29">
        <v>83</v>
      </c>
      <c r="O40" s="13">
        <v>1</v>
      </c>
      <c r="P40" s="18"/>
      <c r="Q40" s="18"/>
      <c r="R40" s="21"/>
      <c r="S40" s="13">
        <f>0</f>
        <v>0</v>
      </c>
      <c r="T40" s="18"/>
      <c r="U40" s="18"/>
      <c r="V40" s="21"/>
      <c r="W40" s="13">
        <f t="shared" si="2"/>
        <v>1</v>
      </c>
      <c r="X40" s="18"/>
      <c r="Y40" s="18"/>
      <c r="Z40" s="26"/>
    </row>
    <row r="41" spans="1:26">
      <c r="A41" s="7">
        <v>33</v>
      </c>
      <c r="B41" s="13">
        <f t="shared" si="4"/>
        <v>0</v>
      </c>
      <c r="C41" s="18"/>
      <c r="D41" s="18"/>
      <c r="E41" s="21"/>
      <c r="F41" s="13">
        <f t="shared" ref="F41:F51" si="5">0</f>
        <v>0</v>
      </c>
      <c r="G41" s="18"/>
      <c r="H41" s="18"/>
      <c r="I41" s="21"/>
      <c r="J41" s="13">
        <f t="shared" si="1"/>
        <v>0</v>
      </c>
      <c r="K41" s="18"/>
      <c r="L41" s="18"/>
      <c r="M41" s="21"/>
      <c r="N41" s="30">
        <v>84</v>
      </c>
      <c r="O41" s="12">
        <v>1</v>
      </c>
      <c r="P41" s="17"/>
      <c r="Q41" s="17"/>
      <c r="R41" s="20"/>
      <c r="S41" s="12">
        <f>0</f>
        <v>0</v>
      </c>
      <c r="T41" s="17"/>
      <c r="U41" s="17"/>
      <c r="V41" s="20"/>
      <c r="W41" s="12">
        <f t="shared" si="2"/>
        <v>1</v>
      </c>
      <c r="X41" s="17"/>
      <c r="Y41" s="17"/>
      <c r="Z41" s="25"/>
    </row>
    <row r="42" spans="1:26">
      <c r="A42" s="6">
        <v>34</v>
      </c>
      <c r="B42" s="12">
        <f t="shared" si="4"/>
        <v>0</v>
      </c>
      <c r="C42" s="17"/>
      <c r="D42" s="17"/>
      <c r="E42" s="20"/>
      <c r="F42" s="12">
        <f t="shared" si="5"/>
        <v>0</v>
      </c>
      <c r="G42" s="17"/>
      <c r="H42" s="17"/>
      <c r="I42" s="20"/>
      <c r="J42" s="12">
        <f t="shared" si="1"/>
        <v>0</v>
      </c>
      <c r="K42" s="17"/>
      <c r="L42" s="17"/>
      <c r="M42" s="20"/>
      <c r="N42" s="29">
        <v>85</v>
      </c>
      <c r="O42" s="13">
        <f>0</f>
        <v>0</v>
      </c>
      <c r="P42" s="18"/>
      <c r="Q42" s="18"/>
      <c r="R42" s="21"/>
      <c r="S42" s="13">
        <v>1</v>
      </c>
      <c r="T42" s="18"/>
      <c r="U42" s="18"/>
      <c r="V42" s="21"/>
      <c r="W42" s="13">
        <f t="shared" si="2"/>
        <v>1</v>
      </c>
      <c r="X42" s="18"/>
      <c r="Y42" s="18"/>
      <c r="Z42" s="26"/>
    </row>
    <row r="43" spans="1:26">
      <c r="A43" s="7">
        <v>35</v>
      </c>
      <c r="B43" s="13">
        <f t="shared" si="4"/>
        <v>0</v>
      </c>
      <c r="C43" s="18"/>
      <c r="D43" s="18"/>
      <c r="E43" s="21"/>
      <c r="F43" s="13">
        <f t="shared" si="5"/>
        <v>0</v>
      </c>
      <c r="G43" s="18"/>
      <c r="H43" s="18"/>
      <c r="I43" s="21"/>
      <c r="J43" s="13">
        <f t="shared" si="1"/>
        <v>0</v>
      </c>
      <c r="K43" s="18"/>
      <c r="L43" s="18"/>
      <c r="M43" s="21"/>
      <c r="N43" s="30">
        <v>86</v>
      </c>
      <c r="O43" s="12">
        <v>2</v>
      </c>
      <c r="P43" s="17"/>
      <c r="Q43" s="17"/>
      <c r="R43" s="20"/>
      <c r="S43" s="12">
        <v>1</v>
      </c>
      <c r="T43" s="17"/>
      <c r="U43" s="17"/>
      <c r="V43" s="20"/>
      <c r="W43" s="12">
        <f t="shared" si="2"/>
        <v>3</v>
      </c>
      <c r="X43" s="17"/>
      <c r="Y43" s="17"/>
      <c r="Z43" s="25"/>
    </row>
    <row r="44" spans="1:26">
      <c r="A44" s="6">
        <v>36</v>
      </c>
      <c r="B44" s="12">
        <f t="shared" si="4"/>
        <v>0</v>
      </c>
      <c r="C44" s="17"/>
      <c r="D44" s="17"/>
      <c r="E44" s="20"/>
      <c r="F44" s="12">
        <f t="shared" si="5"/>
        <v>0</v>
      </c>
      <c r="G44" s="17"/>
      <c r="H44" s="17"/>
      <c r="I44" s="20"/>
      <c r="J44" s="12">
        <f t="shared" si="1"/>
        <v>0</v>
      </c>
      <c r="K44" s="17"/>
      <c r="L44" s="17"/>
      <c r="M44" s="20"/>
      <c r="N44" s="29">
        <v>87</v>
      </c>
      <c r="O44" s="13">
        <f>0</f>
        <v>0</v>
      </c>
      <c r="P44" s="18"/>
      <c r="Q44" s="18"/>
      <c r="R44" s="21"/>
      <c r="S44" s="13">
        <v>1</v>
      </c>
      <c r="T44" s="18"/>
      <c r="U44" s="18"/>
      <c r="V44" s="21"/>
      <c r="W44" s="13">
        <f t="shared" si="2"/>
        <v>1</v>
      </c>
      <c r="X44" s="18"/>
      <c r="Y44" s="18"/>
      <c r="Z44" s="26"/>
    </row>
    <row r="45" spans="1:26">
      <c r="A45" s="7">
        <v>37</v>
      </c>
      <c r="B45" s="13">
        <f t="shared" si="4"/>
        <v>0</v>
      </c>
      <c r="C45" s="18"/>
      <c r="D45" s="18"/>
      <c r="E45" s="21"/>
      <c r="F45" s="13">
        <f t="shared" si="5"/>
        <v>0</v>
      </c>
      <c r="G45" s="18"/>
      <c r="H45" s="18"/>
      <c r="I45" s="21"/>
      <c r="J45" s="13">
        <f t="shared" si="1"/>
        <v>0</v>
      </c>
      <c r="K45" s="18"/>
      <c r="L45" s="18"/>
      <c r="M45" s="21"/>
      <c r="N45" s="30">
        <v>88</v>
      </c>
      <c r="O45" s="12">
        <v>1</v>
      </c>
      <c r="P45" s="17"/>
      <c r="Q45" s="17"/>
      <c r="R45" s="20"/>
      <c r="S45" s="12">
        <v>3</v>
      </c>
      <c r="T45" s="17"/>
      <c r="U45" s="17"/>
      <c r="V45" s="20"/>
      <c r="W45" s="12">
        <f t="shared" si="2"/>
        <v>4</v>
      </c>
      <c r="X45" s="17"/>
      <c r="Y45" s="17"/>
      <c r="Z45" s="25"/>
    </row>
    <row r="46" spans="1:26">
      <c r="A46" s="6">
        <v>38</v>
      </c>
      <c r="B46" s="12">
        <v>1</v>
      </c>
      <c r="C46" s="17"/>
      <c r="D46" s="17"/>
      <c r="E46" s="20"/>
      <c r="F46" s="12">
        <f t="shared" si="5"/>
        <v>0</v>
      </c>
      <c r="G46" s="17"/>
      <c r="H46" s="17"/>
      <c r="I46" s="20"/>
      <c r="J46" s="12">
        <f t="shared" si="1"/>
        <v>1</v>
      </c>
      <c r="K46" s="17"/>
      <c r="L46" s="17"/>
      <c r="M46" s="20"/>
      <c r="N46" s="29">
        <v>89</v>
      </c>
      <c r="O46" s="13">
        <f>0</f>
        <v>0</v>
      </c>
      <c r="P46" s="18"/>
      <c r="Q46" s="18"/>
      <c r="R46" s="21"/>
      <c r="S46" s="13">
        <v>1</v>
      </c>
      <c r="T46" s="18"/>
      <c r="U46" s="18"/>
      <c r="V46" s="21"/>
      <c r="W46" s="13">
        <f t="shared" si="2"/>
        <v>1</v>
      </c>
      <c r="X46" s="18"/>
      <c r="Y46" s="18"/>
      <c r="Z46" s="26"/>
    </row>
    <row r="47" spans="1:26">
      <c r="A47" s="7">
        <v>39</v>
      </c>
      <c r="B47" s="13">
        <v>1</v>
      </c>
      <c r="C47" s="18"/>
      <c r="D47" s="18"/>
      <c r="E47" s="21"/>
      <c r="F47" s="13">
        <f t="shared" si="5"/>
        <v>0</v>
      </c>
      <c r="G47" s="18"/>
      <c r="H47" s="18"/>
      <c r="I47" s="21"/>
      <c r="J47" s="13">
        <f t="shared" si="1"/>
        <v>1</v>
      </c>
      <c r="K47" s="18"/>
      <c r="L47" s="18"/>
      <c r="M47" s="21"/>
      <c r="N47" s="30">
        <v>90</v>
      </c>
      <c r="O47" s="12">
        <f>0</f>
        <v>0</v>
      </c>
      <c r="P47" s="17"/>
      <c r="Q47" s="17"/>
      <c r="R47" s="20"/>
      <c r="S47" s="12">
        <v>3</v>
      </c>
      <c r="T47" s="17"/>
      <c r="U47" s="17"/>
      <c r="V47" s="20"/>
      <c r="W47" s="12">
        <f t="shared" si="2"/>
        <v>3</v>
      </c>
      <c r="X47" s="17"/>
      <c r="Y47" s="17"/>
      <c r="Z47" s="25"/>
    </row>
    <row r="48" spans="1:26">
      <c r="A48" s="6">
        <v>40</v>
      </c>
      <c r="B48" s="12">
        <f>0</f>
        <v>0</v>
      </c>
      <c r="C48" s="17"/>
      <c r="D48" s="17"/>
      <c r="E48" s="20"/>
      <c r="F48" s="12">
        <f t="shared" si="5"/>
        <v>0</v>
      </c>
      <c r="G48" s="17"/>
      <c r="H48" s="17"/>
      <c r="I48" s="20"/>
      <c r="J48" s="12">
        <f t="shared" si="1"/>
        <v>0</v>
      </c>
      <c r="K48" s="17"/>
      <c r="L48" s="17"/>
      <c r="M48" s="20"/>
      <c r="N48" s="29">
        <v>91</v>
      </c>
      <c r="O48" s="13">
        <v>2</v>
      </c>
      <c r="P48" s="18"/>
      <c r="Q48" s="18"/>
      <c r="R48" s="21"/>
      <c r="S48" s="13">
        <f t="shared" ref="S48:S57" si="6">0</f>
        <v>0</v>
      </c>
      <c r="T48" s="18"/>
      <c r="U48" s="18"/>
      <c r="V48" s="21"/>
      <c r="W48" s="13">
        <f t="shared" si="2"/>
        <v>2</v>
      </c>
      <c r="X48" s="18"/>
      <c r="Y48" s="18"/>
      <c r="Z48" s="26"/>
    </row>
    <row r="49" spans="1:26">
      <c r="A49" s="7">
        <v>41</v>
      </c>
      <c r="B49" s="13">
        <f>0</f>
        <v>0</v>
      </c>
      <c r="C49" s="18"/>
      <c r="D49" s="18"/>
      <c r="E49" s="21"/>
      <c r="F49" s="13">
        <f t="shared" si="5"/>
        <v>0</v>
      </c>
      <c r="G49" s="18"/>
      <c r="H49" s="18"/>
      <c r="I49" s="21"/>
      <c r="J49" s="13">
        <f t="shared" si="1"/>
        <v>0</v>
      </c>
      <c r="K49" s="18"/>
      <c r="L49" s="18"/>
      <c r="M49" s="21"/>
      <c r="N49" s="30">
        <v>92</v>
      </c>
      <c r="O49" s="12">
        <f t="shared" ref="O49:O57" si="7">0</f>
        <v>0</v>
      </c>
      <c r="P49" s="17"/>
      <c r="Q49" s="17"/>
      <c r="R49" s="20"/>
      <c r="S49" s="12">
        <f t="shared" si="6"/>
        <v>0</v>
      </c>
      <c r="T49" s="17"/>
      <c r="U49" s="17"/>
      <c r="V49" s="20"/>
      <c r="W49" s="12">
        <f t="shared" si="2"/>
        <v>0</v>
      </c>
      <c r="X49" s="17"/>
      <c r="Y49" s="17"/>
      <c r="Z49" s="25"/>
    </row>
    <row r="50" spans="1:26">
      <c r="A50" s="6">
        <v>42</v>
      </c>
      <c r="B50" s="12">
        <f>0</f>
        <v>0</v>
      </c>
      <c r="C50" s="17"/>
      <c r="D50" s="17"/>
      <c r="E50" s="20"/>
      <c r="F50" s="12">
        <f t="shared" si="5"/>
        <v>0</v>
      </c>
      <c r="G50" s="17"/>
      <c r="H50" s="17"/>
      <c r="I50" s="20"/>
      <c r="J50" s="12">
        <f t="shared" si="1"/>
        <v>0</v>
      </c>
      <c r="K50" s="17"/>
      <c r="L50" s="17"/>
      <c r="M50" s="20"/>
      <c r="N50" s="29">
        <v>93</v>
      </c>
      <c r="O50" s="13">
        <f t="shared" si="7"/>
        <v>0</v>
      </c>
      <c r="P50" s="18"/>
      <c r="Q50" s="18"/>
      <c r="R50" s="21"/>
      <c r="S50" s="13">
        <f t="shared" si="6"/>
        <v>0</v>
      </c>
      <c r="T50" s="18"/>
      <c r="U50" s="18"/>
      <c r="V50" s="21"/>
      <c r="W50" s="13">
        <f t="shared" si="2"/>
        <v>0</v>
      </c>
      <c r="X50" s="18"/>
      <c r="Y50" s="18"/>
      <c r="Z50" s="26"/>
    </row>
    <row r="51" spans="1:26">
      <c r="A51" s="7">
        <v>43</v>
      </c>
      <c r="B51" s="13">
        <v>1</v>
      </c>
      <c r="C51" s="18"/>
      <c r="D51" s="18"/>
      <c r="E51" s="21"/>
      <c r="F51" s="13">
        <f t="shared" si="5"/>
        <v>0</v>
      </c>
      <c r="G51" s="18"/>
      <c r="H51" s="18"/>
      <c r="I51" s="21"/>
      <c r="J51" s="13">
        <f t="shared" si="1"/>
        <v>1</v>
      </c>
      <c r="K51" s="18"/>
      <c r="L51" s="18"/>
      <c r="M51" s="21"/>
      <c r="N51" s="30">
        <v>94</v>
      </c>
      <c r="O51" s="12">
        <f t="shared" si="7"/>
        <v>0</v>
      </c>
      <c r="P51" s="17"/>
      <c r="Q51" s="17"/>
      <c r="R51" s="20"/>
      <c r="S51" s="12">
        <f t="shared" si="6"/>
        <v>0</v>
      </c>
      <c r="T51" s="17"/>
      <c r="U51" s="17"/>
      <c r="V51" s="20"/>
      <c r="W51" s="12">
        <f t="shared" si="2"/>
        <v>0</v>
      </c>
      <c r="X51" s="17"/>
      <c r="Y51" s="17"/>
      <c r="Z51" s="25"/>
    </row>
    <row r="52" spans="1:26">
      <c r="A52" s="6">
        <v>44</v>
      </c>
      <c r="B52" s="12">
        <f>0</f>
        <v>0</v>
      </c>
      <c r="C52" s="17"/>
      <c r="D52" s="17"/>
      <c r="E52" s="20"/>
      <c r="F52" s="12">
        <v>1</v>
      </c>
      <c r="G52" s="17"/>
      <c r="H52" s="17"/>
      <c r="I52" s="20"/>
      <c r="J52" s="12">
        <f t="shared" si="1"/>
        <v>1</v>
      </c>
      <c r="K52" s="17"/>
      <c r="L52" s="17"/>
      <c r="M52" s="20"/>
      <c r="N52" s="29">
        <v>95</v>
      </c>
      <c r="O52" s="13">
        <f t="shared" si="7"/>
        <v>0</v>
      </c>
      <c r="P52" s="18"/>
      <c r="Q52" s="18"/>
      <c r="R52" s="21"/>
      <c r="S52" s="13">
        <f t="shared" si="6"/>
        <v>0</v>
      </c>
      <c r="T52" s="18"/>
      <c r="U52" s="18"/>
      <c r="V52" s="21"/>
      <c r="W52" s="13">
        <f t="shared" si="2"/>
        <v>0</v>
      </c>
      <c r="X52" s="18"/>
      <c r="Y52" s="18"/>
      <c r="Z52" s="26"/>
    </row>
    <row r="53" spans="1:26">
      <c r="A53" s="7">
        <v>45</v>
      </c>
      <c r="B53" s="13">
        <f>0</f>
        <v>0</v>
      </c>
      <c r="C53" s="18"/>
      <c r="D53" s="18"/>
      <c r="E53" s="21"/>
      <c r="F53" s="13">
        <f>0</f>
        <v>0</v>
      </c>
      <c r="G53" s="18"/>
      <c r="H53" s="18"/>
      <c r="I53" s="21"/>
      <c r="J53" s="13">
        <f t="shared" si="1"/>
        <v>0</v>
      </c>
      <c r="K53" s="18"/>
      <c r="L53" s="18"/>
      <c r="M53" s="21"/>
      <c r="N53" s="30">
        <v>96</v>
      </c>
      <c r="O53" s="12">
        <f t="shared" si="7"/>
        <v>0</v>
      </c>
      <c r="P53" s="17"/>
      <c r="Q53" s="17"/>
      <c r="R53" s="20"/>
      <c r="S53" s="12">
        <f t="shared" si="6"/>
        <v>0</v>
      </c>
      <c r="T53" s="17"/>
      <c r="U53" s="17"/>
      <c r="V53" s="20"/>
      <c r="W53" s="12">
        <f t="shared" si="2"/>
        <v>0</v>
      </c>
      <c r="X53" s="17"/>
      <c r="Y53" s="17"/>
      <c r="Z53" s="25"/>
    </row>
    <row r="54" spans="1:26">
      <c r="A54" s="6">
        <v>46</v>
      </c>
      <c r="B54" s="12">
        <v>1</v>
      </c>
      <c r="C54" s="17"/>
      <c r="D54" s="17"/>
      <c r="E54" s="20"/>
      <c r="F54" s="12">
        <f>0</f>
        <v>0</v>
      </c>
      <c r="G54" s="17"/>
      <c r="H54" s="17"/>
      <c r="I54" s="20"/>
      <c r="J54" s="12">
        <f t="shared" si="1"/>
        <v>1</v>
      </c>
      <c r="K54" s="17"/>
      <c r="L54" s="17"/>
      <c r="M54" s="20"/>
      <c r="N54" s="29">
        <v>97</v>
      </c>
      <c r="O54" s="13">
        <f t="shared" si="7"/>
        <v>0</v>
      </c>
      <c r="P54" s="18"/>
      <c r="Q54" s="18"/>
      <c r="R54" s="21"/>
      <c r="S54" s="13">
        <f t="shared" si="6"/>
        <v>0</v>
      </c>
      <c r="T54" s="18"/>
      <c r="U54" s="18"/>
      <c r="V54" s="21"/>
      <c r="W54" s="13">
        <f t="shared" si="2"/>
        <v>0</v>
      </c>
      <c r="X54" s="18"/>
      <c r="Y54" s="18"/>
      <c r="Z54" s="26"/>
    </row>
    <row r="55" spans="1:26">
      <c r="A55" s="7">
        <v>47</v>
      </c>
      <c r="B55" s="13">
        <f>0</f>
        <v>0</v>
      </c>
      <c r="C55" s="18"/>
      <c r="D55" s="18"/>
      <c r="E55" s="21"/>
      <c r="F55" s="13">
        <v>1</v>
      </c>
      <c r="G55" s="18"/>
      <c r="H55" s="18"/>
      <c r="I55" s="21"/>
      <c r="J55" s="13">
        <f t="shared" si="1"/>
        <v>1</v>
      </c>
      <c r="K55" s="18"/>
      <c r="L55" s="18"/>
      <c r="M55" s="21"/>
      <c r="N55" s="30">
        <v>98</v>
      </c>
      <c r="O55" s="12">
        <f t="shared" si="7"/>
        <v>0</v>
      </c>
      <c r="P55" s="17"/>
      <c r="Q55" s="17"/>
      <c r="R55" s="20"/>
      <c r="S55" s="12">
        <f t="shared" si="6"/>
        <v>0</v>
      </c>
      <c r="T55" s="17"/>
      <c r="U55" s="17"/>
      <c r="V55" s="20"/>
      <c r="W55" s="12">
        <f t="shared" si="2"/>
        <v>0</v>
      </c>
      <c r="X55" s="17"/>
      <c r="Y55" s="17"/>
      <c r="Z55" s="25"/>
    </row>
    <row r="56" spans="1:26">
      <c r="A56" s="6">
        <v>48</v>
      </c>
      <c r="B56" s="12">
        <v>1</v>
      </c>
      <c r="C56" s="17"/>
      <c r="D56" s="17"/>
      <c r="E56" s="20"/>
      <c r="F56" s="12">
        <f>0</f>
        <v>0</v>
      </c>
      <c r="G56" s="17"/>
      <c r="H56" s="17"/>
      <c r="I56" s="20"/>
      <c r="J56" s="12">
        <f t="shared" si="1"/>
        <v>1</v>
      </c>
      <c r="K56" s="17"/>
      <c r="L56" s="17"/>
      <c r="M56" s="20"/>
      <c r="N56" s="29">
        <v>99</v>
      </c>
      <c r="O56" s="13">
        <f t="shared" si="7"/>
        <v>0</v>
      </c>
      <c r="P56" s="18"/>
      <c r="Q56" s="18"/>
      <c r="R56" s="21"/>
      <c r="S56" s="13">
        <f t="shared" si="6"/>
        <v>0</v>
      </c>
      <c r="T56" s="18"/>
      <c r="U56" s="18"/>
      <c r="V56" s="21"/>
      <c r="W56" s="13">
        <f t="shared" si="2"/>
        <v>0</v>
      </c>
      <c r="X56" s="18"/>
      <c r="Y56" s="18"/>
      <c r="Z56" s="26"/>
    </row>
    <row r="57" spans="1:26">
      <c r="A57" s="7">
        <v>49</v>
      </c>
      <c r="B57" s="13">
        <f>0</f>
        <v>0</v>
      </c>
      <c r="C57" s="18"/>
      <c r="D57" s="18"/>
      <c r="E57" s="21"/>
      <c r="F57" s="13">
        <f>0</f>
        <v>0</v>
      </c>
      <c r="G57" s="18"/>
      <c r="H57" s="18"/>
      <c r="I57" s="21"/>
      <c r="J57" s="13">
        <f t="shared" si="1"/>
        <v>0</v>
      </c>
      <c r="K57" s="18"/>
      <c r="L57" s="18"/>
      <c r="M57" s="21"/>
      <c r="N57" s="30" t="s">
        <v>20</v>
      </c>
      <c r="O57" s="12">
        <f t="shared" si="7"/>
        <v>0</v>
      </c>
      <c r="P57" s="17"/>
      <c r="Q57" s="17"/>
      <c r="R57" s="20"/>
      <c r="S57" s="12">
        <f t="shared" si="6"/>
        <v>0</v>
      </c>
      <c r="T57" s="17"/>
      <c r="U57" s="17"/>
      <c r="V57" s="20"/>
      <c r="W57" s="12">
        <f t="shared" si="2"/>
        <v>0</v>
      </c>
      <c r="X57" s="17"/>
      <c r="Y57" s="17"/>
      <c r="Z57" s="25"/>
    </row>
    <row r="58" spans="1:26">
      <c r="A58" s="6">
        <v>50</v>
      </c>
      <c r="B58" s="12">
        <v>3</v>
      </c>
      <c r="C58" s="17"/>
      <c r="D58" s="17"/>
      <c r="E58" s="20"/>
      <c r="F58" s="12">
        <v>1</v>
      </c>
      <c r="G58" s="17"/>
      <c r="H58" s="17"/>
      <c r="I58" s="20"/>
      <c r="J58" s="12">
        <f t="shared" si="1"/>
        <v>4</v>
      </c>
      <c r="K58" s="17"/>
      <c r="L58" s="17"/>
      <c r="M58" s="20"/>
      <c r="N58" s="31" t="s">
        <v>24</v>
      </c>
      <c r="O58" s="14">
        <f>SUM(B8:B58,O8:O57)</f>
        <v>61</v>
      </c>
      <c r="P58" s="19"/>
      <c r="Q58" s="19"/>
      <c r="R58" s="22"/>
      <c r="S58" s="14">
        <f>SUM(F8:F58,S8:S57)</f>
        <v>49</v>
      </c>
      <c r="T58" s="19"/>
      <c r="U58" s="19"/>
      <c r="V58" s="22"/>
      <c r="W58" s="14">
        <f>SUM(J8:J58,W8:W57)</f>
        <v>110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0</v>
      </c>
      <c r="C66" s="17"/>
      <c r="D66" s="17"/>
      <c r="E66" s="20"/>
      <c r="F66" s="12">
        <f>SUM(F8:F12)</f>
        <v>0</v>
      </c>
      <c r="G66" s="17"/>
      <c r="H66" s="17"/>
      <c r="I66" s="20"/>
      <c r="J66" s="12">
        <f>SUM(J8:J12)</f>
        <v>0</v>
      </c>
      <c r="K66" s="17"/>
      <c r="L66" s="17"/>
      <c r="M66" s="25"/>
    </row>
    <row r="67" spans="1:13">
      <c r="A67" s="7" t="s">
        <v>18</v>
      </c>
      <c r="B67" s="13">
        <f>SUM(B13:B17)</f>
        <v>1</v>
      </c>
      <c r="C67" s="18"/>
      <c r="D67" s="18"/>
      <c r="E67" s="21"/>
      <c r="F67" s="13">
        <f>SUM(F13:F17)</f>
        <v>0</v>
      </c>
      <c r="G67" s="18"/>
      <c r="H67" s="18"/>
      <c r="I67" s="21"/>
      <c r="J67" s="13">
        <f>SUM(J13:J17)</f>
        <v>1</v>
      </c>
      <c r="K67" s="18"/>
      <c r="L67" s="18"/>
      <c r="M67" s="26"/>
    </row>
    <row r="68" spans="1:13">
      <c r="A68" s="6" t="s">
        <v>28</v>
      </c>
      <c r="B68" s="12">
        <f>SUM(B18:B22)</f>
        <v>1</v>
      </c>
      <c r="C68" s="17"/>
      <c r="D68" s="17"/>
      <c r="E68" s="20"/>
      <c r="F68" s="12">
        <f>SUM(F18:F22)</f>
        <v>0</v>
      </c>
      <c r="G68" s="17"/>
      <c r="H68" s="17"/>
      <c r="I68" s="20"/>
      <c r="J68" s="12">
        <f>SUM(J18:J22)</f>
        <v>1</v>
      </c>
      <c r="K68" s="17"/>
      <c r="L68" s="17"/>
      <c r="M68" s="25"/>
    </row>
    <row r="69" spans="1:13">
      <c r="A69" s="7" t="s">
        <v>8</v>
      </c>
      <c r="B69" s="13">
        <f>SUM(B23:B27)</f>
        <v>1</v>
      </c>
      <c r="C69" s="18"/>
      <c r="D69" s="18"/>
      <c r="E69" s="21"/>
      <c r="F69" s="13">
        <f>SUM(F23:F27)</f>
        <v>0</v>
      </c>
      <c r="G69" s="18"/>
      <c r="H69" s="18"/>
      <c r="I69" s="21"/>
      <c r="J69" s="13">
        <f>SUM(J23:J27)</f>
        <v>1</v>
      </c>
      <c r="K69" s="18"/>
      <c r="L69" s="18"/>
      <c r="M69" s="26"/>
    </row>
    <row r="70" spans="1:13">
      <c r="A70" s="6" t="s">
        <v>30</v>
      </c>
      <c r="B70" s="12">
        <f>SUM(B28:B32)</f>
        <v>2</v>
      </c>
      <c r="C70" s="17"/>
      <c r="D70" s="17"/>
      <c r="E70" s="20"/>
      <c r="F70" s="12">
        <f>SUM(F28:F32)</f>
        <v>5</v>
      </c>
      <c r="G70" s="17"/>
      <c r="H70" s="17"/>
      <c r="I70" s="20"/>
      <c r="J70" s="12">
        <f>SUM(J28:J32)</f>
        <v>7</v>
      </c>
      <c r="K70" s="17"/>
      <c r="L70" s="17"/>
      <c r="M70" s="25"/>
    </row>
    <row r="71" spans="1:13">
      <c r="A71" s="7" t="s">
        <v>23</v>
      </c>
      <c r="B71" s="13">
        <f>SUM(B33:B37)</f>
        <v>2</v>
      </c>
      <c r="C71" s="18"/>
      <c r="D71" s="18"/>
      <c r="E71" s="21"/>
      <c r="F71" s="13">
        <f>SUM(F33:F37)</f>
        <v>1</v>
      </c>
      <c r="G71" s="18"/>
      <c r="H71" s="18"/>
      <c r="I71" s="21"/>
      <c r="J71" s="13">
        <f>SUM(J33:J37)</f>
        <v>3</v>
      </c>
      <c r="K71" s="18"/>
      <c r="L71" s="18"/>
      <c r="M71" s="26"/>
    </row>
    <row r="72" spans="1:13">
      <c r="A72" s="6" t="s">
        <v>31</v>
      </c>
      <c r="B72" s="12">
        <f>SUM(B38:B42)</f>
        <v>0</v>
      </c>
      <c r="C72" s="17"/>
      <c r="D72" s="17"/>
      <c r="E72" s="20"/>
      <c r="F72" s="12">
        <f>SUM(F38:F42)</f>
        <v>1</v>
      </c>
      <c r="G72" s="17"/>
      <c r="H72" s="17"/>
      <c r="I72" s="20"/>
      <c r="J72" s="12">
        <f>SUM(J38:J42)</f>
        <v>1</v>
      </c>
      <c r="K72" s="17"/>
      <c r="L72" s="17"/>
      <c r="M72" s="25"/>
    </row>
    <row r="73" spans="1:13">
      <c r="A73" s="7" t="s">
        <v>32</v>
      </c>
      <c r="B73" s="13">
        <f>SUM(B43:B47)</f>
        <v>2</v>
      </c>
      <c r="C73" s="18"/>
      <c r="D73" s="18"/>
      <c r="E73" s="21"/>
      <c r="F73" s="13">
        <f>SUM(F43:F47)</f>
        <v>0</v>
      </c>
      <c r="G73" s="18"/>
      <c r="H73" s="18"/>
      <c r="I73" s="21"/>
      <c r="J73" s="13">
        <f>SUM(J43:J47)</f>
        <v>2</v>
      </c>
      <c r="K73" s="18"/>
      <c r="L73" s="18"/>
      <c r="M73" s="26"/>
    </row>
    <row r="74" spans="1:13">
      <c r="A74" s="6" t="s">
        <v>33</v>
      </c>
      <c r="B74" s="12">
        <f>SUM(B48:B52)</f>
        <v>1</v>
      </c>
      <c r="C74" s="17"/>
      <c r="D74" s="17"/>
      <c r="E74" s="20"/>
      <c r="F74" s="12">
        <f>SUM(F48:F52)</f>
        <v>1</v>
      </c>
      <c r="G74" s="17"/>
      <c r="H74" s="17"/>
      <c r="I74" s="20"/>
      <c r="J74" s="12">
        <f>SUM(J48:J52)</f>
        <v>2</v>
      </c>
      <c r="K74" s="17"/>
      <c r="L74" s="17"/>
      <c r="M74" s="25"/>
    </row>
    <row r="75" spans="1:13">
      <c r="A75" s="7" t="s">
        <v>36</v>
      </c>
      <c r="B75" s="13">
        <f>SUM(B53:B57)</f>
        <v>2</v>
      </c>
      <c r="C75" s="18"/>
      <c r="D75" s="18"/>
      <c r="E75" s="21"/>
      <c r="F75" s="13">
        <f>SUM(F53:F57)</f>
        <v>1</v>
      </c>
      <c r="G75" s="18"/>
      <c r="H75" s="18"/>
      <c r="I75" s="21"/>
      <c r="J75" s="13">
        <f>SUM(J53:J57)</f>
        <v>3</v>
      </c>
      <c r="K75" s="18"/>
      <c r="L75" s="18"/>
      <c r="M75" s="26"/>
    </row>
    <row r="76" spans="1:13">
      <c r="A76" s="6" t="s">
        <v>39</v>
      </c>
      <c r="B76" s="12">
        <f>SUM(B58,O8:O11)</f>
        <v>7</v>
      </c>
      <c r="C76" s="17"/>
      <c r="D76" s="17"/>
      <c r="E76" s="20"/>
      <c r="F76" s="12">
        <f>SUM(F58,S8:S11)</f>
        <v>4</v>
      </c>
      <c r="G76" s="17"/>
      <c r="H76" s="17"/>
      <c r="I76" s="20"/>
      <c r="J76" s="12">
        <f>SUM(J58,W8:W11)</f>
        <v>11</v>
      </c>
      <c r="K76" s="17"/>
      <c r="L76" s="17"/>
      <c r="M76" s="25"/>
    </row>
    <row r="77" spans="1:13">
      <c r="A77" s="7" t="s">
        <v>42</v>
      </c>
      <c r="B77" s="13">
        <f>SUM(O12:O16)</f>
        <v>4</v>
      </c>
      <c r="C77" s="18"/>
      <c r="D77" s="18"/>
      <c r="E77" s="21"/>
      <c r="F77" s="13">
        <f>SUM(S12:S16)</f>
        <v>2</v>
      </c>
      <c r="G77" s="18"/>
      <c r="H77" s="18"/>
      <c r="I77" s="21"/>
      <c r="J77" s="13">
        <f>SUM(W12:W16)</f>
        <v>6</v>
      </c>
      <c r="K77" s="18"/>
      <c r="L77" s="18"/>
      <c r="M77" s="26"/>
    </row>
    <row r="78" spans="1:13">
      <c r="A78" s="6" t="s">
        <v>47</v>
      </c>
      <c r="B78" s="12">
        <f>SUM(O17:O21)</f>
        <v>5</v>
      </c>
      <c r="C78" s="17"/>
      <c r="D78" s="17"/>
      <c r="E78" s="20"/>
      <c r="F78" s="12">
        <f>SUM(S17:S21)</f>
        <v>2</v>
      </c>
      <c r="G78" s="17"/>
      <c r="H78" s="17"/>
      <c r="I78" s="20"/>
      <c r="J78" s="12">
        <f>SUM(W17:W21)</f>
        <v>7</v>
      </c>
      <c r="K78" s="17"/>
      <c r="L78" s="17"/>
      <c r="M78" s="25"/>
    </row>
    <row r="79" spans="1:13">
      <c r="A79" s="7" t="s">
        <v>48</v>
      </c>
      <c r="B79" s="13">
        <f>SUM(O22:O26)</f>
        <v>8</v>
      </c>
      <c r="C79" s="18"/>
      <c r="D79" s="18"/>
      <c r="E79" s="21"/>
      <c r="F79" s="13">
        <f>SUM(S22:S26)</f>
        <v>5</v>
      </c>
      <c r="G79" s="18"/>
      <c r="H79" s="18"/>
      <c r="I79" s="21"/>
      <c r="J79" s="13">
        <f>SUM(W22:W26)</f>
        <v>13</v>
      </c>
      <c r="K79" s="18"/>
      <c r="L79" s="18"/>
      <c r="M79" s="26"/>
    </row>
    <row r="80" spans="1:13">
      <c r="A80" s="6" t="s">
        <v>51</v>
      </c>
      <c r="B80" s="12">
        <f>SUM(O27:O31)</f>
        <v>10</v>
      </c>
      <c r="C80" s="17"/>
      <c r="D80" s="17"/>
      <c r="E80" s="20"/>
      <c r="F80" s="12">
        <f>SUM(S27:S31)</f>
        <v>4</v>
      </c>
      <c r="G80" s="17"/>
      <c r="H80" s="17"/>
      <c r="I80" s="20"/>
      <c r="J80" s="12">
        <f>SUM(W27:W31)</f>
        <v>14</v>
      </c>
      <c r="K80" s="17"/>
      <c r="L80" s="17"/>
      <c r="M80" s="25"/>
    </row>
    <row r="81" spans="1:13">
      <c r="A81" s="7" t="s">
        <v>38</v>
      </c>
      <c r="B81" s="13">
        <f>SUM(O32:O36)</f>
        <v>5</v>
      </c>
      <c r="C81" s="18"/>
      <c r="D81" s="18"/>
      <c r="E81" s="21"/>
      <c r="F81" s="13">
        <f>SUM(S32:S36)</f>
        <v>9</v>
      </c>
      <c r="G81" s="18"/>
      <c r="H81" s="18"/>
      <c r="I81" s="21"/>
      <c r="J81" s="13">
        <f>SUM(W32:W36)</f>
        <v>14</v>
      </c>
      <c r="K81" s="18"/>
      <c r="L81" s="18"/>
      <c r="M81" s="26"/>
    </row>
    <row r="82" spans="1:13">
      <c r="A82" s="6" t="s">
        <v>54</v>
      </c>
      <c r="B82" s="12">
        <f>SUM(O37:O41)</f>
        <v>5</v>
      </c>
      <c r="C82" s="17"/>
      <c r="D82" s="17"/>
      <c r="E82" s="20"/>
      <c r="F82" s="12">
        <f>SUM(S37:S41)</f>
        <v>4</v>
      </c>
      <c r="G82" s="17"/>
      <c r="H82" s="17"/>
      <c r="I82" s="20"/>
      <c r="J82" s="12">
        <f>SUM(W37:W41)</f>
        <v>9</v>
      </c>
      <c r="K82" s="17"/>
      <c r="L82" s="17"/>
      <c r="M82" s="25"/>
    </row>
    <row r="83" spans="1:13">
      <c r="A83" s="7" t="s">
        <v>12</v>
      </c>
      <c r="B83" s="13">
        <f>SUM(O42:O46)</f>
        <v>3</v>
      </c>
      <c r="C83" s="18"/>
      <c r="D83" s="18"/>
      <c r="E83" s="21"/>
      <c r="F83" s="13">
        <f>SUM(S42:S46)</f>
        <v>7</v>
      </c>
      <c r="G83" s="18"/>
      <c r="H83" s="18"/>
      <c r="I83" s="21"/>
      <c r="J83" s="13">
        <f>SUM(W42:W46)</f>
        <v>10</v>
      </c>
      <c r="K83" s="18"/>
      <c r="L83" s="18"/>
      <c r="M83" s="26"/>
    </row>
    <row r="84" spans="1:13">
      <c r="A84" s="6" t="s">
        <v>34</v>
      </c>
      <c r="B84" s="12">
        <f>SUM(O47:O51)</f>
        <v>2</v>
      </c>
      <c r="C84" s="17"/>
      <c r="D84" s="17"/>
      <c r="E84" s="20"/>
      <c r="F84" s="12">
        <f>SUM(S47:S51)</f>
        <v>3</v>
      </c>
      <c r="G84" s="17"/>
      <c r="H84" s="17"/>
      <c r="I84" s="20"/>
      <c r="J84" s="12">
        <f>SUM(W47:W51)</f>
        <v>5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0</v>
      </c>
      <c r="G85" s="18"/>
      <c r="H85" s="18"/>
      <c r="I85" s="21"/>
      <c r="J85" s="13">
        <f>SUM(W52:W56)</f>
        <v>0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61</v>
      </c>
      <c r="C87" s="19"/>
      <c r="D87" s="19"/>
      <c r="E87" s="22"/>
      <c r="F87" s="14">
        <f>SUM(F66:F86)</f>
        <v>49</v>
      </c>
      <c r="G87" s="19"/>
      <c r="H87" s="19"/>
      <c r="I87" s="22"/>
      <c r="J87" s="14">
        <f>SUM(J66:J86)</f>
        <v>110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33</v>
      </c>
      <c r="C90" s="19"/>
      <c r="D90" s="19"/>
      <c r="E90" s="22"/>
      <c r="F90" s="14">
        <f>SUM(S22:S57)</f>
        <v>32</v>
      </c>
      <c r="G90" s="19"/>
      <c r="H90" s="19"/>
      <c r="I90" s="22"/>
      <c r="J90" s="14">
        <f>SUM(W22:W57)</f>
        <v>65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158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f t="shared" ref="B8:B25" si="0">0</f>
        <v>0</v>
      </c>
      <c r="C8" s="17"/>
      <c r="D8" s="17"/>
      <c r="E8" s="20"/>
      <c r="F8" s="12">
        <f t="shared" ref="F8:F21" si="1">0</f>
        <v>0</v>
      </c>
      <c r="G8" s="17"/>
      <c r="H8" s="17"/>
      <c r="I8" s="20"/>
      <c r="J8" s="12">
        <f t="shared" ref="J8:J58" si="2">SUM(B8,F8)</f>
        <v>0</v>
      </c>
      <c r="K8" s="17"/>
      <c r="L8" s="17"/>
      <c r="M8" s="20"/>
      <c r="N8" s="29">
        <v>51</v>
      </c>
      <c r="O8" s="13">
        <f>0</f>
        <v>0</v>
      </c>
      <c r="P8" s="18"/>
      <c r="Q8" s="18"/>
      <c r="R8" s="21"/>
      <c r="S8" s="13">
        <f>0</f>
        <v>0</v>
      </c>
      <c r="T8" s="18"/>
      <c r="U8" s="18"/>
      <c r="V8" s="21"/>
      <c r="W8" s="13">
        <f t="shared" ref="W8:W57" si="3">SUM(O8,S8)</f>
        <v>0</v>
      </c>
      <c r="X8" s="18"/>
      <c r="Y8" s="18"/>
      <c r="Z8" s="26"/>
    </row>
    <row r="9" spans="1:26">
      <c r="A9" s="7">
        <v>1</v>
      </c>
      <c r="B9" s="13">
        <f t="shared" si="0"/>
        <v>0</v>
      </c>
      <c r="C9" s="18"/>
      <c r="D9" s="18"/>
      <c r="E9" s="21"/>
      <c r="F9" s="13">
        <f t="shared" si="1"/>
        <v>0</v>
      </c>
      <c r="G9" s="18"/>
      <c r="H9" s="18"/>
      <c r="I9" s="21"/>
      <c r="J9" s="13">
        <f t="shared" si="2"/>
        <v>0</v>
      </c>
      <c r="K9" s="18"/>
      <c r="L9" s="18"/>
      <c r="M9" s="21"/>
      <c r="N9" s="30">
        <v>52</v>
      </c>
      <c r="O9" s="12">
        <f>0</f>
        <v>0</v>
      </c>
      <c r="P9" s="17"/>
      <c r="Q9" s="17"/>
      <c r="R9" s="20"/>
      <c r="S9" s="12">
        <v>3</v>
      </c>
      <c r="T9" s="17"/>
      <c r="U9" s="17"/>
      <c r="V9" s="20"/>
      <c r="W9" s="12">
        <f t="shared" si="3"/>
        <v>3</v>
      </c>
      <c r="X9" s="17"/>
      <c r="Y9" s="17"/>
      <c r="Z9" s="25"/>
    </row>
    <row r="10" spans="1:26">
      <c r="A10" s="6">
        <v>2</v>
      </c>
      <c r="B10" s="12">
        <f t="shared" si="0"/>
        <v>0</v>
      </c>
      <c r="C10" s="17"/>
      <c r="D10" s="17"/>
      <c r="E10" s="20"/>
      <c r="F10" s="12">
        <f t="shared" si="1"/>
        <v>0</v>
      </c>
      <c r="G10" s="17"/>
      <c r="H10" s="17"/>
      <c r="I10" s="20"/>
      <c r="J10" s="12">
        <f t="shared" si="2"/>
        <v>0</v>
      </c>
      <c r="K10" s="17"/>
      <c r="L10" s="17"/>
      <c r="M10" s="20"/>
      <c r="N10" s="29">
        <v>53</v>
      </c>
      <c r="O10" s="13">
        <v>1</v>
      </c>
      <c r="P10" s="18"/>
      <c r="Q10" s="18"/>
      <c r="R10" s="21"/>
      <c r="S10" s="13">
        <f t="shared" ref="S10:S18" si="4">0</f>
        <v>0</v>
      </c>
      <c r="T10" s="18"/>
      <c r="U10" s="18"/>
      <c r="V10" s="21"/>
      <c r="W10" s="13">
        <f t="shared" si="3"/>
        <v>1</v>
      </c>
      <c r="X10" s="18"/>
      <c r="Y10" s="18"/>
      <c r="Z10" s="26"/>
    </row>
    <row r="11" spans="1:26">
      <c r="A11" s="7">
        <v>3</v>
      </c>
      <c r="B11" s="13">
        <f t="shared" si="0"/>
        <v>0</v>
      </c>
      <c r="C11" s="18"/>
      <c r="D11" s="18"/>
      <c r="E11" s="21"/>
      <c r="F11" s="13">
        <f t="shared" si="1"/>
        <v>0</v>
      </c>
      <c r="G11" s="18"/>
      <c r="H11" s="18"/>
      <c r="I11" s="21"/>
      <c r="J11" s="13">
        <f t="shared" si="2"/>
        <v>0</v>
      </c>
      <c r="K11" s="18"/>
      <c r="L11" s="18"/>
      <c r="M11" s="21"/>
      <c r="N11" s="30">
        <v>54</v>
      </c>
      <c r="O11" s="12">
        <f>0</f>
        <v>0</v>
      </c>
      <c r="P11" s="17"/>
      <c r="Q11" s="17"/>
      <c r="R11" s="20"/>
      <c r="S11" s="12">
        <f t="shared" si="4"/>
        <v>0</v>
      </c>
      <c r="T11" s="17"/>
      <c r="U11" s="17"/>
      <c r="V11" s="20"/>
      <c r="W11" s="12">
        <f t="shared" si="3"/>
        <v>0</v>
      </c>
      <c r="X11" s="17"/>
      <c r="Y11" s="17"/>
      <c r="Z11" s="25"/>
    </row>
    <row r="12" spans="1:26">
      <c r="A12" s="6">
        <v>4</v>
      </c>
      <c r="B12" s="12">
        <f t="shared" si="0"/>
        <v>0</v>
      </c>
      <c r="C12" s="17"/>
      <c r="D12" s="17"/>
      <c r="E12" s="20"/>
      <c r="F12" s="12">
        <f t="shared" si="1"/>
        <v>0</v>
      </c>
      <c r="G12" s="17"/>
      <c r="H12" s="17"/>
      <c r="I12" s="20"/>
      <c r="J12" s="12">
        <f t="shared" si="2"/>
        <v>0</v>
      </c>
      <c r="K12" s="17"/>
      <c r="L12" s="17"/>
      <c r="M12" s="20"/>
      <c r="N12" s="29">
        <v>55</v>
      </c>
      <c r="O12" s="13">
        <v>1</v>
      </c>
      <c r="P12" s="18"/>
      <c r="Q12" s="18"/>
      <c r="R12" s="21"/>
      <c r="S12" s="13">
        <f t="shared" si="4"/>
        <v>0</v>
      </c>
      <c r="T12" s="18"/>
      <c r="U12" s="18"/>
      <c r="V12" s="21"/>
      <c r="W12" s="13">
        <f t="shared" si="3"/>
        <v>1</v>
      </c>
      <c r="X12" s="18"/>
      <c r="Y12" s="18"/>
      <c r="Z12" s="26"/>
    </row>
    <row r="13" spans="1:26">
      <c r="A13" s="7">
        <v>5</v>
      </c>
      <c r="B13" s="13">
        <f t="shared" si="0"/>
        <v>0</v>
      </c>
      <c r="C13" s="18"/>
      <c r="D13" s="18"/>
      <c r="E13" s="21"/>
      <c r="F13" s="13">
        <f t="shared" si="1"/>
        <v>0</v>
      </c>
      <c r="G13" s="18"/>
      <c r="H13" s="18"/>
      <c r="I13" s="21"/>
      <c r="J13" s="13">
        <f t="shared" si="2"/>
        <v>0</v>
      </c>
      <c r="K13" s="18"/>
      <c r="L13" s="18"/>
      <c r="M13" s="21"/>
      <c r="N13" s="30">
        <v>56</v>
      </c>
      <c r="O13" s="12">
        <v>1</v>
      </c>
      <c r="P13" s="17"/>
      <c r="Q13" s="17"/>
      <c r="R13" s="20"/>
      <c r="S13" s="12">
        <f t="shared" si="4"/>
        <v>0</v>
      </c>
      <c r="T13" s="17"/>
      <c r="U13" s="17"/>
      <c r="V13" s="20"/>
      <c r="W13" s="12">
        <f t="shared" si="3"/>
        <v>1</v>
      </c>
      <c r="X13" s="17"/>
      <c r="Y13" s="17"/>
      <c r="Z13" s="25"/>
    </row>
    <row r="14" spans="1:26">
      <c r="A14" s="6">
        <v>6</v>
      </c>
      <c r="B14" s="12">
        <f t="shared" si="0"/>
        <v>0</v>
      </c>
      <c r="C14" s="17"/>
      <c r="D14" s="17"/>
      <c r="E14" s="20"/>
      <c r="F14" s="12">
        <f t="shared" si="1"/>
        <v>0</v>
      </c>
      <c r="G14" s="17"/>
      <c r="H14" s="17"/>
      <c r="I14" s="20"/>
      <c r="J14" s="12">
        <f t="shared" si="2"/>
        <v>0</v>
      </c>
      <c r="K14" s="17"/>
      <c r="L14" s="17"/>
      <c r="M14" s="20"/>
      <c r="N14" s="29">
        <v>57</v>
      </c>
      <c r="O14" s="13">
        <f>0</f>
        <v>0</v>
      </c>
      <c r="P14" s="18"/>
      <c r="Q14" s="18"/>
      <c r="R14" s="21"/>
      <c r="S14" s="13">
        <f t="shared" si="4"/>
        <v>0</v>
      </c>
      <c r="T14" s="18"/>
      <c r="U14" s="18"/>
      <c r="V14" s="21"/>
      <c r="W14" s="13">
        <f t="shared" si="3"/>
        <v>0</v>
      </c>
      <c r="X14" s="18"/>
      <c r="Y14" s="18"/>
      <c r="Z14" s="26"/>
    </row>
    <row r="15" spans="1:26">
      <c r="A15" s="7">
        <v>7</v>
      </c>
      <c r="B15" s="13">
        <f t="shared" si="0"/>
        <v>0</v>
      </c>
      <c r="C15" s="18"/>
      <c r="D15" s="18"/>
      <c r="E15" s="21"/>
      <c r="F15" s="13">
        <f t="shared" si="1"/>
        <v>0</v>
      </c>
      <c r="G15" s="18"/>
      <c r="H15" s="18"/>
      <c r="I15" s="21"/>
      <c r="J15" s="13">
        <f t="shared" si="2"/>
        <v>0</v>
      </c>
      <c r="K15" s="18"/>
      <c r="L15" s="18"/>
      <c r="M15" s="21"/>
      <c r="N15" s="30">
        <v>58</v>
      </c>
      <c r="O15" s="12">
        <v>1</v>
      </c>
      <c r="P15" s="17"/>
      <c r="Q15" s="17"/>
      <c r="R15" s="20"/>
      <c r="S15" s="12">
        <f t="shared" si="4"/>
        <v>0</v>
      </c>
      <c r="T15" s="17"/>
      <c r="U15" s="17"/>
      <c r="V15" s="20"/>
      <c r="W15" s="12">
        <f t="shared" si="3"/>
        <v>1</v>
      </c>
      <c r="X15" s="17"/>
      <c r="Y15" s="17"/>
      <c r="Z15" s="25"/>
    </row>
    <row r="16" spans="1:26">
      <c r="A16" s="6">
        <v>8</v>
      </c>
      <c r="B16" s="12">
        <f t="shared" si="0"/>
        <v>0</v>
      </c>
      <c r="C16" s="17"/>
      <c r="D16" s="17"/>
      <c r="E16" s="20"/>
      <c r="F16" s="12">
        <f t="shared" si="1"/>
        <v>0</v>
      </c>
      <c r="G16" s="17"/>
      <c r="H16" s="17"/>
      <c r="I16" s="20"/>
      <c r="J16" s="12">
        <f t="shared" si="2"/>
        <v>0</v>
      </c>
      <c r="K16" s="17"/>
      <c r="L16" s="17"/>
      <c r="M16" s="20"/>
      <c r="N16" s="29">
        <v>59</v>
      </c>
      <c r="O16" s="13">
        <f>0</f>
        <v>0</v>
      </c>
      <c r="P16" s="18"/>
      <c r="Q16" s="18"/>
      <c r="R16" s="21"/>
      <c r="S16" s="13">
        <f t="shared" si="4"/>
        <v>0</v>
      </c>
      <c r="T16" s="18"/>
      <c r="U16" s="18"/>
      <c r="V16" s="21"/>
      <c r="W16" s="13">
        <f t="shared" si="3"/>
        <v>0</v>
      </c>
      <c r="X16" s="18"/>
      <c r="Y16" s="18"/>
      <c r="Z16" s="26"/>
    </row>
    <row r="17" spans="1:26">
      <c r="A17" s="7">
        <v>9</v>
      </c>
      <c r="B17" s="13">
        <f t="shared" si="0"/>
        <v>0</v>
      </c>
      <c r="C17" s="18"/>
      <c r="D17" s="18"/>
      <c r="E17" s="21"/>
      <c r="F17" s="13">
        <f t="shared" si="1"/>
        <v>0</v>
      </c>
      <c r="G17" s="18"/>
      <c r="H17" s="18"/>
      <c r="I17" s="21"/>
      <c r="J17" s="13">
        <f t="shared" si="2"/>
        <v>0</v>
      </c>
      <c r="K17" s="18"/>
      <c r="L17" s="18"/>
      <c r="M17" s="21"/>
      <c r="N17" s="30">
        <v>60</v>
      </c>
      <c r="O17" s="12">
        <f>0</f>
        <v>0</v>
      </c>
      <c r="P17" s="17"/>
      <c r="Q17" s="17"/>
      <c r="R17" s="20"/>
      <c r="S17" s="12">
        <f t="shared" si="4"/>
        <v>0</v>
      </c>
      <c r="T17" s="17"/>
      <c r="U17" s="17"/>
      <c r="V17" s="20"/>
      <c r="W17" s="12">
        <f t="shared" si="3"/>
        <v>0</v>
      </c>
      <c r="X17" s="17"/>
      <c r="Y17" s="17"/>
      <c r="Z17" s="25"/>
    </row>
    <row r="18" spans="1:26">
      <c r="A18" s="6">
        <v>10</v>
      </c>
      <c r="B18" s="12">
        <f t="shared" si="0"/>
        <v>0</v>
      </c>
      <c r="C18" s="17"/>
      <c r="D18" s="17"/>
      <c r="E18" s="20"/>
      <c r="F18" s="12">
        <f t="shared" si="1"/>
        <v>0</v>
      </c>
      <c r="G18" s="17"/>
      <c r="H18" s="17"/>
      <c r="I18" s="20"/>
      <c r="J18" s="12">
        <f t="shared" si="2"/>
        <v>0</v>
      </c>
      <c r="K18" s="17"/>
      <c r="L18" s="17"/>
      <c r="M18" s="20"/>
      <c r="N18" s="29">
        <v>61</v>
      </c>
      <c r="O18" s="13">
        <f>0</f>
        <v>0</v>
      </c>
      <c r="P18" s="18"/>
      <c r="Q18" s="18"/>
      <c r="R18" s="21"/>
      <c r="S18" s="13">
        <f t="shared" si="4"/>
        <v>0</v>
      </c>
      <c r="T18" s="18"/>
      <c r="U18" s="18"/>
      <c r="V18" s="21"/>
      <c r="W18" s="13">
        <f t="shared" si="3"/>
        <v>0</v>
      </c>
      <c r="X18" s="18"/>
      <c r="Y18" s="18"/>
      <c r="Z18" s="26"/>
    </row>
    <row r="19" spans="1:26">
      <c r="A19" s="7">
        <v>11</v>
      </c>
      <c r="B19" s="13">
        <f t="shared" si="0"/>
        <v>0</v>
      </c>
      <c r="C19" s="18"/>
      <c r="D19" s="18"/>
      <c r="E19" s="21"/>
      <c r="F19" s="13">
        <f t="shared" si="1"/>
        <v>0</v>
      </c>
      <c r="G19" s="18"/>
      <c r="H19" s="18"/>
      <c r="I19" s="21"/>
      <c r="J19" s="13">
        <f t="shared" si="2"/>
        <v>0</v>
      </c>
      <c r="K19" s="18"/>
      <c r="L19" s="18"/>
      <c r="M19" s="21"/>
      <c r="N19" s="30">
        <v>62</v>
      </c>
      <c r="O19" s="12">
        <f>0</f>
        <v>0</v>
      </c>
      <c r="P19" s="17"/>
      <c r="Q19" s="17"/>
      <c r="R19" s="20"/>
      <c r="S19" s="12">
        <v>1</v>
      </c>
      <c r="T19" s="17"/>
      <c r="U19" s="17"/>
      <c r="V19" s="20"/>
      <c r="W19" s="12">
        <f t="shared" si="3"/>
        <v>1</v>
      </c>
      <c r="X19" s="17"/>
      <c r="Y19" s="17"/>
      <c r="Z19" s="25"/>
    </row>
    <row r="20" spans="1:26">
      <c r="A20" s="6">
        <v>12</v>
      </c>
      <c r="B20" s="12">
        <f t="shared" si="0"/>
        <v>0</v>
      </c>
      <c r="C20" s="17"/>
      <c r="D20" s="17"/>
      <c r="E20" s="20"/>
      <c r="F20" s="12">
        <f t="shared" si="1"/>
        <v>0</v>
      </c>
      <c r="G20" s="17"/>
      <c r="H20" s="17"/>
      <c r="I20" s="20"/>
      <c r="J20" s="12">
        <f t="shared" si="2"/>
        <v>0</v>
      </c>
      <c r="K20" s="17"/>
      <c r="L20" s="17"/>
      <c r="M20" s="20"/>
      <c r="N20" s="29">
        <v>63</v>
      </c>
      <c r="O20" s="13">
        <v>1</v>
      </c>
      <c r="P20" s="18"/>
      <c r="Q20" s="18"/>
      <c r="R20" s="21"/>
      <c r="S20" s="13">
        <f>0</f>
        <v>0</v>
      </c>
      <c r="T20" s="18"/>
      <c r="U20" s="18"/>
      <c r="V20" s="21"/>
      <c r="W20" s="13">
        <f t="shared" si="3"/>
        <v>1</v>
      </c>
      <c r="X20" s="18"/>
      <c r="Y20" s="18"/>
      <c r="Z20" s="26"/>
    </row>
    <row r="21" spans="1:26">
      <c r="A21" s="7">
        <v>13</v>
      </c>
      <c r="B21" s="13">
        <f t="shared" si="0"/>
        <v>0</v>
      </c>
      <c r="C21" s="18"/>
      <c r="D21" s="18"/>
      <c r="E21" s="21"/>
      <c r="F21" s="13">
        <f t="shared" si="1"/>
        <v>0</v>
      </c>
      <c r="G21" s="18"/>
      <c r="H21" s="18"/>
      <c r="I21" s="21"/>
      <c r="J21" s="13">
        <f t="shared" si="2"/>
        <v>0</v>
      </c>
      <c r="K21" s="18"/>
      <c r="L21" s="18"/>
      <c r="M21" s="21"/>
      <c r="N21" s="30">
        <v>64</v>
      </c>
      <c r="O21" s="12">
        <v>1</v>
      </c>
      <c r="P21" s="17"/>
      <c r="Q21" s="17"/>
      <c r="R21" s="20"/>
      <c r="S21" s="12">
        <f>0</f>
        <v>0</v>
      </c>
      <c r="T21" s="17"/>
      <c r="U21" s="17"/>
      <c r="V21" s="20"/>
      <c r="W21" s="12">
        <f t="shared" si="3"/>
        <v>1</v>
      </c>
      <c r="X21" s="17"/>
      <c r="Y21" s="17"/>
      <c r="Z21" s="25"/>
    </row>
    <row r="22" spans="1:26">
      <c r="A22" s="6">
        <v>14</v>
      </c>
      <c r="B22" s="12">
        <f t="shared" si="0"/>
        <v>0</v>
      </c>
      <c r="C22" s="17"/>
      <c r="D22" s="17"/>
      <c r="E22" s="20"/>
      <c r="F22" s="12">
        <v>1</v>
      </c>
      <c r="G22" s="17"/>
      <c r="H22" s="17"/>
      <c r="I22" s="20"/>
      <c r="J22" s="12">
        <f t="shared" si="2"/>
        <v>1</v>
      </c>
      <c r="K22" s="17"/>
      <c r="L22" s="17"/>
      <c r="M22" s="20"/>
      <c r="N22" s="29">
        <v>65</v>
      </c>
      <c r="O22" s="13">
        <v>1</v>
      </c>
      <c r="P22" s="18"/>
      <c r="Q22" s="18"/>
      <c r="R22" s="21"/>
      <c r="S22" s="13">
        <f>0</f>
        <v>0</v>
      </c>
      <c r="T22" s="18"/>
      <c r="U22" s="18"/>
      <c r="V22" s="21"/>
      <c r="W22" s="13">
        <f t="shared" si="3"/>
        <v>1</v>
      </c>
      <c r="X22" s="18"/>
      <c r="Y22" s="18"/>
      <c r="Z22" s="26"/>
    </row>
    <row r="23" spans="1:26">
      <c r="A23" s="7">
        <v>15</v>
      </c>
      <c r="B23" s="13">
        <f t="shared" si="0"/>
        <v>0</v>
      </c>
      <c r="C23" s="18"/>
      <c r="D23" s="18"/>
      <c r="E23" s="21"/>
      <c r="F23" s="13">
        <v>1</v>
      </c>
      <c r="G23" s="18"/>
      <c r="H23" s="18"/>
      <c r="I23" s="21"/>
      <c r="J23" s="13">
        <f t="shared" si="2"/>
        <v>1</v>
      </c>
      <c r="K23" s="18"/>
      <c r="L23" s="18"/>
      <c r="M23" s="21"/>
      <c r="N23" s="30">
        <v>66</v>
      </c>
      <c r="O23" s="12">
        <f>0</f>
        <v>0</v>
      </c>
      <c r="P23" s="17"/>
      <c r="Q23" s="17"/>
      <c r="R23" s="20"/>
      <c r="S23" s="12">
        <f>0</f>
        <v>0</v>
      </c>
      <c r="T23" s="17"/>
      <c r="U23" s="17"/>
      <c r="V23" s="20"/>
      <c r="W23" s="12">
        <f t="shared" si="3"/>
        <v>0</v>
      </c>
      <c r="X23" s="17"/>
      <c r="Y23" s="17"/>
      <c r="Z23" s="25"/>
    </row>
    <row r="24" spans="1:26">
      <c r="A24" s="6">
        <v>16</v>
      </c>
      <c r="B24" s="12">
        <f t="shared" si="0"/>
        <v>0</v>
      </c>
      <c r="C24" s="17"/>
      <c r="D24" s="17"/>
      <c r="E24" s="20"/>
      <c r="F24" s="12">
        <f>0</f>
        <v>0</v>
      </c>
      <c r="G24" s="17"/>
      <c r="H24" s="17"/>
      <c r="I24" s="20"/>
      <c r="J24" s="12">
        <f t="shared" si="2"/>
        <v>0</v>
      </c>
      <c r="K24" s="17"/>
      <c r="L24" s="17"/>
      <c r="M24" s="20"/>
      <c r="N24" s="29">
        <v>67</v>
      </c>
      <c r="O24" s="13">
        <f>0</f>
        <v>0</v>
      </c>
      <c r="P24" s="18"/>
      <c r="Q24" s="18"/>
      <c r="R24" s="21"/>
      <c r="S24" s="13">
        <v>1</v>
      </c>
      <c r="T24" s="18"/>
      <c r="U24" s="18"/>
      <c r="V24" s="21"/>
      <c r="W24" s="13">
        <f t="shared" si="3"/>
        <v>1</v>
      </c>
      <c r="X24" s="18"/>
      <c r="Y24" s="18"/>
      <c r="Z24" s="26"/>
    </row>
    <row r="25" spans="1:26">
      <c r="A25" s="7">
        <v>17</v>
      </c>
      <c r="B25" s="13">
        <f t="shared" si="0"/>
        <v>0</v>
      </c>
      <c r="C25" s="18"/>
      <c r="D25" s="18"/>
      <c r="E25" s="21"/>
      <c r="F25" s="13">
        <v>1</v>
      </c>
      <c r="G25" s="18"/>
      <c r="H25" s="18"/>
      <c r="I25" s="21"/>
      <c r="J25" s="13">
        <f t="shared" si="2"/>
        <v>1</v>
      </c>
      <c r="K25" s="18"/>
      <c r="L25" s="18"/>
      <c r="M25" s="21"/>
      <c r="N25" s="30">
        <v>68</v>
      </c>
      <c r="O25" s="12">
        <v>2</v>
      </c>
      <c r="P25" s="17"/>
      <c r="Q25" s="17"/>
      <c r="R25" s="20"/>
      <c r="S25" s="12">
        <f>0</f>
        <v>0</v>
      </c>
      <c r="T25" s="17"/>
      <c r="U25" s="17"/>
      <c r="V25" s="20"/>
      <c r="W25" s="12">
        <f t="shared" si="3"/>
        <v>2</v>
      </c>
      <c r="X25" s="17"/>
      <c r="Y25" s="17"/>
      <c r="Z25" s="25"/>
    </row>
    <row r="26" spans="1:26">
      <c r="A26" s="6">
        <v>18</v>
      </c>
      <c r="B26" s="12">
        <v>1</v>
      </c>
      <c r="C26" s="17"/>
      <c r="D26" s="17"/>
      <c r="E26" s="20"/>
      <c r="F26" s="12">
        <f t="shared" ref="F26:F36" si="5">0</f>
        <v>0</v>
      </c>
      <c r="G26" s="17"/>
      <c r="H26" s="17"/>
      <c r="I26" s="20"/>
      <c r="J26" s="12">
        <f t="shared" si="2"/>
        <v>1</v>
      </c>
      <c r="K26" s="17"/>
      <c r="L26" s="17"/>
      <c r="M26" s="20"/>
      <c r="N26" s="29">
        <v>69</v>
      </c>
      <c r="O26" s="13">
        <v>1</v>
      </c>
      <c r="P26" s="18"/>
      <c r="Q26" s="18"/>
      <c r="R26" s="21"/>
      <c r="S26" s="13">
        <f>0</f>
        <v>0</v>
      </c>
      <c r="T26" s="18"/>
      <c r="U26" s="18"/>
      <c r="V26" s="21"/>
      <c r="W26" s="13">
        <f t="shared" si="3"/>
        <v>1</v>
      </c>
      <c r="X26" s="18"/>
      <c r="Y26" s="18"/>
      <c r="Z26" s="26"/>
    </row>
    <row r="27" spans="1:26">
      <c r="A27" s="7">
        <v>19</v>
      </c>
      <c r="B27" s="13">
        <v>1</v>
      </c>
      <c r="C27" s="18"/>
      <c r="D27" s="18"/>
      <c r="E27" s="21"/>
      <c r="F27" s="13">
        <f t="shared" si="5"/>
        <v>0</v>
      </c>
      <c r="G27" s="18"/>
      <c r="H27" s="18"/>
      <c r="I27" s="21"/>
      <c r="J27" s="13">
        <f t="shared" si="2"/>
        <v>1</v>
      </c>
      <c r="K27" s="18"/>
      <c r="L27" s="18"/>
      <c r="M27" s="21"/>
      <c r="N27" s="30">
        <v>70</v>
      </c>
      <c r="O27" s="12">
        <v>1</v>
      </c>
      <c r="P27" s="17"/>
      <c r="Q27" s="17"/>
      <c r="R27" s="20"/>
      <c r="S27" s="12">
        <f>0</f>
        <v>0</v>
      </c>
      <c r="T27" s="17"/>
      <c r="U27" s="17"/>
      <c r="V27" s="20"/>
      <c r="W27" s="12">
        <f t="shared" si="3"/>
        <v>1</v>
      </c>
      <c r="X27" s="17"/>
      <c r="Y27" s="17"/>
      <c r="Z27" s="25"/>
    </row>
    <row r="28" spans="1:26">
      <c r="A28" s="6">
        <v>20</v>
      </c>
      <c r="B28" s="12">
        <v>1</v>
      </c>
      <c r="C28" s="17"/>
      <c r="D28" s="17"/>
      <c r="E28" s="20"/>
      <c r="F28" s="12">
        <f t="shared" si="5"/>
        <v>0</v>
      </c>
      <c r="G28" s="17"/>
      <c r="H28" s="17"/>
      <c r="I28" s="20"/>
      <c r="J28" s="12">
        <f t="shared" si="2"/>
        <v>1</v>
      </c>
      <c r="K28" s="17"/>
      <c r="L28" s="17"/>
      <c r="M28" s="20"/>
      <c r="N28" s="29">
        <v>71</v>
      </c>
      <c r="O28" s="13">
        <v>1</v>
      </c>
      <c r="P28" s="18"/>
      <c r="Q28" s="18"/>
      <c r="R28" s="21"/>
      <c r="S28" s="13">
        <f>0</f>
        <v>0</v>
      </c>
      <c r="T28" s="18"/>
      <c r="U28" s="18"/>
      <c r="V28" s="21"/>
      <c r="W28" s="13">
        <f t="shared" si="3"/>
        <v>1</v>
      </c>
      <c r="X28" s="18"/>
      <c r="Y28" s="18"/>
      <c r="Z28" s="26"/>
    </row>
    <row r="29" spans="1:26">
      <c r="A29" s="7">
        <v>21</v>
      </c>
      <c r="B29" s="13">
        <f t="shared" ref="B29:B39" si="6">0</f>
        <v>0</v>
      </c>
      <c r="C29" s="18"/>
      <c r="D29" s="18"/>
      <c r="E29" s="21"/>
      <c r="F29" s="13">
        <f t="shared" si="5"/>
        <v>0</v>
      </c>
      <c r="G29" s="18"/>
      <c r="H29" s="18"/>
      <c r="I29" s="21"/>
      <c r="J29" s="13">
        <f t="shared" si="2"/>
        <v>0</v>
      </c>
      <c r="K29" s="18"/>
      <c r="L29" s="18"/>
      <c r="M29" s="21"/>
      <c r="N29" s="30">
        <v>72</v>
      </c>
      <c r="O29" s="12">
        <v>1</v>
      </c>
      <c r="P29" s="17"/>
      <c r="Q29" s="17"/>
      <c r="R29" s="20"/>
      <c r="S29" s="12">
        <v>1</v>
      </c>
      <c r="T29" s="17"/>
      <c r="U29" s="17"/>
      <c r="V29" s="20"/>
      <c r="W29" s="12">
        <f t="shared" si="3"/>
        <v>2</v>
      </c>
      <c r="X29" s="17"/>
      <c r="Y29" s="17"/>
      <c r="Z29" s="25"/>
    </row>
    <row r="30" spans="1:26">
      <c r="A30" s="6">
        <v>22</v>
      </c>
      <c r="B30" s="12">
        <f t="shared" si="6"/>
        <v>0</v>
      </c>
      <c r="C30" s="17"/>
      <c r="D30" s="17"/>
      <c r="E30" s="20"/>
      <c r="F30" s="12">
        <f t="shared" si="5"/>
        <v>0</v>
      </c>
      <c r="G30" s="17"/>
      <c r="H30" s="17"/>
      <c r="I30" s="20"/>
      <c r="J30" s="12">
        <f t="shared" si="2"/>
        <v>0</v>
      </c>
      <c r="K30" s="17"/>
      <c r="L30" s="17"/>
      <c r="M30" s="20"/>
      <c r="N30" s="29">
        <v>73</v>
      </c>
      <c r="O30" s="13">
        <v>1</v>
      </c>
      <c r="P30" s="18"/>
      <c r="Q30" s="18"/>
      <c r="R30" s="21"/>
      <c r="S30" s="13">
        <v>2</v>
      </c>
      <c r="T30" s="18"/>
      <c r="U30" s="18"/>
      <c r="V30" s="21"/>
      <c r="W30" s="13">
        <f t="shared" si="3"/>
        <v>3</v>
      </c>
      <c r="X30" s="18"/>
      <c r="Y30" s="18"/>
      <c r="Z30" s="26"/>
    </row>
    <row r="31" spans="1:26">
      <c r="A31" s="7">
        <v>23</v>
      </c>
      <c r="B31" s="13">
        <f t="shared" si="6"/>
        <v>0</v>
      </c>
      <c r="C31" s="18"/>
      <c r="D31" s="18"/>
      <c r="E31" s="21"/>
      <c r="F31" s="13">
        <f t="shared" si="5"/>
        <v>0</v>
      </c>
      <c r="G31" s="18"/>
      <c r="H31" s="18"/>
      <c r="I31" s="21"/>
      <c r="J31" s="13">
        <f t="shared" si="2"/>
        <v>0</v>
      </c>
      <c r="K31" s="18"/>
      <c r="L31" s="18"/>
      <c r="M31" s="21"/>
      <c r="N31" s="30">
        <v>74</v>
      </c>
      <c r="O31" s="12">
        <f>0</f>
        <v>0</v>
      </c>
      <c r="P31" s="17"/>
      <c r="Q31" s="17"/>
      <c r="R31" s="20"/>
      <c r="S31" s="12">
        <v>1</v>
      </c>
      <c r="T31" s="17"/>
      <c r="U31" s="17"/>
      <c r="V31" s="20"/>
      <c r="W31" s="12">
        <f t="shared" si="3"/>
        <v>1</v>
      </c>
      <c r="X31" s="17"/>
      <c r="Y31" s="17"/>
      <c r="Z31" s="25"/>
    </row>
    <row r="32" spans="1:26">
      <c r="A32" s="6">
        <v>24</v>
      </c>
      <c r="B32" s="12">
        <f t="shared" si="6"/>
        <v>0</v>
      </c>
      <c r="C32" s="17"/>
      <c r="D32" s="17"/>
      <c r="E32" s="20"/>
      <c r="F32" s="12">
        <f t="shared" si="5"/>
        <v>0</v>
      </c>
      <c r="G32" s="17"/>
      <c r="H32" s="17"/>
      <c r="I32" s="20"/>
      <c r="J32" s="12">
        <f t="shared" si="2"/>
        <v>0</v>
      </c>
      <c r="K32" s="17"/>
      <c r="L32" s="17"/>
      <c r="M32" s="20"/>
      <c r="N32" s="29">
        <v>75</v>
      </c>
      <c r="O32" s="13">
        <v>2</v>
      </c>
      <c r="P32" s="18"/>
      <c r="Q32" s="18"/>
      <c r="R32" s="21"/>
      <c r="S32" s="13">
        <f>0</f>
        <v>0</v>
      </c>
      <c r="T32" s="18"/>
      <c r="U32" s="18"/>
      <c r="V32" s="21"/>
      <c r="W32" s="13">
        <f t="shared" si="3"/>
        <v>2</v>
      </c>
      <c r="X32" s="18"/>
      <c r="Y32" s="18"/>
      <c r="Z32" s="26"/>
    </row>
    <row r="33" spans="1:26">
      <c r="A33" s="7">
        <v>25</v>
      </c>
      <c r="B33" s="13">
        <f t="shared" si="6"/>
        <v>0</v>
      </c>
      <c r="C33" s="18"/>
      <c r="D33" s="18"/>
      <c r="E33" s="21"/>
      <c r="F33" s="13">
        <f t="shared" si="5"/>
        <v>0</v>
      </c>
      <c r="G33" s="18"/>
      <c r="H33" s="18"/>
      <c r="I33" s="21"/>
      <c r="J33" s="13">
        <f t="shared" si="2"/>
        <v>0</v>
      </c>
      <c r="K33" s="18"/>
      <c r="L33" s="18"/>
      <c r="M33" s="21"/>
      <c r="N33" s="30">
        <v>76</v>
      </c>
      <c r="O33" s="12">
        <f>0</f>
        <v>0</v>
      </c>
      <c r="P33" s="17"/>
      <c r="Q33" s="17"/>
      <c r="R33" s="20"/>
      <c r="S33" s="12">
        <v>1</v>
      </c>
      <c r="T33" s="17"/>
      <c r="U33" s="17"/>
      <c r="V33" s="20"/>
      <c r="W33" s="12">
        <f t="shared" si="3"/>
        <v>1</v>
      </c>
      <c r="X33" s="17"/>
      <c r="Y33" s="17"/>
      <c r="Z33" s="25"/>
    </row>
    <row r="34" spans="1:26">
      <c r="A34" s="6">
        <v>26</v>
      </c>
      <c r="B34" s="12">
        <f t="shared" si="6"/>
        <v>0</v>
      </c>
      <c r="C34" s="17"/>
      <c r="D34" s="17"/>
      <c r="E34" s="20"/>
      <c r="F34" s="12">
        <f t="shared" si="5"/>
        <v>0</v>
      </c>
      <c r="G34" s="17"/>
      <c r="H34" s="17"/>
      <c r="I34" s="20"/>
      <c r="J34" s="12">
        <f t="shared" si="2"/>
        <v>0</v>
      </c>
      <c r="K34" s="17"/>
      <c r="L34" s="17"/>
      <c r="M34" s="20"/>
      <c r="N34" s="29">
        <v>77</v>
      </c>
      <c r="O34" s="13">
        <f>0</f>
        <v>0</v>
      </c>
      <c r="P34" s="18"/>
      <c r="Q34" s="18"/>
      <c r="R34" s="21"/>
      <c r="S34" s="13">
        <f>0</f>
        <v>0</v>
      </c>
      <c r="T34" s="18"/>
      <c r="U34" s="18"/>
      <c r="V34" s="21"/>
      <c r="W34" s="13">
        <f t="shared" si="3"/>
        <v>0</v>
      </c>
      <c r="X34" s="18"/>
      <c r="Y34" s="18"/>
      <c r="Z34" s="26"/>
    </row>
    <row r="35" spans="1:26">
      <c r="A35" s="7">
        <v>27</v>
      </c>
      <c r="B35" s="13">
        <f t="shared" si="6"/>
        <v>0</v>
      </c>
      <c r="C35" s="18"/>
      <c r="D35" s="18"/>
      <c r="E35" s="21"/>
      <c r="F35" s="13">
        <f t="shared" si="5"/>
        <v>0</v>
      </c>
      <c r="G35" s="18"/>
      <c r="H35" s="18"/>
      <c r="I35" s="21"/>
      <c r="J35" s="13">
        <f t="shared" si="2"/>
        <v>0</v>
      </c>
      <c r="K35" s="18"/>
      <c r="L35" s="18"/>
      <c r="M35" s="21"/>
      <c r="N35" s="30">
        <v>78</v>
      </c>
      <c r="O35" s="12">
        <v>3</v>
      </c>
      <c r="P35" s="17"/>
      <c r="Q35" s="17"/>
      <c r="R35" s="20"/>
      <c r="S35" s="12">
        <v>3</v>
      </c>
      <c r="T35" s="17"/>
      <c r="U35" s="17"/>
      <c r="V35" s="20"/>
      <c r="W35" s="12">
        <f t="shared" si="3"/>
        <v>6</v>
      </c>
      <c r="X35" s="17"/>
      <c r="Y35" s="17"/>
      <c r="Z35" s="25"/>
    </row>
    <row r="36" spans="1:26">
      <c r="A36" s="6">
        <v>28</v>
      </c>
      <c r="B36" s="12">
        <f t="shared" si="6"/>
        <v>0</v>
      </c>
      <c r="C36" s="17"/>
      <c r="D36" s="17"/>
      <c r="E36" s="20"/>
      <c r="F36" s="12">
        <f t="shared" si="5"/>
        <v>0</v>
      </c>
      <c r="G36" s="17"/>
      <c r="H36" s="17"/>
      <c r="I36" s="20"/>
      <c r="J36" s="12">
        <f t="shared" si="2"/>
        <v>0</v>
      </c>
      <c r="K36" s="17"/>
      <c r="L36" s="17"/>
      <c r="M36" s="20"/>
      <c r="N36" s="29">
        <v>79</v>
      </c>
      <c r="O36" s="13">
        <f>0</f>
        <v>0</v>
      </c>
      <c r="P36" s="18"/>
      <c r="Q36" s="18"/>
      <c r="R36" s="21"/>
      <c r="S36" s="13">
        <f>0</f>
        <v>0</v>
      </c>
      <c r="T36" s="18"/>
      <c r="U36" s="18"/>
      <c r="V36" s="21"/>
      <c r="W36" s="13">
        <f t="shared" si="3"/>
        <v>0</v>
      </c>
      <c r="X36" s="18"/>
      <c r="Y36" s="18"/>
      <c r="Z36" s="26"/>
    </row>
    <row r="37" spans="1:26">
      <c r="A37" s="7">
        <v>29</v>
      </c>
      <c r="B37" s="13">
        <f t="shared" si="6"/>
        <v>0</v>
      </c>
      <c r="C37" s="18"/>
      <c r="D37" s="18"/>
      <c r="E37" s="21"/>
      <c r="F37" s="13">
        <v>1</v>
      </c>
      <c r="G37" s="18"/>
      <c r="H37" s="18"/>
      <c r="I37" s="21"/>
      <c r="J37" s="13">
        <f t="shared" si="2"/>
        <v>1</v>
      </c>
      <c r="K37" s="18"/>
      <c r="L37" s="18"/>
      <c r="M37" s="21"/>
      <c r="N37" s="30">
        <v>80</v>
      </c>
      <c r="O37" s="12">
        <f>0</f>
        <v>0</v>
      </c>
      <c r="P37" s="17"/>
      <c r="Q37" s="17"/>
      <c r="R37" s="20"/>
      <c r="S37" s="12">
        <f>0</f>
        <v>0</v>
      </c>
      <c r="T37" s="17"/>
      <c r="U37" s="17"/>
      <c r="V37" s="20"/>
      <c r="W37" s="12">
        <f t="shared" si="3"/>
        <v>0</v>
      </c>
      <c r="X37" s="17"/>
      <c r="Y37" s="17"/>
      <c r="Z37" s="25"/>
    </row>
    <row r="38" spans="1:26">
      <c r="A38" s="6">
        <v>30</v>
      </c>
      <c r="B38" s="12">
        <f t="shared" si="6"/>
        <v>0</v>
      </c>
      <c r="C38" s="17"/>
      <c r="D38" s="17"/>
      <c r="E38" s="20"/>
      <c r="F38" s="12">
        <f t="shared" ref="F38:F58" si="7">0</f>
        <v>0</v>
      </c>
      <c r="G38" s="17"/>
      <c r="H38" s="17"/>
      <c r="I38" s="20"/>
      <c r="J38" s="12">
        <f t="shared" si="2"/>
        <v>0</v>
      </c>
      <c r="K38" s="17"/>
      <c r="L38" s="17"/>
      <c r="M38" s="20"/>
      <c r="N38" s="29">
        <v>81</v>
      </c>
      <c r="O38" s="13">
        <v>1</v>
      </c>
      <c r="P38" s="18"/>
      <c r="Q38" s="18"/>
      <c r="R38" s="21"/>
      <c r="S38" s="13">
        <v>2</v>
      </c>
      <c r="T38" s="18"/>
      <c r="U38" s="18"/>
      <c r="V38" s="21"/>
      <c r="W38" s="13">
        <f t="shared" si="3"/>
        <v>3</v>
      </c>
      <c r="X38" s="18"/>
      <c r="Y38" s="18"/>
      <c r="Z38" s="26"/>
    </row>
    <row r="39" spans="1:26">
      <c r="A39" s="7">
        <v>31</v>
      </c>
      <c r="B39" s="13">
        <f t="shared" si="6"/>
        <v>0</v>
      </c>
      <c r="C39" s="18"/>
      <c r="D39" s="18"/>
      <c r="E39" s="21"/>
      <c r="F39" s="13">
        <f t="shared" si="7"/>
        <v>0</v>
      </c>
      <c r="G39" s="18"/>
      <c r="H39" s="18"/>
      <c r="I39" s="21"/>
      <c r="J39" s="13">
        <f t="shared" si="2"/>
        <v>0</v>
      </c>
      <c r="K39" s="18"/>
      <c r="L39" s="18"/>
      <c r="M39" s="21"/>
      <c r="N39" s="30">
        <v>82</v>
      </c>
      <c r="O39" s="12">
        <v>2</v>
      </c>
      <c r="P39" s="17"/>
      <c r="Q39" s="17"/>
      <c r="R39" s="20"/>
      <c r="S39" s="12">
        <f>0</f>
        <v>0</v>
      </c>
      <c r="T39" s="17"/>
      <c r="U39" s="17"/>
      <c r="V39" s="20"/>
      <c r="W39" s="12">
        <f t="shared" si="3"/>
        <v>2</v>
      </c>
      <c r="X39" s="17"/>
      <c r="Y39" s="17"/>
      <c r="Z39" s="25"/>
    </row>
    <row r="40" spans="1:26">
      <c r="A40" s="6">
        <v>32</v>
      </c>
      <c r="B40" s="12">
        <v>1</v>
      </c>
      <c r="C40" s="17"/>
      <c r="D40" s="17"/>
      <c r="E40" s="20"/>
      <c r="F40" s="12">
        <f t="shared" si="7"/>
        <v>0</v>
      </c>
      <c r="G40" s="17"/>
      <c r="H40" s="17"/>
      <c r="I40" s="20"/>
      <c r="J40" s="12">
        <f t="shared" si="2"/>
        <v>1</v>
      </c>
      <c r="K40" s="17"/>
      <c r="L40" s="17"/>
      <c r="M40" s="20"/>
      <c r="N40" s="29">
        <v>83</v>
      </c>
      <c r="O40" s="13">
        <v>2</v>
      </c>
      <c r="P40" s="18"/>
      <c r="Q40" s="18"/>
      <c r="R40" s="21"/>
      <c r="S40" s="13">
        <f>0</f>
        <v>0</v>
      </c>
      <c r="T40" s="18"/>
      <c r="U40" s="18"/>
      <c r="V40" s="21"/>
      <c r="W40" s="13">
        <f t="shared" si="3"/>
        <v>2</v>
      </c>
      <c r="X40" s="18"/>
      <c r="Y40" s="18"/>
      <c r="Z40" s="26"/>
    </row>
    <row r="41" spans="1:26">
      <c r="A41" s="7">
        <v>33</v>
      </c>
      <c r="B41" s="13">
        <f>0</f>
        <v>0</v>
      </c>
      <c r="C41" s="18"/>
      <c r="D41" s="18"/>
      <c r="E41" s="21"/>
      <c r="F41" s="13">
        <f t="shared" si="7"/>
        <v>0</v>
      </c>
      <c r="G41" s="18"/>
      <c r="H41" s="18"/>
      <c r="I41" s="21"/>
      <c r="J41" s="13">
        <f t="shared" si="2"/>
        <v>0</v>
      </c>
      <c r="K41" s="18"/>
      <c r="L41" s="18"/>
      <c r="M41" s="21"/>
      <c r="N41" s="30">
        <v>84</v>
      </c>
      <c r="O41" s="12">
        <f t="shared" ref="O41:O46" si="8">0</f>
        <v>0</v>
      </c>
      <c r="P41" s="17"/>
      <c r="Q41" s="17"/>
      <c r="R41" s="20"/>
      <c r="S41" s="12">
        <v>2</v>
      </c>
      <c r="T41" s="17"/>
      <c r="U41" s="17"/>
      <c r="V41" s="20"/>
      <c r="W41" s="12">
        <f t="shared" si="3"/>
        <v>2</v>
      </c>
      <c r="X41" s="17"/>
      <c r="Y41" s="17"/>
      <c r="Z41" s="25"/>
    </row>
    <row r="42" spans="1:26">
      <c r="A42" s="6">
        <v>34</v>
      </c>
      <c r="B42" s="12">
        <f>0</f>
        <v>0</v>
      </c>
      <c r="C42" s="17"/>
      <c r="D42" s="17"/>
      <c r="E42" s="20"/>
      <c r="F42" s="12">
        <f t="shared" si="7"/>
        <v>0</v>
      </c>
      <c r="G42" s="17"/>
      <c r="H42" s="17"/>
      <c r="I42" s="20"/>
      <c r="J42" s="12">
        <f t="shared" si="2"/>
        <v>0</v>
      </c>
      <c r="K42" s="17"/>
      <c r="L42" s="17"/>
      <c r="M42" s="20"/>
      <c r="N42" s="29">
        <v>85</v>
      </c>
      <c r="O42" s="13">
        <f t="shared" si="8"/>
        <v>0</v>
      </c>
      <c r="P42" s="18"/>
      <c r="Q42" s="18"/>
      <c r="R42" s="21"/>
      <c r="S42" s="13">
        <v>1</v>
      </c>
      <c r="T42" s="18"/>
      <c r="U42" s="18"/>
      <c r="V42" s="21"/>
      <c r="W42" s="13">
        <f t="shared" si="3"/>
        <v>1</v>
      </c>
      <c r="X42" s="18"/>
      <c r="Y42" s="18"/>
      <c r="Z42" s="26"/>
    </row>
    <row r="43" spans="1:26">
      <c r="A43" s="7">
        <v>35</v>
      </c>
      <c r="B43" s="13">
        <f>0</f>
        <v>0</v>
      </c>
      <c r="C43" s="18"/>
      <c r="D43" s="18"/>
      <c r="E43" s="21"/>
      <c r="F43" s="13">
        <f t="shared" si="7"/>
        <v>0</v>
      </c>
      <c r="G43" s="18"/>
      <c r="H43" s="18"/>
      <c r="I43" s="21"/>
      <c r="J43" s="13">
        <f t="shared" si="2"/>
        <v>0</v>
      </c>
      <c r="K43" s="18"/>
      <c r="L43" s="18"/>
      <c r="M43" s="21"/>
      <c r="N43" s="30">
        <v>86</v>
      </c>
      <c r="O43" s="12">
        <f t="shared" si="8"/>
        <v>0</v>
      </c>
      <c r="P43" s="17"/>
      <c r="Q43" s="17"/>
      <c r="R43" s="20"/>
      <c r="S43" s="12">
        <v>1</v>
      </c>
      <c r="T43" s="17"/>
      <c r="U43" s="17"/>
      <c r="V43" s="20"/>
      <c r="W43" s="12">
        <f t="shared" si="3"/>
        <v>1</v>
      </c>
      <c r="X43" s="17"/>
      <c r="Y43" s="17"/>
      <c r="Z43" s="25"/>
    </row>
    <row r="44" spans="1:26">
      <c r="A44" s="6">
        <v>36</v>
      </c>
      <c r="B44" s="12">
        <v>1</v>
      </c>
      <c r="C44" s="17"/>
      <c r="D44" s="17"/>
      <c r="E44" s="20"/>
      <c r="F44" s="12">
        <f t="shared" si="7"/>
        <v>0</v>
      </c>
      <c r="G44" s="17"/>
      <c r="H44" s="17"/>
      <c r="I44" s="20"/>
      <c r="J44" s="12">
        <f t="shared" si="2"/>
        <v>1</v>
      </c>
      <c r="K44" s="17"/>
      <c r="L44" s="17"/>
      <c r="M44" s="20"/>
      <c r="N44" s="29">
        <v>87</v>
      </c>
      <c r="O44" s="13">
        <f t="shared" si="8"/>
        <v>0</v>
      </c>
      <c r="P44" s="18"/>
      <c r="Q44" s="18"/>
      <c r="R44" s="21"/>
      <c r="S44" s="13">
        <f>0</f>
        <v>0</v>
      </c>
      <c r="T44" s="18"/>
      <c r="U44" s="18"/>
      <c r="V44" s="21"/>
      <c r="W44" s="13">
        <f t="shared" si="3"/>
        <v>0</v>
      </c>
      <c r="X44" s="18"/>
      <c r="Y44" s="18"/>
      <c r="Z44" s="26"/>
    </row>
    <row r="45" spans="1:26">
      <c r="A45" s="7">
        <v>37</v>
      </c>
      <c r="B45" s="13">
        <f>0</f>
        <v>0</v>
      </c>
      <c r="C45" s="18"/>
      <c r="D45" s="18"/>
      <c r="E45" s="21"/>
      <c r="F45" s="13">
        <f t="shared" si="7"/>
        <v>0</v>
      </c>
      <c r="G45" s="18"/>
      <c r="H45" s="18"/>
      <c r="I45" s="21"/>
      <c r="J45" s="13">
        <f t="shared" si="2"/>
        <v>0</v>
      </c>
      <c r="K45" s="18"/>
      <c r="L45" s="18"/>
      <c r="M45" s="21"/>
      <c r="N45" s="30">
        <v>88</v>
      </c>
      <c r="O45" s="12">
        <f t="shared" si="8"/>
        <v>0</v>
      </c>
      <c r="P45" s="17"/>
      <c r="Q45" s="17"/>
      <c r="R45" s="20"/>
      <c r="S45" s="12">
        <f>0</f>
        <v>0</v>
      </c>
      <c r="T45" s="17"/>
      <c r="U45" s="17"/>
      <c r="V45" s="20"/>
      <c r="W45" s="12">
        <f t="shared" si="3"/>
        <v>0</v>
      </c>
      <c r="X45" s="17"/>
      <c r="Y45" s="17"/>
      <c r="Z45" s="25"/>
    </row>
    <row r="46" spans="1:26">
      <c r="A46" s="6">
        <v>38</v>
      </c>
      <c r="B46" s="12">
        <f>0</f>
        <v>0</v>
      </c>
      <c r="C46" s="17"/>
      <c r="D46" s="17"/>
      <c r="E46" s="20"/>
      <c r="F46" s="12">
        <f t="shared" si="7"/>
        <v>0</v>
      </c>
      <c r="G46" s="17"/>
      <c r="H46" s="17"/>
      <c r="I46" s="20"/>
      <c r="J46" s="12">
        <f t="shared" si="2"/>
        <v>0</v>
      </c>
      <c r="K46" s="17"/>
      <c r="L46" s="17"/>
      <c r="M46" s="20"/>
      <c r="N46" s="29">
        <v>89</v>
      </c>
      <c r="O46" s="13">
        <f t="shared" si="8"/>
        <v>0</v>
      </c>
      <c r="P46" s="18"/>
      <c r="Q46" s="18"/>
      <c r="R46" s="21"/>
      <c r="S46" s="13">
        <f>0</f>
        <v>0</v>
      </c>
      <c r="T46" s="18"/>
      <c r="U46" s="18"/>
      <c r="V46" s="21"/>
      <c r="W46" s="13">
        <f t="shared" si="3"/>
        <v>0</v>
      </c>
      <c r="X46" s="18"/>
      <c r="Y46" s="18"/>
      <c r="Z46" s="26"/>
    </row>
    <row r="47" spans="1:26">
      <c r="A47" s="7">
        <v>39</v>
      </c>
      <c r="B47" s="13">
        <f>0</f>
        <v>0</v>
      </c>
      <c r="C47" s="18"/>
      <c r="D47" s="18"/>
      <c r="E47" s="21"/>
      <c r="F47" s="13">
        <f t="shared" si="7"/>
        <v>0</v>
      </c>
      <c r="G47" s="18"/>
      <c r="H47" s="18"/>
      <c r="I47" s="21"/>
      <c r="J47" s="13">
        <f t="shared" si="2"/>
        <v>0</v>
      </c>
      <c r="K47" s="18"/>
      <c r="L47" s="18"/>
      <c r="M47" s="21"/>
      <c r="N47" s="30">
        <v>90</v>
      </c>
      <c r="O47" s="12">
        <v>1</v>
      </c>
      <c r="P47" s="17"/>
      <c r="Q47" s="17"/>
      <c r="R47" s="20"/>
      <c r="S47" s="12">
        <v>1</v>
      </c>
      <c r="T47" s="17"/>
      <c r="U47" s="17"/>
      <c r="V47" s="20"/>
      <c r="W47" s="12">
        <f t="shared" si="3"/>
        <v>2</v>
      </c>
      <c r="X47" s="17"/>
      <c r="Y47" s="17"/>
      <c r="Z47" s="25"/>
    </row>
    <row r="48" spans="1:26">
      <c r="A48" s="6">
        <v>40</v>
      </c>
      <c r="B48" s="12">
        <f>0</f>
        <v>0</v>
      </c>
      <c r="C48" s="17"/>
      <c r="D48" s="17"/>
      <c r="E48" s="20"/>
      <c r="F48" s="12">
        <f t="shared" si="7"/>
        <v>0</v>
      </c>
      <c r="G48" s="17"/>
      <c r="H48" s="17"/>
      <c r="I48" s="20"/>
      <c r="J48" s="12">
        <f t="shared" si="2"/>
        <v>0</v>
      </c>
      <c r="K48" s="17"/>
      <c r="L48" s="17"/>
      <c r="M48" s="20"/>
      <c r="N48" s="29">
        <v>91</v>
      </c>
      <c r="O48" s="13">
        <f t="shared" ref="O48:O57" si="9">0</f>
        <v>0</v>
      </c>
      <c r="P48" s="18"/>
      <c r="Q48" s="18"/>
      <c r="R48" s="21"/>
      <c r="S48" s="13">
        <v>1</v>
      </c>
      <c r="T48" s="18"/>
      <c r="U48" s="18"/>
      <c r="V48" s="21"/>
      <c r="W48" s="13">
        <f t="shared" si="3"/>
        <v>1</v>
      </c>
      <c r="X48" s="18"/>
      <c r="Y48" s="18"/>
      <c r="Z48" s="26"/>
    </row>
    <row r="49" spans="1:26">
      <c r="A49" s="7">
        <v>41</v>
      </c>
      <c r="B49" s="13">
        <v>1</v>
      </c>
      <c r="C49" s="18"/>
      <c r="D49" s="18"/>
      <c r="E49" s="21"/>
      <c r="F49" s="13">
        <f t="shared" si="7"/>
        <v>0</v>
      </c>
      <c r="G49" s="18"/>
      <c r="H49" s="18"/>
      <c r="I49" s="21"/>
      <c r="J49" s="13">
        <f t="shared" si="2"/>
        <v>1</v>
      </c>
      <c r="K49" s="18"/>
      <c r="L49" s="18"/>
      <c r="M49" s="21"/>
      <c r="N49" s="30">
        <v>92</v>
      </c>
      <c r="O49" s="12">
        <f t="shared" si="9"/>
        <v>0</v>
      </c>
      <c r="P49" s="17"/>
      <c r="Q49" s="17"/>
      <c r="R49" s="20"/>
      <c r="S49" s="12">
        <f t="shared" ref="S49:S57" si="10">0</f>
        <v>0</v>
      </c>
      <c r="T49" s="17"/>
      <c r="U49" s="17"/>
      <c r="V49" s="20"/>
      <c r="W49" s="12">
        <f t="shared" si="3"/>
        <v>0</v>
      </c>
      <c r="X49" s="17"/>
      <c r="Y49" s="17"/>
      <c r="Z49" s="25"/>
    </row>
    <row r="50" spans="1:26">
      <c r="A50" s="6">
        <v>42</v>
      </c>
      <c r="B50" s="12">
        <v>1</v>
      </c>
      <c r="C50" s="17"/>
      <c r="D50" s="17"/>
      <c r="E50" s="20"/>
      <c r="F50" s="12">
        <f t="shared" si="7"/>
        <v>0</v>
      </c>
      <c r="G50" s="17"/>
      <c r="H50" s="17"/>
      <c r="I50" s="20"/>
      <c r="J50" s="12">
        <f t="shared" si="2"/>
        <v>1</v>
      </c>
      <c r="K50" s="17"/>
      <c r="L50" s="17"/>
      <c r="M50" s="20"/>
      <c r="N50" s="29">
        <v>93</v>
      </c>
      <c r="O50" s="13">
        <f t="shared" si="9"/>
        <v>0</v>
      </c>
      <c r="P50" s="18"/>
      <c r="Q50" s="18"/>
      <c r="R50" s="21"/>
      <c r="S50" s="13">
        <f t="shared" si="10"/>
        <v>0</v>
      </c>
      <c r="T50" s="18"/>
      <c r="U50" s="18"/>
      <c r="V50" s="21"/>
      <c r="W50" s="13">
        <f t="shared" si="3"/>
        <v>0</v>
      </c>
      <c r="X50" s="18"/>
      <c r="Y50" s="18"/>
      <c r="Z50" s="26"/>
    </row>
    <row r="51" spans="1:26">
      <c r="A51" s="7">
        <v>43</v>
      </c>
      <c r="B51" s="13">
        <v>1</v>
      </c>
      <c r="C51" s="18"/>
      <c r="D51" s="18"/>
      <c r="E51" s="21"/>
      <c r="F51" s="13">
        <f t="shared" si="7"/>
        <v>0</v>
      </c>
      <c r="G51" s="18"/>
      <c r="H51" s="18"/>
      <c r="I51" s="21"/>
      <c r="J51" s="13">
        <f t="shared" si="2"/>
        <v>1</v>
      </c>
      <c r="K51" s="18"/>
      <c r="L51" s="18"/>
      <c r="M51" s="21"/>
      <c r="N51" s="30">
        <v>94</v>
      </c>
      <c r="O51" s="12">
        <f t="shared" si="9"/>
        <v>0</v>
      </c>
      <c r="P51" s="17"/>
      <c r="Q51" s="17"/>
      <c r="R51" s="20"/>
      <c r="S51" s="12">
        <f t="shared" si="10"/>
        <v>0</v>
      </c>
      <c r="T51" s="17"/>
      <c r="U51" s="17"/>
      <c r="V51" s="20"/>
      <c r="W51" s="12">
        <f t="shared" si="3"/>
        <v>0</v>
      </c>
      <c r="X51" s="17"/>
      <c r="Y51" s="17"/>
      <c r="Z51" s="25"/>
    </row>
    <row r="52" spans="1:26">
      <c r="A52" s="6">
        <v>44</v>
      </c>
      <c r="B52" s="12">
        <v>1</v>
      </c>
      <c r="C52" s="17"/>
      <c r="D52" s="17"/>
      <c r="E52" s="20"/>
      <c r="F52" s="12">
        <f t="shared" si="7"/>
        <v>0</v>
      </c>
      <c r="G52" s="17"/>
      <c r="H52" s="17"/>
      <c r="I52" s="20"/>
      <c r="J52" s="12">
        <f t="shared" si="2"/>
        <v>1</v>
      </c>
      <c r="K52" s="17"/>
      <c r="L52" s="17"/>
      <c r="M52" s="20"/>
      <c r="N52" s="29">
        <v>95</v>
      </c>
      <c r="O52" s="13">
        <f t="shared" si="9"/>
        <v>0</v>
      </c>
      <c r="P52" s="18"/>
      <c r="Q52" s="18"/>
      <c r="R52" s="21"/>
      <c r="S52" s="13">
        <f t="shared" si="10"/>
        <v>0</v>
      </c>
      <c r="T52" s="18"/>
      <c r="U52" s="18"/>
      <c r="V52" s="21"/>
      <c r="W52" s="13">
        <f t="shared" si="3"/>
        <v>0</v>
      </c>
      <c r="X52" s="18"/>
      <c r="Y52" s="18"/>
      <c r="Z52" s="26"/>
    </row>
    <row r="53" spans="1:26">
      <c r="A53" s="7">
        <v>45</v>
      </c>
      <c r="B53" s="13">
        <f>0</f>
        <v>0</v>
      </c>
      <c r="C53" s="18"/>
      <c r="D53" s="18"/>
      <c r="E53" s="21"/>
      <c r="F53" s="13">
        <f t="shared" si="7"/>
        <v>0</v>
      </c>
      <c r="G53" s="18"/>
      <c r="H53" s="18"/>
      <c r="I53" s="21"/>
      <c r="J53" s="13">
        <f t="shared" si="2"/>
        <v>0</v>
      </c>
      <c r="K53" s="18"/>
      <c r="L53" s="18"/>
      <c r="M53" s="21"/>
      <c r="N53" s="30">
        <v>96</v>
      </c>
      <c r="O53" s="12">
        <f t="shared" si="9"/>
        <v>0</v>
      </c>
      <c r="P53" s="17"/>
      <c r="Q53" s="17"/>
      <c r="R53" s="20"/>
      <c r="S53" s="12">
        <f t="shared" si="10"/>
        <v>0</v>
      </c>
      <c r="T53" s="17"/>
      <c r="U53" s="17"/>
      <c r="V53" s="20"/>
      <c r="W53" s="12">
        <f t="shared" si="3"/>
        <v>0</v>
      </c>
      <c r="X53" s="17"/>
      <c r="Y53" s="17"/>
      <c r="Z53" s="25"/>
    </row>
    <row r="54" spans="1:26">
      <c r="A54" s="6">
        <v>46</v>
      </c>
      <c r="B54" s="12">
        <v>1</v>
      </c>
      <c r="C54" s="17"/>
      <c r="D54" s="17"/>
      <c r="E54" s="20"/>
      <c r="F54" s="12">
        <f t="shared" si="7"/>
        <v>0</v>
      </c>
      <c r="G54" s="17"/>
      <c r="H54" s="17"/>
      <c r="I54" s="20"/>
      <c r="J54" s="12">
        <f t="shared" si="2"/>
        <v>1</v>
      </c>
      <c r="K54" s="17"/>
      <c r="L54" s="17"/>
      <c r="M54" s="20"/>
      <c r="N54" s="29">
        <v>97</v>
      </c>
      <c r="O54" s="13">
        <f t="shared" si="9"/>
        <v>0</v>
      </c>
      <c r="P54" s="18"/>
      <c r="Q54" s="18"/>
      <c r="R54" s="21"/>
      <c r="S54" s="13">
        <f t="shared" si="10"/>
        <v>0</v>
      </c>
      <c r="T54" s="18"/>
      <c r="U54" s="18"/>
      <c r="V54" s="21"/>
      <c r="W54" s="13">
        <f t="shared" si="3"/>
        <v>0</v>
      </c>
      <c r="X54" s="18"/>
      <c r="Y54" s="18"/>
      <c r="Z54" s="26"/>
    </row>
    <row r="55" spans="1:26">
      <c r="A55" s="7">
        <v>47</v>
      </c>
      <c r="B55" s="13">
        <f>0</f>
        <v>0</v>
      </c>
      <c r="C55" s="18"/>
      <c r="D55" s="18"/>
      <c r="E55" s="21"/>
      <c r="F55" s="13">
        <f t="shared" si="7"/>
        <v>0</v>
      </c>
      <c r="G55" s="18"/>
      <c r="H55" s="18"/>
      <c r="I55" s="21"/>
      <c r="J55" s="13">
        <f t="shared" si="2"/>
        <v>0</v>
      </c>
      <c r="K55" s="18"/>
      <c r="L55" s="18"/>
      <c r="M55" s="21"/>
      <c r="N55" s="30">
        <v>98</v>
      </c>
      <c r="O55" s="12">
        <f t="shared" si="9"/>
        <v>0</v>
      </c>
      <c r="P55" s="17"/>
      <c r="Q55" s="17"/>
      <c r="R55" s="20"/>
      <c r="S55" s="12">
        <f t="shared" si="10"/>
        <v>0</v>
      </c>
      <c r="T55" s="17"/>
      <c r="U55" s="17"/>
      <c r="V55" s="20"/>
      <c r="W55" s="12">
        <f t="shared" si="3"/>
        <v>0</v>
      </c>
      <c r="X55" s="17"/>
      <c r="Y55" s="17"/>
      <c r="Z55" s="25"/>
    </row>
    <row r="56" spans="1:26">
      <c r="A56" s="6">
        <v>48</v>
      </c>
      <c r="B56" s="12">
        <f>0</f>
        <v>0</v>
      </c>
      <c r="C56" s="17"/>
      <c r="D56" s="17"/>
      <c r="E56" s="20"/>
      <c r="F56" s="12">
        <f t="shared" si="7"/>
        <v>0</v>
      </c>
      <c r="G56" s="17"/>
      <c r="H56" s="17"/>
      <c r="I56" s="20"/>
      <c r="J56" s="12">
        <f t="shared" si="2"/>
        <v>0</v>
      </c>
      <c r="K56" s="17"/>
      <c r="L56" s="17"/>
      <c r="M56" s="20"/>
      <c r="N56" s="29">
        <v>99</v>
      </c>
      <c r="O56" s="13">
        <f t="shared" si="9"/>
        <v>0</v>
      </c>
      <c r="P56" s="18"/>
      <c r="Q56" s="18"/>
      <c r="R56" s="21"/>
      <c r="S56" s="13">
        <f t="shared" si="10"/>
        <v>0</v>
      </c>
      <c r="T56" s="18"/>
      <c r="U56" s="18"/>
      <c r="V56" s="21"/>
      <c r="W56" s="13">
        <f t="shared" si="3"/>
        <v>0</v>
      </c>
      <c r="X56" s="18"/>
      <c r="Y56" s="18"/>
      <c r="Z56" s="26"/>
    </row>
    <row r="57" spans="1:26">
      <c r="A57" s="7">
        <v>49</v>
      </c>
      <c r="B57" s="13">
        <v>2</v>
      </c>
      <c r="C57" s="18"/>
      <c r="D57" s="18"/>
      <c r="E57" s="21"/>
      <c r="F57" s="13">
        <f t="shared" si="7"/>
        <v>0</v>
      </c>
      <c r="G57" s="18"/>
      <c r="H57" s="18"/>
      <c r="I57" s="21"/>
      <c r="J57" s="13">
        <f t="shared" si="2"/>
        <v>2</v>
      </c>
      <c r="K57" s="18"/>
      <c r="L57" s="18"/>
      <c r="M57" s="21"/>
      <c r="N57" s="30" t="s">
        <v>20</v>
      </c>
      <c r="O57" s="12">
        <f t="shared" si="9"/>
        <v>0</v>
      </c>
      <c r="P57" s="17"/>
      <c r="Q57" s="17"/>
      <c r="R57" s="20"/>
      <c r="S57" s="12">
        <f t="shared" si="10"/>
        <v>0</v>
      </c>
      <c r="T57" s="17"/>
      <c r="U57" s="17"/>
      <c r="V57" s="20"/>
      <c r="W57" s="12">
        <f t="shared" si="3"/>
        <v>0</v>
      </c>
      <c r="X57" s="17"/>
      <c r="Y57" s="17"/>
      <c r="Z57" s="25"/>
    </row>
    <row r="58" spans="1:26">
      <c r="A58" s="6">
        <v>50</v>
      </c>
      <c r="B58" s="12">
        <f>0</f>
        <v>0</v>
      </c>
      <c r="C58" s="17"/>
      <c r="D58" s="17"/>
      <c r="E58" s="20"/>
      <c r="F58" s="12">
        <f t="shared" si="7"/>
        <v>0</v>
      </c>
      <c r="G58" s="17"/>
      <c r="H58" s="17"/>
      <c r="I58" s="20"/>
      <c r="J58" s="12">
        <f t="shared" si="2"/>
        <v>0</v>
      </c>
      <c r="K58" s="17"/>
      <c r="L58" s="17"/>
      <c r="M58" s="20"/>
      <c r="N58" s="31" t="s">
        <v>24</v>
      </c>
      <c r="O58" s="14">
        <f>SUM(B8:B58,O8:O57)</f>
        <v>37</v>
      </c>
      <c r="P58" s="19"/>
      <c r="Q58" s="19"/>
      <c r="R58" s="22"/>
      <c r="S58" s="14">
        <f>SUM(F8:F58,S8:S57)</f>
        <v>25</v>
      </c>
      <c r="T58" s="19"/>
      <c r="U58" s="19"/>
      <c r="V58" s="22"/>
      <c r="W58" s="14">
        <f>SUM(J8:J58,W8:W57)</f>
        <v>62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0</v>
      </c>
      <c r="C66" s="17"/>
      <c r="D66" s="17"/>
      <c r="E66" s="20"/>
      <c r="F66" s="12">
        <f>SUM(F8:F12)</f>
        <v>0</v>
      </c>
      <c r="G66" s="17"/>
      <c r="H66" s="17"/>
      <c r="I66" s="20"/>
      <c r="J66" s="12">
        <f>SUM(J8:J12)</f>
        <v>0</v>
      </c>
      <c r="K66" s="17"/>
      <c r="L66" s="17"/>
      <c r="M66" s="25"/>
    </row>
    <row r="67" spans="1:13">
      <c r="A67" s="7" t="s">
        <v>18</v>
      </c>
      <c r="B67" s="13">
        <f>SUM(B13:B17)</f>
        <v>0</v>
      </c>
      <c r="C67" s="18"/>
      <c r="D67" s="18"/>
      <c r="E67" s="21"/>
      <c r="F67" s="13">
        <f>SUM(F13:F17)</f>
        <v>0</v>
      </c>
      <c r="G67" s="18"/>
      <c r="H67" s="18"/>
      <c r="I67" s="21"/>
      <c r="J67" s="13">
        <f>SUM(J13:J17)</f>
        <v>0</v>
      </c>
      <c r="K67" s="18"/>
      <c r="L67" s="18"/>
      <c r="M67" s="26"/>
    </row>
    <row r="68" spans="1:13">
      <c r="A68" s="6" t="s">
        <v>28</v>
      </c>
      <c r="B68" s="12">
        <f>SUM(B18:B22)</f>
        <v>0</v>
      </c>
      <c r="C68" s="17"/>
      <c r="D68" s="17"/>
      <c r="E68" s="20"/>
      <c r="F68" s="12">
        <f>SUM(F18:F22)</f>
        <v>1</v>
      </c>
      <c r="G68" s="17"/>
      <c r="H68" s="17"/>
      <c r="I68" s="20"/>
      <c r="J68" s="12">
        <f>SUM(J18:J22)</f>
        <v>1</v>
      </c>
      <c r="K68" s="17"/>
      <c r="L68" s="17"/>
      <c r="M68" s="25"/>
    </row>
    <row r="69" spans="1:13">
      <c r="A69" s="7" t="s">
        <v>8</v>
      </c>
      <c r="B69" s="13">
        <f>SUM(B23:B27)</f>
        <v>2</v>
      </c>
      <c r="C69" s="18"/>
      <c r="D69" s="18"/>
      <c r="E69" s="21"/>
      <c r="F69" s="13">
        <f>SUM(F23:F27)</f>
        <v>2</v>
      </c>
      <c r="G69" s="18"/>
      <c r="H69" s="18"/>
      <c r="I69" s="21"/>
      <c r="J69" s="13">
        <f>SUM(J23:J27)</f>
        <v>4</v>
      </c>
      <c r="K69" s="18"/>
      <c r="L69" s="18"/>
      <c r="M69" s="26"/>
    </row>
    <row r="70" spans="1:13">
      <c r="A70" s="6" t="s">
        <v>30</v>
      </c>
      <c r="B70" s="12">
        <f>SUM(B28:B32)</f>
        <v>1</v>
      </c>
      <c r="C70" s="17"/>
      <c r="D70" s="17"/>
      <c r="E70" s="20"/>
      <c r="F70" s="12">
        <f>SUM(F28:F32)</f>
        <v>0</v>
      </c>
      <c r="G70" s="17"/>
      <c r="H70" s="17"/>
      <c r="I70" s="20"/>
      <c r="J70" s="12">
        <f>SUM(J28:J32)</f>
        <v>1</v>
      </c>
      <c r="K70" s="17"/>
      <c r="L70" s="17"/>
      <c r="M70" s="25"/>
    </row>
    <row r="71" spans="1:13">
      <c r="A71" s="7" t="s">
        <v>23</v>
      </c>
      <c r="B71" s="13">
        <f>SUM(B33:B37)</f>
        <v>0</v>
      </c>
      <c r="C71" s="18"/>
      <c r="D71" s="18"/>
      <c r="E71" s="21"/>
      <c r="F71" s="13">
        <f>SUM(F33:F37)</f>
        <v>1</v>
      </c>
      <c r="G71" s="18"/>
      <c r="H71" s="18"/>
      <c r="I71" s="21"/>
      <c r="J71" s="13">
        <f>SUM(J33:J37)</f>
        <v>1</v>
      </c>
      <c r="K71" s="18"/>
      <c r="L71" s="18"/>
      <c r="M71" s="26"/>
    </row>
    <row r="72" spans="1:13">
      <c r="A72" s="6" t="s">
        <v>31</v>
      </c>
      <c r="B72" s="12">
        <f>SUM(B38:B42)</f>
        <v>1</v>
      </c>
      <c r="C72" s="17"/>
      <c r="D72" s="17"/>
      <c r="E72" s="20"/>
      <c r="F72" s="12">
        <f>SUM(F38:F42)</f>
        <v>0</v>
      </c>
      <c r="G72" s="17"/>
      <c r="H72" s="17"/>
      <c r="I72" s="20"/>
      <c r="J72" s="12">
        <f>SUM(J38:J42)</f>
        <v>1</v>
      </c>
      <c r="K72" s="17"/>
      <c r="L72" s="17"/>
      <c r="M72" s="25"/>
    </row>
    <row r="73" spans="1:13">
      <c r="A73" s="7" t="s">
        <v>32</v>
      </c>
      <c r="B73" s="13">
        <f>SUM(B43:B47)</f>
        <v>1</v>
      </c>
      <c r="C73" s="18"/>
      <c r="D73" s="18"/>
      <c r="E73" s="21"/>
      <c r="F73" s="13">
        <f>SUM(F43:F47)</f>
        <v>0</v>
      </c>
      <c r="G73" s="18"/>
      <c r="H73" s="18"/>
      <c r="I73" s="21"/>
      <c r="J73" s="13">
        <f>SUM(J43:J47)</f>
        <v>1</v>
      </c>
      <c r="K73" s="18"/>
      <c r="L73" s="18"/>
      <c r="M73" s="26"/>
    </row>
    <row r="74" spans="1:13">
      <c r="A74" s="6" t="s">
        <v>33</v>
      </c>
      <c r="B74" s="12">
        <f>SUM(B48:B52)</f>
        <v>4</v>
      </c>
      <c r="C74" s="17"/>
      <c r="D74" s="17"/>
      <c r="E74" s="20"/>
      <c r="F74" s="12">
        <f>SUM(F48:F52)</f>
        <v>0</v>
      </c>
      <c r="G74" s="17"/>
      <c r="H74" s="17"/>
      <c r="I74" s="20"/>
      <c r="J74" s="12">
        <f>SUM(J48:J52)</f>
        <v>4</v>
      </c>
      <c r="K74" s="17"/>
      <c r="L74" s="17"/>
      <c r="M74" s="25"/>
    </row>
    <row r="75" spans="1:13">
      <c r="A75" s="7" t="s">
        <v>36</v>
      </c>
      <c r="B75" s="13">
        <f>SUM(B53:B57)</f>
        <v>3</v>
      </c>
      <c r="C75" s="18"/>
      <c r="D75" s="18"/>
      <c r="E75" s="21"/>
      <c r="F75" s="13">
        <f>SUM(F53:F57)</f>
        <v>0</v>
      </c>
      <c r="G75" s="18"/>
      <c r="H75" s="18"/>
      <c r="I75" s="21"/>
      <c r="J75" s="13">
        <f>SUM(J53:J57)</f>
        <v>3</v>
      </c>
      <c r="K75" s="18"/>
      <c r="L75" s="18"/>
      <c r="M75" s="26"/>
    </row>
    <row r="76" spans="1:13">
      <c r="A76" s="6" t="s">
        <v>39</v>
      </c>
      <c r="B76" s="12">
        <f>SUM(B58,O8:O11)</f>
        <v>1</v>
      </c>
      <c r="C76" s="17"/>
      <c r="D76" s="17"/>
      <c r="E76" s="20"/>
      <c r="F76" s="12">
        <f>SUM(F58,S8:S11)</f>
        <v>3</v>
      </c>
      <c r="G76" s="17"/>
      <c r="H76" s="17"/>
      <c r="I76" s="20"/>
      <c r="J76" s="12">
        <f>SUM(J58,W8:W11)</f>
        <v>4</v>
      </c>
      <c r="K76" s="17"/>
      <c r="L76" s="17"/>
      <c r="M76" s="25"/>
    </row>
    <row r="77" spans="1:13">
      <c r="A77" s="7" t="s">
        <v>42</v>
      </c>
      <c r="B77" s="13">
        <f>SUM(O12:O16)</f>
        <v>3</v>
      </c>
      <c r="C77" s="18"/>
      <c r="D77" s="18"/>
      <c r="E77" s="21"/>
      <c r="F77" s="13">
        <f>SUM(S12:S16)</f>
        <v>0</v>
      </c>
      <c r="G77" s="18"/>
      <c r="H77" s="18"/>
      <c r="I77" s="21"/>
      <c r="J77" s="13">
        <f>SUM(W12:W16)</f>
        <v>3</v>
      </c>
      <c r="K77" s="18"/>
      <c r="L77" s="18"/>
      <c r="M77" s="26"/>
    </row>
    <row r="78" spans="1:13">
      <c r="A78" s="6" t="s">
        <v>47</v>
      </c>
      <c r="B78" s="12">
        <f>SUM(O17:O21)</f>
        <v>2</v>
      </c>
      <c r="C78" s="17"/>
      <c r="D78" s="17"/>
      <c r="E78" s="20"/>
      <c r="F78" s="12">
        <f>SUM(S17:S21)</f>
        <v>1</v>
      </c>
      <c r="G78" s="17"/>
      <c r="H78" s="17"/>
      <c r="I78" s="20"/>
      <c r="J78" s="12">
        <f>SUM(W17:W21)</f>
        <v>3</v>
      </c>
      <c r="K78" s="17"/>
      <c r="L78" s="17"/>
      <c r="M78" s="25"/>
    </row>
    <row r="79" spans="1:13">
      <c r="A79" s="7" t="s">
        <v>48</v>
      </c>
      <c r="B79" s="13">
        <f>SUM(O22:O26)</f>
        <v>4</v>
      </c>
      <c r="C79" s="18"/>
      <c r="D79" s="18"/>
      <c r="E79" s="21"/>
      <c r="F79" s="13">
        <f>SUM(S22:S26)</f>
        <v>1</v>
      </c>
      <c r="G79" s="18"/>
      <c r="H79" s="18"/>
      <c r="I79" s="21"/>
      <c r="J79" s="13">
        <f>SUM(W22:W26)</f>
        <v>5</v>
      </c>
      <c r="K79" s="18"/>
      <c r="L79" s="18"/>
      <c r="M79" s="26"/>
    </row>
    <row r="80" spans="1:13">
      <c r="A80" s="6" t="s">
        <v>51</v>
      </c>
      <c r="B80" s="12">
        <f>SUM(O27:O31)</f>
        <v>4</v>
      </c>
      <c r="C80" s="17"/>
      <c r="D80" s="17"/>
      <c r="E80" s="20"/>
      <c r="F80" s="12">
        <f>SUM(S27:S31)</f>
        <v>4</v>
      </c>
      <c r="G80" s="17"/>
      <c r="H80" s="17"/>
      <c r="I80" s="20"/>
      <c r="J80" s="12">
        <f>SUM(W27:W31)</f>
        <v>8</v>
      </c>
      <c r="K80" s="17"/>
      <c r="L80" s="17"/>
      <c r="M80" s="25"/>
    </row>
    <row r="81" spans="1:13">
      <c r="A81" s="7" t="s">
        <v>38</v>
      </c>
      <c r="B81" s="13">
        <f>SUM(O32:O36)</f>
        <v>5</v>
      </c>
      <c r="C81" s="18"/>
      <c r="D81" s="18"/>
      <c r="E81" s="21"/>
      <c r="F81" s="13">
        <f>SUM(S32:S36)</f>
        <v>4</v>
      </c>
      <c r="G81" s="18"/>
      <c r="H81" s="18"/>
      <c r="I81" s="21"/>
      <c r="J81" s="13">
        <f>SUM(W32:W36)</f>
        <v>9</v>
      </c>
      <c r="K81" s="18"/>
      <c r="L81" s="18"/>
      <c r="M81" s="26"/>
    </row>
    <row r="82" spans="1:13">
      <c r="A82" s="6" t="s">
        <v>54</v>
      </c>
      <c r="B82" s="12">
        <f>SUM(O37:O41)</f>
        <v>5</v>
      </c>
      <c r="C82" s="17"/>
      <c r="D82" s="17"/>
      <c r="E82" s="20"/>
      <c r="F82" s="12">
        <f>SUM(S37:S41)</f>
        <v>4</v>
      </c>
      <c r="G82" s="17"/>
      <c r="H82" s="17"/>
      <c r="I82" s="20"/>
      <c r="J82" s="12">
        <f>SUM(W37:W41)</f>
        <v>9</v>
      </c>
      <c r="K82" s="17"/>
      <c r="L82" s="17"/>
      <c r="M82" s="25"/>
    </row>
    <row r="83" spans="1:13">
      <c r="A83" s="7" t="s">
        <v>12</v>
      </c>
      <c r="B83" s="13">
        <f>SUM(O42:O46)</f>
        <v>0</v>
      </c>
      <c r="C83" s="18"/>
      <c r="D83" s="18"/>
      <c r="E83" s="21"/>
      <c r="F83" s="13">
        <f>SUM(S42:S46)</f>
        <v>2</v>
      </c>
      <c r="G83" s="18"/>
      <c r="H83" s="18"/>
      <c r="I83" s="21"/>
      <c r="J83" s="13">
        <f>SUM(W42:W46)</f>
        <v>2</v>
      </c>
      <c r="K83" s="18"/>
      <c r="L83" s="18"/>
      <c r="M83" s="26"/>
    </row>
    <row r="84" spans="1:13">
      <c r="A84" s="6" t="s">
        <v>34</v>
      </c>
      <c r="B84" s="12">
        <f>SUM(O47:O51)</f>
        <v>1</v>
      </c>
      <c r="C84" s="17"/>
      <c r="D84" s="17"/>
      <c r="E84" s="20"/>
      <c r="F84" s="12">
        <f>SUM(S47:S51)</f>
        <v>2</v>
      </c>
      <c r="G84" s="17"/>
      <c r="H84" s="17"/>
      <c r="I84" s="20"/>
      <c r="J84" s="12">
        <f>SUM(W47:W51)</f>
        <v>3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0</v>
      </c>
      <c r="G85" s="18"/>
      <c r="H85" s="18"/>
      <c r="I85" s="21"/>
      <c r="J85" s="13">
        <f>SUM(W52:W56)</f>
        <v>0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37</v>
      </c>
      <c r="C87" s="19"/>
      <c r="D87" s="19"/>
      <c r="E87" s="22"/>
      <c r="F87" s="14">
        <f>SUM(F66:F86)</f>
        <v>25</v>
      </c>
      <c r="G87" s="19"/>
      <c r="H87" s="19"/>
      <c r="I87" s="22"/>
      <c r="J87" s="14">
        <f>SUM(J66:J86)</f>
        <v>62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19</v>
      </c>
      <c r="C90" s="19"/>
      <c r="D90" s="19"/>
      <c r="E90" s="22"/>
      <c r="F90" s="14">
        <f>SUM(S22:S57)</f>
        <v>17</v>
      </c>
      <c r="G90" s="19"/>
      <c r="H90" s="19"/>
      <c r="I90" s="22"/>
      <c r="J90" s="14">
        <f>SUM(W22:W57)</f>
        <v>36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21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f>0</f>
        <v>0</v>
      </c>
      <c r="C8" s="17"/>
      <c r="D8" s="17"/>
      <c r="E8" s="20"/>
      <c r="F8" s="12">
        <f t="shared" ref="F8:F13" si="0">0</f>
        <v>0</v>
      </c>
      <c r="G8" s="17"/>
      <c r="H8" s="17"/>
      <c r="I8" s="20"/>
      <c r="J8" s="12">
        <f t="shared" ref="J8:J58" si="1">SUM(B8,F8)</f>
        <v>0</v>
      </c>
      <c r="K8" s="17"/>
      <c r="L8" s="17"/>
      <c r="M8" s="20"/>
      <c r="N8" s="29">
        <v>51</v>
      </c>
      <c r="O8" s="13">
        <v>3</v>
      </c>
      <c r="P8" s="18"/>
      <c r="Q8" s="18"/>
      <c r="R8" s="21"/>
      <c r="S8" s="13">
        <v>3</v>
      </c>
      <c r="T8" s="18"/>
      <c r="U8" s="18"/>
      <c r="V8" s="21"/>
      <c r="W8" s="13">
        <f t="shared" ref="W8:W57" si="2">SUM(O8,S8)</f>
        <v>6</v>
      </c>
      <c r="X8" s="18"/>
      <c r="Y8" s="18"/>
      <c r="Z8" s="26"/>
    </row>
    <row r="9" spans="1:26">
      <c r="A9" s="7">
        <v>1</v>
      </c>
      <c r="B9" s="13">
        <v>2</v>
      </c>
      <c r="C9" s="18"/>
      <c r="D9" s="18"/>
      <c r="E9" s="21"/>
      <c r="F9" s="13">
        <f t="shared" si="0"/>
        <v>0</v>
      </c>
      <c r="G9" s="18"/>
      <c r="H9" s="18"/>
      <c r="I9" s="21"/>
      <c r="J9" s="13">
        <f t="shared" si="1"/>
        <v>2</v>
      </c>
      <c r="K9" s="18"/>
      <c r="L9" s="18"/>
      <c r="M9" s="21"/>
      <c r="N9" s="30">
        <v>52</v>
      </c>
      <c r="O9" s="12">
        <v>1</v>
      </c>
      <c r="P9" s="17"/>
      <c r="Q9" s="17"/>
      <c r="R9" s="20"/>
      <c r="S9" s="12">
        <v>4</v>
      </c>
      <c r="T9" s="17"/>
      <c r="U9" s="17"/>
      <c r="V9" s="20"/>
      <c r="W9" s="12">
        <f t="shared" si="2"/>
        <v>5</v>
      </c>
      <c r="X9" s="17"/>
      <c r="Y9" s="17"/>
      <c r="Z9" s="25"/>
    </row>
    <row r="10" spans="1:26">
      <c r="A10" s="6">
        <v>2</v>
      </c>
      <c r="B10" s="12">
        <v>1</v>
      </c>
      <c r="C10" s="17"/>
      <c r="D10" s="17"/>
      <c r="E10" s="20"/>
      <c r="F10" s="12">
        <f t="shared" si="0"/>
        <v>0</v>
      </c>
      <c r="G10" s="17"/>
      <c r="H10" s="17"/>
      <c r="I10" s="20"/>
      <c r="J10" s="12">
        <f t="shared" si="1"/>
        <v>1</v>
      </c>
      <c r="K10" s="17"/>
      <c r="L10" s="17"/>
      <c r="M10" s="20"/>
      <c r="N10" s="29">
        <v>53</v>
      </c>
      <c r="O10" s="13">
        <v>4</v>
      </c>
      <c r="P10" s="18"/>
      <c r="Q10" s="18"/>
      <c r="R10" s="21"/>
      <c r="S10" s="13">
        <v>2</v>
      </c>
      <c r="T10" s="18"/>
      <c r="U10" s="18"/>
      <c r="V10" s="21"/>
      <c r="W10" s="13">
        <f t="shared" si="2"/>
        <v>6</v>
      </c>
      <c r="X10" s="18"/>
      <c r="Y10" s="18"/>
      <c r="Z10" s="26"/>
    </row>
    <row r="11" spans="1:26">
      <c r="A11" s="7">
        <v>3</v>
      </c>
      <c r="B11" s="13">
        <v>1</v>
      </c>
      <c r="C11" s="18"/>
      <c r="D11" s="18"/>
      <c r="E11" s="21"/>
      <c r="F11" s="13">
        <f t="shared" si="0"/>
        <v>0</v>
      </c>
      <c r="G11" s="18"/>
      <c r="H11" s="18"/>
      <c r="I11" s="21"/>
      <c r="J11" s="13">
        <f t="shared" si="1"/>
        <v>1</v>
      </c>
      <c r="K11" s="18"/>
      <c r="L11" s="18"/>
      <c r="M11" s="21"/>
      <c r="N11" s="30">
        <v>54</v>
      </c>
      <c r="O11" s="12">
        <v>2</v>
      </c>
      <c r="P11" s="17"/>
      <c r="Q11" s="17"/>
      <c r="R11" s="20"/>
      <c r="S11" s="12">
        <v>3</v>
      </c>
      <c r="T11" s="17"/>
      <c r="U11" s="17"/>
      <c r="V11" s="20"/>
      <c r="W11" s="12">
        <f t="shared" si="2"/>
        <v>5</v>
      </c>
      <c r="X11" s="17"/>
      <c r="Y11" s="17"/>
      <c r="Z11" s="25"/>
    </row>
    <row r="12" spans="1:26">
      <c r="A12" s="6">
        <v>4</v>
      </c>
      <c r="B12" s="12">
        <v>1</v>
      </c>
      <c r="C12" s="17"/>
      <c r="D12" s="17"/>
      <c r="E12" s="20"/>
      <c r="F12" s="12">
        <f t="shared" si="0"/>
        <v>0</v>
      </c>
      <c r="G12" s="17"/>
      <c r="H12" s="17"/>
      <c r="I12" s="20"/>
      <c r="J12" s="12">
        <f t="shared" si="1"/>
        <v>1</v>
      </c>
      <c r="K12" s="17"/>
      <c r="L12" s="17"/>
      <c r="M12" s="20"/>
      <c r="N12" s="29">
        <v>55</v>
      </c>
      <c r="O12" s="13">
        <v>5</v>
      </c>
      <c r="P12" s="18"/>
      <c r="Q12" s="18"/>
      <c r="R12" s="21"/>
      <c r="S12" s="13">
        <v>2</v>
      </c>
      <c r="T12" s="18"/>
      <c r="U12" s="18"/>
      <c r="V12" s="21"/>
      <c r="W12" s="13">
        <f t="shared" si="2"/>
        <v>7</v>
      </c>
      <c r="X12" s="18"/>
      <c r="Y12" s="18"/>
      <c r="Z12" s="26"/>
    </row>
    <row r="13" spans="1:26">
      <c r="A13" s="7">
        <v>5</v>
      </c>
      <c r="B13" s="13">
        <v>1</v>
      </c>
      <c r="C13" s="18"/>
      <c r="D13" s="18"/>
      <c r="E13" s="21"/>
      <c r="F13" s="13">
        <f t="shared" si="0"/>
        <v>0</v>
      </c>
      <c r="G13" s="18"/>
      <c r="H13" s="18"/>
      <c r="I13" s="21"/>
      <c r="J13" s="13">
        <f t="shared" si="1"/>
        <v>1</v>
      </c>
      <c r="K13" s="18"/>
      <c r="L13" s="18"/>
      <c r="M13" s="21"/>
      <c r="N13" s="30">
        <v>56</v>
      </c>
      <c r="O13" s="12">
        <v>7</v>
      </c>
      <c r="P13" s="17"/>
      <c r="Q13" s="17"/>
      <c r="R13" s="20"/>
      <c r="S13" s="12">
        <v>3</v>
      </c>
      <c r="T13" s="17"/>
      <c r="U13" s="17"/>
      <c r="V13" s="20"/>
      <c r="W13" s="12">
        <f t="shared" si="2"/>
        <v>10</v>
      </c>
      <c r="X13" s="17"/>
      <c r="Y13" s="17"/>
      <c r="Z13" s="25"/>
    </row>
    <row r="14" spans="1:26">
      <c r="A14" s="6">
        <v>6</v>
      </c>
      <c r="B14" s="12">
        <v>1</v>
      </c>
      <c r="C14" s="17"/>
      <c r="D14" s="17"/>
      <c r="E14" s="20"/>
      <c r="F14" s="12">
        <v>1</v>
      </c>
      <c r="G14" s="17"/>
      <c r="H14" s="17"/>
      <c r="I14" s="20"/>
      <c r="J14" s="12">
        <f t="shared" si="1"/>
        <v>2</v>
      </c>
      <c r="K14" s="17"/>
      <c r="L14" s="17"/>
      <c r="M14" s="20"/>
      <c r="N14" s="29">
        <v>57</v>
      </c>
      <c r="O14" s="13">
        <v>2</v>
      </c>
      <c r="P14" s="18"/>
      <c r="Q14" s="18"/>
      <c r="R14" s="21"/>
      <c r="S14" s="13">
        <v>4</v>
      </c>
      <c r="T14" s="18"/>
      <c r="U14" s="18"/>
      <c r="V14" s="21"/>
      <c r="W14" s="13">
        <f t="shared" si="2"/>
        <v>6</v>
      </c>
      <c r="X14" s="18"/>
      <c r="Y14" s="18"/>
      <c r="Z14" s="26"/>
    </row>
    <row r="15" spans="1:26">
      <c r="A15" s="7">
        <v>7</v>
      </c>
      <c r="B15" s="13">
        <v>2</v>
      </c>
      <c r="C15" s="18"/>
      <c r="D15" s="18"/>
      <c r="E15" s="21"/>
      <c r="F15" s="13">
        <v>1</v>
      </c>
      <c r="G15" s="18"/>
      <c r="H15" s="18"/>
      <c r="I15" s="21"/>
      <c r="J15" s="13">
        <f t="shared" si="1"/>
        <v>3</v>
      </c>
      <c r="K15" s="18"/>
      <c r="L15" s="18"/>
      <c r="M15" s="21"/>
      <c r="N15" s="30">
        <v>58</v>
      </c>
      <c r="O15" s="12">
        <v>4</v>
      </c>
      <c r="P15" s="17"/>
      <c r="Q15" s="17"/>
      <c r="R15" s="20"/>
      <c r="S15" s="12">
        <v>1</v>
      </c>
      <c r="T15" s="17"/>
      <c r="U15" s="17"/>
      <c r="V15" s="20"/>
      <c r="W15" s="12">
        <f t="shared" si="2"/>
        <v>5</v>
      </c>
      <c r="X15" s="17"/>
      <c r="Y15" s="17"/>
      <c r="Z15" s="25"/>
    </row>
    <row r="16" spans="1:26">
      <c r="A16" s="6">
        <v>8</v>
      </c>
      <c r="B16" s="12">
        <f>0</f>
        <v>0</v>
      </c>
      <c r="C16" s="17"/>
      <c r="D16" s="17"/>
      <c r="E16" s="20"/>
      <c r="F16" s="12">
        <v>2</v>
      </c>
      <c r="G16" s="17"/>
      <c r="H16" s="17"/>
      <c r="I16" s="20"/>
      <c r="J16" s="12">
        <f t="shared" si="1"/>
        <v>2</v>
      </c>
      <c r="K16" s="17"/>
      <c r="L16" s="17"/>
      <c r="M16" s="20"/>
      <c r="N16" s="29">
        <v>59</v>
      </c>
      <c r="O16" s="13">
        <v>4</v>
      </c>
      <c r="P16" s="18"/>
      <c r="Q16" s="18"/>
      <c r="R16" s="21"/>
      <c r="S16" s="13">
        <v>3</v>
      </c>
      <c r="T16" s="18"/>
      <c r="U16" s="18"/>
      <c r="V16" s="21"/>
      <c r="W16" s="13">
        <f t="shared" si="2"/>
        <v>7</v>
      </c>
      <c r="X16" s="18"/>
      <c r="Y16" s="18"/>
      <c r="Z16" s="26"/>
    </row>
    <row r="17" spans="1:26">
      <c r="A17" s="7">
        <v>9</v>
      </c>
      <c r="B17" s="13">
        <v>2</v>
      </c>
      <c r="C17" s="18"/>
      <c r="D17" s="18"/>
      <c r="E17" s="21"/>
      <c r="F17" s="13">
        <v>2</v>
      </c>
      <c r="G17" s="18"/>
      <c r="H17" s="18"/>
      <c r="I17" s="21"/>
      <c r="J17" s="13">
        <f t="shared" si="1"/>
        <v>4</v>
      </c>
      <c r="K17" s="18"/>
      <c r="L17" s="18"/>
      <c r="M17" s="21"/>
      <c r="N17" s="30">
        <v>60</v>
      </c>
      <c r="O17" s="12">
        <f>0</f>
        <v>0</v>
      </c>
      <c r="P17" s="17"/>
      <c r="Q17" s="17"/>
      <c r="R17" s="20"/>
      <c r="S17" s="12">
        <v>4</v>
      </c>
      <c r="T17" s="17"/>
      <c r="U17" s="17"/>
      <c r="V17" s="20"/>
      <c r="W17" s="12">
        <f t="shared" si="2"/>
        <v>4</v>
      </c>
      <c r="X17" s="17"/>
      <c r="Y17" s="17"/>
      <c r="Z17" s="25"/>
    </row>
    <row r="18" spans="1:26">
      <c r="A18" s="6">
        <v>10</v>
      </c>
      <c r="B18" s="12">
        <v>3</v>
      </c>
      <c r="C18" s="17"/>
      <c r="D18" s="17"/>
      <c r="E18" s="20"/>
      <c r="F18" s="12">
        <f>0</f>
        <v>0</v>
      </c>
      <c r="G18" s="17"/>
      <c r="H18" s="17"/>
      <c r="I18" s="20"/>
      <c r="J18" s="12">
        <f t="shared" si="1"/>
        <v>3</v>
      </c>
      <c r="K18" s="17"/>
      <c r="L18" s="17"/>
      <c r="M18" s="20"/>
      <c r="N18" s="29">
        <v>61</v>
      </c>
      <c r="O18" s="13">
        <v>8</v>
      </c>
      <c r="P18" s="18"/>
      <c r="Q18" s="18"/>
      <c r="R18" s="21"/>
      <c r="S18" s="13">
        <v>4</v>
      </c>
      <c r="T18" s="18"/>
      <c r="U18" s="18"/>
      <c r="V18" s="21"/>
      <c r="W18" s="13">
        <f t="shared" si="2"/>
        <v>12</v>
      </c>
      <c r="X18" s="18"/>
      <c r="Y18" s="18"/>
      <c r="Z18" s="26"/>
    </row>
    <row r="19" spans="1:26">
      <c r="A19" s="7">
        <v>11</v>
      </c>
      <c r="B19" s="13">
        <v>1</v>
      </c>
      <c r="C19" s="18"/>
      <c r="D19" s="18"/>
      <c r="E19" s="21"/>
      <c r="F19" s="13">
        <f>0</f>
        <v>0</v>
      </c>
      <c r="G19" s="18"/>
      <c r="H19" s="18"/>
      <c r="I19" s="21"/>
      <c r="J19" s="13">
        <f t="shared" si="1"/>
        <v>1</v>
      </c>
      <c r="K19" s="18"/>
      <c r="L19" s="18"/>
      <c r="M19" s="21"/>
      <c r="N19" s="30">
        <v>62</v>
      </c>
      <c r="O19" s="12">
        <v>1</v>
      </c>
      <c r="P19" s="17"/>
      <c r="Q19" s="17"/>
      <c r="R19" s="20"/>
      <c r="S19" s="12">
        <v>3</v>
      </c>
      <c r="T19" s="17"/>
      <c r="U19" s="17"/>
      <c r="V19" s="20"/>
      <c r="W19" s="12">
        <f t="shared" si="2"/>
        <v>4</v>
      </c>
      <c r="X19" s="17"/>
      <c r="Y19" s="17"/>
      <c r="Z19" s="25"/>
    </row>
    <row r="20" spans="1:26">
      <c r="A20" s="6">
        <v>12</v>
      </c>
      <c r="B20" s="12">
        <f>0</f>
        <v>0</v>
      </c>
      <c r="C20" s="17"/>
      <c r="D20" s="17"/>
      <c r="E20" s="20"/>
      <c r="F20" s="12">
        <v>2</v>
      </c>
      <c r="G20" s="17"/>
      <c r="H20" s="17"/>
      <c r="I20" s="20"/>
      <c r="J20" s="12">
        <f t="shared" si="1"/>
        <v>2</v>
      </c>
      <c r="K20" s="17"/>
      <c r="L20" s="17"/>
      <c r="M20" s="20"/>
      <c r="N20" s="29">
        <v>63</v>
      </c>
      <c r="O20" s="13">
        <v>8</v>
      </c>
      <c r="P20" s="18"/>
      <c r="Q20" s="18"/>
      <c r="R20" s="21"/>
      <c r="S20" s="13">
        <v>4</v>
      </c>
      <c r="T20" s="18"/>
      <c r="U20" s="18"/>
      <c r="V20" s="21"/>
      <c r="W20" s="13">
        <f t="shared" si="2"/>
        <v>12</v>
      </c>
      <c r="X20" s="18"/>
      <c r="Y20" s="18"/>
      <c r="Z20" s="26"/>
    </row>
    <row r="21" spans="1:26">
      <c r="A21" s="7">
        <v>13</v>
      </c>
      <c r="B21" s="13">
        <f>0</f>
        <v>0</v>
      </c>
      <c r="C21" s="18"/>
      <c r="D21" s="18"/>
      <c r="E21" s="21"/>
      <c r="F21" s="13">
        <f>0</f>
        <v>0</v>
      </c>
      <c r="G21" s="18"/>
      <c r="H21" s="18"/>
      <c r="I21" s="21"/>
      <c r="J21" s="13">
        <f t="shared" si="1"/>
        <v>0</v>
      </c>
      <c r="K21" s="18"/>
      <c r="L21" s="18"/>
      <c r="M21" s="21"/>
      <c r="N21" s="30">
        <v>64</v>
      </c>
      <c r="O21" s="12">
        <v>5</v>
      </c>
      <c r="P21" s="17"/>
      <c r="Q21" s="17"/>
      <c r="R21" s="20"/>
      <c r="S21" s="12">
        <v>2</v>
      </c>
      <c r="T21" s="17"/>
      <c r="U21" s="17"/>
      <c r="V21" s="20"/>
      <c r="W21" s="12">
        <f t="shared" si="2"/>
        <v>7</v>
      </c>
      <c r="X21" s="17"/>
      <c r="Y21" s="17"/>
      <c r="Z21" s="25"/>
    </row>
    <row r="22" spans="1:26">
      <c r="A22" s="6">
        <v>14</v>
      </c>
      <c r="B22" s="12">
        <v>1</v>
      </c>
      <c r="C22" s="17"/>
      <c r="D22" s="17"/>
      <c r="E22" s="20"/>
      <c r="F22" s="12">
        <f>0</f>
        <v>0</v>
      </c>
      <c r="G22" s="17"/>
      <c r="H22" s="17"/>
      <c r="I22" s="20"/>
      <c r="J22" s="12">
        <f t="shared" si="1"/>
        <v>1</v>
      </c>
      <c r="K22" s="17"/>
      <c r="L22" s="17"/>
      <c r="M22" s="20"/>
      <c r="N22" s="29">
        <v>65</v>
      </c>
      <c r="O22" s="13">
        <v>3</v>
      </c>
      <c r="P22" s="18"/>
      <c r="Q22" s="18"/>
      <c r="R22" s="21"/>
      <c r="S22" s="13">
        <v>4</v>
      </c>
      <c r="T22" s="18"/>
      <c r="U22" s="18"/>
      <c r="V22" s="21"/>
      <c r="W22" s="13">
        <f t="shared" si="2"/>
        <v>7</v>
      </c>
      <c r="X22" s="18"/>
      <c r="Y22" s="18"/>
      <c r="Z22" s="26"/>
    </row>
    <row r="23" spans="1:26">
      <c r="A23" s="7">
        <v>15</v>
      </c>
      <c r="B23" s="13">
        <v>2</v>
      </c>
      <c r="C23" s="18"/>
      <c r="D23" s="18"/>
      <c r="E23" s="21"/>
      <c r="F23" s="13">
        <f>0</f>
        <v>0</v>
      </c>
      <c r="G23" s="18"/>
      <c r="H23" s="18"/>
      <c r="I23" s="21"/>
      <c r="J23" s="13">
        <f t="shared" si="1"/>
        <v>2</v>
      </c>
      <c r="K23" s="18"/>
      <c r="L23" s="18"/>
      <c r="M23" s="21"/>
      <c r="N23" s="30">
        <v>66</v>
      </c>
      <c r="O23" s="12">
        <v>4</v>
      </c>
      <c r="P23" s="17"/>
      <c r="Q23" s="17"/>
      <c r="R23" s="20"/>
      <c r="S23" s="12">
        <v>5</v>
      </c>
      <c r="T23" s="17"/>
      <c r="U23" s="17"/>
      <c r="V23" s="20"/>
      <c r="W23" s="12">
        <f t="shared" si="2"/>
        <v>9</v>
      </c>
      <c r="X23" s="17"/>
      <c r="Y23" s="17"/>
      <c r="Z23" s="25"/>
    </row>
    <row r="24" spans="1:26">
      <c r="A24" s="6">
        <v>16</v>
      </c>
      <c r="B24" s="12">
        <f>0</f>
        <v>0</v>
      </c>
      <c r="C24" s="17"/>
      <c r="D24" s="17"/>
      <c r="E24" s="20"/>
      <c r="F24" s="12">
        <v>2</v>
      </c>
      <c r="G24" s="17"/>
      <c r="H24" s="17"/>
      <c r="I24" s="20"/>
      <c r="J24" s="12">
        <f t="shared" si="1"/>
        <v>2</v>
      </c>
      <c r="K24" s="17"/>
      <c r="L24" s="17"/>
      <c r="M24" s="20"/>
      <c r="N24" s="29">
        <v>67</v>
      </c>
      <c r="O24" s="13">
        <v>3</v>
      </c>
      <c r="P24" s="18"/>
      <c r="Q24" s="18"/>
      <c r="R24" s="21"/>
      <c r="S24" s="13">
        <v>1</v>
      </c>
      <c r="T24" s="18"/>
      <c r="U24" s="18"/>
      <c r="V24" s="21"/>
      <c r="W24" s="13">
        <f t="shared" si="2"/>
        <v>4</v>
      </c>
      <c r="X24" s="18"/>
      <c r="Y24" s="18"/>
      <c r="Z24" s="26"/>
    </row>
    <row r="25" spans="1:26">
      <c r="A25" s="7">
        <v>17</v>
      </c>
      <c r="B25" s="13">
        <v>3</v>
      </c>
      <c r="C25" s="18"/>
      <c r="D25" s="18"/>
      <c r="E25" s="21"/>
      <c r="F25" s="13">
        <f>0</f>
        <v>0</v>
      </c>
      <c r="G25" s="18"/>
      <c r="H25" s="18"/>
      <c r="I25" s="21"/>
      <c r="J25" s="13">
        <f t="shared" si="1"/>
        <v>3</v>
      </c>
      <c r="K25" s="18"/>
      <c r="L25" s="18"/>
      <c r="M25" s="21"/>
      <c r="N25" s="30">
        <v>68</v>
      </c>
      <c r="O25" s="12">
        <v>3</v>
      </c>
      <c r="P25" s="17"/>
      <c r="Q25" s="17"/>
      <c r="R25" s="20"/>
      <c r="S25" s="12">
        <v>7</v>
      </c>
      <c r="T25" s="17"/>
      <c r="U25" s="17"/>
      <c r="V25" s="20"/>
      <c r="W25" s="12">
        <f t="shared" si="2"/>
        <v>10</v>
      </c>
      <c r="X25" s="17"/>
      <c r="Y25" s="17"/>
      <c r="Z25" s="25"/>
    </row>
    <row r="26" spans="1:26">
      <c r="A26" s="6">
        <v>18</v>
      </c>
      <c r="B26" s="12">
        <v>1</v>
      </c>
      <c r="C26" s="17"/>
      <c r="D26" s="17"/>
      <c r="E26" s="20"/>
      <c r="F26" s="12">
        <v>3</v>
      </c>
      <c r="G26" s="17"/>
      <c r="H26" s="17"/>
      <c r="I26" s="20"/>
      <c r="J26" s="12">
        <f t="shared" si="1"/>
        <v>4</v>
      </c>
      <c r="K26" s="17"/>
      <c r="L26" s="17"/>
      <c r="M26" s="20"/>
      <c r="N26" s="29">
        <v>69</v>
      </c>
      <c r="O26" s="13">
        <v>3</v>
      </c>
      <c r="P26" s="18"/>
      <c r="Q26" s="18"/>
      <c r="R26" s="21"/>
      <c r="S26" s="13">
        <v>3</v>
      </c>
      <c r="T26" s="18"/>
      <c r="U26" s="18"/>
      <c r="V26" s="21"/>
      <c r="W26" s="13">
        <f t="shared" si="2"/>
        <v>6</v>
      </c>
      <c r="X26" s="18"/>
      <c r="Y26" s="18"/>
      <c r="Z26" s="26"/>
    </row>
    <row r="27" spans="1:26">
      <c r="A27" s="7">
        <v>19</v>
      </c>
      <c r="B27" s="13">
        <f>0</f>
        <v>0</v>
      </c>
      <c r="C27" s="18"/>
      <c r="D27" s="18"/>
      <c r="E27" s="21"/>
      <c r="F27" s="13">
        <f>0</f>
        <v>0</v>
      </c>
      <c r="G27" s="18"/>
      <c r="H27" s="18"/>
      <c r="I27" s="21"/>
      <c r="J27" s="13">
        <f t="shared" si="1"/>
        <v>0</v>
      </c>
      <c r="K27" s="18"/>
      <c r="L27" s="18"/>
      <c r="M27" s="21"/>
      <c r="N27" s="30">
        <v>70</v>
      </c>
      <c r="O27" s="12">
        <v>9</v>
      </c>
      <c r="P27" s="17"/>
      <c r="Q27" s="17"/>
      <c r="R27" s="20"/>
      <c r="S27" s="12">
        <v>3</v>
      </c>
      <c r="T27" s="17"/>
      <c r="U27" s="17"/>
      <c r="V27" s="20"/>
      <c r="W27" s="12">
        <f t="shared" si="2"/>
        <v>12</v>
      </c>
      <c r="X27" s="17"/>
      <c r="Y27" s="17"/>
      <c r="Z27" s="25"/>
    </row>
    <row r="28" spans="1:26">
      <c r="A28" s="6">
        <v>20</v>
      </c>
      <c r="B28" s="12">
        <v>2</v>
      </c>
      <c r="C28" s="17"/>
      <c r="D28" s="17"/>
      <c r="E28" s="20"/>
      <c r="F28" s="12">
        <v>2</v>
      </c>
      <c r="G28" s="17"/>
      <c r="H28" s="17"/>
      <c r="I28" s="20"/>
      <c r="J28" s="12">
        <f t="shared" si="1"/>
        <v>4</v>
      </c>
      <c r="K28" s="17"/>
      <c r="L28" s="17"/>
      <c r="M28" s="20"/>
      <c r="N28" s="29">
        <v>71</v>
      </c>
      <c r="O28" s="13">
        <v>6</v>
      </c>
      <c r="P28" s="18"/>
      <c r="Q28" s="18"/>
      <c r="R28" s="21"/>
      <c r="S28" s="13">
        <v>3</v>
      </c>
      <c r="T28" s="18"/>
      <c r="U28" s="18"/>
      <c r="V28" s="21"/>
      <c r="W28" s="13">
        <f t="shared" si="2"/>
        <v>9</v>
      </c>
      <c r="X28" s="18"/>
      <c r="Y28" s="18"/>
      <c r="Z28" s="26"/>
    </row>
    <row r="29" spans="1:26">
      <c r="A29" s="7">
        <v>21</v>
      </c>
      <c r="B29" s="13">
        <v>1</v>
      </c>
      <c r="C29" s="18"/>
      <c r="D29" s="18"/>
      <c r="E29" s="21"/>
      <c r="F29" s="13">
        <v>1</v>
      </c>
      <c r="G29" s="18"/>
      <c r="H29" s="18"/>
      <c r="I29" s="21"/>
      <c r="J29" s="13">
        <f t="shared" si="1"/>
        <v>2</v>
      </c>
      <c r="K29" s="18"/>
      <c r="L29" s="18"/>
      <c r="M29" s="21"/>
      <c r="N29" s="30">
        <v>72</v>
      </c>
      <c r="O29" s="12">
        <v>7</v>
      </c>
      <c r="P29" s="17"/>
      <c r="Q29" s="17"/>
      <c r="R29" s="20"/>
      <c r="S29" s="12">
        <v>6</v>
      </c>
      <c r="T29" s="17"/>
      <c r="U29" s="17"/>
      <c r="V29" s="20"/>
      <c r="W29" s="12">
        <f t="shared" si="2"/>
        <v>13</v>
      </c>
      <c r="X29" s="17"/>
      <c r="Y29" s="17"/>
      <c r="Z29" s="25"/>
    </row>
    <row r="30" spans="1:26">
      <c r="A30" s="6">
        <v>22</v>
      </c>
      <c r="B30" s="12">
        <v>1</v>
      </c>
      <c r="C30" s="17"/>
      <c r="D30" s="17"/>
      <c r="E30" s="20"/>
      <c r="F30" s="12">
        <v>1</v>
      </c>
      <c r="G30" s="17"/>
      <c r="H30" s="17"/>
      <c r="I30" s="20"/>
      <c r="J30" s="12">
        <f t="shared" si="1"/>
        <v>2</v>
      </c>
      <c r="K30" s="17"/>
      <c r="L30" s="17"/>
      <c r="M30" s="20"/>
      <c r="N30" s="29">
        <v>73</v>
      </c>
      <c r="O30" s="13">
        <v>7</v>
      </c>
      <c r="P30" s="18"/>
      <c r="Q30" s="18"/>
      <c r="R30" s="21"/>
      <c r="S30" s="13">
        <v>3</v>
      </c>
      <c r="T30" s="18"/>
      <c r="U30" s="18"/>
      <c r="V30" s="21"/>
      <c r="W30" s="13">
        <f t="shared" si="2"/>
        <v>10</v>
      </c>
      <c r="X30" s="18"/>
      <c r="Y30" s="18"/>
      <c r="Z30" s="26"/>
    </row>
    <row r="31" spans="1:26">
      <c r="A31" s="7">
        <v>23</v>
      </c>
      <c r="B31" s="13">
        <v>2</v>
      </c>
      <c r="C31" s="18"/>
      <c r="D31" s="18"/>
      <c r="E31" s="21"/>
      <c r="F31" s="13">
        <f>0</f>
        <v>0</v>
      </c>
      <c r="G31" s="18"/>
      <c r="H31" s="18"/>
      <c r="I31" s="21"/>
      <c r="J31" s="13">
        <f t="shared" si="1"/>
        <v>2</v>
      </c>
      <c r="K31" s="18"/>
      <c r="L31" s="18"/>
      <c r="M31" s="21"/>
      <c r="N31" s="30">
        <v>74</v>
      </c>
      <c r="O31" s="12">
        <v>7</v>
      </c>
      <c r="P31" s="17"/>
      <c r="Q31" s="17"/>
      <c r="R31" s="20"/>
      <c r="S31" s="12">
        <v>7</v>
      </c>
      <c r="T31" s="17"/>
      <c r="U31" s="17"/>
      <c r="V31" s="20"/>
      <c r="W31" s="12">
        <f t="shared" si="2"/>
        <v>14</v>
      </c>
      <c r="X31" s="17"/>
      <c r="Y31" s="17"/>
      <c r="Z31" s="25"/>
    </row>
    <row r="32" spans="1:26">
      <c r="A32" s="6">
        <v>24</v>
      </c>
      <c r="B32" s="12">
        <f>0</f>
        <v>0</v>
      </c>
      <c r="C32" s="17"/>
      <c r="D32" s="17"/>
      <c r="E32" s="20"/>
      <c r="F32" s="12">
        <v>1</v>
      </c>
      <c r="G32" s="17"/>
      <c r="H32" s="17"/>
      <c r="I32" s="20"/>
      <c r="J32" s="12">
        <f t="shared" si="1"/>
        <v>1</v>
      </c>
      <c r="K32" s="17"/>
      <c r="L32" s="17"/>
      <c r="M32" s="20"/>
      <c r="N32" s="29">
        <v>75</v>
      </c>
      <c r="O32" s="13">
        <v>3</v>
      </c>
      <c r="P32" s="18"/>
      <c r="Q32" s="18"/>
      <c r="R32" s="21"/>
      <c r="S32" s="13">
        <v>6</v>
      </c>
      <c r="T32" s="18"/>
      <c r="U32" s="18"/>
      <c r="V32" s="21"/>
      <c r="W32" s="13">
        <f t="shared" si="2"/>
        <v>9</v>
      </c>
      <c r="X32" s="18"/>
      <c r="Y32" s="18"/>
      <c r="Z32" s="26"/>
    </row>
    <row r="33" spans="1:26">
      <c r="A33" s="7">
        <v>25</v>
      </c>
      <c r="B33" s="13">
        <v>2</v>
      </c>
      <c r="C33" s="18"/>
      <c r="D33" s="18"/>
      <c r="E33" s="21"/>
      <c r="F33" s="13">
        <v>1</v>
      </c>
      <c r="G33" s="18"/>
      <c r="H33" s="18"/>
      <c r="I33" s="21"/>
      <c r="J33" s="13">
        <f t="shared" si="1"/>
        <v>3</v>
      </c>
      <c r="K33" s="18"/>
      <c r="L33" s="18"/>
      <c r="M33" s="21"/>
      <c r="N33" s="30">
        <v>76</v>
      </c>
      <c r="O33" s="12">
        <v>3</v>
      </c>
      <c r="P33" s="17"/>
      <c r="Q33" s="17"/>
      <c r="R33" s="20"/>
      <c r="S33" s="12">
        <v>4</v>
      </c>
      <c r="T33" s="17"/>
      <c r="U33" s="17"/>
      <c r="V33" s="20"/>
      <c r="W33" s="12">
        <f t="shared" si="2"/>
        <v>7</v>
      </c>
      <c r="X33" s="17"/>
      <c r="Y33" s="17"/>
      <c r="Z33" s="25"/>
    </row>
    <row r="34" spans="1:26">
      <c r="A34" s="6">
        <v>26</v>
      </c>
      <c r="B34" s="12">
        <f>0</f>
        <v>0</v>
      </c>
      <c r="C34" s="17"/>
      <c r="D34" s="17"/>
      <c r="E34" s="20"/>
      <c r="F34" s="12">
        <v>4</v>
      </c>
      <c r="G34" s="17"/>
      <c r="H34" s="17"/>
      <c r="I34" s="20"/>
      <c r="J34" s="12">
        <f t="shared" si="1"/>
        <v>4</v>
      </c>
      <c r="K34" s="17"/>
      <c r="L34" s="17"/>
      <c r="M34" s="20"/>
      <c r="N34" s="29">
        <v>77</v>
      </c>
      <c r="O34" s="13">
        <v>6</v>
      </c>
      <c r="P34" s="18"/>
      <c r="Q34" s="18"/>
      <c r="R34" s="21"/>
      <c r="S34" s="13">
        <v>3</v>
      </c>
      <c r="T34" s="18"/>
      <c r="U34" s="18"/>
      <c r="V34" s="21"/>
      <c r="W34" s="13">
        <f t="shared" si="2"/>
        <v>9</v>
      </c>
      <c r="X34" s="18"/>
      <c r="Y34" s="18"/>
      <c r="Z34" s="26"/>
    </row>
    <row r="35" spans="1:26">
      <c r="A35" s="7">
        <v>27</v>
      </c>
      <c r="B35" s="13">
        <f>0</f>
        <v>0</v>
      </c>
      <c r="C35" s="18"/>
      <c r="D35" s="18"/>
      <c r="E35" s="21"/>
      <c r="F35" s="13">
        <f>0</f>
        <v>0</v>
      </c>
      <c r="G35" s="18"/>
      <c r="H35" s="18"/>
      <c r="I35" s="21"/>
      <c r="J35" s="13">
        <f t="shared" si="1"/>
        <v>0</v>
      </c>
      <c r="K35" s="18"/>
      <c r="L35" s="18"/>
      <c r="M35" s="21"/>
      <c r="N35" s="30">
        <v>78</v>
      </c>
      <c r="O35" s="12">
        <v>3</v>
      </c>
      <c r="P35" s="17"/>
      <c r="Q35" s="17"/>
      <c r="R35" s="20"/>
      <c r="S35" s="12">
        <v>11</v>
      </c>
      <c r="T35" s="17"/>
      <c r="U35" s="17"/>
      <c r="V35" s="20"/>
      <c r="W35" s="12">
        <f t="shared" si="2"/>
        <v>14</v>
      </c>
      <c r="X35" s="17"/>
      <c r="Y35" s="17"/>
      <c r="Z35" s="25"/>
    </row>
    <row r="36" spans="1:26">
      <c r="A36" s="6">
        <v>28</v>
      </c>
      <c r="B36" s="12">
        <v>2</v>
      </c>
      <c r="C36" s="17"/>
      <c r="D36" s="17"/>
      <c r="E36" s="20"/>
      <c r="F36" s="12">
        <v>2</v>
      </c>
      <c r="G36" s="17"/>
      <c r="H36" s="17"/>
      <c r="I36" s="20"/>
      <c r="J36" s="12">
        <f t="shared" si="1"/>
        <v>4</v>
      </c>
      <c r="K36" s="17"/>
      <c r="L36" s="17"/>
      <c r="M36" s="20"/>
      <c r="N36" s="29">
        <v>79</v>
      </c>
      <c r="O36" s="13">
        <v>2</v>
      </c>
      <c r="P36" s="18"/>
      <c r="Q36" s="18"/>
      <c r="R36" s="21"/>
      <c r="S36" s="13">
        <v>3</v>
      </c>
      <c r="T36" s="18"/>
      <c r="U36" s="18"/>
      <c r="V36" s="21"/>
      <c r="W36" s="13">
        <f t="shared" si="2"/>
        <v>5</v>
      </c>
      <c r="X36" s="18"/>
      <c r="Y36" s="18"/>
      <c r="Z36" s="26"/>
    </row>
    <row r="37" spans="1:26">
      <c r="A37" s="7">
        <v>29</v>
      </c>
      <c r="B37" s="13">
        <v>3</v>
      </c>
      <c r="C37" s="18"/>
      <c r="D37" s="18"/>
      <c r="E37" s="21"/>
      <c r="F37" s="13">
        <v>2</v>
      </c>
      <c r="G37" s="18"/>
      <c r="H37" s="18"/>
      <c r="I37" s="21"/>
      <c r="J37" s="13">
        <f t="shared" si="1"/>
        <v>5</v>
      </c>
      <c r="K37" s="18"/>
      <c r="L37" s="18"/>
      <c r="M37" s="21"/>
      <c r="N37" s="30">
        <v>80</v>
      </c>
      <c r="O37" s="12">
        <v>8</v>
      </c>
      <c r="P37" s="17"/>
      <c r="Q37" s="17"/>
      <c r="R37" s="20"/>
      <c r="S37" s="12">
        <v>7</v>
      </c>
      <c r="T37" s="17"/>
      <c r="U37" s="17"/>
      <c r="V37" s="20"/>
      <c r="W37" s="12">
        <f t="shared" si="2"/>
        <v>15</v>
      </c>
      <c r="X37" s="17"/>
      <c r="Y37" s="17"/>
      <c r="Z37" s="25"/>
    </row>
    <row r="38" spans="1:26">
      <c r="A38" s="6">
        <v>30</v>
      </c>
      <c r="B38" s="12">
        <f>0</f>
        <v>0</v>
      </c>
      <c r="C38" s="17"/>
      <c r="D38" s="17"/>
      <c r="E38" s="20"/>
      <c r="F38" s="12">
        <v>2</v>
      </c>
      <c r="G38" s="17"/>
      <c r="H38" s="17"/>
      <c r="I38" s="20"/>
      <c r="J38" s="12">
        <f t="shared" si="1"/>
        <v>2</v>
      </c>
      <c r="K38" s="17"/>
      <c r="L38" s="17"/>
      <c r="M38" s="20"/>
      <c r="N38" s="29">
        <v>81</v>
      </c>
      <c r="O38" s="13">
        <v>2</v>
      </c>
      <c r="P38" s="18"/>
      <c r="Q38" s="18"/>
      <c r="R38" s="21"/>
      <c r="S38" s="13">
        <v>4</v>
      </c>
      <c r="T38" s="18"/>
      <c r="U38" s="18"/>
      <c r="V38" s="21"/>
      <c r="W38" s="13">
        <f t="shared" si="2"/>
        <v>6</v>
      </c>
      <c r="X38" s="18"/>
      <c r="Y38" s="18"/>
      <c r="Z38" s="26"/>
    </row>
    <row r="39" spans="1:26">
      <c r="A39" s="7">
        <v>31</v>
      </c>
      <c r="B39" s="13">
        <v>1</v>
      </c>
      <c r="C39" s="18"/>
      <c r="D39" s="18"/>
      <c r="E39" s="21"/>
      <c r="F39" s="13">
        <v>1</v>
      </c>
      <c r="G39" s="18"/>
      <c r="H39" s="18"/>
      <c r="I39" s="21"/>
      <c r="J39" s="13">
        <f t="shared" si="1"/>
        <v>2</v>
      </c>
      <c r="K39" s="18"/>
      <c r="L39" s="18"/>
      <c r="M39" s="21"/>
      <c r="N39" s="30">
        <v>82</v>
      </c>
      <c r="O39" s="12">
        <v>3</v>
      </c>
      <c r="P39" s="17"/>
      <c r="Q39" s="17"/>
      <c r="R39" s="20"/>
      <c r="S39" s="12">
        <v>3</v>
      </c>
      <c r="T39" s="17"/>
      <c r="U39" s="17"/>
      <c r="V39" s="20"/>
      <c r="W39" s="12">
        <f t="shared" si="2"/>
        <v>6</v>
      </c>
      <c r="X39" s="17"/>
      <c r="Y39" s="17"/>
      <c r="Z39" s="25"/>
    </row>
    <row r="40" spans="1:26">
      <c r="A40" s="6">
        <v>32</v>
      </c>
      <c r="B40" s="12">
        <v>1</v>
      </c>
      <c r="C40" s="17"/>
      <c r="D40" s="17"/>
      <c r="E40" s="20"/>
      <c r="F40" s="12">
        <v>2</v>
      </c>
      <c r="G40" s="17"/>
      <c r="H40" s="17"/>
      <c r="I40" s="20"/>
      <c r="J40" s="12">
        <f t="shared" si="1"/>
        <v>3</v>
      </c>
      <c r="K40" s="17"/>
      <c r="L40" s="17"/>
      <c r="M40" s="20"/>
      <c r="N40" s="29">
        <v>83</v>
      </c>
      <c r="O40" s="13">
        <v>1</v>
      </c>
      <c r="P40" s="18"/>
      <c r="Q40" s="18"/>
      <c r="R40" s="21"/>
      <c r="S40" s="13">
        <v>4</v>
      </c>
      <c r="T40" s="18"/>
      <c r="U40" s="18"/>
      <c r="V40" s="21"/>
      <c r="W40" s="13">
        <f t="shared" si="2"/>
        <v>5</v>
      </c>
      <c r="X40" s="18"/>
      <c r="Y40" s="18"/>
      <c r="Z40" s="26"/>
    </row>
    <row r="41" spans="1:26">
      <c r="A41" s="7">
        <v>33</v>
      </c>
      <c r="B41" s="13">
        <v>1</v>
      </c>
      <c r="C41" s="18"/>
      <c r="D41" s="18"/>
      <c r="E41" s="21"/>
      <c r="F41" s="13">
        <f>0</f>
        <v>0</v>
      </c>
      <c r="G41" s="18"/>
      <c r="H41" s="18"/>
      <c r="I41" s="21"/>
      <c r="J41" s="13">
        <f t="shared" si="1"/>
        <v>1</v>
      </c>
      <c r="K41" s="18"/>
      <c r="L41" s="18"/>
      <c r="M41" s="21"/>
      <c r="N41" s="30">
        <v>84</v>
      </c>
      <c r="O41" s="12">
        <v>1</v>
      </c>
      <c r="P41" s="17"/>
      <c r="Q41" s="17"/>
      <c r="R41" s="20"/>
      <c r="S41" s="12">
        <v>6</v>
      </c>
      <c r="T41" s="17"/>
      <c r="U41" s="17"/>
      <c r="V41" s="20"/>
      <c r="W41" s="12">
        <f t="shared" si="2"/>
        <v>7</v>
      </c>
      <c r="X41" s="17"/>
      <c r="Y41" s="17"/>
      <c r="Z41" s="25"/>
    </row>
    <row r="42" spans="1:26">
      <c r="A42" s="6">
        <v>34</v>
      </c>
      <c r="B42" s="12">
        <v>8</v>
      </c>
      <c r="C42" s="17"/>
      <c r="D42" s="17"/>
      <c r="E42" s="20"/>
      <c r="F42" s="12">
        <v>1</v>
      </c>
      <c r="G42" s="17"/>
      <c r="H42" s="17"/>
      <c r="I42" s="20"/>
      <c r="J42" s="12">
        <f t="shared" si="1"/>
        <v>9</v>
      </c>
      <c r="K42" s="17"/>
      <c r="L42" s="17"/>
      <c r="M42" s="20"/>
      <c r="N42" s="29">
        <v>85</v>
      </c>
      <c r="O42" s="13">
        <v>2</v>
      </c>
      <c r="P42" s="18"/>
      <c r="Q42" s="18"/>
      <c r="R42" s="21"/>
      <c r="S42" s="13">
        <v>2</v>
      </c>
      <c r="T42" s="18"/>
      <c r="U42" s="18"/>
      <c r="V42" s="21"/>
      <c r="W42" s="13">
        <f t="shared" si="2"/>
        <v>4</v>
      </c>
      <c r="X42" s="18"/>
      <c r="Y42" s="18"/>
      <c r="Z42" s="26"/>
    </row>
    <row r="43" spans="1:26">
      <c r="A43" s="7">
        <v>35</v>
      </c>
      <c r="B43" s="13">
        <v>2</v>
      </c>
      <c r="C43" s="18"/>
      <c r="D43" s="18"/>
      <c r="E43" s="21"/>
      <c r="F43" s="13">
        <f>0</f>
        <v>0</v>
      </c>
      <c r="G43" s="18"/>
      <c r="H43" s="18"/>
      <c r="I43" s="21"/>
      <c r="J43" s="13">
        <f t="shared" si="1"/>
        <v>2</v>
      </c>
      <c r="K43" s="18"/>
      <c r="L43" s="18"/>
      <c r="M43" s="21"/>
      <c r="N43" s="30">
        <v>86</v>
      </c>
      <c r="O43" s="12">
        <f>0</f>
        <v>0</v>
      </c>
      <c r="P43" s="17"/>
      <c r="Q43" s="17"/>
      <c r="R43" s="20"/>
      <c r="S43" s="12">
        <v>3</v>
      </c>
      <c r="T43" s="17"/>
      <c r="U43" s="17"/>
      <c r="V43" s="20"/>
      <c r="W43" s="12">
        <f t="shared" si="2"/>
        <v>3</v>
      </c>
      <c r="X43" s="17"/>
      <c r="Y43" s="17"/>
      <c r="Z43" s="25"/>
    </row>
    <row r="44" spans="1:26">
      <c r="A44" s="6">
        <v>36</v>
      </c>
      <c r="B44" s="12">
        <v>2</v>
      </c>
      <c r="C44" s="17"/>
      <c r="D44" s="17"/>
      <c r="E44" s="20"/>
      <c r="F44" s="12">
        <v>1</v>
      </c>
      <c r="G44" s="17"/>
      <c r="H44" s="17"/>
      <c r="I44" s="20"/>
      <c r="J44" s="12">
        <f t="shared" si="1"/>
        <v>3</v>
      </c>
      <c r="K44" s="17"/>
      <c r="L44" s="17"/>
      <c r="M44" s="20"/>
      <c r="N44" s="29">
        <v>87</v>
      </c>
      <c r="O44" s="13">
        <v>2</v>
      </c>
      <c r="P44" s="18"/>
      <c r="Q44" s="18"/>
      <c r="R44" s="21"/>
      <c r="S44" s="13">
        <v>5</v>
      </c>
      <c r="T44" s="18"/>
      <c r="U44" s="18"/>
      <c r="V44" s="21"/>
      <c r="W44" s="13">
        <f t="shared" si="2"/>
        <v>7</v>
      </c>
      <c r="X44" s="18"/>
      <c r="Y44" s="18"/>
      <c r="Z44" s="26"/>
    </row>
    <row r="45" spans="1:26">
      <c r="A45" s="7">
        <v>37</v>
      </c>
      <c r="B45" s="13">
        <v>3</v>
      </c>
      <c r="C45" s="18"/>
      <c r="D45" s="18"/>
      <c r="E45" s="21"/>
      <c r="F45" s="13">
        <v>3</v>
      </c>
      <c r="G45" s="18"/>
      <c r="H45" s="18"/>
      <c r="I45" s="21"/>
      <c r="J45" s="13">
        <f t="shared" si="1"/>
        <v>6</v>
      </c>
      <c r="K45" s="18"/>
      <c r="L45" s="18"/>
      <c r="M45" s="21"/>
      <c r="N45" s="30">
        <v>88</v>
      </c>
      <c r="O45" s="12">
        <v>1</v>
      </c>
      <c r="P45" s="17"/>
      <c r="Q45" s="17"/>
      <c r="R45" s="20"/>
      <c r="S45" s="12">
        <v>3</v>
      </c>
      <c r="T45" s="17"/>
      <c r="U45" s="17"/>
      <c r="V45" s="20"/>
      <c r="W45" s="12">
        <f t="shared" si="2"/>
        <v>4</v>
      </c>
      <c r="X45" s="17"/>
      <c r="Y45" s="17"/>
      <c r="Z45" s="25"/>
    </row>
    <row r="46" spans="1:26">
      <c r="A46" s="6">
        <v>38</v>
      </c>
      <c r="B46" s="12">
        <v>1</v>
      </c>
      <c r="C46" s="17"/>
      <c r="D46" s="17"/>
      <c r="E46" s="20"/>
      <c r="F46" s="12">
        <v>2</v>
      </c>
      <c r="G46" s="17"/>
      <c r="H46" s="17"/>
      <c r="I46" s="20"/>
      <c r="J46" s="12">
        <f t="shared" si="1"/>
        <v>3</v>
      </c>
      <c r="K46" s="17"/>
      <c r="L46" s="17"/>
      <c r="M46" s="20"/>
      <c r="N46" s="29">
        <v>89</v>
      </c>
      <c r="O46" s="13">
        <v>2</v>
      </c>
      <c r="P46" s="18"/>
      <c r="Q46" s="18"/>
      <c r="R46" s="21"/>
      <c r="S46" s="13">
        <v>2</v>
      </c>
      <c r="T46" s="18"/>
      <c r="U46" s="18"/>
      <c r="V46" s="21"/>
      <c r="W46" s="13">
        <f t="shared" si="2"/>
        <v>4</v>
      </c>
      <c r="X46" s="18"/>
      <c r="Y46" s="18"/>
      <c r="Z46" s="26"/>
    </row>
    <row r="47" spans="1:26">
      <c r="A47" s="7">
        <v>39</v>
      </c>
      <c r="B47" s="13">
        <f>0</f>
        <v>0</v>
      </c>
      <c r="C47" s="18"/>
      <c r="D47" s="18"/>
      <c r="E47" s="21"/>
      <c r="F47" s="13">
        <v>1</v>
      </c>
      <c r="G47" s="18"/>
      <c r="H47" s="18"/>
      <c r="I47" s="21"/>
      <c r="J47" s="13">
        <f t="shared" si="1"/>
        <v>1</v>
      </c>
      <c r="K47" s="18"/>
      <c r="L47" s="18"/>
      <c r="M47" s="21"/>
      <c r="N47" s="30">
        <v>90</v>
      </c>
      <c r="O47" s="12">
        <f>0</f>
        <v>0</v>
      </c>
      <c r="P47" s="17"/>
      <c r="Q47" s="17"/>
      <c r="R47" s="20"/>
      <c r="S47" s="12">
        <f>0</f>
        <v>0</v>
      </c>
      <c r="T47" s="17"/>
      <c r="U47" s="17"/>
      <c r="V47" s="20"/>
      <c r="W47" s="12">
        <f t="shared" si="2"/>
        <v>0</v>
      </c>
      <c r="X47" s="17"/>
      <c r="Y47" s="17"/>
      <c r="Z47" s="25"/>
    </row>
    <row r="48" spans="1:26">
      <c r="A48" s="6">
        <v>40</v>
      </c>
      <c r="B48" s="12">
        <v>2</v>
      </c>
      <c r="C48" s="17"/>
      <c r="D48" s="17"/>
      <c r="E48" s="20"/>
      <c r="F48" s="12">
        <v>1</v>
      </c>
      <c r="G48" s="17"/>
      <c r="H48" s="17"/>
      <c r="I48" s="20"/>
      <c r="J48" s="12">
        <f t="shared" si="1"/>
        <v>3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v>3</v>
      </c>
      <c r="T48" s="18"/>
      <c r="U48" s="18"/>
      <c r="V48" s="21"/>
      <c r="W48" s="13">
        <f t="shared" si="2"/>
        <v>3</v>
      </c>
      <c r="X48" s="18"/>
      <c r="Y48" s="18"/>
      <c r="Z48" s="26"/>
    </row>
    <row r="49" spans="1:26">
      <c r="A49" s="7">
        <v>41</v>
      </c>
      <c r="B49" s="13">
        <v>4</v>
      </c>
      <c r="C49" s="18"/>
      <c r="D49" s="18"/>
      <c r="E49" s="21"/>
      <c r="F49" s="13">
        <v>4</v>
      </c>
      <c r="G49" s="18"/>
      <c r="H49" s="18"/>
      <c r="I49" s="21"/>
      <c r="J49" s="13">
        <f t="shared" si="1"/>
        <v>8</v>
      </c>
      <c r="K49" s="18"/>
      <c r="L49" s="18"/>
      <c r="M49" s="21"/>
      <c r="N49" s="30">
        <v>92</v>
      </c>
      <c r="O49" s="12">
        <v>2</v>
      </c>
      <c r="P49" s="17"/>
      <c r="Q49" s="17"/>
      <c r="R49" s="20"/>
      <c r="S49" s="12">
        <v>1</v>
      </c>
      <c r="T49" s="17"/>
      <c r="U49" s="17"/>
      <c r="V49" s="20"/>
      <c r="W49" s="12">
        <f t="shared" si="2"/>
        <v>3</v>
      </c>
      <c r="X49" s="17"/>
      <c r="Y49" s="17"/>
      <c r="Z49" s="25"/>
    </row>
    <row r="50" spans="1:26">
      <c r="A50" s="6">
        <v>42</v>
      </c>
      <c r="B50" s="12">
        <v>1</v>
      </c>
      <c r="C50" s="17"/>
      <c r="D50" s="17"/>
      <c r="E50" s="20"/>
      <c r="F50" s="12">
        <v>1</v>
      </c>
      <c r="G50" s="17"/>
      <c r="H50" s="17"/>
      <c r="I50" s="20"/>
      <c r="J50" s="12">
        <f t="shared" si="1"/>
        <v>2</v>
      </c>
      <c r="K50" s="17"/>
      <c r="L50" s="17"/>
      <c r="M50" s="20"/>
      <c r="N50" s="29">
        <v>93</v>
      </c>
      <c r="O50" s="13">
        <f t="shared" ref="O50:O57" si="3">0</f>
        <v>0</v>
      </c>
      <c r="P50" s="18"/>
      <c r="Q50" s="18"/>
      <c r="R50" s="21"/>
      <c r="S50" s="13">
        <v>2</v>
      </c>
      <c r="T50" s="18"/>
      <c r="U50" s="18"/>
      <c r="V50" s="21"/>
      <c r="W50" s="13">
        <f t="shared" si="2"/>
        <v>2</v>
      </c>
      <c r="X50" s="18"/>
      <c r="Y50" s="18"/>
      <c r="Z50" s="26"/>
    </row>
    <row r="51" spans="1:26">
      <c r="A51" s="7">
        <v>43</v>
      </c>
      <c r="B51" s="13">
        <v>3</v>
      </c>
      <c r="C51" s="18"/>
      <c r="D51" s="18"/>
      <c r="E51" s="21"/>
      <c r="F51" s="13">
        <f>0</f>
        <v>0</v>
      </c>
      <c r="G51" s="18"/>
      <c r="H51" s="18"/>
      <c r="I51" s="21"/>
      <c r="J51" s="13">
        <f t="shared" si="1"/>
        <v>3</v>
      </c>
      <c r="K51" s="18"/>
      <c r="L51" s="18"/>
      <c r="M51" s="21"/>
      <c r="N51" s="30">
        <v>94</v>
      </c>
      <c r="O51" s="12">
        <f t="shared" si="3"/>
        <v>0</v>
      </c>
      <c r="P51" s="17"/>
      <c r="Q51" s="17"/>
      <c r="R51" s="20"/>
      <c r="S51" s="12">
        <v>2</v>
      </c>
      <c r="T51" s="17"/>
      <c r="U51" s="17"/>
      <c r="V51" s="20"/>
      <c r="W51" s="12">
        <f t="shared" si="2"/>
        <v>2</v>
      </c>
      <c r="X51" s="17"/>
      <c r="Y51" s="17"/>
      <c r="Z51" s="25"/>
    </row>
    <row r="52" spans="1:26">
      <c r="A52" s="6">
        <v>44</v>
      </c>
      <c r="B52" s="12">
        <f>0</f>
        <v>0</v>
      </c>
      <c r="C52" s="17"/>
      <c r="D52" s="17"/>
      <c r="E52" s="20"/>
      <c r="F52" s="12">
        <v>1</v>
      </c>
      <c r="G52" s="17"/>
      <c r="H52" s="17"/>
      <c r="I52" s="20"/>
      <c r="J52" s="12">
        <f t="shared" si="1"/>
        <v>1</v>
      </c>
      <c r="K52" s="17"/>
      <c r="L52" s="17"/>
      <c r="M52" s="20"/>
      <c r="N52" s="29">
        <v>95</v>
      </c>
      <c r="O52" s="13">
        <f t="shared" si="3"/>
        <v>0</v>
      </c>
      <c r="P52" s="18"/>
      <c r="Q52" s="18"/>
      <c r="R52" s="21"/>
      <c r="S52" s="13">
        <v>2</v>
      </c>
      <c r="T52" s="18"/>
      <c r="U52" s="18"/>
      <c r="V52" s="21"/>
      <c r="W52" s="13">
        <f t="shared" si="2"/>
        <v>2</v>
      </c>
      <c r="X52" s="18"/>
      <c r="Y52" s="18"/>
      <c r="Z52" s="26"/>
    </row>
    <row r="53" spans="1:26">
      <c r="A53" s="7">
        <v>45</v>
      </c>
      <c r="B53" s="13">
        <v>3</v>
      </c>
      <c r="C53" s="18"/>
      <c r="D53" s="18"/>
      <c r="E53" s="21"/>
      <c r="F53" s="13">
        <v>2</v>
      </c>
      <c r="G53" s="18"/>
      <c r="H53" s="18"/>
      <c r="I53" s="21"/>
      <c r="J53" s="13">
        <f t="shared" si="1"/>
        <v>5</v>
      </c>
      <c r="K53" s="18"/>
      <c r="L53" s="18"/>
      <c r="M53" s="21"/>
      <c r="N53" s="30">
        <v>96</v>
      </c>
      <c r="O53" s="12">
        <f t="shared" si="3"/>
        <v>0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2"/>
        <v>0</v>
      </c>
      <c r="X53" s="17"/>
      <c r="Y53" s="17"/>
      <c r="Z53" s="25"/>
    </row>
    <row r="54" spans="1:26">
      <c r="A54" s="6">
        <v>46</v>
      </c>
      <c r="B54" s="12">
        <v>1</v>
      </c>
      <c r="C54" s="17"/>
      <c r="D54" s="17"/>
      <c r="E54" s="20"/>
      <c r="F54" s="12">
        <v>2</v>
      </c>
      <c r="G54" s="17"/>
      <c r="H54" s="17"/>
      <c r="I54" s="20"/>
      <c r="J54" s="12">
        <f t="shared" si="1"/>
        <v>3</v>
      </c>
      <c r="K54" s="17"/>
      <c r="L54" s="17"/>
      <c r="M54" s="20"/>
      <c r="N54" s="29">
        <v>97</v>
      </c>
      <c r="O54" s="13">
        <f t="shared" si="3"/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2"/>
        <v>0</v>
      </c>
      <c r="X54" s="18"/>
      <c r="Y54" s="18"/>
      <c r="Z54" s="26"/>
    </row>
    <row r="55" spans="1:26">
      <c r="A55" s="7">
        <v>47</v>
      </c>
      <c r="B55" s="13">
        <v>6</v>
      </c>
      <c r="C55" s="18"/>
      <c r="D55" s="18"/>
      <c r="E55" s="21"/>
      <c r="F55" s="13">
        <v>1</v>
      </c>
      <c r="G55" s="18"/>
      <c r="H55" s="18"/>
      <c r="I55" s="21"/>
      <c r="J55" s="13">
        <f t="shared" si="1"/>
        <v>7</v>
      </c>
      <c r="K55" s="18"/>
      <c r="L55" s="18"/>
      <c r="M55" s="21"/>
      <c r="N55" s="30">
        <v>98</v>
      </c>
      <c r="O55" s="12">
        <f t="shared" si="3"/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2"/>
        <v>0</v>
      </c>
      <c r="X55" s="17"/>
      <c r="Y55" s="17"/>
      <c r="Z55" s="25"/>
    </row>
    <row r="56" spans="1:26">
      <c r="A56" s="6">
        <v>48</v>
      </c>
      <c r="B56" s="12">
        <v>2</v>
      </c>
      <c r="C56" s="17"/>
      <c r="D56" s="17"/>
      <c r="E56" s="20"/>
      <c r="F56" s="12">
        <v>4</v>
      </c>
      <c r="G56" s="17"/>
      <c r="H56" s="17"/>
      <c r="I56" s="20"/>
      <c r="J56" s="12">
        <f t="shared" si="1"/>
        <v>6</v>
      </c>
      <c r="K56" s="17"/>
      <c r="L56" s="17"/>
      <c r="M56" s="20"/>
      <c r="N56" s="29">
        <v>99</v>
      </c>
      <c r="O56" s="13">
        <f t="shared" si="3"/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2"/>
        <v>0</v>
      </c>
      <c r="X56" s="18"/>
      <c r="Y56" s="18"/>
      <c r="Z56" s="26"/>
    </row>
    <row r="57" spans="1:26">
      <c r="A57" s="7">
        <v>49</v>
      </c>
      <c r="B57" s="13">
        <v>2</v>
      </c>
      <c r="C57" s="18"/>
      <c r="D57" s="18"/>
      <c r="E57" s="21"/>
      <c r="F57" s="13">
        <v>4</v>
      </c>
      <c r="G57" s="18"/>
      <c r="H57" s="18"/>
      <c r="I57" s="21"/>
      <c r="J57" s="13">
        <f t="shared" si="1"/>
        <v>6</v>
      </c>
      <c r="K57" s="18"/>
      <c r="L57" s="18"/>
      <c r="M57" s="21"/>
      <c r="N57" s="30" t="s">
        <v>20</v>
      </c>
      <c r="O57" s="12">
        <f t="shared" si="3"/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2"/>
        <v>0</v>
      </c>
      <c r="X57" s="17"/>
      <c r="Y57" s="17"/>
      <c r="Z57" s="25"/>
    </row>
    <row r="58" spans="1:26">
      <c r="A58" s="6">
        <v>50</v>
      </c>
      <c r="B58" s="12">
        <v>4</v>
      </c>
      <c r="C58" s="17"/>
      <c r="D58" s="17"/>
      <c r="E58" s="20"/>
      <c r="F58" s="12">
        <v>2</v>
      </c>
      <c r="G58" s="17"/>
      <c r="H58" s="17"/>
      <c r="I58" s="20"/>
      <c r="J58" s="12">
        <f t="shared" si="1"/>
        <v>6</v>
      </c>
      <c r="K58" s="17"/>
      <c r="L58" s="17"/>
      <c r="M58" s="20"/>
      <c r="N58" s="31" t="s">
        <v>24</v>
      </c>
      <c r="O58" s="14">
        <f>SUM(B8:B58,O8:O57)</f>
        <v>229</v>
      </c>
      <c r="P58" s="19"/>
      <c r="Q58" s="19"/>
      <c r="R58" s="22"/>
      <c r="S58" s="14">
        <f>SUM(F8:F58,S8:S57)</f>
        <v>222</v>
      </c>
      <c r="T58" s="19"/>
      <c r="U58" s="19"/>
      <c r="V58" s="22"/>
      <c r="W58" s="14">
        <f>SUM(J8:J58,W8:W57)</f>
        <v>451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5</v>
      </c>
      <c r="C66" s="17"/>
      <c r="D66" s="17"/>
      <c r="E66" s="20"/>
      <c r="F66" s="12">
        <f>SUM(F8:F12)</f>
        <v>0</v>
      </c>
      <c r="G66" s="17"/>
      <c r="H66" s="17"/>
      <c r="I66" s="20"/>
      <c r="J66" s="12">
        <f>SUM(J8:J12)</f>
        <v>5</v>
      </c>
      <c r="K66" s="17"/>
      <c r="L66" s="17"/>
      <c r="M66" s="25"/>
    </row>
    <row r="67" spans="1:13">
      <c r="A67" s="7" t="s">
        <v>18</v>
      </c>
      <c r="B67" s="13">
        <f>SUM(B13:B17)</f>
        <v>6</v>
      </c>
      <c r="C67" s="18"/>
      <c r="D67" s="18"/>
      <c r="E67" s="21"/>
      <c r="F67" s="13">
        <f>SUM(F13:F17)</f>
        <v>6</v>
      </c>
      <c r="G67" s="18"/>
      <c r="H67" s="18"/>
      <c r="I67" s="21"/>
      <c r="J67" s="13">
        <f>SUM(J13:J17)</f>
        <v>12</v>
      </c>
      <c r="K67" s="18"/>
      <c r="L67" s="18"/>
      <c r="M67" s="26"/>
    </row>
    <row r="68" spans="1:13">
      <c r="A68" s="6" t="s">
        <v>28</v>
      </c>
      <c r="B68" s="12">
        <f>SUM(B18:B22)</f>
        <v>5</v>
      </c>
      <c r="C68" s="17"/>
      <c r="D68" s="17"/>
      <c r="E68" s="20"/>
      <c r="F68" s="12">
        <f>SUM(F18:F22)</f>
        <v>2</v>
      </c>
      <c r="G68" s="17"/>
      <c r="H68" s="17"/>
      <c r="I68" s="20"/>
      <c r="J68" s="12">
        <f>SUM(J18:J22)</f>
        <v>7</v>
      </c>
      <c r="K68" s="17"/>
      <c r="L68" s="17"/>
      <c r="M68" s="25"/>
    </row>
    <row r="69" spans="1:13">
      <c r="A69" s="7" t="s">
        <v>8</v>
      </c>
      <c r="B69" s="13">
        <f>SUM(B23:B27)</f>
        <v>6</v>
      </c>
      <c r="C69" s="18"/>
      <c r="D69" s="18"/>
      <c r="E69" s="21"/>
      <c r="F69" s="13">
        <f>SUM(F23:F27)</f>
        <v>5</v>
      </c>
      <c r="G69" s="18"/>
      <c r="H69" s="18"/>
      <c r="I69" s="21"/>
      <c r="J69" s="13">
        <f>SUM(J23:J27)</f>
        <v>11</v>
      </c>
      <c r="K69" s="18"/>
      <c r="L69" s="18"/>
      <c r="M69" s="26"/>
    </row>
    <row r="70" spans="1:13">
      <c r="A70" s="6" t="s">
        <v>30</v>
      </c>
      <c r="B70" s="12">
        <f>SUM(B28:B32)</f>
        <v>6</v>
      </c>
      <c r="C70" s="17"/>
      <c r="D70" s="17"/>
      <c r="E70" s="20"/>
      <c r="F70" s="12">
        <f>SUM(F28:F32)</f>
        <v>5</v>
      </c>
      <c r="G70" s="17"/>
      <c r="H70" s="17"/>
      <c r="I70" s="20"/>
      <c r="J70" s="12">
        <f>SUM(J28:J32)</f>
        <v>11</v>
      </c>
      <c r="K70" s="17"/>
      <c r="L70" s="17"/>
      <c r="M70" s="25"/>
    </row>
    <row r="71" spans="1:13">
      <c r="A71" s="7" t="s">
        <v>23</v>
      </c>
      <c r="B71" s="13">
        <f>SUM(B33:B37)</f>
        <v>7</v>
      </c>
      <c r="C71" s="18"/>
      <c r="D71" s="18"/>
      <c r="E71" s="21"/>
      <c r="F71" s="13">
        <f>SUM(F33:F37)</f>
        <v>9</v>
      </c>
      <c r="G71" s="18"/>
      <c r="H71" s="18"/>
      <c r="I71" s="21"/>
      <c r="J71" s="13">
        <f>SUM(J33:J37)</f>
        <v>16</v>
      </c>
      <c r="K71" s="18"/>
      <c r="L71" s="18"/>
      <c r="M71" s="26"/>
    </row>
    <row r="72" spans="1:13">
      <c r="A72" s="6" t="s">
        <v>31</v>
      </c>
      <c r="B72" s="12">
        <f>SUM(B38:B42)</f>
        <v>11</v>
      </c>
      <c r="C72" s="17"/>
      <c r="D72" s="17"/>
      <c r="E72" s="20"/>
      <c r="F72" s="12">
        <f>SUM(F38:F42)</f>
        <v>6</v>
      </c>
      <c r="G72" s="17"/>
      <c r="H72" s="17"/>
      <c r="I72" s="20"/>
      <c r="J72" s="12">
        <f>SUM(J38:J42)</f>
        <v>17</v>
      </c>
      <c r="K72" s="17"/>
      <c r="L72" s="17"/>
      <c r="M72" s="25"/>
    </row>
    <row r="73" spans="1:13">
      <c r="A73" s="7" t="s">
        <v>32</v>
      </c>
      <c r="B73" s="13">
        <f>SUM(B43:B47)</f>
        <v>8</v>
      </c>
      <c r="C73" s="18"/>
      <c r="D73" s="18"/>
      <c r="E73" s="21"/>
      <c r="F73" s="13">
        <f>SUM(F43:F47)</f>
        <v>7</v>
      </c>
      <c r="G73" s="18"/>
      <c r="H73" s="18"/>
      <c r="I73" s="21"/>
      <c r="J73" s="13">
        <f>SUM(J43:J47)</f>
        <v>15</v>
      </c>
      <c r="K73" s="18"/>
      <c r="L73" s="18"/>
      <c r="M73" s="26"/>
    </row>
    <row r="74" spans="1:13">
      <c r="A74" s="6" t="s">
        <v>33</v>
      </c>
      <c r="B74" s="12">
        <f>SUM(B48:B52)</f>
        <v>10</v>
      </c>
      <c r="C74" s="17"/>
      <c r="D74" s="17"/>
      <c r="E74" s="20"/>
      <c r="F74" s="12">
        <f>SUM(F48:F52)</f>
        <v>7</v>
      </c>
      <c r="G74" s="17"/>
      <c r="H74" s="17"/>
      <c r="I74" s="20"/>
      <c r="J74" s="12">
        <f>SUM(J48:J52)</f>
        <v>17</v>
      </c>
      <c r="K74" s="17"/>
      <c r="L74" s="17"/>
      <c r="M74" s="25"/>
    </row>
    <row r="75" spans="1:13">
      <c r="A75" s="7" t="s">
        <v>36</v>
      </c>
      <c r="B75" s="13">
        <f>SUM(B53:B57)</f>
        <v>14</v>
      </c>
      <c r="C75" s="18"/>
      <c r="D75" s="18"/>
      <c r="E75" s="21"/>
      <c r="F75" s="13">
        <f>SUM(F53:F57)</f>
        <v>13</v>
      </c>
      <c r="G75" s="18"/>
      <c r="H75" s="18"/>
      <c r="I75" s="21"/>
      <c r="J75" s="13">
        <f>SUM(J53:J57)</f>
        <v>27</v>
      </c>
      <c r="K75" s="18"/>
      <c r="L75" s="18"/>
      <c r="M75" s="26"/>
    </row>
    <row r="76" spans="1:13">
      <c r="A76" s="6" t="s">
        <v>39</v>
      </c>
      <c r="B76" s="12">
        <f>SUM(B58,O8:O11)</f>
        <v>14</v>
      </c>
      <c r="C76" s="17"/>
      <c r="D76" s="17"/>
      <c r="E76" s="20"/>
      <c r="F76" s="12">
        <f>SUM(F58,S8:S11)</f>
        <v>14</v>
      </c>
      <c r="G76" s="17"/>
      <c r="H76" s="17"/>
      <c r="I76" s="20"/>
      <c r="J76" s="12">
        <f>SUM(J58,W8:W11)</f>
        <v>28</v>
      </c>
      <c r="K76" s="17"/>
      <c r="L76" s="17"/>
      <c r="M76" s="25"/>
    </row>
    <row r="77" spans="1:13">
      <c r="A77" s="7" t="s">
        <v>42</v>
      </c>
      <c r="B77" s="13">
        <f>SUM(O12:O16)</f>
        <v>22</v>
      </c>
      <c r="C77" s="18"/>
      <c r="D77" s="18"/>
      <c r="E77" s="21"/>
      <c r="F77" s="13">
        <f>SUM(S12:S16)</f>
        <v>13</v>
      </c>
      <c r="G77" s="18"/>
      <c r="H77" s="18"/>
      <c r="I77" s="21"/>
      <c r="J77" s="13">
        <f>SUM(W12:W16)</f>
        <v>35</v>
      </c>
      <c r="K77" s="18"/>
      <c r="L77" s="18"/>
      <c r="M77" s="26"/>
    </row>
    <row r="78" spans="1:13">
      <c r="A78" s="6" t="s">
        <v>47</v>
      </c>
      <c r="B78" s="12">
        <f>SUM(O17:O21)</f>
        <v>22</v>
      </c>
      <c r="C78" s="17"/>
      <c r="D78" s="17"/>
      <c r="E78" s="20"/>
      <c r="F78" s="12">
        <f>SUM(S17:S21)</f>
        <v>17</v>
      </c>
      <c r="G78" s="17"/>
      <c r="H78" s="17"/>
      <c r="I78" s="20"/>
      <c r="J78" s="12">
        <f>SUM(W17:W21)</f>
        <v>39</v>
      </c>
      <c r="K78" s="17"/>
      <c r="L78" s="17"/>
      <c r="M78" s="25"/>
    </row>
    <row r="79" spans="1:13">
      <c r="A79" s="7" t="s">
        <v>48</v>
      </c>
      <c r="B79" s="13">
        <f>SUM(O22:O26)</f>
        <v>16</v>
      </c>
      <c r="C79" s="18"/>
      <c r="D79" s="18"/>
      <c r="E79" s="21"/>
      <c r="F79" s="13">
        <f>SUM(S22:S26)</f>
        <v>20</v>
      </c>
      <c r="G79" s="18"/>
      <c r="H79" s="18"/>
      <c r="I79" s="21"/>
      <c r="J79" s="13">
        <f>SUM(W22:W26)</f>
        <v>36</v>
      </c>
      <c r="K79" s="18"/>
      <c r="L79" s="18"/>
      <c r="M79" s="26"/>
    </row>
    <row r="80" spans="1:13">
      <c r="A80" s="6" t="s">
        <v>51</v>
      </c>
      <c r="B80" s="12">
        <f>SUM(O27:O31)</f>
        <v>36</v>
      </c>
      <c r="C80" s="17"/>
      <c r="D80" s="17"/>
      <c r="E80" s="20"/>
      <c r="F80" s="12">
        <f>SUM(S27:S31)</f>
        <v>22</v>
      </c>
      <c r="G80" s="17"/>
      <c r="H80" s="17"/>
      <c r="I80" s="20"/>
      <c r="J80" s="12">
        <f>SUM(W27:W31)</f>
        <v>58</v>
      </c>
      <c r="K80" s="17"/>
      <c r="L80" s="17"/>
      <c r="M80" s="25"/>
    </row>
    <row r="81" spans="1:13">
      <c r="A81" s="7" t="s">
        <v>38</v>
      </c>
      <c r="B81" s="13">
        <f>SUM(O32:O36)</f>
        <v>17</v>
      </c>
      <c r="C81" s="18"/>
      <c r="D81" s="18"/>
      <c r="E81" s="21"/>
      <c r="F81" s="13">
        <f>SUM(S32:S36)</f>
        <v>27</v>
      </c>
      <c r="G81" s="18"/>
      <c r="H81" s="18"/>
      <c r="I81" s="21"/>
      <c r="J81" s="13">
        <f>SUM(W32:W36)</f>
        <v>44</v>
      </c>
      <c r="K81" s="18"/>
      <c r="L81" s="18"/>
      <c r="M81" s="26"/>
    </row>
    <row r="82" spans="1:13">
      <c r="A82" s="6" t="s">
        <v>54</v>
      </c>
      <c r="B82" s="12">
        <f>SUM(O37:O41)</f>
        <v>15</v>
      </c>
      <c r="C82" s="17"/>
      <c r="D82" s="17"/>
      <c r="E82" s="20"/>
      <c r="F82" s="12">
        <f>SUM(S37:S41)</f>
        <v>24</v>
      </c>
      <c r="G82" s="17"/>
      <c r="H82" s="17"/>
      <c r="I82" s="20"/>
      <c r="J82" s="12">
        <f>SUM(W37:W41)</f>
        <v>39</v>
      </c>
      <c r="K82" s="17"/>
      <c r="L82" s="17"/>
      <c r="M82" s="25"/>
    </row>
    <row r="83" spans="1:13">
      <c r="A83" s="7" t="s">
        <v>12</v>
      </c>
      <c r="B83" s="13">
        <f>SUM(O42:O46)</f>
        <v>7</v>
      </c>
      <c r="C83" s="18"/>
      <c r="D83" s="18"/>
      <c r="E83" s="21"/>
      <c r="F83" s="13">
        <f>SUM(S42:S46)</f>
        <v>15</v>
      </c>
      <c r="G83" s="18"/>
      <c r="H83" s="18"/>
      <c r="I83" s="21"/>
      <c r="J83" s="13">
        <f>SUM(W42:W46)</f>
        <v>22</v>
      </c>
      <c r="K83" s="18"/>
      <c r="L83" s="18"/>
      <c r="M83" s="26"/>
    </row>
    <row r="84" spans="1:13">
      <c r="A84" s="6" t="s">
        <v>34</v>
      </c>
      <c r="B84" s="12">
        <f>SUM(O47:O51)</f>
        <v>2</v>
      </c>
      <c r="C84" s="17"/>
      <c r="D84" s="17"/>
      <c r="E84" s="20"/>
      <c r="F84" s="12">
        <f>SUM(S47:S51)</f>
        <v>8</v>
      </c>
      <c r="G84" s="17"/>
      <c r="H84" s="17"/>
      <c r="I84" s="20"/>
      <c r="J84" s="12">
        <f>SUM(W47:W51)</f>
        <v>10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2</v>
      </c>
      <c r="G85" s="18"/>
      <c r="H85" s="18"/>
      <c r="I85" s="21"/>
      <c r="J85" s="13">
        <f>SUM(W52:W56)</f>
        <v>2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229</v>
      </c>
      <c r="C87" s="19"/>
      <c r="D87" s="19"/>
      <c r="E87" s="22"/>
      <c r="F87" s="14">
        <f>SUM(F66:F86)</f>
        <v>222</v>
      </c>
      <c r="G87" s="19"/>
      <c r="H87" s="19"/>
      <c r="I87" s="22"/>
      <c r="J87" s="14">
        <f>SUM(J66:J86)</f>
        <v>451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93</v>
      </c>
      <c r="C90" s="19"/>
      <c r="D90" s="19"/>
      <c r="E90" s="22"/>
      <c r="F90" s="14">
        <f>SUM(S22:S57)</f>
        <v>118</v>
      </c>
      <c r="G90" s="19"/>
      <c r="H90" s="19"/>
      <c r="I90" s="22"/>
      <c r="J90" s="14">
        <f>SUM(W22:W57)</f>
        <v>211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29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4</v>
      </c>
      <c r="C8" s="17"/>
      <c r="D8" s="17"/>
      <c r="E8" s="20"/>
      <c r="F8" s="12">
        <v>3</v>
      </c>
      <c r="G8" s="17"/>
      <c r="H8" s="17"/>
      <c r="I8" s="20"/>
      <c r="J8" s="12">
        <f t="shared" ref="J8:J58" si="0">SUM(B8,F8)</f>
        <v>7</v>
      </c>
      <c r="K8" s="17"/>
      <c r="L8" s="17"/>
      <c r="M8" s="20"/>
      <c r="N8" s="29">
        <v>51</v>
      </c>
      <c r="O8" s="13">
        <v>3</v>
      </c>
      <c r="P8" s="18"/>
      <c r="Q8" s="18"/>
      <c r="R8" s="21"/>
      <c r="S8" s="13">
        <v>5</v>
      </c>
      <c r="T8" s="18"/>
      <c r="U8" s="18"/>
      <c r="V8" s="21"/>
      <c r="W8" s="13">
        <f t="shared" ref="W8:W57" si="1">SUM(O8,S8)</f>
        <v>8</v>
      </c>
      <c r="X8" s="18"/>
      <c r="Y8" s="18"/>
      <c r="Z8" s="26"/>
    </row>
    <row r="9" spans="1:26">
      <c r="A9" s="7">
        <v>1</v>
      </c>
      <c r="B9" s="13">
        <v>3</v>
      </c>
      <c r="C9" s="18"/>
      <c r="D9" s="18"/>
      <c r="E9" s="21"/>
      <c r="F9" s="13">
        <f>0</f>
        <v>0</v>
      </c>
      <c r="G9" s="18"/>
      <c r="H9" s="18"/>
      <c r="I9" s="21"/>
      <c r="J9" s="13">
        <f t="shared" si="0"/>
        <v>3</v>
      </c>
      <c r="K9" s="18"/>
      <c r="L9" s="18"/>
      <c r="M9" s="21"/>
      <c r="N9" s="30">
        <v>52</v>
      </c>
      <c r="O9" s="12">
        <v>5</v>
      </c>
      <c r="P9" s="17"/>
      <c r="Q9" s="17"/>
      <c r="R9" s="20"/>
      <c r="S9" s="12">
        <v>4</v>
      </c>
      <c r="T9" s="17"/>
      <c r="U9" s="17"/>
      <c r="V9" s="20"/>
      <c r="W9" s="12">
        <f t="shared" si="1"/>
        <v>9</v>
      </c>
      <c r="X9" s="17"/>
      <c r="Y9" s="17"/>
      <c r="Z9" s="25"/>
    </row>
    <row r="10" spans="1:26">
      <c r="A10" s="6">
        <v>2</v>
      </c>
      <c r="B10" s="12">
        <v>3</v>
      </c>
      <c r="C10" s="17"/>
      <c r="D10" s="17"/>
      <c r="E10" s="20"/>
      <c r="F10" s="12">
        <v>2</v>
      </c>
      <c r="G10" s="17"/>
      <c r="H10" s="17"/>
      <c r="I10" s="20"/>
      <c r="J10" s="12">
        <f t="shared" si="0"/>
        <v>5</v>
      </c>
      <c r="K10" s="17"/>
      <c r="L10" s="17"/>
      <c r="M10" s="20"/>
      <c r="N10" s="29">
        <v>53</v>
      </c>
      <c r="O10" s="13">
        <v>3</v>
      </c>
      <c r="P10" s="18"/>
      <c r="Q10" s="18"/>
      <c r="R10" s="21"/>
      <c r="S10" s="13">
        <v>5</v>
      </c>
      <c r="T10" s="18"/>
      <c r="U10" s="18"/>
      <c r="V10" s="21"/>
      <c r="W10" s="13">
        <f t="shared" si="1"/>
        <v>8</v>
      </c>
      <c r="X10" s="18"/>
      <c r="Y10" s="18"/>
      <c r="Z10" s="26"/>
    </row>
    <row r="11" spans="1:26">
      <c r="A11" s="7">
        <v>3</v>
      </c>
      <c r="B11" s="13">
        <v>1</v>
      </c>
      <c r="C11" s="18"/>
      <c r="D11" s="18"/>
      <c r="E11" s="21"/>
      <c r="F11" s="13">
        <f>0</f>
        <v>0</v>
      </c>
      <c r="G11" s="18"/>
      <c r="H11" s="18"/>
      <c r="I11" s="21"/>
      <c r="J11" s="13">
        <f t="shared" si="0"/>
        <v>1</v>
      </c>
      <c r="K11" s="18"/>
      <c r="L11" s="18"/>
      <c r="M11" s="21"/>
      <c r="N11" s="30">
        <v>54</v>
      </c>
      <c r="O11" s="12">
        <v>3</v>
      </c>
      <c r="P11" s="17"/>
      <c r="Q11" s="17"/>
      <c r="R11" s="20"/>
      <c r="S11" s="12">
        <v>2</v>
      </c>
      <c r="T11" s="17"/>
      <c r="U11" s="17"/>
      <c r="V11" s="20"/>
      <c r="W11" s="12">
        <f t="shared" si="1"/>
        <v>5</v>
      </c>
      <c r="X11" s="17"/>
      <c r="Y11" s="17"/>
      <c r="Z11" s="25"/>
    </row>
    <row r="12" spans="1:26">
      <c r="A12" s="6">
        <v>4</v>
      </c>
      <c r="B12" s="12">
        <v>1</v>
      </c>
      <c r="C12" s="17"/>
      <c r="D12" s="17"/>
      <c r="E12" s="20"/>
      <c r="F12" s="12">
        <v>3</v>
      </c>
      <c r="G12" s="17"/>
      <c r="H12" s="17"/>
      <c r="I12" s="20"/>
      <c r="J12" s="12">
        <f t="shared" si="0"/>
        <v>4</v>
      </c>
      <c r="K12" s="17"/>
      <c r="L12" s="17"/>
      <c r="M12" s="20"/>
      <c r="N12" s="29">
        <v>55</v>
      </c>
      <c r="O12" s="13">
        <v>2</v>
      </c>
      <c r="P12" s="18"/>
      <c r="Q12" s="18"/>
      <c r="R12" s="21"/>
      <c r="S12" s="13">
        <v>3</v>
      </c>
      <c r="T12" s="18"/>
      <c r="U12" s="18"/>
      <c r="V12" s="21"/>
      <c r="W12" s="13">
        <f t="shared" si="1"/>
        <v>5</v>
      </c>
      <c r="X12" s="18"/>
      <c r="Y12" s="18"/>
      <c r="Z12" s="26"/>
    </row>
    <row r="13" spans="1:26">
      <c r="A13" s="7">
        <v>5</v>
      </c>
      <c r="B13" s="13">
        <v>2</v>
      </c>
      <c r="C13" s="18"/>
      <c r="D13" s="18"/>
      <c r="E13" s="21"/>
      <c r="F13" s="13">
        <f>0</f>
        <v>0</v>
      </c>
      <c r="G13" s="18"/>
      <c r="H13" s="18"/>
      <c r="I13" s="21"/>
      <c r="J13" s="13">
        <f t="shared" si="0"/>
        <v>2</v>
      </c>
      <c r="K13" s="18"/>
      <c r="L13" s="18"/>
      <c r="M13" s="21"/>
      <c r="N13" s="30">
        <v>56</v>
      </c>
      <c r="O13" s="12">
        <v>4</v>
      </c>
      <c r="P13" s="17"/>
      <c r="Q13" s="17"/>
      <c r="R13" s="20"/>
      <c r="S13" s="12">
        <f>0</f>
        <v>0</v>
      </c>
      <c r="T13" s="17"/>
      <c r="U13" s="17"/>
      <c r="V13" s="20"/>
      <c r="W13" s="12">
        <f t="shared" si="1"/>
        <v>4</v>
      </c>
      <c r="X13" s="17"/>
      <c r="Y13" s="17"/>
      <c r="Z13" s="25"/>
    </row>
    <row r="14" spans="1:26">
      <c r="A14" s="6">
        <v>6</v>
      </c>
      <c r="B14" s="12">
        <f>0</f>
        <v>0</v>
      </c>
      <c r="C14" s="17"/>
      <c r="D14" s="17"/>
      <c r="E14" s="20"/>
      <c r="F14" s="12">
        <f>0</f>
        <v>0</v>
      </c>
      <c r="G14" s="17"/>
      <c r="H14" s="17"/>
      <c r="I14" s="20"/>
      <c r="J14" s="12">
        <f t="shared" si="0"/>
        <v>0</v>
      </c>
      <c r="K14" s="17"/>
      <c r="L14" s="17"/>
      <c r="M14" s="20"/>
      <c r="N14" s="29">
        <v>57</v>
      </c>
      <c r="O14" s="13">
        <v>3</v>
      </c>
      <c r="P14" s="18"/>
      <c r="Q14" s="18"/>
      <c r="R14" s="21"/>
      <c r="S14" s="13">
        <v>1</v>
      </c>
      <c r="T14" s="18"/>
      <c r="U14" s="18"/>
      <c r="V14" s="21"/>
      <c r="W14" s="13">
        <f t="shared" si="1"/>
        <v>4</v>
      </c>
      <c r="X14" s="18"/>
      <c r="Y14" s="18"/>
      <c r="Z14" s="26"/>
    </row>
    <row r="15" spans="1:26">
      <c r="A15" s="7">
        <v>7</v>
      </c>
      <c r="B15" s="13">
        <v>3</v>
      </c>
      <c r="C15" s="18"/>
      <c r="D15" s="18"/>
      <c r="E15" s="21"/>
      <c r="F15" s="13">
        <f>0</f>
        <v>0</v>
      </c>
      <c r="G15" s="18"/>
      <c r="H15" s="18"/>
      <c r="I15" s="21"/>
      <c r="J15" s="13">
        <f t="shared" si="0"/>
        <v>3</v>
      </c>
      <c r="K15" s="18"/>
      <c r="L15" s="18"/>
      <c r="M15" s="21"/>
      <c r="N15" s="30">
        <v>58</v>
      </c>
      <c r="O15" s="12">
        <v>1</v>
      </c>
      <c r="P15" s="17"/>
      <c r="Q15" s="17"/>
      <c r="R15" s="20"/>
      <c r="S15" s="12">
        <f>0</f>
        <v>0</v>
      </c>
      <c r="T15" s="17"/>
      <c r="U15" s="17"/>
      <c r="V15" s="20"/>
      <c r="W15" s="12">
        <f t="shared" si="1"/>
        <v>1</v>
      </c>
      <c r="X15" s="17"/>
      <c r="Y15" s="17"/>
      <c r="Z15" s="25"/>
    </row>
    <row r="16" spans="1:26">
      <c r="A16" s="6">
        <v>8</v>
      </c>
      <c r="B16" s="12">
        <v>2</v>
      </c>
      <c r="C16" s="17"/>
      <c r="D16" s="17"/>
      <c r="E16" s="20"/>
      <c r="F16" s="12">
        <f>0</f>
        <v>0</v>
      </c>
      <c r="G16" s="17"/>
      <c r="H16" s="17"/>
      <c r="I16" s="20"/>
      <c r="J16" s="12">
        <f t="shared" si="0"/>
        <v>2</v>
      </c>
      <c r="K16" s="17"/>
      <c r="L16" s="17"/>
      <c r="M16" s="20"/>
      <c r="N16" s="29">
        <v>59</v>
      </c>
      <c r="O16" s="13">
        <v>1</v>
      </c>
      <c r="P16" s="18"/>
      <c r="Q16" s="18"/>
      <c r="R16" s="21"/>
      <c r="S16" s="13">
        <v>1</v>
      </c>
      <c r="T16" s="18"/>
      <c r="U16" s="18"/>
      <c r="V16" s="21"/>
      <c r="W16" s="13">
        <f t="shared" si="1"/>
        <v>2</v>
      </c>
      <c r="X16" s="18"/>
      <c r="Y16" s="18"/>
      <c r="Z16" s="26"/>
    </row>
    <row r="17" spans="1:26">
      <c r="A17" s="7">
        <v>9</v>
      </c>
      <c r="B17" s="13">
        <v>2</v>
      </c>
      <c r="C17" s="18"/>
      <c r="D17" s="18"/>
      <c r="E17" s="21"/>
      <c r="F17" s="13">
        <v>4</v>
      </c>
      <c r="G17" s="18"/>
      <c r="H17" s="18"/>
      <c r="I17" s="21"/>
      <c r="J17" s="13">
        <f t="shared" si="0"/>
        <v>6</v>
      </c>
      <c r="K17" s="18"/>
      <c r="L17" s="18"/>
      <c r="M17" s="21"/>
      <c r="N17" s="30">
        <v>60</v>
      </c>
      <c r="O17" s="12">
        <f>0</f>
        <v>0</v>
      </c>
      <c r="P17" s="17"/>
      <c r="Q17" s="17"/>
      <c r="R17" s="20"/>
      <c r="S17" s="12">
        <v>1</v>
      </c>
      <c r="T17" s="17"/>
      <c r="U17" s="17"/>
      <c r="V17" s="20"/>
      <c r="W17" s="12">
        <f t="shared" si="1"/>
        <v>1</v>
      </c>
      <c r="X17" s="17"/>
      <c r="Y17" s="17"/>
      <c r="Z17" s="25"/>
    </row>
    <row r="18" spans="1:26">
      <c r="A18" s="6">
        <v>10</v>
      </c>
      <c r="B18" s="12">
        <v>2</v>
      </c>
      <c r="C18" s="17"/>
      <c r="D18" s="17"/>
      <c r="E18" s="20"/>
      <c r="F18" s="12">
        <v>2</v>
      </c>
      <c r="G18" s="17"/>
      <c r="H18" s="17"/>
      <c r="I18" s="20"/>
      <c r="J18" s="12">
        <f t="shared" si="0"/>
        <v>4</v>
      </c>
      <c r="K18" s="17"/>
      <c r="L18" s="17"/>
      <c r="M18" s="20"/>
      <c r="N18" s="29">
        <v>61</v>
      </c>
      <c r="O18" s="13">
        <f>0</f>
        <v>0</v>
      </c>
      <c r="P18" s="18"/>
      <c r="Q18" s="18"/>
      <c r="R18" s="21"/>
      <c r="S18" s="13">
        <f>0</f>
        <v>0</v>
      </c>
      <c r="T18" s="18"/>
      <c r="U18" s="18"/>
      <c r="V18" s="21"/>
      <c r="W18" s="13">
        <f t="shared" si="1"/>
        <v>0</v>
      </c>
      <c r="X18" s="18"/>
      <c r="Y18" s="18"/>
      <c r="Z18" s="26"/>
    </row>
    <row r="19" spans="1:26">
      <c r="A19" s="7">
        <v>11</v>
      </c>
      <c r="B19" s="13">
        <f>0</f>
        <v>0</v>
      </c>
      <c r="C19" s="18"/>
      <c r="D19" s="18"/>
      <c r="E19" s="21"/>
      <c r="F19" s="13">
        <v>5</v>
      </c>
      <c r="G19" s="18"/>
      <c r="H19" s="18"/>
      <c r="I19" s="21"/>
      <c r="J19" s="13">
        <f t="shared" si="0"/>
        <v>5</v>
      </c>
      <c r="K19" s="18"/>
      <c r="L19" s="18"/>
      <c r="M19" s="21"/>
      <c r="N19" s="30">
        <v>62</v>
      </c>
      <c r="O19" s="12">
        <v>3</v>
      </c>
      <c r="P19" s="17"/>
      <c r="Q19" s="17"/>
      <c r="R19" s="20"/>
      <c r="S19" s="12">
        <v>1</v>
      </c>
      <c r="T19" s="17"/>
      <c r="U19" s="17"/>
      <c r="V19" s="20"/>
      <c r="W19" s="12">
        <f t="shared" si="1"/>
        <v>4</v>
      </c>
      <c r="X19" s="17"/>
      <c r="Y19" s="17"/>
      <c r="Z19" s="25"/>
    </row>
    <row r="20" spans="1:26">
      <c r="A20" s="6">
        <v>12</v>
      </c>
      <c r="B20" s="12">
        <f>0</f>
        <v>0</v>
      </c>
      <c r="C20" s="17"/>
      <c r="D20" s="17"/>
      <c r="E20" s="20"/>
      <c r="F20" s="12">
        <v>5</v>
      </c>
      <c r="G20" s="17"/>
      <c r="H20" s="17"/>
      <c r="I20" s="20"/>
      <c r="J20" s="12">
        <f t="shared" si="0"/>
        <v>5</v>
      </c>
      <c r="K20" s="17"/>
      <c r="L20" s="17"/>
      <c r="M20" s="20"/>
      <c r="N20" s="29">
        <v>63</v>
      </c>
      <c r="O20" s="13">
        <f>0</f>
        <v>0</v>
      </c>
      <c r="P20" s="18"/>
      <c r="Q20" s="18"/>
      <c r="R20" s="21"/>
      <c r="S20" s="13">
        <v>1</v>
      </c>
      <c r="T20" s="18"/>
      <c r="U20" s="18"/>
      <c r="V20" s="21"/>
      <c r="W20" s="13">
        <f t="shared" si="1"/>
        <v>1</v>
      </c>
      <c r="X20" s="18"/>
      <c r="Y20" s="18"/>
      <c r="Z20" s="26"/>
    </row>
    <row r="21" spans="1:26">
      <c r="A21" s="7">
        <v>13</v>
      </c>
      <c r="B21" s="13">
        <v>4</v>
      </c>
      <c r="C21" s="18"/>
      <c r="D21" s="18"/>
      <c r="E21" s="21"/>
      <c r="F21" s="13">
        <v>5</v>
      </c>
      <c r="G21" s="18"/>
      <c r="H21" s="18"/>
      <c r="I21" s="21"/>
      <c r="J21" s="13">
        <f t="shared" si="0"/>
        <v>9</v>
      </c>
      <c r="K21" s="18"/>
      <c r="L21" s="18"/>
      <c r="M21" s="21"/>
      <c r="N21" s="30">
        <v>64</v>
      </c>
      <c r="O21" s="12">
        <v>2</v>
      </c>
      <c r="P21" s="17"/>
      <c r="Q21" s="17"/>
      <c r="R21" s="20"/>
      <c r="S21" s="12">
        <f>0</f>
        <v>0</v>
      </c>
      <c r="T21" s="17"/>
      <c r="U21" s="17"/>
      <c r="V21" s="20"/>
      <c r="W21" s="12">
        <f t="shared" si="1"/>
        <v>2</v>
      </c>
      <c r="X21" s="17"/>
      <c r="Y21" s="17"/>
      <c r="Z21" s="25"/>
    </row>
    <row r="22" spans="1:26">
      <c r="A22" s="6">
        <v>14</v>
      </c>
      <c r="B22" s="12">
        <v>4</v>
      </c>
      <c r="C22" s="17"/>
      <c r="D22" s="17"/>
      <c r="E22" s="20"/>
      <c r="F22" s="12">
        <f>0</f>
        <v>0</v>
      </c>
      <c r="G22" s="17"/>
      <c r="H22" s="17"/>
      <c r="I22" s="20"/>
      <c r="J22" s="12">
        <f t="shared" si="0"/>
        <v>4</v>
      </c>
      <c r="K22" s="17"/>
      <c r="L22" s="17"/>
      <c r="M22" s="20"/>
      <c r="N22" s="29">
        <v>65</v>
      </c>
      <c r="O22" s="13">
        <f>0</f>
        <v>0</v>
      </c>
      <c r="P22" s="18"/>
      <c r="Q22" s="18"/>
      <c r="R22" s="21"/>
      <c r="S22" s="13">
        <v>1</v>
      </c>
      <c r="T22" s="18"/>
      <c r="U22" s="18"/>
      <c r="V22" s="21"/>
      <c r="W22" s="13">
        <f t="shared" si="1"/>
        <v>1</v>
      </c>
      <c r="X22" s="18"/>
      <c r="Y22" s="18"/>
      <c r="Z22" s="26"/>
    </row>
    <row r="23" spans="1:26">
      <c r="A23" s="7">
        <v>15</v>
      </c>
      <c r="B23" s="13">
        <v>4</v>
      </c>
      <c r="C23" s="18"/>
      <c r="D23" s="18"/>
      <c r="E23" s="21"/>
      <c r="F23" s="13">
        <f>0</f>
        <v>0</v>
      </c>
      <c r="G23" s="18"/>
      <c r="H23" s="18"/>
      <c r="I23" s="21"/>
      <c r="J23" s="13">
        <f t="shared" si="0"/>
        <v>4</v>
      </c>
      <c r="K23" s="18"/>
      <c r="L23" s="18"/>
      <c r="M23" s="21"/>
      <c r="N23" s="30">
        <v>66</v>
      </c>
      <c r="O23" s="12">
        <v>1</v>
      </c>
      <c r="P23" s="17"/>
      <c r="Q23" s="17"/>
      <c r="R23" s="20"/>
      <c r="S23" s="12">
        <v>1</v>
      </c>
      <c r="T23" s="17"/>
      <c r="U23" s="17"/>
      <c r="V23" s="20"/>
      <c r="W23" s="12">
        <f t="shared" si="1"/>
        <v>2</v>
      </c>
      <c r="X23" s="17"/>
      <c r="Y23" s="17"/>
      <c r="Z23" s="25"/>
    </row>
    <row r="24" spans="1:26">
      <c r="A24" s="6">
        <v>16</v>
      </c>
      <c r="B24" s="12">
        <v>4</v>
      </c>
      <c r="C24" s="17"/>
      <c r="D24" s="17"/>
      <c r="E24" s="20"/>
      <c r="F24" s="12">
        <v>4</v>
      </c>
      <c r="G24" s="17"/>
      <c r="H24" s="17"/>
      <c r="I24" s="20"/>
      <c r="J24" s="12">
        <f t="shared" si="0"/>
        <v>8</v>
      </c>
      <c r="K24" s="17"/>
      <c r="L24" s="17"/>
      <c r="M24" s="20"/>
      <c r="N24" s="29">
        <v>67</v>
      </c>
      <c r="O24" s="13">
        <f>0</f>
        <v>0</v>
      </c>
      <c r="P24" s="18"/>
      <c r="Q24" s="18"/>
      <c r="R24" s="21"/>
      <c r="S24" s="13">
        <f>0</f>
        <v>0</v>
      </c>
      <c r="T24" s="18"/>
      <c r="U24" s="18"/>
      <c r="V24" s="21"/>
      <c r="W24" s="13">
        <f t="shared" si="1"/>
        <v>0</v>
      </c>
      <c r="X24" s="18"/>
      <c r="Y24" s="18"/>
      <c r="Z24" s="26"/>
    </row>
    <row r="25" spans="1:26">
      <c r="A25" s="7">
        <v>17</v>
      </c>
      <c r="B25" s="13">
        <v>1</v>
      </c>
      <c r="C25" s="18"/>
      <c r="D25" s="18"/>
      <c r="E25" s="21"/>
      <c r="F25" s="13">
        <v>3</v>
      </c>
      <c r="G25" s="18"/>
      <c r="H25" s="18"/>
      <c r="I25" s="21"/>
      <c r="J25" s="13">
        <f t="shared" si="0"/>
        <v>4</v>
      </c>
      <c r="K25" s="18"/>
      <c r="L25" s="18"/>
      <c r="M25" s="21"/>
      <c r="N25" s="30">
        <v>68</v>
      </c>
      <c r="O25" s="12">
        <f>0</f>
        <v>0</v>
      </c>
      <c r="P25" s="17"/>
      <c r="Q25" s="17"/>
      <c r="R25" s="20"/>
      <c r="S25" s="12">
        <f>0</f>
        <v>0</v>
      </c>
      <c r="T25" s="17"/>
      <c r="U25" s="17"/>
      <c r="V25" s="20"/>
      <c r="W25" s="12">
        <f t="shared" si="1"/>
        <v>0</v>
      </c>
      <c r="X25" s="17"/>
      <c r="Y25" s="17"/>
      <c r="Z25" s="25"/>
    </row>
    <row r="26" spans="1:26">
      <c r="A26" s="6">
        <v>18</v>
      </c>
      <c r="B26" s="12">
        <v>4</v>
      </c>
      <c r="C26" s="17"/>
      <c r="D26" s="17"/>
      <c r="E26" s="20"/>
      <c r="F26" s="12">
        <f>0</f>
        <v>0</v>
      </c>
      <c r="G26" s="17"/>
      <c r="H26" s="17"/>
      <c r="I26" s="20"/>
      <c r="J26" s="12">
        <f t="shared" si="0"/>
        <v>4</v>
      </c>
      <c r="K26" s="17"/>
      <c r="L26" s="17"/>
      <c r="M26" s="20"/>
      <c r="N26" s="29">
        <v>69</v>
      </c>
      <c r="O26" s="13">
        <f>0</f>
        <v>0</v>
      </c>
      <c r="P26" s="18"/>
      <c r="Q26" s="18"/>
      <c r="R26" s="21"/>
      <c r="S26" s="13">
        <f>0</f>
        <v>0</v>
      </c>
      <c r="T26" s="18"/>
      <c r="U26" s="18"/>
      <c r="V26" s="21"/>
      <c r="W26" s="13">
        <f t="shared" si="1"/>
        <v>0</v>
      </c>
      <c r="X26" s="18"/>
      <c r="Y26" s="18"/>
      <c r="Z26" s="26"/>
    </row>
    <row r="27" spans="1:26">
      <c r="A27" s="7">
        <v>19</v>
      </c>
      <c r="B27" s="13">
        <v>2</v>
      </c>
      <c r="C27" s="18"/>
      <c r="D27" s="18"/>
      <c r="E27" s="21"/>
      <c r="F27" s="13">
        <v>5</v>
      </c>
      <c r="G27" s="18"/>
      <c r="H27" s="18"/>
      <c r="I27" s="21"/>
      <c r="J27" s="13">
        <f t="shared" si="0"/>
        <v>7</v>
      </c>
      <c r="K27" s="18"/>
      <c r="L27" s="18"/>
      <c r="M27" s="21"/>
      <c r="N27" s="30">
        <v>70</v>
      </c>
      <c r="O27" s="12">
        <f>0</f>
        <v>0</v>
      </c>
      <c r="P27" s="17"/>
      <c r="Q27" s="17"/>
      <c r="R27" s="20"/>
      <c r="S27" s="12">
        <f>0</f>
        <v>0</v>
      </c>
      <c r="T27" s="17"/>
      <c r="U27" s="17"/>
      <c r="V27" s="20"/>
      <c r="W27" s="12">
        <f t="shared" si="1"/>
        <v>0</v>
      </c>
      <c r="X27" s="17"/>
      <c r="Y27" s="17"/>
      <c r="Z27" s="25"/>
    </row>
    <row r="28" spans="1:26">
      <c r="A28" s="6">
        <v>20</v>
      </c>
      <c r="B28" s="12">
        <v>3</v>
      </c>
      <c r="C28" s="17"/>
      <c r="D28" s="17"/>
      <c r="E28" s="20"/>
      <c r="F28" s="12">
        <v>3</v>
      </c>
      <c r="G28" s="17"/>
      <c r="H28" s="17"/>
      <c r="I28" s="20"/>
      <c r="J28" s="12">
        <f t="shared" si="0"/>
        <v>6</v>
      </c>
      <c r="K28" s="17"/>
      <c r="L28" s="17"/>
      <c r="M28" s="20"/>
      <c r="N28" s="29">
        <v>71</v>
      </c>
      <c r="O28" s="13">
        <v>1</v>
      </c>
      <c r="P28" s="18"/>
      <c r="Q28" s="18"/>
      <c r="R28" s="21"/>
      <c r="S28" s="13">
        <f>0</f>
        <v>0</v>
      </c>
      <c r="T28" s="18"/>
      <c r="U28" s="18"/>
      <c r="V28" s="21"/>
      <c r="W28" s="13">
        <f t="shared" si="1"/>
        <v>1</v>
      </c>
      <c r="X28" s="18"/>
      <c r="Y28" s="18"/>
      <c r="Z28" s="26"/>
    </row>
    <row r="29" spans="1:26">
      <c r="A29" s="7">
        <v>21</v>
      </c>
      <c r="B29" s="13">
        <v>2</v>
      </c>
      <c r="C29" s="18"/>
      <c r="D29" s="18"/>
      <c r="E29" s="21"/>
      <c r="F29" s="13">
        <v>4</v>
      </c>
      <c r="G29" s="18"/>
      <c r="H29" s="18"/>
      <c r="I29" s="21"/>
      <c r="J29" s="13">
        <f t="shared" si="0"/>
        <v>6</v>
      </c>
      <c r="K29" s="18"/>
      <c r="L29" s="18"/>
      <c r="M29" s="21"/>
      <c r="N29" s="30">
        <v>72</v>
      </c>
      <c r="O29" s="12">
        <f>0</f>
        <v>0</v>
      </c>
      <c r="P29" s="17"/>
      <c r="Q29" s="17"/>
      <c r="R29" s="20"/>
      <c r="S29" s="12">
        <v>1</v>
      </c>
      <c r="T29" s="17"/>
      <c r="U29" s="17"/>
      <c r="V29" s="20"/>
      <c r="W29" s="12">
        <f t="shared" si="1"/>
        <v>1</v>
      </c>
      <c r="X29" s="17"/>
      <c r="Y29" s="17"/>
      <c r="Z29" s="25"/>
    </row>
    <row r="30" spans="1:26">
      <c r="A30" s="6">
        <v>22</v>
      </c>
      <c r="B30" s="12">
        <v>5</v>
      </c>
      <c r="C30" s="17"/>
      <c r="D30" s="17"/>
      <c r="E30" s="20"/>
      <c r="F30" s="12">
        <v>2</v>
      </c>
      <c r="G30" s="17"/>
      <c r="H30" s="17"/>
      <c r="I30" s="20"/>
      <c r="J30" s="12">
        <f t="shared" si="0"/>
        <v>7</v>
      </c>
      <c r="K30" s="17"/>
      <c r="L30" s="17"/>
      <c r="M30" s="20"/>
      <c r="N30" s="29">
        <v>73</v>
      </c>
      <c r="O30" s="13">
        <v>1</v>
      </c>
      <c r="P30" s="18"/>
      <c r="Q30" s="18"/>
      <c r="R30" s="21"/>
      <c r="S30" s="13">
        <f t="shared" ref="S30:S36" si="2">0</f>
        <v>0</v>
      </c>
      <c r="T30" s="18"/>
      <c r="U30" s="18"/>
      <c r="V30" s="21"/>
      <c r="W30" s="13">
        <f t="shared" si="1"/>
        <v>1</v>
      </c>
      <c r="X30" s="18"/>
      <c r="Y30" s="18"/>
      <c r="Z30" s="26"/>
    </row>
    <row r="31" spans="1:26">
      <c r="A31" s="7">
        <v>23</v>
      </c>
      <c r="B31" s="13">
        <v>6</v>
      </c>
      <c r="C31" s="18"/>
      <c r="D31" s="18"/>
      <c r="E31" s="21"/>
      <c r="F31" s="13">
        <v>7</v>
      </c>
      <c r="G31" s="18"/>
      <c r="H31" s="18"/>
      <c r="I31" s="21"/>
      <c r="J31" s="13">
        <f t="shared" si="0"/>
        <v>13</v>
      </c>
      <c r="K31" s="18"/>
      <c r="L31" s="18"/>
      <c r="M31" s="21"/>
      <c r="N31" s="30">
        <v>74</v>
      </c>
      <c r="O31" s="12">
        <f t="shared" ref="O31:O44" si="3">0</f>
        <v>0</v>
      </c>
      <c r="P31" s="17"/>
      <c r="Q31" s="17"/>
      <c r="R31" s="20"/>
      <c r="S31" s="12">
        <f t="shared" si="2"/>
        <v>0</v>
      </c>
      <c r="T31" s="17"/>
      <c r="U31" s="17"/>
      <c r="V31" s="20"/>
      <c r="W31" s="12">
        <f t="shared" si="1"/>
        <v>0</v>
      </c>
      <c r="X31" s="17"/>
      <c r="Y31" s="17"/>
      <c r="Z31" s="25"/>
    </row>
    <row r="32" spans="1:26">
      <c r="A32" s="6">
        <v>24</v>
      </c>
      <c r="B32" s="12">
        <v>4</v>
      </c>
      <c r="C32" s="17"/>
      <c r="D32" s="17"/>
      <c r="E32" s="20"/>
      <c r="F32" s="12">
        <v>4</v>
      </c>
      <c r="G32" s="17"/>
      <c r="H32" s="17"/>
      <c r="I32" s="20"/>
      <c r="J32" s="12">
        <f t="shared" si="0"/>
        <v>8</v>
      </c>
      <c r="K32" s="17"/>
      <c r="L32" s="17"/>
      <c r="M32" s="20"/>
      <c r="N32" s="29">
        <v>75</v>
      </c>
      <c r="O32" s="13">
        <f t="shared" si="3"/>
        <v>0</v>
      </c>
      <c r="P32" s="18"/>
      <c r="Q32" s="18"/>
      <c r="R32" s="21"/>
      <c r="S32" s="13">
        <f t="shared" si="2"/>
        <v>0</v>
      </c>
      <c r="T32" s="18"/>
      <c r="U32" s="18"/>
      <c r="V32" s="21"/>
      <c r="W32" s="13">
        <f t="shared" si="1"/>
        <v>0</v>
      </c>
      <c r="X32" s="18"/>
      <c r="Y32" s="18"/>
      <c r="Z32" s="26"/>
    </row>
    <row r="33" spans="1:26">
      <c r="A33" s="7">
        <v>25</v>
      </c>
      <c r="B33" s="13">
        <v>2</v>
      </c>
      <c r="C33" s="18"/>
      <c r="D33" s="18"/>
      <c r="E33" s="21"/>
      <c r="F33" s="13">
        <v>6</v>
      </c>
      <c r="G33" s="18"/>
      <c r="H33" s="18"/>
      <c r="I33" s="21"/>
      <c r="J33" s="13">
        <f t="shared" si="0"/>
        <v>8</v>
      </c>
      <c r="K33" s="18"/>
      <c r="L33" s="18"/>
      <c r="M33" s="21"/>
      <c r="N33" s="30">
        <v>76</v>
      </c>
      <c r="O33" s="12">
        <f t="shared" si="3"/>
        <v>0</v>
      </c>
      <c r="P33" s="17"/>
      <c r="Q33" s="17"/>
      <c r="R33" s="20"/>
      <c r="S33" s="12">
        <f t="shared" si="2"/>
        <v>0</v>
      </c>
      <c r="T33" s="17"/>
      <c r="U33" s="17"/>
      <c r="V33" s="20"/>
      <c r="W33" s="12">
        <f t="shared" si="1"/>
        <v>0</v>
      </c>
      <c r="X33" s="17"/>
      <c r="Y33" s="17"/>
      <c r="Z33" s="25"/>
    </row>
    <row r="34" spans="1:26">
      <c r="A34" s="6">
        <v>26</v>
      </c>
      <c r="B34" s="12">
        <v>8</v>
      </c>
      <c r="C34" s="17"/>
      <c r="D34" s="17"/>
      <c r="E34" s="20"/>
      <c r="F34" s="12">
        <v>6</v>
      </c>
      <c r="G34" s="17"/>
      <c r="H34" s="17"/>
      <c r="I34" s="20"/>
      <c r="J34" s="12">
        <f t="shared" si="0"/>
        <v>14</v>
      </c>
      <c r="K34" s="17"/>
      <c r="L34" s="17"/>
      <c r="M34" s="20"/>
      <c r="N34" s="29">
        <v>77</v>
      </c>
      <c r="O34" s="13">
        <f t="shared" si="3"/>
        <v>0</v>
      </c>
      <c r="P34" s="18"/>
      <c r="Q34" s="18"/>
      <c r="R34" s="21"/>
      <c r="S34" s="13">
        <f t="shared" si="2"/>
        <v>0</v>
      </c>
      <c r="T34" s="18"/>
      <c r="U34" s="18"/>
      <c r="V34" s="21"/>
      <c r="W34" s="13">
        <f t="shared" si="1"/>
        <v>0</v>
      </c>
      <c r="X34" s="18"/>
      <c r="Y34" s="18"/>
      <c r="Z34" s="26"/>
    </row>
    <row r="35" spans="1:26">
      <c r="A35" s="7">
        <v>27</v>
      </c>
      <c r="B35" s="13">
        <v>4</v>
      </c>
      <c r="C35" s="18"/>
      <c r="D35" s="18"/>
      <c r="E35" s="21"/>
      <c r="F35" s="13">
        <v>5</v>
      </c>
      <c r="G35" s="18"/>
      <c r="H35" s="18"/>
      <c r="I35" s="21"/>
      <c r="J35" s="13">
        <f t="shared" si="0"/>
        <v>9</v>
      </c>
      <c r="K35" s="18"/>
      <c r="L35" s="18"/>
      <c r="M35" s="21"/>
      <c r="N35" s="30">
        <v>78</v>
      </c>
      <c r="O35" s="12">
        <f t="shared" si="3"/>
        <v>0</v>
      </c>
      <c r="P35" s="17"/>
      <c r="Q35" s="17"/>
      <c r="R35" s="20"/>
      <c r="S35" s="12">
        <f t="shared" si="2"/>
        <v>0</v>
      </c>
      <c r="T35" s="17"/>
      <c r="U35" s="17"/>
      <c r="V35" s="20"/>
      <c r="W35" s="12">
        <f t="shared" si="1"/>
        <v>0</v>
      </c>
      <c r="X35" s="17"/>
      <c r="Y35" s="17"/>
      <c r="Z35" s="25"/>
    </row>
    <row r="36" spans="1:26">
      <c r="A36" s="6">
        <v>28</v>
      </c>
      <c r="B36" s="12">
        <v>10</v>
      </c>
      <c r="C36" s="17"/>
      <c r="D36" s="17"/>
      <c r="E36" s="20"/>
      <c r="F36" s="12">
        <v>7</v>
      </c>
      <c r="G36" s="17"/>
      <c r="H36" s="17"/>
      <c r="I36" s="20"/>
      <c r="J36" s="12">
        <f t="shared" si="0"/>
        <v>17</v>
      </c>
      <c r="K36" s="17"/>
      <c r="L36" s="17"/>
      <c r="M36" s="20"/>
      <c r="N36" s="29">
        <v>79</v>
      </c>
      <c r="O36" s="13">
        <f t="shared" si="3"/>
        <v>0</v>
      </c>
      <c r="P36" s="18"/>
      <c r="Q36" s="18"/>
      <c r="R36" s="21"/>
      <c r="S36" s="13">
        <f t="shared" si="2"/>
        <v>0</v>
      </c>
      <c r="T36" s="18"/>
      <c r="U36" s="18"/>
      <c r="V36" s="21"/>
      <c r="W36" s="13">
        <f t="shared" si="1"/>
        <v>0</v>
      </c>
      <c r="X36" s="18"/>
      <c r="Y36" s="18"/>
      <c r="Z36" s="26"/>
    </row>
    <row r="37" spans="1:26">
      <c r="A37" s="7">
        <v>29</v>
      </c>
      <c r="B37" s="13">
        <v>3</v>
      </c>
      <c r="C37" s="18"/>
      <c r="D37" s="18"/>
      <c r="E37" s="21"/>
      <c r="F37" s="13">
        <v>1</v>
      </c>
      <c r="G37" s="18"/>
      <c r="H37" s="18"/>
      <c r="I37" s="21"/>
      <c r="J37" s="13">
        <f t="shared" si="0"/>
        <v>4</v>
      </c>
      <c r="K37" s="18"/>
      <c r="L37" s="18"/>
      <c r="M37" s="21"/>
      <c r="N37" s="30">
        <v>80</v>
      </c>
      <c r="O37" s="12">
        <f t="shared" si="3"/>
        <v>0</v>
      </c>
      <c r="P37" s="17"/>
      <c r="Q37" s="17"/>
      <c r="R37" s="20"/>
      <c r="S37" s="12">
        <v>1</v>
      </c>
      <c r="T37" s="17"/>
      <c r="U37" s="17"/>
      <c r="V37" s="20"/>
      <c r="W37" s="12">
        <f t="shared" si="1"/>
        <v>1</v>
      </c>
      <c r="X37" s="17"/>
      <c r="Y37" s="17"/>
      <c r="Z37" s="25"/>
    </row>
    <row r="38" spans="1:26">
      <c r="A38" s="6">
        <v>30</v>
      </c>
      <c r="B38" s="12">
        <v>2</v>
      </c>
      <c r="C38" s="17"/>
      <c r="D38" s="17"/>
      <c r="E38" s="20"/>
      <c r="F38" s="12">
        <v>4</v>
      </c>
      <c r="G38" s="17"/>
      <c r="H38" s="17"/>
      <c r="I38" s="20"/>
      <c r="J38" s="12">
        <f t="shared" si="0"/>
        <v>6</v>
      </c>
      <c r="K38" s="17"/>
      <c r="L38" s="17"/>
      <c r="M38" s="20"/>
      <c r="N38" s="29">
        <v>81</v>
      </c>
      <c r="O38" s="13">
        <f t="shared" si="3"/>
        <v>0</v>
      </c>
      <c r="P38" s="18"/>
      <c r="Q38" s="18"/>
      <c r="R38" s="21"/>
      <c r="S38" s="13">
        <f>0</f>
        <v>0</v>
      </c>
      <c r="T38" s="18"/>
      <c r="U38" s="18"/>
      <c r="V38" s="21"/>
      <c r="W38" s="13">
        <f t="shared" si="1"/>
        <v>0</v>
      </c>
      <c r="X38" s="18"/>
      <c r="Y38" s="18"/>
      <c r="Z38" s="26"/>
    </row>
    <row r="39" spans="1:26">
      <c r="A39" s="7">
        <v>31</v>
      </c>
      <c r="B39" s="13">
        <v>6</v>
      </c>
      <c r="C39" s="18"/>
      <c r="D39" s="18"/>
      <c r="E39" s="21"/>
      <c r="F39" s="13">
        <v>2</v>
      </c>
      <c r="G39" s="18"/>
      <c r="H39" s="18"/>
      <c r="I39" s="21"/>
      <c r="J39" s="13">
        <f t="shared" si="0"/>
        <v>8</v>
      </c>
      <c r="K39" s="18"/>
      <c r="L39" s="18"/>
      <c r="M39" s="21"/>
      <c r="N39" s="30">
        <v>82</v>
      </c>
      <c r="O39" s="12">
        <f t="shared" si="3"/>
        <v>0</v>
      </c>
      <c r="P39" s="17"/>
      <c r="Q39" s="17"/>
      <c r="R39" s="20"/>
      <c r="S39" s="12">
        <f>0</f>
        <v>0</v>
      </c>
      <c r="T39" s="17"/>
      <c r="U39" s="17"/>
      <c r="V39" s="20"/>
      <c r="W39" s="12">
        <f t="shared" si="1"/>
        <v>0</v>
      </c>
      <c r="X39" s="17"/>
      <c r="Y39" s="17"/>
      <c r="Z39" s="25"/>
    </row>
    <row r="40" spans="1:26">
      <c r="A40" s="6">
        <v>32</v>
      </c>
      <c r="B40" s="12">
        <v>5</v>
      </c>
      <c r="C40" s="17"/>
      <c r="D40" s="17"/>
      <c r="E40" s="20"/>
      <c r="F40" s="12">
        <v>5</v>
      </c>
      <c r="G40" s="17"/>
      <c r="H40" s="17"/>
      <c r="I40" s="20"/>
      <c r="J40" s="12">
        <f t="shared" si="0"/>
        <v>10</v>
      </c>
      <c r="K40" s="17"/>
      <c r="L40" s="17"/>
      <c r="M40" s="20"/>
      <c r="N40" s="29">
        <v>83</v>
      </c>
      <c r="O40" s="13">
        <f t="shared" si="3"/>
        <v>0</v>
      </c>
      <c r="P40" s="18"/>
      <c r="Q40" s="18"/>
      <c r="R40" s="21"/>
      <c r="S40" s="13">
        <v>1</v>
      </c>
      <c r="T40" s="18"/>
      <c r="U40" s="18"/>
      <c r="V40" s="21"/>
      <c r="W40" s="13">
        <f t="shared" si="1"/>
        <v>1</v>
      </c>
      <c r="X40" s="18"/>
      <c r="Y40" s="18"/>
      <c r="Z40" s="26"/>
    </row>
    <row r="41" spans="1:26">
      <c r="A41" s="7">
        <v>33</v>
      </c>
      <c r="B41" s="13">
        <v>1</v>
      </c>
      <c r="C41" s="18"/>
      <c r="D41" s="18"/>
      <c r="E41" s="21"/>
      <c r="F41" s="13">
        <v>2</v>
      </c>
      <c r="G41" s="18"/>
      <c r="H41" s="18"/>
      <c r="I41" s="21"/>
      <c r="J41" s="13">
        <f t="shared" si="0"/>
        <v>3</v>
      </c>
      <c r="K41" s="18"/>
      <c r="L41" s="18"/>
      <c r="M41" s="21"/>
      <c r="N41" s="30">
        <v>84</v>
      </c>
      <c r="O41" s="12">
        <f t="shared" si="3"/>
        <v>0</v>
      </c>
      <c r="P41" s="17"/>
      <c r="Q41" s="17"/>
      <c r="R41" s="20"/>
      <c r="S41" s="12">
        <v>1</v>
      </c>
      <c r="T41" s="17"/>
      <c r="U41" s="17"/>
      <c r="V41" s="20"/>
      <c r="W41" s="12">
        <f t="shared" si="1"/>
        <v>1</v>
      </c>
      <c r="X41" s="17"/>
      <c r="Y41" s="17"/>
      <c r="Z41" s="25"/>
    </row>
    <row r="42" spans="1:26">
      <c r="A42" s="6">
        <v>34</v>
      </c>
      <c r="B42" s="12">
        <v>5</v>
      </c>
      <c r="C42" s="17"/>
      <c r="D42" s="17"/>
      <c r="E42" s="20"/>
      <c r="F42" s="12">
        <v>2</v>
      </c>
      <c r="G42" s="17"/>
      <c r="H42" s="17"/>
      <c r="I42" s="20"/>
      <c r="J42" s="12">
        <f t="shared" si="0"/>
        <v>7</v>
      </c>
      <c r="K42" s="17"/>
      <c r="L42" s="17"/>
      <c r="M42" s="20"/>
      <c r="N42" s="29">
        <v>85</v>
      </c>
      <c r="O42" s="13">
        <f t="shared" si="3"/>
        <v>0</v>
      </c>
      <c r="P42" s="18"/>
      <c r="Q42" s="18"/>
      <c r="R42" s="21"/>
      <c r="S42" s="13">
        <f>0</f>
        <v>0</v>
      </c>
      <c r="T42" s="18"/>
      <c r="U42" s="18"/>
      <c r="V42" s="21"/>
      <c r="W42" s="13">
        <f t="shared" si="1"/>
        <v>0</v>
      </c>
      <c r="X42" s="18"/>
      <c r="Y42" s="18"/>
      <c r="Z42" s="26"/>
    </row>
    <row r="43" spans="1:26">
      <c r="A43" s="7">
        <v>35</v>
      </c>
      <c r="B43" s="13">
        <v>2</v>
      </c>
      <c r="C43" s="18"/>
      <c r="D43" s="18"/>
      <c r="E43" s="21"/>
      <c r="F43" s="13">
        <f>0</f>
        <v>0</v>
      </c>
      <c r="G43" s="18"/>
      <c r="H43" s="18"/>
      <c r="I43" s="21"/>
      <c r="J43" s="13">
        <f t="shared" si="0"/>
        <v>2</v>
      </c>
      <c r="K43" s="18"/>
      <c r="L43" s="18"/>
      <c r="M43" s="21"/>
      <c r="N43" s="30">
        <v>86</v>
      </c>
      <c r="O43" s="12">
        <f t="shared" si="3"/>
        <v>0</v>
      </c>
      <c r="P43" s="17"/>
      <c r="Q43" s="17"/>
      <c r="R43" s="20"/>
      <c r="S43" s="12">
        <f>0</f>
        <v>0</v>
      </c>
      <c r="T43" s="17"/>
      <c r="U43" s="17"/>
      <c r="V43" s="20"/>
      <c r="W43" s="12">
        <f t="shared" si="1"/>
        <v>0</v>
      </c>
      <c r="X43" s="17"/>
      <c r="Y43" s="17"/>
      <c r="Z43" s="25"/>
    </row>
    <row r="44" spans="1:26">
      <c r="A44" s="6">
        <v>36</v>
      </c>
      <c r="B44" s="12">
        <v>3</v>
      </c>
      <c r="C44" s="17"/>
      <c r="D44" s="17"/>
      <c r="E44" s="20"/>
      <c r="F44" s="12">
        <v>4</v>
      </c>
      <c r="G44" s="17"/>
      <c r="H44" s="17"/>
      <c r="I44" s="20"/>
      <c r="J44" s="12">
        <f t="shared" si="0"/>
        <v>7</v>
      </c>
      <c r="K44" s="17"/>
      <c r="L44" s="17"/>
      <c r="M44" s="20"/>
      <c r="N44" s="29">
        <v>87</v>
      </c>
      <c r="O44" s="13">
        <f t="shared" si="3"/>
        <v>0</v>
      </c>
      <c r="P44" s="18"/>
      <c r="Q44" s="18"/>
      <c r="R44" s="21"/>
      <c r="S44" s="13">
        <v>1</v>
      </c>
      <c r="T44" s="18"/>
      <c r="U44" s="18"/>
      <c r="V44" s="21"/>
      <c r="W44" s="13">
        <f t="shared" si="1"/>
        <v>1</v>
      </c>
      <c r="X44" s="18"/>
      <c r="Y44" s="18"/>
      <c r="Z44" s="26"/>
    </row>
    <row r="45" spans="1:26">
      <c r="A45" s="7">
        <v>37</v>
      </c>
      <c r="B45" s="13">
        <v>1</v>
      </c>
      <c r="C45" s="18"/>
      <c r="D45" s="18"/>
      <c r="E45" s="21"/>
      <c r="F45" s="13">
        <v>1</v>
      </c>
      <c r="G45" s="18"/>
      <c r="H45" s="18"/>
      <c r="I45" s="21"/>
      <c r="J45" s="13">
        <f t="shared" si="0"/>
        <v>2</v>
      </c>
      <c r="K45" s="18"/>
      <c r="L45" s="18"/>
      <c r="M45" s="21"/>
      <c r="N45" s="30">
        <v>88</v>
      </c>
      <c r="O45" s="12">
        <v>1</v>
      </c>
      <c r="P45" s="17"/>
      <c r="Q45" s="17"/>
      <c r="R45" s="20"/>
      <c r="S45" s="12">
        <f t="shared" ref="S45:S53" si="4">0</f>
        <v>0</v>
      </c>
      <c r="T45" s="17"/>
      <c r="U45" s="17"/>
      <c r="V45" s="20"/>
      <c r="W45" s="12">
        <f t="shared" si="1"/>
        <v>1</v>
      </c>
      <c r="X45" s="17"/>
      <c r="Y45" s="17"/>
      <c r="Z45" s="25"/>
    </row>
    <row r="46" spans="1:26">
      <c r="A46" s="6">
        <v>38</v>
      </c>
      <c r="B46" s="12">
        <v>2</v>
      </c>
      <c r="C46" s="17"/>
      <c r="D46" s="17"/>
      <c r="E46" s="20"/>
      <c r="F46" s="12">
        <v>2</v>
      </c>
      <c r="G46" s="17"/>
      <c r="H46" s="17"/>
      <c r="I46" s="20"/>
      <c r="J46" s="12">
        <f t="shared" si="0"/>
        <v>4</v>
      </c>
      <c r="K46" s="17"/>
      <c r="L46" s="17"/>
      <c r="M46" s="20"/>
      <c r="N46" s="29">
        <v>89</v>
      </c>
      <c r="O46" s="13">
        <f t="shared" ref="O46:O57" si="5">0</f>
        <v>0</v>
      </c>
      <c r="P46" s="18"/>
      <c r="Q46" s="18"/>
      <c r="R46" s="21"/>
      <c r="S46" s="13">
        <f t="shared" si="4"/>
        <v>0</v>
      </c>
      <c r="T46" s="18"/>
      <c r="U46" s="18"/>
      <c r="V46" s="21"/>
      <c r="W46" s="13">
        <f t="shared" si="1"/>
        <v>0</v>
      </c>
      <c r="X46" s="18"/>
      <c r="Y46" s="18"/>
      <c r="Z46" s="26"/>
    </row>
    <row r="47" spans="1:26">
      <c r="A47" s="7">
        <v>39</v>
      </c>
      <c r="B47" s="13">
        <v>6</v>
      </c>
      <c r="C47" s="18"/>
      <c r="D47" s="18"/>
      <c r="E47" s="21"/>
      <c r="F47" s="13">
        <v>4</v>
      </c>
      <c r="G47" s="18"/>
      <c r="H47" s="18"/>
      <c r="I47" s="21"/>
      <c r="J47" s="13">
        <f t="shared" si="0"/>
        <v>10</v>
      </c>
      <c r="K47" s="18"/>
      <c r="L47" s="18"/>
      <c r="M47" s="21"/>
      <c r="N47" s="30">
        <v>90</v>
      </c>
      <c r="O47" s="12">
        <f t="shared" si="5"/>
        <v>0</v>
      </c>
      <c r="P47" s="17"/>
      <c r="Q47" s="17"/>
      <c r="R47" s="20"/>
      <c r="S47" s="12">
        <f t="shared" si="4"/>
        <v>0</v>
      </c>
      <c r="T47" s="17"/>
      <c r="U47" s="17"/>
      <c r="V47" s="20"/>
      <c r="W47" s="12">
        <f t="shared" si="1"/>
        <v>0</v>
      </c>
      <c r="X47" s="17"/>
      <c r="Y47" s="17"/>
      <c r="Z47" s="25"/>
    </row>
    <row r="48" spans="1:26">
      <c r="A48" s="6">
        <v>40</v>
      </c>
      <c r="B48" s="12">
        <v>4</v>
      </c>
      <c r="C48" s="17"/>
      <c r="D48" s="17"/>
      <c r="E48" s="20"/>
      <c r="F48" s="12">
        <v>5</v>
      </c>
      <c r="G48" s="17"/>
      <c r="H48" s="17"/>
      <c r="I48" s="20"/>
      <c r="J48" s="12">
        <f t="shared" si="0"/>
        <v>9</v>
      </c>
      <c r="K48" s="17"/>
      <c r="L48" s="17"/>
      <c r="M48" s="20"/>
      <c r="N48" s="29">
        <v>91</v>
      </c>
      <c r="O48" s="13">
        <f t="shared" si="5"/>
        <v>0</v>
      </c>
      <c r="P48" s="18"/>
      <c r="Q48" s="18"/>
      <c r="R48" s="21"/>
      <c r="S48" s="13">
        <f t="shared" si="4"/>
        <v>0</v>
      </c>
      <c r="T48" s="18"/>
      <c r="U48" s="18"/>
      <c r="V48" s="21"/>
      <c r="W48" s="13">
        <f t="shared" si="1"/>
        <v>0</v>
      </c>
      <c r="X48" s="18"/>
      <c r="Y48" s="18"/>
      <c r="Z48" s="26"/>
    </row>
    <row r="49" spans="1:26">
      <c r="A49" s="7">
        <v>41</v>
      </c>
      <c r="B49" s="13">
        <v>2</v>
      </c>
      <c r="C49" s="18"/>
      <c r="D49" s="18"/>
      <c r="E49" s="21"/>
      <c r="F49" s="13">
        <v>3</v>
      </c>
      <c r="G49" s="18"/>
      <c r="H49" s="18"/>
      <c r="I49" s="21"/>
      <c r="J49" s="13">
        <f t="shared" si="0"/>
        <v>5</v>
      </c>
      <c r="K49" s="18"/>
      <c r="L49" s="18"/>
      <c r="M49" s="21"/>
      <c r="N49" s="30">
        <v>92</v>
      </c>
      <c r="O49" s="12">
        <f t="shared" si="5"/>
        <v>0</v>
      </c>
      <c r="P49" s="17"/>
      <c r="Q49" s="17"/>
      <c r="R49" s="20"/>
      <c r="S49" s="12">
        <f t="shared" si="4"/>
        <v>0</v>
      </c>
      <c r="T49" s="17"/>
      <c r="U49" s="17"/>
      <c r="V49" s="20"/>
      <c r="W49" s="12">
        <f t="shared" si="1"/>
        <v>0</v>
      </c>
      <c r="X49" s="17"/>
      <c r="Y49" s="17"/>
      <c r="Z49" s="25"/>
    </row>
    <row r="50" spans="1:26">
      <c r="A50" s="6">
        <v>42</v>
      </c>
      <c r="B50" s="12">
        <v>4</v>
      </c>
      <c r="C50" s="17"/>
      <c r="D50" s="17"/>
      <c r="E50" s="20"/>
      <c r="F50" s="12">
        <f>0</f>
        <v>0</v>
      </c>
      <c r="G50" s="17"/>
      <c r="H50" s="17"/>
      <c r="I50" s="20"/>
      <c r="J50" s="12">
        <f t="shared" si="0"/>
        <v>4</v>
      </c>
      <c r="K50" s="17"/>
      <c r="L50" s="17"/>
      <c r="M50" s="20"/>
      <c r="N50" s="29">
        <v>93</v>
      </c>
      <c r="O50" s="13">
        <f t="shared" si="5"/>
        <v>0</v>
      </c>
      <c r="P50" s="18"/>
      <c r="Q50" s="18"/>
      <c r="R50" s="21"/>
      <c r="S50" s="13">
        <f t="shared" si="4"/>
        <v>0</v>
      </c>
      <c r="T50" s="18"/>
      <c r="U50" s="18"/>
      <c r="V50" s="21"/>
      <c r="W50" s="13">
        <f t="shared" si="1"/>
        <v>0</v>
      </c>
      <c r="X50" s="18"/>
      <c r="Y50" s="18"/>
      <c r="Z50" s="26"/>
    </row>
    <row r="51" spans="1:26">
      <c r="A51" s="7">
        <v>43</v>
      </c>
      <c r="B51" s="13">
        <v>3</v>
      </c>
      <c r="C51" s="18"/>
      <c r="D51" s="18"/>
      <c r="E51" s="21"/>
      <c r="F51" s="13">
        <f>0</f>
        <v>0</v>
      </c>
      <c r="G51" s="18"/>
      <c r="H51" s="18"/>
      <c r="I51" s="21"/>
      <c r="J51" s="13">
        <f t="shared" si="0"/>
        <v>3</v>
      </c>
      <c r="K51" s="18"/>
      <c r="L51" s="18"/>
      <c r="M51" s="21"/>
      <c r="N51" s="30">
        <v>94</v>
      </c>
      <c r="O51" s="12">
        <f t="shared" si="5"/>
        <v>0</v>
      </c>
      <c r="P51" s="17"/>
      <c r="Q51" s="17"/>
      <c r="R51" s="20"/>
      <c r="S51" s="12">
        <f t="shared" si="4"/>
        <v>0</v>
      </c>
      <c r="T51" s="17"/>
      <c r="U51" s="17"/>
      <c r="V51" s="20"/>
      <c r="W51" s="12">
        <f t="shared" si="1"/>
        <v>0</v>
      </c>
      <c r="X51" s="17"/>
      <c r="Y51" s="17"/>
      <c r="Z51" s="25"/>
    </row>
    <row r="52" spans="1:26">
      <c r="A52" s="6">
        <v>44</v>
      </c>
      <c r="B52" s="12">
        <v>4</v>
      </c>
      <c r="C52" s="17"/>
      <c r="D52" s="17"/>
      <c r="E52" s="20"/>
      <c r="F52" s="12">
        <v>3</v>
      </c>
      <c r="G52" s="17"/>
      <c r="H52" s="17"/>
      <c r="I52" s="20"/>
      <c r="J52" s="12">
        <f t="shared" si="0"/>
        <v>7</v>
      </c>
      <c r="K52" s="17"/>
      <c r="L52" s="17"/>
      <c r="M52" s="20"/>
      <c r="N52" s="29">
        <v>95</v>
      </c>
      <c r="O52" s="13">
        <f t="shared" si="5"/>
        <v>0</v>
      </c>
      <c r="P52" s="18"/>
      <c r="Q52" s="18"/>
      <c r="R52" s="21"/>
      <c r="S52" s="13">
        <f t="shared" si="4"/>
        <v>0</v>
      </c>
      <c r="T52" s="18"/>
      <c r="U52" s="18"/>
      <c r="V52" s="21"/>
      <c r="W52" s="13">
        <f t="shared" si="1"/>
        <v>0</v>
      </c>
      <c r="X52" s="18"/>
      <c r="Y52" s="18"/>
      <c r="Z52" s="26"/>
    </row>
    <row r="53" spans="1:26">
      <c r="A53" s="7">
        <v>45</v>
      </c>
      <c r="B53" s="13">
        <v>3</v>
      </c>
      <c r="C53" s="18"/>
      <c r="D53" s="18"/>
      <c r="E53" s="21"/>
      <c r="F53" s="13">
        <v>2</v>
      </c>
      <c r="G53" s="18"/>
      <c r="H53" s="18"/>
      <c r="I53" s="21"/>
      <c r="J53" s="13">
        <f t="shared" si="0"/>
        <v>5</v>
      </c>
      <c r="K53" s="18"/>
      <c r="L53" s="18"/>
      <c r="M53" s="21"/>
      <c r="N53" s="30">
        <v>96</v>
      </c>
      <c r="O53" s="12">
        <f t="shared" si="5"/>
        <v>0</v>
      </c>
      <c r="P53" s="17"/>
      <c r="Q53" s="17"/>
      <c r="R53" s="20"/>
      <c r="S53" s="12">
        <f t="shared" si="4"/>
        <v>0</v>
      </c>
      <c r="T53" s="17"/>
      <c r="U53" s="17"/>
      <c r="V53" s="20"/>
      <c r="W53" s="12">
        <f t="shared" si="1"/>
        <v>0</v>
      </c>
      <c r="X53" s="17"/>
      <c r="Y53" s="17"/>
      <c r="Z53" s="25"/>
    </row>
    <row r="54" spans="1:26">
      <c r="A54" s="6">
        <v>46</v>
      </c>
      <c r="B54" s="12">
        <v>1</v>
      </c>
      <c r="C54" s="17"/>
      <c r="D54" s="17"/>
      <c r="E54" s="20"/>
      <c r="F54" s="12">
        <v>5</v>
      </c>
      <c r="G54" s="17"/>
      <c r="H54" s="17"/>
      <c r="I54" s="20"/>
      <c r="J54" s="12">
        <f t="shared" si="0"/>
        <v>6</v>
      </c>
      <c r="K54" s="17"/>
      <c r="L54" s="17"/>
      <c r="M54" s="20"/>
      <c r="N54" s="29">
        <v>97</v>
      </c>
      <c r="O54" s="13">
        <f t="shared" si="5"/>
        <v>0</v>
      </c>
      <c r="P54" s="18"/>
      <c r="Q54" s="18"/>
      <c r="R54" s="21"/>
      <c r="S54" s="13">
        <v>1</v>
      </c>
      <c r="T54" s="18"/>
      <c r="U54" s="18"/>
      <c r="V54" s="21"/>
      <c r="W54" s="13">
        <f t="shared" si="1"/>
        <v>1</v>
      </c>
      <c r="X54" s="18"/>
      <c r="Y54" s="18"/>
      <c r="Z54" s="26"/>
    </row>
    <row r="55" spans="1:26">
      <c r="A55" s="7">
        <v>47</v>
      </c>
      <c r="B55" s="13">
        <v>2</v>
      </c>
      <c r="C55" s="18"/>
      <c r="D55" s="18"/>
      <c r="E55" s="21"/>
      <c r="F55" s="13">
        <f>0</f>
        <v>0</v>
      </c>
      <c r="G55" s="18"/>
      <c r="H55" s="18"/>
      <c r="I55" s="21"/>
      <c r="J55" s="13">
        <f t="shared" si="0"/>
        <v>2</v>
      </c>
      <c r="K55" s="18"/>
      <c r="L55" s="18"/>
      <c r="M55" s="21"/>
      <c r="N55" s="30">
        <v>98</v>
      </c>
      <c r="O55" s="12">
        <f t="shared" si="5"/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1</v>
      </c>
      <c r="C56" s="17"/>
      <c r="D56" s="17"/>
      <c r="E56" s="20"/>
      <c r="F56" s="12">
        <v>3</v>
      </c>
      <c r="G56" s="17"/>
      <c r="H56" s="17"/>
      <c r="I56" s="20"/>
      <c r="J56" s="12">
        <f t="shared" si="0"/>
        <v>4</v>
      </c>
      <c r="K56" s="17"/>
      <c r="L56" s="17"/>
      <c r="M56" s="20"/>
      <c r="N56" s="29">
        <v>99</v>
      </c>
      <c r="O56" s="13">
        <f t="shared" si="5"/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2</v>
      </c>
      <c r="C57" s="18"/>
      <c r="D57" s="18"/>
      <c r="E57" s="21"/>
      <c r="F57" s="13">
        <v>4</v>
      </c>
      <c r="G57" s="18"/>
      <c r="H57" s="18"/>
      <c r="I57" s="21"/>
      <c r="J57" s="13">
        <f t="shared" si="0"/>
        <v>6</v>
      </c>
      <c r="K57" s="18"/>
      <c r="L57" s="18"/>
      <c r="M57" s="21"/>
      <c r="N57" s="30" t="s">
        <v>20</v>
      </c>
      <c r="O57" s="12">
        <f t="shared" si="5"/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5</v>
      </c>
      <c r="C58" s="17"/>
      <c r="D58" s="17"/>
      <c r="E58" s="20"/>
      <c r="F58" s="12">
        <v>1</v>
      </c>
      <c r="G58" s="17"/>
      <c r="H58" s="17"/>
      <c r="I58" s="20"/>
      <c r="J58" s="12">
        <f t="shared" si="0"/>
        <v>6</v>
      </c>
      <c r="K58" s="17"/>
      <c r="L58" s="17"/>
      <c r="M58" s="20"/>
      <c r="N58" s="31" t="s">
        <v>24</v>
      </c>
      <c r="O58" s="14">
        <f>SUM(B8:B58,O8:O57)</f>
        <v>191</v>
      </c>
      <c r="P58" s="19"/>
      <c r="Q58" s="19"/>
      <c r="R58" s="22"/>
      <c r="S58" s="14">
        <f>SUM(F8:F58,S8:S57)</f>
        <v>170</v>
      </c>
      <c r="T58" s="19"/>
      <c r="U58" s="19"/>
      <c r="V58" s="22"/>
      <c r="W58" s="14">
        <f>SUM(J8:J58,W8:W57)</f>
        <v>361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12</v>
      </c>
      <c r="C66" s="17"/>
      <c r="D66" s="17"/>
      <c r="E66" s="20"/>
      <c r="F66" s="12">
        <f>SUM(F8:F12)</f>
        <v>8</v>
      </c>
      <c r="G66" s="17"/>
      <c r="H66" s="17"/>
      <c r="I66" s="20"/>
      <c r="J66" s="12">
        <f>SUM(J8:J12)</f>
        <v>20</v>
      </c>
      <c r="K66" s="17"/>
      <c r="L66" s="17"/>
      <c r="M66" s="25"/>
    </row>
    <row r="67" spans="1:13">
      <c r="A67" s="7" t="s">
        <v>18</v>
      </c>
      <c r="B67" s="13">
        <f>SUM(B13:B17)</f>
        <v>9</v>
      </c>
      <c r="C67" s="18"/>
      <c r="D67" s="18"/>
      <c r="E67" s="21"/>
      <c r="F67" s="13">
        <f>SUM(F13:F17)</f>
        <v>4</v>
      </c>
      <c r="G67" s="18"/>
      <c r="H67" s="18"/>
      <c r="I67" s="21"/>
      <c r="J67" s="13">
        <f>SUM(J13:J17)</f>
        <v>13</v>
      </c>
      <c r="K67" s="18"/>
      <c r="L67" s="18"/>
      <c r="M67" s="26"/>
    </row>
    <row r="68" spans="1:13">
      <c r="A68" s="6" t="s">
        <v>28</v>
      </c>
      <c r="B68" s="12">
        <f>SUM(B18:B22)</f>
        <v>10</v>
      </c>
      <c r="C68" s="17"/>
      <c r="D68" s="17"/>
      <c r="E68" s="20"/>
      <c r="F68" s="12">
        <f>SUM(F18:F22)</f>
        <v>17</v>
      </c>
      <c r="G68" s="17"/>
      <c r="H68" s="17"/>
      <c r="I68" s="20"/>
      <c r="J68" s="12">
        <f>SUM(J18:J22)</f>
        <v>27</v>
      </c>
      <c r="K68" s="17"/>
      <c r="L68" s="17"/>
      <c r="M68" s="25"/>
    </row>
    <row r="69" spans="1:13">
      <c r="A69" s="7" t="s">
        <v>8</v>
      </c>
      <c r="B69" s="13">
        <f>SUM(B23:B27)</f>
        <v>15</v>
      </c>
      <c r="C69" s="18"/>
      <c r="D69" s="18"/>
      <c r="E69" s="21"/>
      <c r="F69" s="13">
        <f>SUM(F23:F27)</f>
        <v>12</v>
      </c>
      <c r="G69" s="18"/>
      <c r="H69" s="18"/>
      <c r="I69" s="21"/>
      <c r="J69" s="13">
        <f>SUM(J23:J27)</f>
        <v>27</v>
      </c>
      <c r="K69" s="18"/>
      <c r="L69" s="18"/>
      <c r="M69" s="26"/>
    </row>
    <row r="70" spans="1:13">
      <c r="A70" s="6" t="s">
        <v>30</v>
      </c>
      <c r="B70" s="12">
        <f>SUM(B28:B32)</f>
        <v>20</v>
      </c>
      <c r="C70" s="17"/>
      <c r="D70" s="17"/>
      <c r="E70" s="20"/>
      <c r="F70" s="12">
        <f>SUM(F28:F32)</f>
        <v>20</v>
      </c>
      <c r="G70" s="17"/>
      <c r="H70" s="17"/>
      <c r="I70" s="20"/>
      <c r="J70" s="12">
        <f>SUM(J28:J32)</f>
        <v>40</v>
      </c>
      <c r="K70" s="17"/>
      <c r="L70" s="17"/>
      <c r="M70" s="25"/>
    </row>
    <row r="71" spans="1:13">
      <c r="A71" s="7" t="s">
        <v>23</v>
      </c>
      <c r="B71" s="13">
        <f>SUM(B33:B37)</f>
        <v>27</v>
      </c>
      <c r="C71" s="18"/>
      <c r="D71" s="18"/>
      <c r="E71" s="21"/>
      <c r="F71" s="13">
        <f>SUM(F33:F37)</f>
        <v>25</v>
      </c>
      <c r="G71" s="18"/>
      <c r="H71" s="18"/>
      <c r="I71" s="21"/>
      <c r="J71" s="13">
        <f>SUM(J33:J37)</f>
        <v>52</v>
      </c>
      <c r="K71" s="18"/>
      <c r="L71" s="18"/>
      <c r="M71" s="26"/>
    </row>
    <row r="72" spans="1:13">
      <c r="A72" s="6" t="s">
        <v>31</v>
      </c>
      <c r="B72" s="12">
        <f>SUM(B38:B42)</f>
        <v>19</v>
      </c>
      <c r="C72" s="17"/>
      <c r="D72" s="17"/>
      <c r="E72" s="20"/>
      <c r="F72" s="12">
        <f>SUM(F38:F42)</f>
        <v>15</v>
      </c>
      <c r="G72" s="17"/>
      <c r="H72" s="17"/>
      <c r="I72" s="20"/>
      <c r="J72" s="12">
        <f>SUM(J38:J42)</f>
        <v>34</v>
      </c>
      <c r="K72" s="17"/>
      <c r="L72" s="17"/>
      <c r="M72" s="25"/>
    </row>
    <row r="73" spans="1:13">
      <c r="A73" s="7" t="s">
        <v>32</v>
      </c>
      <c r="B73" s="13">
        <f>SUM(B43:B47)</f>
        <v>14</v>
      </c>
      <c r="C73" s="18"/>
      <c r="D73" s="18"/>
      <c r="E73" s="21"/>
      <c r="F73" s="13">
        <f>SUM(F43:F47)</f>
        <v>11</v>
      </c>
      <c r="G73" s="18"/>
      <c r="H73" s="18"/>
      <c r="I73" s="21"/>
      <c r="J73" s="13">
        <f>SUM(J43:J47)</f>
        <v>25</v>
      </c>
      <c r="K73" s="18"/>
      <c r="L73" s="18"/>
      <c r="M73" s="26"/>
    </row>
    <row r="74" spans="1:13">
      <c r="A74" s="6" t="s">
        <v>33</v>
      </c>
      <c r="B74" s="12">
        <f>SUM(B48:B52)</f>
        <v>17</v>
      </c>
      <c r="C74" s="17"/>
      <c r="D74" s="17"/>
      <c r="E74" s="20"/>
      <c r="F74" s="12">
        <f>SUM(F48:F52)</f>
        <v>11</v>
      </c>
      <c r="G74" s="17"/>
      <c r="H74" s="17"/>
      <c r="I74" s="20"/>
      <c r="J74" s="12">
        <f>SUM(J48:J52)</f>
        <v>28</v>
      </c>
      <c r="K74" s="17"/>
      <c r="L74" s="17"/>
      <c r="M74" s="25"/>
    </row>
    <row r="75" spans="1:13">
      <c r="A75" s="7" t="s">
        <v>36</v>
      </c>
      <c r="B75" s="13">
        <f>SUM(B53:B57)</f>
        <v>9</v>
      </c>
      <c r="C75" s="18"/>
      <c r="D75" s="18"/>
      <c r="E75" s="21"/>
      <c r="F75" s="13">
        <f>SUM(F53:F57)</f>
        <v>14</v>
      </c>
      <c r="G75" s="18"/>
      <c r="H75" s="18"/>
      <c r="I75" s="21"/>
      <c r="J75" s="13">
        <f>SUM(J53:J57)</f>
        <v>23</v>
      </c>
      <c r="K75" s="18"/>
      <c r="L75" s="18"/>
      <c r="M75" s="26"/>
    </row>
    <row r="76" spans="1:13">
      <c r="A76" s="6" t="s">
        <v>39</v>
      </c>
      <c r="B76" s="12">
        <f>SUM(B58,O8:O11)</f>
        <v>19</v>
      </c>
      <c r="C76" s="17"/>
      <c r="D76" s="17"/>
      <c r="E76" s="20"/>
      <c r="F76" s="12">
        <f>SUM(F58,S8:S11)</f>
        <v>17</v>
      </c>
      <c r="G76" s="17"/>
      <c r="H76" s="17"/>
      <c r="I76" s="20"/>
      <c r="J76" s="12">
        <f>SUM(J58,W8:W11)</f>
        <v>36</v>
      </c>
      <c r="K76" s="17"/>
      <c r="L76" s="17"/>
      <c r="M76" s="25"/>
    </row>
    <row r="77" spans="1:13">
      <c r="A77" s="7" t="s">
        <v>42</v>
      </c>
      <c r="B77" s="13">
        <f>SUM(O12:O16)</f>
        <v>11</v>
      </c>
      <c r="C77" s="18"/>
      <c r="D77" s="18"/>
      <c r="E77" s="21"/>
      <c r="F77" s="13">
        <f>SUM(S12:S16)</f>
        <v>5</v>
      </c>
      <c r="G77" s="18"/>
      <c r="H77" s="18"/>
      <c r="I77" s="21"/>
      <c r="J77" s="13">
        <f>SUM(W12:W16)</f>
        <v>16</v>
      </c>
      <c r="K77" s="18"/>
      <c r="L77" s="18"/>
      <c r="M77" s="26"/>
    </row>
    <row r="78" spans="1:13">
      <c r="A78" s="6" t="s">
        <v>47</v>
      </c>
      <c r="B78" s="12">
        <f>SUM(O17:O21)</f>
        <v>5</v>
      </c>
      <c r="C78" s="17"/>
      <c r="D78" s="17"/>
      <c r="E78" s="20"/>
      <c r="F78" s="12">
        <f>SUM(S17:S21)</f>
        <v>3</v>
      </c>
      <c r="G78" s="17"/>
      <c r="H78" s="17"/>
      <c r="I78" s="20"/>
      <c r="J78" s="12">
        <f>SUM(W17:W21)</f>
        <v>8</v>
      </c>
      <c r="K78" s="17"/>
      <c r="L78" s="17"/>
      <c r="M78" s="25"/>
    </row>
    <row r="79" spans="1:13">
      <c r="A79" s="7" t="s">
        <v>48</v>
      </c>
      <c r="B79" s="13">
        <f>SUM(O22:O26)</f>
        <v>1</v>
      </c>
      <c r="C79" s="18"/>
      <c r="D79" s="18"/>
      <c r="E79" s="21"/>
      <c r="F79" s="13">
        <f>SUM(S22:S26)</f>
        <v>2</v>
      </c>
      <c r="G79" s="18"/>
      <c r="H79" s="18"/>
      <c r="I79" s="21"/>
      <c r="J79" s="13">
        <f>SUM(W22:W26)</f>
        <v>3</v>
      </c>
      <c r="K79" s="18"/>
      <c r="L79" s="18"/>
      <c r="M79" s="26"/>
    </row>
    <row r="80" spans="1:13">
      <c r="A80" s="6" t="s">
        <v>51</v>
      </c>
      <c r="B80" s="12">
        <f>SUM(O27:O31)</f>
        <v>2</v>
      </c>
      <c r="C80" s="17"/>
      <c r="D80" s="17"/>
      <c r="E80" s="20"/>
      <c r="F80" s="12">
        <f>SUM(S27:S31)</f>
        <v>1</v>
      </c>
      <c r="G80" s="17"/>
      <c r="H80" s="17"/>
      <c r="I80" s="20"/>
      <c r="J80" s="12">
        <f>SUM(W27:W31)</f>
        <v>3</v>
      </c>
      <c r="K80" s="17"/>
      <c r="L80" s="17"/>
      <c r="M80" s="25"/>
    </row>
    <row r="81" spans="1:13">
      <c r="A81" s="7" t="s">
        <v>38</v>
      </c>
      <c r="B81" s="13">
        <f>SUM(O32:O36)</f>
        <v>0</v>
      </c>
      <c r="C81" s="18"/>
      <c r="D81" s="18"/>
      <c r="E81" s="21"/>
      <c r="F81" s="13">
        <f>SUM(S32:S36)</f>
        <v>0</v>
      </c>
      <c r="G81" s="18"/>
      <c r="H81" s="18"/>
      <c r="I81" s="21"/>
      <c r="J81" s="13">
        <f>SUM(W32:W36)</f>
        <v>0</v>
      </c>
      <c r="K81" s="18"/>
      <c r="L81" s="18"/>
      <c r="M81" s="26"/>
    </row>
    <row r="82" spans="1:13">
      <c r="A82" s="6" t="s">
        <v>54</v>
      </c>
      <c r="B82" s="12">
        <f>SUM(O37:O41)</f>
        <v>0</v>
      </c>
      <c r="C82" s="17"/>
      <c r="D82" s="17"/>
      <c r="E82" s="20"/>
      <c r="F82" s="12">
        <f>SUM(S37:S41)</f>
        <v>3</v>
      </c>
      <c r="G82" s="17"/>
      <c r="H82" s="17"/>
      <c r="I82" s="20"/>
      <c r="J82" s="12">
        <f>SUM(W37:W41)</f>
        <v>3</v>
      </c>
      <c r="K82" s="17"/>
      <c r="L82" s="17"/>
      <c r="M82" s="25"/>
    </row>
    <row r="83" spans="1:13">
      <c r="A83" s="7" t="s">
        <v>12</v>
      </c>
      <c r="B83" s="13">
        <f>SUM(O42:O46)</f>
        <v>1</v>
      </c>
      <c r="C83" s="18"/>
      <c r="D83" s="18"/>
      <c r="E83" s="21"/>
      <c r="F83" s="13">
        <f>SUM(S42:S46)</f>
        <v>1</v>
      </c>
      <c r="G83" s="18"/>
      <c r="H83" s="18"/>
      <c r="I83" s="21"/>
      <c r="J83" s="13">
        <f>SUM(W42:W46)</f>
        <v>2</v>
      </c>
      <c r="K83" s="18"/>
      <c r="L83" s="18"/>
      <c r="M83" s="26"/>
    </row>
    <row r="84" spans="1:13">
      <c r="A84" s="6" t="s">
        <v>34</v>
      </c>
      <c r="B84" s="12">
        <f>SUM(O47:O51)</f>
        <v>0</v>
      </c>
      <c r="C84" s="17"/>
      <c r="D84" s="17"/>
      <c r="E84" s="20"/>
      <c r="F84" s="12">
        <f>SUM(S47:S51)</f>
        <v>0</v>
      </c>
      <c r="G84" s="17"/>
      <c r="H84" s="17"/>
      <c r="I84" s="20"/>
      <c r="J84" s="12">
        <f>SUM(W47:W51)</f>
        <v>0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1</v>
      </c>
      <c r="G85" s="18"/>
      <c r="H85" s="18"/>
      <c r="I85" s="21"/>
      <c r="J85" s="13">
        <f>SUM(W52:W56)</f>
        <v>1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191</v>
      </c>
      <c r="C87" s="19"/>
      <c r="D87" s="19"/>
      <c r="E87" s="22"/>
      <c r="F87" s="14">
        <f>SUM(F66:F86)</f>
        <v>170</v>
      </c>
      <c r="G87" s="19"/>
      <c r="H87" s="19"/>
      <c r="I87" s="22"/>
      <c r="J87" s="14">
        <f>SUM(J66:J86)</f>
        <v>361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4</v>
      </c>
      <c r="C90" s="19"/>
      <c r="D90" s="19"/>
      <c r="E90" s="22"/>
      <c r="F90" s="14">
        <f>SUM(S22:S57)</f>
        <v>8</v>
      </c>
      <c r="G90" s="19"/>
      <c r="H90" s="19"/>
      <c r="I90" s="22"/>
      <c r="J90" s="14">
        <f>SUM(W22:W57)</f>
        <v>12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159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1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0">SUM(B8,F8)</f>
        <v>1</v>
      </c>
      <c r="K8" s="17"/>
      <c r="L8" s="17"/>
      <c r="M8" s="20"/>
      <c r="N8" s="29">
        <v>51</v>
      </c>
      <c r="O8" s="13">
        <v>1</v>
      </c>
      <c r="P8" s="18"/>
      <c r="Q8" s="18"/>
      <c r="R8" s="21"/>
      <c r="S8" s="13">
        <v>1</v>
      </c>
      <c r="T8" s="18"/>
      <c r="U8" s="18"/>
      <c r="V8" s="21"/>
      <c r="W8" s="13">
        <f t="shared" ref="W8:W57" si="1">SUM(O8,S8)</f>
        <v>2</v>
      </c>
      <c r="X8" s="18"/>
      <c r="Y8" s="18"/>
      <c r="Z8" s="26"/>
    </row>
    <row r="9" spans="1:26">
      <c r="A9" s="7">
        <v>1</v>
      </c>
      <c r="B9" s="13">
        <v>1</v>
      </c>
      <c r="C9" s="18"/>
      <c r="D9" s="18"/>
      <c r="E9" s="21"/>
      <c r="F9" s="13">
        <v>1</v>
      </c>
      <c r="G9" s="18"/>
      <c r="H9" s="18"/>
      <c r="I9" s="21"/>
      <c r="J9" s="13">
        <f t="shared" si="0"/>
        <v>2</v>
      </c>
      <c r="K9" s="18"/>
      <c r="L9" s="18"/>
      <c r="M9" s="21"/>
      <c r="N9" s="30">
        <v>52</v>
      </c>
      <c r="O9" s="12">
        <v>7</v>
      </c>
      <c r="P9" s="17"/>
      <c r="Q9" s="17"/>
      <c r="R9" s="20"/>
      <c r="S9" s="12">
        <v>5</v>
      </c>
      <c r="T9" s="17"/>
      <c r="U9" s="17"/>
      <c r="V9" s="20"/>
      <c r="W9" s="12">
        <f t="shared" si="1"/>
        <v>12</v>
      </c>
      <c r="X9" s="17"/>
      <c r="Y9" s="17"/>
      <c r="Z9" s="25"/>
    </row>
    <row r="10" spans="1:26">
      <c r="A10" s="6">
        <v>2</v>
      </c>
      <c r="B10" s="12">
        <v>1</v>
      </c>
      <c r="C10" s="17"/>
      <c r="D10" s="17"/>
      <c r="E10" s="20"/>
      <c r="F10" s="12">
        <v>1</v>
      </c>
      <c r="G10" s="17"/>
      <c r="H10" s="17"/>
      <c r="I10" s="20"/>
      <c r="J10" s="12">
        <f t="shared" si="0"/>
        <v>2</v>
      </c>
      <c r="K10" s="17"/>
      <c r="L10" s="17"/>
      <c r="M10" s="20"/>
      <c r="N10" s="29">
        <v>53</v>
      </c>
      <c r="O10" s="13">
        <v>1</v>
      </c>
      <c r="P10" s="18"/>
      <c r="Q10" s="18"/>
      <c r="R10" s="21"/>
      <c r="S10" s="13">
        <v>2</v>
      </c>
      <c r="T10" s="18"/>
      <c r="U10" s="18"/>
      <c r="V10" s="21"/>
      <c r="W10" s="13">
        <f t="shared" si="1"/>
        <v>3</v>
      </c>
      <c r="X10" s="18"/>
      <c r="Y10" s="18"/>
      <c r="Z10" s="26"/>
    </row>
    <row r="11" spans="1:26">
      <c r="A11" s="7">
        <v>3</v>
      </c>
      <c r="B11" s="13">
        <v>1</v>
      </c>
      <c r="C11" s="18"/>
      <c r="D11" s="18"/>
      <c r="E11" s="21"/>
      <c r="F11" s="13">
        <f>0</f>
        <v>0</v>
      </c>
      <c r="G11" s="18"/>
      <c r="H11" s="18"/>
      <c r="I11" s="21"/>
      <c r="J11" s="13">
        <f t="shared" si="0"/>
        <v>1</v>
      </c>
      <c r="K11" s="18"/>
      <c r="L11" s="18"/>
      <c r="M11" s="21"/>
      <c r="N11" s="30">
        <v>54</v>
      </c>
      <c r="O11" s="12">
        <v>1</v>
      </c>
      <c r="P11" s="17"/>
      <c r="Q11" s="17"/>
      <c r="R11" s="20"/>
      <c r="S11" s="12">
        <f>0</f>
        <v>0</v>
      </c>
      <c r="T11" s="17"/>
      <c r="U11" s="17"/>
      <c r="V11" s="20"/>
      <c r="W11" s="12">
        <f t="shared" si="1"/>
        <v>1</v>
      </c>
      <c r="X11" s="17"/>
      <c r="Y11" s="17"/>
      <c r="Z11" s="25"/>
    </row>
    <row r="12" spans="1:26">
      <c r="A12" s="6">
        <v>4</v>
      </c>
      <c r="B12" s="12">
        <v>1</v>
      </c>
      <c r="C12" s="17"/>
      <c r="D12" s="17"/>
      <c r="E12" s="20"/>
      <c r="F12" s="12">
        <v>1</v>
      </c>
      <c r="G12" s="17"/>
      <c r="H12" s="17"/>
      <c r="I12" s="20"/>
      <c r="J12" s="12">
        <f t="shared" si="0"/>
        <v>2</v>
      </c>
      <c r="K12" s="17"/>
      <c r="L12" s="17"/>
      <c r="M12" s="20"/>
      <c r="N12" s="29">
        <v>55</v>
      </c>
      <c r="O12" s="13">
        <v>2</v>
      </c>
      <c r="P12" s="18"/>
      <c r="Q12" s="18"/>
      <c r="R12" s="21"/>
      <c r="S12" s="13">
        <v>1</v>
      </c>
      <c r="T12" s="18"/>
      <c r="U12" s="18"/>
      <c r="V12" s="21"/>
      <c r="W12" s="13">
        <f t="shared" si="1"/>
        <v>3</v>
      </c>
      <c r="X12" s="18"/>
      <c r="Y12" s="18"/>
      <c r="Z12" s="26"/>
    </row>
    <row r="13" spans="1:26">
      <c r="A13" s="7">
        <v>5</v>
      </c>
      <c r="B13" s="13">
        <f>0</f>
        <v>0</v>
      </c>
      <c r="C13" s="18"/>
      <c r="D13" s="18"/>
      <c r="E13" s="21"/>
      <c r="F13" s="13">
        <v>1</v>
      </c>
      <c r="G13" s="18"/>
      <c r="H13" s="18"/>
      <c r="I13" s="21"/>
      <c r="J13" s="13">
        <f t="shared" si="0"/>
        <v>1</v>
      </c>
      <c r="K13" s="18"/>
      <c r="L13" s="18"/>
      <c r="M13" s="21"/>
      <c r="N13" s="30">
        <v>56</v>
      </c>
      <c r="O13" s="12">
        <v>1</v>
      </c>
      <c r="P13" s="17"/>
      <c r="Q13" s="17"/>
      <c r="R13" s="20"/>
      <c r="S13" s="12">
        <v>1</v>
      </c>
      <c r="T13" s="17"/>
      <c r="U13" s="17"/>
      <c r="V13" s="20"/>
      <c r="W13" s="12">
        <f t="shared" si="1"/>
        <v>2</v>
      </c>
      <c r="X13" s="17"/>
      <c r="Y13" s="17"/>
      <c r="Z13" s="25"/>
    </row>
    <row r="14" spans="1:26">
      <c r="A14" s="6">
        <v>6</v>
      </c>
      <c r="B14" s="12">
        <v>1</v>
      </c>
      <c r="C14" s="17"/>
      <c r="D14" s="17"/>
      <c r="E14" s="20"/>
      <c r="F14" s="12">
        <f>0</f>
        <v>0</v>
      </c>
      <c r="G14" s="17"/>
      <c r="H14" s="17"/>
      <c r="I14" s="20"/>
      <c r="J14" s="12">
        <f t="shared" si="0"/>
        <v>1</v>
      </c>
      <c r="K14" s="17"/>
      <c r="L14" s="17"/>
      <c r="M14" s="20"/>
      <c r="N14" s="29">
        <v>57</v>
      </c>
      <c r="O14" s="13">
        <v>3</v>
      </c>
      <c r="P14" s="18"/>
      <c r="Q14" s="18"/>
      <c r="R14" s="21"/>
      <c r="S14" s="13">
        <v>4</v>
      </c>
      <c r="T14" s="18"/>
      <c r="U14" s="18"/>
      <c r="V14" s="21"/>
      <c r="W14" s="13">
        <f t="shared" si="1"/>
        <v>7</v>
      </c>
      <c r="X14" s="18"/>
      <c r="Y14" s="18"/>
      <c r="Z14" s="26"/>
    </row>
    <row r="15" spans="1:26">
      <c r="A15" s="7">
        <v>7</v>
      </c>
      <c r="B15" s="13">
        <f>0</f>
        <v>0</v>
      </c>
      <c r="C15" s="18"/>
      <c r="D15" s="18"/>
      <c r="E15" s="21"/>
      <c r="F15" s="13">
        <v>1</v>
      </c>
      <c r="G15" s="18"/>
      <c r="H15" s="18"/>
      <c r="I15" s="21"/>
      <c r="J15" s="13">
        <f t="shared" si="0"/>
        <v>1</v>
      </c>
      <c r="K15" s="18"/>
      <c r="L15" s="18"/>
      <c r="M15" s="21"/>
      <c r="N15" s="30">
        <v>58</v>
      </c>
      <c r="O15" s="12">
        <v>3</v>
      </c>
      <c r="P15" s="17"/>
      <c r="Q15" s="17"/>
      <c r="R15" s="20"/>
      <c r="S15" s="12">
        <v>2</v>
      </c>
      <c r="T15" s="17"/>
      <c r="U15" s="17"/>
      <c r="V15" s="20"/>
      <c r="W15" s="12">
        <f t="shared" si="1"/>
        <v>5</v>
      </c>
      <c r="X15" s="17"/>
      <c r="Y15" s="17"/>
      <c r="Z15" s="25"/>
    </row>
    <row r="16" spans="1:26">
      <c r="A16" s="6">
        <v>8</v>
      </c>
      <c r="B16" s="12">
        <v>1</v>
      </c>
      <c r="C16" s="17"/>
      <c r="D16" s="17"/>
      <c r="E16" s="20"/>
      <c r="F16" s="12">
        <v>1</v>
      </c>
      <c r="G16" s="17"/>
      <c r="H16" s="17"/>
      <c r="I16" s="20"/>
      <c r="J16" s="12">
        <f t="shared" si="0"/>
        <v>2</v>
      </c>
      <c r="K16" s="17"/>
      <c r="L16" s="17"/>
      <c r="M16" s="20"/>
      <c r="N16" s="29">
        <v>59</v>
      </c>
      <c r="O16" s="13">
        <v>2</v>
      </c>
      <c r="P16" s="18"/>
      <c r="Q16" s="18"/>
      <c r="R16" s="21"/>
      <c r="S16" s="13">
        <v>1</v>
      </c>
      <c r="T16" s="18"/>
      <c r="U16" s="18"/>
      <c r="V16" s="21"/>
      <c r="W16" s="13">
        <f t="shared" si="1"/>
        <v>3</v>
      </c>
      <c r="X16" s="18"/>
      <c r="Y16" s="18"/>
      <c r="Z16" s="26"/>
    </row>
    <row r="17" spans="1:26">
      <c r="A17" s="7">
        <v>9</v>
      </c>
      <c r="B17" s="13">
        <v>2</v>
      </c>
      <c r="C17" s="18"/>
      <c r="D17" s="18"/>
      <c r="E17" s="21"/>
      <c r="F17" s="13">
        <v>1</v>
      </c>
      <c r="G17" s="18"/>
      <c r="H17" s="18"/>
      <c r="I17" s="21"/>
      <c r="J17" s="13">
        <f t="shared" si="0"/>
        <v>3</v>
      </c>
      <c r="K17" s="18"/>
      <c r="L17" s="18"/>
      <c r="M17" s="21"/>
      <c r="N17" s="30">
        <v>60</v>
      </c>
      <c r="O17" s="12">
        <v>1</v>
      </c>
      <c r="P17" s="17"/>
      <c r="Q17" s="17"/>
      <c r="R17" s="20"/>
      <c r="S17" s="12">
        <v>2</v>
      </c>
      <c r="T17" s="17"/>
      <c r="U17" s="17"/>
      <c r="V17" s="20"/>
      <c r="W17" s="12">
        <f t="shared" si="1"/>
        <v>3</v>
      </c>
      <c r="X17" s="17"/>
      <c r="Y17" s="17"/>
      <c r="Z17" s="25"/>
    </row>
    <row r="18" spans="1:26">
      <c r="A18" s="6">
        <v>10</v>
      </c>
      <c r="B18" s="12">
        <f>0</f>
        <v>0</v>
      </c>
      <c r="C18" s="17"/>
      <c r="D18" s="17"/>
      <c r="E18" s="20"/>
      <c r="F18" s="12">
        <f>0</f>
        <v>0</v>
      </c>
      <c r="G18" s="17"/>
      <c r="H18" s="17"/>
      <c r="I18" s="20"/>
      <c r="J18" s="12">
        <f t="shared" si="0"/>
        <v>0</v>
      </c>
      <c r="K18" s="17"/>
      <c r="L18" s="17"/>
      <c r="M18" s="20"/>
      <c r="N18" s="29">
        <v>61</v>
      </c>
      <c r="O18" s="13">
        <v>3</v>
      </c>
      <c r="P18" s="18"/>
      <c r="Q18" s="18"/>
      <c r="R18" s="21"/>
      <c r="S18" s="13">
        <v>5</v>
      </c>
      <c r="T18" s="18"/>
      <c r="U18" s="18"/>
      <c r="V18" s="21"/>
      <c r="W18" s="13">
        <f t="shared" si="1"/>
        <v>8</v>
      </c>
      <c r="X18" s="18"/>
      <c r="Y18" s="18"/>
      <c r="Z18" s="26"/>
    </row>
    <row r="19" spans="1:26">
      <c r="A19" s="7">
        <v>11</v>
      </c>
      <c r="B19" s="13">
        <v>2</v>
      </c>
      <c r="C19" s="18"/>
      <c r="D19" s="18"/>
      <c r="E19" s="21"/>
      <c r="F19" s="13">
        <v>1</v>
      </c>
      <c r="G19" s="18"/>
      <c r="H19" s="18"/>
      <c r="I19" s="21"/>
      <c r="J19" s="13">
        <f t="shared" si="0"/>
        <v>3</v>
      </c>
      <c r="K19" s="18"/>
      <c r="L19" s="18"/>
      <c r="M19" s="21"/>
      <c r="N19" s="30">
        <v>62</v>
      </c>
      <c r="O19" s="12">
        <v>7</v>
      </c>
      <c r="P19" s="17"/>
      <c r="Q19" s="17"/>
      <c r="R19" s="20"/>
      <c r="S19" s="12">
        <v>4</v>
      </c>
      <c r="T19" s="17"/>
      <c r="U19" s="17"/>
      <c r="V19" s="20"/>
      <c r="W19" s="12">
        <f t="shared" si="1"/>
        <v>11</v>
      </c>
      <c r="X19" s="17"/>
      <c r="Y19" s="17"/>
      <c r="Z19" s="25"/>
    </row>
    <row r="20" spans="1:26">
      <c r="A20" s="6">
        <v>12</v>
      </c>
      <c r="B20" s="12">
        <v>1</v>
      </c>
      <c r="C20" s="17"/>
      <c r="D20" s="17"/>
      <c r="E20" s="20"/>
      <c r="F20" s="12">
        <f>0</f>
        <v>0</v>
      </c>
      <c r="G20" s="17"/>
      <c r="H20" s="17"/>
      <c r="I20" s="20"/>
      <c r="J20" s="12">
        <f t="shared" si="0"/>
        <v>1</v>
      </c>
      <c r="K20" s="17"/>
      <c r="L20" s="17"/>
      <c r="M20" s="20"/>
      <c r="N20" s="29">
        <v>63</v>
      </c>
      <c r="O20" s="13">
        <v>2</v>
      </c>
      <c r="P20" s="18"/>
      <c r="Q20" s="18"/>
      <c r="R20" s="21"/>
      <c r="S20" s="13">
        <v>5</v>
      </c>
      <c r="T20" s="18"/>
      <c r="U20" s="18"/>
      <c r="V20" s="21"/>
      <c r="W20" s="13">
        <f t="shared" si="1"/>
        <v>7</v>
      </c>
      <c r="X20" s="18"/>
      <c r="Y20" s="18"/>
      <c r="Z20" s="26"/>
    </row>
    <row r="21" spans="1:26">
      <c r="A21" s="7">
        <v>13</v>
      </c>
      <c r="B21" s="13">
        <v>2</v>
      </c>
      <c r="C21" s="18"/>
      <c r="D21" s="18"/>
      <c r="E21" s="21"/>
      <c r="F21" s="13">
        <v>3</v>
      </c>
      <c r="G21" s="18"/>
      <c r="H21" s="18"/>
      <c r="I21" s="21"/>
      <c r="J21" s="13">
        <f t="shared" si="0"/>
        <v>5</v>
      </c>
      <c r="K21" s="18"/>
      <c r="L21" s="18"/>
      <c r="M21" s="21"/>
      <c r="N21" s="30">
        <v>64</v>
      </c>
      <c r="O21" s="12">
        <v>4</v>
      </c>
      <c r="P21" s="17"/>
      <c r="Q21" s="17"/>
      <c r="R21" s="20"/>
      <c r="S21" s="12">
        <v>1</v>
      </c>
      <c r="T21" s="17"/>
      <c r="U21" s="17"/>
      <c r="V21" s="20"/>
      <c r="W21" s="12">
        <f t="shared" si="1"/>
        <v>5</v>
      </c>
      <c r="X21" s="17"/>
      <c r="Y21" s="17"/>
      <c r="Z21" s="25"/>
    </row>
    <row r="22" spans="1:26">
      <c r="A22" s="6">
        <v>14</v>
      </c>
      <c r="B22" s="12">
        <v>1</v>
      </c>
      <c r="C22" s="17"/>
      <c r="D22" s="17"/>
      <c r="E22" s="20"/>
      <c r="F22" s="12">
        <v>1</v>
      </c>
      <c r="G22" s="17"/>
      <c r="H22" s="17"/>
      <c r="I22" s="20"/>
      <c r="J22" s="12">
        <f t="shared" si="0"/>
        <v>2</v>
      </c>
      <c r="K22" s="17"/>
      <c r="L22" s="17"/>
      <c r="M22" s="20"/>
      <c r="N22" s="29">
        <v>65</v>
      </c>
      <c r="O22" s="13">
        <v>4</v>
      </c>
      <c r="P22" s="18"/>
      <c r="Q22" s="18"/>
      <c r="R22" s="21"/>
      <c r="S22" s="13">
        <v>2</v>
      </c>
      <c r="T22" s="18"/>
      <c r="U22" s="18"/>
      <c r="V22" s="21"/>
      <c r="W22" s="13">
        <f t="shared" si="1"/>
        <v>6</v>
      </c>
      <c r="X22" s="18"/>
      <c r="Y22" s="18"/>
      <c r="Z22" s="26"/>
    </row>
    <row r="23" spans="1:26">
      <c r="A23" s="7">
        <v>15</v>
      </c>
      <c r="B23" s="13">
        <v>3</v>
      </c>
      <c r="C23" s="18"/>
      <c r="D23" s="18"/>
      <c r="E23" s="21"/>
      <c r="F23" s="13">
        <v>2</v>
      </c>
      <c r="G23" s="18"/>
      <c r="H23" s="18"/>
      <c r="I23" s="21"/>
      <c r="J23" s="13">
        <f t="shared" si="0"/>
        <v>5</v>
      </c>
      <c r="K23" s="18"/>
      <c r="L23" s="18"/>
      <c r="M23" s="21"/>
      <c r="N23" s="30">
        <v>66</v>
      </c>
      <c r="O23" s="12">
        <v>1</v>
      </c>
      <c r="P23" s="17"/>
      <c r="Q23" s="17"/>
      <c r="R23" s="20"/>
      <c r="S23" s="12">
        <v>4</v>
      </c>
      <c r="T23" s="17"/>
      <c r="U23" s="17"/>
      <c r="V23" s="20"/>
      <c r="W23" s="12">
        <f t="shared" si="1"/>
        <v>5</v>
      </c>
      <c r="X23" s="17"/>
      <c r="Y23" s="17"/>
      <c r="Z23" s="25"/>
    </row>
    <row r="24" spans="1:26">
      <c r="A24" s="6">
        <v>16</v>
      </c>
      <c r="B24" s="12">
        <v>2</v>
      </c>
      <c r="C24" s="17"/>
      <c r="D24" s="17"/>
      <c r="E24" s="20"/>
      <c r="F24" s="12">
        <v>3</v>
      </c>
      <c r="G24" s="17"/>
      <c r="H24" s="17"/>
      <c r="I24" s="20"/>
      <c r="J24" s="12">
        <f t="shared" si="0"/>
        <v>5</v>
      </c>
      <c r="K24" s="17"/>
      <c r="L24" s="17"/>
      <c r="M24" s="20"/>
      <c r="N24" s="29">
        <v>67</v>
      </c>
      <c r="O24" s="13">
        <v>4</v>
      </c>
      <c r="P24" s="18"/>
      <c r="Q24" s="18"/>
      <c r="R24" s="21"/>
      <c r="S24" s="13">
        <v>3</v>
      </c>
      <c r="T24" s="18"/>
      <c r="U24" s="18"/>
      <c r="V24" s="21"/>
      <c r="W24" s="13">
        <f t="shared" si="1"/>
        <v>7</v>
      </c>
      <c r="X24" s="18"/>
      <c r="Y24" s="18"/>
      <c r="Z24" s="26"/>
    </row>
    <row r="25" spans="1:26">
      <c r="A25" s="7">
        <v>17</v>
      </c>
      <c r="B25" s="13">
        <v>1</v>
      </c>
      <c r="C25" s="18"/>
      <c r="D25" s="18"/>
      <c r="E25" s="21"/>
      <c r="F25" s="13">
        <f>0</f>
        <v>0</v>
      </c>
      <c r="G25" s="18"/>
      <c r="H25" s="18"/>
      <c r="I25" s="21"/>
      <c r="J25" s="13">
        <f t="shared" si="0"/>
        <v>1</v>
      </c>
      <c r="K25" s="18"/>
      <c r="L25" s="18"/>
      <c r="M25" s="21"/>
      <c r="N25" s="30">
        <v>68</v>
      </c>
      <c r="O25" s="12">
        <v>5</v>
      </c>
      <c r="P25" s="17"/>
      <c r="Q25" s="17"/>
      <c r="R25" s="20"/>
      <c r="S25" s="12">
        <v>1</v>
      </c>
      <c r="T25" s="17"/>
      <c r="U25" s="17"/>
      <c r="V25" s="20"/>
      <c r="W25" s="12">
        <f t="shared" si="1"/>
        <v>6</v>
      </c>
      <c r="X25" s="17"/>
      <c r="Y25" s="17"/>
      <c r="Z25" s="25"/>
    </row>
    <row r="26" spans="1:26">
      <c r="A26" s="6">
        <v>18</v>
      </c>
      <c r="B26" s="12">
        <v>1</v>
      </c>
      <c r="C26" s="17"/>
      <c r="D26" s="17"/>
      <c r="E26" s="20"/>
      <c r="F26" s="12">
        <v>1</v>
      </c>
      <c r="G26" s="17"/>
      <c r="H26" s="17"/>
      <c r="I26" s="20"/>
      <c r="J26" s="12">
        <f t="shared" si="0"/>
        <v>2</v>
      </c>
      <c r="K26" s="17"/>
      <c r="L26" s="17"/>
      <c r="M26" s="20"/>
      <c r="N26" s="29">
        <v>69</v>
      </c>
      <c r="O26" s="13">
        <v>4</v>
      </c>
      <c r="P26" s="18"/>
      <c r="Q26" s="18"/>
      <c r="R26" s="21"/>
      <c r="S26" s="13">
        <v>4</v>
      </c>
      <c r="T26" s="18"/>
      <c r="U26" s="18"/>
      <c r="V26" s="21"/>
      <c r="W26" s="13">
        <f t="shared" si="1"/>
        <v>8</v>
      </c>
      <c r="X26" s="18"/>
      <c r="Y26" s="18"/>
      <c r="Z26" s="26"/>
    </row>
    <row r="27" spans="1:26">
      <c r="A27" s="7">
        <v>19</v>
      </c>
      <c r="B27" s="13">
        <v>2</v>
      </c>
      <c r="C27" s="18"/>
      <c r="D27" s="18"/>
      <c r="E27" s="21"/>
      <c r="F27" s="13">
        <v>1</v>
      </c>
      <c r="G27" s="18"/>
      <c r="H27" s="18"/>
      <c r="I27" s="21"/>
      <c r="J27" s="13">
        <f t="shared" si="0"/>
        <v>3</v>
      </c>
      <c r="K27" s="18"/>
      <c r="L27" s="18"/>
      <c r="M27" s="21"/>
      <c r="N27" s="30">
        <v>70</v>
      </c>
      <c r="O27" s="12">
        <v>2</v>
      </c>
      <c r="P27" s="17"/>
      <c r="Q27" s="17"/>
      <c r="R27" s="20"/>
      <c r="S27" s="12">
        <v>2</v>
      </c>
      <c r="T27" s="17"/>
      <c r="U27" s="17"/>
      <c r="V27" s="20"/>
      <c r="W27" s="12">
        <f t="shared" si="1"/>
        <v>4</v>
      </c>
      <c r="X27" s="17"/>
      <c r="Y27" s="17"/>
      <c r="Z27" s="25"/>
    </row>
    <row r="28" spans="1:26">
      <c r="A28" s="6">
        <v>20</v>
      </c>
      <c r="B28" s="12">
        <v>2</v>
      </c>
      <c r="C28" s="17"/>
      <c r="D28" s="17"/>
      <c r="E28" s="20"/>
      <c r="F28" s="12">
        <f>0</f>
        <v>0</v>
      </c>
      <c r="G28" s="17"/>
      <c r="H28" s="17"/>
      <c r="I28" s="20"/>
      <c r="J28" s="12">
        <f t="shared" si="0"/>
        <v>2</v>
      </c>
      <c r="K28" s="17"/>
      <c r="L28" s="17"/>
      <c r="M28" s="20"/>
      <c r="N28" s="29">
        <v>71</v>
      </c>
      <c r="O28" s="13">
        <v>5</v>
      </c>
      <c r="P28" s="18"/>
      <c r="Q28" s="18"/>
      <c r="R28" s="21"/>
      <c r="S28" s="13">
        <v>3</v>
      </c>
      <c r="T28" s="18"/>
      <c r="U28" s="18"/>
      <c r="V28" s="21"/>
      <c r="W28" s="13">
        <f t="shared" si="1"/>
        <v>8</v>
      </c>
      <c r="X28" s="18"/>
      <c r="Y28" s="18"/>
      <c r="Z28" s="26"/>
    </row>
    <row r="29" spans="1:26">
      <c r="A29" s="7">
        <v>21</v>
      </c>
      <c r="B29" s="13">
        <f>0</f>
        <v>0</v>
      </c>
      <c r="C29" s="18"/>
      <c r="D29" s="18"/>
      <c r="E29" s="21"/>
      <c r="F29" s="13">
        <f>0</f>
        <v>0</v>
      </c>
      <c r="G29" s="18"/>
      <c r="H29" s="18"/>
      <c r="I29" s="21"/>
      <c r="J29" s="13">
        <f t="shared" si="0"/>
        <v>0</v>
      </c>
      <c r="K29" s="18"/>
      <c r="L29" s="18"/>
      <c r="M29" s="21"/>
      <c r="N29" s="30">
        <v>72</v>
      </c>
      <c r="O29" s="12">
        <v>3</v>
      </c>
      <c r="P29" s="17"/>
      <c r="Q29" s="17"/>
      <c r="R29" s="20"/>
      <c r="S29" s="12">
        <v>4</v>
      </c>
      <c r="T29" s="17"/>
      <c r="U29" s="17"/>
      <c r="V29" s="20"/>
      <c r="W29" s="12">
        <f t="shared" si="1"/>
        <v>7</v>
      </c>
      <c r="X29" s="17"/>
      <c r="Y29" s="17"/>
      <c r="Z29" s="25"/>
    </row>
    <row r="30" spans="1:26">
      <c r="A30" s="6">
        <v>22</v>
      </c>
      <c r="B30" s="12">
        <v>1</v>
      </c>
      <c r="C30" s="17"/>
      <c r="D30" s="17"/>
      <c r="E30" s="20"/>
      <c r="F30" s="12">
        <v>1</v>
      </c>
      <c r="G30" s="17"/>
      <c r="H30" s="17"/>
      <c r="I30" s="20"/>
      <c r="J30" s="12">
        <f t="shared" si="0"/>
        <v>2</v>
      </c>
      <c r="K30" s="17"/>
      <c r="L30" s="17"/>
      <c r="M30" s="20"/>
      <c r="N30" s="29">
        <v>73</v>
      </c>
      <c r="O30" s="13">
        <v>1</v>
      </c>
      <c r="P30" s="18"/>
      <c r="Q30" s="18"/>
      <c r="R30" s="21"/>
      <c r="S30" s="13">
        <v>1</v>
      </c>
      <c r="T30" s="18"/>
      <c r="U30" s="18"/>
      <c r="V30" s="21"/>
      <c r="W30" s="13">
        <f t="shared" si="1"/>
        <v>2</v>
      </c>
      <c r="X30" s="18"/>
      <c r="Y30" s="18"/>
      <c r="Z30" s="26"/>
    </row>
    <row r="31" spans="1:26">
      <c r="A31" s="7">
        <v>23</v>
      </c>
      <c r="B31" s="13">
        <f>0</f>
        <v>0</v>
      </c>
      <c r="C31" s="18"/>
      <c r="D31" s="18"/>
      <c r="E31" s="21"/>
      <c r="F31" s="13">
        <v>1</v>
      </c>
      <c r="G31" s="18"/>
      <c r="H31" s="18"/>
      <c r="I31" s="21"/>
      <c r="J31" s="13">
        <f t="shared" si="0"/>
        <v>1</v>
      </c>
      <c r="K31" s="18"/>
      <c r="L31" s="18"/>
      <c r="M31" s="21"/>
      <c r="N31" s="30">
        <v>74</v>
      </c>
      <c r="O31" s="12">
        <v>4</v>
      </c>
      <c r="P31" s="17"/>
      <c r="Q31" s="17"/>
      <c r="R31" s="20"/>
      <c r="S31" s="12">
        <v>5</v>
      </c>
      <c r="T31" s="17"/>
      <c r="U31" s="17"/>
      <c r="V31" s="20"/>
      <c r="W31" s="12">
        <f t="shared" si="1"/>
        <v>9</v>
      </c>
      <c r="X31" s="17"/>
      <c r="Y31" s="17"/>
      <c r="Z31" s="25"/>
    </row>
    <row r="32" spans="1:26">
      <c r="A32" s="6">
        <v>24</v>
      </c>
      <c r="B32" s="12">
        <v>2</v>
      </c>
      <c r="C32" s="17"/>
      <c r="D32" s="17"/>
      <c r="E32" s="20"/>
      <c r="F32" s="12">
        <f>0</f>
        <v>0</v>
      </c>
      <c r="G32" s="17"/>
      <c r="H32" s="17"/>
      <c r="I32" s="20"/>
      <c r="J32" s="12">
        <f t="shared" si="0"/>
        <v>2</v>
      </c>
      <c r="K32" s="17"/>
      <c r="L32" s="17"/>
      <c r="M32" s="20"/>
      <c r="N32" s="29">
        <v>75</v>
      </c>
      <c r="O32" s="13">
        <v>6</v>
      </c>
      <c r="P32" s="18"/>
      <c r="Q32" s="18"/>
      <c r="R32" s="21"/>
      <c r="S32" s="13">
        <v>6</v>
      </c>
      <c r="T32" s="18"/>
      <c r="U32" s="18"/>
      <c r="V32" s="21"/>
      <c r="W32" s="13">
        <f t="shared" si="1"/>
        <v>12</v>
      </c>
      <c r="X32" s="18"/>
      <c r="Y32" s="18"/>
      <c r="Z32" s="26"/>
    </row>
    <row r="33" spans="1:26">
      <c r="A33" s="7">
        <v>25</v>
      </c>
      <c r="B33" s="13">
        <v>1</v>
      </c>
      <c r="C33" s="18"/>
      <c r="D33" s="18"/>
      <c r="E33" s="21"/>
      <c r="F33" s="13">
        <f>0</f>
        <v>0</v>
      </c>
      <c r="G33" s="18"/>
      <c r="H33" s="18"/>
      <c r="I33" s="21"/>
      <c r="J33" s="13">
        <f t="shared" si="0"/>
        <v>1</v>
      </c>
      <c r="K33" s="18"/>
      <c r="L33" s="18"/>
      <c r="M33" s="21"/>
      <c r="N33" s="30">
        <v>76</v>
      </c>
      <c r="O33" s="12">
        <v>2</v>
      </c>
      <c r="P33" s="17"/>
      <c r="Q33" s="17"/>
      <c r="R33" s="20"/>
      <c r="S33" s="12">
        <v>2</v>
      </c>
      <c r="T33" s="17"/>
      <c r="U33" s="17"/>
      <c r="V33" s="20"/>
      <c r="W33" s="12">
        <f t="shared" si="1"/>
        <v>4</v>
      </c>
      <c r="X33" s="17"/>
      <c r="Y33" s="17"/>
      <c r="Z33" s="25"/>
    </row>
    <row r="34" spans="1:26">
      <c r="A34" s="6">
        <v>26</v>
      </c>
      <c r="B34" s="12">
        <v>2</v>
      </c>
      <c r="C34" s="17"/>
      <c r="D34" s="17"/>
      <c r="E34" s="20"/>
      <c r="F34" s="12">
        <f>0</f>
        <v>0</v>
      </c>
      <c r="G34" s="17"/>
      <c r="H34" s="17"/>
      <c r="I34" s="20"/>
      <c r="J34" s="12">
        <f t="shared" si="0"/>
        <v>2</v>
      </c>
      <c r="K34" s="17"/>
      <c r="L34" s="17"/>
      <c r="M34" s="20"/>
      <c r="N34" s="29">
        <v>77</v>
      </c>
      <c r="O34" s="13">
        <v>7</v>
      </c>
      <c r="P34" s="18"/>
      <c r="Q34" s="18"/>
      <c r="R34" s="21"/>
      <c r="S34" s="13">
        <v>4</v>
      </c>
      <c r="T34" s="18"/>
      <c r="U34" s="18"/>
      <c r="V34" s="21"/>
      <c r="W34" s="13">
        <f t="shared" si="1"/>
        <v>11</v>
      </c>
      <c r="X34" s="18"/>
      <c r="Y34" s="18"/>
      <c r="Z34" s="26"/>
    </row>
    <row r="35" spans="1:26">
      <c r="A35" s="7">
        <v>27</v>
      </c>
      <c r="B35" s="13">
        <v>1</v>
      </c>
      <c r="C35" s="18"/>
      <c r="D35" s="18"/>
      <c r="E35" s="21"/>
      <c r="F35" s="13">
        <v>1</v>
      </c>
      <c r="G35" s="18"/>
      <c r="H35" s="18"/>
      <c r="I35" s="21"/>
      <c r="J35" s="13">
        <f t="shared" si="0"/>
        <v>2</v>
      </c>
      <c r="K35" s="18"/>
      <c r="L35" s="18"/>
      <c r="M35" s="21"/>
      <c r="N35" s="30">
        <v>78</v>
      </c>
      <c r="O35" s="12">
        <v>5</v>
      </c>
      <c r="P35" s="17"/>
      <c r="Q35" s="17"/>
      <c r="R35" s="20"/>
      <c r="S35" s="12">
        <v>7</v>
      </c>
      <c r="T35" s="17"/>
      <c r="U35" s="17"/>
      <c r="V35" s="20"/>
      <c r="W35" s="12">
        <f t="shared" si="1"/>
        <v>12</v>
      </c>
      <c r="X35" s="17"/>
      <c r="Y35" s="17"/>
      <c r="Z35" s="25"/>
    </row>
    <row r="36" spans="1:26">
      <c r="A36" s="6">
        <v>28</v>
      </c>
      <c r="B36" s="12">
        <v>2</v>
      </c>
      <c r="C36" s="17"/>
      <c r="D36" s="17"/>
      <c r="E36" s="20"/>
      <c r="F36" s="12">
        <v>2</v>
      </c>
      <c r="G36" s="17"/>
      <c r="H36" s="17"/>
      <c r="I36" s="20"/>
      <c r="J36" s="12">
        <f t="shared" si="0"/>
        <v>4</v>
      </c>
      <c r="K36" s="17"/>
      <c r="L36" s="17"/>
      <c r="M36" s="20"/>
      <c r="N36" s="29">
        <v>79</v>
      </c>
      <c r="O36" s="13">
        <v>2</v>
      </c>
      <c r="P36" s="18"/>
      <c r="Q36" s="18"/>
      <c r="R36" s="21"/>
      <c r="S36" s="13">
        <v>3</v>
      </c>
      <c r="T36" s="18"/>
      <c r="U36" s="18"/>
      <c r="V36" s="21"/>
      <c r="W36" s="13">
        <f t="shared" si="1"/>
        <v>5</v>
      </c>
      <c r="X36" s="18"/>
      <c r="Y36" s="18"/>
      <c r="Z36" s="26"/>
    </row>
    <row r="37" spans="1:26">
      <c r="A37" s="7">
        <v>29</v>
      </c>
      <c r="B37" s="13">
        <f>0</f>
        <v>0</v>
      </c>
      <c r="C37" s="18"/>
      <c r="D37" s="18"/>
      <c r="E37" s="21"/>
      <c r="F37" s="13">
        <v>1</v>
      </c>
      <c r="G37" s="18"/>
      <c r="H37" s="18"/>
      <c r="I37" s="21"/>
      <c r="J37" s="13">
        <f t="shared" si="0"/>
        <v>1</v>
      </c>
      <c r="K37" s="18"/>
      <c r="L37" s="18"/>
      <c r="M37" s="21"/>
      <c r="N37" s="30">
        <v>80</v>
      </c>
      <c r="O37" s="12">
        <v>4</v>
      </c>
      <c r="P37" s="17"/>
      <c r="Q37" s="17"/>
      <c r="R37" s="20"/>
      <c r="S37" s="12">
        <v>2</v>
      </c>
      <c r="T37" s="17"/>
      <c r="U37" s="17"/>
      <c r="V37" s="20"/>
      <c r="W37" s="12">
        <f t="shared" si="1"/>
        <v>6</v>
      </c>
      <c r="X37" s="17"/>
      <c r="Y37" s="17"/>
      <c r="Z37" s="25"/>
    </row>
    <row r="38" spans="1:26">
      <c r="A38" s="6">
        <v>30</v>
      </c>
      <c r="B38" s="12">
        <v>2</v>
      </c>
      <c r="C38" s="17"/>
      <c r="D38" s="17"/>
      <c r="E38" s="20"/>
      <c r="F38" s="12">
        <v>1</v>
      </c>
      <c r="G38" s="17"/>
      <c r="H38" s="17"/>
      <c r="I38" s="20"/>
      <c r="J38" s="12">
        <f t="shared" si="0"/>
        <v>3</v>
      </c>
      <c r="K38" s="17"/>
      <c r="L38" s="17"/>
      <c r="M38" s="20"/>
      <c r="N38" s="29">
        <v>81</v>
      </c>
      <c r="O38" s="13">
        <v>1</v>
      </c>
      <c r="P38" s="18"/>
      <c r="Q38" s="18"/>
      <c r="R38" s="21"/>
      <c r="S38" s="13">
        <v>3</v>
      </c>
      <c r="T38" s="18"/>
      <c r="U38" s="18"/>
      <c r="V38" s="21"/>
      <c r="W38" s="13">
        <f t="shared" si="1"/>
        <v>4</v>
      </c>
      <c r="X38" s="18"/>
      <c r="Y38" s="18"/>
      <c r="Z38" s="26"/>
    </row>
    <row r="39" spans="1:26">
      <c r="A39" s="7">
        <v>31</v>
      </c>
      <c r="B39" s="13">
        <v>2</v>
      </c>
      <c r="C39" s="18"/>
      <c r="D39" s="18"/>
      <c r="E39" s="21"/>
      <c r="F39" s="13">
        <v>2</v>
      </c>
      <c r="G39" s="18"/>
      <c r="H39" s="18"/>
      <c r="I39" s="21"/>
      <c r="J39" s="13">
        <f t="shared" si="0"/>
        <v>4</v>
      </c>
      <c r="K39" s="18"/>
      <c r="L39" s="18"/>
      <c r="M39" s="21"/>
      <c r="N39" s="30">
        <v>82</v>
      </c>
      <c r="O39" s="12">
        <v>2</v>
      </c>
      <c r="P39" s="17"/>
      <c r="Q39" s="17"/>
      <c r="R39" s="20"/>
      <c r="S39" s="12">
        <v>1</v>
      </c>
      <c r="T39" s="17"/>
      <c r="U39" s="17"/>
      <c r="V39" s="20"/>
      <c r="W39" s="12">
        <f t="shared" si="1"/>
        <v>3</v>
      </c>
      <c r="X39" s="17"/>
      <c r="Y39" s="17"/>
      <c r="Z39" s="25"/>
    </row>
    <row r="40" spans="1:26">
      <c r="A40" s="6">
        <v>32</v>
      </c>
      <c r="B40" s="12">
        <f>0</f>
        <v>0</v>
      </c>
      <c r="C40" s="17"/>
      <c r="D40" s="17"/>
      <c r="E40" s="20"/>
      <c r="F40" s="12">
        <v>2</v>
      </c>
      <c r="G40" s="17"/>
      <c r="H40" s="17"/>
      <c r="I40" s="20"/>
      <c r="J40" s="12">
        <f t="shared" si="0"/>
        <v>2</v>
      </c>
      <c r="K40" s="17"/>
      <c r="L40" s="17"/>
      <c r="M40" s="20"/>
      <c r="N40" s="29">
        <v>83</v>
      </c>
      <c r="O40" s="13">
        <v>2</v>
      </c>
      <c r="P40" s="18"/>
      <c r="Q40" s="18"/>
      <c r="R40" s="21"/>
      <c r="S40" s="13">
        <v>5</v>
      </c>
      <c r="T40" s="18"/>
      <c r="U40" s="18"/>
      <c r="V40" s="21"/>
      <c r="W40" s="13">
        <f t="shared" si="1"/>
        <v>7</v>
      </c>
      <c r="X40" s="18"/>
      <c r="Y40" s="18"/>
      <c r="Z40" s="26"/>
    </row>
    <row r="41" spans="1:26">
      <c r="A41" s="7">
        <v>33</v>
      </c>
      <c r="B41" s="13">
        <f>0</f>
        <v>0</v>
      </c>
      <c r="C41" s="18"/>
      <c r="D41" s="18"/>
      <c r="E41" s="21"/>
      <c r="F41" s="13">
        <v>1</v>
      </c>
      <c r="G41" s="18"/>
      <c r="H41" s="18"/>
      <c r="I41" s="21"/>
      <c r="J41" s="13">
        <f t="shared" si="0"/>
        <v>1</v>
      </c>
      <c r="K41" s="18"/>
      <c r="L41" s="18"/>
      <c r="M41" s="21"/>
      <c r="N41" s="30">
        <v>84</v>
      </c>
      <c r="O41" s="12">
        <v>1</v>
      </c>
      <c r="P41" s="17"/>
      <c r="Q41" s="17"/>
      <c r="R41" s="20"/>
      <c r="S41" s="12">
        <v>3</v>
      </c>
      <c r="T41" s="17"/>
      <c r="U41" s="17"/>
      <c r="V41" s="20"/>
      <c r="W41" s="12">
        <f t="shared" si="1"/>
        <v>4</v>
      </c>
      <c r="X41" s="17"/>
      <c r="Y41" s="17"/>
      <c r="Z41" s="25"/>
    </row>
    <row r="42" spans="1:26">
      <c r="A42" s="6">
        <v>34</v>
      </c>
      <c r="B42" s="12">
        <v>1</v>
      </c>
      <c r="C42" s="17"/>
      <c r="D42" s="17"/>
      <c r="E42" s="20"/>
      <c r="F42" s="12">
        <v>1</v>
      </c>
      <c r="G42" s="17"/>
      <c r="H42" s="17"/>
      <c r="I42" s="20"/>
      <c r="J42" s="12">
        <f t="shared" si="0"/>
        <v>2</v>
      </c>
      <c r="K42" s="17"/>
      <c r="L42" s="17"/>
      <c r="M42" s="20"/>
      <c r="N42" s="29">
        <v>85</v>
      </c>
      <c r="O42" s="13">
        <v>3</v>
      </c>
      <c r="P42" s="18"/>
      <c r="Q42" s="18"/>
      <c r="R42" s="21"/>
      <c r="S42" s="13">
        <v>3</v>
      </c>
      <c r="T42" s="18"/>
      <c r="U42" s="18"/>
      <c r="V42" s="21"/>
      <c r="W42" s="13">
        <f t="shared" si="1"/>
        <v>6</v>
      </c>
      <c r="X42" s="18"/>
      <c r="Y42" s="18"/>
      <c r="Z42" s="26"/>
    </row>
    <row r="43" spans="1:26">
      <c r="A43" s="7">
        <v>35</v>
      </c>
      <c r="B43" s="13">
        <v>1</v>
      </c>
      <c r="C43" s="18"/>
      <c r="D43" s="18"/>
      <c r="E43" s="21"/>
      <c r="F43" s="13">
        <f>0</f>
        <v>0</v>
      </c>
      <c r="G43" s="18"/>
      <c r="H43" s="18"/>
      <c r="I43" s="21"/>
      <c r="J43" s="13">
        <f t="shared" si="0"/>
        <v>1</v>
      </c>
      <c r="K43" s="18"/>
      <c r="L43" s="18"/>
      <c r="M43" s="21"/>
      <c r="N43" s="30">
        <v>86</v>
      </c>
      <c r="O43" s="12">
        <v>1</v>
      </c>
      <c r="P43" s="17"/>
      <c r="Q43" s="17"/>
      <c r="R43" s="20"/>
      <c r="S43" s="12">
        <v>2</v>
      </c>
      <c r="T43" s="17"/>
      <c r="U43" s="17"/>
      <c r="V43" s="20"/>
      <c r="W43" s="12">
        <f t="shared" si="1"/>
        <v>3</v>
      </c>
      <c r="X43" s="17"/>
      <c r="Y43" s="17"/>
      <c r="Z43" s="25"/>
    </row>
    <row r="44" spans="1:26">
      <c r="A44" s="6">
        <v>36</v>
      </c>
      <c r="B44" s="12">
        <v>4</v>
      </c>
      <c r="C44" s="17"/>
      <c r="D44" s="17"/>
      <c r="E44" s="20"/>
      <c r="F44" s="12">
        <v>3</v>
      </c>
      <c r="G44" s="17"/>
      <c r="H44" s="17"/>
      <c r="I44" s="20"/>
      <c r="J44" s="12">
        <f t="shared" si="0"/>
        <v>7</v>
      </c>
      <c r="K44" s="17"/>
      <c r="L44" s="17"/>
      <c r="M44" s="20"/>
      <c r="N44" s="29">
        <v>87</v>
      </c>
      <c r="O44" s="13">
        <f>0</f>
        <v>0</v>
      </c>
      <c r="P44" s="18"/>
      <c r="Q44" s="18"/>
      <c r="R44" s="21"/>
      <c r="S44" s="13">
        <v>6</v>
      </c>
      <c r="T44" s="18"/>
      <c r="U44" s="18"/>
      <c r="V44" s="21"/>
      <c r="W44" s="13">
        <f t="shared" si="1"/>
        <v>6</v>
      </c>
      <c r="X44" s="18"/>
      <c r="Y44" s="18"/>
      <c r="Z44" s="26"/>
    </row>
    <row r="45" spans="1:26">
      <c r="A45" s="7">
        <v>37</v>
      </c>
      <c r="B45" s="13">
        <f>0</f>
        <v>0</v>
      </c>
      <c r="C45" s="18"/>
      <c r="D45" s="18"/>
      <c r="E45" s="21"/>
      <c r="F45" s="13">
        <v>1</v>
      </c>
      <c r="G45" s="18"/>
      <c r="H45" s="18"/>
      <c r="I45" s="21"/>
      <c r="J45" s="13">
        <f t="shared" si="0"/>
        <v>1</v>
      </c>
      <c r="K45" s="18"/>
      <c r="L45" s="18"/>
      <c r="M45" s="21"/>
      <c r="N45" s="30">
        <v>88</v>
      </c>
      <c r="O45" s="12">
        <v>4</v>
      </c>
      <c r="P45" s="17"/>
      <c r="Q45" s="17"/>
      <c r="R45" s="20"/>
      <c r="S45" s="12">
        <v>1</v>
      </c>
      <c r="T45" s="17"/>
      <c r="U45" s="17"/>
      <c r="V45" s="20"/>
      <c r="W45" s="12">
        <f t="shared" si="1"/>
        <v>5</v>
      </c>
      <c r="X45" s="17"/>
      <c r="Y45" s="17"/>
      <c r="Z45" s="25"/>
    </row>
    <row r="46" spans="1:26">
      <c r="A46" s="6">
        <v>38</v>
      </c>
      <c r="B46" s="12">
        <v>3</v>
      </c>
      <c r="C46" s="17"/>
      <c r="D46" s="17"/>
      <c r="E46" s="20"/>
      <c r="F46" s="12">
        <f>0</f>
        <v>0</v>
      </c>
      <c r="G46" s="17"/>
      <c r="H46" s="17"/>
      <c r="I46" s="20"/>
      <c r="J46" s="12">
        <f t="shared" si="0"/>
        <v>3</v>
      </c>
      <c r="K46" s="17"/>
      <c r="L46" s="17"/>
      <c r="M46" s="20"/>
      <c r="N46" s="29">
        <v>89</v>
      </c>
      <c r="O46" s="13">
        <v>2</v>
      </c>
      <c r="P46" s="18"/>
      <c r="Q46" s="18"/>
      <c r="R46" s="21"/>
      <c r="S46" s="13">
        <v>4</v>
      </c>
      <c r="T46" s="18"/>
      <c r="U46" s="18"/>
      <c r="V46" s="21"/>
      <c r="W46" s="13">
        <f t="shared" si="1"/>
        <v>6</v>
      </c>
      <c r="X46" s="18"/>
      <c r="Y46" s="18"/>
      <c r="Z46" s="26"/>
    </row>
    <row r="47" spans="1:26">
      <c r="A47" s="7">
        <v>39</v>
      </c>
      <c r="B47" s="13">
        <f>0</f>
        <v>0</v>
      </c>
      <c r="C47" s="18"/>
      <c r="D47" s="18"/>
      <c r="E47" s="21"/>
      <c r="F47" s="13">
        <f>0</f>
        <v>0</v>
      </c>
      <c r="G47" s="18"/>
      <c r="H47" s="18"/>
      <c r="I47" s="21"/>
      <c r="J47" s="13">
        <f t="shared" si="0"/>
        <v>0</v>
      </c>
      <c r="K47" s="18"/>
      <c r="L47" s="18"/>
      <c r="M47" s="21"/>
      <c r="N47" s="30">
        <v>90</v>
      </c>
      <c r="O47" s="12">
        <v>2</v>
      </c>
      <c r="P47" s="17"/>
      <c r="Q47" s="17"/>
      <c r="R47" s="20"/>
      <c r="S47" s="12">
        <v>4</v>
      </c>
      <c r="T47" s="17"/>
      <c r="U47" s="17"/>
      <c r="V47" s="20"/>
      <c r="W47" s="12">
        <f t="shared" si="1"/>
        <v>6</v>
      </c>
      <c r="X47" s="17"/>
      <c r="Y47" s="17"/>
      <c r="Z47" s="25"/>
    </row>
    <row r="48" spans="1:26">
      <c r="A48" s="6">
        <v>40</v>
      </c>
      <c r="B48" s="12">
        <v>3</v>
      </c>
      <c r="C48" s="17"/>
      <c r="D48" s="17"/>
      <c r="E48" s="20"/>
      <c r="F48" s="12">
        <v>2</v>
      </c>
      <c r="G48" s="17"/>
      <c r="H48" s="17"/>
      <c r="I48" s="20"/>
      <c r="J48" s="12">
        <f t="shared" si="0"/>
        <v>5</v>
      </c>
      <c r="K48" s="17"/>
      <c r="L48" s="17"/>
      <c r="M48" s="20"/>
      <c r="N48" s="29">
        <v>91</v>
      </c>
      <c r="O48" s="13">
        <v>2</v>
      </c>
      <c r="P48" s="18"/>
      <c r="Q48" s="18"/>
      <c r="R48" s="21"/>
      <c r="S48" s="13">
        <v>3</v>
      </c>
      <c r="T48" s="18"/>
      <c r="U48" s="18"/>
      <c r="V48" s="21"/>
      <c r="W48" s="13">
        <f t="shared" si="1"/>
        <v>5</v>
      </c>
      <c r="X48" s="18"/>
      <c r="Y48" s="18"/>
      <c r="Z48" s="26"/>
    </row>
    <row r="49" spans="1:26">
      <c r="A49" s="7">
        <v>41</v>
      </c>
      <c r="B49" s="13">
        <v>1</v>
      </c>
      <c r="C49" s="18"/>
      <c r="D49" s="18"/>
      <c r="E49" s="21"/>
      <c r="F49" s="13">
        <v>2</v>
      </c>
      <c r="G49" s="18"/>
      <c r="H49" s="18"/>
      <c r="I49" s="21"/>
      <c r="J49" s="13">
        <f t="shared" si="0"/>
        <v>3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v>2</v>
      </c>
      <c r="T49" s="17"/>
      <c r="U49" s="17"/>
      <c r="V49" s="20"/>
      <c r="W49" s="12">
        <f t="shared" si="1"/>
        <v>3</v>
      </c>
      <c r="X49" s="17"/>
      <c r="Y49" s="17"/>
      <c r="Z49" s="25"/>
    </row>
    <row r="50" spans="1:26">
      <c r="A50" s="6">
        <v>42</v>
      </c>
      <c r="B50" s="12">
        <f>0</f>
        <v>0</v>
      </c>
      <c r="C50" s="17"/>
      <c r="D50" s="17"/>
      <c r="E50" s="20"/>
      <c r="F50" s="12">
        <v>1</v>
      </c>
      <c r="G50" s="17"/>
      <c r="H50" s="17"/>
      <c r="I50" s="20"/>
      <c r="J50" s="12">
        <f t="shared" si="0"/>
        <v>1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v>2</v>
      </c>
      <c r="T50" s="18"/>
      <c r="U50" s="18"/>
      <c r="V50" s="21"/>
      <c r="W50" s="13">
        <f t="shared" si="1"/>
        <v>3</v>
      </c>
      <c r="X50" s="18"/>
      <c r="Y50" s="18"/>
      <c r="Z50" s="26"/>
    </row>
    <row r="51" spans="1:26">
      <c r="A51" s="7">
        <v>43</v>
      </c>
      <c r="B51" s="13">
        <v>1</v>
      </c>
      <c r="C51" s="18"/>
      <c r="D51" s="18"/>
      <c r="E51" s="21"/>
      <c r="F51" s="13">
        <v>4</v>
      </c>
      <c r="G51" s="18"/>
      <c r="H51" s="18"/>
      <c r="I51" s="21"/>
      <c r="J51" s="13">
        <f t="shared" si="0"/>
        <v>5</v>
      </c>
      <c r="K51" s="18"/>
      <c r="L51" s="18"/>
      <c r="M51" s="21"/>
      <c r="N51" s="30">
        <v>94</v>
      </c>
      <c r="O51" s="12">
        <f t="shared" ref="O51:O57" si="2">0</f>
        <v>0</v>
      </c>
      <c r="P51" s="17"/>
      <c r="Q51" s="17"/>
      <c r="R51" s="20"/>
      <c r="S51" s="12">
        <v>1</v>
      </c>
      <c r="T51" s="17"/>
      <c r="U51" s="17"/>
      <c r="V51" s="20"/>
      <c r="W51" s="12">
        <f t="shared" si="1"/>
        <v>1</v>
      </c>
      <c r="X51" s="17"/>
      <c r="Y51" s="17"/>
      <c r="Z51" s="25"/>
    </row>
    <row r="52" spans="1:26">
      <c r="A52" s="6">
        <v>44</v>
      </c>
      <c r="B52" s="12">
        <v>2</v>
      </c>
      <c r="C52" s="17"/>
      <c r="D52" s="17"/>
      <c r="E52" s="20"/>
      <c r="F52" s="12">
        <v>1</v>
      </c>
      <c r="G52" s="17"/>
      <c r="H52" s="17"/>
      <c r="I52" s="20"/>
      <c r="J52" s="12">
        <f t="shared" si="0"/>
        <v>3</v>
      </c>
      <c r="K52" s="17"/>
      <c r="L52" s="17"/>
      <c r="M52" s="20"/>
      <c r="N52" s="29">
        <v>95</v>
      </c>
      <c r="O52" s="13">
        <f t="shared" si="2"/>
        <v>0</v>
      </c>
      <c r="P52" s="18"/>
      <c r="Q52" s="18"/>
      <c r="R52" s="21"/>
      <c r="S52" s="13">
        <v>1</v>
      </c>
      <c r="T52" s="18"/>
      <c r="U52" s="18"/>
      <c r="V52" s="21"/>
      <c r="W52" s="13">
        <f t="shared" si="1"/>
        <v>1</v>
      </c>
      <c r="X52" s="18"/>
      <c r="Y52" s="18"/>
      <c r="Z52" s="26"/>
    </row>
    <row r="53" spans="1:26">
      <c r="A53" s="7">
        <v>45</v>
      </c>
      <c r="B53" s="13">
        <v>1</v>
      </c>
      <c r="C53" s="18"/>
      <c r="D53" s="18"/>
      <c r="E53" s="21"/>
      <c r="F53" s="13">
        <v>2</v>
      </c>
      <c r="G53" s="18"/>
      <c r="H53" s="18"/>
      <c r="I53" s="21"/>
      <c r="J53" s="13">
        <f t="shared" si="0"/>
        <v>3</v>
      </c>
      <c r="K53" s="18"/>
      <c r="L53" s="18"/>
      <c r="M53" s="21"/>
      <c r="N53" s="30">
        <v>96</v>
      </c>
      <c r="O53" s="12">
        <f t="shared" si="2"/>
        <v>0</v>
      </c>
      <c r="P53" s="17"/>
      <c r="Q53" s="17"/>
      <c r="R53" s="20"/>
      <c r="S53" s="12">
        <v>1</v>
      </c>
      <c r="T53" s="17"/>
      <c r="U53" s="17"/>
      <c r="V53" s="20"/>
      <c r="W53" s="12">
        <f t="shared" si="1"/>
        <v>1</v>
      </c>
      <c r="X53" s="17"/>
      <c r="Y53" s="17"/>
      <c r="Z53" s="25"/>
    </row>
    <row r="54" spans="1:26">
      <c r="A54" s="6">
        <v>46</v>
      </c>
      <c r="B54" s="12">
        <v>2</v>
      </c>
      <c r="C54" s="17"/>
      <c r="D54" s="17"/>
      <c r="E54" s="20"/>
      <c r="F54" s="12">
        <f>0</f>
        <v>0</v>
      </c>
      <c r="G54" s="17"/>
      <c r="H54" s="17"/>
      <c r="I54" s="20"/>
      <c r="J54" s="12">
        <f t="shared" si="0"/>
        <v>2</v>
      </c>
      <c r="K54" s="17"/>
      <c r="L54" s="17"/>
      <c r="M54" s="20"/>
      <c r="N54" s="29">
        <v>97</v>
      </c>
      <c r="O54" s="13">
        <f t="shared" si="2"/>
        <v>0</v>
      </c>
      <c r="P54" s="18"/>
      <c r="Q54" s="18"/>
      <c r="R54" s="21"/>
      <c r="S54" s="13">
        <v>2</v>
      </c>
      <c r="T54" s="18"/>
      <c r="U54" s="18"/>
      <c r="V54" s="21"/>
      <c r="W54" s="13">
        <f t="shared" si="1"/>
        <v>2</v>
      </c>
      <c r="X54" s="18"/>
      <c r="Y54" s="18"/>
      <c r="Z54" s="26"/>
    </row>
    <row r="55" spans="1:26">
      <c r="A55" s="7">
        <v>47</v>
      </c>
      <c r="B55" s="13">
        <v>1</v>
      </c>
      <c r="C55" s="18"/>
      <c r="D55" s="18"/>
      <c r="E55" s="21"/>
      <c r="F55" s="13">
        <v>1</v>
      </c>
      <c r="G55" s="18"/>
      <c r="H55" s="18"/>
      <c r="I55" s="21"/>
      <c r="J55" s="13">
        <f t="shared" si="0"/>
        <v>2</v>
      </c>
      <c r="K55" s="18"/>
      <c r="L55" s="18"/>
      <c r="M55" s="21"/>
      <c r="N55" s="30">
        <v>98</v>
      </c>
      <c r="O55" s="12">
        <f t="shared" si="2"/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3</v>
      </c>
      <c r="C56" s="17"/>
      <c r="D56" s="17"/>
      <c r="E56" s="20"/>
      <c r="F56" s="12">
        <f>0</f>
        <v>0</v>
      </c>
      <c r="G56" s="17"/>
      <c r="H56" s="17"/>
      <c r="I56" s="20"/>
      <c r="J56" s="12">
        <f t="shared" si="0"/>
        <v>3</v>
      </c>
      <c r="K56" s="17"/>
      <c r="L56" s="17"/>
      <c r="M56" s="20"/>
      <c r="N56" s="29">
        <v>99</v>
      </c>
      <c r="O56" s="13">
        <f t="shared" si="2"/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2</v>
      </c>
      <c r="C57" s="18"/>
      <c r="D57" s="18"/>
      <c r="E57" s="21"/>
      <c r="F57" s="13">
        <v>1</v>
      </c>
      <c r="G57" s="18"/>
      <c r="H57" s="18"/>
      <c r="I57" s="21"/>
      <c r="J57" s="13">
        <f t="shared" si="0"/>
        <v>3</v>
      </c>
      <c r="K57" s="18"/>
      <c r="L57" s="18"/>
      <c r="M57" s="21"/>
      <c r="N57" s="30" t="s">
        <v>20</v>
      </c>
      <c r="O57" s="12">
        <f t="shared" si="2"/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4</v>
      </c>
      <c r="C58" s="17"/>
      <c r="D58" s="17"/>
      <c r="E58" s="20"/>
      <c r="F58" s="12">
        <f>0</f>
        <v>0</v>
      </c>
      <c r="G58" s="17"/>
      <c r="H58" s="17"/>
      <c r="I58" s="20"/>
      <c r="J58" s="12">
        <f t="shared" si="0"/>
        <v>4</v>
      </c>
      <c r="K58" s="17"/>
      <c r="L58" s="17"/>
      <c r="M58" s="20"/>
      <c r="N58" s="31" t="s">
        <v>24</v>
      </c>
      <c r="O58" s="14">
        <f>SUM(B8:B58,O8:O57)</f>
        <v>187</v>
      </c>
      <c r="P58" s="19"/>
      <c r="Q58" s="19"/>
      <c r="R58" s="22"/>
      <c r="S58" s="14">
        <f>SUM(F8:F58,S8:S57)</f>
        <v>181</v>
      </c>
      <c r="T58" s="19"/>
      <c r="U58" s="19"/>
      <c r="V58" s="22"/>
      <c r="W58" s="14">
        <f>SUM(J8:J58,W8:W57)</f>
        <v>368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5</v>
      </c>
      <c r="C66" s="17"/>
      <c r="D66" s="17"/>
      <c r="E66" s="20"/>
      <c r="F66" s="12">
        <f>SUM(F8:F12)</f>
        <v>3</v>
      </c>
      <c r="G66" s="17"/>
      <c r="H66" s="17"/>
      <c r="I66" s="20"/>
      <c r="J66" s="12">
        <f>SUM(J8:J12)</f>
        <v>8</v>
      </c>
      <c r="K66" s="17"/>
      <c r="L66" s="17"/>
      <c r="M66" s="25"/>
    </row>
    <row r="67" spans="1:13">
      <c r="A67" s="7" t="s">
        <v>18</v>
      </c>
      <c r="B67" s="13">
        <f>SUM(B13:B17)</f>
        <v>4</v>
      </c>
      <c r="C67" s="18"/>
      <c r="D67" s="18"/>
      <c r="E67" s="21"/>
      <c r="F67" s="13">
        <f>SUM(F13:F17)</f>
        <v>4</v>
      </c>
      <c r="G67" s="18"/>
      <c r="H67" s="18"/>
      <c r="I67" s="21"/>
      <c r="J67" s="13">
        <f>SUM(J13:J17)</f>
        <v>8</v>
      </c>
      <c r="K67" s="18"/>
      <c r="L67" s="18"/>
      <c r="M67" s="26"/>
    </row>
    <row r="68" spans="1:13">
      <c r="A68" s="6" t="s">
        <v>28</v>
      </c>
      <c r="B68" s="12">
        <f>SUM(B18:B22)</f>
        <v>6</v>
      </c>
      <c r="C68" s="17"/>
      <c r="D68" s="17"/>
      <c r="E68" s="20"/>
      <c r="F68" s="12">
        <f>SUM(F18:F22)</f>
        <v>5</v>
      </c>
      <c r="G68" s="17"/>
      <c r="H68" s="17"/>
      <c r="I68" s="20"/>
      <c r="J68" s="12">
        <f>SUM(J18:J22)</f>
        <v>11</v>
      </c>
      <c r="K68" s="17"/>
      <c r="L68" s="17"/>
      <c r="M68" s="25"/>
    </row>
    <row r="69" spans="1:13">
      <c r="A69" s="7" t="s">
        <v>8</v>
      </c>
      <c r="B69" s="13">
        <f>SUM(B23:B27)</f>
        <v>9</v>
      </c>
      <c r="C69" s="18"/>
      <c r="D69" s="18"/>
      <c r="E69" s="21"/>
      <c r="F69" s="13">
        <f>SUM(F23:F27)</f>
        <v>7</v>
      </c>
      <c r="G69" s="18"/>
      <c r="H69" s="18"/>
      <c r="I69" s="21"/>
      <c r="J69" s="13">
        <f>SUM(J23:J27)</f>
        <v>16</v>
      </c>
      <c r="K69" s="18"/>
      <c r="L69" s="18"/>
      <c r="M69" s="26"/>
    </row>
    <row r="70" spans="1:13">
      <c r="A70" s="6" t="s">
        <v>30</v>
      </c>
      <c r="B70" s="12">
        <f>SUM(B28:B32)</f>
        <v>5</v>
      </c>
      <c r="C70" s="17"/>
      <c r="D70" s="17"/>
      <c r="E70" s="20"/>
      <c r="F70" s="12">
        <f>SUM(F28:F32)</f>
        <v>2</v>
      </c>
      <c r="G70" s="17"/>
      <c r="H70" s="17"/>
      <c r="I70" s="20"/>
      <c r="J70" s="12">
        <f>SUM(J28:J32)</f>
        <v>7</v>
      </c>
      <c r="K70" s="17"/>
      <c r="L70" s="17"/>
      <c r="M70" s="25"/>
    </row>
    <row r="71" spans="1:13">
      <c r="A71" s="7" t="s">
        <v>23</v>
      </c>
      <c r="B71" s="13">
        <f>SUM(B33:B37)</f>
        <v>6</v>
      </c>
      <c r="C71" s="18"/>
      <c r="D71" s="18"/>
      <c r="E71" s="21"/>
      <c r="F71" s="13">
        <f>SUM(F33:F37)</f>
        <v>4</v>
      </c>
      <c r="G71" s="18"/>
      <c r="H71" s="18"/>
      <c r="I71" s="21"/>
      <c r="J71" s="13">
        <f>SUM(J33:J37)</f>
        <v>10</v>
      </c>
      <c r="K71" s="18"/>
      <c r="L71" s="18"/>
      <c r="M71" s="26"/>
    </row>
    <row r="72" spans="1:13">
      <c r="A72" s="6" t="s">
        <v>31</v>
      </c>
      <c r="B72" s="12">
        <f>SUM(B38:B42)</f>
        <v>5</v>
      </c>
      <c r="C72" s="17"/>
      <c r="D72" s="17"/>
      <c r="E72" s="20"/>
      <c r="F72" s="12">
        <f>SUM(F38:F42)</f>
        <v>7</v>
      </c>
      <c r="G72" s="17"/>
      <c r="H72" s="17"/>
      <c r="I72" s="20"/>
      <c r="J72" s="12">
        <f>SUM(J38:J42)</f>
        <v>12</v>
      </c>
      <c r="K72" s="17"/>
      <c r="L72" s="17"/>
      <c r="M72" s="25"/>
    </row>
    <row r="73" spans="1:13">
      <c r="A73" s="7" t="s">
        <v>32</v>
      </c>
      <c r="B73" s="13">
        <f>SUM(B43:B47)</f>
        <v>8</v>
      </c>
      <c r="C73" s="18"/>
      <c r="D73" s="18"/>
      <c r="E73" s="21"/>
      <c r="F73" s="13">
        <f>SUM(F43:F47)</f>
        <v>4</v>
      </c>
      <c r="G73" s="18"/>
      <c r="H73" s="18"/>
      <c r="I73" s="21"/>
      <c r="J73" s="13">
        <f>SUM(J43:J47)</f>
        <v>12</v>
      </c>
      <c r="K73" s="18"/>
      <c r="L73" s="18"/>
      <c r="M73" s="26"/>
    </row>
    <row r="74" spans="1:13">
      <c r="A74" s="6" t="s">
        <v>33</v>
      </c>
      <c r="B74" s="12">
        <f>SUM(B48:B52)</f>
        <v>7</v>
      </c>
      <c r="C74" s="17"/>
      <c r="D74" s="17"/>
      <c r="E74" s="20"/>
      <c r="F74" s="12">
        <f>SUM(F48:F52)</f>
        <v>10</v>
      </c>
      <c r="G74" s="17"/>
      <c r="H74" s="17"/>
      <c r="I74" s="20"/>
      <c r="J74" s="12">
        <f>SUM(J48:J52)</f>
        <v>17</v>
      </c>
      <c r="K74" s="17"/>
      <c r="L74" s="17"/>
      <c r="M74" s="25"/>
    </row>
    <row r="75" spans="1:13">
      <c r="A75" s="7" t="s">
        <v>36</v>
      </c>
      <c r="B75" s="13">
        <f>SUM(B53:B57)</f>
        <v>9</v>
      </c>
      <c r="C75" s="18"/>
      <c r="D75" s="18"/>
      <c r="E75" s="21"/>
      <c r="F75" s="13">
        <f>SUM(F53:F57)</f>
        <v>4</v>
      </c>
      <c r="G75" s="18"/>
      <c r="H75" s="18"/>
      <c r="I75" s="21"/>
      <c r="J75" s="13">
        <f>SUM(J53:J57)</f>
        <v>13</v>
      </c>
      <c r="K75" s="18"/>
      <c r="L75" s="18"/>
      <c r="M75" s="26"/>
    </row>
    <row r="76" spans="1:13">
      <c r="A76" s="6" t="s">
        <v>39</v>
      </c>
      <c r="B76" s="12">
        <f>SUM(B58,O8:O11)</f>
        <v>14</v>
      </c>
      <c r="C76" s="17"/>
      <c r="D76" s="17"/>
      <c r="E76" s="20"/>
      <c r="F76" s="12">
        <f>SUM(F58,S8:S11)</f>
        <v>8</v>
      </c>
      <c r="G76" s="17"/>
      <c r="H76" s="17"/>
      <c r="I76" s="20"/>
      <c r="J76" s="12">
        <f>SUM(J58,W8:W11)</f>
        <v>22</v>
      </c>
      <c r="K76" s="17"/>
      <c r="L76" s="17"/>
      <c r="M76" s="25"/>
    </row>
    <row r="77" spans="1:13">
      <c r="A77" s="7" t="s">
        <v>42</v>
      </c>
      <c r="B77" s="13">
        <f>SUM(O12:O16)</f>
        <v>11</v>
      </c>
      <c r="C77" s="18"/>
      <c r="D77" s="18"/>
      <c r="E77" s="21"/>
      <c r="F77" s="13">
        <f>SUM(S12:S16)</f>
        <v>9</v>
      </c>
      <c r="G77" s="18"/>
      <c r="H77" s="18"/>
      <c r="I77" s="21"/>
      <c r="J77" s="13">
        <f>SUM(W12:W16)</f>
        <v>20</v>
      </c>
      <c r="K77" s="18"/>
      <c r="L77" s="18"/>
      <c r="M77" s="26"/>
    </row>
    <row r="78" spans="1:13">
      <c r="A78" s="6" t="s">
        <v>47</v>
      </c>
      <c r="B78" s="12">
        <f>SUM(O17:O21)</f>
        <v>17</v>
      </c>
      <c r="C78" s="17"/>
      <c r="D78" s="17"/>
      <c r="E78" s="20"/>
      <c r="F78" s="12">
        <f>SUM(S17:S21)</f>
        <v>17</v>
      </c>
      <c r="G78" s="17"/>
      <c r="H78" s="17"/>
      <c r="I78" s="20"/>
      <c r="J78" s="12">
        <f>SUM(W17:W21)</f>
        <v>34</v>
      </c>
      <c r="K78" s="17"/>
      <c r="L78" s="17"/>
      <c r="M78" s="25"/>
    </row>
    <row r="79" spans="1:13">
      <c r="A79" s="7" t="s">
        <v>48</v>
      </c>
      <c r="B79" s="13">
        <f>SUM(O22:O26)</f>
        <v>18</v>
      </c>
      <c r="C79" s="18"/>
      <c r="D79" s="18"/>
      <c r="E79" s="21"/>
      <c r="F79" s="13">
        <f>SUM(S22:S26)</f>
        <v>14</v>
      </c>
      <c r="G79" s="18"/>
      <c r="H79" s="18"/>
      <c r="I79" s="21"/>
      <c r="J79" s="13">
        <f>SUM(W22:W26)</f>
        <v>32</v>
      </c>
      <c r="K79" s="18"/>
      <c r="L79" s="18"/>
      <c r="M79" s="26"/>
    </row>
    <row r="80" spans="1:13">
      <c r="A80" s="6" t="s">
        <v>51</v>
      </c>
      <c r="B80" s="12">
        <f>SUM(O27:O31)</f>
        <v>15</v>
      </c>
      <c r="C80" s="17"/>
      <c r="D80" s="17"/>
      <c r="E80" s="20"/>
      <c r="F80" s="12">
        <f>SUM(S27:S31)</f>
        <v>15</v>
      </c>
      <c r="G80" s="17"/>
      <c r="H80" s="17"/>
      <c r="I80" s="20"/>
      <c r="J80" s="12">
        <f>SUM(W27:W31)</f>
        <v>30</v>
      </c>
      <c r="K80" s="17"/>
      <c r="L80" s="17"/>
      <c r="M80" s="25"/>
    </row>
    <row r="81" spans="1:13">
      <c r="A81" s="7" t="s">
        <v>38</v>
      </c>
      <c r="B81" s="13">
        <f>SUM(O32:O36)</f>
        <v>22</v>
      </c>
      <c r="C81" s="18"/>
      <c r="D81" s="18"/>
      <c r="E81" s="21"/>
      <c r="F81" s="13">
        <f>SUM(S32:S36)</f>
        <v>22</v>
      </c>
      <c r="G81" s="18"/>
      <c r="H81" s="18"/>
      <c r="I81" s="21"/>
      <c r="J81" s="13">
        <f>SUM(W32:W36)</f>
        <v>44</v>
      </c>
      <c r="K81" s="18"/>
      <c r="L81" s="18"/>
      <c r="M81" s="26"/>
    </row>
    <row r="82" spans="1:13">
      <c r="A82" s="6" t="s">
        <v>54</v>
      </c>
      <c r="B82" s="12">
        <f>SUM(O37:O41)</f>
        <v>10</v>
      </c>
      <c r="C82" s="17"/>
      <c r="D82" s="17"/>
      <c r="E82" s="20"/>
      <c r="F82" s="12">
        <f>SUM(S37:S41)</f>
        <v>14</v>
      </c>
      <c r="G82" s="17"/>
      <c r="H82" s="17"/>
      <c r="I82" s="20"/>
      <c r="J82" s="12">
        <f>SUM(W37:W41)</f>
        <v>24</v>
      </c>
      <c r="K82" s="17"/>
      <c r="L82" s="17"/>
      <c r="M82" s="25"/>
    </row>
    <row r="83" spans="1:13">
      <c r="A83" s="7" t="s">
        <v>12</v>
      </c>
      <c r="B83" s="13">
        <f>SUM(O42:O46)</f>
        <v>10</v>
      </c>
      <c r="C83" s="18"/>
      <c r="D83" s="18"/>
      <c r="E83" s="21"/>
      <c r="F83" s="13">
        <f>SUM(S42:S46)</f>
        <v>16</v>
      </c>
      <c r="G83" s="18"/>
      <c r="H83" s="18"/>
      <c r="I83" s="21"/>
      <c r="J83" s="13">
        <f>SUM(W42:W46)</f>
        <v>26</v>
      </c>
      <c r="K83" s="18"/>
      <c r="L83" s="18"/>
      <c r="M83" s="26"/>
    </row>
    <row r="84" spans="1:13">
      <c r="A84" s="6" t="s">
        <v>34</v>
      </c>
      <c r="B84" s="12">
        <f>SUM(O47:O51)</f>
        <v>6</v>
      </c>
      <c r="C84" s="17"/>
      <c r="D84" s="17"/>
      <c r="E84" s="20"/>
      <c r="F84" s="12">
        <f>SUM(S47:S51)</f>
        <v>12</v>
      </c>
      <c r="G84" s="17"/>
      <c r="H84" s="17"/>
      <c r="I84" s="20"/>
      <c r="J84" s="12">
        <f>SUM(W47:W51)</f>
        <v>18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4</v>
      </c>
      <c r="G85" s="18"/>
      <c r="H85" s="18"/>
      <c r="I85" s="21"/>
      <c r="J85" s="13">
        <f>SUM(W52:W56)</f>
        <v>4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187</v>
      </c>
      <c r="C87" s="19"/>
      <c r="D87" s="19"/>
      <c r="E87" s="22"/>
      <c r="F87" s="14">
        <f>SUM(F66:F86)</f>
        <v>181</v>
      </c>
      <c r="G87" s="19"/>
      <c r="H87" s="19"/>
      <c r="I87" s="22"/>
      <c r="J87" s="14">
        <f>SUM(J66:J86)</f>
        <v>368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81</v>
      </c>
      <c r="C90" s="19"/>
      <c r="D90" s="19"/>
      <c r="E90" s="22"/>
      <c r="F90" s="14">
        <f>SUM(S22:S57)</f>
        <v>97</v>
      </c>
      <c r="G90" s="19"/>
      <c r="H90" s="19"/>
      <c r="I90" s="22"/>
      <c r="J90" s="14">
        <f>SUM(W22:W57)</f>
        <v>178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65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f>0</f>
        <v>0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0">SUM(B8,F8)</f>
        <v>0</v>
      </c>
      <c r="K8" s="17"/>
      <c r="L8" s="17"/>
      <c r="M8" s="20"/>
      <c r="N8" s="29">
        <v>51</v>
      </c>
      <c r="O8" s="13">
        <v>2</v>
      </c>
      <c r="P8" s="18"/>
      <c r="Q8" s="18"/>
      <c r="R8" s="21"/>
      <c r="S8" s="13">
        <f>0</f>
        <v>0</v>
      </c>
      <c r="T8" s="18"/>
      <c r="U8" s="18"/>
      <c r="V8" s="21"/>
      <c r="W8" s="13">
        <f t="shared" ref="W8:W57" si="1">SUM(O8,S8)</f>
        <v>2</v>
      </c>
      <c r="X8" s="18"/>
      <c r="Y8" s="18"/>
      <c r="Z8" s="26"/>
    </row>
    <row r="9" spans="1:26">
      <c r="A9" s="7">
        <v>1</v>
      </c>
      <c r="B9" s="13">
        <f>0</f>
        <v>0</v>
      </c>
      <c r="C9" s="18"/>
      <c r="D9" s="18"/>
      <c r="E9" s="21"/>
      <c r="F9" s="13">
        <v>1</v>
      </c>
      <c r="G9" s="18"/>
      <c r="H9" s="18"/>
      <c r="I9" s="21"/>
      <c r="J9" s="13">
        <f t="shared" si="0"/>
        <v>1</v>
      </c>
      <c r="K9" s="18"/>
      <c r="L9" s="18"/>
      <c r="M9" s="21"/>
      <c r="N9" s="30">
        <v>52</v>
      </c>
      <c r="O9" s="12">
        <f>0</f>
        <v>0</v>
      </c>
      <c r="P9" s="17"/>
      <c r="Q9" s="17"/>
      <c r="R9" s="20"/>
      <c r="S9" s="12">
        <v>2</v>
      </c>
      <c r="T9" s="17"/>
      <c r="U9" s="17"/>
      <c r="V9" s="20"/>
      <c r="W9" s="12">
        <f t="shared" si="1"/>
        <v>2</v>
      </c>
      <c r="X9" s="17"/>
      <c r="Y9" s="17"/>
      <c r="Z9" s="25"/>
    </row>
    <row r="10" spans="1:26">
      <c r="A10" s="6">
        <v>2</v>
      </c>
      <c r="B10" s="12">
        <f>0</f>
        <v>0</v>
      </c>
      <c r="C10" s="17"/>
      <c r="D10" s="17"/>
      <c r="E10" s="20"/>
      <c r="F10" s="12">
        <f t="shared" ref="F10:F17" si="2">0</f>
        <v>0</v>
      </c>
      <c r="G10" s="17"/>
      <c r="H10" s="17"/>
      <c r="I10" s="20"/>
      <c r="J10" s="12">
        <f t="shared" si="0"/>
        <v>0</v>
      </c>
      <c r="K10" s="17"/>
      <c r="L10" s="17"/>
      <c r="M10" s="20"/>
      <c r="N10" s="29">
        <v>53</v>
      </c>
      <c r="O10" s="13">
        <v>3</v>
      </c>
      <c r="P10" s="18"/>
      <c r="Q10" s="18"/>
      <c r="R10" s="21"/>
      <c r="S10" s="13">
        <v>2</v>
      </c>
      <c r="T10" s="18"/>
      <c r="U10" s="18"/>
      <c r="V10" s="21"/>
      <c r="W10" s="13">
        <f t="shared" si="1"/>
        <v>5</v>
      </c>
      <c r="X10" s="18"/>
      <c r="Y10" s="18"/>
      <c r="Z10" s="26"/>
    </row>
    <row r="11" spans="1:26">
      <c r="A11" s="7">
        <v>3</v>
      </c>
      <c r="B11" s="13">
        <f>0</f>
        <v>0</v>
      </c>
      <c r="C11" s="18"/>
      <c r="D11" s="18"/>
      <c r="E11" s="21"/>
      <c r="F11" s="13">
        <f t="shared" si="2"/>
        <v>0</v>
      </c>
      <c r="G11" s="18"/>
      <c r="H11" s="18"/>
      <c r="I11" s="21"/>
      <c r="J11" s="13">
        <f t="shared" si="0"/>
        <v>0</v>
      </c>
      <c r="K11" s="18"/>
      <c r="L11" s="18"/>
      <c r="M11" s="21"/>
      <c r="N11" s="30">
        <v>54</v>
      </c>
      <c r="O11" s="12">
        <f>0</f>
        <v>0</v>
      </c>
      <c r="P11" s="17"/>
      <c r="Q11" s="17"/>
      <c r="R11" s="20"/>
      <c r="S11" s="12">
        <f>0</f>
        <v>0</v>
      </c>
      <c r="T11" s="17"/>
      <c r="U11" s="17"/>
      <c r="V11" s="20"/>
      <c r="W11" s="12">
        <f t="shared" si="1"/>
        <v>0</v>
      </c>
      <c r="X11" s="17"/>
      <c r="Y11" s="17"/>
      <c r="Z11" s="25"/>
    </row>
    <row r="12" spans="1:26">
      <c r="A12" s="6">
        <v>4</v>
      </c>
      <c r="B12" s="12">
        <v>1</v>
      </c>
      <c r="C12" s="17"/>
      <c r="D12" s="17"/>
      <c r="E12" s="20"/>
      <c r="F12" s="12">
        <f t="shared" si="2"/>
        <v>0</v>
      </c>
      <c r="G12" s="17"/>
      <c r="H12" s="17"/>
      <c r="I12" s="20"/>
      <c r="J12" s="12">
        <f t="shared" si="0"/>
        <v>1</v>
      </c>
      <c r="K12" s="17"/>
      <c r="L12" s="17"/>
      <c r="M12" s="20"/>
      <c r="N12" s="29">
        <v>55</v>
      </c>
      <c r="O12" s="13">
        <f>0</f>
        <v>0</v>
      </c>
      <c r="P12" s="18"/>
      <c r="Q12" s="18"/>
      <c r="R12" s="21"/>
      <c r="S12" s="13">
        <v>4</v>
      </c>
      <c r="T12" s="18"/>
      <c r="U12" s="18"/>
      <c r="V12" s="21"/>
      <c r="W12" s="13">
        <f t="shared" si="1"/>
        <v>4</v>
      </c>
      <c r="X12" s="18"/>
      <c r="Y12" s="18"/>
      <c r="Z12" s="26"/>
    </row>
    <row r="13" spans="1:26">
      <c r="A13" s="7">
        <v>5</v>
      </c>
      <c r="B13" s="13">
        <f t="shared" ref="B13:B25" si="3">0</f>
        <v>0</v>
      </c>
      <c r="C13" s="18"/>
      <c r="D13" s="18"/>
      <c r="E13" s="21"/>
      <c r="F13" s="13">
        <f t="shared" si="2"/>
        <v>0</v>
      </c>
      <c r="G13" s="18"/>
      <c r="H13" s="18"/>
      <c r="I13" s="21"/>
      <c r="J13" s="13">
        <f t="shared" si="0"/>
        <v>0</v>
      </c>
      <c r="K13" s="18"/>
      <c r="L13" s="18"/>
      <c r="M13" s="21"/>
      <c r="N13" s="30">
        <v>56</v>
      </c>
      <c r="O13" s="12">
        <v>1</v>
      </c>
      <c r="P13" s="17"/>
      <c r="Q13" s="17"/>
      <c r="R13" s="20"/>
      <c r="S13" s="12">
        <v>1</v>
      </c>
      <c r="T13" s="17"/>
      <c r="U13" s="17"/>
      <c r="V13" s="20"/>
      <c r="W13" s="12">
        <f t="shared" si="1"/>
        <v>2</v>
      </c>
      <c r="X13" s="17"/>
      <c r="Y13" s="17"/>
      <c r="Z13" s="25"/>
    </row>
    <row r="14" spans="1:26">
      <c r="A14" s="6">
        <v>6</v>
      </c>
      <c r="B14" s="12">
        <f t="shared" si="3"/>
        <v>0</v>
      </c>
      <c r="C14" s="17"/>
      <c r="D14" s="17"/>
      <c r="E14" s="20"/>
      <c r="F14" s="12">
        <f t="shared" si="2"/>
        <v>0</v>
      </c>
      <c r="G14" s="17"/>
      <c r="H14" s="17"/>
      <c r="I14" s="20"/>
      <c r="J14" s="12">
        <f t="shared" si="0"/>
        <v>0</v>
      </c>
      <c r="K14" s="17"/>
      <c r="L14" s="17"/>
      <c r="M14" s="20"/>
      <c r="N14" s="29">
        <v>57</v>
      </c>
      <c r="O14" s="13">
        <v>1</v>
      </c>
      <c r="P14" s="18"/>
      <c r="Q14" s="18"/>
      <c r="R14" s="21"/>
      <c r="S14" s="13">
        <v>5</v>
      </c>
      <c r="T14" s="18"/>
      <c r="U14" s="18"/>
      <c r="V14" s="21"/>
      <c r="W14" s="13">
        <f t="shared" si="1"/>
        <v>6</v>
      </c>
      <c r="X14" s="18"/>
      <c r="Y14" s="18"/>
      <c r="Z14" s="26"/>
    </row>
    <row r="15" spans="1:26">
      <c r="A15" s="7">
        <v>7</v>
      </c>
      <c r="B15" s="13">
        <f t="shared" si="3"/>
        <v>0</v>
      </c>
      <c r="C15" s="18"/>
      <c r="D15" s="18"/>
      <c r="E15" s="21"/>
      <c r="F15" s="13">
        <f t="shared" si="2"/>
        <v>0</v>
      </c>
      <c r="G15" s="18"/>
      <c r="H15" s="18"/>
      <c r="I15" s="21"/>
      <c r="J15" s="13">
        <f t="shared" si="0"/>
        <v>0</v>
      </c>
      <c r="K15" s="18"/>
      <c r="L15" s="18"/>
      <c r="M15" s="21"/>
      <c r="N15" s="30">
        <v>58</v>
      </c>
      <c r="O15" s="12">
        <v>4</v>
      </c>
      <c r="P15" s="17"/>
      <c r="Q15" s="17"/>
      <c r="R15" s="20"/>
      <c r="S15" s="12">
        <v>2</v>
      </c>
      <c r="T15" s="17"/>
      <c r="U15" s="17"/>
      <c r="V15" s="20"/>
      <c r="W15" s="12">
        <f t="shared" si="1"/>
        <v>6</v>
      </c>
      <c r="X15" s="17"/>
      <c r="Y15" s="17"/>
      <c r="Z15" s="25"/>
    </row>
    <row r="16" spans="1:26">
      <c r="A16" s="6">
        <v>8</v>
      </c>
      <c r="B16" s="12">
        <f t="shared" si="3"/>
        <v>0</v>
      </c>
      <c r="C16" s="17"/>
      <c r="D16" s="17"/>
      <c r="E16" s="20"/>
      <c r="F16" s="12">
        <f t="shared" si="2"/>
        <v>0</v>
      </c>
      <c r="G16" s="17"/>
      <c r="H16" s="17"/>
      <c r="I16" s="20"/>
      <c r="J16" s="12">
        <f t="shared" si="0"/>
        <v>0</v>
      </c>
      <c r="K16" s="17"/>
      <c r="L16" s="17"/>
      <c r="M16" s="20"/>
      <c r="N16" s="29">
        <v>59</v>
      </c>
      <c r="O16" s="13">
        <v>4</v>
      </c>
      <c r="P16" s="18"/>
      <c r="Q16" s="18"/>
      <c r="R16" s="21"/>
      <c r="S16" s="13">
        <f>0</f>
        <v>0</v>
      </c>
      <c r="T16" s="18"/>
      <c r="U16" s="18"/>
      <c r="V16" s="21"/>
      <c r="W16" s="13">
        <f t="shared" si="1"/>
        <v>4</v>
      </c>
      <c r="X16" s="18"/>
      <c r="Y16" s="18"/>
      <c r="Z16" s="26"/>
    </row>
    <row r="17" spans="1:26">
      <c r="A17" s="7">
        <v>9</v>
      </c>
      <c r="B17" s="13">
        <f t="shared" si="3"/>
        <v>0</v>
      </c>
      <c r="C17" s="18"/>
      <c r="D17" s="18"/>
      <c r="E17" s="21"/>
      <c r="F17" s="13">
        <f t="shared" si="2"/>
        <v>0</v>
      </c>
      <c r="G17" s="18"/>
      <c r="H17" s="18"/>
      <c r="I17" s="21"/>
      <c r="J17" s="13">
        <f t="shared" si="0"/>
        <v>0</v>
      </c>
      <c r="K17" s="18"/>
      <c r="L17" s="18"/>
      <c r="M17" s="21"/>
      <c r="N17" s="30">
        <v>60</v>
      </c>
      <c r="O17" s="12">
        <v>3</v>
      </c>
      <c r="P17" s="17"/>
      <c r="Q17" s="17"/>
      <c r="R17" s="20"/>
      <c r="S17" s="12">
        <v>3</v>
      </c>
      <c r="T17" s="17"/>
      <c r="U17" s="17"/>
      <c r="V17" s="20"/>
      <c r="W17" s="12">
        <f t="shared" si="1"/>
        <v>6</v>
      </c>
      <c r="X17" s="17"/>
      <c r="Y17" s="17"/>
      <c r="Z17" s="25"/>
    </row>
    <row r="18" spans="1:26">
      <c r="A18" s="6">
        <v>10</v>
      </c>
      <c r="B18" s="12">
        <f t="shared" si="3"/>
        <v>0</v>
      </c>
      <c r="C18" s="17"/>
      <c r="D18" s="17"/>
      <c r="E18" s="20"/>
      <c r="F18" s="12">
        <v>1</v>
      </c>
      <c r="G18" s="17"/>
      <c r="H18" s="17"/>
      <c r="I18" s="20"/>
      <c r="J18" s="12">
        <f t="shared" si="0"/>
        <v>1</v>
      </c>
      <c r="K18" s="17"/>
      <c r="L18" s="17"/>
      <c r="M18" s="20"/>
      <c r="N18" s="29">
        <v>61</v>
      </c>
      <c r="O18" s="13">
        <v>3</v>
      </c>
      <c r="P18" s="18"/>
      <c r="Q18" s="18"/>
      <c r="R18" s="21"/>
      <c r="S18" s="13">
        <v>2</v>
      </c>
      <c r="T18" s="18"/>
      <c r="U18" s="18"/>
      <c r="V18" s="21"/>
      <c r="W18" s="13">
        <f t="shared" si="1"/>
        <v>5</v>
      </c>
      <c r="X18" s="18"/>
      <c r="Y18" s="18"/>
      <c r="Z18" s="26"/>
    </row>
    <row r="19" spans="1:26">
      <c r="A19" s="7">
        <v>11</v>
      </c>
      <c r="B19" s="13">
        <f t="shared" si="3"/>
        <v>0</v>
      </c>
      <c r="C19" s="18"/>
      <c r="D19" s="18"/>
      <c r="E19" s="21"/>
      <c r="F19" s="13">
        <v>1</v>
      </c>
      <c r="G19" s="18"/>
      <c r="H19" s="18"/>
      <c r="I19" s="21"/>
      <c r="J19" s="13">
        <f t="shared" si="0"/>
        <v>1</v>
      </c>
      <c r="K19" s="18"/>
      <c r="L19" s="18"/>
      <c r="M19" s="21"/>
      <c r="N19" s="30">
        <v>62</v>
      </c>
      <c r="O19" s="12">
        <v>6</v>
      </c>
      <c r="P19" s="17"/>
      <c r="Q19" s="17"/>
      <c r="R19" s="20"/>
      <c r="S19" s="12">
        <v>6</v>
      </c>
      <c r="T19" s="17"/>
      <c r="U19" s="17"/>
      <c r="V19" s="20"/>
      <c r="W19" s="12">
        <f t="shared" si="1"/>
        <v>12</v>
      </c>
      <c r="X19" s="17"/>
      <c r="Y19" s="17"/>
      <c r="Z19" s="25"/>
    </row>
    <row r="20" spans="1:26">
      <c r="A20" s="6">
        <v>12</v>
      </c>
      <c r="B20" s="12">
        <f t="shared" si="3"/>
        <v>0</v>
      </c>
      <c r="C20" s="17"/>
      <c r="D20" s="17"/>
      <c r="E20" s="20"/>
      <c r="F20" s="12">
        <f>0</f>
        <v>0</v>
      </c>
      <c r="G20" s="17"/>
      <c r="H20" s="17"/>
      <c r="I20" s="20"/>
      <c r="J20" s="12">
        <f t="shared" si="0"/>
        <v>0</v>
      </c>
      <c r="K20" s="17"/>
      <c r="L20" s="17"/>
      <c r="M20" s="20"/>
      <c r="N20" s="29">
        <v>63</v>
      </c>
      <c r="O20" s="13">
        <v>3</v>
      </c>
      <c r="P20" s="18"/>
      <c r="Q20" s="18"/>
      <c r="R20" s="21"/>
      <c r="S20" s="13">
        <v>2</v>
      </c>
      <c r="T20" s="18"/>
      <c r="U20" s="18"/>
      <c r="V20" s="21"/>
      <c r="W20" s="13">
        <f t="shared" si="1"/>
        <v>5</v>
      </c>
      <c r="X20" s="18"/>
      <c r="Y20" s="18"/>
      <c r="Z20" s="26"/>
    </row>
    <row r="21" spans="1:26">
      <c r="A21" s="7">
        <v>13</v>
      </c>
      <c r="B21" s="13">
        <f t="shared" si="3"/>
        <v>0</v>
      </c>
      <c r="C21" s="18"/>
      <c r="D21" s="18"/>
      <c r="E21" s="21"/>
      <c r="F21" s="13">
        <f>0</f>
        <v>0</v>
      </c>
      <c r="G21" s="18"/>
      <c r="H21" s="18"/>
      <c r="I21" s="21"/>
      <c r="J21" s="13">
        <f t="shared" si="0"/>
        <v>0</v>
      </c>
      <c r="K21" s="18"/>
      <c r="L21" s="18"/>
      <c r="M21" s="21"/>
      <c r="N21" s="30">
        <v>64</v>
      </c>
      <c r="O21" s="12">
        <v>5</v>
      </c>
      <c r="P21" s="17"/>
      <c r="Q21" s="17"/>
      <c r="R21" s="20"/>
      <c r="S21" s="12">
        <v>1</v>
      </c>
      <c r="T21" s="17"/>
      <c r="U21" s="17"/>
      <c r="V21" s="20"/>
      <c r="W21" s="12">
        <f t="shared" si="1"/>
        <v>6</v>
      </c>
      <c r="X21" s="17"/>
      <c r="Y21" s="17"/>
      <c r="Z21" s="25"/>
    </row>
    <row r="22" spans="1:26">
      <c r="A22" s="6">
        <v>14</v>
      </c>
      <c r="B22" s="12">
        <f t="shared" si="3"/>
        <v>0</v>
      </c>
      <c r="C22" s="17"/>
      <c r="D22" s="17"/>
      <c r="E22" s="20"/>
      <c r="F22" s="12">
        <f>0</f>
        <v>0</v>
      </c>
      <c r="G22" s="17"/>
      <c r="H22" s="17"/>
      <c r="I22" s="20"/>
      <c r="J22" s="12">
        <f t="shared" si="0"/>
        <v>0</v>
      </c>
      <c r="K22" s="17"/>
      <c r="L22" s="17"/>
      <c r="M22" s="20"/>
      <c r="N22" s="29">
        <v>65</v>
      </c>
      <c r="O22" s="13">
        <v>1</v>
      </c>
      <c r="P22" s="18"/>
      <c r="Q22" s="18"/>
      <c r="R22" s="21"/>
      <c r="S22" s="13">
        <v>3</v>
      </c>
      <c r="T22" s="18"/>
      <c r="U22" s="18"/>
      <c r="V22" s="21"/>
      <c r="W22" s="13">
        <f t="shared" si="1"/>
        <v>4</v>
      </c>
      <c r="X22" s="18"/>
      <c r="Y22" s="18"/>
      <c r="Z22" s="26"/>
    </row>
    <row r="23" spans="1:26">
      <c r="A23" s="7">
        <v>15</v>
      </c>
      <c r="B23" s="13">
        <f t="shared" si="3"/>
        <v>0</v>
      </c>
      <c r="C23" s="18"/>
      <c r="D23" s="18"/>
      <c r="E23" s="21"/>
      <c r="F23" s="13">
        <f>0</f>
        <v>0</v>
      </c>
      <c r="G23" s="18"/>
      <c r="H23" s="18"/>
      <c r="I23" s="21"/>
      <c r="J23" s="13">
        <f t="shared" si="0"/>
        <v>0</v>
      </c>
      <c r="K23" s="18"/>
      <c r="L23" s="18"/>
      <c r="M23" s="21"/>
      <c r="N23" s="30">
        <v>66</v>
      </c>
      <c r="O23" s="12">
        <v>4</v>
      </c>
      <c r="P23" s="17"/>
      <c r="Q23" s="17"/>
      <c r="R23" s="20"/>
      <c r="S23" s="12">
        <v>3</v>
      </c>
      <c r="T23" s="17"/>
      <c r="U23" s="17"/>
      <c r="V23" s="20"/>
      <c r="W23" s="12">
        <f t="shared" si="1"/>
        <v>7</v>
      </c>
      <c r="X23" s="17"/>
      <c r="Y23" s="17"/>
      <c r="Z23" s="25"/>
    </row>
    <row r="24" spans="1:26">
      <c r="A24" s="6">
        <v>16</v>
      </c>
      <c r="B24" s="12">
        <f t="shared" si="3"/>
        <v>0</v>
      </c>
      <c r="C24" s="17"/>
      <c r="D24" s="17"/>
      <c r="E24" s="20"/>
      <c r="F24" s="12">
        <f>0</f>
        <v>0</v>
      </c>
      <c r="G24" s="17"/>
      <c r="H24" s="17"/>
      <c r="I24" s="20"/>
      <c r="J24" s="12">
        <f t="shared" si="0"/>
        <v>0</v>
      </c>
      <c r="K24" s="17"/>
      <c r="L24" s="17"/>
      <c r="M24" s="20"/>
      <c r="N24" s="29">
        <v>67</v>
      </c>
      <c r="O24" s="13">
        <v>8</v>
      </c>
      <c r="P24" s="18"/>
      <c r="Q24" s="18"/>
      <c r="R24" s="21"/>
      <c r="S24" s="13">
        <v>3</v>
      </c>
      <c r="T24" s="18"/>
      <c r="U24" s="18"/>
      <c r="V24" s="21"/>
      <c r="W24" s="13">
        <f t="shared" si="1"/>
        <v>11</v>
      </c>
      <c r="X24" s="18"/>
      <c r="Y24" s="18"/>
      <c r="Z24" s="26"/>
    </row>
    <row r="25" spans="1:26">
      <c r="A25" s="7">
        <v>17</v>
      </c>
      <c r="B25" s="13">
        <f t="shared" si="3"/>
        <v>0</v>
      </c>
      <c r="C25" s="18"/>
      <c r="D25" s="18"/>
      <c r="E25" s="21"/>
      <c r="F25" s="13">
        <v>1</v>
      </c>
      <c r="G25" s="18"/>
      <c r="H25" s="18"/>
      <c r="I25" s="21"/>
      <c r="J25" s="13">
        <f t="shared" si="0"/>
        <v>1</v>
      </c>
      <c r="K25" s="18"/>
      <c r="L25" s="18"/>
      <c r="M25" s="21"/>
      <c r="N25" s="30">
        <v>68</v>
      </c>
      <c r="O25" s="12">
        <v>2</v>
      </c>
      <c r="P25" s="17"/>
      <c r="Q25" s="17"/>
      <c r="R25" s="20"/>
      <c r="S25" s="12">
        <v>1</v>
      </c>
      <c r="T25" s="17"/>
      <c r="U25" s="17"/>
      <c r="V25" s="20"/>
      <c r="W25" s="12">
        <f t="shared" si="1"/>
        <v>3</v>
      </c>
      <c r="X25" s="17"/>
      <c r="Y25" s="17"/>
      <c r="Z25" s="25"/>
    </row>
    <row r="26" spans="1:26">
      <c r="A26" s="6">
        <v>18</v>
      </c>
      <c r="B26" s="12">
        <v>1</v>
      </c>
      <c r="C26" s="17"/>
      <c r="D26" s="17"/>
      <c r="E26" s="20"/>
      <c r="F26" s="12">
        <v>3</v>
      </c>
      <c r="G26" s="17"/>
      <c r="H26" s="17"/>
      <c r="I26" s="20"/>
      <c r="J26" s="12">
        <f t="shared" si="0"/>
        <v>4</v>
      </c>
      <c r="K26" s="17"/>
      <c r="L26" s="17"/>
      <c r="M26" s="20"/>
      <c r="N26" s="29">
        <v>69</v>
      </c>
      <c r="O26" s="13">
        <v>4</v>
      </c>
      <c r="P26" s="18"/>
      <c r="Q26" s="18"/>
      <c r="R26" s="21"/>
      <c r="S26" s="13">
        <v>3</v>
      </c>
      <c r="T26" s="18"/>
      <c r="U26" s="18"/>
      <c r="V26" s="21"/>
      <c r="W26" s="13">
        <f t="shared" si="1"/>
        <v>7</v>
      </c>
      <c r="X26" s="18"/>
      <c r="Y26" s="18"/>
      <c r="Z26" s="26"/>
    </row>
    <row r="27" spans="1:26">
      <c r="A27" s="7">
        <v>19</v>
      </c>
      <c r="B27" s="13">
        <f>0</f>
        <v>0</v>
      </c>
      <c r="C27" s="18"/>
      <c r="D27" s="18"/>
      <c r="E27" s="21"/>
      <c r="F27" s="13">
        <v>1</v>
      </c>
      <c r="G27" s="18"/>
      <c r="H27" s="18"/>
      <c r="I27" s="21"/>
      <c r="J27" s="13">
        <f t="shared" si="0"/>
        <v>1</v>
      </c>
      <c r="K27" s="18"/>
      <c r="L27" s="18"/>
      <c r="M27" s="21"/>
      <c r="N27" s="30">
        <v>70</v>
      </c>
      <c r="O27" s="12">
        <v>3</v>
      </c>
      <c r="P27" s="17"/>
      <c r="Q27" s="17"/>
      <c r="R27" s="20"/>
      <c r="S27" s="12">
        <v>3</v>
      </c>
      <c r="T27" s="17"/>
      <c r="U27" s="17"/>
      <c r="V27" s="20"/>
      <c r="W27" s="12">
        <f t="shared" si="1"/>
        <v>6</v>
      </c>
      <c r="X27" s="17"/>
      <c r="Y27" s="17"/>
      <c r="Z27" s="25"/>
    </row>
    <row r="28" spans="1:26">
      <c r="A28" s="6">
        <v>20</v>
      </c>
      <c r="B28" s="12">
        <v>3</v>
      </c>
      <c r="C28" s="17"/>
      <c r="D28" s="17"/>
      <c r="E28" s="20"/>
      <c r="F28" s="12">
        <f>0</f>
        <v>0</v>
      </c>
      <c r="G28" s="17"/>
      <c r="H28" s="17"/>
      <c r="I28" s="20"/>
      <c r="J28" s="12">
        <f t="shared" si="0"/>
        <v>3</v>
      </c>
      <c r="K28" s="17"/>
      <c r="L28" s="17"/>
      <c r="M28" s="20"/>
      <c r="N28" s="29">
        <v>71</v>
      </c>
      <c r="O28" s="13">
        <v>1</v>
      </c>
      <c r="P28" s="18"/>
      <c r="Q28" s="18"/>
      <c r="R28" s="21"/>
      <c r="S28" s="13">
        <v>4</v>
      </c>
      <c r="T28" s="18"/>
      <c r="U28" s="18"/>
      <c r="V28" s="21"/>
      <c r="W28" s="13">
        <f t="shared" si="1"/>
        <v>5</v>
      </c>
      <c r="X28" s="18"/>
      <c r="Y28" s="18"/>
      <c r="Z28" s="26"/>
    </row>
    <row r="29" spans="1:26">
      <c r="A29" s="7">
        <v>21</v>
      </c>
      <c r="B29" s="13">
        <f>0</f>
        <v>0</v>
      </c>
      <c r="C29" s="18"/>
      <c r="D29" s="18"/>
      <c r="E29" s="21"/>
      <c r="F29" s="13">
        <f>0</f>
        <v>0</v>
      </c>
      <c r="G29" s="18"/>
      <c r="H29" s="18"/>
      <c r="I29" s="21"/>
      <c r="J29" s="13">
        <f t="shared" si="0"/>
        <v>0</v>
      </c>
      <c r="K29" s="18"/>
      <c r="L29" s="18"/>
      <c r="M29" s="21"/>
      <c r="N29" s="30">
        <v>72</v>
      </c>
      <c r="O29" s="12">
        <v>4</v>
      </c>
      <c r="P29" s="17"/>
      <c r="Q29" s="17"/>
      <c r="R29" s="20"/>
      <c r="S29" s="12">
        <v>5</v>
      </c>
      <c r="T29" s="17"/>
      <c r="U29" s="17"/>
      <c r="V29" s="20"/>
      <c r="W29" s="12">
        <f t="shared" si="1"/>
        <v>9</v>
      </c>
      <c r="X29" s="17"/>
      <c r="Y29" s="17"/>
      <c r="Z29" s="25"/>
    </row>
    <row r="30" spans="1:26">
      <c r="A30" s="6">
        <v>22</v>
      </c>
      <c r="B30" s="12">
        <v>1</v>
      </c>
      <c r="C30" s="17"/>
      <c r="D30" s="17"/>
      <c r="E30" s="20"/>
      <c r="F30" s="12">
        <v>2</v>
      </c>
      <c r="G30" s="17"/>
      <c r="H30" s="17"/>
      <c r="I30" s="20"/>
      <c r="J30" s="12">
        <f t="shared" si="0"/>
        <v>3</v>
      </c>
      <c r="K30" s="17"/>
      <c r="L30" s="17"/>
      <c r="M30" s="20"/>
      <c r="N30" s="29">
        <v>73</v>
      </c>
      <c r="O30" s="13">
        <v>2</v>
      </c>
      <c r="P30" s="18"/>
      <c r="Q30" s="18"/>
      <c r="R30" s="21"/>
      <c r="S30" s="13">
        <v>1</v>
      </c>
      <c r="T30" s="18"/>
      <c r="U30" s="18"/>
      <c r="V30" s="21"/>
      <c r="W30" s="13">
        <f t="shared" si="1"/>
        <v>3</v>
      </c>
      <c r="X30" s="18"/>
      <c r="Y30" s="18"/>
      <c r="Z30" s="26"/>
    </row>
    <row r="31" spans="1:26">
      <c r="A31" s="7">
        <v>23</v>
      </c>
      <c r="B31" s="13">
        <f>0</f>
        <v>0</v>
      </c>
      <c r="C31" s="18"/>
      <c r="D31" s="18"/>
      <c r="E31" s="21"/>
      <c r="F31" s="13">
        <f>0</f>
        <v>0</v>
      </c>
      <c r="G31" s="18"/>
      <c r="H31" s="18"/>
      <c r="I31" s="21"/>
      <c r="J31" s="13">
        <f t="shared" si="0"/>
        <v>0</v>
      </c>
      <c r="K31" s="18"/>
      <c r="L31" s="18"/>
      <c r="M31" s="21"/>
      <c r="N31" s="30">
        <v>74</v>
      </c>
      <c r="O31" s="12">
        <v>4</v>
      </c>
      <c r="P31" s="17"/>
      <c r="Q31" s="17"/>
      <c r="R31" s="20"/>
      <c r="S31" s="12">
        <v>3</v>
      </c>
      <c r="T31" s="17"/>
      <c r="U31" s="17"/>
      <c r="V31" s="20"/>
      <c r="W31" s="12">
        <f t="shared" si="1"/>
        <v>7</v>
      </c>
      <c r="X31" s="17"/>
      <c r="Y31" s="17"/>
      <c r="Z31" s="25"/>
    </row>
    <row r="32" spans="1:26">
      <c r="A32" s="6">
        <v>24</v>
      </c>
      <c r="B32" s="12">
        <v>1</v>
      </c>
      <c r="C32" s="17"/>
      <c r="D32" s="17"/>
      <c r="E32" s="20"/>
      <c r="F32" s="12">
        <v>2</v>
      </c>
      <c r="G32" s="17"/>
      <c r="H32" s="17"/>
      <c r="I32" s="20"/>
      <c r="J32" s="12">
        <f t="shared" si="0"/>
        <v>3</v>
      </c>
      <c r="K32" s="17"/>
      <c r="L32" s="17"/>
      <c r="M32" s="20"/>
      <c r="N32" s="29">
        <v>75</v>
      </c>
      <c r="O32" s="13">
        <v>5</v>
      </c>
      <c r="P32" s="18"/>
      <c r="Q32" s="18"/>
      <c r="R32" s="21"/>
      <c r="S32" s="13">
        <v>4</v>
      </c>
      <c r="T32" s="18"/>
      <c r="U32" s="18"/>
      <c r="V32" s="21"/>
      <c r="W32" s="13">
        <f t="shared" si="1"/>
        <v>9</v>
      </c>
      <c r="X32" s="18"/>
      <c r="Y32" s="18"/>
      <c r="Z32" s="26"/>
    </row>
    <row r="33" spans="1:26">
      <c r="A33" s="7">
        <v>25</v>
      </c>
      <c r="B33" s="13">
        <f>0</f>
        <v>0</v>
      </c>
      <c r="C33" s="18"/>
      <c r="D33" s="18"/>
      <c r="E33" s="21"/>
      <c r="F33" s="13">
        <v>1</v>
      </c>
      <c r="G33" s="18"/>
      <c r="H33" s="18"/>
      <c r="I33" s="21"/>
      <c r="J33" s="13">
        <f t="shared" si="0"/>
        <v>1</v>
      </c>
      <c r="K33" s="18"/>
      <c r="L33" s="18"/>
      <c r="M33" s="21"/>
      <c r="N33" s="30">
        <v>76</v>
      </c>
      <c r="O33" s="12">
        <v>4</v>
      </c>
      <c r="P33" s="17"/>
      <c r="Q33" s="17"/>
      <c r="R33" s="20"/>
      <c r="S33" s="12">
        <v>9</v>
      </c>
      <c r="T33" s="17"/>
      <c r="U33" s="17"/>
      <c r="V33" s="20"/>
      <c r="W33" s="12">
        <f t="shared" si="1"/>
        <v>13</v>
      </c>
      <c r="X33" s="17"/>
      <c r="Y33" s="17"/>
      <c r="Z33" s="25"/>
    </row>
    <row r="34" spans="1:26">
      <c r="A34" s="6">
        <v>26</v>
      </c>
      <c r="B34" s="12">
        <f>0</f>
        <v>0</v>
      </c>
      <c r="C34" s="17"/>
      <c r="D34" s="17"/>
      <c r="E34" s="20"/>
      <c r="F34" s="12">
        <f>0</f>
        <v>0</v>
      </c>
      <c r="G34" s="17"/>
      <c r="H34" s="17"/>
      <c r="I34" s="20"/>
      <c r="J34" s="12">
        <f t="shared" si="0"/>
        <v>0</v>
      </c>
      <c r="K34" s="17"/>
      <c r="L34" s="17"/>
      <c r="M34" s="20"/>
      <c r="N34" s="29">
        <v>77</v>
      </c>
      <c r="O34" s="13">
        <v>3</v>
      </c>
      <c r="P34" s="18"/>
      <c r="Q34" s="18"/>
      <c r="R34" s="21"/>
      <c r="S34" s="13">
        <v>4</v>
      </c>
      <c r="T34" s="18"/>
      <c r="U34" s="18"/>
      <c r="V34" s="21"/>
      <c r="W34" s="13">
        <f t="shared" si="1"/>
        <v>7</v>
      </c>
      <c r="X34" s="18"/>
      <c r="Y34" s="18"/>
      <c r="Z34" s="26"/>
    </row>
    <row r="35" spans="1:26">
      <c r="A35" s="7">
        <v>27</v>
      </c>
      <c r="B35" s="13">
        <v>1</v>
      </c>
      <c r="C35" s="18"/>
      <c r="D35" s="18"/>
      <c r="E35" s="21"/>
      <c r="F35" s="13">
        <v>1</v>
      </c>
      <c r="G35" s="18"/>
      <c r="H35" s="18"/>
      <c r="I35" s="21"/>
      <c r="J35" s="13">
        <f t="shared" si="0"/>
        <v>2</v>
      </c>
      <c r="K35" s="18"/>
      <c r="L35" s="18"/>
      <c r="M35" s="21"/>
      <c r="N35" s="30">
        <v>78</v>
      </c>
      <c r="O35" s="12">
        <v>4</v>
      </c>
      <c r="P35" s="17"/>
      <c r="Q35" s="17"/>
      <c r="R35" s="20"/>
      <c r="S35" s="12">
        <v>3</v>
      </c>
      <c r="T35" s="17"/>
      <c r="U35" s="17"/>
      <c r="V35" s="20"/>
      <c r="W35" s="12">
        <f t="shared" si="1"/>
        <v>7</v>
      </c>
      <c r="X35" s="17"/>
      <c r="Y35" s="17"/>
      <c r="Z35" s="25"/>
    </row>
    <row r="36" spans="1:26">
      <c r="A36" s="6">
        <v>28</v>
      </c>
      <c r="B36" s="12">
        <f>0</f>
        <v>0</v>
      </c>
      <c r="C36" s="17"/>
      <c r="D36" s="17"/>
      <c r="E36" s="20"/>
      <c r="F36" s="12">
        <v>1</v>
      </c>
      <c r="G36" s="17"/>
      <c r="H36" s="17"/>
      <c r="I36" s="20"/>
      <c r="J36" s="12">
        <f t="shared" si="0"/>
        <v>1</v>
      </c>
      <c r="K36" s="17"/>
      <c r="L36" s="17"/>
      <c r="M36" s="20"/>
      <c r="N36" s="29">
        <v>79</v>
      </c>
      <c r="O36" s="13">
        <v>4</v>
      </c>
      <c r="P36" s="18"/>
      <c r="Q36" s="18"/>
      <c r="R36" s="21"/>
      <c r="S36" s="13">
        <v>1</v>
      </c>
      <c r="T36" s="18"/>
      <c r="U36" s="18"/>
      <c r="V36" s="21"/>
      <c r="W36" s="13">
        <f t="shared" si="1"/>
        <v>5</v>
      </c>
      <c r="X36" s="18"/>
      <c r="Y36" s="18"/>
      <c r="Z36" s="26"/>
    </row>
    <row r="37" spans="1:26">
      <c r="A37" s="7">
        <v>29</v>
      </c>
      <c r="B37" s="13">
        <f>0</f>
        <v>0</v>
      </c>
      <c r="C37" s="18"/>
      <c r="D37" s="18"/>
      <c r="E37" s="21"/>
      <c r="F37" s="13">
        <v>1</v>
      </c>
      <c r="G37" s="18"/>
      <c r="H37" s="18"/>
      <c r="I37" s="21"/>
      <c r="J37" s="13">
        <f t="shared" si="0"/>
        <v>1</v>
      </c>
      <c r="K37" s="18"/>
      <c r="L37" s="18"/>
      <c r="M37" s="21"/>
      <c r="N37" s="30">
        <v>80</v>
      </c>
      <c r="O37" s="12">
        <v>1</v>
      </c>
      <c r="P37" s="17"/>
      <c r="Q37" s="17"/>
      <c r="R37" s="20"/>
      <c r="S37" s="12">
        <v>5</v>
      </c>
      <c r="T37" s="17"/>
      <c r="U37" s="17"/>
      <c r="V37" s="20"/>
      <c r="W37" s="12">
        <f t="shared" si="1"/>
        <v>6</v>
      </c>
      <c r="X37" s="17"/>
      <c r="Y37" s="17"/>
      <c r="Z37" s="25"/>
    </row>
    <row r="38" spans="1:26">
      <c r="A38" s="6">
        <v>30</v>
      </c>
      <c r="B38" s="12">
        <v>1</v>
      </c>
      <c r="C38" s="17"/>
      <c r="D38" s="17"/>
      <c r="E38" s="20"/>
      <c r="F38" s="12">
        <v>1</v>
      </c>
      <c r="G38" s="17"/>
      <c r="H38" s="17"/>
      <c r="I38" s="20"/>
      <c r="J38" s="12">
        <f t="shared" si="0"/>
        <v>2</v>
      </c>
      <c r="K38" s="17"/>
      <c r="L38" s="17"/>
      <c r="M38" s="20"/>
      <c r="N38" s="29">
        <v>81</v>
      </c>
      <c r="O38" s="13">
        <v>3</v>
      </c>
      <c r="P38" s="18"/>
      <c r="Q38" s="18"/>
      <c r="R38" s="21"/>
      <c r="S38" s="13">
        <v>3</v>
      </c>
      <c r="T38" s="18"/>
      <c r="U38" s="18"/>
      <c r="V38" s="21"/>
      <c r="W38" s="13">
        <f t="shared" si="1"/>
        <v>6</v>
      </c>
      <c r="X38" s="18"/>
      <c r="Y38" s="18"/>
      <c r="Z38" s="26"/>
    </row>
    <row r="39" spans="1:26">
      <c r="A39" s="7">
        <v>31</v>
      </c>
      <c r="B39" s="13">
        <v>1</v>
      </c>
      <c r="C39" s="18"/>
      <c r="D39" s="18"/>
      <c r="E39" s="21"/>
      <c r="F39" s="13">
        <f>0</f>
        <v>0</v>
      </c>
      <c r="G39" s="18"/>
      <c r="H39" s="18"/>
      <c r="I39" s="21"/>
      <c r="J39" s="13">
        <f t="shared" si="0"/>
        <v>1</v>
      </c>
      <c r="K39" s="18"/>
      <c r="L39" s="18"/>
      <c r="M39" s="21"/>
      <c r="N39" s="30">
        <v>82</v>
      </c>
      <c r="O39" s="12">
        <v>1</v>
      </c>
      <c r="P39" s="17"/>
      <c r="Q39" s="17"/>
      <c r="R39" s="20"/>
      <c r="S39" s="12">
        <v>5</v>
      </c>
      <c r="T39" s="17"/>
      <c r="U39" s="17"/>
      <c r="V39" s="20"/>
      <c r="W39" s="12">
        <f t="shared" si="1"/>
        <v>6</v>
      </c>
      <c r="X39" s="17"/>
      <c r="Y39" s="17"/>
      <c r="Z39" s="25"/>
    </row>
    <row r="40" spans="1:26">
      <c r="A40" s="6">
        <v>32</v>
      </c>
      <c r="B40" s="12">
        <v>1</v>
      </c>
      <c r="C40" s="17"/>
      <c r="D40" s="17"/>
      <c r="E40" s="20"/>
      <c r="F40" s="12">
        <f>0</f>
        <v>0</v>
      </c>
      <c r="G40" s="17"/>
      <c r="H40" s="17"/>
      <c r="I40" s="20"/>
      <c r="J40" s="12">
        <f t="shared" si="0"/>
        <v>1</v>
      </c>
      <c r="K40" s="17"/>
      <c r="L40" s="17"/>
      <c r="M40" s="20"/>
      <c r="N40" s="29">
        <v>83</v>
      </c>
      <c r="O40" s="13">
        <v>1</v>
      </c>
      <c r="P40" s="18"/>
      <c r="Q40" s="18"/>
      <c r="R40" s="21"/>
      <c r="S40" s="13">
        <f>0</f>
        <v>0</v>
      </c>
      <c r="T40" s="18"/>
      <c r="U40" s="18"/>
      <c r="V40" s="21"/>
      <c r="W40" s="13">
        <f t="shared" si="1"/>
        <v>1</v>
      </c>
      <c r="X40" s="18"/>
      <c r="Y40" s="18"/>
      <c r="Z40" s="26"/>
    </row>
    <row r="41" spans="1:26">
      <c r="A41" s="7">
        <v>33</v>
      </c>
      <c r="B41" s="13">
        <f>0</f>
        <v>0</v>
      </c>
      <c r="C41" s="18"/>
      <c r="D41" s="18"/>
      <c r="E41" s="21"/>
      <c r="F41" s="13">
        <v>1</v>
      </c>
      <c r="G41" s="18"/>
      <c r="H41" s="18"/>
      <c r="I41" s="21"/>
      <c r="J41" s="13">
        <f t="shared" si="0"/>
        <v>1</v>
      </c>
      <c r="K41" s="18"/>
      <c r="L41" s="18"/>
      <c r="M41" s="21"/>
      <c r="N41" s="30">
        <v>84</v>
      </c>
      <c r="O41" s="12">
        <f>0</f>
        <v>0</v>
      </c>
      <c r="P41" s="17"/>
      <c r="Q41" s="17"/>
      <c r="R41" s="20"/>
      <c r="S41" s="12">
        <v>4</v>
      </c>
      <c r="T41" s="17"/>
      <c r="U41" s="17"/>
      <c r="V41" s="20"/>
      <c r="W41" s="12">
        <f t="shared" si="1"/>
        <v>4</v>
      </c>
      <c r="X41" s="17"/>
      <c r="Y41" s="17"/>
      <c r="Z41" s="25"/>
    </row>
    <row r="42" spans="1:26">
      <c r="A42" s="6">
        <v>34</v>
      </c>
      <c r="B42" s="12">
        <v>1</v>
      </c>
      <c r="C42" s="17"/>
      <c r="D42" s="17"/>
      <c r="E42" s="20"/>
      <c r="F42" s="12">
        <f>0</f>
        <v>0</v>
      </c>
      <c r="G42" s="17"/>
      <c r="H42" s="17"/>
      <c r="I42" s="20"/>
      <c r="J42" s="12">
        <f t="shared" si="0"/>
        <v>1</v>
      </c>
      <c r="K42" s="17"/>
      <c r="L42" s="17"/>
      <c r="M42" s="20"/>
      <c r="N42" s="29">
        <v>85</v>
      </c>
      <c r="O42" s="13">
        <v>1</v>
      </c>
      <c r="P42" s="18"/>
      <c r="Q42" s="18"/>
      <c r="R42" s="21"/>
      <c r="S42" s="13">
        <v>4</v>
      </c>
      <c r="T42" s="18"/>
      <c r="U42" s="18"/>
      <c r="V42" s="21"/>
      <c r="W42" s="13">
        <f t="shared" si="1"/>
        <v>5</v>
      </c>
      <c r="X42" s="18"/>
      <c r="Y42" s="18"/>
      <c r="Z42" s="26"/>
    </row>
    <row r="43" spans="1:26">
      <c r="A43" s="7">
        <v>35</v>
      </c>
      <c r="B43" s="13">
        <v>1</v>
      </c>
      <c r="C43" s="18"/>
      <c r="D43" s="18"/>
      <c r="E43" s="21"/>
      <c r="F43" s="13">
        <f>0</f>
        <v>0</v>
      </c>
      <c r="G43" s="18"/>
      <c r="H43" s="18"/>
      <c r="I43" s="21"/>
      <c r="J43" s="13">
        <f t="shared" si="0"/>
        <v>1</v>
      </c>
      <c r="K43" s="18"/>
      <c r="L43" s="18"/>
      <c r="M43" s="21"/>
      <c r="N43" s="30">
        <v>86</v>
      </c>
      <c r="O43" s="12">
        <v>1</v>
      </c>
      <c r="P43" s="17"/>
      <c r="Q43" s="17"/>
      <c r="R43" s="20"/>
      <c r="S43" s="12">
        <v>1</v>
      </c>
      <c r="T43" s="17"/>
      <c r="U43" s="17"/>
      <c r="V43" s="20"/>
      <c r="W43" s="12">
        <f t="shared" si="1"/>
        <v>2</v>
      </c>
      <c r="X43" s="17"/>
      <c r="Y43" s="17"/>
      <c r="Z43" s="25"/>
    </row>
    <row r="44" spans="1:26">
      <c r="A44" s="6">
        <v>36</v>
      </c>
      <c r="B44" s="12">
        <f>0</f>
        <v>0</v>
      </c>
      <c r="C44" s="17"/>
      <c r="D44" s="17"/>
      <c r="E44" s="20"/>
      <c r="F44" s="12">
        <f>0</f>
        <v>0</v>
      </c>
      <c r="G44" s="17"/>
      <c r="H44" s="17"/>
      <c r="I44" s="20"/>
      <c r="J44" s="12">
        <f t="shared" si="0"/>
        <v>0</v>
      </c>
      <c r="K44" s="17"/>
      <c r="L44" s="17"/>
      <c r="M44" s="20"/>
      <c r="N44" s="29">
        <v>87</v>
      </c>
      <c r="O44" s="13">
        <f>0</f>
        <v>0</v>
      </c>
      <c r="P44" s="18"/>
      <c r="Q44" s="18"/>
      <c r="R44" s="21"/>
      <c r="S44" s="13">
        <v>3</v>
      </c>
      <c r="T44" s="18"/>
      <c r="U44" s="18"/>
      <c r="V44" s="21"/>
      <c r="W44" s="13">
        <f t="shared" si="1"/>
        <v>3</v>
      </c>
      <c r="X44" s="18"/>
      <c r="Y44" s="18"/>
      <c r="Z44" s="26"/>
    </row>
    <row r="45" spans="1:26">
      <c r="A45" s="7">
        <v>37</v>
      </c>
      <c r="B45" s="13">
        <v>1</v>
      </c>
      <c r="C45" s="18"/>
      <c r="D45" s="18"/>
      <c r="E45" s="21"/>
      <c r="F45" s="13">
        <f>0</f>
        <v>0</v>
      </c>
      <c r="G45" s="18"/>
      <c r="H45" s="18"/>
      <c r="I45" s="21"/>
      <c r="J45" s="13">
        <f t="shared" si="0"/>
        <v>1</v>
      </c>
      <c r="K45" s="18"/>
      <c r="L45" s="18"/>
      <c r="M45" s="21"/>
      <c r="N45" s="30">
        <v>88</v>
      </c>
      <c r="O45" s="12">
        <v>3</v>
      </c>
      <c r="P45" s="17"/>
      <c r="Q45" s="17"/>
      <c r="R45" s="20"/>
      <c r="S45" s="12">
        <v>4</v>
      </c>
      <c r="T45" s="17"/>
      <c r="U45" s="17"/>
      <c r="V45" s="20"/>
      <c r="W45" s="12">
        <f t="shared" si="1"/>
        <v>7</v>
      </c>
      <c r="X45" s="17"/>
      <c r="Y45" s="17"/>
      <c r="Z45" s="25"/>
    </row>
    <row r="46" spans="1:26">
      <c r="A46" s="6">
        <v>38</v>
      </c>
      <c r="B46" s="12">
        <f>0</f>
        <v>0</v>
      </c>
      <c r="C46" s="17"/>
      <c r="D46" s="17"/>
      <c r="E46" s="20"/>
      <c r="F46" s="12">
        <f>0</f>
        <v>0</v>
      </c>
      <c r="G46" s="17"/>
      <c r="H46" s="17"/>
      <c r="I46" s="20"/>
      <c r="J46" s="12">
        <f t="shared" si="0"/>
        <v>0</v>
      </c>
      <c r="K46" s="17"/>
      <c r="L46" s="17"/>
      <c r="M46" s="20"/>
      <c r="N46" s="29">
        <v>89</v>
      </c>
      <c r="O46" s="13">
        <v>2</v>
      </c>
      <c r="P46" s="18"/>
      <c r="Q46" s="18"/>
      <c r="R46" s="21"/>
      <c r="S46" s="13">
        <v>1</v>
      </c>
      <c r="T46" s="18"/>
      <c r="U46" s="18"/>
      <c r="V46" s="21"/>
      <c r="W46" s="13">
        <f t="shared" si="1"/>
        <v>3</v>
      </c>
      <c r="X46" s="18"/>
      <c r="Y46" s="18"/>
      <c r="Z46" s="26"/>
    </row>
    <row r="47" spans="1:26">
      <c r="A47" s="7">
        <v>39</v>
      </c>
      <c r="B47" s="13">
        <f>0</f>
        <v>0</v>
      </c>
      <c r="C47" s="18"/>
      <c r="D47" s="18"/>
      <c r="E47" s="21"/>
      <c r="F47" s="13">
        <v>1</v>
      </c>
      <c r="G47" s="18"/>
      <c r="H47" s="18"/>
      <c r="I47" s="21"/>
      <c r="J47" s="13">
        <f t="shared" si="0"/>
        <v>1</v>
      </c>
      <c r="K47" s="18"/>
      <c r="L47" s="18"/>
      <c r="M47" s="21"/>
      <c r="N47" s="30">
        <v>90</v>
      </c>
      <c r="O47" s="12">
        <v>3</v>
      </c>
      <c r="P47" s="17"/>
      <c r="Q47" s="17"/>
      <c r="R47" s="20"/>
      <c r="S47" s="12">
        <v>1</v>
      </c>
      <c r="T47" s="17"/>
      <c r="U47" s="17"/>
      <c r="V47" s="20"/>
      <c r="W47" s="12">
        <f t="shared" si="1"/>
        <v>4</v>
      </c>
      <c r="X47" s="17"/>
      <c r="Y47" s="17"/>
      <c r="Z47" s="25"/>
    </row>
    <row r="48" spans="1:26">
      <c r="A48" s="6">
        <v>40</v>
      </c>
      <c r="B48" s="12">
        <f>0</f>
        <v>0</v>
      </c>
      <c r="C48" s="17"/>
      <c r="D48" s="17"/>
      <c r="E48" s="20"/>
      <c r="F48" s="12">
        <v>1</v>
      </c>
      <c r="G48" s="17"/>
      <c r="H48" s="17"/>
      <c r="I48" s="20"/>
      <c r="J48" s="12">
        <f t="shared" si="0"/>
        <v>1</v>
      </c>
      <c r="K48" s="17"/>
      <c r="L48" s="17"/>
      <c r="M48" s="20"/>
      <c r="N48" s="29">
        <v>91</v>
      </c>
      <c r="O48" s="13">
        <f t="shared" ref="O48:O54" si="4">0</f>
        <v>0</v>
      </c>
      <c r="P48" s="18"/>
      <c r="Q48" s="18"/>
      <c r="R48" s="21"/>
      <c r="S48" s="13">
        <v>3</v>
      </c>
      <c r="T48" s="18"/>
      <c r="U48" s="18"/>
      <c r="V48" s="21"/>
      <c r="W48" s="13">
        <f t="shared" si="1"/>
        <v>3</v>
      </c>
      <c r="X48" s="18"/>
      <c r="Y48" s="18"/>
      <c r="Z48" s="26"/>
    </row>
    <row r="49" spans="1:26">
      <c r="A49" s="7">
        <v>41</v>
      </c>
      <c r="B49" s="13">
        <f>0</f>
        <v>0</v>
      </c>
      <c r="C49" s="18"/>
      <c r="D49" s="18"/>
      <c r="E49" s="21"/>
      <c r="F49" s="13">
        <v>1</v>
      </c>
      <c r="G49" s="18"/>
      <c r="H49" s="18"/>
      <c r="I49" s="21"/>
      <c r="J49" s="13">
        <f t="shared" si="0"/>
        <v>1</v>
      </c>
      <c r="K49" s="18"/>
      <c r="L49" s="18"/>
      <c r="M49" s="21"/>
      <c r="N49" s="30">
        <v>92</v>
      </c>
      <c r="O49" s="12">
        <f t="shared" si="4"/>
        <v>0</v>
      </c>
      <c r="P49" s="17"/>
      <c r="Q49" s="17"/>
      <c r="R49" s="20"/>
      <c r="S49" s="12">
        <v>4</v>
      </c>
      <c r="T49" s="17"/>
      <c r="U49" s="17"/>
      <c r="V49" s="20"/>
      <c r="W49" s="12">
        <f t="shared" si="1"/>
        <v>4</v>
      </c>
      <c r="X49" s="17"/>
      <c r="Y49" s="17"/>
      <c r="Z49" s="25"/>
    </row>
    <row r="50" spans="1:26">
      <c r="A50" s="6">
        <v>42</v>
      </c>
      <c r="B50" s="12">
        <v>3</v>
      </c>
      <c r="C50" s="17"/>
      <c r="D50" s="17"/>
      <c r="E50" s="20"/>
      <c r="F50" s="12">
        <v>1</v>
      </c>
      <c r="G50" s="17"/>
      <c r="H50" s="17"/>
      <c r="I50" s="20"/>
      <c r="J50" s="12">
        <f t="shared" si="0"/>
        <v>4</v>
      </c>
      <c r="K50" s="17"/>
      <c r="L50" s="17"/>
      <c r="M50" s="20"/>
      <c r="N50" s="29">
        <v>93</v>
      </c>
      <c r="O50" s="13">
        <f t="shared" si="4"/>
        <v>0</v>
      </c>
      <c r="P50" s="18"/>
      <c r="Q50" s="18"/>
      <c r="R50" s="21"/>
      <c r="S50" s="13">
        <v>1</v>
      </c>
      <c r="T50" s="18"/>
      <c r="U50" s="18"/>
      <c r="V50" s="21"/>
      <c r="W50" s="13">
        <f t="shared" si="1"/>
        <v>1</v>
      </c>
      <c r="X50" s="18"/>
      <c r="Y50" s="18"/>
      <c r="Z50" s="26"/>
    </row>
    <row r="51" spans="1:26">
      <c r="A51" s="7">
        <v>43</v>
      </c>
      <c r="B51" s="13">
        <v>3</v>
      </c>
      <c r="C51" s="18"/>
      <c r="D51" s="18"/>
      <c r="E51" s="21"/>
      <c r="F51" s="13">
        <v>2</v>
      </c>
      <c r="G51" s="18"/>
      <c r="H51" s="18"/>
      <c r="I51" s="21"/>
      <c r="J51" s="13">
        <f t="shared" si="0"/>
        <v>5</v>
      </c>
      <c r="K51" s="18"/>
      <c r="L51" s="18"/>
      <c r="M51" s="21"/>
      <c r="N51" s="30">
        <v>94</v>
      </c>
      <c r="O51" s="12">
        <f t="shared" si="4"/>
        <v>0</v>
      </c>
      <c r="P51" s="17"/>
      <c r="Q51" s="17"/>
      <c r="R51" s="20"/>
      <c r="S51" s="12">
        <v>3</v>
      </c>
      <c r="T51" s="17"/>
      <c r="U51" s="17"/>
      <c r="V51" s="20"/>
      <c r="W51" s="12">
        <f t="shared" si="1"/>
        <v>3</v>
      </c>
      <c r="X51" s="17"/>
      <c r="Y51" s="17"/>
      <c r="Z51" s="25"/>
    </row>
    <row r="52" spans="1:26">
      <c r="A52" s="6">
        <v>44</v>
      </c>
      <c r="B52" s="12">
        <f>0</f>
        <v>0</v>
      </c>
      <c r="C52" s="17"/>
      <c r="D52" s="17"/>
      <c r="E52" s="20"/>
      <c r="F52" s="12">
        <f>0</f>
        <v>0</v>
      </c>
      <c r="G52" s="17"/>
      <c r="H52" s="17"/>
      <c r="I52" s="20"/>
      <c r="J52" s="12">
        <f t="shared" si="0"/>
        <v>0</v>
      </c>
      <c r="K52" s="17"/>
      <c r="L52" s="17"/>
      <c r="M52" s="20"/>
      <c r="N52" s="29">
        <v>95</v>
      </c>
      <c r="O52" s="13">
        <f t="shared" si="4"/>
        <v>0</v>
      </c>
      <c r="P52" s="18"/>
      <c r="Q52" s="18"/>
      <c r="R52" s="21"/>
      <c r="S52" s="13">
        <v>1</v>
      </c>
      <c r="T52" s="18"/>
      <c r="U52" s="18"/>
      <c r="V52" s="21"/>
      <c r="W52" s="13">
        <f t="shared" si="1"/>
        <v>1</v>
      </c>
      <c r="X52" s="18"/>
      <c r="Y52" s="18"/>
      <c r="Z52" s="26"/>
    </row>
    <row r="53" spans="1:26">
      <c r="A53" s="7">
        <v>45</v>
      </c>
      <c r="B53" s="13">
        <f>0</f>
        <v>0</v>
      </c>
      <c r="C53" s="18"/>
      <c r="D53" s="18"/>
      <c r="E53" s="21"/>
      <c r="F53" s="13">
        <f>0</f>
        <v>0</v>
      </c>
      <c r="G53" s="18"/>
      <c r="H53" s="18"/>
      <c r="I53" s="21"/>
      <c r="J53" s="13">
        <f t="shared" si="0"/>
        <v>0</v>
      </c>
      <c r="K53" s="18"/>
      <c r="L53" s="18"/>
      <c r="M53" s="21"/>
      <c r="N53" s="30">
        <v>96</v>
      </c>
      <c r="O53" s="12">
        <f t="shared" si="4"/>
        <v>0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1"/>
        <v>0</v>
      </c>
      <c r="X53" s="17"/>
      <c r="Y53" s="17"/>
      <c r="Z53" s="25"/>
    </row>
    <row r="54" spans="1:26">
      <c r="A54" s="6">
        <v>46</v>
      </c>
      <c r="B54" s="12">
        <v>1</v>
      </c>
      <c r="C54" s="17"/>
      <c r="D54" s="17"/>
      <c r="E54" s="20"/>
      <c r="F54" s="12">
        <f>0</f>
        <v>0</v>
      </c>
      <c r="G54" s="17"/>
      <c r="H54" s="17"/>
      <c r="I54" s="20"/>
      <c r="J54" s="12">
        <f t="shared" si="0"/>
        <v>1</v>
      </c>
      <c r="K54" s="17"/>
      <c r="L54" s="17"/>
      <c r="M54" s="20"/>
      <c r="N54" s="29">
        <v>97</v>
      </c>
      <c r="O54" s="13">
        <f t="shared" si="4"/>
        <v>0</v>
      </c>
      <c r="P54" s="18"/>
      <c r="Q54" s="18"/>
      <c r="R54" s="21"/>
      <c r="S54" s="13">
        <v>1</v>
      </c>
      <c r="T54" s="18"/>
      <c r="U54" s="18"/>
      <c r="V54" s="21"/>
      <c r="W54" s="13">
        <f t="shared" si="1"/>
        <v>1</v>
      </c>
      <c r="X54" s="18"/>
      <c r="Y54" s="18"/>
      <c r="Z54" s="26"/>
    </row>
    <row r="55" spans="1:26">
      <c r="A55" s="7">
        <v>47</v>
      </c>
      <c r="B55" s="13">
        <f>0</f>
        <v>0</v>
      </c>
      <c r="C55" s="18"/>
      <c r="D55" s="18"/>
      <c r="E55" s="21"/>
      <c r="F55" s="13">
        <v>1</v>
      </c>
      <c r="G55" s="18"/>
      <c r="H55" s="18"/>
      <c r="I55" s="21"/>
      <c r="J55" s="13">
        <f t="shared" si="0"/>
        <v>1</v>
      </c>
      <c r="K55" s="18"/>
      <c r="L55" s="18"/>
      <c r="M55" s="21"/>
      <c r="N55" s="30">
        <v>98</v>
      </c>
      <c r="O55" s="12">
        <v>1</v>
      </c>
      <c r="P55" s="17"/>
      <c r="Q55" s="17"/>
      <c r="R55" s="20"/>
      <c r="S55" s="12">
        <v>2</v>
      </c>
      <c r="T55" s="17"/>
      <c r="U55" s="17"/>
      <c r="V55" s="20"/>
      <c r="W55" s="12">
        <f t="shared" si="1"/>
        <v>3</v>
      </c>
      <c r="X55" s="17"/>
      <c r="Y55" s="17"/>
      <c r="Z55" s="25"/>
    </row>
    <row r="56" spans="1:26">
      <c r="A56" s="6">
        <v>48</v>
      </c>
      <c r="B56" s="12">
        <v>3</v>
      </c>
      <c r="C56" s="17"/>
      <c r="D56" s="17"/>
      <c r="E56" s="20"/>
      <c r="F56" s="12">
        <v>3</v>
      </c>
      <c r="G56" s="17"/>
      <c r="H56" s="17"/>
      <c r="I56" s="20"/>
      <c r="J56" s="12">
        <f t="shared" si="0"/>
        <v>6</v>
      </c>
      <c r="K56" s="17"/>
      <c r="L56" s="17"/>
      <c r="M56" s="20"/>
      <c r="N56" s="29">
        <v>99</v>
      </c>
      <c r="O56" s="13">
        <v>1</v>
      </c>
      <c r="P56" s="18"/>
      <c r="Q56" s="18"/>
      <c r="R56" s="21"/>
      <c r="S56" s="13">
        <v>1</v>
      </c>
      <c r="T56" s="18"/>
      <c r="U56" s="18"/>
      <c r="V56" s="21"/>
      <c r="W56" s="13">
        <f t="shared" si="1"/>
        <v>2</v>
      </c>
      <c r="X56" s="18"/>
      <c r="Y56" s="18"/>
      <c r="Z56" s="26"/>
    </row>
    <row r="57" spans="1:26">
      <c r="A57" s="7">
        <v>49</v>
      </c>
      <c r="B57" s="13">
        <v>6</v>
      </c>
      <c r="C57" s="18"/>
      <c r="D57" s="18"/>
      <c r="E57" s="21"/>
      <c r="F57" s="13">
        <v>1</v>
      </c>
      <c r="G57" s="18"/>
      <c r="H57" s="18"/>
      <c r="I57" s="21"/>
      <c r="J57" s="13">
        <f t="shared" si="0"/>
        <v>7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2</v>
      </c>
      <c r="C58" s="17"/>
      <c r="D58" s="17"/>
      <c r="E58" s="20"/>
      <c r="F58" s="12">
        <v>1</v>
      </c>
      <c r="G58" s="17"/>
      <c r="H58" s="17"/>
      <c r="I58" s="20"/>
      <c r="J58" s="12">
        <f t="shared" si="0"/>
        <v>3</v>
      </c>
      <c r="K58" s="17"/>
      <c r="L58" s="17"/>
      <c r="M58" s="20"/>
      <c r="N58" s="31" t="s">
        <v>24</v>
      </c>
      <c r="O58" s="14">
        <f>SUM(B8:B58,O8:O57)</f>
        <v>138</v>
      </c>
      <c r="P58" s="19"/>
      <c r="Q58" s="19"/>
      <c r="R58" s="22"/>
      <c r="S58" s="14">
        <f>SUM(F8:F58,S8:S57)</f>
        <v>157</v>
      </c>
      <c r="T58" s="19"/>
      <c r="U58" s="19"/>
      <c r="V58" s="22"/>
      <c r="W58" s="14">
        <f>SUM(J8:J58,W8:W57)</f>
        <v>295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1</v>
      </c>
      <c r="C66" s="17"/>
      <c r="D66" s="17"/>
      <c r="E66" s="20"/>
      <c r="F66" s="12">
        <f>SUM(F8:F12)</f>
        <v>1</v>
      </c>
      <c r="G66" s="17"/>
      <c r="H66" s="17"/>
      <c r="I66" s="20"/>
      <c r="J66" s="12">
        <f>SUM(J8:J12)</f>
        <v>2</v>
      </c>
      <c r="K66" s="17"/>
      <c r="L66" s="17"/>
      <c r="M66" s="25"/>
    </row>
    <row r="67" spans="1:13">
      <c r="A67" s="7" t="s">
        <v>18</v>
      </c>
      <c r="B67" s="13">
        <f>SUM(B13:B17)</f>
        <v>0</v>
      </c>
      <c r="C67" s="18"/>
      <c r="D67" s="18"/>
      <c r="E67" s="21"/>
      <c r="F67" s="13">
        <f>SUM(F13:F17)</f>
        <v>0</v>
      </c>
      <c r="G67" s="18"/>
      <c r="H67" s="18"/>
      <c r="I67" s="21"/>
      <c r="J67" s="13">
        <f>SUM(J13:J17)</f>
        <v>0</v>
      </c>
      <c r="K67" s="18"/>
      <c r="L67" s="18"/>
      <c r="M67" s="26"/>
    </row>
    <row r="68" spans="1:13">
      <c r="A68" s="6" t="s">
        <v>28</v>
      </c>
      <c r="B68" s="12">
        <f>SUM(B18:B22)</f>
        <v>0</v>
      </c>
      <c r="C68" s="17"/>
      <c r="D68" s="17"/>
      <c r="E68" s="20"/>
      <c r="F68" s="12">
        <f>SUM(F18:F22)</f>
        <v>2</v>
      </c>
      <c r="G68" s="17"/>
      <c r="H68" s="17"/>
      <c r="I68" s="20"/>
      <c r="J68" s="12">
        <f>SUM(J18:J22)</f>
        <v>2</v>
      </c>
      <c r="K68" s="17"/>
      <c r="L68" s="17"/>
      <c r="M68" s="25"/>
    </row>
    <row r="69" spans="1:13">
      <c r="A69" s="7" t="s">
        <v>8</v>
      </c>
      <c r="B69" s="13">
        <f>SUM(B23:B27)</f>
        <v>1</v>
      </c>
      <c r="C69" s="18"/>
      <c r="D69" s="18"/>
      <c r="E69" s="21"/>
      <c r="F69" s="13">
        <f>SUM(F23:F27)</f>
        <v>5</v>
      </c>
      <c r="G69" s="18"/>
      <c r="H69" s="18"/>
      <c r="I69" s="21"/>
      <c r="J69" s="13">
        <f>SUM(J23:J27)</f>
        <v>6</v>
      </c>
      <c r="K69" s="18"/>
      <c r="L69" s="18"/>
      <c r="M69" s="26"/>
    </row>
    <row r="70" spans="1:13">
      <c r="A70" s="6" t="s">
        <v>30</v>
      </c>
      <c r="B70" s="12">
        <f>SUM(B28:B32)</f>
        <v>5</v>
      </c>
      <c r="C70" s="17"/>
      <c r="D70" s="17"/>
      <c r="E70" s="20"/>
      <c r="F70" s="12">
        <f>SUM(F28:F32)</f>
        <v>4</v>
      </c>
      <c r="G70" s="17"/>
      <c r="H70" s="17"/>
      <c r="I70" s="20"/>
      <c r="J70" s="12">
        <f>SUM(J28:J32)</f>
        <v>9</v>
      </c>
      <c r="K70" s="17"/>
      <c r="L70" s="17"/>
      <c r="M70" s="25"/>
    </row>
    <row r="71" spans="1:13">
      <c r="A71" s="7" t="s">
        <v>23</v>
      </c>
      <c r="B71" s="13">
        <f>SUM(B33:B37)</f>
        <v>1</v>
      </c>
      <c r="C71" s="18"/>
      <c r="D71" s="18"/>
      <c r="E71" s="21"/>
      <c r="F71" s="13">
        <f>SUM(F33:F37)</f>
        <v>4</v>
      </c>
      <c r="G71" s="18"/>
      <c r="H71" s="18"/>
      <c r="I71" s="21"/>
      <c r="J71" s="13">
        <f>SUM(J33:J37)</f>
        <v>5</v>
      </c>
      <c r="K71" s="18"/>
      <c r="L71" s="18"/>
      <c r="M71" s="26"/>
    </row>
    <row r="72" spans="1:13">
      <c r="A72" s="6" t="s">
        <v>31</v>
      </c>
      <c r="B72" s="12">
        <f>SUM(B38:B42)</f>
        <v>4</v>
      </c>
      <c r="C72" s="17"/>
      <c r="D72" s="17"/>
      <c r="E72" s="20"/>
      <c r="F72" s="12">
        <f>SUM(F38:F42)</f>
        <v>2</v>
      </c>
      <c r="G72" s="17"/>
      <c r="H72" s="17"/>
      <c r="I72" s="20"/>
      <c r="J72" s="12">
        <f>SUM(J38:J42)</f>
        <v>6</v>
      </c>
      <c r="K72" s="17"/>
      <c r="L72" s="17"/>
      <c r="M72" s="25"/>
    </row>
    <row r="73" spans="1:13">
      <c r="A73" s="7" t="s">
        <v>32</v>
      </c>
      <c r="B73" s="13">
        <f>SUM(B43:B47)</f>
        <v>2</v>
      </c>
      <c r="C73" s="18"/>
      <c r="D73" s="18"/>
      <c r="E73" s="21"/>
      <c r="F73" s="13">
        <f>SUM(F43:F47)</f>
        <v>1</v>
      </c>
      <c r="G73" s="18"/>
      <c r="H73" s="18"/>
      <c r="I73" s="21"/>
      <c r="J73" s="13">
        <f>SUM(J43:J47)</f>
        <v>3</v>
      </c>
      <c r="K73" s="18"/>
      <c r="L73" s="18"/>
      <c r="M73" s="26"/>
    </row>
    <row r="74" spans="1:13">
      <c r="A74" s="6" t="s">
        <v>33</v>
      </c>
      <c r="B74" s="12">
        <f>SUM(B48:B52)</f>
        <v>6</v>
      </c>
      <c r="C74" s="17"/>
      <c r="D74" s="17"/>
      <c r="E74" s="20"/>
      <c r="F74" s="12">
        <f>SUM(F48:F52)</f>
        <v>5</v>
      </c>
      <c r="G74" s="17"/>
      <c r="H74" s="17"/>
      <c r="I74" s="20"/>
      <c r="J74" s="12">
        <f>SUM(J48:J52)</f>
        <v>11</v>
      </c>
      <c r="K74" s="17"/>
      <c r="L74" s="17"/>
      <c r="M74" s="25"/>
    </row>
    <row r="75" spans="1:13">
      <c r="A75" s="7" t="s">
        <v>36</v>
      </c>
      <c r="B75" s="13">
        <f>SUM(B53:B57)</f>
        <v>10</v>
      </c>
      <c r="C75" s="18"/>
      <c r="D75" s="18"/>
      <c r="E75" s="21"/>
      <c r="F75" s="13">
        <f>SUM(F53:F57)</f>
        <v>5</v>
      </c>
      <c r="G75" s="18"/>
      <c r="H75" s="18"/>
      <c r="I75" s="21"/>
      <c r="J75" s="13">
        <f>SUM(J53:J57)</f>
        <v>15</v>
      </c>
      <c r="K75" s="18"/>
      <c r="L75" s="18"/>
      <c r="M75" s="26"/>
    </row>
    <row r="76" spans="1:13">
      <c r="A76" s="6" t="s">
        <v>39</v>
      </c>
      <c r="B76" s="12">
        <f>SUM(B58,O8:O11)</f>
        <v>7</v>
      </c>
      <c r="C76" s="17"/>
      <c r="D76" s="17"/>
      <c r="E76" s="20"/>
      <c r="F76" s="12">
        <f>SUM(F58,S8:S11)</f>
        <v>5</v>
      </c>
      <c r="G76" s="17"/>
      <c r="H76" s="17"/>
      <c r="I76" s="20"/>
      <c r="J76" s="12">
        <f>SUM(J58,W8:W11)</f>
        <v>12</v>
      </c>
      <c r="K76" s="17"/>
      <c r="L76" s="17"/>
      <c r="M76" s="25"/>
    </row>
    <row r="77" spans="1:13">
      <c r="A77" s="7" t="s">
        <v>42</v>
      </c>
      <c r="B77" s="13">
        <f>SUM(O12:O16)</f>
        <v>10</v>
      </c>
      <c r="C77" s="18"/>
      <c r="D77" s="18"/>
      <c r="E77" s="21"/>
      <c r="F77" s="13">
        <f>SUM(S12:S16)</f>
        <v>12</v>
      </c>
      <c r="G77" s="18"/>
      <c r="H77" s="18"/>
      <c r="I77" s="21"/>
      <c r="J77" s="13">
        <f>SUM(W12:W16)</f>
        <v>22</v>
      </c>
      <c r="K77" s="18"/>
      <c r="L77" s="18"/>
      <c r="M77" s="26"/>
    </row>
    <row r="78" spans="1:13">
      <c r="A78" s="6" t="s">
        <v>47</v>
      </c>
      <c r="B78" s="12">
        <f>SUM(O17:O21)</f>
        <v>20</v>
      </c>
      <c r="C78" s="17"/>
      <c r="D78" s="17"/>
      <c r="E78" s="20"/>
      <c r="F78" s="12">
        <f>SUM(S17:S21)</f>
        <v>14</v>
      </c>
      <c r="G78" s="17"/>
      <c r="H78" s="17"/>
      <c r="I78" s="20"/>
      <c r="J78" s="12">
        <f>SUM(W17:W21)</f>
        <v>34</v>
      </c>
      <c r="K78" s="17"/>
      <c r="L78" s="17"/>
      <c r="M78" s="25"/>
    </row>
    <row r="79" spans="1:13">
      <c r="A79" s="7" t="s">
        <v>48</v>
      </c>
      <c r="B79" s="13">
        <f>SUM(O22:O26)</f>
        <v>19</v>
      </c>
      <c r="C79" s="18"/>
      <c r="D79" s="18"/>
      <c r="E79" s="21"/>
      <c r="F79" s="13">
        <f>SUM(S22:S26)</f>
        <v>13</v>
      </c>
      <c r="G79" s="18"/>
      <c r="H79" s="18"/>
      <c r="I79" s="21"/>
      <c r="J79" s="13">
        <f>SUM(W22:W26)</f>
        <v>32</v>
      </c>
      <c r="K79" s="18"/>
      <c r="L79" s="18"/>
      <c r="M79" s="26"/>
    </row>
    <row r="80" spans="1:13">
      <c r="A80" s="6" t="s">
        <v>51</v>
      </c>
      <c r="B80" s="12">
        <f>SUM(O27:O31)</f>
        <v>14</v>
      </c>
      <c r="C80" s="17"/>
      <c r="D80" s="17"/>
      <c r="E80" s="20"/>
      <c r="F80" s="12">
        <f>SUM(S27:S31)</f>
        <v>16</v>
      </c>
      <c r="G80" s="17"/>
      <c r="H80" s="17"/>
      <c r="I80" s="20"/>
      <c r="J80" s="12">
        <f>SUM(W27:W31)</f>
        <v>30</v>
      </c>
      <c r="K80" s="17"/>
      <c r="L80" s="17"/>
      <c r="M80" s="25"/>
    </row>
    <row r="81" spans="1:13">
      <c r="A81" s="7" t="s">
        <v>38</v>
      </c>
      <c r="B81" s="13">
        <f>SUM(O32:O36)</f>
        <v>20</v>
      </c>
      <c r="C81" s="18"/>
      <c r="D81" s="18"/>
      <c r="E81" s="21"/>
      <c r="F81" s="13">
        <f>SUM(S32:S36)</f>
        <v>21</v>
      </c>
      <c r="G81" s="18"/>
      <c r="H81" s="18"/>
      <c r="I81" s="21"/>
      <c r="J81" s="13">
        <f>SUM(W32:W36)</f>
        <v>41</v>
      </c>
      <c r="K81" s="18"/>
      <c r="L81" s="18"/>
      <c r="M81" s="26"/>
    </row>
    <row r="82" spans="1:13">
      <c r="A82" s="6" t="s">
        <v>54</v>
      </c>
      <c r="B82" s="12">
        <f>SUM(O37:O41)</f>
        <v>6</v>
      </c>
      <c r="C82" s="17"/>
      <c r="D82" s="17"/>
      <c r="E82" s="20"/>
      <c r="F82" s="12">
        <f>SUM(S37:S41)</f>
        <v>17</v>
      </c>
      <c r="G82" s="17"/>
      <c r="H82" s="17"/>
      <c r="I82" s="20"/>
      <c r="J82" s="12">
        <f>SUM(W37:W41)</f>
        <v>23</v>
      </c>
      <c r="K82" s="17"/>
      <c r="L82" s="17"/>
      <c r="M82" s="25"/>
    </row>
    <row r="83" spans="1:13">
      <c r="A83" s="7" t="s">
        <v>12</v>
      </c>
      <c r="B83" s="13">
        <f>SUM(O42:O46)</f>
        <v>7</v>
      </c>
      <c r="C83" s="18"/>
      <c r="D83" s="18"/>
      <c r="E83" s="21"/>
      <c r="F83" s="13">
        <f>SUM(S42:S46)</f>
        <v>13</v>
      </c>
      <c r="G83" s="18"/>
      <c r="H83" s="18"/>
      <c r="I83" s="21"/>
      <c r="J83" s="13">
        <f>SUM(W42:W46)</f>
        <v>20</v>
      </c>
      <c r="K83" s="18"/>
      <c r="L83" s="18"/>
      <c r="M83" s="26"/>
    </row>
    <row r="84" spans="1:13">
      <c r="A84" s="6" t="s">
        <v>34</v>
      </c>
      <c r="B84" s="12">
        <f>SUM(O47:O51)</f>
        <v>3</v>
      </c>
      <c r="C84" s="17"/>
      <c r="D84" s="17"/>
      <c r="E84" s="20"/>
      <c r="F84" s="12">
        <f>SUM(S47:S51)</f>
        <v>12</v>
      </c>
      <c r="G84" s="17"/>
      <c r="H84" s="17"/>
      <c r="I84" s="20"/>
      <c r="J84" s="12">
        <f>SUM(W47:W51)</f>
        <v>15</v>
      </c>
      <c r="K84" s="17"/>
      <c r="L84" s="17"/>
      <c r="M84" s="25"/>
    </row>
    <row r="85" spans="1:13">
      <c r="A85" s="7" t="s">
        <v>45</v>
      </c>
      <c r="B85" s="13">
        <f>SUM(O52:O56)</f>
        <v>2</v>
      </c>
      <c r="C85" s="18"/>
      <c r="D85" s="18"/>
      <c r="E85" s="21"/>
      <c r="F85" s="13">
        <f>SUM(S52:S56)</f>
        <v>5</v>
      </c>
      <c r="G85" s="18"/>
      <c r="H85" s="18"/>
      <c r="I85" s="21"/>
      <c r="J85" s="13">
        <f>SUM(W52:W56)</f>
        <v>7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138</v>
      </c>
      <c r="C87" s="19"/>
      <c r="D87" s="19"/>
      <c r="E87" s="22"/>
      <c r="F87" s="14">
        <f>SUM(F66:F86)</f>
        <v>157</v>
      </c>
      <c r="G87" s="19"/>
      <c r="H87" s="19"/>
      <c r="I87" s="22"/>
      <c r="J87" s="14">
        <f>SUM(J66:J86)</f>
        <v>295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71</v>
      </c>
      <c r="C90" s="19"/>
      <c r="D90" s="19"/>
      <c r="E90" s="22"/>
      <c r="F90" s="14">
        <f>SUM(S22:S57)</f>
        <v>97</v>
      </c>
      <c r="G90" s="19"/>
      <c r="H90" s="19"/>
      <c r="I90" s="22"/>
      <c r="J90" s="14">
        <f>SUM(W22:W57)</f>
        <v>168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160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1</v>
      </c>
      <c r="C8" s="17"/>
      <c r="D8" s="17"/>
      <c r="E8" s="20"/>
      <c r="F8" s="12">
        <f t="shared" ref="F8:F15" si="0">0</f>
        <v>0</v>
      </c>
      <c r="G8" s="17"/>
      <c r="H8" s="17"/>
      <c r="I8" s="20"/>
      <c r="J8" s="12">
        <f t="shared" ref="J8:J58" si="1">SUM(B8,F8)</f>
        <v>1</v>
      </c>
      <c r="K8" s="17"/>
      <c r="L8" s="17"/>
      <c r="M8" s="20"/>
      <c r="N8" s="29">
        <v>51</v>
      </c>
      <c r="O8" s="13">
        <f>0</f>
        <v>0</v>
      </c>
      <c r="P8" s="18"/>
      <c r="Q8" s="18"/>
      <c r="R8" s="21"/>
      <c r="S8" s="13">
        <v>3</v>
      </c>
      <c r="T8" s="18"/>
      <c r="U8" s="18"/>
      <c r="V8" s="21"/>
      <c r="W8" s="13">
        <f t="shared" ref="W8:W57" si="2">SUM(O8,S8)</f>
        <v>3</v>
      </c>
      <c r="X8" s="18"/>
      <c r="Y8" s="18"/>
      <c r="Z8" s="26"/>
    </row>
    <row r="9" spans="1:26">
      <c r="A9" s="7">
        <v>1</v>
      </c>
      <c r="B9" s="13">
        <f>0</f>
        <v>0</v>
      </c>
      <c r="C9" s="18"/>
      <c r="D9" s="18"/>
      <c r="E9" s="21"/>
      <c r="F9" s="13">
        <f t="shared" si="0"/>
        <v>0</v>
      </c>
      <c r="G9" s="18"/>
      <c r="H9" s="18"/>
      <c r="I9" s="21"/>
      <c r="J9" s="13">
        <f t="shared" si="1"/>
        <v>0</v>
      </c>
      <c r="K9" s="18"/>
      <c r="L9" s="18"/>
      <c r="M9" s="21"/>
      <c r="N9" s="30">
        <v>52</v>
      </c>
      <c r="O9" s="12">
        <v>1</v>
      </c>
      <c r="P9" s="17"/>
      <c r="Q9" s="17"/>
      <c r="R9" s="20"/>
      <c r="S9" s="12">
        <v>2</v>
      </c>
      <c r="T9" s="17"/>
      <c r="U9" s="17"/>
      <c r="V9" s="20"/>
      <c r="W9" s="12">
        <f t="shared" si="2"/>
        <v>3</v>
      </c>
      <c r="X9" s="17"/>
      <c r="Y9" s="17"/>
      <c r="Z9" s="25"/>
    </row>
    <row r="10" spans="1:26">
      <c r="A10" s="6">
        <v>2</v>
      </c>
      <c r="B10" s="12">
        <f>0</f>
        <v>0</v>
      </c>
      <c r="C10" s="17"/>
      <c r="D10" s="17"/>
      <c r="E10" s="20"/>
      <c r="F10" s="12">
        <f t="shared" si="0"/>
        <v>0</v>
      </c>
      <c r="G10" s="17"/>
      <c r="H10" s="17"/>
      <c r="I10" s="20"/>
      <c r="J10" s="12">
        <f t="shared" si="1"/>
        <v>0</v>
      </c>
      <c r="K10" s="17"/>
      <c r="L10" s="17"/>
      <c r="M10" s="20"/>
      <c r="N10" s="29">
        <v>53</v>
      </c>
      <c r="O10" s="13">
        <v>1</v>
      </c>
      <c r="P10" s="18"/>
      <c r="Q10" s="18"/>
      <c r="R10" s="21"/>
      <c r="S10" s="13">
        <v>1</v>
      </c>
      <c r="T10" s="18"/>
      <c r="U10" s="18"/>
      <c r="V10" s="21"/>
      <c r="W10" s="13">
        <f t="shared" si="2"/>
        <v>2</v>
      </c>
      <c r="X10" s="18"/>
      <c r="Y10" s="18"/>
      <c r="Z10" s="26"/>
    </row>
    <row r="11" spans="1:26">
      <c r="A11" s="7">
        <v>3</v>
      </c>
      <c r="B11" s="13">
        <v>1</v>
      </c>
      <c r="C11" s="18"/>
      <c r="D11" s="18"/>
      <c r="E11" s="21"/>
      <c r="F11" s="13">
        <f t="shared" si="0"/>
        <v>0</v>
      </c>
      <c r="G11" s="18"/>
      <c r="H11" s="18"/>
      <c r="I11" s="21"/>
      <c r="J11" s="13">
        <f t="shared" si="1"/>
        <v>1</v>
      </c>
      <c r="K11" s="18"/>
      <c r="L11" s="18"/>
      <c r="M11" s="21"/>
      <c r="N11" s="30">
        <v>54</v>
      </c>
      <c r="O11" s="12">
        <f>0</f>
        <v>0</v>
      </c>
      <c r="P11" s="17"/>
      <c r="Q11" s="17"/>
      <c r="R11" s="20"/>
      <c r="S11" s="12">
        <v>1</v>
      </c>
      <c r="T11" s="17"/>
      <c r="U11" s="17"/>
      <c r="V11" s="20"/>
      <c r="W11" s="12">
        <f t="shared" si="2"/>
        <v>1</v>
      </c>
      <c r="X11" s="17"/>
      <c r="Y11" s="17"/>
      <c r="Z11" s="25"/>
    </row>
    <row r="12" spans="1:26">
      <c r="A12" s="6">
        <v>4</v>
      </c>
      <c r="B12" s="12">
        <f>0</f>
        <v>0</v>
      </c>
      <c r="C12" s="17"/>
      <c r="D12" s="17"/>
      <c r="E12" s="20"/>
      <c r="F12" s="12">
        <f t="shared" si="0"/>
        <v>0</v>
      </c>
      <c r="G12" s="17"/>
      <c r="H12" s="17"/>
      <c r="I12" s="20"/>
      <c r="J12" s="12">
        <f t="shared" si="1"/>
        <v>0</v>
      </c>
      <c r="K12" s="17"/>
      <c r="L12" s="17"/>
      <c r="M12" s="20"/>
      <c r="N12" s="29">
        <v>55</v>
      </c>
      <c r="O12" s="13">
        <v>2</v>
      </c>
      <c r="P12" s="18"/>
      <c r="Q12" s="18"/>
      <c r="R12" s="21"/>
      <c r="S12" s="13">
        <f>0</f>
        <v>0</v>
      </c>
      <c r="T12" s="18"/>
      <c r="U12" s="18"/>
      <c r="V12" s="21"/>
      <c r="W12" s="13">
        <f t="shared" si="2"/>
        <v>2</v>
      </c>
      <c r="X12" s="18"/>
      <c r="Y12" s="18"/>
      <c r="Z12" s="26"/>
    </row>
    <row r="13" spans="1:26">
      <c r="A13" s="7">
        <v>5</v>
      </c>
      <c r="B13" s="13">
        <f>0</f>
        <v>0</v>
      </c>
      <c r="C13" s="18"/>
      <c r="D13" s="18"/>
      <c r="E13" s="21"/>
      <c r="F13" s="13">
        <f t="shared" si="0"/>
        <v>0</v>
      </c>
      <c r="G13" s="18"/>
      <c r="H13" s="18"/>
      <c r="I13" s="21"/>
      <c r="J13" s="13">
        <f t="shared" si="1"/>
        <v>0</v>
      </c>
      <c r="K13" s="18"/>
      <c r="L13" s="18"/>
      <c r="M13" s="21"/>
      <c r="N13" s="30">
        <v>56</v>
      </c>
      <c r="O13" s="12">
        <v>1</v>
      </c>
      <c r="P13" s="17"/>
      <c r="Q13" s="17"/>
      <c r="R13" s="20"/>
      <c r="S13" s="12">
        <v>1</v>
      </c>
      <c r="T13" s="17"/>
      <c r="U13" s="17"/>
      <c r="V13" s="20"/>
      <c r="W13" s="12">
        <f t="shared" si="2"/>
        <v>2</v>
      </c>
      <c r="X13" s="17"/>
      <c r="Y13" s="17"/>
      <c r="Z13" s="25"/>
    </row>
    <row r="14" spans="1:26">
      <c r="A14" s="6">
        <v>6</v>
      </c>
      <c r="B14" s="12">
        <v>1</v>
      </c>
      <c r="C14" s="17"/>
      <c r="D14" s="17"/>
      <c r="E14" s="20"/>
      <c r="F14" s="12">
        <f t="shared" si="0"/>
        <v>0</v>
      </c>
      <c r="G14" s="17"/>
      <c r="H14" s="17"/>
      <c r="I14" s="20"/>
      <c r="J14" s="12">
        <f t="shared" si="1"/>
        <v>1</v>
      </c>
      <c r="K14" s="17"/>
      <c r="L14" s="17"/>
      <c r="M14" s="20"/>
      <c r="N14" s="29">
        <v>57</v>
      </c>
      <c r="O14" s="13">
        <v>1</v>
      </c>
      <c r="P14" s="18"/>
      <c r="Q14" s="18"/>
      <c r="R14" s="21"/>
      <c r="S14" s="13">
        <v>3</v>
      </c>
      <c r="T14" s="18"/>
      <c r="U14" s="18"/>
      <c r="V14" s="21"/>
      <c r="W14" s="13">
        <f t="shared" si="2"/>
        <v>4</v>
      </c>
      <c r="X14" s="18"/>
      <c r="Y14" s="18"/>
      <c r="Z14" s="26"/>
    </row>
    <row r="15" spans="1:26">
      <c r="A15" s="7">
        <v>7</v>
      </c>
      <c r="B15" s="13">
        <f>0</f>
        <v>0</v>
      </c>
      <c r="C15" s="18"/>
      <c r="D15" s="18"/>
      <c r="E15" s="21"/>
      <c r="F15" s="13">
        <f t="shared" si="0"/>
        <v>0</v>
      </c>
      <c r="G15" s="18"/>
      <c r="H15" s="18"/>
      <c r="I15" s="21"/>
      <c r="J15" s="13">
        <f t="shared" si="1"/>
        <v>0</v>
      </c>
      <c r="K15" s="18"/>
      <c r="L15" s="18"/>
      <c r="M15" s="21"/>
      <c r="N15" s="30">
        <v>58</v>
      </c>
      <c r="O15" s="12">
        <f>0</f>
        <v>0</v>
      </c>
      <c r="P15" s="17"/>
      <c r="Q15" s="17"/>
      <c r="R15" s="20"/>
      <c r="S15" s="12">
        <v>1</v>
      </c>
      <c r="T15" s="17"/>
      <c r="U15" s="17"/>
      <c r="V15" s="20"/>
      <c r="W15" s="12">
        <f t="shared" si="2"/>
        <v>1</v>
      </c>
      <c r="X15" s="17"/>
      <c r="Y15" s="17"/>
      <c r="Z15" s="25"/>
    </row>
    <row r="16" spans="1:26">
      <c r="A16" s="6">
        <v>8</v>
      </c>
      <c r="B16" s="12">
        <f>0</f>
        <v>0</v>
      </c>
      <c r="C16" s="17"/>
      <c r="D16" s="17"/>
      <c r="E16" s="20"/>
      <c r="F16" s="12">
        <v>1</v>
      </c>
      <c r="G16" s="17"/>
      <c r="H16" s="17"/>
      <c r="I16" s="20"/>
      <c r="J16" s="12">
        <f t="shared" si="1"/>
        <v>1</v>
      </c>
      <c r="K16" s="17"/>
      <c r="L16" s="17"/>
      <c r="M16" s="20"/>
      <c r="N16" s="29">
        <v>59</v>
      </c>
      <c r="O16" s="13">
        <v>1</v>
      </c>
      <c r="P16" s="18"/>
      <c r="Q16" s="18"/>
      <c r="R16" s="21"/>
      <c r="S16" s="13">
        <v>1</v>
      </c>
      <c r="T16" s="18"/>
      <c r="U16" s="18"/>
      <c r="V16" s="21"/>
      <c r="W16" s="13">
        <f t="shared" si="2"/>
        <v>2</v>
      </c>
      <c r="X16" s="18"/>
      <c r="Y16" s="18"/>
      <c r="Z16" s="26"/>
    </row>
    <row r="17" spans="1:26">
      <c r="A17" s="7">
        <v>9</v>
      </c>
      <c r="B17" s="13">
        <v>2</v>
      </c>
      <c r="C17" s="18"/>
      <c r="D17" s="18"/>
      <c r="E17" s="21"/>
      <c r="F17" s="13">
        <v>1</v>
      </c>
      <c r="G17" s="18"/>
      <c r="H17" s="18"/>
      <c r="I17" s="21"/>
      <c r="J17" s="13">
        <f t="shared" si="1"/>
        <v>3</v>
      </c>
      <c r="K17" s="18"/>
      <c r="L17" s="18"/>
      <c r="M17" s="21"/>
      <c r="N17" s="30">
        <v>60</v>
      </c>
      <c r="O17" s="12">
        <v>2</v>
      </c>
      <c r="P17" s="17"/>
      <c r="Q17" s="17"/>
      <c r="R17" s="20"/>
      <c r="S17" s="12">
        <v>1</v>
      </c>
      <c r="T17" s="17"/>
      <c r="U17" s="17"/>
      <c r="V17" s="20"/>
      <c r="W17" s="12">
        <f t="shared" si="2"/>
        <v>3</v>
      </c>
      <c r="X17" s="17"/>
      <c r="Y17" s="17"/>
      <c r="Z17" s="25"/>
    </row>
    <row r="18" spans="1:26">
      <c r="A18" s="6">
        <v>10</v>
      </c>
      <c r="B18" s="12">
        <v>3</v>
      </c>
      <c r="C18" s="17"/>
      <c r="D18" s="17"/>
      <c r="E18" s="20"/>
      <c r="F18" s="12">
        <f>0</f>
        <v>0</v>
      </c>
      <c r="G18" s="17"/>
      <c r="H18" s="17"/>
      <c r="I18" s="20"/>
      <c r="J18" s="12">
        <f t="shared" si="1"/>
        <v>3</v>
      </c>
      <c r="K18" s="17"/>
      <c r="L18" s="17"/>
      <c r="M18" s="20"/>
      <c r="N18" s="29">
        <v>61</v>
      </c>
      <c r="O18" s="13">
        <f>0</f>
        <v>0</v>
      </c>
      <c r="P18" s="18"/>
      <c r="Q18" s="18"/>
      <c r="R18" s="21"/>
      <c r="S18" s="13">
        <f>0</f>
        <v>0</v>
      </c>
      <c r="T18" s="18"/>
      <c r="U18" s="18"/>
      <c r="V18" s="21"/>
      <c r="W18" s="13">
        <f t="shared" si="2"/>
        <v>0</v>
      </c>
      <c r="X18" s="18"/>
      <c r="Y18" s="18"/>
      <c r="Z18" s="26"/>
    </row>
    <row r="19" spans="1:26">
      <c r="A19" s="7">
        <v>11</v>
      </c>
      <c r="B19" s="13">
        <v>2</v>
      </c>
      <c r="C19" s="18"/>
      <c r="D19" s="18"/>
      <c r="E19" s="21"/>
      <c r="F19" s="13">
        <v>1</v>
      </c>
      <c r="G19" s="18"/>
      <c r="H19" s="18"/>
      <c r="I19" s="21"/>
      <c r="J19" s="13">
        <f t="shared" si="1"/>
        <v>3</v>
      </c>
      <c r="K19" s="18"/>
      <c r="L19" s="18"/>
      <c r="M19" s="21"/>
      <c r="N19" s="30">
        <v>62</v>
      </c>
      <c r="O19" s="12">
        <v>1</v>
      </c>
      <c r="P19" s="17"/>
      <c r="Q19" s="17"/>
      <c r="R19" s="20"/>
      <c r="S19" s="12">
        <v>1</v>
      </c>
      <c r="T19" s="17"/>
      <c r="U19" s="17"/>
      <c r="V19" s="20"/>
      <c r="W19" s="12">
        <f t="shared" si="2"/>
        <v>2</v>
      </c>
      <c r="X19" s="17"/>
      <c r="Y19" s="17"/>
      <c r="Z19" s="25"/>
    </row>
    <row r="20" spans="1:26">
      <c r="A20" s="6">
        <v>12</v>
      </c>
      <c r="B20" s="12">
        <v>1</v>
      </c>
      <c r="C20" s="17"/>
      <c r="D20" s="17"/>
      <c r="E20" s="20"/>
      <c r="F20" s="12">
        <f>0</f>
        <v>0</v>
      </c>
      <c r="G20" s="17"/>
      <c r="H20" s="17"/>
      <c r="I20" s="20"/>
      <c r="J20" s="12">
        <f t="shared" si="1"/>
        <v>1</v>
      </c>
      <c r="K20" s="17"/>
      <c r="L20" s="17"/>
      <c r="M20" s="20"/>
      <c r="N20" s="29">
        <v>63</v>
      </c>
      <c r="O20" s="13">
        <f>0</f>
        <v>0</v>
      </c>
      <c r="P20" s="18"/>
      <c r="Q20" s="18"/>
      <c r="R20" s="21"/>
      <c r="S20" s="13">
        <f>0</f>
        <v>0</v>
      </c>
      <c r="T20" s="18"/>
      <c r="U20" s="18"/>
      <c r="V20" s="21"/>
      <c r="W20" s="13">
        <f t="shared" si="2"/>
        <v>0</v>
      </c>
      <c r="X20" s="18"/>
      <c r="Y20" s="18"/>
      <c r="Z20" s="26"/>
    </row>
    <row r="21" spans="1:26">
      <c r="A21" s="7">
        <v>13</v>
      </c>
      <c r="B21" s="13">
        <v>1</v>
      </c>
      <c r="C21" s="18"/>
      <c r="D21" s="18"/>
      <c r="E21" s="21"/>
      <c r="F21" s="13">
        <v>2</v>
      </c>
      <c r="G21" s="18"/>
      <c r="H21" s="18"/>
      <c r="I21" s="21"/>
      <c r="J21" s="13">
        <f t="shared" si="1"/>
        <v>3</v>
      </c>
      <c r="K21" s="18"/>
      <c r="L21" s="18"/>
      <c r="M21" s="21"/>
      <c r="N21" s="30">
        <v>64</v>
      </c>
      <c r="O21" s="12">
        <v>1</v>
      </c>
      <c r="P21" s="17"/>
      <c r="Q21" s="17"/>
      <c r="R21" s="20"/>
      <c r="S21" s="12">
        <f>0</f>
        <v>0</v>
      </c>
      <c r="T21" s="17"/>
      <c r="U21" s="17"/>
      <c r="V21" s="20"/>
      <c r="W21" s="12">
        <f t="shared" si="2"/>
        <v>1</v>
      </c>
      <c r="X21" s="17"/>
      <c r="Y21" s="17"/>
      <c r="Z21" s="25"/>
    </row>
    <row r="22" spans="1:26">
      <c r="A22" s="6">
        <v>14</v>
      </c>
      <c r="B22" s="12">
        <v>1</v>
      </c>
      <c r="C22" s="17"/>
      <c r="D22" s="17"/>
      <c r="E22" s="20"/>
      <c r="F22" s="12">
        <v>1</v>
      </c>
      <c r="G22" s="17"/>
      <c r="H22" s="17"/>
      <c r="I22" s="20"/>
      <c r="J22" s="12">
        <f t="shared" si="1"/>
        <v>2</v>
      </c>
      <c r="K22" s="17"/>
      <c r="L22" s="17"/>
      <c r="M22" s="20"/>
      <c r="N22" s="29">
        <v>65</v>
      </c>
      <c r="O22" s="13">
        <v>2</v>
      </c>
      <c r="P22" s="18"/>
      <c r="Q22" s="18"/>
      <c r="R22" s="21"/>
      <c r="S22" s="13">
        <v>2</v>
      </c>
      <c r="T22" s="18"/>
      <c r="U22" s="18"/>
      <c r="V22" s="21"/>
      <c r="W22" s="13">
        <f t="shared" si="2"/>
        <v>4</v>
      </c>
      <c r="X22" s="18"/>
      <c r="Y22" s="18"/>
      <c r="Z22" s="26"/>
    </row>
    <row r="23" spans="1:26">
      <c r="A23" s="7">
        <v>15</v>
      </c>
      <c r="B23" s="13">
        <v>1</v>
      </c>
      <c r="C23" s="18"/>
      <c r="D23" s="18"/>
      <c r="E23" s="21"/>
      <c r="F23" s="13">
        <f>0</f>
        <v>0</v>
      </c>
      <c r="G23" s="18"/>
      <c r="H23" s="18"/>
      <c r="I23" s="21"/>
      <c r="J23" s="13">
        <f t="shared" si="1"/>
        <v>1</v>
      </c>
      <c r="K23" s="18"/>
      <c r="L23" s="18"/>
      <c r="M23" s="21"/>
      <c r="N23" s="30">
        <v>66</v>
      </c>
      <c r="O23" s="12">
        <f>0</f>
        <v>0</v>
      </c>
      <c r="P23" s="17"/>
      <c r="Q23" s="17"/>
      <c r="R23" s="20"/>
      <c r="S23" s="12">
        <f>0</f>
        <v>0</v>
      </c>
      <c r="T23" s="17"/>
      <c r="U23" s="17"/>
      <c r="V23" s="20"/>
      <c r="W23" s="12">
        <f t="shared" si="2"/>
        <v>0</v>
      </c>
      <c r="X23" s="17"/>
      <c r="Y23" s="17"/>
      <c r="Z23" s="25"/>
    </row>
    <row r="24" spans="1:26">
      <c r="A24" s="6">
        <v>16</v>
      </c>
      <c r="B24" s="12">
        <f>0</f>
        <v>0</v>
      </c>
      <c r="C24" s="17"/>
      <c r="D24" s="17"/>
      <c r="E24" s="20"/>
      <c r="F24" s="12">
        <v>1</v>
      </c>
      <c r="G24" s="17"/>
      <c r="H24" s="17"/>
      <c r="I24" s="20"/>
      <c r="J24" s="12">
        <f t="shared" si="1"/>
        <v>1</v>
      </c>
      <c r="K24" s="17"/>
      <c r="L24" s="17"/>
      <c r="M24" s="20"/>
      <c r="N24" s="29">
        <v>67</v>
      </c>
      <c r="O24" s="13">
        <v>1</v>
      </c>
      <c r="P24" s="18"/>
      <c r="Q24" s="18"/>
      <c r="R24" s="21"/>
      <c r="S24" s="13">
        <f>0</f>
        <v>0</v>
      </c>
      <c r="T24" s="18"/>
      <c r="U24" s="18"/>
      <c r="V24" s="21"/>
      <c r="W24" s="13">
        <f t="shared" si="2"/>
        <v>1</v>
      </c>
      <c r="X24" s="18"/>
      <c r="Y24" s="18"/>
      <c r="Z24" s="26"/>
    </row>
    <row r="25" spans="1:26">
      <c r="A25" s="7">
        <v>17</v>
      </c>
      <c r="B25" s="13">
        <f>0</f>
        <v>0</v>
      </c>
      <c r="C25" s="18"/>
      <c r="D25" s="18"/>
      <c r="E25" s="21"/>
      <c r="F25" s="13">
        <f>0</f>
        <v>0</v>
      </c>
      <c r="G25" s="18"/>
      <c r="H25" s="18"/>
      <c r="I25" s="21"/>
      <c r="J25" s="13">
        <f t="shared" si="1"/>
        <v>0</v>
      </c>
      <c r="K25" s="18"/>
      <c r="L25" s="18"/>
      <c r="M25" s="21"/>
      <c r="N25" s="30">
        <v>68</v>
      </c>
      <c r="O25" s="12">
        <f>0</f>
        <v>0</v>
      </c>
      <c r="P25" s="17"/>
      <c r="Q25" s="17"/>
      <c r="R25" s="20"/>
      <c r="S25" s="12">
        <f>0</f>
        <v>0</v>
      </c>
      <c r="T25" s="17"/>
      <c r="U25" s="17"/>
      <c r="V25" s="20"/>
      <c r="W25" s="12">
        <f t="shared" si="2"/>
        <v>0</v>
      </c>
      <c r="X25" s="17"/>
      <c r="Y25" s="17"/>
      <c r="Z25" s="25"/>
    </row>
    <row r="26" spans="1:26">
      <c r="A26" s="6">
        <v>18</v>
      </c>
      <c r="B26" s="12">
        <f>0</f>
        <v>0</v>
      </c>
      <c r="C26" s="17"/>
      <c r="D26" s="17"/>
      <c r="E26" s="20"/>
      <c r="F26" s="12">
        <v>2</v>
      </c>
      <c r="G26" s="17"/>
      <c r="H26" s="17"/>
      <c r="I26" s="20"/>
      <c r="J26" s="12">
        <f t="shared" si="1"/>
        <v>2</v>
      </c>
      <c r="K26" s="17"/>
      <c r="L26" s="17"/>
      <c r="M26" s="20"/>
      <c r="N26" s="29">
        <v>69</v>
      </c>
      <c r="O26" s="13">
        <v>1</v>
      </c>
      <c r="P26" s="18"/>
      <c r="Q26" s="18"/>
      <c r="R26" s="21"/>
      <c r="S26" s="13">
        <v>1</v>
      </c>
      <c r="T26" s="18"/>
      <c r="U26" s="18"/>
      <c r="V26" s="21"/>
      <c r="W26" s="13">
        <f t="shared" si="2"/>
        <v>2</v>
      </c>
      <c r="X26" s="18"/>
      <c r="Y26" s="18"/>
      <c r="Z26" s="26"/>
    </row>
    <row r="27" spans="1:26">
      <c r="A27" s="7">
        <v>19</v>
      </c>
      <c r="B27" s="13">
        <v>1</v>
      </c>
      <c r="C27" s="18"/>
      <c r="D27" s="18"/>
      <c r="E27" s="21"/>
      <c r="F27" s="13">
        <v>1</v>
      </c>
      <c r="G27" s="18"/>
      <c r="H27" s="18"/>
      <c r="I27" s="21"/>
      <c r="J27" s="13">
        <f t="shared" si="1"/>
        <v>2</v>
      </c>
      <c r="K27" s="18"/>
      <c r="L27" s="18"/>
      <c r="M27" s="21"/>
      <c r="N27" s="30">
        <v>70</v>
      </c>
      <c r="O27" s="12">
        <v>2</v>
      </c>
      <c r="P27" s="17"/>
      <c r="Q27" s="17"/>
      <c r="R27" s="20"/>
      <c r="S27" s="12">
        <v>1</v>
      </c>
      <c r="T27" s="17"/>
      <c r="U27" s="17"/>
      <c r="V27" s="20"/>
      <c r="W27" s="12">
        <f t="shared" si="2"/>
        <v>3</v>
      </c>
      <c r="X27" s="17"/>
      <c r="Y27" s="17"/>
      <c r="Z27" s="25"/>
    </row>
    <row r="28" spans="1:26">
      <c r="A28" s="6">
        <v>20</v>
      </c>
      <c r="B28" s="12">
        <v>1</v>
      </c>
      <c r="C28" s="17"/>
      <c r="D28" s="17"/>
      <c r="E28" s="20"/>
      <c r="F28" s="12">
        <v>3</v>
      </c>
      <c r="G28" s="17"/>
      <c r="H28" s="17"/>
      <c r="I28" s="20"/>
      <c r="J28" s="12">
        <f t="shared" si="1"/>
        <v>4</v>
      </c>
      <c r="K28" s="17"/>
      <c r="L28" s="17"/>
      <c r="M28" s="20"/>
      <c r="N28" s="29">
        <v>71</v>
      </c>
      <c r="O28" s="13">
        <v>2</v>
      </c>
      <c r="P28" s="18"/>
      <c r="Q28" s="18"/>
      <c r="R28" s="21"/>
      <c r="S28" s="13">
        <v>4</v>
      </c>
      <c r="T28" s="18"/>
      <c r="U28" s="18"/>
      <c r="V28" s="21"/>
      <c r="W28" s="13">
        <f t="shared" si="2"/>
        <v>6</v>
      </c>
      <c r="X28" s="18"/>
      <c r="Y28" s="18"/>
      <c r="Z28" s="26"/>
    </row>
    <row r="29" spans="1:26">
      <c r="A29" s="7">
        <v>21</v>
      </c>
      <c r="B29" s="13">
        <v>1</v>
      </c>
      <c r="C29" s="18"/>
      <c r="D29" s="18"/>
      <c r="E29" s="21"/>
      <c r="F29" s="13">
        <v>1</v>
      </c>
      <c r="G29" s="18"/>
      <c r="H29" s="18"/>
      <c r="I29" s="21"/>
      <c r="J29" s="13">
        <f t="shared" si="1"/>
        <v>2</v>
      </c>
      <c r="K29" s="18"/>
      <c r="L29" s="18"/>
      <c r="M29" s="21"/>
      <c r="N29" s="30">
        <v>72</v>
      </c>
      <c r="O29" s="12">
        <v>1</v>
      </c>
      <c r="P29" s="17"/>
      <c r="Q29" s="17"/>
      <c r="R29" s="20"/>
      <c r="S29" s="12">
        <v>2</v>
      </c>
      <c r="T29" s="17"/>
      <c r="U29" s="17"/>
      <c r="V29" s="20"/>
      <c r="W29" s="12">
        <f t="shared" si="2"/>
        <v>3</v>
      </c>
      <c r="X29" s="17"/>
      <c r="Y29" s="17"/>
      <c r="Z29" s="25"/>
    </row>
    <row r="30" spans="1:26">
      <c r="A30" s="6">
        <v>22</v>
      </c>
      <c r="B30" s="12">
        <f>0</f>
        <v>0</v>
      </c>
      <c r="C30" s="17"/>
      <c r="D30" s="17"/>
      <c r="E30" s="20"/>
      <c r="F30" s="12">
        <v>3</v>
      </c>
      <c r="G30" s="17"/>
      <c r="H30" s="17"/>
      <c r="I30" s="20"/>
      <c r="J30" s="12">
        <f t="shared" si="1"/>
        <v>3</v>
      </c>
      <c r="K30" s="17"/>
      <c r="L30" s="17"/>
      <c r="M30" s="20"/>
      <c r="N30" s="29">
        <v>73</v>
      </c>
      <c r="O30" s="13">
        <v>1</v>
      </c>
      <c r="P30" s="18"/>
      <c r="Q30" s="18"/>
      <c r="R30" s="21"/>
      <c r="S30" s="13">
        <v>1</v>
      </c>
      <c r="T30" s="18"/>
      <c r="U30" s="18"/>
      <c r="V30" s="21"/>
      <c r="W30" s="13">
        <f t="shared" si="2"/>
        <v>2</v>
      </c>
      <c r="X30" s="18"/>
      <c r="Y30" s="18"/>
      <c r="Z30" s="26"/>
    </row>
    <row r="31" spans="1:26">
      <c r="A31" s="7">
        <v>23</v>
      </c>
      <c r="B31" s="13">
        <f>0</f>
        <v>0</v>
      </c>
      <c r="C31" s="18"/>
      <c r="D31" s="18"/>
      <c r="E31" s="21"/>
      <c r="F31" s="13">
        <v>2</v>
      </c>
      <c r="G31" s="18"/>
      <c r="H31" s="18"/>
      <c r="I31" s="21"/>
      <c r="J31" s="13">
        <f t="shared" si="1"/>
        <v>2</v>
      </c>
      <c r="K31" s="18"/>
      <c r="L31" s="18"/>
      <c r="M31" s="21"/>
      <c r="N31" s="30">
        <v>74</v>
      </c>
      <c r="O31" s="12">
        <v>1</v>
      </c>
      <c r="P31" s="17"/>
      <c r="Q31" s="17"/>
      <c r="R31" s="20"/>
      <c r="S31" s="12">
        <v>4</v>
      </c>
      <c r="T31" s="17"/>
      <c r="U31" s="17"/>
      <c r="V31" s="20"/>
      <c r="W31" s="12">
        <f t="shared" si="2"/>
        <v>5</v>
      </c>
      <c r="X31" s="17"/>
      <c r="Y31" s="17"/>
      <c r="Z31" s="25"/>
    </row>
    <row r="32" spans="1:26">
      <c r="A32" s="6">
        <v>24</v>
      </c>
      <c r="B32" s="12">
        <f>0</f>
        <v>0</v>
      </c>
      <c r="C32" s="17"/>
      <c r="D32" s="17"/>
      <c r="E32" s="20"/>
      <c r="F32" s="12">
        <v>2</v>
      </c>
      <c r="G32" s="17"/>
      <c r="H32" s="17"/>
      <c r="I32" s="20"/>
      <c r="J32" s="12">
        <f t="shared" si="1"/>
        <v>2</v>
      </c>
      <c r="K32" s="17"/>
      <c r="L32" s="17"/>
      <c r="M32" s="20"/>
      <c r="N32" s="29">
        <v>75</v>
      </c>
      <c r="O32" s="13">
        <v>2</v>
      </c>
      <c r="P32" s="18"/>
      <c r="Q32" s="18"/>
      <c r="R32" s="21"/>
      <c r="S32" s="13">
        <f>0</f>
        <v>0</v>
      </c>
      <c r="T32" s="18"/>
      <c r="U32" s="18"/>
      <c r="V32" s="21"/>
      <c r="W32" s="13">
        <f t="shared" si="2"/>
        <v>2</v>
      </c>
      <c r="X32" s="18"/>
      <c r="Y32" s="18"/>
      <c r="Z32" s="26"/>
    </row>
    <row r="33" spans="1:26">
      <c r="A33" s="7">
        <v>25</v>
      </c>
      <c r="B33" s="13">
        <f>0</f>
        <v>0</v>
      </c>
      <c r="C33" s="18"/>
      <c r="D33" s="18"/>
      <c r="E33" s="21"/>
      <c r="F33" s="13">
        <f>0</f>
        <v>0</v>
      </c>
      <c r="G33" s="18"/>
      <c r="H33" s="18"/>
      <c r="I33" s="21"/>
      <c r="J33" s="13">
        <f t="shared" si="1"/>
        <v>0</v>
      </c>
      <c r="K33" s="18"/>
      <c r="L33" s="18"/>
      <c r="M33" s="21"/>
      <c r="N33" s="30">
        <v>76</v>
      </c>
      <c r="O33" s="12">
        <v>3</v>
      </c>
      <c r="P33" s="17"/>
      <c r="Q33" s="17"/>
      <c r="R33" s="20"/>
      <c r="S33" s="12">
        <v>2</v>
      </c>
      <c r="T33" s="17"/>
      <c r="U33" s="17"/>
      <c r="V33" s="20"/>
      <c r="W33" s="12">
        <f t="shared" si="2"/>
        <v>5</v>
      </c>
      <c r="X33" s="17"/>
      <c r="Y33" s="17"/>
      <c r="Z33" s="25"/>
    </row>
    <row r="34" spans="1:26">
      <c r="A34" s="6">
        <v>26</v>
      </c>
      <c r="B34" s="12">
        <v>1</v>
      </c>
      <c r="C34" s="17"/>
      <c r="D34" s="17"/>
      <c r="E34" s="20"/>
      <c r="F34" s="12">
        <v>1</v>
      </c>
      <c r="G34" s="17"/>
      <c r="H34" s="17"/>
      <c r="I34" s="20"/>
      <c r="J34" s="12">
        <f t="shared" si="1"/>
        <v>2</v>
      </c>
      <c r="K34" s="17"/>
      <c r="L34" s="17"/>
      <c r="M34" s="20"/>
      <c r="N34" s="29">
        <v>77</v>
      </c>
      <c r="O34" s="13">
        <v>3</v>
      </c>
      <c r="P34" s="18"/>
      <c r="Q34" s="18"/>
      <c r="R34" s="21"/>
      <c r="S34" s="13">
        <v>2</v>
      </c>
      <c r="T34" s="18"/>
      <c r="U34" s="18"/>
      <c r="V34" s="21"/>
      <c r="W34" s="13">
        <f t="shared" si="2"/>
        <v>5</v>
      </c>
      <c r="X34" s="18"/>
      <c r="Y34" s="18"/>
      <c r="Z34" s="26"/>
    </row>
    <row r="35" spans="1:26">
      <c r="A35" s="7">
        <v>27</v>
      </c>
      <c r="B35" s="13">
        <v>1</v>
      </c>
      <c r="C35" s="18"/>
      <c r="D35" s="18"/>
      <c r="E35" s="21"/>
      <c r="F35" s="13">
        <v>1</v>
      </c>
      <c r="G35" s="18"/>
      <c r="H35" s="18"/>
      <c r="I35" s="21"/>
      <c r="J35" s="13">
        <f t="shared" si="1"/>
        <v>2</v>
      </c>
      <c r="K35" s="18"/>
      <c r="L35" s="18"/>
      <c r="M35" s="21"/>
      <c r="N35" s="30">
        <v>78</v>
      </c>
      <c r="O35" s="12">
        <f>0</f>
        <v>0</v>
      </c>
      <c r="P35" s="17"/>
      <c r="Q35" s="17"/>
      <c r="R35" s="20"/>
      <c r="S35" s="12">
        <v>2</v>
      </c>
      <c r="T35" s="17"/>
      <c r="U35" s="17"/>
      <c r="V35" s="20"/>
      <c r="W35" s="12">
        <f t="shared" si="2"/>
        <v>2</v>
      </c>
      <c r="X35" s="17"/>
      <c r="Y35" s="17"/>
      <c r="Z35" s="25"/>
    </row>
    <row r="36" spans="1:26">
      <c r="A36" s="6">
        <v>28</v>
      </c>
      <c r="B36" s="12">
        <f>0</f>
        <v>0</v>
      </c>
      <c r="C36" s="17"/>
      <c r="D36" s="17"/>
      <c r="E36" s="20"/>
      <c r="F36" s="12">
        <f>0</f>
        <v>0</v>
      </c>
      <c r="G36" s="17"/>
      <c r="H36" s="17"/>
      <c r="I36" s="20"/>
      <c r="J36" s="12">
        <f t="shared" si="1"/>
        <v>0</v>
      </c>
      <c r="K36" s="17"/>
      <c r="L36" s="17"/>
      <c r="M36" s="20"/>
      <c r="N36" s="29">
        <v>79</v>
      </c>
      <c r="O36" s="13">
        <f>0</f>
        <v>0</v>
      </c>
      <c r="P36" s="18"/>
      <c r="Q36" s="18"/>
      <c r="R36" s="21"/>
      <c r="S36" s="13">
        <v>1</v>
      </c>
      <c r="T36" s="18"/>
      <c r="U36" s="18"/>
      <c r="V36" s="21"/>
      <c r="W36" s="13">
        <f t="shared" si="2"/>
        <v>1</v>
      </c>
      <c r="X36" s="18"/>
      <c r="Y36" s="18"/>
      <c r="Z36" s="26"/>
    </row>
    <row r="37" spans="1:26">
      <c r="A37" s="7">
        <v>29</v>
      </c>
      <c r="B37" s="13">
        <v>1</v>
      </c>
      <c r="C37" s="18"/>
      <c r="D37" s="18"/>
      <c r="E37" s="21"/>
      <c r="F37" s="13">
        <f>0</f>
        <v>0</v>
      </c>
      <c r="G37" s="18"/>
      <c r="H37" s="18"/>
      <c r="I37" s="21"/>
      <c r="J37" s="13">
        <f t="shared" si="1"/>
        <v>1</v>
      </c>
      <c r="K37" s="18"/>
      <c r="L37" s="18"/>
      <c r="M37" s="21"/>
      <c r="N37" s="30">
        <v>80</v>
      </c>
      <c r="O37" s="12">
        <v>1</v>
      </c>
      <c r="P37" s="17"/>
      <c r="Q37" s="17"/>
      <c r="R37" s="20"/>
      <c r="S37" s="12">
        <f>0</f>
        <v>0</v>
      </c>
      <c r="T37" s="17"/>
      <c r="U37" s="17"/>
      <c r="V37" s="20"/>
      <c r="W37" s="12">
        <f t="shared" si="2"/>
        <v>1</v>
      </c>
      <c r="X37" s="17"/>
      <c r="Y37" s="17"/>
      <c r="Z37" s="25"/>
    </row>
    <row r="38" spans="1:26">
      <c r="A38" s="6">
        <v>30</v>
      </c>
      <c r="B38" s="12">
        <f>0</f>
        <v>0</v>
      </c>
      <c r="C38" s="17"/>
      <c r="D38" s="17"/>
      <c r="E38" s="20"/>
      <c r="F38" s="12">
        <f>0</f>
        <v>0</v>
      </c>
      <c r="G38" s="17"/>
      <c r="H38" s="17"/>
      <c r="I38" s="20"/>
      <c r="J38" s="12">
        <f t="shared" si="1"/>
        <v>0</v>
      </c>
      <c r="K38" s="17"/>
      <c r="L38" s="17"/>
      <c r="M38" s="20"/>
      <c r="N38" s="29">
        <v>81</v>
      </c>
      <c r="O38" s="13">
        <v>1</v>
      </c>
      <c r="P38" s="18"/>
      <c r="Q38" s="18"/>
      <c r="R38" s="21"/>
      <c r="S38" s="13">
        <v>1</v>
      </c>
      <c r="T38" s="18"/>
      <c r="U38" s="18"/>
      <c r="V38" s="21"/>
      <c r="W38" s="13">
        <f t="shared" si="2"/>
        <v>2</v>
      </c>
      <c r="X38" s="18"/>
      <c r="Y38" s="18"/>
      <c r="Z38" s="26"/>
    </row>
    <row r="39" spans="1:26">
      <c r="A39" s="7">
        <v>31</v>
      </c>
      <c r="B39" s="13">
        <f>0</f>
        <v>0</v>
      </c>
      <c r="C39" s="18"/>
      <c r="D39" s="18"/>
      <c r="E39" s="21"/>
      <c r="F39" s="13">
        <v>1</v>
      </c>
      <c r="G39" s="18"/>
      <c r="H39" s="18"/>
      <c r="I39" s="21"/>
      <c r="J39" s="13">
        <f t="shared" si="1"/>
        <v>1</v>
      </c>
      <c r="K39" s="18"/>
      <c r="L39" s="18"/>
      <c r="M39" s="21"/>
      <c r="N39" s="30">
        <v>82</v>
      </c>
      <c r="O39" s="12">
        <v>2</v>
      </c>
      <c r="P39" s="17"/>
      <c r="Q39" s="17"/>
      <c r="R39" s="20"/>
      <c r="S39" s="12">
        <v>1</v>
      </c>
      <c r="T39" s="17"/>
      <c r="U39" s="17"/>
      <c r="V39" s="20"/>
      <c r="W39" s="12">
        <f t="shared" si="2"/>
        <v>3</v>
      </c>
      <c r="X39" s="17"/>
      <c r="Y39" s="17"/>
      <c r="Z39" s="25"/>
    </row>
    <row r="40" spans="1:26">
      <c r="A40" s="6">
        <v>32</v>
      </c>
      <c r="B40" s="12">
        <f>0</f>
        <v>0</v>
      </c>
      <c r="C40" s="17"/>
      <c r="D40" s="17"/>
      <c r="E40" s="20"/>
      <c r="F40" s="12">
        <f t="shared" ref="F40:F46" si="3">0</f>
        <v>0</v>
      </c>
      <c r="G40" s="17"/>
      <c r="H40" s="17"/>
      <c r="I40" s="20"/>
      <c r="J40" s="12">
        <f t="shared" si="1"/>
        <v>0</v>
      </c>
      <c r="K40" s="17"/>
      <c r="L40" s="17"/>
      <c r="M40" s="20"/>
      <c r="N40" s="29">
        <v>83</v>
      </c>
      <c r="O40" s="13">
        <v>3</v>
      </c>
      <c r="P40" s="18"/>
      <c r="Q40" s="18"/>
      <c r="R40" s="21"/>
      <c r="S40" s="13">
        <f>0</f>
        <v>0</v>
      </c>
      <c r="T40" s="18"/>
      <c r="U40" s="18"/>
      <c r="V40" s="21"/>
      <c r="W40" s="13">
        <f t="shared" si="2"/>
        <v>3</v>
      </c>
      <c r="X40" s="18"/>
      <c r="Y40" s="18"/>
      <c r="Z40" s="26"/>
    </row>
    <row r="41" spans="1:26">
      <c r="A41" s="7">
        <v>33</v>
      </c>
      <c r="B41" s="13">
        <v>2</v>
      </c>
      <c r="C41" s="18"/>
      <c r="D41" s="18"/>
      <c r="E41" s="21"/>
      <c r="F41" s="13">
        <f t="shared" si="3"/>
        <v>0</v>
      </c>
      <c r="G41" s="18"/>
      <c r="H41" s="18"/>
      <c r="I41" s="21"/>
      <c r="J41" s="13">
        <f t="shared" si="1"/>
        <v>2</v>
      </c>
      <c r="K41" s="18"/>
      <c r="L41" s="18"/>
      <c r="M41" s="21"/>
      <c r="N41" s="30">
        <v>84</v>
      </c>
      <c r="O41" s="12">
        <f t="shared" ref="O41:O47" si="4">0</f>
        <v>0</v>
      </c>
      <c r="P41" s="17"/>
      <c r="Q41" s="17"/>
      <c r="R41" s="20"/>
      <c r="S41" s="12">
        <v>2</v>
      </c>
      <c r="T41" s="17"/>
      <c r="U41" s="17"/>
      <c r="V41" s="20"/>
      <c r="W41" s="12">
        <f t="shared" si="2"/>
        <v>2</v>
      </c>
      <c r="X41" s="17"/>
      <c r="Y41" s="17"/>
      <c r="Z41" s="25"/>
    </row>
    <row r="42" spans="1:26">
      <c r="A42" s="6">
        <v>34</v>
      </c>
      <c r="B42" s="12">
        <f>0</f>
        <v>0</v>
      </c>
      <c r="C42" s="17"/>
      <c r="D42" s="17"/>
      <c r="E42" s="20"/>
      <c r="F42" s="12">
        <f t="shared" si="3"/>
        <v>0</v>
      </c>
      <c r="G42" s="17"/>
      <c r="H42" s="17"/>
      <c r="I42" s="20"/>
      <c r="J42" s="12">
        <f t="shared" si="1"/>
        <v>0</v>
      </c>
      <c r="K42" s="17"/>
      <c r="L42" s="17"/>
      <c r="M42" s="20"/>
      <c r="N42" s="29">
        <v>85</v>
      </c>
      <c r="O42" s="13">
        <f t="shared" si="4"/>
        <v>0</v>
      </c>
      <c r="P42" s="18"/>
      <c r="Q42" s="18"/>
      <c r="R42" s="21"/>
      <c r="S42" s="13">
        <v>1</v>
      </c>
      <c r="T42" s="18"/>
      <c r="U42" s="18"/>
      <c r="V42" s="21"/>
      <c r="W42" s="13">
        <f t="shared" si="2"/>
        <v>1</v>
      </c>
      <c r="X42" s="18"/>
      <c r="Y42" s="18"/>
      <c r="Z42" s="26"/>
    </row>
    <row r="43" spans="1:26">
      <c r="A43" s="7">
        <v>35</v>
      </c>
      <c r="B43" s="13">
        <v>1</v>
      </c>
      <c r="C43" s="18"/>
      <c r="D43" s="18"/>
      <c r="E43" s="21"/>
      <c r="F43" s="13">
        <f t="shared" si="3"/>
        <v>0</v>
      </c>
      <c r="G43" s="18"/>
      <c r="H43" s="18"/>
      <c r="I43" s="21"/>
      <c r="J43" s="13">
        <f t="shared" si="1"/>
        <v>1</v>
      </c>
      <c r="K43" s="18"/>
      <c r="L43" s="18"/>
      <c r="M43" s="21"/>
      <c r="N43" s="30">
        <v>86</v>
      </c>
      <c r="O43" s="12">
        <f t="shared" si="4"/>
        <v>0</v>
      </c>
      <c r="P43" s="17"/>
      <c r="Q43" s="17"/>
      <c r="R43" s="20"/>
      <c r="S43" s="12">
        <v>1</v>
      </c>
      <c r="T43" s="17"/>
      <c r="U43" s="17"/>
      <c r="V43" s="20"/>
      <c r="W43" s="12">
        <f t="shared" si="2"/>
        <v>1</v>
      </c>
      <c r="X43" s="17"/>
      <c r="Y43" s="17"/>
      <c r="Z43" s="25"/>
    </row>
    <row r="44" spans="1:26">
      <c r="A44" s="6">
        <v>36</v>
      </c>
      <c r="B44" s="12">
        <v>1</v>
      </c>
      <c r="C44" s="17"/>
      <c r="D44" s="17"/>
      <c r="E44" s="20"/>
      <c r="F44" s="12">
        <f t="shared" si="3"/>
        <v>0</v>
      </c>
      <c r="G44" s="17"/>
      <c r="H44" s="17"/>
      <c r="I44" s="20"/>
      <c r="J44" s="12">
        <f t="shared" si="1"/>
        <v>1</v>
      </c>
      <c r="K44" s="17"/>
      <c r="L44" s="17"/>
      <c r="M44" s="20"/>
      <c r="N44" s="29">
        <v>87</v>
      </c>
      <c r="O44" s="13">
        <f t="shared" si="4"/>
        <v>0</v>
      </c>
      <c r="P44" s="18"/>
      <c r="Q44" s="18"/>
      <c r="R44" s="21"/>
      <c r="S44" s="13">
        <f>0</f>
        <v>0</v>
      </c>
      <c r="T44" s="18"/>
      <c r="U44" s="18"/>
      <c r="V44" s="21"/>
      <c r="W44" s="13">
        <f t="shared" si="2"/>
        <v>0</v>
      </c>
      <c r="X44" s="18"/>
      <c r="Y44" s="18"/>
      <c r="Z44" s="26"/>
    </row>
    <row r="45" spans="1:26">
      <c r="A45" s="7">
        <v>37</v>
      </c>
      <c r="B45" s="13">
        <v>1</v>
      </c>
      <c r="C45" s="18"/>
      <c r="D45" s="18"/>
      <c r="E45" s="21"/>
      <c r="F45" s="13">
        <f t="shared" si="3"/>
        <v>0</v>
      </c>
      <c r="G45" s="18"/>
      <c r="H45" s="18"/>
      <c r="I45" s="21"/>
      <c r="J45" s="13">
        <f t="shared" si="1"/>
        <v>1</v>
      </c>
      <c r="K45" s="18"/>
      <c r="L45" s="18"/>
      <c r="M45" s="21"/>
      <c r="N45" s="30">
        <v>88</v>
      </c>
      <c r="O45" s="12">
        <f t="shared" si="4"/>
        <v>0</v>
      </c>
      <c r="P45" s="17"/>
      <c r="Q45" s="17"/>
      <c r="R45" s="20"/>
      <c r="S45" s="12">
        <f>0</f>
        <v>0</v>
      </c>
      <c r="T45" s="17"/>
      <c r="U45" s="17"/>
      <c r="V45" s="20"/>
      <c r="W45" s="12">
        <f t="shared" si="2"/>
        <v>0</v>
      </c>
      <c r="X45" s="17"/>
      <c r="Y45" s="17"/>
      <c r="Z45" s="25"/>
    </row>
    <row r="46" spans="1:26">
      <c r="A46" s="6">
        <v>38</v>
      </c>
      <c r="B46" s="12">
        <f>0</f>
        <v>0</v>
      </c>
      <c r="C46" s="17"/>
      <c r="D46" s="17"/>
      <c r="E46" s="20"/>
      <c r="F46" s="12">
        <f t="shared" si="3"/>
        <v>0</v>
      </c>
      <c r="G46" s="17"/>
      <c r="H46" s="17"/>
      <c r="I46" s="20"/>
      <c r="J46" s="12">
        <f t="shared" si="1"/>
        <v>0</v>
      </c>
      <c r="K46" s="17"/>
      <c r="L46" s="17"/>
      <c r="M46" s="20"/>
      <c r="N46" s="29">
        <v>89</v>
      </c>
      <c r="O46" s="13">
        <f t="shared" si="4"/>
        <v>0</v>
      </c>
      <c r="P46" s="18"/>
      <c r="Q46" s="18"/>
      <c r="R46" s="21"/>
      <c r="S46" s="13">
        <v>1</v>
      </c>
      <c r="T46" s="18"/>
      <c r="U46" s="18"/>
      <c r="V46" s="21"/>
      <c r="W46" s="13">
        <f t="shared" si="2"/>
        <v>1</v>
      </c>
      <c r="X46" s="18"/>
      <c r="Y46" s="18"/>
      <c r="Z46" s="26"/>
    </row>
    <row r="47" spans="1:26">
      <c r="A47" s="7">
        <v>39</v>
      </c>
      <c r="B47" s="13">
        <f>0</f>
        <v>0</v>
      </c>
      <c r="C47" s="18"/>
      <c r="D47" s="18"/>
      <c r="E47" s="21"/>
      <c r="F47" s="13">
        <v>2</v>
      </c>
      <c r="G47" s="18"/>
      <c r="H47" s="18"/>
      <c r="I47" s="21"/>
      <c r="J47" s="13">
        <f t="shared" si="1"/>
        <v>2</v>
      </c>
      <c r="K47" s="18"/>
      <c r="L47" s="18"/>
      <c r="M47" s="21"/>
      <c r="N47" s="30">
        <v>90</v>
      </c>
      <c r="O47" s="12">
        <f t="shared" si="4"/>
        <v>0</v>
      </c>
      <c r="P47" s="17"/>
      <c r="Q47" s="17"/>
      <c r="R47" s="20"/>
      <c r="S47" s="12">
        <v>1</v>
      </c>
      <c r="T47" s="17"/>
      <c r="U47" s="17"/>
      <c r="V47" s="20"/>
      <c r="W47" s="12">
        <f t="shared" si="2"/>
        <v>1</v>
      </c>
      <c r="X47" s="17"/>
      <c r="Y47" s="17"/>
      <c r="Z47" s="25"/>
    </row>
    <row r="48" spans="1:26">
      <c r="A48" s="6">
        <v>40</v>
      </c>
      <c r="B48" s="12">
        <v>1</v>
      </c>
      <c r="C48" s="17"/>
      <c r="D48" s="17"/>
      <c r="E48" s="20"/>
      <c r="F48" s="12">
        <f>0</f>
        <v>0</v>
      </c>
      <c r="G48" s="17"/>
      <c r="H48" s="17"/>
      <c r="I48" s="20"/>
      <c r="J48" s="12">
        <f t="shared" si="1"/>
        <v>1</v>
      </c>
      <c r="K48" s="17"/>
      <c r="L48" s="17"/>
      <c r="M48" s="20"/>
      <c r="N48" s="29">
        <v>91</v>
      </c>
      <c r="O48" s="13">
        <v>1</v>
      </c>
      <c r="P48" s="18"/>
      <c r="Q48" s="18"/>
      <c r="R48" s="21"/>
      <c r="S48" s="13">
        <v>1</v>
      </c>
      <c r="T48" s="18"/>
      <c r="U48" s="18"/>
      <c r="V48" s="21"/>
      <c r="W48" s="13">
        <f t="shared" si="2"/>
        <v>2</v>
      </c>
      <c r="X48" s="18"/>
      <c r="Y48" s="18"/>
      <c r="Z48" s="26"/>
    </row>
    <row r="49" spans="1:26">
      <c r="A49" s="7">
        <v>41</v>
      </c>
      <c r="B49" s="13">
        <f>0</f>
        <v>0</v>
      </c>
      <c r="C49" s="18"/>
      <c r="D49" s="18"/>
      <c r="E49" s="21"/>
      <c r="F49" s="13">
        <f>0</f>
        <v>0</v>
      </c>
      <c r="G49" s="18"/>
      <c r="H49" s="18"/>
      <c r="I49" s="21"/>
      <c r="J49" s="13">
        <f t="shared" si="1"/>
        <v>0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f>0</f>
        <v>0</v>
      </c>
      <c r="T49" s="17"/>
      <c r="U49" s="17"/>
      <c r="V49" s="20"/>
      <c r="W49" s="12">
        <f t="shared" si="2"/>
        <v>1</v>
      </c>
      <c r="X49" s="17"/>
      <c r="Y49" s="17"/>
      <c r="Z49" s="25"/>
    </row>
    <row r="50" spans="1:26">
      <c r="A50" s="6">
        <v>42</v>
      </c>
      <c r="B50" s="12">
        <v>2</v>
      </c>
      <c r="C50" s="17"/>
      <c r="D50" s="17"/>
      <c r="E50" s="20"/>
      <c r="F50" s="12">
        <v>1</v>
      </c>
      <c r="G50" s="17"/>
      <c r="H50" s="17"/>
      <c r="I50" s="20"/>
      <c r="J50" s="12">
        <f t="shared" si="1"/>
        <v>3</v>
      </c>
      <c r="K50" s="17"/>
      <c r="L50" s="17"/>
      <c r="M50" s="20"/>
      <c r="N50" s="29">
        <v>93</v>
      </c>
      <c r="O50" s="13">
        <f t="shared" ref="O50:O57" si="5">0</f>
        <v>0</v>
      </c>
      <c r="P50" s="18"/>
      <c r="Q50" s="18"/>
      <c r="R50" s="21"/>
      <c r="S50" s="13">
        <v>1</v>
      </c>
      <c r="T50" s="18"/>
      <c r="U50" s="18"/>
      <c r="V50" s="21"/>
      <c r="W50" s="13">
        <f t="shared" si="2"/>
        <v>1</v>
      </c>
      <c r="X50" s="18"/>
      <c r="Y50" s="18"/>
      <c r="Z50" s="26"/>
    </row>
    <row r="51" spans="1:26">
      <c r="A51" s="7">
        <v>43</v>
      </c>
      <c r="B51" s="13">
        <v>2</v>
      </c>
      <c r="C51" s="18"/>
      <c r="D51" s="18"/>
      <c r="E51" s="21"/>
      <c r="F51" s="13">
        <v>3</v>
      </c>
      <c r="G51" s="18"/>
      <c r="H51" s="18"/>
      <c r="I51" s="21"/>
      <c r="J51" s="13">
        <f t="shared" si="1"/>
        <v>5</v>
      </c>
      <c r="K51" s="18"/>
      <c r="L51" s="18"/>
      <c r="M51" s="21"/>
      <c r="N51" s="30">
        <v>94</v>
      </c>
      <c r="O51" s="12">
        <f t="shared" si="5"/>
        <v>0</v>
      </c>
      <c r="P51" s="17"/>
      <c r="Q51" s="17"/>
      <c r="R51" s="20"/>
      <c r="S51" s="12">
        <f>0</f>
        <v>0</v>
      </c>
      <c r="T51" s="17"/>
      <c r="U51" s="17"/>
      <c r="V51" s="20"/>
      <c r="W51" s="12">
        <f t="shared" si="2"/>
        <v>0</v>
      </c>
      <c r="X51" s="17"/>
      <c r="Y51" s="17"/>
      <c r="Z51" s="25"/>
    </row>
    <row r="52" spans="1:26">
      <c r="A52" s="6">
        <v>44</v>
      </c>
      <c r="B52" s="12">
        <v>3</v>
      </c>
      <c r="C52" s="17"/>
      <c r="D52" s="17"/>
      <c r="E52" s="20"/>
      <c r="F52" s="12">
        <v>1</v>
      </c>
      <c r="G52" s="17"/>
      <c r="H52" s="17"/>
      <c r="I52" s="20"/>
      <c r="J52" s="12">
        <f t="shared" si="1"/>
        <v>4</v>
      </c>
      <c r="K52" s="17"/>
      <c r="L52" s="17"/>
      <c r="M52" s="20"/>
      <c r="N52" s="29">
        <v>95</v>
      </c>
      <c r="O52" s="13">
        <f t="shared" si="5"/>
        <v>0</v>
      </c>
      <c r="P52" s="18"/>
      <c r="Q52" s="18"/>
      <c r="R52" s="21"/>
      <c r="S52" s="13">
        <f>0</f>
        <v>0</v>
      </c>
      <c r="T52" s="18"/>
      <c r="U52" s="18"/>
      <c r="V52" s="21"/>
      <c r="W52" s="13">
        <f t="shared" si="2"/>
        <v>0</v>
      </c>
      <c r="X52" s="18"/>
      <c r="Y52" s="18"/>
      <c r="Z52" s="26"/>
    </row>
    <row r="53" spans="1:26">
      <c r="A53" s="7">
        <v>45</v>
      </c>
      <c r="B53" s="13">
        <v>4</v>
      </c>
      <c r="C53" s="18"/>
      <c r="D53" s="18"/>
      <c r="E53" s="21"/>
      <c r="F53" s="13">
        <v>1</v>
      </c>
      <c r="G53" s="18"/>
      <c r="H53" s="18"/>
      <c r="I53" s="21"/>
      <c r="J53" s="13">
        <f t="shared" si="1"/>
        <v>5</v>
      </c>
      <c r="K53" s="18"/>
      <c r="L53" s="18"/>
      <c r="M53" s="21"/>
      <c r="N53" s="30">
        <v>96</v>
      </c>
      <c r="O53" s="12">
        <f t="shared" si="5"/>
        <v>0</v>
      </c>
      <c r="P53" s="17"/>
      <c r="Q53" s="17"/>
      <c r="R53" s="20"/>
      <c r="S53" s="12">
        <v>1</v>
      </c>
      <c r="T53" s="17"/>
      <c r="U53" s="17"/>
      <c r="V53" s="20"/>
      <c r="W53" s="12">
        <f t="shared" si="2"/>
        <v>1</v>
      </c>
      <c r="X53" s="17"/>
      <c r="Y53" s="17"/>
      <c r="Z53" s="25"/>
    </row>
    <row r="54" spans="1:26">
      <c r="A54" s="6">
        <v>46</v>
      </c>
      <c r="B54" s="12">
        <f>0</f>
        <v>0</v>
      </c>
      <c r="C54" s="17"/>
      <c r="D54" s="17"/>
      <c r="E54" s="20"/>
      <c r="F54" s="12">
        <v>1</v>
      </c>
      <c r="G54" s="17"/>
      <c r="H54" s="17"/>
      <c r="I54" s="20"/>
      <c r="J54" s="12">
        <f t="shared" si="1"/>
        <v>1</v>
      </c>
      <c r="K54" s="17"/>
      <c r="L54" s="17"/>
      <c r="M54" s="20"/>
      <c r="N54" s="29">
        <v>97</v>
      </c>
      <c r="O54" s="13">
        <f t="shared" si="5"/>
        <v>0</v>
      </c>
      <c r="P54" s="18"/>
      <c r="Q54" s="18"/>
      <c r="R54" s="21"/>
      <c r="S54" s="13">
        <v>1</v>
      </c>
      <c r="T54" s="18"/>
      <c r="U54" s="18"/>
      <c r="V54" s="21"/>
      <c r="W54" s="13">
        <f t="shared" si="2"/>
        <v>1</v>
      </c>
      <c r="X54" s="18"/>
      <c r="Y54" s="18"/>
      <c r="Z54" s="26"/>
    </row>
    <row r="55" spans="1:26">
      <c r="A55" s="7">
        <v>47</v>
      </c>
      <c r="B55" s="13">
        <v>2</v>
      </c>
      <c r="C55" s="18"/>
      <c r="D55" s="18"/>
      <c r="E55" s="21"/>
      <c r="F55" s="13">
        <v>3</v>
      </c>
      <c r="G55" s="18"/>
      <c r="H55" s="18"/>
      <c r="I55" s="21"/>
      <c r="J55" s="13">
        <f t="shared" si="1"/>
        <v>5</v>
      </c>
      <c r="K55" s="18"/>
      <c r="L55" s="18"/>
      <c r="M55" s="21"/>
      <c r="N55" s="30">
        <v>98</v>
      </c>
      <c r="O55" s="12">
        <f t="shared" si="5"/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2"/>
        <v>0</v>
      </c>
      <c r="X55" s="17"/>
      <c r="Y55" s="17"/>
      <c r="Z55" s="25"/>
    </row>
    <row r="56" spans="1:26">
      <c r="A56" s="6">
        <v>48</v>
      </c>
      <c r="B56" s="12">
        <v>2</v>
      </c>
      <c r="C56" s="17"/>
      <c r="D56" s="17"/>
      <c r="E56" s="20"/>
      <c r="F56" s="12">
        <v>1</v>
      </c>
      <c r="G56" s="17"/>
      <c r="H56" s="17"/>
      <c r="I56" s="20"/>
      <c r="J56" s="12">
        <f t="shared" si="1"/>
        <v>3</v>
      </c>
      <c r="K56" s="17"/>
      <c r="L56" s="17"/>
      <c r="M56" s="20"/>
      <c r="N56" s="29">
        <v>99</v>
      </c>
      <c r="O56" s="13">
        <f t="shared" si="5"/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2"/>
        <v>0</v>
      </c>
      <c r="X56" s="18"/>
      <c r="Y56" s="18"/>
      <c r="Z56" s="26"/>
    </row>
    <row r="57" spans="1:26">
      <c r="A57" s="7">
        <v>49</v>
      </c>
      <c r="B57" s="13">
        <v>1</v>
      </c>
      <c r="C57" s="18"/>
      <c r="D57" s="18"/>
      <c r="E57" s="21"/>
      <c r="F57" s="13">
        <v>1</v>
      </c>
      <c r="G57" s="18"/>
      <c r="H57" s="18"/>
      <c r="I57" s="21"/>
      <c r="J57" s="13">
        <f t="shared" si="1"/>
        <v>2</v>
      </c>
      <c r="K57" s="18"/>
      <c r="L57" s="18"/>
      <c r="M57" s="21"/>
      <c r="N57" s="30" t="s">
        <v>20</v>
      </c>
      <c r="O57" s="12">
        <f t="shared" si="5"/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2"/>
        <v>0</v>
      </c>
      <c r="X57" s="17"/>
      <c r="Y57" s="17"/>
      <c r="Z57" s="25"/>
    </row>
    <row r="58" spans="1:26">
      <c r="A58" s="6">
        <v>50</v>
      </c>
      <c r="B58" s="12">
        <v>4</v>
      </c>
      <c r="C58" s="17"/>
      <c r="D58" s="17"/>
      <c r="E58" s="20"/>
      <c r="F58" s="12">
        <v>1</v>
      </c>
      <c r="G58" s="17"/>
      <c r="H58" s="17"/>
      <c r="I58" s="20"/>
      <c r="J58" s="12">
        <f t="shared" si="1"/>
        <v>5</v>
      </c>
      <c r="K58" s="17"/>
      <c r="L58" s="17"/>
      <c r="M58" s="20"/>
      <c r="N58" s="31" t="s">
        <v>24</v>
      </c>
      <c r="O58" s="14">
        <f>SUM(B8:B58,O8:O57)</f>
        <v>85</v>
      </c>
      <c r="P58" s="19"/>
      <c r="Q58" s="19"/>
      <c r="R58" s="22"/>
      <c r="S58" s="14">
        <f>SUM(F8:F58,S8:S57)</f>
        <v>88</v>
      </c>
      <c r="T58" s="19"/>
      <c r="U58" s="19"/>
      <c r="V58" s="22"/>
      <c r="W58" s="14">
        <f>SUM(J8:J58,W8:W57)</f>
        <v>173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2</v>
      </c>
      <c r="C66" s="17"/>
      <c r="D66" s="17"/>
      <c r="E66" s="20"/>
      <c r="F66" s="12">
        <f>SUM(F8:F12)</f>
        <v>0</v>
      </c>
      <c r="G66" s="17"/>
      <c r="H66" s="17"/>
      <c r="I66" s="20"/>
      <c r="J66" s="12">
        <f>SUM(J8:J12)</f>
        <v>2</v>
      </c>
      <c r="K66" s="17"/>
      <c r="L66" s="17"/>
      <c r="M66" s="25"/>
    </row>
    <row r="67" spans="1:13">
      <c r="A67" s="7" t="s">
        <v>18</v>
      </c>
      <c r="B67" s="13">
        <f>SUM(B13:B17)</f>
        <v>3</v>
      </c>
      <c r="C67" s="18"/>
      <c r="D67" s="18"/>
      <c r="E67" s="21"/>
      <c r="F67" s="13">
        <f>SUM(F13:F17)</f>
        <v>2</v>
      </c>
      <c r="G67" s="18"/>
      <c r="H67" s="18"/>
      <c r="I67" s="21"/>
      <c r="J67" s="13">
        <f>SUM(J13:J17)</f>
        <v>5</v>
      </c>
      <c r="K67" s="18"/>
      <c r="L67" s="18"/>
      <c r="M67" s="26"/>
    </row>
    <row r="68" spans="1:13">
      <c r="A68" s="6" t="s">
        <v>28</v>
      </c>
      <c r="B68" s="12">
        <f>SUM(B18:B22)</f>
        <v>8</v>
      </c>
      <c r="C68" s="17"/>
      <c r="D68" s="17"/>
      <c r="E68" s="20"/>
      <c r="F68" s="12">
        <f>SUM(F18:F22)</f>
        <v>4</v>
      </c>
      <c r="G68" s="17"/>
      <c r="H68" s="17"/>
      <c r="I68" s="20"/>
      <c r="J68" s="12">
        <f>SUM(J18:J22)</f>
        <v>12</v>
      </c>
      <c r="K68" s="17"/>
      <c r="L68" s="17"/>
      <c r="M68" s="25"/>
    </row>
    <row r="69" spans="1:13">
      <c r="A69" s="7" t="s">
        <v>8</v>
      </c>
      <c r="B69" s="13">
        <f>SUM(B23:B27)</f>
        <v>2</v>
      </c>
      <c r="C69" s="18"/>
      <c r="D69" s="18"/>
      <c r="E69" s="21"/>
      <c r="F69" s="13">
        <f>SUM(F23:F27)</f>
        <v>4</v>
      </c>
      <c r="G69" s="18"/>
      <c r="H69" s="18"/>
      <c r="I69" s="21"/>
      <c r="J69" s="13">
        <f>SUM(J23:J27)</f>
        <v>6</v>
      </c>
      <c r="K69" s="18"/>
      <c r="L69" s="18"/>
      <c r="M69" s="26"/>
    </row>
    <row r="70" spans="1:13">
      <c r="A70" s="6" t="s">
        <v>30</v>
      </c>
      <c r="B70" s="12">
        <f>SUM(B28:B32)</f>
        <v>2</v>
      </c>
      <c r="C70" s="17"/>
      <c r="D70" s="17"/>
      <c r="E70" s="20"/>
      <c r="F70" s="12">
        <f>SUM(F28:F32)</f>
        <v>11</v>
      </c>
      <c r="G70" s="17"/>
      <c r="H70" s="17"/>
      <c r="I70" s="20"/>
      <c r="J70" s="12">
        <f>SUM(J28:J32)</f>
        <v>13</v>
      </c>
      <c r="K70" s="17"/>
      <c r="L70" s="17"/>
      <c r="M70" s="25"/>
    </row>
    <row r="71" spans="1:13">
      <c r="A71" s="7" t="s">
        <v>23</v>
      </c>
      <c r="B71" s="13">
        <f>SUM(B33:B37)</f>
        <v>3</v>
      </c>
      <c r="C71" s="18"/>
      <c r="D71" s="18"/>
      <c r="E71" s="21"/>
      <c r="F71" s="13">
        <f>SUM(F33:F37)</f>
        <v>2</v>
      </c>
      <c r="G71" s="18"/>
      <c r="H71" s="18"/>
      <c r="I71" s="21"/>
      <c r="J71" s="13">
        <f>SUM(J33:J37)</f>
        <v>5</v>
      </c>
      <c r="K71" s="18"/>
      <c r="L71" s="18"/>
      <c r="M71" s="26"/>
    </row>
    <row r="72" spans="1:13">
      <c r="A72" s="6" t="s">
        <v>31</v>
      </c>
      <c r="B72" s="12">
        <f>SUM(B38:B42)</f>
        <v>2</v>
      </c>
      <c r="C72" s="17"/>
      <c r="D72" s="17"/>
      <c r="E72" s="20"/>
      <c r="F72" s="12">
        <f>SUM(F38:F42)</f>
        <v>1</v>
      </c>
      <c r="G72" s="17"/>
      <c r="H72" s="17"/>
      <c r="I72" s="20"/>
      <c r="J72" s="12">
        <f>SUM(J38:J42)</f>
        <v>3</v>
      </c>
      <c r="K72" s="17"/>
      <c r="L72" s="17"/>
      <c r="M72" s="25"/>
    </row>
    <row r="73" spans="1:13">
      <c r="A73" s="7" t="s">
        <v>32</v>
      </c>
      <c r="B73" s="13">
        <f>SUM(B43:B47)</f>
        <v>3</v>
      </c>
      <c r="C73" s="18"/>
      <c r="D73" s="18"/>
      <c r="E73" s="21"/>
      <c r="F73" s="13">
        <f>SUM(F43:F47)</f>
        <v>2</v>
      </c>
      <c r="G73" s="18"/>
      <c r="H73" s="18"/>
      <c r="I73" s="21"/>
      <c r="J73" s="13">
        <f>SUM(J43:J47)</f>
        <v>5</v>
      </c>
      <c r="K73" s="18"/>
      <c r="L73" s="18"/>
      <c r="M73" s="26"/>
    </row>
    <row r="74" spans="1:13">
      <c r="A74" s="6" t="s">
        <v>33</v>
      </c>
      <c r="B74" s="12">
        <f>SUM(B48:B52)</f>
        <v>8</v>
      </c>
      <c r="C74" s="17"/>
      <c r="D74" s="17"/>
      <c r="E74" s="20"/>
      <c r="F74" s="12">
        <f>SUM(F48:F52)</f>
        <v>5</v>
      </c>
      <c r="G74" s="17"/>
      <c r="H74" s="17"/>
      <c r="I74" s="20"/>
      <c r="J74" s="12">
        <f>SUM(J48:J52)</f>
        <v>13</v>
      </c>
      <c r="K74" s="17"/>
      <c r="L74" s="17"/>
      <c r="M74" s="25"/>
    </row>
    <row r="75" spans="1:13">
      <c r="A75" s="7" t="s">
        <v>36</v>
      </c>
      <c r="B75" s="13">
        <f>SUM(B53:B57)</f>
        <v>9</v>
      </c>
      <c r="C75" s="18"/>
      <c r="D75" s="18"/>
      <c r="E75" s="21"/>
      <c r="F75" s="13">
        <f>SUM(F53:F57)</f>
        <v>7</v>
      </c>
      <c r="G75" s="18"/>
      <c r="H75" s="18"/>
      <c r="I75" s="21"/>
      <c r="J75" s="13">
        <f>SUM(J53:J57)</f>
        <v>16</v>
      </c>
      <c r="K75" s="18"/>
      <c r="L75" s="18"/>
      <c r="M75" s="26"/>
    </row>
    <row r="76" spans="1:13">
      <c r="A76" s="6" t="s">
        <v>39</v>
      </c>
      <c r="B76" s="12">
        <f>SUM(B58,O8:O11)</f>
        <v>6</v>
      </c>
      <c r="C76" s="17"/>
      <c r="D76" s="17"/>
      <c r="E76" s="20"/>
      <c r="F76" s="12">
        <f>SUM(F58,S8:S11)</f>
        <v>8</v>
      </c>
      <c r="G76" s="17"/>
      <c r="H76" s="17"/>
      <c r="I76" s="20"/>
      <c r="J76" s="12">
        <f>SUM(J58,W8:W11)</f>
        <v>14</v>
      </c>
      <c r="K76" s="17"/>
      <c r="L76" s="17"/>
      <c r="M76" s="25"/>
    </row>
    <row r="77" spans="1:13">
      <c r="A77" s="7" t="s">
        <v>42</v>
      </c>
      <c r="B77" s="13">
        <f>SUM(O12:O16)</f>
        <v>5</v>
      </c>
      <c r="C77" s="18"/>
      <c r="D77" s="18"/>
      <c r="E77" s="21"/>
      <c r="F77" s="13">
        <f>SUM(S12:S16)</f>
        <v>6</v>
      </c>
      <c r="G77" s="18"/>
      <c r="H77" s="18"/>
      <c r="I77" s="21"/>
      <c r="J77" s="13">
        <f>SUM(W12:W16)</f>
        <v>11</v>
      </c>
      <c r="K77" s="18"/>
      <c r="L77" s="18"/>
      <c r="M77" s="26"/>
    </row>
    <row r="78" spans="1:13">
      <c r="A78" s="6" t="s">
        <v>47</v>
      </c>
      <c r="B78" s="12">
        <f>SUM(O17:O21)</f>
        <v>4</v>
      </c>
      <c r="C78" s="17"/>
      <c r="D78" s="17"/>
      <c r="E78" s="20"/>
      <c r="F78" s="12">
        <f>SUM(S17:S21)</f>
        <v>2</v>
      </c>
      <c r="G78" s="17"/>
      <c r="H78" s="17"/>
      <c r="I78" s="20"/>
      <c r="J78" s="12">
        <f>SUM(W17:W21)</f>
        <v>6</v>
      </c>
      <c r="K78" s="17"/>
      <c r="L78" s="17"/>
      <c r="M78" s="25"/>
    </row>
    <row r="79" spans="1:13">
      <c r="A79" s="7" t="s">
        <v>48</v>
      </c>
      <c r="B79" s="13">
        <f>SUM(O22:O26)</f>
        <v>4</v>
      </c>
      <c r="C79" s="18"/>
      <c r="D79" s="18"/>
      <c r="E79" s="21"/>
      <c r="F79" s="13">
        <f>SUM(S22:S26)</f>
        <v>3</v>
      </c>
      <c r="G79" s="18"/>
      <c r="H79" s="18"/>
      <c r="I79" s="21"/>
      <c r="J79" s="13">
        <f>SUM(W22:W26)</f>
        <v>7</v>
      </c>
      <c r="K79" s="18"/>
      <c r="L79" s="18"/>
      <c r="M79" s="26"/>
    </row>
    <row r="80" spans="1:13">
      <c r="A80" s="6" t="s">
        <v>51</v>
      </c>
      <c r="B80" s="12">
        <f>SUM(O27:O31)</f>
        <v>7</v>
      </c>
      <c r="C80" s="17"/>
      <c r="D80" s="17"/>
      <c r="E80" s="20"/>
      <c r="F80" s="12">
        <f>SUM(S27:S31)</f>
        <v>12</v>
      </c>
      <c r="G80" s="17"/>
      <c r="H80" s="17"/>
      <c r="I80" s="20"/>
      <c r="J80" s="12">
        <f>SUM(W27:W31)</f>
        <v>19</v>
      </c>
      <c r="K80" s="17"/>
      <c r="L80" s="17"/>
      <c r="M80" s="25"/>
    </row>
    <row r="81" spans="1:13">
      <c r="A81" s="7" t="s">
        <v>38</v>
      </c>
      <c r="B81" s="13">
        <f>SUM(O32:O36)</f>
        <v>8</v>
      </c>
      <c r="C81" s="18"/>
      <c r="D81" s="18"/>
      <c r="E81" s="21"/>
      <c r="F81" s="13">
        <f>SUM(S32:S36)</f>
        <v>7</v>
      </c>
      <c r="G81" s="18"/>
      <c r="H81" s="18"/>
      <c r="I81" s="21"/>
      <c r="J81" s="13">
        <f>SUM(W32:W36)</f>
        <v>15</v>
      </c>
      <c r="K81" s="18"/>
      <c r="L81" s="18"/>
      <c r="M81" s="26"/>
    </row>
    <row r="82" spans="1:13">
      <c r="A82" s="6" t="s">
        <v>54</v>
      </c>
      <c r="B82" s="12">
        <f>SUM(O37:O41)</f>
        <v>7</v>
      </c>
      <c r="C82" s="17"/>
      <c r="D82" s="17"/>
      <c r="E82" s="20"/>
      <c r="F82" s="12">
        <f>SUM(S37:S41)</f>
        <v>4</v>
      </c>
      <c r="G82" s="17"/>
      <c r="H82" s="17"/>
      <c r="I82" s="20"/>
      <c r="J82" s="12">
        <f>SUM(W37:W41)</f>
        <v>11</v>
      </c>
      <c r="K82" s="17"/>
      <c r="L82" s="17"/>
      <c r="M82" s="25"/>
    </row>
    <row r="83" spans="1:13">
      <c r="A83" s="7" t="s">
        <v>12</v>
      </c>
      <c r="B83" s="13">
        <f>SUM(O42:O46)</f>
        <v>0</v>
      </c>
      <c r="C83" s="18"/>
      <c r="D83" s="18"/>
      <c r="E83" s="21"/>
      <c r="F83" s="13">
        <f>SUM(S42:S46)</f>
        <v>3</v>
      </c>
      <c r="G83" s="18"/>
      <c r="H83" s="18"/>
      <c r="I83" s="21"/>
      <c r="J83" s="13">
        <f>SUM(W42:W46)</f>
        <v>3</v>
      </c>
      <c r="K83" s="18"/>
      <c r="L83" s="18"/>
      <c r="M83" s="26"/>
    </row>
    <row r="84" spans="1:13">
      <c r="A84" s="6" t="s">
        <v>34</v>
      </c>
      <c r="B84" s="12">
        <f>SUM(O47:O51)</f>
        <v>2</v>
      </c>
      <c r="C84" s="17"/>
      <c r="D84" s="17"/>
      <c r="E84" s="20"/>
      <c r="F84" s="12">
        <f>SUM(S47:S51)</f>
        <v>3</v>
      </c>
      <c r="G84" s="17"/>
      <c r="H84" s="17"/>
      <c r="I84" s="20"/>
      <c r="J84" s="12">
        <f>SUM(W47:W51)</f>
        <v>5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2</v>
      </c>
      <c r="G85" s="18"/>
      <c r="H85" s="18"/>
      <c r="I85" s="21"/>
      <c r="J85" s="13">
        <f>SUM(W52:W56)</f>
        <v>2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85</v>
      </c>
      <c r="C87" s="19"/>
      <c r="D87" s="19"/>
      <c r="E87" s="22"/>
      <c r="F87" s="14">
        <f>SUM(F66:F86)</f>
        <v>88</v>
      </c>
      <c r="G87" s="19"/>
      <c r="H87" s="19"/>
      <c r="I87" s="22"/>
      <c r="J87" s="14">
        <f>SUM(J66:J86)</f>
        <v>173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28</v>
      </c>
      <c r="C90" s="19"/>
      <c r="D90" s="19"/>
      <c r="E90" s="22"/>
      <c r="F90" s="14">
        <f>SUM(S22:S57)</f>
        <v>34</v>
      </c>
      <c r="G90" s="19"/>
      <c r="H90" s="19"/>
      <c r="I90" s="22"/>
      <c r="J90" s="14">
        <f>SUM(W22:W57)</f>
        <v>62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161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f>0</f>
        <v>0</v>
      </c>
      <c r="C8" s="17"/>
      <c r="D8" s="17"/>
      <c r="E8" s="20"/>
      <c r="F8" s="12">
        <v>1</v>
      </c>
      <c r="G8" s="17"/>
      <c r="H8" s="17"/>
      <c r="I8" s="20"/>
      <c r="J8" s="12">
        <f t="shared" ref="J8:J58" si="0">SUM(B8,F8)</f>
        <v>1</v>
      </c>
      <c r="K8" s="17"/>
      <c r="L8" s="17"/>
      <c r="M8" s="20"/>
      <c r="N8" s="29">
        <v>51</v>
      </c>
      <c r="O8" s="13">
        <v>3</v>
      </c>
      <c r="P8" s="18"/>
      <c r="Q8" s="18"/>
      <c r="R8" s="21"/>
      <c r="S8" s="13">
        <v>5</v>
      </c>
      <c r="T8" s="18"/>
      <c r="U8" s="18"/>
      <c r="V8" s="21"/>
      <c r="W8" s="13">
        <f t="shared" ref="W8:W57" si="1">SUM(O8,S8)</f>
        <v>8</v>
      </c>
      <c r="X8" s="18"/>
      <c r="Y8" s="18"/>
      <c r="Z8" s="26"/>
    </row>
    <row r="9" spans="1:26">
      <c r="A9" s="7">
        <v>1</v>
      </c>
      <c r="B9" s="13">
        <v>2</v>
      </c>
      <c r="C9" s="18"/>
      <c r="D9" s="18"/>
      <c r="E9" s="21"/>
      <c r="F9" s="13">
        <f>0</f>
        <v>0</v>
      </c>
      <c r="G9" s="18"/>
      <c r="H9" s="18"/>
      <c r="I9" s="21"/>
      <c r="J9" s="13">
        <f t="shared" si="0"/>
        <v>2</v>
      </c>
      <c r="K9" s="18"/>
      <c r="L9" s="18"/>
      <c r="M9" s="21"/>
      <c r="N9" s="30">
        <v>52</v>
      </c>
      <c r="O9" s="12">
        <f>0</f>
        <v>0</v>
      </c>
      <c r="P9" s="17"/>
      <c r="Q9" s="17"/>
      <c r="R9" s="20"/>
      <c r="S9" s="12">
        <v>3</v>
      </c>
      <c r="T9" s="17"/>
      <c r="U9" s="17"/>
      <c r="V9" s="20"/>
      <c r="W9" s="12">
        <f t="shared" si="1"/>
        <v>3</v>
      </c>
      <c r="X9" s="17"/>
      <c r="Y9" s="17"/>
      <c r="Z9" s="25"/>
    </row>
    <row r="10" spans="1:26">
      <c r="A10" s="6">
        <v>2</v>
      </c>
      <c r="B10" s="12">
        <v>1</v>
      </c>
      <c r="C10" s="17"/>
      <c r="D10" s="17"/>
      <c r="E10" s="20"/>
      <c r="F10" s="12">
        <f>0</f>
        <v>0</v>
      </c>
      <c r="G10" s="17"/>
      <c r="H10" s="17"/>
      <c r="I10" s="20"/>
      <c r="J10" s="12">
        <f t="shared" si="0"/>
        <v>1</v>
      </c>
      <c r="K10" s="17"/>
      <c r="L10" s="17"/>
      <c r="M10" s="20"/>
      <c r="N10" s="29">
        <v>53</v>
      </c>
      <c r="O10" s="13">
        <v>5</v>
      </c>
      <c r="P10" s="18"/>
      <c r="Q10" s="18"/>
      <c r="R10" s="21"/>
      <c r="S10" s="13">
        <v>2</v>
      </c>
      <c r="T10" s="18"/>
      <c r="U10" s="18"/>
      <c r="V10" s="21"/>
      <c r="W10" s="13">
        <f t="shared" si="1"/>
        <v>7</v>
      </c>
      <c r="X10" s="18"/>
      <c r="Y10" s="18"/>
      <c r="Z10" s="26"/>
    </row>
    <row r="11" spans="1:26">
      <c r="A11" s="7">
        <v>3</v>
      </c>
      <c r="B11" s="13">
        <f>0</f>
        <v>0</v>
      </c>
      <c r="C11" s="18"/>
      <c r="D11" s="18"/>
      <c r="E11" s="21"/>
      <c r="F11" s="13">
        <f>0</f>
        <v>0</v>
      </c>
      <c r="G11" s="18"/>
      <c r="H11" s="18"/>
      <c r="I11" s="21"/>
      <c r="J11" s="13">
        <f t="shared" si="0"/>
        <v>0</v>
      </c>
      <c r="K11" s="18"/>
      <c r="L11" s="18"/>
      <c r="M11" s="21"/>
      <c r="N11" s="30">
        <v>54</v>
      </c>
      <c r="O11" s="12">
        <v>5</v>
      </c>
      <c r="P11" s="17"/>
      <c r="Q11" s="17"/>
      <c r="R11" s="20"/>
      <c r="S11" s="12">
        <v>4</v>
      </c>
      <c r="T11" s="17"/>
      <c r="U11" s="17"/>
      <c r="V11" s="20"/>
      <c r="W11" s="12">
        <f t="shared" si="1"/>
        <v>9</v>
      </c>
      <c r="X11" s="17"/>
      <c r="Y11" s="17"/>
      <c r="Z11" s="25"/>
    </row>
    <row r="12" spans="1:26">
      <c r="A12" s="6">
        <v>4</v>
      </c>
      <c r="B12" s="12">
        <v>3</v>
      </c>
      <c r="C12" s="17"/>
      <c r="D12" s="17"/>
      <c r="E12" s="20"/>
      <c r="F12" s="12">
        <f>0</f>
        <v>0</v>
      </c>
      <c r="G12" s="17"/>
      <c r="H12" s="17"/>
      <c r="I12" s="20"/>
      <c r="J12" s="12">
        <f t="shared" si="0"/>
        <v>3</v>
      </c>
      <c r="K12" s="17"/>
      <c r="L12" s="17"/>
      <c r="M12" s="20"/>
      <c r="N12" s="29">
        <v>55</v>
      </c>
      <c r="O12" s="13">
        <v>5</v>
      </c>
      <c r="P12" s="18"/>
      <c r="Q12" s="18"/>
      <c r="R12" s="21"/>
      <c r="S12" s="13">
        <v>3</v>
      </c>
      <c r="T12" s="18"/>
      <c r="U12" s="18"/>
      <c r="V12" s="21"/>
      <c r="W12" s="13">
        <f t="shared" si="1"/>
        <v>8</v>
      </c>
      <c r="X12" s="18"/>
      <c r="Y12" s="18"/>
      <c r="Z12" s="26"/>
    </row>
    <row r="13" spans="1:26">
      <c r="A13" s="7">
        <v>5</v>
      </c>
      <c r="B13" s="13">
        <v>1</v>
      </c>
      <c r="C13" s="18"/>
      <c r="D13" s="18"/>
      <c r="E13" s="21"/>
      <c r="F13" s="13">
        <v>1</v>
      </c>
      <c r="G13" s="18"/>
      <c r="H13" s="18"/>
      <c r="I13" s="21"/>
      <c r="J13" s="13">
        <f t="shared" si="0"/>
        <v>2</v>
      </c>
      <c r="K13" s="18"/>
      <c r="L13" s="18"/>
      <c r="M13" s="21"/>
      <c r="N13" s="30">
        <v>56</v>
      </c>
      <c r="O13" s="12">
        <v>3</v>
      </c>
      <c r="P13" s="17"/>
      <c r="Q13" s="17"/>
      <c r="R13" s="20"/>
      <c r="S13" s="12">
        <v>1</v>
      </c>
      <c r="T13" s="17"/>
      <c r="U13" s="17"/>
      <c r="V13" s="20"/>
      <c r="W13" s="12">
        <f t="shared" si="1"/>
        <v>4</v>
      </c>
      <c r="X13" s="17"/>
      <c r="Y13" s="17"/>
      <c r="Z13" s="25"/>
    </row>
    <row r="14" spans="1:26">
      <c r="A14" s="6">
        <v>6</v>
      </c>
      <c r="B14" s="12">
        <v>1</v>
      </c>
      <c r="C14" s="17"/>
      <c r="D14" s="17"/>
      <c r="E14" s="20"/>
      <c r="F14" s="12">
        <v>1</v>
      </c>
      <c r="G14" s="17"/>
      <c r="H14" s="17"/>
      <c r="I14" s="20"/>
      <c r="J14" s="12">
        <f t="shared" si="0"/>
        <v>2</v>
      </c>
      <c r="K14" s="17"/>
      <c r="L14" s="17"/>
      <c r="M14" s="20"/>
      <c r="N14" s="29">
        <v>57</v>
      </c>
      <c r="O14" s="13">
        <v>2</v>
      </c>
      <c r="P14" s="18"/>
      <c r="Q14" s="18"/>
      <c r="R14" s="21"/>
      <c r="S14" s="13">
        <v>3</v>
      </c>
      <c r="T14" s="18"/>
      <c r="U14" s="18"/>
      <c r="V14" s="21"/>
      <c r="W14" s="13">
        <f t="shared" si="1"/>
        <v>5</v>
      </c>
      <c r="X14" s="18"/>
      <c r="Y14" s="18"/>
      <c r="Z14" s="26"/>
    </row>
    <row r="15" spans="1:26">
      <c r="A15" s="7">
        <v>7</v>
      </c>
      <c r="B15" s="13">
        <f>0</f>
        <v>0</v>
      </c>
      <c r="C15" s="18"/>
      <c r="D15" s="18"/>
      <c r="E15" s="21"/>
      <c r="F15" s="13">
        <v>3</v>
      </c>
      <c r="G15" s="18"/>
      <c r="H15" s="18"/>
      <c r="I15" s="21"/>
      <c r="J15" s="13">
        <f t="shared" si="0"/>
        <v>3</v>
      </c>
      <c r="K15" s="18"/>
      <c r="L15" s="18"/>
      <c r="M15" s="21"/>
      <c r="N15" s="30">
        <v>58</v>
      </c>
      <c r="O15" s="12">
        <v>2</v>
      </c>
      <c r="P15" s="17"/>
      <c r="Q15" s="17"/>
      <c r="R15" s="20"/>
      <c r="S15" s="12">
        <v>4</v>
      </c>
      <c r="T15" s="17"/>
      <c r="U15" s="17"/>
      <c r="V15" s="20"/>
      <c r="W15" s="12">
        <f t="shared" si="1"/>
        <v>6</v>
      </c>
      <c r="X15" s="17"/>
      <c r="Y15" s="17"/>
      <c r="Z15" s="25"/>
    </row>
    <row r="16" spans="1:26">
      <c r="A16" s="6">
        <v>8</v>
      </c>
      <c r="B16" s="12">
        <v>3</v>
      </c>
      <c r="C16" s="17"/>
      <c r="D16" s="17"/>
      <c r="E16" s="20"/>
      <c r="F16" s="12">
        <f>0</f>
        <v>0</v>
      </c>
      <c r="G16" s="17"/>
      <c r="H16" s="17"/>
      <c r="I16" s="20"/>
      <c r="J16" s="12">
        <f t="shared" si="0"/>
        <v>3</v>
      </c>
      <c r="K16" s="17"/>
      <c r="L16" s="17"/>
      <c r="M16" s="20"/>
      <c r="N16" s="29">
        <v>59</v>
      </c>
      <c r="O16" s="13">
        <v>3</v>
      </c>
      <c r="P16" s="18"/>
      <c r="Q16" s="18"/>
      <c r="R16" s="21"/>
      <c r="S16" s="13">
        <v>3</v>
      </c>
      <c r="T16" s="18"/>
      <c r="U16" s="18"/>
      <c r="V16" s="21"/>
      <c r="W16" s="13">
        <f t="shared" si="1"/>
        <v>6</v>
      </c>
      <c r="X16" s="18"/>
      <c r="Y16" s="18"/>
      <c r="Z16" s="26"/>
    </row>
    <row r="17" spans="1:26">
      <c r="A17" s="7">
        <v>9</v>
      </c>
      <c r="B17" s="13">
        <v>1</v>
      </c>
      <c r="C17" s="18"/>
      <c r="D17" s="18"/>
      <c r="E17" s="21"/>
      <c r="F17" s="13">
        <v>2</v>
      </c>
      <c r="G17" s="18"/>
      <c r="H17" s="18"/>
      <c r="I17" s="21"/>
      <c r="J17" s="13">
        <f t="shared" si="0"/>
        <v>3</v>
      </c>
      <c r="K17" s="18"/>
      <c r="L17" s="18"/>
      <c r="M17" s="21"/>
      <c r="N17" s="30">
        <v>60</v>
      </c>
      <c r="O17" s="12">
        <v>3</v>
      </c>
      <c r="P17" s="17"/>
      <c r="Q17" s="17"/>
      <c r="R17" s="20"/>
      <c r="S17" s="12">
        <v>4</v>
      </c>
      <c r="T17" s="17"/>
      <c r="U17" s="17"/>
      <c r="V17" s="20"/>
      <c r="W17" s="12">
        <f t="shared" si="1"/>
        <v>7</v>
      </c>
      <c r="X17" s="17"/>
      <c r="Y17" s="17"/>
      <c r="Z17" s="25"/>
    </row>
    <row r="18" spans="1:26">
      <c r="A18" s="6">
        <v>10</v>
      </c>
      <c r="B18" s="12">
        <v>5</v>
      </c>
      <c r="C18" s="17"/>
      <c r="D18" s="17"/>
      <c r="E18" s="20"/>
      <c r="F18" s="12">
        <v>4</v>
      </c>
      <c r="G18" s="17"/>
      <c r="H18" s="17"/>
      <c r="I18" s="20"/>
      <c r="J18" s="12">
        <f t="shared" si="0"/>
        <v>9</v>
      </c>
      <c r="K18" s="17"/>
      <c r="L18" s="17"/>
      <c r="M18" s="20"/>
      <c r="N18" s="29">
        <v>61</v>
      </c>
      <c r="O18" s="13">
        <v>1</v>
      </c>
      <c r="P18" s="18"/>
      <c r="Q18" s="18"/>
      <c r="R18" s="21"/>
      <c r="S18" s="13">
        <v>4</v>
      </c>
      <c r="T18" s="18"/>
      <c r="U18" s="18"/>
      <c r="V18" s="21"/>
      <c r="W18" s="13">
        <f t="shared" si="1"/>
        <v>5</v>
      </c>
      <c r="X18" s="18"/>
      <c r="Y18" s="18"/>
      <c r="Z18" s="26"/>
    </row>
    <row r="19" spans="1:26">
      <c r="A19" s="7">
        <v>11</v>
      </c>
      <c r="B19" s="13">
        <v>3</v>
      </c>
      <c r="C19" s="18"/>
      <c r="D19" s="18"/>
      <c r="E19" s="21"/>
      <c r="F19" s="13">
        <v>1</v>
      </c>
      <c r="G19" s="18"/>
      <c r="H19" s="18"/>
      <c r="I19" s="21"/>
      <c r="J19" s="13">
        <f t="shared" si="0"/>
        <v>4</v>
      </c>
      <c r="K19" s="18"/>
      <c r="L19" s="18"/>
      <c r="M19" s="21"/>
      <c r="N19" s="30">
        <v>62</v>
      </c>
      <c r="O19" s="12">
        <v>3</v>
      </c>
      <c r="P19" s="17"/>
      <c r="Q19" s="17"/>
      <c r="R19" s="20"/>
      <c r="S19" s="12">
        <v>2</v>
      </c>
      <c r="T19" s="17"/>
      <c r="U19" s="17"/>
      <c r="V19" s="20"/>
      <c r="W19" s="12">
        <f t="shared" si="1"/>
        <v>5</v>
      </c>
      <c r="X19" s="17"/>
      <c r="Y19" s="17"/>
      <c r="Z19" s="25"/>
    </row>
    <row r="20" spans="1:26">
      <c r="A20" s="6">
        <v>12</v>
      </c>
      <c r="B20" s="12">
        <v>1</v>
      </c>
      <c r="C20" s="17"/>
      <c r="D20" s="17"/>
      <c r="E20" s="20"/>
      <c r="F20" s="12">
        <v>2</v>
      </c>
      <c r="G20" s="17"/>
      <c r="H20" s="17"/>
      <c r="I20" s="20"/>
      <c r="J20" s="12">
        <f t="shared" si="0"/>
        <v>3</v>
      </c>
      <c r="K20" s="17"/>
      <c r="L20" s="17"/>
      <c r="M20" s="20"/>
      <c r="N20" s="29">
        <v>63</v>
      </c>
      <c r="O20" s="13">
        <v>2</v>
      </c>
      <c r="P20" s="18"/>
      <c r="Q20" s="18"/>
      <c r="R20" s="21"/>
      <c r="S20" s="13">
        <v>5</v>
      </c>
      <c r="T20" s="18"/>
      <c r="U20" s="18"/>
      <c r="V20" s="21"/>
      <c r="W20" s="13">
        <f t="shared" si="1"/>
        <v>7</v>
      </c>
      <c r="X20" s="18"/>
      <c r="Y20" s="18"/>
      <c r="Z20" s="26"/>
    </row>
    <row r="21" spans="1:26">
      <c r="A21" s="7">
        <v>13</v>
      </c>
      <c r="B21" s="13">
        <f>0</f>
        <v>0</v>
      </c>
      <c r="C21" s="18"/>
      <c r="D21" s="18"/>
      <c r="E21" s="21"/>
      <c r="F21" s="13">
        <v>1</v>
      </c>
      <c r="G21" s="18"/>
      <c r="H21" s="18"/>
      <c r="I21" s="21"/>
      <c r="J21" s="13">
        <f t="shared" si="0"/>
        <v>1</v>
      </c>
      <c r="K21" s="18"/>
      <c r="L21" s="18"/>
      <c r="M21" s="21"/>
      <c r="N21" s="30">
        <v>64</v>
      </c>
      <c r="O21" s="12">
        <v>7</v>
      </c>
      <c r="P21" s="17"/>
      <c r="Q21" s="17"/>
      <c r="R21" s="20"/>
      <c r="S21" s="12">
        <v>7</v>
      </c>
      <c r="T21" s="17"/>
      <c r="U21" s="17"/>
      <c r="V21" s="20"/>
      <c r="W21" s="12">
        <f t="shared" si="1"/>
        <v>14</v>
      </c>
      <c r="X21" s="17"/>
      <c r="Y21" s="17"/>
      <c r="Z21" s="25"/>
    </row>
    <row r="22" spans="1:26">
      <c r="A22" s="6">
        <v>14</v>
      </c>
      <c r="B22" s="12">
        <v>3</v>
      </c>
      <c r="C22" s="17"/>
      <c r="D22" s="17"/>
      <c r="E22" s="20"/>
      <c r="F22" s="12">
        <v>3</v>
      </c>
      <c r="G22" s="17"/>
      <c r="H22" s="17"/>
      <c r="I22" s="20"/>
      <c r="J22" s="12">
        <f t="shared" si="0"/>
        <v>6</v>
      </c>
      <c r="K22" s="17"/>
      <c r="L22" s="17"/>
      <c r="M22" s="20"/>
      <c r="N22" s="29">
        <v>65</v>
      </c>
      <c r="O22" s="13">
        <v>3</v>
      </c>
      <c r="P22" s="18"/>
      <c r="Q22" s="18"/>
      <c r="R22" s="21"/>
      <c r="S22" s="13">
        <v>4</v>
      </c>
      <c r="T22" s="18"/>
      <c r="U22" s="18"/>
      <c r="V22" s="21"/>
      <c r="W22" s="13">
        <f t="shared" si="1"/>
        <v>7</v>
      </c>
      <c r="X22" s="18"/>
      <c r="Y22" s="18"/>
      <c r="Z22" s="26"/>
    </row>
    <row r="23" spans="1:26">
      <c r="A23" s="7">
        <v>15</v>
      </c>
      <c r="B23" s="13">
        <v>1</v>
      </c>
      <c r="C23" s="18"/>
      <c r="D23" s="18"/>
      <c r="E23" s="21"/>
      <c r="F23" s="13">
        <v>2</v>
      </c>
      <c r="G23" s="18"/>
      <c r="H23" s="18"/>
      <c r="I23" s="21"/>
      <c r="J23" s="13">
        <f t="shared" si="0"/>
        <v>3</v>
      </c>
      <c r="K23" s="18"/>
      <c r="L23" s="18"/>
      <c r="M23" s="21"/>
      <c r="N23" s="30">
        <v>66</v>
      </c>
      <c r="O23" s="12">
        <v>5</v>
      </c>
      <c r="P23" s="17"/>
      <c r="Q23" s="17"/>
      <c r="R23" s="20"/>
      <c r="S23" s="12">
        <v>2</v>
      </c>
      <c r="T23" s="17"/>
      <c r="U23" s="17"/>
      <c r="V23" s="20"/>
      <c r="W23" s="12">
        <f t="shared" si="1"/>
        <v>7</v>
      </c>
      <c r="X23" s="17"/>
      <c r="Y23" s="17"/>
      <c r="Z23" s="25"/>
    </row>
    <row r="24" spans="1:26">
      <c r="A24" s="6">
        <v>16</v>
      </c>
      <c r="B24" s="12">
        <v>2</v>
      </c>
      <c r="C24" s="17"/>
      <c r="D24" s="17"/>
      <c r="E24" s="20"/>
      <c r="F24" s="12">
        <v>1</v>
      </c>
      <c r="G24" s="17"/>
      <c r="H24" s="17"/>
      <c r="I24" s="20"/>
      <c r="J24" s="12">
        <f t="shared" si="0"/>
        <v>3</v>
      </c>
      <c r="K24" s="17"/>
      <c r="L24" s="17"/>
      <c r="M24" s="20"/>
      <c r="N24" s="29">
        <v>67</v>
      </c>
      <c r="O24" s="13">
        <v>5</v>
      </c>
      <c r="P24" s="18"/>
      <c r="Q24" s="18"/>
      <c r="R24" s="21"/>
      <c r="S24" s="13">
        <v>5</v>
      </c>
      <c r="T24" s="18"/>
      <c r="U24" s="18"/>
      <c r="V24" s="21"/>
      <c r="W24" s="13">
        <f t="shared" si="1"/>
        <v>10</v>
      </c>
      <c r="X24" s="18"/>
      <c r="Y24" s="18"/>
      <c r="Z24" s="26"/>
    </row>
    <row r="25" spans="1:26">
      <c r="A25" s="7">
        <v>17</v>
      </c>
      <c r="B25" s="13">
        <f>0</f>
        <v>0</v>
      </c>
      <c r="C25" s="18"/>
      <c r="D25" s="18"/>
      <c r="E25" s="21"/>
      <c r="F25" s="13">
        <v>5</v>
      </c>
      <c r="G25" s="18"/>
      <c r="H25" s="18"/>
      <c r="I25" s="21"/>
      <c r="J25" s="13">
        <f t="shared" si="0"/>
        <v>5</v>
      </c>
      <c r="K25" s="18"/>
      <c r="L25" s="18"/>
      <c r="M25" s="21"/>
      <c r="N25" s="30">
        <v>68</v>
      </c>
      <c r="O25" s="12">
        <v>6</v>
      </c>
      <c r="P25" s="17"/>
      <c r="Q25" s="17"/>
      <c r="R25" s="20"/>
      <c r="S25" s="12">
        <v>10</v>
      </c>
      <c r="T25" s="17"/>
      <c r="U25" s="17"/>
      <c r="V25" s="20"/>
      <c r="W25" s="12">
        <f t="shared" si="1"/>
        <v>16</v>
      </c>
      <c r="X25" s="17"/>
      <c r="Y25" s="17"/>
      <c r="Z25" s="25"/>
    </row>
    <row r="26" spans="1:26">
      <c r="A26" s="6">
        <v>18</v>
      </c>
      <c r="B26" s="12">
        <v>1</v>
      </c>
      <c r="C26" s="17"/>
      <c r="D26" s="17"/>
      <c r="E26" s="20"/>
      <c r="F26" s="12">
        <v>2</v>
      </c>
      <c r="G26" s="17"/>
      <c r="H26" s="17"/>
      <c r="I26" s="20"/>
      <c r="J26" s="12">
        <f t="shared" si="0"/>
        <v>3</v>
      </c>
      <c r="K26" s="17"/>
      <c r="L26" s="17"/>
      <c r="M26" s="20"/>
      <c r="N26" s="29">
        <v>69</v>
      </c>
      <c r="O26" s="13">
        <v>4</v>
      </c>
      <c r="P26" s="18"/>
      <c r="Q26" s="18"/>
      <c r="R26" s="21"/>
      <c r="S26" s="13">
        <v>1</v>
      </c>
      <c r="T26" s="18"/>
      <c r="U26" s="18"/>
      <c r="V26" s="21"/>
      <c r="W26" s="13">
        <f t="shared" si="1"/>
        <v>5</v>
      </c>
      <c r="X26" s="18"/>
      <c r="Y26" s="18"/>
      <c r="Z26" s="26"/>
    </row>
    <row r="27" spans="1:26">
      <c r="A27" s="7">
        <v>19</v>
      </c>
      <c r="B27" s="13">
        <v>1</v>
      </c>
      <c r="C27" s="18"/>
      <c r="D27" s="18"/>
      <c r="E27" s="21"/>
      <c r="F27" s="13">
        <v>1</v>
      </c>
      <c r="G27" s="18"/>
      <c r="H27" s="18"/>
      <c r="I27" s="21"/>
      <c r="J27" s="13">
        <f t="shared" si="0"/>
        <v>2</v>
      </c>
      <c r="K27" s="18"/>
      <c r="L27" s="18"/>
      <c r="M27" s="21"/>
      <c r="N27" s="30">
        <v>70</v>
      </c>
      <c r="O27" s="12">
        <v>5</v>
      </c>
      <c r="P27" s="17"/>
      <c r="Q27" s="17"/>
      <c r="R27" s="20"/>
      <c r="S27" s="12">
        <v>4</v>
      </c>
      <c r="T27" s="17"/>
      <c r="U27" s="17"/>
      <c r="V27" s="20"/>
      <c r="W27" s="12">
        <f t="shared" si="1"/>
        <v>9</v>
      </c>
      <c r="X27" s="17"/>
      <c r="Y27" s="17"/>
      <c r="Z27" s="25"/>
    </row>
    <row r="28" spans="1:26">
      <c r="A28" s="6">
        <v>20</v>
      </c>
      <c r="B28" s="12">
        <v>1</v>
      </c>
      <c r="C28" s="17"/>
      <c r="D28" s="17"/>
      <c r="E28" s="20"/>
      <c r="F28" s="12">
        <f>0</f>
        <v>0</v>
      </c>
      <c r="G28" s="17"/>
      <c r="H28" s="17"/>
      <c r="I28" s="20"/>
      <c r="J28" s="12">
        <f t="shared" si="0"/>
        <v>1</v>
      </c>
      <c r="K28" s="17"/>
      <c r="L28" s="17"/>
      <c r="M28" s="20"/>
      <c r="N28" s="29">
        <v>71</v>
      </c>
      <c r="O28" s="13">
        <v>4</v>
      </c>
      <c r="P28" s="18"/>
      <c r="Q28" s="18"/>
      <c r="R28" s="21"/>
      <c r="S28" s="13">
        <v>3</v>
      </c>
      <c r="T28" s="18"/>
      <c r="U28" s="18"/>
      <c r="V28" s="21"/>
      <c r="W28" s="13">
        <f t="shared" si="1"/>
        <v>7</v>
      </c>
      <c r="X28" s="18"/>
      <c r="Y28" s="18"/>
      <c r="Z28" s="26"/>
    </row>
    <row r="29" spans="1:26">
      <c r="A29" s="7">
        <v>21</v>
      </c>
      <c r="B29" s="13">
        <v>3</v>
      </c>
      <c r="C29" s="18"/>
      <c r="D29" s="18"/>
      <c r="E29" s="21"/>
      <c r="F29" s="13">
        <v>1</v>
      </c>
      <c r="G29" s="18"/>
      <c r="H29" s="18"/>
      <c r="I29" s="21"/>
      <c r="J29" s="13">
        <f t="shared" si="0"/>
        <v>4</v>
      </c>
      <c r="K29" s="18"/>
      <c r="L29" s="18"/>
      <c r="M29" s="21"/>
      <c r="N29" s="30">
        <v>72</v>
      </c>
      <c r="O29" s="12">
        <v>5</v>
      </c>
      <c r="P29" s="17"/>
      <c r="Q29" s="17"/>
      <c r="R29" s="20"/>
      <c r="S29" s="12">
        <v>2</v>
      </c>
      <c r="T29" s="17"/>
      <c r="U29" s="17"/>
      <c r="V29" s="20"/>
      <c r="W29" s="12">
        <f t="shared" si="1"/>
        <v>7</v>
      </c>
      <c r="X29" s="17"/>
      <c r="Y29" s="17"/>
      <c r="Z29" s="25"/>
    </row>
    <row r="30" spans="1:26">
      <c r="A30" s="6">
        <v>22</v>
      </c>
      <c r="B30" s="12">
        <v>1</v>
      </c>
      <c r="C30" s="17"/>
      <c r="D30" s="17"/>
      <c r="E30" s="20"/>
      <c r="F30" s="12">
        <v>2</v>
      </c>
      <c r="G30" s="17"/>
      <c r="H30" s="17"/>
      <c r="I30" s="20"/>
      <c r="J30" s="12">
        <f t="shared" si="0"/>
        <v>3</v>
      </c>
      <c r="K30" s="17"/>
      <c r="L30" s="17"/>
      <c r="M30" s="20"/>
      <c r="N30" s="29">
        <v>73</v>
      </c>
      <c r="O30" s="13">
        <v>8</v>
      </c>
      <c r="P30" s="18"/>
      <c r="Q30" s="18"/>
      <c r="R30" s="21"/>
      <c r="S30" s="13">
        <v>4</v>
      </c>
      <c r="T30" s="18"/>
      <c r="U30" s="18"/>
      <c r="V30" s="21"/>
      <c r="W30" s="13">
        <f t="shared" si="1"/>
        <v>12</v>
      </c>
      <c r="X30" s="18"/>
      <c r="Y30" s="18"/>
      <c r="Z30" s="26"/>
    </row>
    <row r="31" spans="1:26">
      <c r="A31" s="7">
        <v>23</v>
      </c>
      <c r="B31" s="13">
        <f>0</f>
        <v>0</v>
      </c>
      <c r="C31" s="18"/>
      <c r="D31" s="18"/>
      <c r="E31" s="21"/>
      <c r="F31" s="13">
        <f>0</f>
        <v>0</v>
      </c>
      <c r="G31" s="18"/>
      <c r="H31" s="18"/>
      <c r="I31" s="21"/>
      <c r="J31" s="13">
        <f t="shared" si="0"/>
        <v>0</v>
      </c>
      <c r="K31" s="18"/>
      <c r="L31" s="18"/>
      <c r="M31" s="21"/>
      <c r="N31" s="30">
        <v>74</v>
      </c>
      <c r="O31" s="12">
        <v>3</v>
      </c>
      <c r="P31" s="17"/>
      <c r="Q31" s="17"/>
      <c r="R31" s="20"/>
      <c r="S31" s="12">
        <v>7</v>
      </c>
      <c r="T31" s="17"/>
      <c r="U31" s="17"/>
      <c r="V31" s="20"/>
      <c r="W31" s="12">
        <f t="shared" si="1"/>
        <v>10</v>
      </c>
      <c r="X31" s="17"/>
      <c r="Y31" s="17"/>
      <c r="Z31" s="25"/>
    </row>
    <row r="32" spans="1:26">
      <c r="A32" s="6">
        <v>24</v>
      </c>
      <c r="B32" s="12">
        <v>2</v>
      </c>
      <c r="C32" s="17"/>
      <c r="D32" s="17"/>
      <c r="E32" s="20"/>
      <c r="F32" s="12">
        <f>0</f>
        <v>0</v>
      </c>
      <c r="G32" s="17"/>
      <c r="H32" s="17"/>
      <c r="I32" s="20"/>
      <c r="J32" s="12">
        <f t="shared" si="0"/>
        <v>2</v>
      </c>
      <c r="K32" s="17"/>
      <c r="L32" s="17"/>
      <c r="M32" s="20"/>
      <c r="N32" s="29">
        <v>75</v>
      </c>
      <c r="O32" s="13">
        <v>7</v>
      </c>
      <c r="P32" s="18"/>
      <c r="Q32" s="18"/>
      <c r="R32" s="21"/>
      <c r="S32" s="13">
        <v>6</v>
      </c>
      <c r="T32" s="18"/>
      <c r="U32" s="18"/>
      <c r="V32" s="21"/>
      <c r="W32" s="13">
        <f t="shared" si="1"/>
        <v>13</v>
      </c>
      <c r="X32" s="18"/>
      <c r="Y32" s="18"/>
      <c r="Z32" s="26"/>
    </row>
    <row r="33" spans="1:26">
      <c r="A33" s="7">
        <v>25</v>
      </c>
      <c r="B33" s="13">
        <v>2</v>
      </c>
      <c r="C33" s="18"/>
      <c r="D33" s="18"/>
      <c r="E33" s="21"/>
      <c r="F33" s="13">
        <v>2</v>
      </c>
      <c r="G33" s="18"/>
      <c r="H33" s="18"/>
      <c r="I33" s="21"/>
      <c r="J33" s="13">
        <f t="shared" si="0"/>
        <v>4</v>
      </c>
      <c r="K33" s="18"/>
      <c r="L33" s="18"/>
      <c r="M33" s="21"/>
      <c r="N33" s="30">
        <v>76</v>
      </c>
      <c r="O33" s="12">
        <v>8</v>
      </c>
      <c r="P33" s="17"/>
      <c r="Q33" s="17"/>
      <c r="R33" s="20"/>
      <c r="S33" s="12">
        <v>7</v>
      </c>
      <c r="T33" s="17"/>
      <c r="U33" s="17"/>
      <c r="V33" s="20"/>
      <c r="W33" s="12">
        <f t="shared" si="1"/>
        <v>15</v>
      </c>
      <c r="X33" s="17"/>
      <c r="Y33" s="17"/>
      <c r="Z33" s="25"/>
    </row>
    <row r="34" spans="1:26">
      <c r="A34" s="6">
        <v>26</v>
      </c>
      <c r="B34" s="12">
        <v>3</v>
      </c>
      <c r="C34" s="17"/>
      <c r="D34" s="17"/>
      <c r="E34" s="20"/>
      <c r="F34" s="12">
        <f>0</f>
        <v>0</v>
      </c>
      <c r="G34" s="17"/>
      <c r="H34" s="17"/>
      <c r="I34" s="20"/>
      <c r="J34" s="12">
        <f t="shared" si="0"/>
        <v>3</v>
      </c>
      <c r="K34" s="17"/>
      <c r="L34" s="17"/>
      <c r="M34" s="20"/>
      <c r="N34" s="29">
        <v>77</v>
      </c>
      <c r="O34" s="13">
        <v>3</v>
      </c>
      <c r="P34" s="18"/>
      <c r="Q34" s="18"/>
      <c r="R34" s="21"/>
      <c r="S34" s="13">
        <v>6</v>
      </c>
      <c r="T34" s="18"/>
      <c r="U34" s="18"/>
      <c r="V34" s="21"/>
      <c r="W34" s="13">
        <f t="shared" si="1"/>
        <v>9</v>
      </c>
      <c r="X34" s="18"/>
      <c r="Y34" s="18"/>
      <c r="Z34" s="26"/>
    </row>
    <row r="35" spans="1:26">
      <c r="A35" s="7">
        <v>27</v>
      </c>
      <c r="B35" s="13">
        <f>0</f>
        <v>0</v>
      </c>
      <c r="C35" s="18"/>
      <c r="D35" s="18"/>
      <c r="E35" s="21"/>
      <c r="F35" s="13">
        <v>1</v>
      </c>
      <c r="G35" s="18"/>
      <c r="H35" s="18"/>
      <c r="I35" s="21"/>
      <c r="J35" s="13">
        <f t="shared" si="0"/>
        <v>1</v>
      </c>
      <c r="K35" s="18"/>
      <c r="L35" s="18"/>
      <c r="M35" s="21"/>
      <c r="N35" s="30">
        <v>78</v>
      </c>
      <c r="O35" s="12">
        <v>4</v>
      </c>
      <c r="P35" s="17"/>
      <c r="Q35" s="17"/>
      <c r="R35" s="20"/>
      <c r="S35" s="12">
        <v>5</v>
      </c>
      <c r="T35" s="17"/>
      <c r="U35" s="17"/>
      <c r="V35" s="20"/>
      <c r="W35" s="12">
        <f t="shared" si="1"/>
        <v>9</v>
      </c>
      <c r="X35" s="17"/>
      <c r="Y35" s="17"/>
      <c r="Z35" s="25"/>
    </row>
    <row r="36" spans="1:26">
      <c r="A36" s="6">
        <v>28</v>
      </c>
      <c r="B36" s="12">
        <f>0</f>
        <v>0</v>
      </c>
      <c r="C36" s="17"/>
      <c r="D36" s="17"/>
      <c r="E36" s="20"/>
      <c r="F36" s="12">
        <v>2</v>
      </c>
      <c r="G36" s="17"/>
      <c r="H36" s="17"/>
      <c r="I36" s="20"/>
      <c r="J36" s="12">
        <f t="shared" si="0"/>
        <v>2</v>
      </c>
      <c r="K36" s="17"/>
      <c r="L36" s="17"/>
      <c r="M36" s="20"/>
      <c r="N36" s="29">
        <v>79</v>
      </c>
      <c r="O36" s="13">
        <v>1</v>
      </c>
      <c r="P36" s="18"/>
      <c r="Q36" s="18"/>
      <c r="R36" s="21"/>
      <c r="S36" s="13">
        <v>1</v>
      </c>
      <c r="T36" s="18"/>
      <c r="U36" s="18"/>
      <c r="V36" s="21"/>
      <c r="W36" s="13">
        <f t="shared" si="1"/>
        <v>2</v>
      </c>
      <c r="X36" s="18"/>
      <c r="Y36" s="18"/>
      <c r="Z36" s="26"/>
    </row>
    <row r="37" spans="1:26">
      <c r="A37" s="7">
        <v>29</v>
      </c>
      <c r="B37" s="13">
        <v>2</v>
      </c>
      <c r="C37" s="18"/>
      <c r="D37" s="18"/>
      <c r="E37" s="21"/>
      <c r="F37" s="13">
        <f>0</f>
        <v>0</v>
      </c>
      <c r="G37" s="18"/>
      <c r="H37" s="18"/>
      <c r="I37" s="21"/>
      <c r="J37" s="13">
        <f t="shared" si="0"/>
        <v>2</v>
      </c>
      <c r="K37" s="18"/>
      <c r="L37" s="18"/>
      <c r="M37" s="21"/>
      <c r="N37" s="30">
        <v>80</v>
      </c>
      <c r="O37" s="12">
        <v>5</v>
      </c>
      <c r="P37" s="17"/>
      <c r="Q37" s="17"/>
      <c r="R37" s="20"/>
      <c r="S37" s="12">
        <v>2</v>
      </c>
      <c r="T37" s="17"/>
      <c r="U37" s="17"/>
      <c r="V37" s="20"/>
      <c r="W37" s="12">
        <f t="shared" si="1"/>
        <v>7</v>
      </c>
      <c r="X37" s="17"/>
      <c r="Y37" s="17"/>
      <c r="Z37" s="25"/>
    </row>
    <row r="38" spans="1:26">
      <c r="A38" s="6">
        <v>30</v>
      </c>
      <c r="B38" s="12">
        <v>3</v>
      </c>
      <c r="C38" s="17"/>
      <c r="D38" s="17"/>
      <c r="E38" s="20"/>
      <c r="F38" s="12">
        <v>2</v>
      </c>
      <c r="G38" s="17"/>
      <c r="H38" s="17"/>
      <c r="I38" s="20"/>
      <c r="J38" s="12">
        <f t="shared" si="0"/>
        <v>5</v>
      </c>
      <c r="K38" s="17"/>
      <c r="L38" s="17"/>
      <c r="M38" s="20"/>
      <c r="N38" s="29">
        <v>81</v>
      </c>
      <c r="O38" s="13">
        <v>3</v>
      </c>
      <c r="P38" s="18"/>
      <c r="Q38" s="18"/>
      <c r="R38" s="21"/>
      <c r="S38" s="13">
        <v>6</v>
      </c>
      <c r="T38" s="18"/>
      <c r="U38" s="18"/>
      <c r="V38" s="21"/>
      <c r="W38" s="13">
        <f t="shared" si="1"/>
        <v>9</v>
      </c>
      <c r="X38" s="18"/>
      <c r="Y38" s="18"/>
      <c r="Z38" s="26"/>
    </row>
    <row r="39" spans="1:26">
      <c r="A39" s="7">
        <v>31</v>
      </c>
      <c r="B39" s="13">
        <v>2</v>
      </c>
      <c r="C39" s="18"/>
      <c r="D39" s="18"/>
      <c r="E39" s="21"/>
      <c r="F39" s="13">
        <v>4</v>
      </c>
      <c r="G39" s="18"/>
      <c r="H39" s="18"/>
      <c r="I39" s="21"/>
      <c r="J39" s="13">
        <f t="shared" si="0"/>
        <v>6</v>
      </c>
      <c r="K39" s="18"/>
      <c r="L39" s="18"/>
      <c r="M39" s="21"/>
      <c r="N39" s="30">
        <v>82</v>
      </c>
      <c r="O39" s="12">
        <v>4</v>
      </c>
      <c r="P39" s="17"/>
      <c r="Q39" s="17"/>
      <c r="R39" s="20"/>
      <c r="S39" s="12">
        <v>3</v>
      </c>
      <c r="T39" s="17"/>
      <c r="U39" s="17"/>
      <c r="V39" s="20"/>
      <c r="W39" s="12">
        <f t="shared" si="1"/>
        <v>7</v>
      </c>
      <c r="X39" s="17"/>
      <c r="Y39" s="17"/>
      <c r="Z39" s="25"/>
    </row>
    <row r="40" spans="1:26">
      <c r="A40" s="6">
        <v>32</v>
      </c>
      <c r="B40" s="12">
        <v>3</v>
      </c>
      <c r="C40" s="17"/>
      <c r="D40" s="17"/>
      <c r="E40" s="20"/>
      <c r="F40" s="12">
        <v>2</v>
      </c>
      <c r="G40" s="17"/>
      <c r="H40" s="17"/>
      <c r="I40" s="20"/>
      <c r="J40" s="12">
        <f t="shared" si="0"/>
        <v>5</v>
      </c>
      <c r="K40" s="17"/>
      <c r="L40" s="17"/>
      <c r="M40" s="20"/>
      <c r="N40" s="29">
        <v>83</v>
      </c>
      <c r="O40" s="13">
        <f>0</f>
        <v>0</v>
      </c>
      <c r="P40" s="18"/>
      <c r="Q40" s="18"/>
      <c r="R40" s="21"/>
      <c r="S40" s="13">
        <v>2</v>
      </c>
      <c r="T40" s="18"/>
      <c r="U40" s="18"/>
      <c r="V40" s="21"/>
      <c r="W40" s="13">
        <f t="shared" si="1"/>
        <v>2</v>
      </c>
      <c r="X40" s="18"/>
      <c r="Y40" s="18"/>
      <c r="Z40" s="26"/>
    </row>
    <row r="41" spans="1:26">
      <c r="A41" s="7">
        <v>33</v>
      </c>
      <c r="B41" s="13">
        <v>1</v>
      </c>
      <c r="C41" s="18"/>
      <c r="D41" s="18"/>
      <c r="E41" s="21"/>
      <c r="F41" s="13">
        <v>1</v>
      </c>
      <c r="G41" s="18"/>
      <c r="H41" s="18"/>
      <c r="I41" s="21"/>
      <c r="J41" s="13">
        <f t="shared" si="0"/>
        <v>2</v>
      </c>
      <c r="K41" s="18"/>
      <c r="L41" s="18"/>
      <c r="M41" s="21"/>
      <c r="N41" s="30">
        <v>84</v>
      </c>
      <c r="O41" s="12">
        <v>5</v>
      </c>
      <c r="P41" s="17"/>
      <c r="Q41" s="17"/>
      <c r="R41" s="20"/>
      <c r="S41" s="12">
        <v>4</v>
      </c>
      <c r="T41" s="17"/>
      <c r="U41" s="17"/>
      <c r="V41" s="20"/>
      <c r="W41" s="12">
        <f t="shared" si="1"/>
        <v>9</v>
      </c>
      <c r="X41" s="17"/>
      <c r="Y41" s="17"/>
      <c r="Z41" s="25"/>
    </row>
    <row r="42" spans="1:26">
      <c r="A42" s="6">
        <v>34</v>
      </c>
      <c r="B42" s="12">
        <v>2</v>
      </c>
      <c r="C42" s="17"/>
      <c r="D42" s="17"/>
      <c r="E42" s="20"/>
      <c r="F42" s="12">
        <v>1</v>
      </c>
      <c r="G42" s="17"/>
      <c r="H42" s="17"/>
      <c r="I42" s="20"/>
      <c r="J42" s="12">
        <f t="shared" si="0"/>
        <v>3</v>
      </c>
      <c r="K42" s="17"/>
      <c r="L42" s="17"/>
      <c r="M42" s="20"/>
      <c r="N42" s="29">
        <v>85</v>
      </c>
      <c r="O42" s="13">
        <f>0</f>
        <v>0</v>
      </c>
      <c r="P42" s="18"/>
      <c r="Q42" s="18"/>
      <c r="R42" s="21"/>
      <c r="S42" s="13">
        <v>2</v>
      </c>
      <c r="T42" s="18"/>
      <c r="U42" s="18"/>
      <c r="V42" s="21"/>
      <c r="W42" s="13">
        <f t="shared" si="1"/>
        <v>2</v>
      </c>
      <c r="X42" s="18"/>
      <c r="Y42" s="18"/>
      <c r="Z42" s="26"/>
    </row>
    <row r="43" spans="1:26">
      <c r="A43" s="7">
        <v>35</v>
      </c>
      <c r="B43" s="13">
        <v>1</v>
      </c>
      <c r="C43" s="18"/>
      <c r="D43" s="18"/>
      <c r="E43" s="21"/>
      <c r="F43" s="13">
        <v>2</v>
      </c>
      <c r="G43" s="18"/>
      <c r="H43" s="18"/>
      <c r="I43" s="21"/>
      <c r="J43" s="13">
        <f t="shared" si="0"/>
        <v>3</v>
      </c>
      <c r="K43" s="18"/>
      <c r="L43" s="18"/>
      <c r="M43" s="21"/>
      <c r="N43" s="30">
        <v>86</v>
      </c>
      <c r="O43" s="12">
        <v>1</v>
      </c>
      <c r="P43" s="17"/>
      <c r="Q43" s="17"/>
      <c r="R43" s="20"/>
      <c r="S43" s="12">
        <v>1</v>
      </c>
      <c r="T43" s="17"/>
      <c r="U43" s="17"/>
      <c r="V43" s="20"/>
      <c r="W43" s="12">
        <f t="shared" si="1"/>
        <v>2</v>
      </c>
      <c r="X43" s="17"/>
      <c r="Y43" s="17"/>
      <c r="Z43" s="25"/>
    </row>
    <row r="44" spans="1:26">
      <c r="A44" s="6">
        <v>36</v>
      </c>
      <c r="B44" s="12">
        <v>2</v>
      </c>
      <c r="C44" s="17"/>
      <c r="D44" s="17"/>
      <c r="E44" s="20"/>
      <c r="F44" s="12">
        <v>1</v>
      </c>
      <c r="G44" s="17"/>
      <c r="H44" s="17"/>
      <c r="I44" s="20"/>
      <c r="J44" s="12">
        <f t="shared" si="0"/>
        <v>3</v>
      </c>
      <c r="K44" s="17"/>
      <c r="L44" s="17"/>
      <c r="M44" s="20"/>
      <c r="N44" s="29">
        <v>87</v>
      </c>
      <c r="O44" s="13">
        <v>3</v>
      </c>
      <c r="P44" s="18"/>
      <c r="Q44" s="18"/>
      <c r="R44" s="21"/>
      <c r="S44" s="13">
        <v>6</v>
      </c>
      <c r="T44" s="18"/>
      <c r="U44" s="18"/>
      <c r="V44" s="21"/>
      <c r="W44" s="13">
        <f t="shared" si="1"/>
        <v>9</v>
      </c>
      <c r="X44" s="18"/>
      <c r="Y44" s="18"/>
      <c r="Z44" s="26"/>
    </row>
    <row r="45" spans="1:26">
      <c r="A45" s="7">
        <v>37</v>
      </c>
      <c r="B45" s="13">
        <v>4</v>
      </c>
      <c r="C45" s="18"/>
      <c r="D45" s="18"/>
      <c r="E45" s="21"/>
      <c r="F45" s="13">
        <v>2</v>
      </c>
      <c r="G45" s="18"/>
      <c r="H45" s="18"/>
      <c r="I45" s="21"/>
      <c r="J45" s="13">
        <f t="shared" si="0"/>
        <v>6</v>
      </c>
      <c r="K45" s="18"/>
      <c r="L45" s="18"/>
      <c r="M45" s="21"/>
      <c r="N45" s="30">
        <v>88</v>
      </c>
      <c r="O45" s="12">
        <v>1</v>
      </c>
      <c r="P45" s="17"/>
      <c r="Q45" s="17"/>
      <c r="R45" s="20"/>
      <c r="S45" s="12">
        <v>2</v>
      </c>
      <c r="T45" s="17"/>
      <c r="U45" s="17"/>
      <c r="V45" s="20"/>
      <c r="W45" s="12">
        <f t="shared" si="1"/>
        <v>3</v>
      </c>
      <c r="X45" s="17"/>
      <c r="Y45" s="17"/>
      <c r="Z45" s="25"/>
    </row>
    <row r="46" spans="1:26">
      <c r="A46" s="6">
        <v>38</v>
      </c>
      <c r="B46" s="12">
        <v>2</v>
      </c>
      <c r="C46" s="17"/>
      <c r="D46" s="17"/>
      <c r="E46" s="20"/>
      <c r="F46" s="12">
        <v>3</v>
      </c>
      <c r="G46" s="17"/>
      <c r="H46" s="17"/>
      <c r="I46" s="20"/>
      <c r="J46" s="12">
        <f t="shared" si="0"/>
        <v>5</v>
      </c>
      <c r="K46" s="17"/>
      <c r="L46" s="17"/>
      <c r="M46" s="20"/>
      <c r="N46" s="29">
        <v>89</v>
      </c>
      <c r="O46" s="13">
        <f>0</f>
        <v>0</v>
      </c>
      <c r="P46" s="18"/>
      <c r="Q46" s="18"/>
      <c r="R46" s="21"/>
      <c r="S46" s="13">
        <v>3</v>
      </c>
      <c r="T46" s="18"/>
      <c r="U46" s="18"/>
      <c r="V46" s="21"/>
      <c r="W46" s="13">
        <f t="shared" si="1"/>
        <v>3</v>
      </c>
      <c r="X46" s="18"/>
      <c r="Y46" s="18"/>
      <c r="Z46" s="26"/>
    </row>
    <row r="47" spans="1:26">
      <c r="A47" s="7">
        <v>39</v>
      </c>
      <c r="B47" s="13">
        <v>3</v>
      </c>
      <c r="C47" s="18"/>
      <c r="D47" s="18"/>
      <c r="E47" s="21"/>
      <c r="F47" s="13">
        <v>1</v>
      </c>
      <c r="G47" s="18"/>
      <c r="H47" s="18"/>
      <c r="I47" s="21"/>
      <c r="J47" s="13">
        <f t="shared" si="0"/>
        <v>4</v>
      </c>
      <c r="K47" s="18"/>
      <c r="L47" s="18"/>
      <c r="M47" s="21"/>
      <c r="N47" s="30">
        <v>90</v>
      </c>
      <c r="O47" s="12">
        <v>1</v>
      </c>
      <c r="P47" s="17"/>
      <c r="Q47" s="17"/>
      <c r="R47" s="20"/>
      <c r="S47" s="12">
        <v>2</v>
      </c>
      <c r="T47" s="17"/>
      <c r="U47" s="17"/>
      <c r="V47" s="20"/>
      <c r="W47" s="12">
        <f t="shared" si="1"/>
        <v>3</v>
      </c>
      <c r="X47" s="17"/>
      <c r="Y47" s="17"/>
      <c r="Z47" s="25"/>
    </row>
    <row r="48" spans="1:26">
      <c r="A48" s="6">
        <v>40</v>
      </c>
      <c r="B48" s="12">
        <v>2</v>
      </c>
      <c r="C48" s="17"/>
      <c r="D48" s="17"/>
      <c r="E48" s="20"/>
      <c r="F48" s="12">
        <v>3</v>
      </c>
      <c r="G48" s="17"/>
      <c r="H48" s="17"/>
      <c r="I48" s="20"/>
      <c r="J48" s="12">
        <f t="shared" si="0"/>
        <v>5</v>
      </c>
      <c r="K48" s="17"/>
      <c r="L48" s="17"/>
      <c r="M48" s="20"/>
      <c r="N48" s="29">
        <v>91</v>
      </c>
      <c r="O48" s="13">
        <v>1</v>
      </c>
      <c r="P48" s="18"/>
      <c r="Q48" s="18"/>
      <c r="R48" s="21"/>
      <c r="S48" s="13">
        <v>2</v>
      </c>
      <c r="T48" s="18"/>
      <c r="U48" s="18"/>
      <c r="V48" s="21"/>
      <c r="W48" s="13">
        <f t="shared" si="1"/>
        <v>3</v>
      </c>
      <c r="X48" s="18"/>
      <c r="Y48" s="18"/>
      <c r="Z48" s="26"/>
    </row>
    <row r="49" spans="1:26">
      <c r="A49" s="7">
        <v>41</v>
      </c>
      <c r="B49" s="13">
        <v>2</v>
      </c>
      <c r="C49" s="18"/>
      <c r="D49" s="18"/>
      <c r="E49" s="21"/>
      <c r="F49" s="13">
        <v>3</v>
      </c>
      <c r="G49" s="18"/>
      <c r="H49" s="18"/>
      <c r="I49" s="21"/>
      <c r="J49" s="13">
        <f t="shared" si="0"/>
        <v>5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v>1</v>
      </c>
      <c r="T49" s="17"/>
      <c r="U49" s="17"/>
      <c r="V49" s="20"/>
      <c r="W49" s="12">
        <f t="shared" si="1"/>
        <v>2</v>
      </c>
      <c r="X49" s="17"/>
      <c r="Y49" s="17"/>
      <c r="Z49" s="25"/>
    </row>
    <row r="50" spans="1:26">
      <c r="A50" s="6">
        <v>42</v>
      </c>
      <c r="B50" s="12">
        <v>2</v>
      </c>
      <c r="C50" s="17"/>
      <c r="D50" s="17"/>
      <c r="E50" s="20"/>
      <c r="F50" s="12">
        <f>0</f>
        <v>0</v>
      </c>
      <c r="G50" s="17"/>
      <c r="H50" s="17"/>
      <c r="I50" s="20"/>
      <c r="J50" s="12">
        <f t="shared" si="0"/>
        <v>2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v>2</v>
      </c>
      <c r="T50" s="18"/>
      <c r="U50" s="18"/>
      <c r="V50" s="21"/>
      <c r="W50" s="13">
        <f t="shared" si="1"/>
        <v>3</v>
      </c>
      <c r="X50" s="18"/>
      <c r="Y50" s="18"/>
      <c r="Z50" s="26"/>
    </row>
    <row r="51" spans="1:26">
      <c r="A51" s="7">
        <v>43</v>
      </c>
      <c r="B51" s="13">
        <v>2</v>
      </c>
      <c r="C51" s="18"/>
      <c r="D51" s="18"/>
      <c r="E51" s="21"/>
      <c r="F51" s="13">
        <v>6</v>
      </c>
      <c r="G51" s="18"/>
      <c r="H51" s="18"/>
      <c r="I51" s="21"/>
      <c r="J51" s="13">
        <f t="shared" si="0"/>
        <v>8</v>
      </c>
      <c r="K51" s="18"/>
      <c r="L51" s="18"/>
      <c r="M51" s="21"/>
      <c r="N51" s="30">
        <v>94</v>
      </c>
      <c r="O51" s="12">
        <f>0</f>
        <v>0</v>
      </c>
      <c r="P51" s="17"/>
      <c r="Q51" s="17"/>
      <c r="R51" s="20"/>
      <c r="S51" s="12">
        <v>1</v>
      </c>
      <c r="T51" s="17"/>
      <c r="U51" s="17"/>
      <c r="V51" s="20"/>
      <c r="W51" s="12">
        <f t="shared" si="1"/>
        <v>1</v>
      </c>
      <c r="X51" s="17"/>
      <c r="Y51" s="17"/>
      <c r="Z51" s="25"/>
    </row>
    <row r="52" spans="1:26">
      <c r="A52" s="6">
        <v>44</v>
      </c>
      <c r="B52" s="12">
        <v>8</v>
      </c>
      <c r="C52" s="17"/>
      <c r="D52" s="17"/>
      <c r="E52" s="20"/>
      <c r="F52" s="12">
        <v>3</v>
      </c>
      <c r="G52" s="17"/>
      <c r="H52" s="17"/>
      <c r="I52" s="20"/>
      <c r="J52" s="12">
        <f t="shared" si="0"/>
        <v>11</v>
      </c>
      <c r="K52" s="17"/>
      <c r="L52" s="17"/>
      <c r="M52" s="20"/>
      <c r="N52" s="29">
        <v>95</v>
      </c>
      <c r="O52" s="13">
        <v>1</v>
      </c>
      <c r="P52" s="18"/>
      <c r="Q52" s="18"/>
      <c r="R52" s="21"/>
      <c r="S52" s="13">
        <v>1</v>
      </c>
      <c r="T52" s="18"/>
      <c r="U52" s="18"/>
      <c r="V52" s="21"/>
      <c r="W52" s="13">
        <f t="shared" si="1"/>
        <v>2</v>
      </c>
      <c r="X52" s="18"/>
      <c r="Y52" s="18"/>
      <c r="Z52" s="26"/>
    </row>
    <row r="53" spans="1:26">
      <c r="A53" s="7">
        <v>45</v>
      </c>
      <c r="B53" s="13">
        <v>1</v>
      </c>
      <c r="C53" s="18"/>
      <c r="D53" s="18"/>
      <c r="E53" s="21"/>
      <c r="F53" s="13">
        <v>3</v>
      </c>
      <c r="G53" s="18"/>
      <c r="H53" s="18"/>
      <c r="I53" s="21"/>
      <c r="J53" s="13">
        <f t="shared" si="0"/>
        <v>4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1"/>
        <v>0</v>
      </c>
      <c r="X53" s="17"/>
      <c r="Y53" s="17"/>
      <c r="Z53" s="25"/>
    </row>
    <row r="54" spans="1:26">
      <c r="A54" s="6">
        <v>46</v>
      </c>
      <c r="B54" s="12">
        <v>2</v>
      </c>
      <c r="C54" s="17"/>
      <c r="D54" s="17"/>
      <c r="E54" s="20"/>
      <c r="F54" s="12">
        <f>0</f>
        <v>0</v>
      </c>
      <c r="G54" s="17"/>
      <c r="H54" s="17"/>
      <c r="I54" s="20"/>
      <c r="J54" s="12">
        <f t="shared" si="0"/>
        <v>2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v>1</v>
      </c>
      <c r="T54" s="18"/>
      <c r="U54" s="18"/>
      <c r="V54" s="21"/>
      <c r="W54" s="13">
        <f t="shared" si="1"/>
        <v>1</v>
      </c>
      <c r="X54" s="18"/>
      <c r="Y54" s="18"/>
      <c r="Z54" s="26"/>
    </row>
    <row r="55" spans="1:26">
      <c r="A55" s="7">
        <v>47</v>
      </c>
      <c r="B55" s="13">
        <v>3</v>
      </c>
      <c r="C55" s="18"/>
      <c r="D55" s="18"/>
      <c r="E55" s="21"/>
      <c r="F55" s="13">
        <v>5</v>
      </c>
      <c r="G55" s="18"/>
      <c r="H55" s="18"/>
      <c r="I55" s="21"/>
      <c r="J55" s="13">
        <f t="shared" si="0"/>
        <v>8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v>1</v>
      </c>
      <c r="T55" s="17"/>
      <c r="U55" s="17"/>
      <c r="V55" s="20"/>
      <c r="W55" s="12">
        <f t="shared" si="1"/>
        <v>1</v>
      </c>
      <c r="X55" s="17"/>
      <c r="Y55" s="17"/>
      <c r="Z55" s="25"/>
    </row>
    <row r="56" spans="1:26">
      <c r="A56" s="6">
        <v>48</v>
      </c>
      <c r="B56" s="12">
        <v>5</v>
      </c>
      <c r="C56" s="17"/>
      <c r="D56" s="17"/>
      <c r="E56" s="20"/>
      <c r="F56" s="12">
        <f>0</f>
        <v>0</v>
      </c>
      <c r="G56" s="17"/>
      <c r="H56" s="17"/>
      <c r="I56" s="20"/>
      <c r="J56" s="12">
        <f t="shared" si="0"/>
        <v>5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v>2</v>
      </c>
      <c r="T56" s="18"/>
      <c r="U56" s="18"/>
      <c r="V56" s="21"/>
      <c r="W56" s="13">
        <f t="shared" si="1"/>
        <v>2</v>
      </c>
      <c r="X56" s="18"/>
      <c r="Y56" s="18"/>
      <c r="Z56" s="26"/>
    </row>
    <row r="57" spans="1:26">
      <c r="A57" s="7">
        <v>49</v>
      </c>
      <c r="B57" s="13">
        <v>3</v>
      </c>
      <c r="C57" s="18"/>
      <c r="D57" s="18"/>
      <c r="E57" s="21"/>
      <c r="F57" s="13">
        <v>1</v>
      </c>
      <c r="G57" s="18"/>
      <c r="H57" s="18"/>
      <c r="I57" s="21"/>
      <c r="J57" s="13">
        <f t="shared" si="0"/>
        <v>4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v>1</v>
      </c>
      <c r="T57" s="17"/>
      <c r="U57" s="17"/>
      <c r="V57" s="20"/>
      <c r="W57" s="12">
        <f t="shared" si="1"/>
        <v>1</v>
      </c>
      <c r="X57" s="17"/>
      <c r="Y57" s="17"/>
      <c r="Z57" s="25"/>
    </row>
    <row r="58" spans="1:26">
      <c r="A58" s="6">
        <v>50</v>
      </c>
      <c r="B58" s="12">
        <v>5</v>
      </c>
      <c r="C58" s="17"/>
      <c r="D58" s="17"/>
      <c r="E58" s="20"/>
      <c r="F58" s="12">
        <v>1</v>
      </c>
      <c r="G58" s="17"/>
      <c r="H58" s="17"/>
      <c r="I58" s="20"/>
      <c r="J58" s="12">
        <f t="shared" si="0"/>
        <v>6</v>
      </c>
      <c r="K58" s="17"/>
      <c r="L58" s="17"/>
      <c r="M58" s="20"/>
      <c r="N58" s="31" t="s">
        <v>24</v>
      </c>
      <c r="O58" s="14">
        <f>SUM(B8:B58,O8:O57)</f>
        <v>243</v>
      </c>
      <c r="P58" s="19"/>
      <c r="Q58" s="19"/>
      <c r="R58" s="22"/>
      <c r="S58" s="14">
        <f>SUM(F8:F58,S8:S57)</f>
        <v>244</v>
      </c>
      <c r="T58" s="19"/>
      <c r="U58" s="19"/>
      <c r="V58" s="22"/>
      <c r="W58" s="14">
        <f>SUM(J8:J58,W8:W57)</f>
        <v>487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6</v>
      </c>
      <c r="C66" s="17"/>
      <c r="D66" s="17"/>
      <c r="E66" s="20"/>
      <c r="F66" s="12">
        <f>SUM(F8:F12)</f>
        <v>1</v>
      </c>
      <c r="G66" s="17"/>
      <c r="H66" s="17"/>
      <c r="I66" s="20"/>
      <c r="J66" s="12">
        <f>SUM(J8:J12)</f>
        <v>7</v>
      </c>
      <c r="K66" s="17"/>
      <c r="L66" s="17"/>
      <c r="M66" s="25"/>
    </row>
    <row r="67" spans="1:13">
      <c r="A67" s="7" t="s">
        <v>18</v>
      </c>
      <c r="B67" s="13">
        <f>SUM(B13:B17)</f>
        <v>6</v>
      </c>
      <c r="C67" s="18"/>
      <c r="D67" s="18"/>
      <c r="E67" s="21"/>
      <c r="F67" s="13">
        <f>SUM(F13:F17)</f>
        <v>7</v>
      </c>
      <c r="G67" s="18"/>
      <c r="H67" s="18"/>
      <c r="I67" s="21"/>
      <c r="J67" s="13">
        <f>SUM(J13:J17)</f>
        <v>13</v>
      </c>
      <c r="K67" s="18"/>
      <c r="L67" s="18"/>
      <c r="M67" s="26"/>
    </row>
    <row r="68" spans="1:13">
      <c r="A68" s="6" t="s">
        <v>28</v>
      </c>
      <c r="B68" s="12">
        <f>SUM(B18:B22)</f>
        <v>12</v>
      </c>
      <c r="C68" s="17"/>
      <c r="D68" s="17"/>
      <c r="E68" s="20"/>
      <c r="F68" s="12">
        <f>SUM(F18:F22)</f>
        <v>11</v>
      </c>
      <c r="G68" s="17"/>
      <c r="H68" s="17"/>
      <c r="I68" s="20"/>
      <c r="J68" s="12">
        <f>SUM(J18:J22)</f>
        <v>23</v>
      </c>
      <c r="K68" s="17"/>
      <c r="L68" s="17"/>
      <c r="M68" s="25"/>
    </row>
    <row r="69" spans="1:13">
      <c r="A69" s="7" t="s">
        <v>8</v>
      </c>
      <c r="B69" s="13">
        <f>SUM(B23:B27)</f>
        <v>5</v>
      </c>
      <c r="C69" s="18"/>
      <c r="D69" s="18"/>
      <c r="E69" s="21"/>
      <c r="F69" s="13">
        <f>SUM(F23:F27)</f>
        <v>11</v>
      </c>
      <c r="G69" s="18"/>
      <c r="H69" s="18"/>
      <c r="I69" s="21"/>
      <c r="J69" s="13">
        <f>SUM(J23:J27)</f>
        <v>16</v>
      </c>
      <c r="K69" s="18"/>
      <c r="L69" s="18"/>
      <c r="M69" s="26"/>
    </row>
    <row r="70" spans="1:13">
      <c r="A70" s="6" t="s">
        <v>30</v>
      </c>
      <c r="B70" s="12">
        <f>SUM(B28:B32)</f>
        <v>7</v>
      </c>
      <c r="C70" s="17"/>
      <c r="D70" s="17"/>
      <c r="E70" s="20"/>
      <c r="F70" s="12">
        <f>SUM(F28:F32)</f>
        <v>3</v>
      </c>
      <c r="G70" s="17"/>
      <c r="H70" s="17"/>
      <c r="I70" s="20"/>
      <c r="J70" s="12">
        <f>SUM(J28:J32)</f>
        <v>10</v>
      </c>
      <c r="K70" s="17"/>
      <c r="L70" s="17"/>
      <c r="M70" s="25"/>
    </row>
    <row r="71" spans="1:13">
      <c r="A71" s="7" t="s">
        <v>23</v>
      </c>
      <c r="B71" s="13">
        <f>SUM(B33:B37)</f>
        <v>7</v>
      </c>
      <c r="C71" s="18"/>
      <c r="D71" s="18"/>
      <c r="E71" s="21"/>
      <c r="F71" s="13">
        <f>SUM(F33:F37)</f>
        <v>5</v>
      </c>
      <c r="G71" s="18"/>
      <c r="H71" s="18"/>
      <c r="I71" s="21"/>
      <c r="J71" s="13">
        <f>SUM(J33:J37)</f>
        <v>12</v>
      </c>
      <c r="K71" s="18"/>
      <c r="L71" s="18"/>
      <c r="M71" s="26"/>
    </row>
    <row r="72" spans="1:13">
      <c r="A72" s="6" t="s">
        <v>31</v>
      </c>
      <c r="B72" s="12">
        <f>SUM(B38:B42)</f>
        <v>11</v>
      </c>
      <c r="C72" s="17"/>
      <c r="D72" s="17"/>
      <c r="E72" s="20"/>
      <c r="F72" s="12">
        <f>SUM(F38:F42)</f>
        <v>10</v>
      </c>
      <c r="G72" s="17"/>
      <c r="H72" s="17"/>
      <c r="I72" s="20"/>
      <c r="J72" s="12">
        <f>SUM(J38:J42)</f>
        <v>21</v>
      </c>
      <c r="K72" s="17"/>
      <c r="L72" s="17"/>
      <c r="M72" s="25"/>
    </row>
    <row r="73" spans="1:13">
      <c r="A73" s="7" t="s">
        <v>32</v>
      </c>
      <c r="B73" s="13">
        <f>SUM(B43:B47)</f>
        <v>12</v>
      </c>
      <c r="C73" s="18"/>
      <c r="D73" s="18"/>
      <c r="E73" s="21"/>
      <c r="F73" s="13">
        <f>SUM(F43:F47)</f>
        <v>9</v>
      </c>
      <c r="G73" s="18"/>
      <c r="H73" s="18"/>
      <c r="I73" s="21"/>
      <c r="J73" s="13">
        <f>SUM(J43:J47)</f>
        <v>21</v>
      </c>
      <c r="K73" s="18"/>
      <c r="L73" s="18"/>
      <c r="M73" s="26"/>
    </row>
    <row r="74" spans="1:13">
      <c r="A74" s="6" t="s">
        <v>33</v>
      </c>
      <c r="B74" s="12">
        <f>SUM(B48:B52)</f>
        <v>16</v>
      </c>
      <c r="C74" s="17"/>
      <c r="D74" s="17"/>
      <c r="E74" s="20"/>
      <c r="F74" s="12">
        <f>SUM(F48:F52)</f>
        <v>15</v>
      </c>
      <c r="G74" s="17"/>
      <c r="H74" s="17"/>
      <c r="I74" s="20"/>
      <c r="J74" s="12">
        <f>SUM(J48:J52)</f>
        <v>31</v>
      </c>
      <c r="K74" s="17"/>
      <c r="L74" s="17"/>
      <c r="M74" s="25"/>
    </row>
    <row r="75" spans="1:13">
      <c r="A75" s="7" t="s">
        <v>36</v>
      </c>
      <c r="B75" s="13">
        <f>SUM(B53:B57)</f>
        <v>14</v>
      </c>
      <c r="C75" s="18"/>
      <c r="D75" s="18"/>
      <c r="E75" s="21"/>
      <c r="F75" s="13">
        <f>SUM(F53:F57)</f>
        <v>9</v>
      </c>
      <c r="G75" s="18"/>
      <c r="H75" s="18"/>
      <c r="I75" s="21"/>
      <c r="J75" s="13">
        <f>SUM(J53:J57)</f>
        <v>23</v>
      </c>
      <c r="K75" s="18"/>
      <c r="L75" s="18"/>
      <c r="M75" s="26"/>
    </row>
    <row r="76" spans="1:13">
      <c r="A76" s="6" t="s">
        <v>39</v>
      </c>
      <c r="B76" s="12">
        <f>SUM(B58,O8:O11)</f>
        <v>18</v>
      </c>
      <c r="C76" s="17"/>
      <c r="D76" s="17"/>
      <c r="E76" s="20"/>
      <c r="F76" s="12">
        <f>SUM(F58,S8:S11)</f>
        <v>15</v>
      </c>
      <c r="G76" s="17"/>
      <c r="H76" s="17"/>
      <c r="I76" s="20"/>
      <c r="J76" s="12">
        <f>SUM(J58,W8:W11)</f>
        <v>33</v>
      </c>
      <c r="K76" s="17"/>
      <c r="L76" s="17"/>
      <c r="M76" s="25"/>
    </row>
    <row r="77" spans="1:13">
      <c r="A77" s="7" t="s">
        <v>42</v>
      </c>
      <c r="B77" s="13">
        <f>SUM(O12:O16)</f>
        <v>15</v>
      </c>
      <c r="C77" s="18"/>
      <c r="D77" s="18"/>
      <c r="E77" s="21"/>
      <c r="F77" s="13">
        <f>SUM(S12:S16)</f>
        <v>14</v>
      </c>
      <c r="G77" s="18"/>
      <c r="H77" s="18"/>
      <c r="I77" s="21"/>
      <c r="J77" s="13">
        <f>SUM(W12:W16)</f>
        <v>29</v>
      </c>
      <c r="K77" s="18"/>
      <c r="L77" s="18"/>
      <c r="M77" s="26"/>
    </row>
    <row r="78" spans="1:13">
      <c r="A78" s="6" t="s">
        <v>47</v>
      </c>
      <c r="B78" s="12">
        <f>SUM(O17:O21)</f>
        <v>16</v>
      </c>
      <c r="C78" s="17"/>
      <c r="D78" s="17"/>
      <c r="E78" s="20"/>
      <c r="F78" s="12">
        <f>SUM(S17:S21)</f>
        <v>22</v>
      </c>
      <c r="G78" s="17"/>
      <c r="H78" s="17"/>
      <c r="I78" s="20"/>
      <c r="J78" s="12">
        <f>SUM(W17:W21)</f>
        <v>38</v>
      </c>
      <c r="K78" s="17"/>
      <c r="L78" s="17"/>
      <c r="M78" s="25"/>
    </row>
    <row r="79" spans="1:13">
      <c r="A79" s="7" t="s">
        <v>48</v>
      </c>
      <c r="B79" s="13">
        <f>SUM(O22:O26)</f>
        <v>23</v>
      </c>
      <c r="C79" s="18"/>
      <c r="D79" s="18"/>
      <c r="E79" s="21"/>
      <c r="F79" s="13">
        <f>SUM(S22:S26)</f>
        <v>22</v>
      </c>
      <c r="G79" s="18"/>
      <c r="H79" s="18"/>
      <c r="I79" s="21"/>
      <c r="J79" s="13">
        <f>SUM(W22:W26)</f>
        <v>45</v>
      </c>
      <c r="K79" s="18"/>
      <c r="L79" s="18"/>
      <c r="M79" s="26"/>
    </row>
    <row r="80" spans="1:13">
      <c r="A80" s="6" t="s">
        <v>51</v>
      </c>
      <c r="B80" s="12">
        <f>SUM(O27:O31)</f>
        <v>25</v>
      </c>
      <c r="C80" s="17"/>
      <c r="D80" s="17"/>
      <c r="E80" s="20"/>
      <c r="F80" s="12">
        <f>SUM(S27:S31)</f>
        <v>20</v>
      </c>
      <c r="G80" s="17"/>
      <c r="H80" s="17"/>
      <c r="I80" s="20"/>
      <c r="J80" s="12">
        <f>SUM(W27:W31)</f>
        <v>45</v>
      </c>
      <c r="K80" s="17"/>
      <c r="L80" s="17"/>
      <c r="M80" s="25"/>
    </row>
    <row r="81" spans="1:13">
      <c r="A81" s="7" t="s">
        <v>38</v>
      </c>
      <c r="B81" s="13">
        <f>SUM(O32:O36)</f>
        <v>23</v>
      </c>
      <c r="C81" s="18"/>
      <c r="D81" s="18"/>
      <c r="E81" s="21"/>
      <c r="F81" s="13">
        <f>SUM(S32:S36)</f>
        <v>25</v>
      </c>
      <c r="G81" s="18"/>
      <c r="H81" s="18"/>
      <c r="I81" s="21"/>
      <c r="J81" s="13">
        <f>SUM(W32:W36)</f>
        <v>48</v>
      </c>
      <c r="K81" s="18"/>
      <c r="L81" s="18"/>
      <c r="M81" s="26"/>
    </row>
    <row r="82" spans="1:13">
      <c r="A82" s="6" t="s">
        <v>54</v>
      </c>
      <c r="B82" s="12">
        <f>SUM(O37:O41)</f>
        <v>17</v>
      </c>
      <c r="C82" s="17"/>
      <c r="D82" s="17"/>
      <c r="E82" s="20"/>
      <c r="F82" s="12">
        <f>SUM(S37:S41)</f>
        <v>17</v>
      </c>
      <c r="G82" s="17"/>
      <c r="H82" s="17"/>
      <c r="I82" s="20"/>
      <c r="J82" s="12">
        <f>SUM(W37:W41)</f>
        <v>34</v>
      </c>
      <c r="K82" s="17"/>
      <c r="L82" s="17"/>
      <c r="M82" s="25"/>
    </row>
    <row r="83" spans="1:13">
      <c r="A83" s="7" t="s">
        <v>12</v>
      </c>
      <c r="B83" s="13">
        <f>SUM(O42:O46)</f>
        <v>5</v>
      </c>
      <c r="C83" s="18"/>
      <c r="D83" s="18"/>
      <c r="E83" s="21"/>
      <c r="F83" s="13">
        <f>SUM(S42:S46)</f>
        <v>14</v>
      </c>
      <c r="G83" s="18"/>
      <c r="H83" s="18"/>
      <c r="I83" s="21"/>
      <c r="J83" s="13">
        <f>SUM(W42:W46)</f>
        <v>19</v>
      </c>
      <c r="K83" s="18"/>
      <c r="L83" s="18"/>
      <c r="M83" s="26"/>
    </row>
    <row r="84" spans="1:13">
      <c r="A84" s="6" t="s">
        <v>34</v>
      </c>
      <c r="B84" s="12">
        <f>SUM(O47:O51)</f>
        <v>4</v>
      </c>
      <c r="C84" s="17"/>
      <c r="D84" s="17"/>
      <c r="E84" s="20"/>
      <c r="F84" s="12">
        <f>SUM(S47:S51)</f>
        <v>8</v>
      </c>
      <c r="G84" s="17"/>
      <c r="H84" s="17"/>
      <c r="I84" s="20"/>
      <c r="J84" s="12">
        <f>SUM(W47:W51)</f>
        <v>12</v>
      </c>
      <c r="K84" s="17"/>
      <c r="L84" s="17"/>
      <c r="M84" s="25"/>
    </row>
    <row r="85" spans="1:13">
      <c r="A85" s="7" t="s">
        <v>45</v>
      </c>
      <c r="B85" s="13">
        <f>SUM(O52:O56)</f>
        <v>1</v>
      </c>
      <c r="C85" s="18"/>
      <c r="D85" s="18"/>
      <c r="E85" s="21"/>
      <c r="F85" s="13">
        <f>SUM(S52:S56)</f>
        <v>5</v>
      </c>
      <c r="G85" s="18"/>
      <c r="H85" s="18"/>
      <c r="I85" s="21"/>
      <c r="J85" s="13">
        <f>SUM(W52:W56)</f>
        <v>6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1</v>
      </c>
      <c r="G86" s="17"/>
      <c r="H86" s="17"/>
      <c r="I86" s="20"/>
      <c r="J86" s="12">
        <f>SUM(W57)</f>
        <v>1</v>
      </c>
      <c r="K86" s="17"/>
      <c r="L86" s="17"/>
      <c r="M86" s="25"/>
    </row>
    <row r="87" spans="1:13">
      <c r="A87" s="8" t="s">
        <v>24</v>
      </c>
      <c r="B87" s="14">
        <f>SUM(B66:B86)</f>
        <v>243</v>
      </c>
      <c r="C87" s="19"/>
      <c r="D87" s="19"/>
      <c r="E87" s="22"/>
      <c r="F87" s="14">
        <f>SUM(F66:F86)</f>
        <v>244</v>
      </c>
      <c r="G87" s="19"/>
      <c r="H87" s="19"/>
      <c r="I87" s="22"/>
      <c r="J87" s="14">
        <f>SUM(J66:J86)</f>
        <v>487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98</v>
      </c>
      <c r="C90" s="19"/>
      <c r="D90" s="19"/>
      <c r="E90" s="22"/>
      <c r="F90" s="14">
        <f>SUM(S22:S57)</f>
        <v>112</v>
      </c>
      <c r="G90" s="19"/>
      <c r="H90" s="19"/>
      <c r="I90" s="22"/>
      <c r="J90" s="14">
        <f>SUM(W22:W57)</f>
        <v>210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162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f>0</f>
        <v>0</v>
      </c>
      <c r="C8" s="17"/>
      <c r="D8" s="17"/>
      <c r="E8" s="20"/>
      <c r="F8" s="12">
        <f t="shared" ref="F8:F13" si="0">0</f>
        <v>0</v>
      </c>
      <c r="G8" s="17"/>
      <c r="H8" s="17"/>
      <c r="I8" s="20"/>
      <c r="J8" s="12">
        <f t="shared" ref="J8:J58" si="1">SUM(B8,F8)</f>
        <v>0</v>
      </c>
      <c r="K8" s="17"/>
      <c r="L8" s="17"/>
      <c r="M8" s="20"/>
      <c r="N8" s="29">
        <v>51</v>
      </c>
      <c r="O8" s="13">
        <v>6</v>
      </c>
      <c r="P8" s="18"/>
      <c r="Q8" s="18"/>
      <c r="R8" s="21"/>
      <c r="S8" s="13">
        <v>1</v>
      </c>
      <c r="T8" s="18"/>
      <c r="U8" s="18"/>
      <c r="V8" s="21"/>
      <c r="W8" s="13">
        <f t="shared" ref="W8:W57" si="2">SUM(O8,S8)</f>
        <v>7</v>
      </c>
      <c r="X8" s="18"/>
      <c r="Y8" s="18"/>
      <c r="Z8" s="26"/>
    </row>
    <row r="9" spans="1:26">
      <c r="A9" s="7">
        <v>1</v>
      </c>
      <c r="B9" s="13">
        <v>1</v>
      </c>
      <c r="C9" s="18"/>
      <c r="D9" s="18"/>
      <c r="E9" s="21"/>
      <c r="F9" s="13">
        <f t="shared" si="0"/>
        <v>0</v>
      </c>
      <c r="G9" s="18"/>
      <c r="H9" s="18"/>
      <c r="I9" s="21"/>
      <c r="J9" s="13">
        <f t="shared" si="1"/>
        <v>1</v>
      </c>
      <c r="K9" s="18"/>
      <c r="L9" s="18"/>
      <c r="M9" s="21"/>
      <c r="N9" s="30">
        <v>52</v>
      </c>
      <c r="O9" s="12">
        <v>7</v>
      </c>
      <c r="P9" s="17"/>
      <c r="Q9" s="17"/>
      <c r="R9" s="20"/>
      <c r="S9" s="12">
        <v>3</v>
      </c>
      <c r="T9" s="17"/>
      <c r="U9" s="17"/>
      <c r="V9" s="20"/>
      <c r="W9" s="12">
        <f t="shared" si="2"/>
        <v>10</v>
      </c>
      <c r="X9" s="17"/>
      <c r="Y9" s="17"/>
      <c r="Z9" s="25"/>
    </row>
    <row r="10" spans="1:26">
      <c r="A10" s="6">
        <v>2</v>
      </c>
      <c r="B10" s="12">
        <f>0</f>
        <v>0</v>
      </c>
      <c r="C10" s="17"/>
      <c r="D10" s="17"/>
      <c r="E10" s="20"/>
      <c r="F10" s="12">
        <f t="shared" si="0"/>
        <v>0</v>
      </c>
      <c r="G10" s="17"/>
      <c r="H10" s="17"/>
      <c r="I10" s="20"/>
      <c r="J10" s="12">
        <f t="shared" si="1"/>
        <v>0</v>
      </c>
      <c r="K10" s="17"/>
      <c r="L10" s="17"/>
      <c r="M10" s="20"/>
      <c r="N10" s="29">
        <v>53</v>
      </c>
      <c r="O10" s="13">
        <v>3</v>
      </c>
      <c r="P10" s="18"/>
      <c r="Q10" s="18"/>
      <c r="R10" s="21"/>
      <c r="S10" s="13">
        <v>6</v>
      </c>
      <c r="T10" s="18"/>
      <c r="U10" s="18"/>
      <c r="V10" s="21"/>
      <c r="W10" s="13">
        <f t="shared" si="2"/>
        <v>9</v>
      </c>
      <c r="X10" s="18"/>
      <c r="Y10" s="18"/>
      <c r="Z10" s="26"/>
    </row>
    <row r="11" spans="1:26">
      <c r="A11" s="7">
        <v>3</v>
      </c>
      <c r="B11" s="13">
        <f>0</f>
        <v>0</v>
      </c>
      <c r="C11" s="18"/>
      <c r="D11" s="18"/>
      <c r="E11" s="21"/>
      <c r="F11" s="13">
        <f t="shared" si="0"/>
        <v>0</v>
      </c>
      <c r="G11" s="18"/>
      <c r="H11" s="18"/>
      <c r="I11" s="21"/>
      <c r="J11" s="13">
        <f t="shared" si="1"/>
        <v>0</v>
      </c>
      <c r="K11" s="18"/>
      <c r="L11" s="18"/>
      <c r="M11" s="21"/>
      <c r="N11" s="30">
        <v>54</v>
      </c>
      <c r="O11" s="12">
        <v>3</v>
      </c>
      <c r="P11" s="17"/>
      <c r="Q11" s="17"/>
      <c r="R11" s="20"/>
      <c r="S11" s="12">
        <v>3</v>
      </c>
      <c r="T11" s="17"/>
      <c r="U11" s="17"/>
      <c r="V11" s="20"/>
      <c r="W11" s="12">
        <f t="shared" si="2"/>
        <v>6</v>
      </c>
      <c r="X11" s="17"/>
      <c r="Y11" s="17"/>
      <c r="Z11" s="25"/>
    </row>
    <row r="12" spans="1:26">
      <c r="A12" s="6">
        <v>4</v>
      </c>
      <c r="B12" s="12">
        <v>2</v>
      </c>
      <c r="C12" s="17"/>
      <c r="D12" s="17"/>
      <c r="E12" s="20"/>
      <c r="F12" s="12">
        <f t="shared" si="0"/>
        <v>0</v>
      </c>
      <c r="G12" s="17"/>
      <c r="H12" s="17"/>
      <c r="I12" s="20"/>
      <c r="J12" s="12">
        <f t="shared" si="1"/>
        <v>2</v>
      </c>
      <c r="K12" s="17"/>
      <c r="L12" s="17"/>
      <c r="M12" s="20"/>
      <c r="N12" s="29">
        <v>55</v>
      </c>
      <c r="O12" s="13">
        <v>1</v>
      </c>
      <c r="P12" s="18"/>
      <c r="Q12" s="18"/>
      <c r="R12" s="21"/>
      <c r="S12" s="13">
        <v>3</v>
      </c>
      <c r="T12" s="18"/>
      <c r="U12" s="18"/>
      <c r="V12" s="21"/>
      <c r="W12" s="13">
        <f t="shared" si="2"/>
        <v>4</v>
      </c>
      <c r="X12" s="18"/>
      <c r="Y12" s="18"/>
      <c r="Z12" s="26"/>
    </row>
    <row r="13" spans="1:26">
      <c r="A13" s="7">
        <v>5</v>
      </c>
      <c r="B13" s="13">
        <v>1</v>
      </c>
      <c r="C13" s="18"/>
      <c r="D13" s="18"/>
      <c r="E13" s="21"/>
      <c r="F13" s="13">
        <f t="shared" si="0"/>
        <v>0</v>
      </c>
      <c r="G13" s="18"/>
      <c r="H13" s="18"/>
      <c r="I13" s="21"/>
      <c r="J13" s="13">
        <f t="shared" si="1"/>
        <v>1</v>
      </c>
      <c r="K13" s="18"/>
      <c r="L13" s="18"/>
      <c r="M13" s="21"/>
      <c r="N13" s="30">
        <v>56</v>
      </c>
      <c r="O13" s="12">
        <v>2</v>
      </c>
      <c r="P13" s="17"/>
      <c r="Q13" s="17"/>
      <c r="R13" s="20"/>
      <c r="S13" s="12">
        <v>6</v>
      </c>
      <c r="T13" s="17"/>
      <c r="U13" s="17"/>
      <c r="V13" s="20"/>
      <c r="W13" s="12">
        <f t="shared" si="2"/>
        <v>8</v>
      </c>
      <c r="X13" s="17"/>
      <c r="Y13" s="17"/>
      <c r="Z13" s="25"/>
    </row>
    <row r="14" spans="1:26">
      <c r="A14" s="6">
        <v>6</v>
      </c>
      <c r="B14" s="12">
        <f>0</f>
        <v>0</v>
      </c>
      <c r="C14" s="17"/>
      <c r="D14" s="17"/>
      <c r="E14" s="20"/>
      <c r="F14" s="12">
        <v>2</v>
      </c>
      <c r="G14" s="17"/>
      <c r="H14" s="17"/>
      <c r="I14" s="20"/>
      <c r="J14" s="12">
        <f t="shared" si="1"/>
        <v>2</v>
      </c>
      <c r="K14" s="17"/>
      <c r="L14" s="17"/>
      <c r="M14" s="20"/>
      <c r="N14" s="29">
        <v>57</v>
      </c>
      <c r="O14" s="13">
        <v>4</v>
      </c>
      <c r="P14" s="18"/>
      <c r="Q14" s="18"/>
      <c r="R14" s="21"/>
      <c r="S14" s="13">
        <v>6</v>
      </c>
      <c r="T14" s="18"/>
      <c r="U14" s="18"/>
      <c r="V14" s="21"/>
      <c r="W14" s="13">
        <f t="shared" si="2"/>
        <v>10</v>
      </c>
      <c r="X14" s="18"/>
      <c r="Y14" s="18"/>
      <c r="Z14" s="26"/>
    </row>
    <row r="15" spans="1:26">
      <c r="A15" s="7">
        <v>7</v>
      </c>
      <c r="B15" s="13">
        <v>1</v>
      </c>
      <c r="C15" s="18"/>
      <c r="D15" s="18"/>
      <c r="E15" s="21"/>
      <c r="F15" s="13">
        <v>1</v>
      </c>
      <c r="G15" s="18"/>
      <c r="H15" s="18"/>
      <c r="I15" s="21"/>
      <c r="J15" s="13">
        <f t="shared" si="1"/>
        <v>2</v>
      </c>
      <c r="K15" s="18"/>
      <c r="L15" s="18"/>
      <c r="M15" s="21"/>
      <c r="N15" s="30">
        <v>58</v>
      </c>
      <c r="O15" s="12">
        <v>5</v>
      </c>
      <c r="P15" s="17"/>
      <c r="Q15" s="17"/>
      <c r="R15" s="20"/>
      <c r="S15" s="12">
        <v>3</v>
      </c>
      <c r="T15" s="17"/>
      <c r="U15" s="17"/>
      <c r="V15" s="20"/>
      <c r="W15" s="12">
        <f t="shared" si="2"/>
        <v>8</v>
      </c>
      <c r="X15" s="17"/>
      <c r="Y15" s="17"/>
      <c r="Z15" s="25"/>
    </row>
    <row r="16" spans="1:26">
      <c r="A16" s="6">
        <v>8</v>
      </c>
      <c r="B16" s="12">
        <f>0</f>
        <v>0</v>
      </c>
      <c r="C16" s="17"/>
      <c r="D16" s="17"/>
      <c r="E16" s="20"/>
      <c r="F16" s="12">
        <v>1</v>
      </c>
      <c r="G16" s="17"/>
      <c r="H16" s="17"/>
      <c r="I16" s="20"/>
      <c r="J16" s="12">
        <f t="shared" si="1"/>
        <v>1</v>
      </c>
      <c r="K16" s="17"/>
      <c r="L16" s="17"/>
      <c r="M16" s="20"/>
      <c r="N16" s="29">
        <v>59</v>
      </c>
      <c r="O16" s="13">
        <v>1</v>
      </c>
      <c r="P16" s="18"/>
      <c r="Q16" s="18"/>
      <c r="R16" s="21"/>
      <c r="S16" s="13">
        <v>1</v>
      </c>
      <c r="T16" s="18"/>
      <c r="U16" s="18"/>
      <c r="V16" s="21"/>
      <c r="W16" s="13">
        <f t="shared" si="2"/>
        <v>2</v>
      </c>
      <c r="X16" s="18"/>
      <c r="Y16" s="18"/>
      <c r="Z16" s="26"/>
    </row>
    <row r="17" spans="1:26">
      <c r="A17" s="7">
        <v>9</v>
      </c>
      <c r="B17" s="13">
        <v>2</v>
      </c>
      <c r="C17" s="18"/>
      <c r="D17" s="18"/>
      <c r="E17" s="21"/>
      <c r="F17" s="13">
        <v>3</v>
      </c>
      <c r="G17" s="18"/>
      <c r="H17" s="18"/>
      <c r="I17" s="21"/>
      <c r="J17" s="13">
        <f t="shared" si="1"/>
        <v>5</v>
      </c>
      <c r="K17" s="18"/>
      <c r="L17" s="18"/>
      <c r="M17" s="21"/>
      <c r="N17" s="30">
        <v>60</v>
      </c>
      <c r="O17" s="12">
        <v>3</v>
      </c>
      <c r="P17" s="17"/>
      <c r="Q17" s="17"/>
      <c r="R17" s="20"/>
      <c r="S17" s="12">
        <v>3</v>
      </c>
      <c r="T17" s="17"/>
      <c r="U17" s="17"/>
      <c r="V17" s="20"/>
      <c r="W17" s="12">
        <f t="shared" si="2"/>
        <v>6</v>
      </c>
      <c r="X17" s="17"/>
      <c r="Y17" s="17"/>
      <c r="Z17" s="25"/>
    </row>
    <row r="18" spans="1:26">
      <c r="A18" s="6">
        <v>10</v>
      </c>
      <c r="B18" s="12">
        <f>0</f>
        <v>0</v>
      </c>
      <c r="C18" s="17"/>
      <c r="D18" s="17"/>
      <c r="E18" s="20"/>
      <c r="F18" s="12">
        <v>3</v>
      </c>
      <c r="G18" s="17"/>
      <c r="H18" s="17"/>
      <c r="I18" s="20"/>
      <c r="J18" s="12">
        <f t="shared" si="1"/>
        <v>3</v>
      </c>
      <c r="K18" s="17"/>
      <c r="L18" s="17"/>
      <c r="M18" s="20"/>
      <c r="N18" s="29">
        <v>61</v>
      </c>
      <c r="O18" s="13">
        <v>8</v>
      </c>
      <c r="P18" s="18"/>
      <c r="Q18" s="18"/>
      <c r="R18" s="21"/>
      <c r="S18" s="13">
        <v>4</v>
      </c>
      <c r="T18" s="18"/>
      <c r="U18" s="18"/>
      <c r="V18" s="21"/>
      <c r="W18" s="13">
        <f t="shared" si="2"/>
        <v>12</v>
      </c>
      <c r="X18" s="18"/>
      <c r="Y18" s="18"/>
      <c r="Z18" s="26"/>
    </row>
    <row r="19" spans="1:26">
      <c r="A19" s="7">
        <v>11</v>
      </c>
      <c r="B19" s="13">
        <v>4</v>
      </c>
      <c r="C19" s="18"/>
      <c r="D19" s="18"/>
      <c r="E19" s="21"/>
      <c r="F19" s="13">
        <v>1</v>
      </c>
      <c r="G19" s="18"/>
      <c r="H19" s="18"/>
      <c r="I19" s="21"/>
      <c r="J19" s="13">
        <f t="shared" si="1"/>
        <v>5</v>
      </c>
      <c r="K19" s="18"/>
      <c r="L19" s="18"/>
      <c r="M19" s="21"/>
      <c r="N19" s="30">
        <v>62</v>
      </c>
      <c r="O19" s="12">
        <v>2</v>
      </c>
      <c r="P19" s="17"/>
      <c r="Q19" s="17"/>
      <c r="R19" s="20"/>
      <c r="S19" s="12">
        <v>2</v>
      </c>
      <c r="T19" s="17"/>
      <c r="U19" s="17"/>
      <c r="V19" s="20"/>
      <c r="W19" s="12">
        <f t="shared" si="2"/>
        <v>4</v>
      </c>
      <c r="X19" s="17"/>
      <c r="Y19" s="17"/>
      <c r="Z19" s="25"/>
    </row>
    <row r="20" spans="1:26">
      <c r="A20" s="6">
        <v>12</v>
      </c>
      <c r="B20" s="12">
        <v>3</v>
      </c>
      <c r="C20" s="17"/>
      <c r="D20" s="17"/>
      <c r="E20" s="20"/>
      <c r="F20" s="12">
        <v>1</v>
      </c>
      <c r="G20" s="17"/>
      <c r="H20" s="17"/>
      <c r="I20" s="20"/>
      <c r="J20" s="12">
        <f t="shared" si="1"/>
        <v>4</v>
      </c>
      <c r="K20" s="17"/>
      <c r="L20" s="17"/>
      <c r="M20" s="20"/>
      <c r="N20" s="29">
        <v>63</v>
      </c>
      <c r="O20" s="13">
        <v>3</v>
      </c>
      <c r="P20" s="18"/>
      <c r="Q20" s="18"/>
      <c r="R20" s="21"/>
      <c r="S20" s="13">
        <v>3</v>
      </c>
      <c r="T20" s="18"/>
      <c r="U20" s="18"/>
      <c r="V20" s="21"/>
      <c r="W20" s="13">
        <f t="shared" si="2"/>
        <v>6</v>
      </c>
      <c r="X20" s="18"/>
      <c r="Y20" s="18"/>
      <c r="Z20" s="26"/>
    </row>
    <row r="21" spans="1:26">
      <c r="A21" s="7">
        <v>13</v>
      </c>
      <c r="B21" s="13">
        <v>5</v>
      </c>
      <c r="C21" s="18"/>
      <c r="D21" s="18"/>
      <c r="E21" s="21"/>
      <c r="F21" s="13">
        <v>2</v>
      </c>
      <c r="G21" s="18"/>
      <c r="H21" s="18"/>
      <c r="I21" s="21"/>
      <c r="J21" s="13">
        <f t="shared" si="1"/>
        <v>7</v>
      </c>
      <c r="K21" s="18"/>
      <c r="L21" s="18"/>
      <c r="M21" s="21"/>
      <c r="N21" s="30">
        <v>64</v>
      </c>
      <c r="O21" s="12">
        <v>3</v>
      </c>
      <c r="P21" s="17"/>
      <c r="Q21" s="17"/>
      <c r="R21" s="20"/>
      <c r="S21" s="12">
        <v>2</v>
      </c>
      <c r="T21" s="17"/>
      <c r="U21" s="17"/>
      <c r="V21" s="20"/>
      <c r="W21" s="12">
        <f t="shared" si="2"/>
        <v>5</v>
      </c>
      <c r="X21" s="17"/>
      <c r="Y21" s="17"/>
      <c r="Z21" s="25"/>
    </row>
    <row r="22" spans="1:26">
      <c r="A22" s="6">
        <v>14</v>
      </c>
      <c r="B22" s="12">
        <v>1</v>
      </c>
      <c r="C22" s="17"/>
      <c r="D22" s="17"/>
      <c r="E22" s="20"/>
      <c r="F22" s="12">
        <v>2</v>
      </c>
      <c r="G22" s="17"/>
      <c r="H22" s="17"/>
      <c r="I22" s="20"/>
      <c r="J22" s="12">
        <f t="shared" si="1"/>
        <v>3</v>
      </c>
      <c r="K22" s="17"/>
      <c r="L22" s="17"/>
      <c r="M22" s="20"/>
      <c r="N22" s="29">
        <v>65</v>
      </c>
      <c r="O22" s="13">
        <v>2</v>
      </c>
      <c r="P22" s="18"/>
      <c r="Q22" s="18"/>
      <c r="R22" s="21"/>
      <c r="S22" s="13">
        <v>5</v>
      </c>
      <c r="T22" s="18"/>
      <c r="U22" s="18"/>
      <c r="V22" s="21"/>
      <c r="W22" s="13">
        <f t="shared" si="2"/>
        <v>7</v>
      </c>
      <c r="X22" s="18"/>
      <c r="Y22" s="18"/>
      <c r="Z22" s="26"/>
    </row>
    <row r="23" spans="1:26">
      <c r="A23" s="7">
        <v>15</v>
      </c>
      <c r="B23" s="13">
        <v>1</v>
      </c>
      <c r="C23" s="18"/>
      <c r="D23" s="18"/>
      <c r="E23" s="21"/>
      <c r="F23" s="13">
        <v>2</v>
      </c>
      <c r="G23" s="18"/>
      <c r="H23" s="18"/>
      <c r="I23" s="21"/>
      <c r="J23" s="13">
        <f t="shared" si="1"/>
        <v>3</v>
      </c>
      <c r="K23" s="18"/>
      <c r="L23" s="18"/>
      <c r="M23" s="21"/>
      <c r="N23" s="30">
        <v>66</v>
      </c>
      <c r="O23" s="12">
        <v>4</v>
      </c>
      <c r="P23" s="17"/>
      <c r="Q23" s="17"/>
      <c r="R23" s="20"/>
      <c r="S23" s="12">
        <v>4</v>
      </c>
      <c r="T23" s="17"/>
      <c r="U23" s="17"/>
      <c r="V23" s="20"/>
      <c r="W23" s="12">
        <f t="shared" si="2"/>
        <v>8</v>
      </c>
      <c r="X23" s="17"/>
      <c r="Y23" s="17"/>
      <c r="Z23" s="25"/>
    </row>
    <row r="24" spans="1:26">
      <c r="A24" s="6">
        <v>16</v>
      </c>
      <c r="B24" s="12">
        <v>2</v>
      </c>
      <c r="C24" s="17"/>
      <c r="D24" s="17"/>
      <c r="E24" s="20"/>
      <c r="F24" s="12">
        <f>0</f>
        <v>0</v>
      </c>
      <c r="G24" s="17"/>
      <c r="H24" s="17"/>
      <c r="I24" s="20"/>
      <c r="J24" s="12">
        <f t="shared" si="1"/>
        <v>2</v>
      </c>
      <c r="K24" s="17"/>
      <c r="L24" s="17"/>
      <c r="M24" s="20"/>
      <c r="N24" s="29">
        <v>67</v>
      </c>
      <c r="O24" s="13">
        <v>3</v>
      </c>
      <c r="P24" s="18"/>
      <c r="Q24" s="18"/>
      <c r="R24" s="21"/>
      <c r="S24" s="13">
        <v>5</v>
      </c>
      <c r="T24" s="18"/>
      <c r="U24" s="18"/>
      <c r="V24" s="21"/>
      <c r="W24" s="13">
        <f t="shared" si="2"/>
        <v>8</v>
      </c>
      <c r="X24" s="18"/>
      <c r="Y24" s="18"/>
      <c r="Z24" s="26"/>
    </row>
    <row r="25" spans="1:26">
      <c r="A25" s="7">
        <v>17</v>
      </c>
      <c r="B25" s="13">
        <f>0</f>
        <v>0</v>
      </c>
      <c r="C25" s="18"/>
      <c r="D25" s="18"/>
      <c r="E25" s="21"/>
      <c r="F25" s="13">
        <v>3</v>
      </c>
      <c r="G25" s="18"/>
      <c r="H25" s="18"/>
      <c r="I25" s="21"/>
      <c r="J25" s="13">
        <f t="shared" si="1"/>
        <v>3</v>
      </c>
      <c r="K25" s="18"/>
      <c r="L25" s="18"/>
      <c r="M25" s="21"/>
      <c r="N25" s="30">
        <v>68</v>
      </c>
      <c r="O25" s="12">
        <v>3</v>
      </c>
      <c r="P25" s="17"/>
      <c r="Q25" s="17"/>
      <c r="R25" s="20"/>
      <c r="S25" s="12">
        <v>2</v>
      </c>
      <c r="T25" s="17"/>
      <c r="U25" s="17"/>
      <c r="V25" s="20"/>
      <c r="W25" s="12">
        <f t="shared" si="2"/>
        <v>5</v>
      </c>
      <c r="X25" s="17"/>
      <c r="Y25" s="17"/>
      <c r="Z25" s="25"/>
    </row>
    <row r="26" spans="1:26">
      <c r="A26" s="6">
        <v>18</v>
      </c>
      <c r="B26" s="12">
        <v>2</v>
      </c>
      <c r="C26" s="17"/>
      <c r="D26" s="17"/>
      <c r="E26" s="20"/>
      <c r="F26" s="12">
        <f>0</f>
        <v>0</v>
      </c>
      <c r="G26" s="17"/>
      <c r="H26" s="17"/>
      <c r="I26" s="20"/>
      <c r="J26" s="12">
        <f t="shared" si="1"/>
        <v>2</v>
      </c>
      <c r="K26" s="17"/>
      <c r="L26" s="17"/>
      <c r="M26" s="20"/>
      <c r="N26" s="29">
        <v>69</v>
      </c>
      <c r="O26" s="13">
        <v>4</v>
      </c>
      <c r="P26" s="18"/>
      <c r="Q26" s="18"/>
      <c r="R26" s="21"/>
      <c r="S26" s="13">
        <v>3</v>
      </c>
      <c r="T26" s="18"/>
      <c r="U26" s="18"/>
      <c r="V26" s="21"/>
      <c r="W26" s="13">
        <f t="shared" si="2"/>
        <v>7</v>
      </c>
      <c r="X26" s="18"/>
      <c r="Y26" s="18"/>
      <c r="Z26" s="26"/>
    </row>
    <row r="27" spans="1:26">
      <c r="A27" s="7">
        <v>19</v>
      </c>
      <c r="B27" s="13">
        <v>2</v>
      </c>
      <c r="C27" s="18"/>
      <c r="D27" s="18"/>
      <c r="E27" s="21"/>
      <c r="F27" s="13">
        <v>1</v>
      </c>
      <c r="G27" s="18"/>
      <c r="H27" s="18"/>
      <c r="I27" s="21"/>
      <c r="J27" s="13">
        <f t="shared" si="1"/>
        <v>3</v>
      </c>
      <c r="K27" s="18"/>
      <c r="L27" s="18"/>
      <c r="M27" s="21"/>
      <c r="N27" s="30">
        <v>70</v>
      </c>
      <c r="O27" s="12">
        <v>1</v>
      </c>
      <c r="P27" s="17"/>
      <c r="Q27" s="17"/>
      <c r="R27" s="20"/>
      <c r="S27" s="12">
        <f>0</f>
        <v>0</v>
      </c>
      <c r="T27" s="17"/>
      <c r="U27" s="17"/>
      <c r="V27" s="20"/>
      <c r="W27" s="12">
        <f t="shared" si="2"/>
        <v>1</v>
      </c>
      <c r="X27" s="17"/>
      <c r="Y27" s="17"/>
      <c r="Z27" s="25"/>
    </row>
    <row r="28" spans="1:26">
      <c r="A28" s="6">
        <v>20</v>
      </c>
      <c r="B28" s="12">
        <f>0</f>
        <v>0</v>
      </c>
      <c r="C28" s="17"/>
      <c r="D28" s="17"/>
      <c r="E28" s="20"/>
      <c r="F28" s="12">
        <v>1</v>
      </c>
      <c r="G28" s="17"/>
      <c r="H28" s="17"/>
      <c r="I28" s="20"/>
      <c r="J28" s="12">
        <f t="shared" si="1"/>
        <v>1</v>
      </c>
      <c r="K28" s="17"/>
      <c r="L28" s="17"/>
      <c r="M28" s="20"/>
      <c r="N28" s="29">
        <v>71</v>
      </c>
      <c r="O28" s="13">
        <v>1</v>
      </c>
      <c r="P28" s="18"/>
      <c r="Q28" s="18"/>
      <c r="R28" s="21"/>
      <c r="S28" s="13">
        <v>5</v>
      </c>
      <c r="T28" s="18"/>
      <c r="U28" s="18"/>
      <c r="V28" s="21"/>
      <c r="W28" s="13">
        <f t="shared" si="2"/>
        <v>6</v>
      </c>
      <c r="X28" s="18"/>
      <c r="Y28" s="18"/>
      <c r="Z28" s="26"/>
    </row>
    <row r="29" spans="1:26">
      <c r="A29" s="7">
        <v>21</v>
      </c>
      <c r="B29" s="13">
        <v>3</v>
      </c>
      <c r="C29" s="18"/>
      <c r="D29" s="18"/>
      <c r="E29" s="21"/>
      <c r="F29" s="13">
        <v>1</v>
      </c>
      <c r="G29" s="18"/>
      <c r="H29" s="18"/>
      <c r="I29" s="21"/>
      <c r="J29" s="13">
        <f t="shared" si="1"/>
        <v>4</v>
      </c>
      <c r="K29" s="18"/>
      <c r="L29" s="18"/>
      <c r="M29" s="21"/>
      <c r="N29" s="30">
        <v>72</v>
      </c>
      <c r="O29" s="12">
        <v>4</v>
      </c>
      <c r="P29" s="17"/>
      <c r="Q29" s="17"/>
      <c r="R29" s="20"/>
      <c r="S29" s="12">
        <f>0</f>
        <v>0</v>
      </c>
      <c r="T29" s="17"/>
      <c r="U29" s="17"/>
      <c r="V29" s="20"/>
      <c r="W29" s="12">
        <f t="shared" si="2"/>
        <v>4</v>
      </c>
      <c r="X29" s="17"/>
      <c r="Y29" s="17"/>
      <c r="Z29" s="25"/>
    </row>
    <row r="30" spans="1:26">
      <c r="A30" s="6">
        <v>22</v>
      </c>
      <c r="B30" s="12">
        <v>1</v>
      </c>
      <c r="C30" s="17"/>
      <c r="D30" s="17"/>
      <c r="E30" s="20"/>
      <c r="F30" s="12">
        <v>1</v>
      </c>
      <c r="G30" s="17"/>
      <c r="H30" s="17"/>
      <c r="I30" s="20"/>
      <c r="J30" s="12">
        <f t="shared" si="1"/>
        <v>2</v>
      </c>
      <c r="K30" s="17"/>
      <c r="L30" s="17"/>
      <c r="M30" s="20"/>
      <c r="N30" s="29">
        <v>73</v>
      </c>
      <c r="O30" s="13">
        <v>2</v>
      </c>
      <c r="P30" s="18"/>
      <c r="Q30" s="18"/>
      <c r="R30" s="21"/>
      <c r="S30" s="13">
        <v>5</v>
      </c>
      <c r="T30" s="18"/>
      <c r="U30" s="18"/>
      <c r="V30" s="21"/>
      <c r="W30" s="13">
        <f t="shared" si="2"/>
        <v>7</v>
      </c>
      <c r="X30" s="18"/>
      <c r="Y30" s="18"/>
      <c r="Z30" s="26"/>
    </row>
    <row r="31" spans="1:26">
      <c r="A31" s="7">
        <v>23</v>
      </c>
      <c r="B31" s="13">
        <v>2</v>
      </c>
      <c r="C31" s="18"/>
      <c r="D31" s="18"/>
      <c r="E31" s="21"/>
      <c r="F31" s="13">
        <f>0</f>
        <v>0</v>
      </c>
      <c r="G31" s="18"/>
      <c r="H31" s="18"/>
      <c r="I31" s="21"/>
      <c r="J31" s="13">
        <f t="shared" si="1"/>
        <v>2</v>
      </c>
      <c r="K31" s="18"/>
      <c r="L31" s="18"/>
      <c r="M31" s="21"/>
      <c r="N31" s="30">
        <v>74</v>
      </c>
      <c r="O31" s="12">
        <v>4</v>
      </c>
      <c r="P31" s="17"/>
      <c r="Q31" s="17"/>
      <c r="R31" s="20"/>
      <c r="S31" s="12">
        <v>7</v>
      </c>
      <c r="T31" s="17"/>
      <c r="U31" s="17"/>
      <c r="V31" s="20"/>
      <c r="W31" s="12">
        <f t="shared" si="2"/>
        <v>11</v>
      </c>
      <c r="X31" s="17"/>
      <c r="Y31" s="17"/>
      <c r="Z31" s="25"/>
    </row>
    <row r="32" spans="1:26">
      <c r="A32" s="6">
        <v>24</v>
      </c>
      <c r="B32" s="12">
        <v>2</v>
      </c>
      <c r="C32" s="17"/>
      <c r="D32" s="17"/>
      <c r="E32" s="20"/>
      <c r="F32" s="12">
        <v>3</v>
      </c>
      <c r="G32" s="17"/>
      <c r="H32" s="17"/>
      <c r="I32" s="20"/>
      <c r="J32" s="12">
        <f t="shared" si="1"/>
        <v>5</v>
      </c>
      <c r="K32" s="17"/>
      <c r="L32" s="17"/>
      <c r="M32" s="20"/>
      <c r="N32" s="29">
        <v>75</v>
      </c>
      <c r="O32" s="13">
        <v>3</v>
      </c>
      <c r="P32" s="18"/>
      <c r="Q32" s="18"/>
      <c r="R32" s="21"/>
      <c r="S32" s="13">
        <v>6</v>
      </c>
      <c r="T32" s="18"/>
      <c r="U32" s="18"/>
      <c r="V32" s="21"/>
      <c r="W32" s="13">
        <f t="shared" si="2"/>
        <v>9</v>
      </c>
      <c r="X32" s="18"/>
      <c r="Y32" s="18"/>
      <c r="Z32" s="26"/>
    </row>
    <row r="33" spans="1:26">
      <c r="A33" s="7">
        <v>25</v>
      </c>
      <c r="B33" s="13">
        <v>3</v>
      </c>
      <c r="C33" s="18"/>
      <c r="D33" s="18"/>
      <c r="E33" s="21"/>
      <c r="F33" s="13">
        <v>3</v>
      </c>
      <c r="G33" s="18"/>
      <c r="H33" s="18"/>
      <c r="I33" s="21"/>
      <c r="J33" s="13">
        <f t="shared" si="1"/>
        <v>6</v>
      </c>
      <c r="K33" s="18"/>
      <c r="L33" s="18"/>
      <c r="M33" s="21"/>
      <c r="N33" s="30">
        <v>76</v>
      </c>
      <c r="O33" s="12">
        <v>3</v>
      </c>
      <c r="P33" s="17"/>
      <c r="Q33" s="17"/>
      <c r="R33" s="20"/>
      <c r="S33" s="12">
        <v>3</v>
      </c>
      <c r="T33" s="17"/>
      <c r="U33" s="17"/>
      <c r="V33" s="20"/>
      <c r="W33" s="12">
        <f t="shared" si="2"/>
        <v>6</v>
      </c>
      <c r="X33" s="17"/>
      <c r="Y33" s="17"/>
      <c r="Z33" s="25"/>
    </row>
    <row r="34" spans="1:26">
      <c r="A34" s="6">
        <v>26</v>
      </c>
      <c r="B34" s="12">
        <f>0</f>
        <v>0</v>
      </c>
      <c r="C34" s="17"/>
      <c r="D34" s="17"/>
      <c r="E34" s="20"/>
      <c r="F34" s="12">
        <f>0</f>
        <v>0</v>
      </c>
      <c r="G34" s="17"/>
      <c r="H34" s="17"/>
      <c r="I34" s="20"/>
      <c r="J34" s="12">
        <f t="shared" si="1"/>
        <v>0</v>
      </c>
      <c r="K34" s="17"/>
      <c r="L34" s="17"/>
      <c r="M34" s="20"/>
      <c r="N34" s="29">
        <v>77</v>
      </c>
      <c r="O34" s="13">
        <v>4</v>
      </c>
      <c r="P34" s="18"/>
      <c r="Q34" s="18"/>
      <c r="R34" s="21"/>
      <c r="S34" s="13">
        <v>9</v>
      </c>
      <c r="T34" s="18"/>
      <c r="U34" s="18"/>
      <c r="V34" s="21"/>
      <c r="W34" s="13">
        <f t="shared" si="2"/>
        <v>13</v>
      </c>
      <c r="X34" s="18"/>
      <c r="Y34" s="18"/>
      <c r="Z34" s="26"/>
    </row>
    <row r="35" spans="1:26">
      <c r="A35" s="7">
        <v>27</v>
      </c>
      <c r="B35" s="13">
        <v>1</v>
      </c>
      <c r="C35" s="18"/>
      <c r="D35" s="18"/>
      <c r="E35" s="21"/>
      <c r="F35" s="13">
        <f>0</f>
        <v>0</v>
      </c>
      <c r="G35" s="18"/>
      <c r="H35" s="18"/>
      <c r="I35" s="21"/>
      <c r="J35" s="13">
        <f t="shared" si="1"/>
        <v>1</v>
      </c>
      <c r="K35" s="18"/>
      <c r="L35" s="18"/>
      <c r="M35" s="21"/>
      <c r="N35" s="30">
        <v>78</v>
      </c>
      <c r="O35" s="12">
        <v>5</v>
      </c>
      <c r="P35" s="17"/>
      <c r="Q35" s="17"/>
      <c r="R35" s="20"/>
      <c r="S35" s="12">
        <v>3</v>
      </c>
      <c r="T35" s="17"/>
      <c r="U35" s="17"/>
      <c r="V35" s="20"/>
      <c r="W35" s="12">
        <f t="shared" si="2"/>
        <v>8</v>
      </c>
      <c r="X35" s="17"/>
      <c r="Y35" s="17"/>
      <c r="Z35" s="25"/>
    </row>
    <row r="36" spans="1:26">
      <c r="A36" s="6">
        <v>28</v>
      </c>
      <c r="B36" s="12">
        <v>1</v>
      </c>
      <c r="C36" s="17"/>
      <c r="D36" s="17"/>
      <c r="E36" s="20"/>
      <c r="F36" s="12">
        <f>0</f>
        <v>0</v>
      </c>
      <c r="G36" s="17"/>
      <c r="H36" s="17"/>
      <c r="I36" s="20"/>
      <c r="J36" s="12">
        <f t="shared" si="1"/>
        <v>1</v>
      </c>
      <c r="K36" s="17"/>
      <c r="L36" s="17"/>
      <c r="M36" s="20"/>
      <c r="N36" s="29">
        <v>79</v>
      </c>
      <c r="O36" s="13">
        <v>1</v>
      </c>
      <c r="P36" s="18"/>
      <c r="Q36" s="18"/>
      <c r="R36" s="21"/>
      <c r="S36" s="13">
        <v>2</v>
      </c>
      <c r="T36" s="18"/>
      <c r="U36" s="18"/>
      <c r="V36" s="21"/>
      <c r="W36" s="13">
        <f t="shared" si="2"/>
        <v>3</v>
      </c>
      <c r="X36" s="18"/>
      <c r="Y36" s="18"/>
      <c r="Z36" s="26"/>
    </row>
    <row r="37" spans="1:26">
      <c r="A37" s="7">
        <v>29</v>
      </c>
      <c r="B37" s="13">
        <f>0</f>
        <v>0</v>
      </c>
      <c r="C37" s="18"/>
      <c r="D37" s="18"/>
      <c r="E37" s="21"/>
      <c r="F37" s="13">
        <v>1</v>
      </c>
      <c r="G37" s="18"/>
      <c r="H37" s="18"/>
      <c r="I37" s="21"/>
      <c r="J37" s="13">
        <f t="shared" si="1"/>
        <v>1</v>
      </c>
      <c r="K37" s="18"/>
      <c r="L37" s="18"/>
      <c r="M37" s="21"/>
      <c r="N37" s="30">
        <v>80</v>
      </c>
      <c r="O37" s="12">
        <f>0</f>
        <v>0</v>
      </c>
      <c r="P37" s="17"/>
      <c r="Q37" s="17"/>
      <c r="R37" s="20"/>
      <c r="S37" s="12">
        <v>4</v>
      </c>
      <c r="T37" s="17"/>
      <c r="U37" s="17"/>
      <c r="V37" s="20"/>
      <c r="W37" s="12">
        <f t="shared" si="2"/>
        <v>4</v>
      </c>
      <c r="X37" s="17"/>
      <c r="Y37" s="17"/>
      <c r="Z37" s="25"/>
    </row>
    <row r="38" spans="1:26">
      <c r="A38" s="6">
        <v>30</v>
      </c>
      <c r="B38" s="12">
        <f>0</f>
        <v>0</v>
      </c>
      <c r="C38" s="17"/>
      <c r="D38" s="17"/>
      <c r="E38" s="20"/>
      <c r="F38" s="12">
        <f>0</f>
        <v>0</v>
      </c>
      <c r="G38" s="17"/>
      <c r="H38" s="17"/>
      <c r="I38" s="20"/>
      <c r="J38" s="12">
        <f t="shared" si="1"/>
        <v>0</v>
      </c>
      <c r="K38" s="17"/>
      <c r="L38" s="17"/>
      <c r="M38" s="20"/>
      <c r="N38" s="29">
        <v>81</v>
      </c>
      <c r="O38" s="13">
        <v>6</v>
      </c>
      <c r="P38" s="18"/>
      <c r="Q38" s="18"/>
      <c r="R38" s="21"/>
      <c r="S38" s="13">
        <v>3</v>
      </c>
      <c r="T38" s="18"/>
      <c r="U38" s="18"/>
      <c r="V38" s="21"/>
      <c r="W38" s="13">
        <f t="shared" si="2"/>
        <v>9</v>
      </c>
      <c r="X38" s="18"/>
      <c r="Y38" s="18"/>
      <c r="Z38" s="26"/>
    </row>
    <row r="39" spans="1:26">
      <c r="A39" s="7">
        <v>31</v>
      </c>
      <c r="B39" s="13">
        <v>4</v>
      </c>
      <c r="C39" s="18"/>
      <c r="D39" s="18"/>
      <c r="E39" s="21"/>
      <c r="F39" s="13">
        <v>1</v>
      </c>
      <c r="G39" s="18"/>
      <c r="H39" s="18"/>
      <c r="I39" s="21"/>
      <c r="J39" s="13">
        <f t="shared" si="1"/>
        <v>5</v>
      </c>
      <c r="K39" s="18"/>
      <c r="L39" s="18"/>
      <c r="M39" s="21"/>
      <c r="N39" s="30">
        <v>82</v>
      </c>
      <c r="O39" s="12">
        <v>3</v>
      </c>
      <c r="P39" s="17"/>
      <c r="Q39" s="17"/>
      <c r="R39" s="20"/>
      <c r="S39" s="12">
        <v>6</v>
      </c>
      <c r="T39" s="17"/>
      <c r="U39" s="17"/>
      <c r="V39" s="20"/>
      <c r="W39" s="12">
        <f t="shared" si="2"/>
        <v>9</v>
      </c>
      <c r="X39" s="17"/>
      <c r="Y39" s="17"/>
      <c r="Z39" s="25"/>
    </row>
    <row r="40" spans="1:26">
      <c r="A40" s="6">
        <v>32</v>
      </c>
      <c r="B40" s="12">
        <v>2</v>
      </c>
      <c r="C40" s="17"/>
      <c r="D40" s="17"/>
      <c r="E40" s="20"/>
      <c r="F40" s="12">
        <v>2</v>
      </c>
      <c r="G40" s="17"/>
      <c r="H40" s="17"/>
      <c r="I40" s="20"/>
      <c r="J40" s="12">
        <f t="shared" si="1"/>
        <v>4</v>
      </c>
      <c r="K40" s="17"/>
      <c r="L40" s="17"/>
      <c r="M40" s="20"/>
      <c r="N40" s="29">
        <v>83</v>
      </c>
      <c r="O40" s="13">
        <v>2</v>
      </c>
      <c r="P40" s="18"/>
      <c r="Q40" s="18"/>
      <c r="R40" s="21"/>
      <c r="S40" s="13">
        <v>7</v>
      </c>
      <c r="T40" s="18"/>
      <c r="U40" s="18"/>
      <c r="V40" s="21"/>
      <c r="W40" s="13">
        <f t="shared" si="2"/>
        <v>9</v>
      </c>
      <c r="X40" s="18"/>
      <c r="Y40" s="18"/>
      <c r="Z40" s="26"/>
    </row>
    <row r="41" spans="1:26">
      <c r="A41" s="7">
        <v>33</v>
      </c>
      <c r="B41" s="13">
        <v>3</v>
      </c>
      <c r="C41" s="18"/>
      <c r="D41" s="18"/>
      <c r="E41" s="21"/>
      <c r="F41" s="13">
        <v>3</v>
      </c>
      <c r="G41" s="18"/>
      <c r="H41" s="18"/>
      <c r="I41" s="21"/>
      <c r="J41" s="13">
        <f t="shared" si="1"/>
        <v>6</v>
      </c>
      <c r="K41" s="18"/>
      <c r="L41" s="18"/>
      <c r="M41" s="21"/>
      <c r="N41" s="30">
        <v>84</v>
      </c>
      <c r="O41" s="12">
        <v>3</v>
      </c>
      <c r="P41" s="17"/>
      <c r="Q41" s="17"/>
      <c r="R41" s="20"/>
      <c r="S41" s="12">
        <v>6</v>
      </c>
      <c r="T41" s="17"/>
      <c r="U41" s="17"/>
      <c r="V41" s="20"/>
      <c r="W41" s="12">
        <f t="shared" si="2"/>
        <v>9</v>
      </c>
      <c r="X41" s="17"/>
      <c r="Y41" s="17"/>
      <c r="Z41" s="25"/>
    </row>
    <row r="42" spans="1:26">
      <c r="A42" s="6">
        <v>34</v>
      </c>
      <c r="B42" s="12">
        <v>2</v>
      </c>
      <c r="C42" s="17"/>
      <c r="D42" s="17"/>
      <c r="E42" s="20"/>
      <c r="F42" s="12">
        <f>0</f>
        <v>0</v>
      </c>
      <c r="G42" s="17"/>
      <c r="H42" s="17"/>
      <c r="I42" s="20"/>
      <c r="J42" s="12">
        <f t="shared" si="1"/>
        <v>2</v>
      </c>
      <c r="K42" s="17"/>
      <c r="L42" s="17"/>
      <c r="M42" s="20"/>
      <c r="N42" s="29">
        <v>85</v>
      </c>
      <c r="O42" s="13">
        <v>2</v>
      </c>
      <c r="P42" s="18"/>
      <c r="Q42" s="18"/>
      <c r="R42" s="21"/>
      <c r="S42" s="13">
        <v>2</v>
      </c>
      <c r="T42" s="18"/>
      <c r="U42" s="18"/>
      <c r="V42" s="21"/>
      <c r="W42" s="13">
        <f t="shared" si="2"/>
        <v>4</v>
      </c>
      <c r="X42" s="18"/>
      <c r="Y42" s="18"/>
      <c r="Z42" s="26"/>
    </row>
    <row r="43" spans="1:26">
      <c r="A43" s="7">
        <v>35</v>
      </c>
      <c r="B43" s="13">
        <f>0</f>
        <v>0</v>
      </c>
      <c r="C43" s="18"/>
      <c r="D43" s="18"/>
      <c r="E43" s="21"/>
      <c r="F43" s="13">
        <f>0</f>
        <v>0</v>
      </c>
      <c r="G43" s="18"/>
      <c r="H43" s="18"/>
      <c r="I43" s="21"/>
      <c r="J43" s="13">
        <f t="shared" si="1"/>
        <v>0</v>
      </c>
      <c r="K43" s="18"/>
      <c r="L43" s="18"/>
      <c r="M43" s="21"/>
      <c r="N43" s="30">
        <v>86</v>
      </c>
      <c r="O43" s="12">
        <f>0</f>
        <v>0</v>
      </c>
      <c r="P43" s="17"/>
      <c r="Q43" s="17"/>
      <c r="R43" s="20"/>
      <c r="S43" s="12">
        <v>3</v>
      </c>
      <c r="T43" s="17"/>
      <c r="U43" s="17"/>
      <c r="V43" s="20"/>
      <c r="W43" s="12">
        <f t="shared" si="2"/>
        <v>3</v>
      </c>
      <c r="X43" s="17"/>
      <c r="Y43" s="17"/>
      <c r="Z43" s="25"/>
    </row>
    <row r="44" spans="1:26">
      <c r="A44" s="6">
        <v>36</v>
      </c>
      <c r="B44" s="12">
        <v>1</v>
      </c>
      <c r="C44" s="17"/>
      <c r="D44" s="17"/>
      <c r="E44" s="20"/>
      <c r="F44" s="12">
        <v>2</v>
      </c>
      <c r="G44" s="17"/>
      <c r="H44" s="17"/>
      <c r="I44" s="20"/>
      <c r="J44" s="12">
        <f t="shared" si="1"/>
        <v>3</v>
      </c>
      <c r="K44" s="17"/>
      <c r="L44" s="17"/>
      <c r="M44" s="20"/>
      <c r="N44" s="29">
        <v>87</v>
      </c>
      <c r="O44" s="13">
        <v>1</v>
      </c>
      <c r="P44" s="18"/>
      <c r="Q44" s="18"/>
      <c r="R44" s="21"/>
      <c r="S44" s="13">
        <v>1</v>
      </c>
      <c r="T44" s="18"/>
      <c r="U44" s="18"/>
      <c r="V44" s="21"/>
      <c r="W44" s="13">
        <f t="shared" si="2"/>
        <v>2</v>
      </c>
      <c r="X44" s="18"/>
      <c r="Y44" s="18"/>
      <c r="Z44" s="26"/>
    </row>
    <row r="45" spans="1:26">
      <c r="A45" s="7">
        <v>37</v>
      </c>
      <c r="B45" s="13">
        <f>0</f>
        <v>0</v>
      </c>
      <c r="C45" s="18"/>
      <c r="D45" s="18"/>
      <c r="E45" s="21"/>
      <c r="F45" s="13">
        <v>1</v>
      </c>
      <c r="G45" s="18"/>
      <c r="H45" s="18"/>
      <c r="I45" s="21"/>
      <c r="J45" s="13">
        <f t="shared" si="1"/>
        <v>1</v>
      </c>
      <c r="K45" s="18"/>
      <c r="L45" s="18"/>
      <c r="M45" s="21"/>
      <c r="N45" s="30">
        <v>88</v>
      </c>
      <c r="O45" s="12">
        <v>2</v>
      </c>
      <c r="P45" s="17"/>
      <c r="Q45" s="17"/>
      <c r="R45" s="20"/>
      <c r="S45" s="12">
        <v>2</v>
      </c>
      <c r="T45" s="17"/>
      <c r="U45" s="17"/>
      <c r="V45" s="20"/>
      <c r="W45" s="12">
        <f t="shared" si="2"/>
        <v>4</v>
      </c>
      <c r="X45" s="17"/>
      <c r="Y45" s="17"/>
      <c r="Z45" s="25"/>
    </row>
    <row r="46" spans="1:26">
      <c r="A46" s="6">
        <v>38</v>
      </c>
      <c r="B46" s="12">
        <v>4</v>
      </c>
      <c r="C46" s="17"/>
      <c r="D46" s="17"/>
      <c r="E46" s="20"/>
      <c r="F46" s="12">
        <v>6</v>
      </c>
      <c r="G46" s="17"/>
      <c r="H46" s="17"/>
      <c r="I46" s="20"/>
      <c r="J46" s="12">
        <f t="shared" si="1"/>
        <v>10</v>
      </c>
      <c r="K46" s="17"/>
      <c r="L46" s="17"/>
      <c r="M46" s="20"/>
      <c r="N46" s="29">
        <v>89</v>
      </c>
      <c r="O46" s="13">
        <f>0</f>
        <v>0</v>
      </c>
      <c r="P46" s="18"/>
      <c r="Q46" s="18"/>
      <c r="R46" s="21"/>
      <c r="S46" s="13">
        <v>1</v>
      </c>
      <c r="T46" s="18"/>
      <c r="U46" s="18"/>
      <c r="V46" s="21"/>
      <c r="W46" s="13">
        <f t="shared" si="2"/>
        <v>1</v>
      </c>
      <c r="X46" s="18"/>
      <c r="Y46" s="18"/>
      <c r="Z46" s="26"/>
    </row>
    <row r="47" spans="1:26">
      <c r="A47" s="7">
        <v>39</v>
      </c>
      <c r="B47" s="13">
        <v>3</v>
      </c>
      <c r="C47" s="18"/>
      <c r="D47" s="18"/>
      <c r="E47" s="21"/>
      <c r="F47" s="13">
        <f>0</f>
        <v>0</v>
      </c>
      <c r="G47" s="18"/>
      <c r="H47" s="18"/>
      <c r="I47" s="21"/>
      <c r="J47" s="13">
        <f t="shared" si="1"/>
        <v>3</v>
      </c>
      <c r="K47" s="18"/>
      <c r="L47" s="18"/>
      <c r="M47" s="21"/>
      <c r="N47" s="30">
        <v>90</v>
      </c>
      <c r="O47" s="12">
        <v>3</v>
      </c>
      <c r="P47" s="17"/>
      <c r="Q47" s="17"/>
      <c r="R47" s="20"/>
      <c r="S47" s="12">
        <v>3</v>
      </c>
      <c r="T47" s="17"/>
      <c r="U47" s="17"/>
      <c r="V47" s="20"/>
      <c r="W47" s="12">
        <f t="shared" si="2"/>
        <v>6</v>
      </c>
      <c r="X47" s="17"/>
      <c r="Y47" s="17"/>
      <c r="Z47" s="25"/>
    </row>
    <row r="48" spans="1:26">
      <c r="A48" s="6">
        <v>40</v>
      </c>
      <c r="B48" s="12">
        <f>0</f>
        <v>0</v>
      </c>
      <c r="C48" s="17"/>
      <c r="D48" s="17"/>
      <c r="E48" s="20"/>
      <c r="F48" s="12">
        <f>0</f>
        <v>0</v>
      </c>
      <c r="G48" s="17"/>
      <c r="H48" s="17"/>
      <c r="I48" s="20"/>
      <c r="J48" s="12">
        <f t="shared" si="1"/>
        <v>0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v>3</v>
      </c>
      <c r="T48" s="18"/>
      <c r="U48" s="18"/>
      <c r="V48" s="21"/>
      <c r="W48" s="13">
        <f t="shared" si="2"/>
        <v>3</v>
      </c>
      <c r="X48" s="18"/>
      <c r="Y48" s="18"/>
      <c r="Z48" s="26"/>
    </row>
    <row r="49" spans="1:26">
      <c r="A49" s="7">
        <v>41</v>
      </c>
      <c r="B49" s="13">
        <f>0</f>
        <v>0</v>
      </c>
      <c r="C49" s="18"/>
      <c r="D49" s="18"/>
      <c r="E49" s="21"/>
      <c r="F49" s="13">
        <v>1</v>
      </c>
      <c r="G49" s="18"/>
      <c r="H49" s="18"/>
      <c r="I49" s="21"/>
      <c r="J49" s="13">
        <f t="shared" si="1"/>
        <v>1</v>
      </c>
      <c r="K49" s="18"/>
      <c r="L49" s="18"/>
      <c r="M49" s="21"/>
      <c r="N49" s="30">
        <v>92</v>
      </c>
      <c r="O49" s="12">
        <f>0</f>
        <v>0</v>
      </c>
      <c r="P49" s="17"/>
      <c r="Q49" s="17"/>
      <c r="R49" s="20"/>
      <c r="S49" s="12">
        <v>2</v>
      </c>
      <c r="T49" s="17"/>
      <c r="U49" s="17"/>
      <c r="V49" s="20"/>
      <c r="W49" s="12">
        <f t="shared" si="2"/>
        <v>2</v>
      </c>
      <c r="X49" s="17"/>
      <c r="Y49" s="17"/>
      <c r="Z49" s="25"/>
    </row>
    <row r="50" spans="1:26">
      <c r="A50" s="6">
        <v>42</v>
      </c>
      <c r="B50" s="12">
        <v>4</v>
      </c>
      <c r="C50" s="17"/>
      <c r="D50" s="17"/>
      <c r="E50" s="20"/>
      <c r="F50" s="12">
        <v>2</v>
      </c>
      <c r="G50" s="17"/>
      <c r="H50" s="17"/>
      <c r="I50" s="20"/>
      <c r="J50" s="12">
        <f t="shared" si="1"/>
        <v>6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v>1</v>
      </c>
      <c r="T50" s="18"/>
      <c r="U50" s="18"/>
      <c r="V50" s="21"/>
      <c r="W50" s="13">
        <f t="shared" si="2"/>
        <v>2</v>
      </c>
      <c r="X50" s="18"/>
      <c r="Y50" s="18"/>
      <c r="Z50" s="26"/>
    </row>
    <row r="51" spans="1:26">
      <c r="A51" s="7">
        <v>43</v>
      </c>
      <c r="B51" s="13">
        <v>2</v>
      </c>
      <c r="C51" s="18"/>
      <c r="D51" s="18"/>
      <c r="E51" s="21"/>
      <c r="F51" s="13">
        <v>3</v>
      </c>
      <c r="G51" s="18"/>
      <c r="H51" s="18"/>
      <c r="I51" s="21"/>
      <c r="J51" s="13">
        <f t="shared" si="1"/>
        <v>5</v>
      </c>
      <c r="K51" s="18"/>
      <c r="L51" s="18"/>
      <c r="M51" s="21"/>
      <c r="N51" s="30">
        <v>94</v>
      </c>
      <c r="O51" s="12">
        <f t="shared" ref="O51:O57" si="3">0</f>
        <v>0</v>
      </c>
      <c r="P51" s="17"/>
      <c r="Q51" s="17"/>
      <c r="R51" s="20"/>
      <c r="S51" s="12">
        <v>1</v>
      </c>
      <c r="T51" s="17"/>
      <c r="U51" s="17"/>
      <c r="V51" s="20"/>
      <c r="W51" s="12">
        <f t="shared" si="2"/>
        <v>1</v>
      </c>
      <c r="X51" s="17"/>
      <c r="Y51" s="17"/>
      <c r="Z51" s="25"/>
    </row>
    <row r="52" spans="1:26">
      <c r="A52" s="6">
        <v>44</v>
      </c>
      <c r="B52" s="12">
        <v>1</v>
      </c>
      <c r="C52" s="17"/>
      <c r="D52" s="17"/>
      <c r="E52" s="20"/>
      <c r="F52" s="12">
        <v>3</v>
      </c>
      <c r="G52" s="17"/>
      <c r="H52" s="17"/>
      <c r="I52" s="20"/>
      <c r="J52" s="12">
        <f t="shared" si="1"/>
        <v>4</v>
      </c>
      <c r="K52" s="17"/>
      <c r="L52" s="17"/>
      <c r="M52" s="20"/>
      <c r="N52" s="29">
        <v>95</v>
      </c>
      <c r="O52" s="13">
        <f t="shared" si="3"/>
        <v>0</v>
      </c>
      <c r="P52" s="18"/>
      <c r="Q52" s="18"/>
      <c r="R52" s="21"/>
      <c r="S52" s="13">
        <f>0</f>
        <v>0</v>
      </c>
      <c r="T52" s="18"/>
      <c r="U52" s="18"/>
      <c r="V52" s="21"/>
      <c r="W52" s="13">
        <f t="shared" si="2"/>
        <v>0</v>
      </c>
      <c r="X52" s="18"/>
      <c r="Y52" s="18"/>
      <c r="Z52" s="26"/>
    </row>
    <row r="53" spans="1:26">
      <c r="A53" s="7">
        <v>45</v>
      </c>
      <c r="B53" s="13">
        <v>2</v>
      </c>
      <c r="C53" s="18"/>
      <c r="D53" s="18"/>
      <c r="E53" s="21"/>
      <c r="F53" s="13">
        <v>2</v>
      </c>
      <c r="G53" s="18"/>
      <c r="H53" s="18"/>
      <c r="I53" s="21"/>
      <c r="J53" s="13">
        <f t="shared" si="1"/>
        <v>4</v>
      </c>
      <c r="K53" s="18"/>
      <c r="L53" s="18"/>
      <c r="M53" s="21"/>
      <c r="N53" s="30">
        <v>96</v>
      </c>
      <c r="O53" s="12">
        <f t="shared" si="3"/>
        <v>0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2"/>
        <v>0</v>
      </c>
      <c r="X53" s="17"/>
      <c r="Y53" s="17"/>
      <c r="Z53" s="25"/>
    </row>
    <row r="54" spans="1:26">
      <c r="A54" s="6">
        <v>46</v>
      </c>
      <c r="B54" s="12">
        <v>1</v>
      </c>
      <c r="C54" s="17"/>
      <c r="D54" s="17"/>
      <c r="E54" s="20"/>
      <c r="F54" s="12">
        <v>4</v>
      </c>
      <c r="G54" s="17"/>
      <c r="H54" s="17"/>
      <c r="I54" s="20"/>
      <c r="J54" s="12">
        <f t="shared" si="1"/>
        <v>5</v>
      </c>
      <c r="K54" s="17"/>
      <c r="L54" s="17"/>
      <c r="M54" s="20"/>
      <c r="N54" s="29">
        <v>97</v>
      </c>
      <c r="O54" s="13">
        <f t="shared" si="3"/>
        <v>0</v>
      </c>
      <c r="P54" s="18"/>
      <c r="Q54" s="18"/>
      <c r="R54" s="21"/>
      <c r="S54" s="13">
        <v>2</v>
      </c>
      <c r="T54" s="18"/>
      <c r="U54" s="18"/>
      <c r="V54" s="21"/>
      <c r="W54" s="13">
        <f t="shared" si="2"/>
        <v>2</v>
      </c>
      <c r="X54" s="18"/>
      <c r="Y54" s="18"/>
      <c r="Z54" s="26"/>
    </row>
    <row r="55" spans="1:26">
      <c r="A55" s="7">
        <v>47</v>
      </c>
      <c r="B55" s="13">
        <v>2</v>
      </c>
      <c r="C55" s="18"/>
      <c r="D55" s="18"/>
      <c r="E55" s="21"/>
      <c r="F55" s="13">
        <v>3</v>
      </c>
      <c r="G55" s="18"/>
      <c r="H55" s="18"/>
      <c r="I55" s="21"/>
      <c r="J55" s="13">
        <f t="shared" si="1"/>
        <v>5</v>
      </c>
      <c r="K55" s="18"/>
      <c r="L55" s="18"/>
      <c r="M55" s="21"/>
      <c r="N55" s="30">
        <v>98</v>
      </c>
      <c r="O55" s="12">
        <f t="shared" si="3"/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2"/>
        <v>0</v>
      </c>
      <c r="X55" s="17"/>
      <c r="Y55" s="17"/>
      <c r="Z55" s="25"/>
    </row>
    <row r="56" spans="1:26">
      <c r="A56" s="6">
        <v>48</v>
      </c>
      <c r="B56" s="12">
        <v>3</v>
      </c>
      <c r="C56" s="17"/>
      <c r="D56" s="17"/>
      <c r="E56" s="20"/>
      <c r="F56" s="12">
        <v>4</v>
      </c>
      <c r="G56" s="17"/>
      <c r="H56" s="17"/>
      <c r="I56" s="20"/>
      <c r="J56" s="12">
        <f t="shared" si="1"/>
        <v>7</v>
      </c>
      <c r="K56" s="17"/>
      <c r="L56" s="17"/>
      <c r="M56" s="20"/>
      <c r="N56" s="29">
        <v>99</v>
      </c>
      <c r="O56" s="13">
        <f t="shared" si="3"/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2"/>
        <v>0</v>
      </c>
      <c r="X56" s="18"/>
      <c r="Y56" s="18"/>
      <c r="Z56" s="26"/>
    </row>
    <row r="57" spans="1:26">
      <c r="A57" s="7">
        <v>49</v>
      </c>
      <c r="B57" s="13">
        <v>6</v>
      </c>
      <c r="C57" s="18"/>
      <c r="D57" s="18"/>
      <c r="E57" s="21"/>
      <c r="F57" s="13">
        <v>5</v>
      </c>
      <c r="G57" s="18"/>
      <c r="H57" s="18"/>
      <c r="I57" s="21"/>
      <c r="J57" s="13">
        <f t="shared" si="1"/>
        <v>11</v>
      </c>
      <c r="K57" s="18"/>
      <c r="L57" s="18"/>
      <c r="M57" s="21"/>
      <c r="N57" s="30" t="s">
        <v>20</v>
      </c>
      <c r="O57" s="12">
        <f t="shared" si="3"/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2"/>
        <v>0</v>
      </c>
      <c r="X57" s="17"/>
      <c r="Y57" s="17"/>
      <c r="Z57" s="25"/>
    </row>
    <row r="58" spans="1:26">
      <c r="A58" s="6">
        <v>50</v>
      </c>
      <c r="B58" s="12">
        <v>4</v>
      </c>
      <c r="C58" s="17"/>
      <c r="D58" s="17"/>
      <c r="E58" s="20"/>
      <c r="F58" s="12">
        <v>5</v>
      </c>
      <c r="G58" s="17"/>
      <c r="H58" s="17"/>
      <c r="I58" s="20"/>
      <c r="J58" s="12">
        <f t="shared" si="1"/>
        <v>9</v>
      </c>
      <c r="K58" s="17"/>
      <c r="L58" s="17"/>
      <c r="M58" s="20"/>
      <c r="N58" s="31" t="s">
        <v>24</v>
      </c>
      <c r="O58" s="14">
        <f>SUM(B8:B58,O8:O57)</f>
        <v>202</v>
      </c>
      <c r="P58" s="19"/>
      <c r="Q58" s="19"/>
      <c r="R58" s="22"/>
      <c r="S58" s="14">
        <f>SUM(F8:F58,S8:S57)</f>
        <v>231</v>
      </c>
      <c r="T58" s="19"/>
      <c r="U58" s="19"/>
      <c r="V58" s="22"/>
      <c r="W58" s="14">
        <f>SUM(J8:J58,W8:W57)</f>
        <v>433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3</v>
      </c>
      <c r="C66" s="17"/>
      <c r="D66" s="17"/>
      <c r="E66" s="20"/>
      <c r="F66" s="12">
        <f>SUM(F8:F12)</f>
        <v>0</v>
      </c>
      <c r="G66" s="17"/>
      <c r="H66" s="17"/>
      <c r="I66" s="20"/>
      <c r="J66" s="12">
        <f>SUM(J8:J12)</f>
        <v>3</v>
      </c>
      <c r="K66" s="17"/>
      <c r="L66" s="17"/>
      <c r="M66" s="25"/>
    </row>
    <row r="67" spans="1:13">
      <c r="A67" s="7" t="s">
        <v>18</v>
      </c>
      <c r="B67" s="13">
        <f>SUM(B13:B17)</f>
        <v>4</v>
      </c>
      <c r="C67" s="18"/>
      <c r="D67" s="18"/>
      <c r="E67" s="21"/>
      <c r="F67" s="13">
        <f>SUM(F13:F17)</f>
        <v>7</v>
      </c>
      <c r="G67" s="18"/>
      <c r="H67" s="18"/>
      <c r="I67" s="21"/>
      <c r="J67" s="13">
        <f>SUM(J13:J17)</f>
        <v>11</v>
      </c>
      <c r="K67" s="18"/>
      <c r="L67" s="18"/>
      <c r="M67" s="26"/>
    </row>
    <row r="68" spans="1:13">
      <c r="A68" s="6" t="s">
        <v>28</v>
      </c>
      <c r="B68" s="12">
        <f>SUM(B18:B22)</f>
        <v>13</v>
      </c>
      <c r="C68" s="17"/>
      <c r="D68" s="17"/>
      <c r="E68" s="20"/>
      <c r="F68" s="12">
        <f>SUM(F18:F22)</f>
        <v>9</v>
      </c>
      <c r="G68" s="17"/>
      <c r="H68" s="17"/>
      <c r="I68" s="20"/>
      <c r="J68" s="12">
        <f>SUM(J18:J22)</f>
        <v>22</v>
      </c>
      <c r="K68" s="17"/>
      <c r="L68" s="17"/>
      <c r="M68" s="25"/>
    </row>
    <row r="69" spans="1:13">
      <c r="A69" s="7" t="s">
        <v>8</v>
      </c>
      <c r="B69" s="13">
        <f>SUM(B23:B27)</f>
        <v>7</v>
      </c>
      <c r="C69" s="18"/>
      <c r="D69" s="18"/>
      <c r="E69" s="21"/>
      <c r="F69" s="13">
        <f>SUM(F23:F27)</f>
        <v>6</v>
      </c>
      <c r="G69" s="18"/>
      <c r="H69" s="18"/>
      <c r="I69" s="21"/>
      <c r="J69" s="13">
        <f>SUM(J23:J27)</f>
        <v>13</v>
      </c>
      <c r="K69" s="18"/>
      <c r="L69" s="18"/>
      <c r="M69" s="26"/>
    </row>
    <row r="70" spans="1:13">
      <c r="A70" s="6" t="s">
        <v>30</v>
      </c>
      <c r="B70" s="12">
        <f>SUM(B28:B32)</f>
        <v>8</v>
      </c>
      <c r="C70" s="17"/>
      <c r="D70" s="17"/>
      <c r="E70" s="20"/>
      <c r="F70" s="12">
        <f>SUM(F28:F32)</f>
        <v>6</v>
      </c>
      <c r="G70" s="17"/>
      <c r="H70" s="17"/>
      <c r="I70" s="20"/>
      <c r="J70" s="12">
        <f>SUM(J28:J32)</f>
        <v>14</v>
      </c>
      <c r="K70" s="17"/>
      <c r="L70" s="17"/>
      <c r="M70" s="25"/>
    </row>
    <row r="71" spans="1:13">
      <c r="A71" s="7" t="s">
        <v>23</v>
      </c>
      <c r="B71" s="13">
        <f>SUM(B33:B37)</f>
        <v>5</v>
      </c>
      <c r="C71" s="18"/>
      <c r="D71" s="18"/>
      <c r="E71" s="21"/>
      <c r="F71" s="13">
        <f>SUM(F33:F37)</f>
        <v>4</v>
      </c>
      <c r="G71" s="18"/>
      <c r="H71" s="18"/>
      <c r="I71" s="21"/>
      <c r="J71" s="13">
        <f>SUM(J33:J37)</f>
        <v>9</v>
      </c>
      <c r="K71" s="18"/>
      <c r="L71" s="18"/>
      <c r="M71" s="26"/>
    </row>
    <row r="72" spans="1:13">
      <c r="A72" s="6" t="s">
        <v>31</v>
      </c>
      <c r="B72" s="12">
        <f>SUM(B38:B42)</f>
        <v>11</v>
      </c>
      <c r="C72" s="17"/>
      <c r="D72" s="17"/>
      <c r="E72" s="20"/>
      <c r="F72" s="12">
        <f>SUM(F38:F42)</f>
        <v>6</v>
      </c>
      <c r="G72" s="17"/>
      <c r="H72" s="17"/>
      <c r="I72" s="20"/>
      <c r="J72" s="12">
        <f>SUM(J38:J42)</f>
        <v>17</v>
      </c>
      <c r="K72" s="17"/>
      <c r="L72" s="17"/>
      <c r="M72" s="25"/>
    </row>
    <row r="73" spans="1:13">
      <c r="A73" s="7" t="s">
        <v>32</v>
      </c>
      <c r="B73" s="13">
        <f>SUM(B43:B47)</f>
        <v>8</v>
      </c>
      <c r="C73" s="18"/>
      <c r="D73" s="18"/>
      <c r="E73" s="21"/>
      <c r="F73" s="13">
        <f>SUM(F43:F47)</f>
        <v>9</v>
      </c>
      <c r="G73" s="18"/>
      <c r="H73" s="18"/>
      <c r="I73" s="21"/>
      <c r="J73" s="13">
        <f>SUM(J43:J47)</f>
        <v>17</v>
      </c>
      <c r="K73" s="18"/>
      <c r="L73" s="18"/>
      <c r="M73" s="26"/>
    </row>
    <row r="74" spans="1:13">
      <c r="A74" s="6" t="s">
        <v>33</v>
      </c>
      <c r="B74" s="12">
        <f>SUM(B48:B52)</f>
        <v>7</v>
      </c>
      <c r="C74" s="17"/>
      <c r="D74" s="17"/>
      <c r="E74" s="20"/>
      <c r="F74" s="12">
        <f>SUM(F48:F52)</f>
        <v>9</v>
      </c>
      <c r="G74" s="17"/>
      <c r="H74" s="17"/>
      <c r="I74" s="20"/>
      <c r="J74" s="12">
        <f>SUM(J48:J52)</f>
        <v>16</v>
      </c>
      <c r="K74" s="17"/>
      <c r="L74" s="17"/>
      <c r="M74" s="25"/>
    </row>
    <row r="75" spans="1:13">
      <c r="A75" s="7" t="s">
        <v>36</v>
      </c>
      <c r="B75" s="13">
        <f>SUM(B53:B57)</f>
        <v>14</v>
      </c>
      <c r="C75" s="18"/>
      <c r="D75" s="18"/>
      <c r="E75" s="21"/>
      <c r="F75" s="13">
        <f>SUM(F53:F57)</f>
        <v>18</v>
      </c>
      <c r="G75" s="18"/>
      <c r="H75" s="18"/>
      <c r="I75" s="21"/>
      <c r="J75" s="13">
        <f>SUM(J53:J57)</f>
        <v>32</v>
      </c>
      <c r="K75" s="18"/>
      <c r="L75" s="18"/>
      <c r="M75" s="26"/>
    </row>
    <row r="76" spans="1:13">
      <c r="A76" s="6" t="s">
        <v>39</v>
      </c>
      <c r="B76" s="12">
        <f>SUM(B58,O8:O11)</f>
        <v>23</v>
      </c>
      <c r="C76" s="17"/>
      <c r="D76" s="17"/>
      <c r="E76" s="20"/>
      <c r="F76" s="12">
        <f>SUM(F58,S8:S11)</f>
        <v>18</v>
      </c>
      <c r="G76" s="17"/>
      <c r="H76" s="17"/>
      <c r="I76" s="20"/>
      <c r="J76" s="12">
        <f>SUM(J58,W8:W11)</f>
        <v>41</v>
      </c>
      <c r="K76" s="17"/>
      <c r="L76" s="17"/>
      <c r="M76" s="25"/>
    </row>
    <row r="77" spans="1:13">
      <c r="A77" s="7" t="s">
        <v>42</v>
      </c>
      <c r="B77" s="13">
        <f>SUM(O12:O16)</f>
        <v>13</v>
      </c>
      <c r="C77" s="18"/>
      <c r="D77" s="18"/>
      <c r="E77" s="21"/>
      <c r="F77" s="13">
        <f>SUM(S12:S16)</f>
        <v>19</v>
      </c>
      <c r="G77" s="18"/>
      <c r="H77" s="18"/>
      <c r="I77" s="21"/>
      <c r="J77" s="13">
        <f>SUM(W12:W16)</f>
        <v>32</v>
      </c>
      <c r="K77" s="18"/>
      <c r="L77" s="18"/>
      <c r="M77" s="26"/>
    </row>
    <row r="78" spans="1:13">
      <c r="A78" s="6" t="s">
        <v>47</v>
      </c>
      <c r="B78" s="12">
        <f>SUM(O17:O21)</f>
        <v>19</v>
      </c>
      <c r="C78" s="17"/>
      <c r="D78" s="17"/>
      <c r="E78" s="20"/>
      <c r="F78" s="12">
        <f>SUM(S17:S21)</f>
        <v>14</v>
      </c>
      <c r="G78" s="17"/>
      <c r="H78" s="17"/>
      <c r="I78" s="20"/>
      <c r="J78" s="12">
        <f>SUM(W17:W21)</f>
        <v>33</v>
      </c>
      <c r="K78" s="17"/>
      <c r="L78" s="17"/>
      <c r="M78" s="25"/>
    </row>
    <row r="79" spans="1:13">
      <c r="A79" s="7" t="s">
        <v>48</v>
      </c>
      <c r="B79" s="13">
        <f>SUM(O22:O26)</f>
        <v>16</v>
      </c>
      <c r="C79" s="18"/>
      <c r="D79" s="18"/>
      <c r="E79" s="21"/>
      <c r="F79" s="13">
        <f>SUM(S22:S26)</f>
        <v>19</v>
      </c>
      <c r="G79" s="18"/>
      <c r="H79" s="18"/>
      <c r="I79" s="21"/>
      <c r="J79" s="13">
        <f>SUM(W22:W26)</f>
        <v>35</v>
      </c>
      <c r="K79" s="18"/>
      <c r="L79" s="18"/>
      <c r="M79" s="26"/>
    </row>
    <row r="80" spans="1:13">
      <c r="A80" s="6" t="s">
        <v>51</v>
      </c>
      <c r="B80" s="12">
        <f>SUM(O27:O31)</f>
        <v>12</v>
      </c>
      <c r="C80" s="17"/>
      <c r="D80" s="17"/>
      <c r="E80" s="20"/>
      <c r="F80" s="12">
        <f>SUM(S27:S31)</f>
        <v>17</v>
      </c>
      <c r="G80" s="17"/>
      <c r="H80" s="17"/>
      <c r="I80" s="20"/>
      <c r="J80" s="12">
        <f>SUM(W27:W31)</f>
        <v>29</v>
      </c>
      <c r="K80" s="17"/>
      <c r="L80" s="17"/>
      <c r="M80" s="25"/>
    </row>
    <row r="81" spans="1:13">
      <c r="A81" s="7" t="s">
        <v>38</v>
      </c>
      <c r="B81" s="13">
        <f>SUM(O32:O36)</f>
        <v>16</v>
      </c>
      <c r="C81" s="18"/>
      <c r="D81" s="18"/>
      <c r="E81" s="21"/>
      <c r="F81" s="13">
        <f>SUM(S32:S36)</f>
        <v>23</v>
      </c>
      <c r="G81" s="18"/>
      <c r="H81" s="18"/>
      <c r="I81" s="21"/>
      <c r="J81" s="13">
        <f>SUM(W32:W36)</f>
        <v>39</v>
      </c>
      <c r="K81" s="18"/>
      <c r="L81" s="18"/>
      <c r="M81" s="26"/>
    </row>
    <row r="82" spans="1:13">
      <c r="A82" s="6" t="s">
        <v>54</v>
      </c>
      <c r="B82" s="12">
        <f>SUM(O37:O41)</f>
        <v>14</v>
      </c>
      <c r="C82" s="17"/>
      <c r="D82" s="17"/>
      <c r="E82" s="20"/>
      <c r="F82" s="12">
        <f>SUM(S37:S41)</f>
        <v>26</v>
      </c>
      <c r="G82" s="17"/>
      <c r="H82" s="17"/>
      <c r="I82" s="20"/>
      <c r="J82" s="12">
        <f>SUM(W37:W41)</f>
        <v>40</v>
      </c>
      <c r="K82" s="17"/>
      <c r="L82" s="17"/>
      <c r="M82" s="25"/>
    </row>
    <row r="83" spans="1:13">
      <c r="A83" s="7" t="s">
        <v>12</v>
      </c>
      <c r="B83" s="13">
        <f>SUM(O42:O46)</f>
        <v>5</v>
      </c>
      <c r="C83" s="18"/>
      <c r="D83" s="18"/>
      <c r="E83" s="21"/>
      <c r="F83" s="13">
        <f>SUM(S42:S46)</f>
        <v>9</v>
      </c>
      <c r="G83" s="18"/>
      <c r="H83" s="18"/>
      <c r="I83" s="21"/>
      <c r="J83" s="13">
        <f>SUM(W42:W46)</f>
        <v>14</v>
      </c>
      <c r="K83" s="18"/>
      <c r="L83" s="18"/>
      <c r="M83" s="26"/>
    </row>
    <row r="84" spans="1:13">
      <c r="A84" s="6" t="s">
        <v>34</v>
      </c>
      <c r="B84" s="12">
        <f>SUM(O47:O51)</f>
        <v>4</v>
      </c>
      <c r="C84" s="17"/>
      <c r="D84" s="17"/>
      <c r="E84" s="20"/>
      <c r="F84" s="12">
        <f>SUM(S47:S51)</f>
        <v>10</v>
      </c>
      <c r="G84" s="17"/>
      <c r="H84" s="17"/>
      <c r="I84" s="20"/>
      <c r="J84" s="12">
        <f>SUM(W47:W51)</f>
        <v>14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2</v>
      </c>
      <c r="G85" s="18"/>
      <c r="H85" s="18"/>
      <c r="I85" s="21"/>
      <c r="J85" s="13">
        <f>SUM(W52:W56)</f>
        <v>2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202</v>
      </c>
      <c r="C87" s="19"/>
      <c r="D87" s="19"/>
      <c r="E87" s="22"/>
      <c r="F87" s="14">
        <f>SUM(F66:F86)</f>
        <v>231</v>
      </c>
      <c r="G87" s="19"/>
      <c r="H87" s="19"/>
      <c r="I87" s="22"/>
      <c r="J87" s="14">
        <f>SUM(J66:J86)</f>
        <v>433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67</v>
      </c>
      <c r="C90" s="19"/>
      <c r="D90" s="19"/>
      <c r="E90" s="22"/>
      <c r="F90" s="14">
        <f>SUM(S22:S57)</f>
        <v>106</v>
      </c>
      <c r="G90" s="19"/>
      <c r="H90" s="19"/>
      <c r="I90" s="22"/>
      <c r="J90" s="14">
        <f>SUM(W22:W57)</f>
        <v>173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163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f t="shared" ref="B8:B13" si="0">0</f>
        <v>0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1">SUM(B8,F8)</f>
        <v>0</v>
      </c>
      <c r="K8" s="17"/>
      <c r="L8" s="17"/>
      <c r="M8" s="20"/>
      <c r="N8" s="29">
        <v>51</v>
      </c>
      <c r="O8" s="13">
        <v>1</v>
      </c>
      <c r="P8" s="18"/>
      <c r="Q8" s="18"/>
      <c r="R8" s="21"/>
      <c r="S8" s="13">
        <v>1</v>
      </c>
      <c r="T8" s="18"/>
      <c r="U8" s="18"/>
      <c r="V8" s="21"/>
      <c r="W8" s="13">
        <f t="shared" ref="W8:W57" si="2">SUM(O8,S8)</f>
        <v>2</v>
      </c>
      <c r="X8" s="18"/>
      <c r="Y8" s="18"/>
      <c r="Z8" s="26"/>
    </row>
    <row r="9" spans="1:26">
      <c r="A9" s="7">
        <v>1</v>
      </c>
      <c r="B9" s="13">
        <f t="shared" si="0"/>
        <v>0</v>
      </c>
      <c r="C9" s="18"/>
      <c r="D9" s="18"/>
      <c r="E9" s="21"/>
      <c r="F9" s="13">
        <v>2</v>
      </c>
      <c r="G9" s="18"/>
      <c r="H9" s="18"/>
      <c r="I9" s="21"/>
      <c r="J9" s="13">
        <f t="shared" si="1"/>
        <v>2</v>
      </c>
      <c r="K9" s="18"/>
      <c r="L9" s="18"/>
      <c r="M9" s="21"/>
      <c r="N9" s="30">
        <v>52</v>
      </c>
      <c r="O9" s="12">
        <f>0</f>
        <v>0</v>
      </c>
      <c r="P9" s="17"/>
      <c r="Q9" s="17"/>
      <c r="R9" s="20"/>
      <c r="S9" s="12">
        <v>1</v>
      </c>
      <c r="T9" s="17"/>
      <c r="U9" s="17"/>
      <c r="V9" s="20"/>
      <c r="W9" s="12">
        <f t="shared" si="2"/>
        <v>1</v>
      </c>
      <c r="X9" s="17"/>
      <c r="Y9" s="17"/>
      <c r="Z9" s="25"/>
    </row>
    <row r="10" spans="1:26">
      <c r="A10" s="6">
        <v>2</v>
      </c>
      <c r="B10" s="12">
        <f t="shared" si="0"/>
        <v>0</v>
      </c>
      <c r="C10" s="17"/>
      <c r="D10" s="17"/>
      <c r="E10" s="20"/>
      <c r="F10" s="12">
        <f>0</f>
        <v>0</v>
      </c>
      <c r="G10" s="17"/>
      <c r="H10" s="17"/>
      <c r="I10" s="20"/>
      <c r="J10" s="12">
        <f t="shared" si="1"/>
        <v>0</v>
      </c>
      <c r="K10" s="17"/>
      <c r="L10" s="17"/>
      <c r="M10" s="20"/>
      <c r="N10" s="29">
        <v>53</v>
      </c>
      <c r="O10" s="13">
        <v>1</v>
      </c>
      <c r="P10" s="18"/>
      <c r="Q10" s="18"/>
      <c r="R10" s="21"/>
      <c r="S10" s="13">
        <v>1</v>
      </c>
      <c r="T10" s="18"/>
      <c r="U10" s="18"/>
      <c r="V10" s="21"/>
      <c r="W10" s="13">
        <f t="shared" si="2"/>
        <v>2</v>
      </c>
      <c r="X10" s="18"/>
      <c r="Y10" s="18"/>
      <c r="Z10" s="26"/>
    </row>
    <row r="11" spans="1:26">
      <c r="A11" s="7">
        <v>3</v>
      </c>
      <c r="B11" s="13">
        <f t="shared" si="0"/>
        <v>0</v>
      </c>
      <c r="C11" s="18"/>
      <c r="D11" s="18"/>
      <c r="E11" s="21"/>
      <c r="F11" s="13">
        <f>0</f>
        <v>0</v>
      </c>
      <c r="G11" s="18"/>
      <c r="H11" s="18"/>
      <c r="I11" s="21"/>
      <c r="J11" s="13">
        <f t="shared" si="1"/>
        <v>0</v>
      </c>
      <c r="K11" s="18"/>
      <c r="L11" s="18"/>
      <c r="M11" s="21"/>
      <c r="N11" s="30">
        <v>54</v>
      </c>
      <c r="O11" s="12">
        <v>1</v>
      </c>
      <c r="P11" s="17"/>
      <c r="Q11" s="17"/>
      <c r="R11" s="20"/>
      <c r="S11" s="12">
        <f>0</f>
        <v>0</v>
      </c>
      <c r="T11" s="17"/>
      <c r="U11" s="17"/>
      <c r="V11" s="20"/>
      <c r="W11" s="12">
        <f t="shared" si="2"/>
        <v>1</v>
      </c>
      <c r="X11" s="17"/>
      <c r="Y11" s="17"/>
      <c r="Z11" s="25"/>
    </row>
    <row r="12" spans="1:26">
      <c r="A12" s="6">
        <v>4</v>
      </c>
      <c r="B12" s="12">
        <f t="shared" si="0"/>
        <v>0</v>
      </c>
      <c r="C12" s="17"/>
      <c r="D12" s="17"/>
      <c r="E12" s="20"/>
      <c r="F12" s="12">
        <v>2</v>
      </c>
      <c r="G12" s="17"/>
      <c r="H12" s="17"/>
      <c r="I12" s="20"/>
      <c r="J12" s="12">
        <f t="shared" si="1"/>
        <v>2</v>
      </c>
      <c r="K12" s="17"/>
      <c r="L12" s="17"/>
      <c r="M12" s="20"/>
      <c r="N12" s="29">
        <v>55</v>
      </c>
      <c r="O12" s="13">
        <f>0</f>
        <v>0</v>
      </c>
      <c r="P12" s="18"/>
      <c r="Q12" s="18"/>
      <c r="R12" s="21"/>
      <c r="S12" s="13">
        <v>1</v>
      </c>
      <c r="T12" s="18"/>
      <c r="U12" s="18"/>
      <c r="V12" s="21"/>
      <c r="W12" s="13">
        <f t="shared" si="2"/>
        <v>1</v>
      </c>
      <c r="X12" s="18"/>
      <c r="Y12" s="18"/>
      <c r="Z12" s="26"/>
    </row>
    <row r="13" spans="1:26">
      <c r="A13" s="7">
        <v>5</v>
      </c>
      <c r="B13" s="13">
        <f t="shared" si="0"/>
        <v>0</v>
      </c>
      <c r="C13" s="18"/>
      <c r="D13" s="18"/>
      <c r="E13" s="21"/>
      <c r="F13" s="13">
        <f t="shared" ref="F13:F23" si="3">0</f>
        <v>0</v>
      </c>
      <c r="G13" s="18"/>
      <c r="H13" s="18"/>
      <c r="I13" s="21"/>
      <c r="J13" s="13">
        <f t="shared" si="1"/>
        <v>0</v>
      </c>
      <c r="K13" s="18"/>
      <c r="L13" s="18"/>
      <c r="M13" s="21"/>
      <c r="N13" s="30">
        <v>56</v>
      </c>
      <c r="O13" s="12">
        <v>2</v>
      </c>
      <c r="P13" s="17"/>
      <c r="Q13" s="17"/>
      <c r="R13" s="20"/>
      <c r="S13" s="12">
        <f>0</f>
        <v>0</v>
      </c>
      <c r="T13" s="17"/>
      <c r="U13" s="17"/>
      <c r="V13" s="20"/>
      <c r="W13" s="12">
        <f t="shared" si="2"/>
        <v>2</v>
      </c>
      <c r="X13" s="17"/>
      <c r="Y13" s="17"/>
      <c r="Z13" s="25"/>
    </row>
    <row r="14" spans="1:26">
      <c r="A14" s="6">
        <v>6</v>
      </c>
      <c r="B14" s="12">
        <v>2</v>
      </c>
      <c r="C14" s="17"/>
      <c r="D14" s="17"/>
      <c r="E14" s="20"/>
      <c r="F14" s="12">
        <f t="shared" si="3"/>
        <v>0</v>
      </c>
      <c r="G14" s="17"/>
      <c r="H14" s="17"/>
      <c r="I14" s="20"/>
      <c r="J14" s="12">
        <f t="shared" si="1"/>
        <v>2</v>
      </c>
      <c r="K14" s="17"/>
      <c r="L14" s="17"/>
      <c r="M14" s="20"/>
      <c r="N14" s="29">
        <v>57</v>
      </c>
      <c r="O14" s="13">
        <v>3</v>
      </c>
      <c r="P14" s="18"/>
      <c r="Q14" s="18"/>
      <c r="R14" s="21"/>
      <c r="S14" s="13">
        <f>0</f>
        <v>0</v>
      </c>
      <c r="T14" s="18"/>
      <c r="U14" s="18"/>
      <c r="V14" s="21"/>
      <c r="W14" s="13">
        <f t="shared" si="2"/>
        <v>3</v>
      </c>
      <c r="X14" s="18"/>
      <c r="Y14" s="18"/>
      <c r="Z14" s="26"/>
    </row>
    <row r="15" spans="1:26">
      <c r="A15" s="7">
        <v>7</v>
      </c>
      <c r="B15" s="13">
        <f>0</f>
        <v>0</v>
      </c>
      <c r="C15" s="18"/>
      <c r="D15" s="18"/>
      <c r="E15" s="21"/>
      <c r="F15" s="13">
        <f t="shared" si="3"/>
        <v>0</v>
      </c>
      <c r="G15" s="18"/>
      <c r="H15" s="18"/>
      <c r="I15" s="21"/>
      <c r="J15" s="13">
        <f t="shared" si="1"/>
        <v>0</v>
      </c>
      <c r="K15" s="18"/>
      <c r="L15" s="18"/>
      <c r="M15" s="21"/>
      <c r="N15" s="30">
        <v>58</v>
      </c>
      <c r="O15" s="12">
        <v>1</v>
      </c>
      <c r="P15" s="17"/>
      <c r="Q15" s="17"/>
      <c r="R15" s="20"/>
      <c r="S15" s="12">
        <v>1</v>
      </c>
      <c r="T15" s="17"/>
      <c r="U15" s="17"/>
      <c r="V15" s="20"/>
      <c r="W15" s="12">
        <f t="shared" si="2"/>
        <v>2</v>
      </c>
      <c r="X15" s="17"/>
      <c r="Y15" s="17"/>
      <c r="Z15" s="25"/>
    </row>
    <row r="16" spans="1:26">
      <c r="A16" s="6">
        <v>8</v>
      </c>
      <c r="B16" s="12">
        <v>1</v>
      </c>
      <c r="C16" s="17"/>
      <c r="D16" s="17"/>
      <c r="E16" s="20"/>
      <c r="F16" s="12">
        <f t="shared" si="3"/>
        <v>0</v>
      </c>
      <c r="G16" s="17"/>
      <c r="H16" s="17"/>
      <c r="I16" s="20"/>
      <c r="J16" s="12">
        <f t="shared" si="1"/>
        <v>1</v>
      </c>
      <c r="K16" s="17"/>
      <c r="L16" s="17"/>
      <c r="M16" s="20"/>
      <c r="N16" s="29">
        <v>59</v>
      </c>
      <c r="O16" s="13">
        <f>0</f>
        <v>0</v>
      </c>
      <c r="P16" s="18"/>
      <c r="Q16" s="18"/>
      <c r="R16" s="21"/>
      <c r="S16" s="13">
        <v>1</v>
      </c>
      <c r="T16" s="18"/>
      <c r="U16" s="18"/>
      <c r="V16" s="21"/>
      <c r="W16" s="13">
        <f t="shared" si="2"/>
        <v>1</v>
      </c>
      <c r="X16" s="18"/>
      <c r="Y16" s="18"/>
      <c r="Z16" s="26"/>
    </row>
    <row r="17" spans="1:26">
      <c r="A17" s="7">
        <v>9</v>
      </c>
      <c r="B17" s="13">
        <v>1</v>
      </c>
      <c r="C17" s="18"/>
      <c r="D17" s="18"/>
      <c r="E17" s="21"/>
      <c r="F17" s="13">
        <f t="shared" si="3"/>
        <v>0</v>
      </c>
      <c r="G17" s="18"/>
      <c r="H17" s="18"/>
      <c r="I17" s="21"/>
      <c r="J17" s="13">
        <f t="shared" si="1"/>
        <v>1</v>
      </c>
      <c r="K17" s="18"/>
      <c r="L17" s="18"/>
      <c r="M17" s="21"/>
      <c r="N17" s="30">
        <v>60</v>
      </c>
      <c r="O17" s="12">
        <v>1</v>
      </c>
      <c r="P17" s="17"/>
      <c r="Q17" s="17"/>
      <c r="R17" s="20"/>
      <c r="S17" s="12">
        <v>1</v>
      </c>
      <c r="T17" s="17"/>
      <c r="U17" s="17"/>
      <c r="V17" s="20"/>
      <c r="W17" s="12">
        <f t="shared" si="2"/>
        <v>2</v>
      </c>
      <c r="X17" s="17"/>
      <c r="Y17" s="17"/>
      <c r="Z17" s="25"/>
    </row>
    <row r="18" spans="1:26">
      <c r="A18" s="6">
        <v>10</v>
      </c>
      <c r="B18" s="12">
        <f>0</f>
        <v>0</v>
      </c>
      <c r="C18" s="17"/>
      <c r="D18" s="17"/>
      <c r="E18" s="20"/>
      <c r="F18" s="12">
        <f t="shared" si="3"/>
        <v>0</v>
      </c>
      <c r="G18" s="17"/>
      <c r="H18" s="17"/>
      <c r="I18" s="20"/>
      <c r="J18" s="12">
        <f t="shared" si="1"/>
        <v>0</v>
      </c>
      <c r="K18" s="17"/>
      <c r="L18" s="17"/>
      <c r="M18" s="20"/>
      <c r="N18" s="29">
        <v>61</v>
      </c>
      <c r="O18" s="13">
        <v>2</v>
      </c>
      <c r="P18" s="18"/>
      <c r="Q18" s="18"/>
      <c r="R18" s="21"/>
      <c r="S18" s="13">
        <v>1</v>
      </c>
      <c r="T18" s="18"/>
      <c r="U18" s="18"/>
      <c r="V18" s="21"/>
      <c r="W18" s="13">
        <f t="shared" si="2"/>
        <v>3</v>
      </c>
      <c r="X18" s="18"/>
      <c r="Y18" s="18"/>
      <c r="Z18" s="26"/>
    </row>
    <row r="19" spans="1:26">
      <c r="A19" s="7">
        <v>11</v>
      </c>
      <c r="B19" s="13">
        <f>0</f>
        <v>0</v>
      </c>
      <c r="C19" s="18"/>
      <c r="D19" s="18"/>
      <c r="E19" s="21"/>
      <c r="F19" s="13">
        <f t="shared" si="3"/>
        <v>0</v>
      </c>
      <c r="G19" s="18"/>
      <c r="H19" s="18"/>
      <c r="I19" s="21"/>
      <c r="J19" s="13">
        <f t="shared" si="1"/>
        <v>0</v>
      </c>
      <c r="K19" s="18"/>
      <c r="L19" s="18"/>
      <c r="M19" s="21"/>
      <c r="N19" s="30">
        <v>62</v>
      </c>
      <c r="O19" s="12">
        <f>0</f>
        <v>0</v>
      </c>
      <c r="P19" s="17"/>
      <c r="Q19" s="17"/>
      <c r="R19" s="20"/>
      <c r="S19" s="12">
        <f>0</f>
        <v>0</v>
      </c>
      <c r="T19" s="17"/>
      <c r="U19" s="17"/>
      <c r="V19" s="20"/>
      <c r="W19" s="12">
        <f t="shared" si="2"/>
        <v>0</v>
      </c>
      <c r="X19" s="17"/>
      <c r="Y19" s="17"/>
      <c r="Z19" s="25"/>
    </row>
    <row r="20" spans="1:26">
      <c r="A20" s="6">
        <v>12</v>
      </c>
      <c r="B20" s="12">
        <f>0</f>
        <v>0</v>
      </c>
      <c r="C20" s="17"/>
      <c r="D20" s="17"/>
      <c r="E20" s="20"/>
      <c r="F20" s="12">
        <f t="shared" si="3"/>
        <v>0</v>
      </c>
      <c r="G20" s="17"/>
      <c r="H20" s="17"/>
      <c r="I20" s="20"/>
      <c r="J20" s="12">
        <f t="shared" si="1"/>
        <v>0</v>
      </c>
      <c r="K20" s="17"/>
      <c r="L20" s="17"/>
      <c r="M20" s="20"/>
      <c r="N20" s="29">
        <v>63</v>
      </c>
      <c r="O20" s="13">
        <v>1</v>
      </c>
      <c r="P20" s="18"/>
      <c r="Q20" s="18"/>
      <c r="R20" s="21"/>
      <c r="S20" s="13">
        <v>1</v>
      </c>
      <c r="T20" s="18"/>
      <c r="U20" s="18"/>
      <c r="V20" s="21"/>
      <c r="W20" s="13">
        <f t="shared" si="2"/>
        <v>2</v>
      </c>
      <c r="X20" s="18"/>
      <c r="Y20" s="18"/>
      <c r="Z20" s="26"/>
    </row>
    <row r="21" spans="1:26">
      <c r="A21" s="7">
        <v>13</v>
      </c>
      <c r="B21" s="13">
        <v>1</v>
      </c>
      <c r="C21" s="18"/>
      <c r="D21" s="18"/>
      <c r="E21" s="21"/>
      <c r="F21" s="13">
        <f t="shared" si="3"/>
        <v>0</v>
      </c>
      <c r="G21" s="18"/>
      <c r="H21" s="18"/>
      <c r="I21" s="21"/>
      <c r="J21" s="13">
        <f t="shared" si="1"/>
        <v>1</v>
      </c>
      <c r="K21" s="18"/>
      <c r="L21" s="18"/>
      <c r="M21" s="21"/>
      <c r="N21" s="30">
        <v>64</v>
      </c>
      <c r="O21" s="12">
        <f>0</f>
        <v>0</v>
      </c>
      <c r="P21" s="17"/>
      <c r="Q21" s="17"/>
      <c r="R21" s="20"/>
      <c r="S21" s="12">
        <f>0</f>
        <v>0</v>
      </c>
      <c r="T21" s="17"/>
      <c r="U21" s="17"/>
      <c r="V21" s="20"/>
      <c r="W21" s="12">
        <f t="shared" si="2"/>
        <v>0</v>
      </c>
      <c r="X21" s="17"/>
      <c r="Y21" s="17"/>
      <c r="Z21" s="25"/>
    </row>
    <row r="22" spans="1:26">
      <c r="A22" s="6">
        <v>14</v>
      </c>
      <c r="B22" s="12">
        <v>1</v>
      </c>
      <c r="C22" s="17"/>
      <c r="D22" s="17"/>
      <c r="E22" s="20"/>
      <c r="F22" s="12">
        <f t="shared" si="3"/>
        <v>0</v>
      </c>
      <c r="G22" s="17"/>
      <c r="H22" s="17"/>
      <c r="I22" s="20"/>
      <c r="J22" s="12">
        <f t="shared" si="1"/>
        <v>1</v>
      </c>
      <c r="K22" s="17"/>
      <c r="L22" s="17"/>
      <c r="M22" s="20"/>
      <c r="N22" s="29">
        <v>65</v>
      </c>
      <c r="O22" s="13">
        <v>2</v>
      </c>
      <c r="P22" s="18"/>
      <c r="Q22" s="18"/>
      <c r="R22" s="21"/>
      <c r="S22" s="13">
        <f>0</f>
        <v>0</v>
      </c>
      <c r="T22" s="18"/>
      <c r="U22" s="18"/>
      <c r="V22" s="21"/>
      <c r="W22" s="13">
        <f t="shared" si="2"/>
        <v>2</v>
      </c>
      <c r="X22" s="18"/>
      <c r="Y22" s="18"/>
      <c r="Z22" s="26"/>
    </row>
    <row r="23" spans="1:26">
      <c r="A23" s="7">
        <v>15</v>
      </c>
      <c r="B23" s="13">
        <f>0</f>
        <v>0</v>
      </c>
      <c r="C23" s="18"/>
      <c r="D23" s="18"/>
      <c r="E23" s="21"/>
      <c r="F23" s="13">
        <f t="shared" si="3"/>
        <v>0</v>
      </c>
      <c r="G23" s="18"/>
      <c r="H23" s="18"/>
      <c r="I23" s="21"/>
      <c r="J23" s="13">
        <f t="shared" si="1"/>
        <v>0</v>
      </c>
      <c r="K23" s="18"/>
      <c r="L23" s="18"/>
      <c r="M23" s="21"/>
      <c r="N23" s="30">
        <v>66</v>
      </c>
      <c r="O23" s="12">
        <f>0</f>
        <v>0</v>
      </c>
      <c r="P23" s="17"/>
      <c r="Q23" s="17"/>
      <c r="R23" s="20"/>
      <c r="S23" s="12">
        <f>0</f>
        <v>0</v>
      </c>
      <c r="T23" s="17"/>
      <c r="U23" s="17"/>
      <c r="V23" s="20"/>
      <c r="W23" s="12">
        <f t="shared" si="2"/>
        <v>0</v>
      </c>
      <c r="X23" s="17"/>
      <c r="Y23" s="17"/>
      <c r="Z23" s="25"/>
    </row>
    <row r="24" spans="1:26">
      <c r="A24" s="6">
        <v>16</v>
      </c>
      <c r="B24" s="12">
        <v>2</v>
      </c>
      <c r="C24" s="17"/>
      <c r="D24" s="17"/>
      <c r="E24" s="20"/>
      <c r="F24" s="12">
        <v>1</v>
      </c>
      <c r="G24" s="17"/>
      <c r="H24" s="17"/>
      <c r="I24" s="20"/>
      <c r="J24" s="12">
        <f t="shared" si="1"/>
        <v>3</v>
      </c>
      <c r="K24" s="17"/>
      <c r="L24" s="17"/>
      <c r="M24" s="20"/>
      <c r="N24" s="29">
        <v>67</v>
      </c>
      <c r="O24" s="13">
        <v>1</v>
      </c>
      <c r="P24" s="18"/>
      <c r="Q24" s="18"/>
      <c r="R24" s="21"/>
      <c r="S24" s="13">
        <f>0</f>
        <v>0</v>
      </c>
      <c r="T24" s="18"/>
      <c r="U24" s="18"/>
      <c r="V24" s="21"/>
      <c r="W24" s="13">
        <f t="shared" si="2"/>
        <v>1</v>
      </c>
      <c r="X24" s="18"/>
      <c r="Y24" s="18"/>
      <c r="Z24" s="26"/>
    </row>
    <row r="25" spans="1:26">
      <c r="A25" s="7">
        <v>17</v>
      </c>
      <c r="B25" s="13">
        <f>0</f>
        <v>0</v>
      </c>
      <c r="C25" s="18"/>
      <c r="D25" s="18"/>
      <c r="E25" s="21"/>
      <c r="F25" s="13">
        <f t="shared" ref="F25:F34" si="4">0</f>
        <v>0</v>
      </c>
      <c r="G25" s="18"/>
      <c r="H25" s="18"/>
      <c r="I25" s="21"/>
      <c r="J25" s="13">
        <f t="shared" si="1"/>
        <v>0</v>
      </c>
      <c r="K25" s="18"/>
      <c r="L25" s="18"/>
      <c r="M25" s="21"/>
      <c r="N25" s="30">
        <v>68</v>
      </c>
      <c r="O25" s="12">
        <f>0</f>
        <v>0</v>
      </c>
      <c r="P25" s="17"/>
      <c r="Q25" s="17"/>
      <c r="R25" s="20"/>
      <c r="S25" s="12">
        <f>0</f>
        <v>0</v>
      </c>
      <c r="T25" s="17"/>
      <c r="U25" s="17"/>
      <c r="V25" s="20"/>
      <c r="W25" s="12">
        <f t="shared" si="2"/>
        <v>0</v>
      </c>
      <c r="X25" s="17"/>
      <c r="Y25" s="17"/>
      <c r="Z25" s="25"/>
    </row>
    <row r="26" spans="1:26">
      <c r="A26" s="6">
        <v>18</v>
      </c>
      <c r="B26" s="12">
        <v>1</v>
      </c>
      <c r="C26" s="17"/>
      <c r="D26" s="17"/>
      <c r="E26" s="20"/>
      <c r="F26" s="12">
        <f t="shared" si="4"/>
        <v>0</v>
      </c>
      <c r="G26" s="17"/>
      <c r="H26" s="17"/>
      <c r="I26" s="20"/>
      <c r="J26" s="12">
        <f t="shared" si="1"/>
        <v>1</v>
      </c>
      <c r="K26" s="17"/>
      <c r="L26" s="17"/>
      <c r="M26" s="20"/>
      <c r="N26" s="29">
        <v>69</v>
      </c>
      <c r="O26" s="13">
        <v>2</v>
      </c>
      <c r="P26" s="18"/>
      <c r="Q26" s="18"/>
      <c r="R26" s="21"/>
      <c r="S26" s="13">
        <v>3</v>
      </c>
      <c r="T26" s="18"/>
      <c r="U26" s="18"/>
      <c r="V26" s="21"/>
      <c r="W26" s="13">
        <f t="shared" si="2"/>
        <v>5</v>
      </c>
      <c r="X26" s="18"/>
      <c r="Y26" s="18"/>
      <c r="Z26" s="26"/>
    </row>
    <row r="27" spans="1:26">
      <c r="A27" s="7">
        <v>19</v>
      </c>
      <c r="B27" s="13">
        <v>1</v>
      </c>
      <c r="C27" s="18"/>
      <c r="D27" s="18"/>
      <c r="E27" s="21"/>
      <c r="F27" s="13">
        <f t="shared" si="4"/>
        <v>0</v>
      </c>
      <c r="G27" s="18"/>
      <c r="H27" s="18"/>
      <c r="I27" s="21"/>
      <c r="J27" s="13">
        <f t="shared" si="1"/>
        <v>1</v>
      </c>
      <c r="K27" s="18"/>
      <c r="L27" s="18"/>
      <c r="M27" s="21"/>
      <c r="N27" s="30">
        <v>70</v>
      </c>
      <c r="O27" s="12">
        <v>3</v>
      </c>
      <c r="P27" s="17"/>
      <c r="Q27" s="17"/>
      <c r="R27" s="20"/>
      <c r="S27" s="12">
        <v>3</v>
      </c>
      <c r="T27" s="17"/>
      <c r="U27" s="17"/>
      <c r="V27" s="20"/>
      <c r="W27" s="12">
        <f t="shared" si="2"/>
        <v>6</v>
      </c>
      <c r="X27" s="17"/>
      <c r="Y27" s="17"/>
      <c r="Z27" s="25"/>
    </row>
    <row r="28" spans="1:26">
      <c r="A28" s="6">
        <v>20</v>
      </c>
      <c r="B28" s="12">
        <f>0</f>
        <v>0</v>
      </c>
      <c r="C28" s="17"/>
      <c r="D28" s="17"/>
      <c r="E28" s="20"/>
      <c r="F28" s="12">
        <f t="shared" si="4"/>
        <v>0</v>
      </c>
      <c r="G28" s="17"/>
      <c r="H28" s="17"/>
      <c r="I28" s="20"/>
      <c r="J28" s="12">
        <f t="shared" si="1"/>
        <v>0</v>
      </c>
      <c r="K28" s="17"/>
      <c r="L28" s="17"/>
      <c r="M28" s="20"/>
      <c r="N28" s="29">
        <v>71</v>
      </c>
      <c r="O28" s="13">
        <v>2</v>
      </c>
      <c r="P28" s="18"/>
      <c r="Q28" s="18"/>
      <c r="R28" s="21"/>
      <c r="S28" s="13">
        <v>1</v>
      </c>
      <c r="T28" s="18"/>
      <c r="U28" s="18"/>
      <c r="V28" s="21"/>
      <c r="W28" s="13">
        <f t="shared" si="2"/>
        <v>3</v>
      </c>
      <c r="X28" s="18"/>
      <c r="Y28" s="18"/>
      <c r="Z28" s="26"/>
    </row>
    <row r="29" spans="1:26">
      <c r="A29" s="7">
        <v>21</v>
      </c>
      <c r="B29" s="13">
        <v>1</v>
      </c>
      <c r="C29" s="18"/>
      <c r="D29" s="18"/>
      <c r="E29" s="21"/>
      <c r="F29" s="13">
        <f t="shared" si="4"/>
        <v>0</v>
      </c>
      <c r="G29" s="18"/>
      <c r="H29" s="18"/>
      <c r="I29" s="21"/>
      <c r="J29" s="13">
        <f t="shared" si="1"/>
        <v>1</v>
      </c>
      <c r="K29" s="18"/>
      <c r="L29" s="18"/>
      <c r="M29" s="21"/>
      <c r="N29" s="30">
        <v>72</v>
      </c>
      <c r="O29" s="12">
        <v>1</v>
      </c>
      <c r="P29" s="17"/>
      <c r="Q29" s="17"/>
      <c r="R29" s="20"/>
      <c r="S29" s="12">
        <f>0</f>
        <v>0</v>
      </c>
      <c r="T29" s="17"/>
      <c r="U29" s="17"/>
      <c r="V29" s="20"/>
      <c r="W29" s="12">
        <f t="shared" si="2"/>
        <v>1</v>
      </c>
      <c r="X29" s="17"/>
      <c r="Y29" s="17"/>
      <c r="Z29" s="25"/>
    </row>
    <row r="30" spans="1:26">
      <c r="A30" s="6">
        <v>22</v>
      </c>
      <c r="B30" s="12">
        <f>0</f>
        <v>0</v>
      </c>
      <c r="C30" s="17"/>
      <c r="D30" s="17"/>
      <c r="E30" s="20"/>
      <c r="F30" s="12">
        <f t="shared" si="4"/>
        <v>0</v>
      </c>
      <c r="G30" s="17"/>
      <c r="H30" s="17"/>
      <c r="I30" s="20"/>
      <c r="J30" s="12">
        <f t="shared" si="1"/>
        <v>0</v>
      </c>
      <c r="K30" s="17"/>
      <c r="L30" s="17"/>
      <c r="M30" s="20"/>
      <c r="N30" s="29">
        <v>73</v>
      </c>
      <c r="O30" s="13">
        <v>2</v>
      </c>
      <c r="P30" s="18"/>
      <c r="Q30" s="18"/>
      <c r="R30" s="21"/>
      <c r="S30" s="13">
        <v>1</v>
      </c>
      <c r="T30" s="18"/>
      <c r="U30" s="18"/>
      <c r="V30" s="21"/>
      <c r="W30" s="13">
        <f t="shared" si="2"/>
        <v>3</v>
      </c>
      <c r="X30" s="18"/>
      <c r="Y30" s="18"/>
      <c r="Z30" s="26"/>
    </row>
    <row r="31" spans="1:26">
      <c r="A31" s="7">
        <v>23</v>
      </c>
      <c r="B31" s="13">
        <f>0</f>
        <v>0</v>
      </c>
      <c r="C31" s="18"/>
      <c r="D31" s="18"/>
      <c r="E31" s="21"/>
      <c r="F31" s="13">
        <f t="shared" si="4"/>
        <v>0</v>
      </c>
      <c r="G31" s="18"/>
      <c r="H31" s="18"/>
      <c r="I31" s="21"/>
      <c r="J31" s="13">
        <f t="shared" si="1"/>
        <v>0</v>
      </c>
      <c r="K31" s="18"/>
      <c r="L31" s="18"/>
      <c r="M31" s="21"/>
      <c r="N31" s="30">
        <v>74</v>
      </c>
      <c r="O31" s="12">
        <v>3</v>
      </c>
      <c r="P31" s="17"/>
      <c r="Q31" s="17"/>
      <c r="R31" s="20"/>
      <c r="S31" s="12">
        <v>2</v>
      </c>
      <c r="T31" s="17"/>
      <c r="U31" s="17"/>
      <c r="V31" s="20"/>
      <c r="W31" s="12">
        <f t="shared" si="2"/>
        <v>5</v>
      </c>
      <c r="X31" s="17"/>
      <c r="Y31" s="17"/>
      <c r="Z31" s="25"/>
    </row>
    <row r="32" spans="1:26">
      <c r="A32" s="6">
        <v>24</v>
      </c>
      <c r="B32" s="12">
        <v>1</v>
      </c>
      <c r="C32" s="17"/>
      <c r="D32" s="17"/>
      <c r="E32" s="20"/>
      <c r="F32" s="12">
        <f t="shared" si="4"/>
        <v>0</v>
      </c>
      <c r="G32" s="17"/>
      <c r="H32" s="17"/>
      <c r="I32" s="20"/>
      <c r="J32" s="12">
        <f t="shared" si="1"/>
        <v>1</v>
      </c>
      <c r="K32" s="17"/>
      <c r="L32" s="17"/>
      <c r="M32" s="20"/>
      <c r="N32" s="29">
        <v>75</v>
      </c>
      <c r="O32" s="13">
        <v>1</v>
      </c>
      <c r="P32" s="18"/>
      <c r="Q32" s="18"/>
      <c r="R32" s="21"/>
      <c r="S32" s="13">
        <v>1</v>
      </c>
      <c r="T32" s="18"/>
      <c r="U32" s="18"/>
      <c r="V32" s="21"/>
      <c r="W32" s="13">
        <f t="shared" si="2"/>
        <v>2</v>
      </c>
      <c r="X32" s="18"/>
      <c r="Y32" s="18"/>
      <c r="Z32" s="26"/>
    </row>
    <row r="33" spans="1:26">
      <c r="A33" s="7">
        <v>25</v>
      </c>
      <c r="B33" s="13">
        <v>1</v>
      </c>
      <c r="C33" s="18"/>
      <c r="D33" s="18"/>
      <c r="E33" s="21"/>
      <c r="F33" s="13">
        <f t="shared" si="4"/>
        <v>0</v>
      </c>
      <c r="G33" s="18"/>
      <c r="H33" s="18"/>
      <c r="I33" s="21"/>
      <c r="J33" s="13">
        <f t="shared" si="1"/>
        <v>1</v>
      </c>
      <c r="K33" s="18"/>
      <c r="L33" s="18"/>
      <c r="M33" s="21"/>
      <c r="N33" s="30">
        <v>76</v>
      </c>
      <c r="O33" s="12">
        <v>2</v>
      </c>
      <c r="P33" s="17"/>
      <c r="Q33" s="17"/>
      <c r="R33" s="20"/>
      <c r="S33" s="12">
        <v>4</v>
      </c>
      <c r="T33" s="17"/>
      <c r="U33" s="17"/>
      <c r="V33" s="20"/>
      <c r="W33" s="12">
        <f t="shared" si="2"/>
        <v>6</v>
      </c>
      <c r="X33" s="17"/>
      <c r="Y33" s="17"/>
      <c r="Z33" s="25"/>
    </row>
    <row r="34" spans="1:26">
      <c r="A34" s="6">
        <v>26</v>
      </c>
      <c r="B34" s="12">
        <f>0</f>
        <v>0</v>
      </c>
      <c r="C34" s="17"/>
      <c r="D34" s="17"/>
      <c r="E34" s="20"/>
      <c r="F34" s="12">
        <f t="shared" si="4"/>
        <v>0</v>
      </c>
      <c r="G34" s="17"/>
      <c r="H34" s="17"/>
      <c r="I34" s="20"/>
      <c r="J34" s="12">
        <f t="shared" si="1"/>
        <v>0</v>
      </c>
      <c r="K34" s="17"/>
      <c r="L34" s="17"/>
      <c r="M34" s="20"/>
      <c r="N34" s="29">
        <v>77</v>
      </c>
      <c r="O34" s="13">
        <v>2</v>
      </c>
      <c r="P34" s="18"/>
      <c r="Q34" s="18"/>
      <c r="R34" s="21"/>
      <c r="S34" s="13">
        <v>3</v>
      </c>
      <c r="T34" s="18"/>
      <c r="U34" s="18"/>
      <c r="V34" s="21"/>
      <c r="W34" s="13">
        <f t="shared" si="2"/>
        <v>5</v>
      </c>
      <c r="X34" s="18"/>
      <c r="Y34" s="18"/>
      <c r="Z34" s="26"/>
    </row>
    <row r="35" spans="1:26">
      <c r="A35" s="7">
        <v>27</v>
      </c>
      <c r="B35" s="13">
        <f>0</f>
        <v>0</v>
      </c>
      <c r="C35" s="18"/>
      <c r="D35" s="18"/>
      <c r="E35" s="21"/>
      <c r="F35" s="13">
        <v>2</v>
      </c>
      <c r="G35" s="18"/>
      <c r="H35" s="18"/>
      <c r="I35" s="21"/>
      <c r="J35" s="13">
        <f t="shared" si="1"/>
        <v>2</v>
      </c>
      <c r="K35" s="18"/>
      <c r="L35" s="18"/>
      <c r="M35" s="21"/>
      <c r="N35" s="30">
        <v>78</v>
      </c>
      <c r="O35" s="12">
        <v>1</v>
      </c>
      <c r="P35" s="17"/>
      <c r="Q35" s="17"/>
      <c r="R35" s="20"/>
      <c r="S35" s="12">
        <v>1</v>
      </c>
      <c r="T35" s="17"/>
      <c r="U35" s="17"/>
      <c r="V35" s="20"/>
      <c r="W35" s="12">
        <f t="shared" si="2"/>
        <v>2</v>
      </c>
      <c r="X35" s="17"/>
      <c r="Y35" s="17"/>
      <c r="Z35" s="25"/>
    </row>
    <row r="36" spans="1:26">
      <c r="A36" s="6">
        <v>28</v>
      </c>
      <c r="B36" s="12">
        <f>0</f>
        <v>0</v>
      </c>
      <c r="C36" s="17"/>
      <c r="D36" s="17"/>
      <c r="E36" s="20"/>
      <c r="F36" s="12">
        <f>0</f>
        <v>0</v>
      </c>
      <c r="G36" s="17"/>
      <c r="H36" s="17"/>
      <c r="I36" s="20"/>
      <c r="J36" s="12">
        <f t="shared" si="1"/>
        <v>0</v>
      </c>
      <c r="K36" s="17"/>
      <c r="L36" s="17"/>
      <c r="M36" s="20"/>
      <c r="N36" s="29">
        <v>79</v>
      </c>
      <c r="O36" s="13">
        <v>1</v>
      </c>
      <c r="P36" s="18"/>
      <c r="Q36" s="18"/>
      <c r="R36" s="21"/>
      <c r="S36" s="13">
        <f>0</f>
        <v>0</v>
      </c>
      <c r="T36" s="18"/>
      <c r="U36" s="18"/>
      <c r="V36" s="21"/>
      <c r="W36" s="13">
        <f t="shared" si="2"/>
        <v>1</v>
      </c>
      <c r="X36" s="18"/>
      <c r="Y36" s="18"/>
      <c r="Z36" s="26"/>
    </row>
    <row r="37" spans="1:26">
      <c r="A37" s="7">
        <v>29</v>
      </c>
      <c r="B37" s="13">
        <f>0</f>
        <v>0</v>
      </c>
      <c r="C37" s="18"/>
      <c r="D37" s="18"/>
      <c r="E37" s="21"/>
      <c r="F37" s="13">
        <f>0</f>
        <v>0</v>
      </c>
      <c r="G37" s="18"/>
      <c r="H37" s="18"/>
      <c r="I37" s="21"/>
      <c r="J37" s="13">
        <f t="shared" si="1"/>
        <v>0</v>
      </c>
      <c r="K37" s="18"/>
      <c r="L37" s="18"/>
      <c r="M37" s="21"/>
      <c r="N37" s="30">
        <v>80</v>
      </c>
      <c r="O37" s="12">
        <v>2</v>
      </c>
      <c r="P37" s="17"/>
      <c r="Q37" s="17"/>
      <c r="R37" s="20"/>
      <c r="S37" s="12">
        <f>0</f>
        <v>0</v>
      </c>
      <c r="T37" s="17"/>
      <c r="U37" s="17"/>
      <c r="V37" s="20"/>
      <c r="W37" s="12">
        <f t="shared" si="2"/>
        <v>2</v>
      </c>
      <c r="X37" s="17"/>
      <c r="Y37" s="17"/>
      <c r="Z37" s="25"/>
    </row>
    <row r="38" spans="1:26">
      <c r="A38" s="6">
        <v>30</v>
      </c>
      <c r="B38" s="12">
        <v>3</v>
      </c>
      <c r="C38" s="17"/>
      <c r="D38" s="17"/>
      <c r="E38" s="20"/>
      <c r="F38" s="12">
        <f>0</f>
        <v>0</v>
      </c>
      <c r="G38" s="17"/>
      <c r="H38" s="17"/>
      <c r="I38" s="20"/>
      <c r="J38" s="12">
        <f t="shared" si="1"/>
        <v>3</v>
      </c>
      <c r="K38" s="17"/>
      <c r="L38" s="17"/>
      <c r="M38" s="20"/>
      <c r="N38" s="29">
        <v>81</v>
      </c>
      <c r="O38" s="13">
        <f>0</f>
        <v>0</v>
      </c>
      <c r="P38" s="18"/>
      <c r="Q38" s="18"/>
      <c r="R38" s="21"/>
      <c r="S38" s="13">
        <f>0</f>
        <v>0</v>
      </c>
      <c r="T38" s="18"/>
      <c r="U38" s="18"/>
      <c r="V38" s="21"/>
      <c r="W38" s="13">
        <f t="shared" si="2"/>
        <v>0</v>
      </c>
      <c r="X38" s="18"/>
      <c r="Y38" s="18"/>
      <c r="Z38" s="26"/>
    </row>
    <row r="39" spans="1:26">
      <c r="A39" s="7">
        <v>31</v>
      </c>
      <c r="B39" s="13">
        <f>0</f>
        <v>0</v>
      </c>
      <c r="C39" s="18"/>
      <c r="D39" s="18"/>
      <c r="E39" s="21"/>
      <c r="F39" s="13">
        <f>0</f>
        <v>0</v>
      </c>
      <c r="G39" s="18"/>
      <c r="H39" s="18"/>
      <c r="I39" s="21"/>
      <c r="J39" s="13">
        <f t="shared" si="1"/>
        <v>0</v>
      </c>
      <c r="K39" s="18"/>
      <c r="L39" s="18"/>
      <c r="M39" s="21"/>
      <c r="N39" s="30">
        <v>82</v>
      </c>
      <c r="O39" s="12">
        <f>0</f>
        <v>0</v>
      </c>
      <c r="P39" s="17"/>
      <c r="Q39" s="17"/>
      <c r="R39" s="20"/>
      <c r="S39" s="12">
        <v>1</v>
      </c>
      <c r="T39" s="17"/>
      <c r="U39" s="17"/>
      <c r="V39" s="20"/>
      <c r="W39" s="12">
        <f t="shared" si="2"/>
        <v>1</v>
      </c>
      <c r="X39" s="17"/>
      <c r="Y39" s="17"/>
      <c r="Z39" s="25"/>
    </row>
    <row r="40" spans="1:26">
      <c r="A40" s="6">
        <v>32</v>
      </c>
      <c r="B40" s="12">
        <v>1</v>
      </c>
      <c r="C40" s="17"/>
      <c r="D40" s="17"/>
      <c r="E40" s="20"/>
      <c r="F40" s="12">
        <v>1</v>
      </c>
      <c r="G40" s="17"/>
      <c r="H40" s="17"/>
      <c r="I40" s="20"/>
      <c r="J40" s="12">
        <f t="shared" si="1"/>
        <v>2</v>
      </c>
      <c r="K40" s="17"/>
      <c r="L40" s="17"/>
      <c r="M40" s="20"/>
      <c r="N40" s="29">
        <v>83</v>
      </c>
      <c r="O40" s="13">
        <f>0</f>
        <v>0</v>
      </c>
      <c r="P40" s="18"/>
      <c r="Q40" s="18"/>
      <c r="R40" s="21"/>
      <c r="S40" s="13">
        <v>2</v>
      </c>
      <c r="T40" s="18"/>
      <c r="U40" s="18"/>
      <c r="V40" s="21"/>
      <c r="W40" s="13">
        <f t="shared" si="2"/>
        <v>2</v>
      </c>
      <c r="X40" s="18"/>
      <c r="Y40" s="18"/>
      <c r="Z40" s="26"/>
    </row>
    <row r="41" spans="1:26">
      <c r="A41" s="7">
        <v>33</v>
      </c>
      <c r="B41" s="13">
        <f>0</f>
        <v>0</v>
      </c>
      <c r="C41" s="18"/>
      <c r="D41" s="18"/>
      <c r="E41" s="21"/>
      <c r="F41" s="13">
        <v>1</v>
      </c>
      <c r="G41" s="18"/>
      <c r="H41" s="18"/>
      <c r="I41" s="21"/>
      <c r="J41" s="13">
        <f t="shared" si="1"/>
        <v>1</v>
      </c>
      <c r="K41" s="18"/>
      <c r="L41" s="18"/>
      <c r="M41" s="21"/>
      <c r="N41" s="30">
        <v>84</v>
      </c>
      <c r="O41" s="12">
        <f>0</f>
        <v>0</v>
      </c>
      <c r="P41" s="17"/>
      <c r="Q41" s="17"/>
      <c r="R41" s="20"/>
      <c r="S41" s="12">
        <f>0</f>
        <v>0</v>
      </c>
      <c r="T41" s="17"/>
      <c r="U41" s="17"/>
      <c r="V41" s="20"/>
      <c r="W41" s="12">
        <f t="shared" si="2"/>
        <v>0</v>
      </c>
      <c r="X41" s="17"/>
      <c r="Y41" s="17"/>
      <c r="Z41" s="25"/>
    </row>
    <row r="42" spans="1:26">
      <c r="A42" s="6">
        <v>34</v>
      </c>
      <c r="B42" s="12">
        <f>0</f>
        <v>0</v>
      </c>
      <c r="C42" s="17"/>
      <c r="D42" s="17"/>
      <c r="E42" s="20"/>
      <c r="F42" s="12">
        <v>1</v>
      </c>
      <c r="G42" s="17"/>
      <c r="H42" s="17"/>
      <c r="I42" s="20"/>
      <c r="J42" s="12">
        <f t="shared" si="1"/>
        <v>1</v>
      </c>
      <c r="K42" s="17"/>
      <c r="L42" s="17"/>
      <c r="M42" s="20"/>
      <c r="N42" s="29">
        <v>85</v>
      </c>
      <c r="O42" s="13">
        <v>1</v>
      </c>
      <c r="P42" s="18"/>
      <c r="Q42" s="18"/>
      <c r="R42" s="21"/>
      <c r="S42" s="13">
        <v>4</v>
      </c>
      <c r="T42" s="18"/>
      <c r="U42" s="18"/>
      <c r="V42" s="21"/>
      <c r="W42" s="13">
        <f t="shared" si="2"/>
        <v>5</v>
      </c>
      <c r="X42" s="18"/>
      <c r="Y42" s="18"/>
      <c r="Z42" s="26"/>
    </row>
    <row r="43" spans="1:26">
      <c r="A43" s="7">
        <v>35</v>
      </c>
      <c r="B43" s="13">
        <f>0</f>
        <v>0</v>
      </c>
      <c r="C43" s="18"/>
      <c r="D43" s="18"/>
      <c r="E43" s="21"/>
      <c r="F43" s="13">
        <f t="shared" ref="F43:F52" si="5">0</f>
        <v>0</v>
      </c>
      <c r="G43" s="18"/>
      <c r="H43" s="18"/>
      <c r="I43" s="21"/>
      <c r="J43" s="13">
        <f t="shared" si="1"/>
        <v>0</v>
      </c>
      <c r="K43" s="18"/>
      <c r="L43" s="18"/>
      <c r="M43" s="21"/>
      <c r="N43" s="30">
        <v>86</v>
      </c>
      <c r="O43" s="12">
        <v>3</v>
      </c>
      <c r="P43" s="17"/>
      <c r="Q43" s="17"/>
      <c r="R43" s="20"/>
      <c r="S43" s="12">
        <v>1</v>
      </c>
      <c r="T43" s="17"/>
      <c r="U43" s="17"/>
      <c r="V43" s="20"/>
      <c r="W43" s="12">
        <f t="shared" si="2"/>
        <v>4</v>
      </c>
      <c r="X43" s="17"/>
      <c r="Y43" s="17"/>
      <c r="Z43" s="25"/>
    </row>
    <row r="44" spans="1:26">
      <c r="A44" s="6">
        <v>36</v>
      </c>
      <c r="B44" s="12">
        <v>1</v>
      </c>
      <c r="C44" s="17"/>
      <c r="D44" s="17"/>
      <c r="E44" s="20"/>
      <c r="F44" s="12">
        <f t="shared" si="5"/>
        <v>0</v>
      </c>
      <c r="G44" s="17"/>
      <c r="H44" s="17"/>
      <c r="I44" s="20"/>
      <c r="J44" s="12">
        <f t="shared" si="1"/>
        <v>1</v>
      </c>
      <c r="K44" s="17"/>
      <c r="L44" s="17"/>
      <c r="M44" s="20"/>
      <c r="N44" s="29">
        <v>87</v>
      </c>
      <c r="O44" s="13">
        <v>3</v>
      </c>
      <c r="P44" s="18"/>
      <c r="Q44" s="18"/>
      <c r="R44" s="21"/>
      <c r="S44" s="13">
        <v>2</v>
      </c>
      <c r="T44" s="18"/>
      <c r="U44" s="18"/>
      <c r="V44" s="21"/>
      <c r="W44" s="13">
        <f t="shared" si="2"/>
        <v>5</v>
      </c>
      <c r="X44" s="18"/>
      <c r="Y44" s="18"/>
      <c r="Z44" s="26"/>
    </row>
    <row r="45" spans="1:26">
      <c r="A45" s="7">
        <v>37</v>
      </c>
      <c r="B45" s="13">
        <f>0</f>
        <v>0</v>
      </c>
      <c r="C45" s="18"/>
      <c r="D45" s="18"/>
      <c r="E45" s="21"/>
      <c r="F45" s="13">
        <f t="shared" si="5"/>
        <v>0</v>
      </c>
      <c r="G45" s="18"/>
      <c r="H45" s="18"/>
      <c r="I45" s="21"/>
      <c r="J45" s="13">
        <f t="shared" si="1"/>
        <v>0</v>
      </c>
      <c r="K45" s="18"/>
      <c r="L45" s="18"/>
      <c r="M45" s="21"/>
      <c r="N45" s="30">
        <v>88</v>
      </c>
      <c r="O45" s="12">
        <v>1</v>
      </c>
      <c r="P45" s="17"/>
      <c r="Q45" s="17"/>
      <c r="R45" s="20"/>
      <c r="S45" s="12">
        <v>1</v>
      </c>
      <c r="T45" s="17"/>
      <c r="U45" s="17"/>
      <c r="V45" s="20"/>
      <c r="W45" s="12">
        <f t="shared" si="2"/>
        <v>2</v>
      </c>
      <c r="X45" s="17"/>
      <c r="Y45" s="17"/>
      <c r="Z45" s="25"/>
    </row>
    <row r="46" spans="1:26">
      <c r="A46" s="6">
        <v>38</v>
      </c>
      <c r="B46" s="12">
        <f>0</f>
        <v>0</v>
      </c>
      <c r="C46" s="17"/>
      <c r="D46" s="17"/>
      <c r="E46" s="20"/>
      <c r="F46" s="12">
        <f t="shared" si="5"/>
        <v>0</v>
      </c>
      <c r="G46" s="17"/>
      <c r="H46" s="17"/>
      <c r="I46" s="20"/>
      <c r="J46" s="12">
        <f t="shared" si="1"/>
        <v>0</v>
      </c>
      <c r="K46" s="17"/>
      <c r="L46" s="17"/>
      <c r="M46" s="20"/>
      <c r="N46" s="29">
        <v>89</v>
      </c>
      <c r="O46" s="13">
        <f>0</f>
        <v>0</v>
      </c>
      <c r="P46" s="18"/>
      <c r="Q46" s="18"/>
      <c r="R46" s="21"/>
      <c r="S46" s="13">
        <v>1</v>
      </c>
      <c r="T46" s="18"/>
      <c r="U46" s="18"/>
      <c r="V46" s="21"/>
      <c r="W46" s="13">
        <f t="shared" si="2"/>
        <v>1</v>
      </c>
      <c r="X46" s="18"/>
      <c r="Y46" s="18"/>
      <c r="Z46" s="26"/>
    </row>
    <row r="47" spans="1:26">
      <c r="A47" s="7">
        <v>39</v>
      </c>
      <c r="B47" s="13">
        <f>0</f>
        <v>0</v>
      </c>
      <c r="C47" s="18"/>
      <c r="D47" s="18"/>
      <c r="E47" s="21"/>
      <c r="F47" s="13">
        <f t="shared" si="5"/>
        <v>0</v>
      </c>
      <c r="G47" s="18"/>
      <c r="H47" s="18"/>
      <c r="I47" s="21"/>
      <c r="J47" s="13">
        <f t="shared" si="1"/>
        <v>0</v>
      </c>
      <c r="K47" s="18"/>
      <c r="L47" s="18"/>
      <c r="M47" s="21"/>
      <c r="N47" s="30">
        <v>90</v>
      </c>
      <c r="O47" s="12">
        <f>0</f>
        <v>0</v>
      </c>
      <c r="P47" s="17"/>
      <c r="Q47" s="17"/>
      <c r="R47" s="20"/>
      <c r="S47" s="12">
        <v>1</v>
      </c>
      <c r="T47" s="17"/>
      <c r="U47" s="17"/>
      <c r="V47" s="20"/>
      <c r="W47" s="12">
        <f t="shared" si="2"/>
        <v>1</v>
      </c>
      <c r="X47" s="17"/>
      <c r="Y47" s="17"/>
      <c r="Z47" s="25"/>
    </row>
    <row r="48" spans="1:26">
      <c r="A48" s="6">
        <v>40</v>
      </c>
      <c r="B48" s="12">
        <v>1</v>
      </c>
      <c r="C48" s="17"/>
      <c r="D48" s="17"/>
      <c r="E48" s="20"/>
      <c r="F48" s="12">
        <f t="shared" si="5"/>
        <v>0</v>
      </c>
      <c r="G48" s="17"/>
      <c r="H48" s="17"/>
      <c r="I48" s="20"/>
      <c r="J48" s="12">
        <f t="shared" si="1"/>
        <v>1</v>
      </c>
      <c r="K48" s="17"/>
      <c r="L48" s="17"/>
      <c r="M48" s="20"/>
      <c r="N48" s="29">
        <v>91</v>
      </c>
      <c r="O48" s="13">
        <v>1</v>
      </c>
      <c r="P48" s="18"/>
      <c r="Q48" s="18"/>
      <c r="R48" s="21"/>
      <c r="S48" s="13">
        <f>0</f>
        <v>0</v>
      </c>
      <c r="T48" s="18"/>
      <c r="U48" s="18"/>
      <c r="V48" s="21"/>
      <c r="W48" s="13">
        <f t="shared" si="2"/>
        <v>1</v>
      </c>
      <c r="X48" s="18"/>
      <c r="Y48" s="18"/>
      <c r="Z48" s="26"/>
    </row>
    <row r="49" spans="1:26">
      <c r="A49" s="7">
        <v>41</v>
      </c>
      <c r="B49" s="13">
        <f t="shared" ref="B49:B55" si="6">0</f>
        <v>0</v>
      </c>
      <c r="C49" s="18"/>
      <c r="D49" s="18"/>
      <c r="E49" s="21"/>
      <c r="F49" s="13">
        <f t="shared" si="5"/>
        <v>0</v>
      </c>
      <c r="G49" s="18"/>
      <c r="H49" s="18"/>
      <c r="I49" s="21"/>
      <c r="J49" s="13">
        <f t="shared" si="1"/>
        <v>0</v>
      </c>
      <c r="K49" s="18"/>
      <c r="L49" s="18"/>
      <c r="M49" s="21"/>
      <c r="N49" s="30">
        <v>92</v>
      </c>
      <c r="O49" s="12">
        <f>0</f>
        <v>0</v>
      </c>
      <c r="P49" s="17"/>
      <c r="Q49" s="17"/>
      <c r="R49" s="20"/>
      <c r="S49" s="12">
        <f>0</f>
        <v>0</v>
      </c>
      <c r="T49" s="17"/>
      <c r="U49" s="17"/>
      <c r="V49" s="20"/>
      <c r="W49" s="12">
        <f t="shared" si="2"/>
        <v>0</v>
      </c>
      <c r="X49" s="17"/>
      <c r="Y49" s="17"/>
      <c r="Z49" s="25"/>
    </row>
    <row r="50" spans="1:26">
      <c r="A50" s="6">
        <v>42</v>
      </c>
      <c r="B50" s="12">
        <f t="shared" si="6"/>
        <v>0</v>
      </c>
      <c r="C50" s="17"/>
      <c r="D50" s="17"/>
      <c r="E50" s="20"/>
      <c r="F50" s="12">
        <f t="shared" si="5"/>
        <v>0</v>
      </c>
      <c r="G50" s="17"/>
      <c r="H50" s="17"/>
      <c r="I50" s="20"/>
      <c r="J50" s="12">
        <f t="shared" si="1"/>
        <v>0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v>3</v>
      </c>
      <c r="T50" s="18"/>
      <c r="U50" s="18"/>
      <c r="V50" s="21"/>
      <c r="W50" s="13">
        <f t="shared" si="2"/>
        <v>4</v>
      </c>
      <c r="X50" s="18"/>
      <c r="Y50" s="18"/>
      <c r="Z50" s="26"/>
    </row>
    <row r="51" spans="1:26">
      <c r="A51" s="7">
        <v>43</v>
      </c>
      <c r="B51" s="13">
        <f t="shared" si="6"/>
        <v>0</v>
      </c>
      <c r="C51" s="18"/>
      <c r="D51" s="18"/>
      <c r="E51" s="21"/>
      <c r="F51" s="13">
        <f t="shared" si="5"/>
        <v>0</v>
      </c>
      <c r="G51" s="18"/>
      <c r="H51" s="18"/>
      <c r="I51" s="21"/>
      <c r="J51" s="13">
        <f t="shared" si="1"/>
        <v>0</v>
      </c>
      <c r="K51" s="18"/>
      <c r="L51" s="18"/>
      <c r="M51" s="21"/>
      <c r="N51" s="30">
        <v>94</v>
      </c>
      <c r="O51" s="12">
        <v>1</v>
      </c>
      <c r="P51" s="17"/>
      <c r="Q51" s="17"/>
      <c r="R51" s="20"/>
      <c r="S51" s="12">
        <f>0</f>
        <v>0</v>
      </c>
      <c r="T51" s="17"/>
      <c r="U51" s="17"/>
      <c r="V51" s="20"/>
      <c r="W51" s="12">
        <f t="shared" si="2"/>
        <v>1</v>
      </c>
      <c r="X51" s="17"/>
      <c r="Y51" s="17"/>
      <c r="Z51" s="25"/>
    </row>
    <row r="52" spans="1:26">
      <c r="A52" s="6">
        <v>44</v>
      </c>
      <c r="B52" s="12">
        <f t="shared" si="6"/>
        <v>0</v>
      </c>
      <c r="C52" s="17"/>
      <c r="D52" s="17"/>
      <c r="E52" s="20"/>
      <c r="F52" s="12">
        <f t="shared" si="5"/>
        <v>0</v>
      </c>
      <c r="G52" s="17"/>
      <c r="H52" s="17"/>
      <c r="I52" s="20"/>
      <c r="J52" s="12">
        <f t="shared" si="1"/>
        <v>0</v>
      </c>
      <c r="K52" s="17"/>
      <c r="L52" s="17"/>
      <c r="M52" s="20"/>
      <c r="N52" s="29">
        <v>95</v>
      </c>
      <c r="O52" s="13">
        <f t="shared" ref="O52:O57" si="7">0</f>
        <v>0</v>
      </c>
      <c r="P52" s="18"/>
      <c r="Q52" s="18"/>
      <c r="R52" s="21"/>
      <c r="S52" s="13">
        <v>3</v>
      </c>
      <c r="T52" s="18"/>
      <c r="U52" s="18"/>
      <c r="V52" s="21"/>
      <c r="W52" s="13">
        <f t="shared" si="2"/>
        <v>3</v>
      </c>
      <c r="X52" s="18"/>
      <c r="Y52" s="18"/>
      <c r="Z52" s="26"/>
    </row>
    <row r="53" spans="1:26">
      <c r="A53" s="7">
        <v>45</v>
      </c>
      <c r="B53" s="13">
        <f t="shared" si="6"/>
        <v>0</v>
      </c>
      <c r="C53" s="18"/>
      <c r="D53" s="18"/>
      <c r="E53" s="21"/>
      <c r="F53" s="13">
        <v>2</v>
      </c>
      <c r="G53" s="18"/>
      <c r="H53" s="18"/>
      <c r="I53" s="21"/>
      <c r="J53" s="13">
        <f t="shared" si="1"/>
        <v>2</v>
      </c>
      <c r="K53" s="18"/>
      <c r="L53" s="18"/>
      <c r="M53" s="21"/>
      <c r="N53" s="30">
        <v>96</v>
      </c>
      <c r="O53" s="12">
        <f t="shared" si="7"/>
        <v>0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2"/>
        <v>0</v>
      </c>
      <c r="X53" s="17"/>
      <c r="Y53" s="17"/>
      <c r="Z53" s="25"/>
    </row>
    <row r="54" spans="1:26">
      <c r="A54" s="6">
        <v>46</v>
      </c>
      <c r="B54" s="12">
        <f t="shared" si="6"/>
        <v>0</v>
      </c>
      <c r="C54" s="17"/>
      <c r="D54" s="17"/>
      <c r="E54" s="20"/>
      <c r="F54" s="12">
        <v>1</v>
      </c>
      <c r="G54" s="17"/>
      <c r="H54" s="17"/>
      <c r="I54" s="20"/>
      <c r="J54" s="12">
        <f t="shared" si="1"/>
        <v>1</v>
      </c>
      <c r="K54" s="17"/>
      <c r="L54" s="17"/>
      <c r="M54" s="20"/>
      <c r="N54" s="29">
        <v>97</v>
      </c>
      <c r="O54" s="13">
        <f t="shared" si="7"/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2"/>
        <v>0</v>
      </c>
      <c r="X54" s="18"/>
      <c r="Y54" s="18"/>
      <c r="Z54" s="26"/>
    </row>
    <row r="55" spans="1:26">
      <c r="A55" s="7">
        <v>47</v>
      </c>
      <c r="B55" s="13">
        <f t="shared" si="6"/>
        <v>0</v>
      </c>
      <c r="C55" s="18"/>
      <c r="D55" s="18"/>
      <c r="E55" s="21"/>
      <c r="F55" s="13">
        <v>1</v>
      </c>
      <c r="G55" s="18"/>
      <c r="H55" s="18"/>
      <c r="I55" s="21"/>
      <c r="J55" s="13">
        <f t="shared" si="1"/>
        <v>1</v>
      </c>
      <c r="K55" s="18"/>
      <c r="L55" s="18"/>
      <c r="M55" s="21"/>
      <c r="N55" s="30">
        <v>98</v>
      </c>
      <c r="O55" s="12">
        <f t="shared" si="7"/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2"/>
        <v>0</v>
      </c>
      <c r="X55" s="17"/>
      <c r="Y55" s="17"/>
      <c r="Z55" s="25"/>
    </row>
    <row r="56" spans="1:26">
      <c r="A56" s="6">
        <v>48</v>
      </c>
      <c r="B56" s="12">
        <v>2</v>
      </c>
      <c r="C56" s="17"/>
      <c r="D56" s="17"/>
      <c r="E56" s="20"/>
      <c r="F56" s="12">
        <v>1</v>
      </c>
      <c r="G56" s="17"/>
      <c r="H56" s="17"/>
      <c r="I56" s="20"/>
      <c r="J56" s="12">
        <f t="shared" si="1"/>
        <v>3</v>
      </c>
      <c r="K56" s="17"/>
      <c r="L56" s="17"/>
      <c r="M56" s="20"/>
      <c r="N56" s="29">
        <v>99</v>
      </c>
      <c r="O56" s="13">
        <f t="shared" si="7"/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2"/>
        <v>0</v>
      </c>
      <c r="X56" s="18"/>
      <c r="Y56" s="18"/>
      <c r="Z56" s="26"/>
    </row>
    <row r="57" spans="1:26">
      <c r="A57" s="7">
        <v>49</v>
      </c>
      <c r="B57" s="13">
        <f>0</f>
        <v>0</v>
      </c>
      <c r="C57" s="18"/>
      <c r="D57" s="18"/>
      <c r="E57" s="21"/>
      <c r="F57" s="13">
        <f>0</f>
        <v>0</v>
      </c>
      <c r="G57" s="18"/>
      <c r="H57" s="18"/>
      <c r="I57" s="21"/>
      <c r="J57" s="13">
        <f t="shared" si="1"/>
        <v>0</v>
      </c>
      <c r="K57" s="18"/>
      <c r="L57" s="18"/>
      <c r="M57" s="21"/>
      <c r="N57" s="30" t="s">
        <v>20</v>
      </c>
      <c r="O57" s="12">
        <f t="shared" si="7"/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2"/>
        <v>0</v>
      </c>
      <c r="X57" s="17"/>
      <c r="Y57" s="17"/>
      <c r="Z57" s="25"/>
    </row>
    <row r="58" spans="1:26">
      <c r="A58" s="6">
        <v>50</v>
      </c>
      <c r="B58" s="12">
        <f>0</f>
        <v>0</v>
      </c>
      <c r="C58" s="17"/>
      <c r="D58" s="17"/>
      <c r="E58" s="20"/>
      <c r="F58" s="12">
        <f>0</f>
        <v>0</v>
      </c>
      <c r="G58" s="17"/>
      <c r="H58" s="17"/>
      <c r="I58" s="20"/>
      <c r="J58" s="12">
        <f t="shared" si="1"/>
        <v>0</v>
      </c>
      <c r="K58" s="17"/>
      <c r="L58" s="17"/>
      <c r="M58" s="20"/>
      <c r="N58" s="31" t="s">
        <v>24</v>
      </c>
      <c r="O58" s="14">
        <f>SUM(B8:B58,O8:O57)</f>
        <v>70</v>
      </c>
      <c r="P58" s="19"/>
      <c r="Q58" s="19"/>
      <c r="R58" s="22"/>
      <c r="S58" s="14">
        <f>SUM(F8:F58,S8:S57)</f>
        <v>62</v>
      </c>
      <c r="T58" s="19"/>
      <c r="U58" s="19"/>
      <c r="V58" s="22"/>
      <c r="W58" s="14">
        <f>SUM(J8:J58,W8:W57)</f>
        <v>132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0</v>
      </c>
      <c r="C66" s="17"/>
      <c r="D66" s="17"/>
      <c r="E66" s="20"/>
      <c r="F66" s="12">
        <f>SUM(F8:F12)</f>
        <v>4</v>
      </c>
      <c r="G66" s="17"/>
      <c r="H66" s="17"/>
      <c r="I66" s="20"/>
      <c r="J66" s="12">
        <f>SUM(J8:J12)</f>
        <v>4</v>
      </c>
      <c r="K66" s="17"/>
      <c r="L66" s="17"/>
      <c r="M66" s="25"/>
    </row>
    <row r="67" spans="1:13">
      <c r="A67" s="7" t="s">
        <v>18</v>
      </c>
      <c r="B67" s="13">
        <f>SUM(B13:B17)</f>
        <v>4</v>
      </c>
      <c r="C67" s="18"/>
      <c r="D67" s="18"/>
      <c r="E67" s="21"/>
      <c r="F67" s="13">
        <f>SUM(F13:F17)</f>
        <v>0</v>
      </c>
      <c r="G67" s="18"/>
      <c r="H67" s="18"/>
      <c r="I67" s="21"/>
      <c r="J67" s="13">
        <f>SUM(J13:J17)</f>
        <v>4</v>
      </c>
      <c r="K67" s="18"/>
      <c r="L67" s="18"/>
      <c r="M67" s="26"/>
    </row>
    <row r="68" spans="1:13">
      <c r="A68" s="6" t="s">
        <v>28</v>
      </c>
      <c r="B68" s="12">
        <f>SUM(B18:B22)</f>
        <v>2</v>
      </c>
      <c r="C68" s="17"/>
      <c r="D68" s="17"/>
      <c r="E68" s="20"/>
      <c r="F68" s="12">
        <f>SUM(F18:F22)</f>
        <v>0</v>
      </c>
      <c r="G68" s="17"/>
      <c r="H68" s="17"/>
      <c r="I68" s="20"/>
      <c r="J68" s="12">
        <f>SUM(J18:J22)</f>
        <v>2</v>
      </c>
      <c r="K68" s="17"/>
      <c r="L68" s="17"/>
      <c r="M68" s="25"/>
    </row>
    <row r="69" spans="1:13">
      <c r="A69" s="7" t="s">
        <v>8</v>
      </c>
      <c r="B69" s="13">
        <f>SUM(B23:B27)</f>
        <v>4</v>
      </c>
      <c r="C69" s="18"/>
      <c r="D69" s="18"/>
      <c r="E69" s="21"/>
      <c r="F69" s="13">
        <f>SUM(F23:F27)</f>
        <v>1</v>
      </c>
      <c r="G69" s="18"/>
      <c r="H69" s="18"/>
      <c r="I69" s="21"/>
      <c r="J69" s="13">
        <f>SUM(J23:J27)</f>
        <v>5</v>
      </c>
      <c r="K69" s="18"/>
      <c r="L69" s="18"/>
      <c r="M69" s="26"/>
    </row>
    <row r="70" spans="1:13">
      <c r="A70" s="6" t="s">
        <v>30</v>
      </c>
      <c r="B70" s="12">
        <f>SUM(B28:B32)</f>
        <v>2</v>
      </c>
      <c r="C70" s="17"/>
      <c r="D70" s="17"/>
      <c r="E70" s="20"/>
      <c r="F70" s="12">
        <f>SUM(F28:F32)</f>
        <v>0</v>
      </c>
      <c r="G70" s="17"/>
      <c r="H70" s="17"/>
      <c r="I70" s="20"/>
      <c r="J70" s="12">
        <f>SUM(J28:J32)</f>
        <v>2</v>
      </c>
      <c r="K70" s="17"/>
      <c r="L70" s="17"/>
      <c r="M70" s="25"/>
    </row>
    <row r="71" spans="1:13">
      <c r="A71" s="7" t="s">
        <v>23</v>
      </c>
      <c r="B71" s="13">
        <f>SUM(B33:B37)</f>
        <v>1</v>
      </c>
      <c r="C71" s="18"/>
      <c r="D71" s="18"/>
      <c r="E71" s="21"/>
      <c r="F71" s="13">
        <f>SUM(F33:F37)</f>
        <v>2</v>
      </c>
      <c r="G71" s="18"/>
      <c r="H71" s="18"/>
      <c r="I71" s="21"/>
      <c r="J71" s="13">
        <f>SUM(J33:J37)</f>
        <v>3</v>
      </c>
      <c r="K71" s="18"/>
      <c r="L71" s="18"/>
      <c r="M71" s="26"/>
    </row>
    <row r="72" spans="1:13">
      <c r="A72" s="6" t="s">
        <v>31</v>
      </c>
      <c r="B72" s="12">
        <f>SUM(B38:B42)</f>
        <v>4</v>
      </c>
      <c r="C72" s="17"/>
      <c r="D72" s="17"/>
      <c r="E72" s="20"/>
      <c r="F72" s="12">
        <f>SUM(F38:F42)</f>
        <v>3</v>
      </c>
      <c r="G72" s="17"/>
      <c r="H72" s="17"/>
      <c r="I72" s="20"/>
      <c r="J72" s="12">
        <f>SUM(J38:J42)</f>
        <v>7</v>
      </c>
      <c r="K72" s="17"/>
      <c r="L72" s="17"/>
      <c r="M72" s="25"/>
    </row>
    <row r="73" spans="1:13">
      <c r="A73" s="7" t="s">
        <v>32</v>
      </c>
      <c r="B73" s="13">
        <f>SUM(B43:B47)</f>
        <v>1</v>
      </c>
      <c r="C73" s="18"/>
      <c r="D73" s="18"/>
      <c r="E73" s="21"/>
      <c r="F73" s="13">
        <f>SUM(F43:F47)</f>
        <v>0</v>
      </c>
      <c r="G73" s="18"/>
      <c r="H73" s="18"/>
      <c r="I73" s="21"/>
      <c r="J73" s="13">
        <f>SUM(J43:J47)</f>
        <v>1</v>
      </c>
      <c r="K73" s="18"/>
      <c r="L73" s="18"/>
      <c r="M73" s="26"/>
    </row>
    <row r="74" spans="1:13">
      <c r="A74" s="6" t="s">
        <v>33</v>
      </c>
      <c r="B74" s="12">
        <f>SUM(B48:B52)</f>
        <v>1</v>
      </c>
      <c r="C74" s="17"/>
      <c r="D74" s="17"/>
      <c r="E74" s="20"/>
      <c r="F74" s="12">
        <f>SUM(F48:F52)</f>
        <v>0</v>
      </c>
      <c r="G74" s="17"/>
      <c r="H74" s="17"/>
      <c r="I74" s="20"/>
      <c r="J74" s="12">
        <f>SUM(J48:J52)</f>
        <v>1</v>
      </c>
      <c r="K74" s="17"/>
      <c r="L74" s="17"/>
      <c r="M74" s="25"/>
    </row>
    <row r="75" spans="1:13">
      <c r="A75" s="7" t="s">
        <v>36</v>
      </c>
      <c r="B75" s="13">
        <f>SUM(B53:B57)</f>
        <v>2</v>
      </c>
      <c r="C75" s="18"/>
      <c r="D75" s="18"/>
      <c r="E75" s="21"/>
      <c r="F75" s="13">
        <f>SUM(F53:F57)</f>
        <v>5</v>
      </c>
      <c r="G75" s="18"/>
      <c r="H75" s="18"/>
      <c r="I75" s="21"/>
      <c r="J75" s="13">
        <f>SUM(J53:J57)</f>
        <v>7</v>
      </c>
      <c r="K75" s="18"/>
      <c r="L75" s="18"/>
      <c r="M75" s="26"/>
    </row>
    <row r="76" spans="1:13">
      <c r="A76" s="6" t="s">
        <v>39</v>
      </c>
      <c r="B76" s="12">
        <f>SUM(B58,O8:O11)</f>
        <v>3</v>
      </c>
      <c r="C76" s="17"/>
      <c r="D76" s="17"/>
      <c r="E76" s="20"/>
      <c r="F76" s="12">
        <f>SUM(F58,S8:S11)</f>
        <v>3</v>
      </c>
      <c r="G76" s="17"/>
      <c r="H76" s="17"/>
      <c r="I76" s="20"/>
      <c r="J76" s="12">
        <f>SUM(J58,W8:W11)</f>
        <v>6</v>
      </c>
      <c r="K76" s="17"/>
      <c r="L76" s="17"/>
      <c r="M76" s="25"/>
    </row>
    <row r="77" spans="1:13">
      <c r="A77" s="7" t="s">
        <v>42</v>
      </c>
      <c r="B77" s="13">
        <f>SUM(O12:O16)</f>
        <v>6</v>
      </c>
      <c r="C77" s="18"/>
      <c r="D77" s="18"/>
      <c r="E77" s="21"/>
      <c r="F77" s="13">
        <f>SUM(S12:S16)</f>
        <v>3</v>
      </c>
      <c r="G77" s="18"/>
      <c r="H77" s="18"/>
      <c r="I77" s="21"/>
      <c r="J77" s="13">
        <f>SUM(W12:W16)</f>
        <v>9</v>
      </c>
      <c r="K77" s="18"/>
      <c r="L77" s="18"/>
      <c r="M77" s="26"/>
    </row>
    <row r="78" spans="1:13">
      <c r="A78" s="6" t="s">
        <v>47</v>
      </c>
      <c r="B78" s="12">
        <f>SUM(O17:O21)</f>
        <v>4</v>
      </c>
      <c r="C78" s="17"/>
      <c r="D78" s="17"/>
      <c r="E78" s="20"/>
      <c r="F78" s="12">
        <f>SUM(S17:S21)</f>
        <v>3</v>
      </c>
      <c r="G78" s="17"/>
      <c r="H78" s="17"/>
      <c r="I78" s="20"/>
      <c r="J78" s="12">
        <f>SUM(W17:W21)</f>
        <v>7</v>
      </c>
      <c r="K78" s="17"/>
      <c r="L78" s="17"/>
      <c r="M78" s="25"/>
    </row>
    <row r="79" spans="1:13">
      <c r="A79" s="7" t="s">
        <v>48</v>
      </c>
      <c r="B79" s="13">
        <f>SUM(O22:O26)</f>
        <v>5</v>
      </c>
      <c r="C79" s="18"/>
      <c r="D79" s="18"/>
      <c r="E79" s="21"/>
      <c r="F79" s="13">
        <f>SUM(S22:S26)</f>
        <v>3</v>
      </c>
      <c r="G79" s="18"/>
      <c r="H79" s="18"/>
      <c r="I79" s="21"/>
      <c r="J79" s="13">
        <f>SUM(W22:W26)</f>
        <v>8</v>
      </c>
      <c r="K79" s="18"/>
      <c r="L79" s="18"/>
      <c r="M79" s="26"/>
    </row>
    <row r="80" spans="1:13">
      <c r="A80" s="6" t="s">
        <v>51</v>
      </c>
      <c r="B80" s="12">
        <f>SUM(O27:O31)</f>
        <v>11</v>
      </c>
      <c r="C80" s="17"/>
      <c r="D80" s="17"/>
      <c r="E80" s="20"/>
      <c r="F80" s="12">
        <f>SUM(S27:S31)</f>
        <v>7</v>
      </c>
      <c r="G80" s="17"/>
      <c r="H80" s="17"/>
      <c r="I80" s="20"/>
      <c r="J80" s="12">
        <f>SUM(W27:W31)</f>
        <v>18</v>
      </c>
      <c r="K80" s="17"/>
      <c r="L80" s="17"/>
      <c r="M80" s="25"/>
    </row>
    <row r="81" spans="1:13">
      <c r="A81" s="7" t="s">
        <v>38</v>
      </c>
      <c r="B81" s="13">
        <f>SUM(O32:O36)</f>
        <v>7</v>
      </c>
      <c r="C81" s="18"/>
      <c r="D81" s="18"/>
      <c r="E81" s="21"/>
      <c r="F81" s="13">
        <f>SUM(S32:S36)</f>
        <v>9</v>
      </c>
      <c r="G81" s="18"/>
      <c r="H81" s="18"/>
      <c r="I81" s="21"/>
      <c r="J81" s="13">
        <f>SUM(W32:W36)</f>
        <v>16</v>
      </c>
      <c r="K81" s="18"/>
      <c r="L81" s="18"/>
      <c r="M81" s="26"/>
    </row>
    <row r="82" spans="1:13">
      <c r="A82" s="6" t="s">
        <v>54</v>
      </c>
      <c r="B82" s="12">
        <f>SUM(O37:O41)</f>
        <v>2</v>
      </c>
      <c r="C82" s="17"/>
      <c r="D82" s="17"/>
      <c r="E82" s="20"/>
      <c r="F82" s="12">
        <f>SUM(S37:S41)</f>
        <v>3</v>
      </c>
      <c r="G82" s="17"/>
      <c r="H82" s="17"/>
      <c r="I82" s="20"/>
      <c r="J82" s="12">
        <f>SUM(W37:W41)</f>
        <v>5</v>
      </c>
      <c r="K82" s="17"/>
      <c r="L82" s="17"/>
      <c r="M82" s="25"/>
    </row>
    <row r="83" spans="1:13">
      <c r="A83" s="7" t="s">
        <v>12</v>
      </c>
      <c r="B83" s="13">
        <f>SUM(O42:O46)</f>
        <v>8</v>
      </c>
      <c r="C83" s="18"/>
      <c r="D83" s="18"/>
      <c r="E83" s="21"/>
      <c r="F83" s="13">
        <f>SUM(S42:S46)</f>
        <v>9</v>
      </c>
      <c r="G83" s="18"/>
      <c r="H83" s="18"/>
      <c r="I83" s="21"/>
      <c r="J83" s="13">
        <f>SUM(W42:W46)</f>
        <v>17</v>
      </c>
      <c r="K83" s="18"/>
      <c r="L83" s="18"/>
      <c r="M83" s="26"/>
    </row>
    <row r="84" spans="1:13">
      <c r="A84" s="6" t="s">
        <v>34</v>
      </c>
      <c r="B84" s="12">
        <f>SUM(O47:O51)</f>
        <v>3</v>
      </c>
      <c r="C84" s="17"/>
      <c r="D84" s="17"/>
      <c r="E84" s="20"/>
      <c r="F84" s="12">
        <f>SUM(S47:S51)</f>
        <v>4</v>
      </c>
      <c r="G84" s="17"/>
      <c r="H84" s="17"/>
      <c r="I84" s="20"/>
      <c r="J84" s="12">
        <f>SUM(W47:W51)</f>
        <v>7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3</v>
      </c>
      <c r="G85" s="18"/>
      <c r="H85" s="18"/>
      <c r="I85" s="21"/>
      <c r="J85" s="13">
        <f>SUM(W52:W56)</f>
        <v>3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70</v>
      </c>
      <c r="C87" s="19"/>
      <c r="D87" s="19"/>
      <c r="E87" s="22"/>
      <c r="F87" s="14">
        <f>SUM(F66:F86)</f>
        <v>62</v>
      </c>
      <c r="G87" s="19"/>
      <c r="H87" s="19"/>
      <c r="I87" s="22"/>
      <c r="J87" s="14">
        <f>SUM(J66:J86)</f>
        <v>132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36</v>
      </c>
      <c r="C90" s="19"/>
      <c r="D90" s="19"/>
      <c r="E90" s="22"/>
      <c r="F90" s="14">
        <f>SUM(S22:S57)</f>
        <v>38</v>
      </c>
      <c r="G90" s="19"/>
      <c r="H90" s="19"/>
      <c r="I90" s="22"/>
      <c r="J90" s="14">
        <f>SUM(W22:W57)</f>
        <v>74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164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f>0</f>
        <v>0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0">SUM(B8,F8)</f>
        <v>0</v>
      </c>
      <c r="K8" s="17"/>
      <c r="L8" s="17"/>
      <c r="M8" s="20"/>
      <c r="N8" s="29">
        <v>51</v>
      </c>
      <c r="O8" s="13">
        <v>3</v>
      </c>
      <c r="P8" s="18"/>
      <c r="Q8" s="18"/>
      <c r="R8" s="21"/>
      <c r="S8" s="13">
        <v>2</v>
      </c>
      <c r="T8" s="18"/>
      <c r="U8" s="18"/>
      <c r="V8" s="21"/>
      <c r="W8" s="13">
        <f t="shared" ref="W8:W57" si="1">SUM(O8,S8)</f>
        <v>5</v>
      </c>
      <c r="X8" s="18"/>
      <c r="Y8" s="18"/>
      <c r="Z8" s="26"/>
    </row>
    <row r="9" spans="1:26">
      <c r="A9" s="7">
        <v>1</v>
      </c>
      <c r="B9" s="13">
        <f>0</f>
        <v>0</v>
      </c>
      <c r="C9" s="18"/>
      <c r="D9" s="18"/>
      <c r="E9" s="21"/>
      <c r="F9" s="13">
        <f>0</f>
        <v>0</v>
      </c>
      <c r="G9" s="18"/>
      <c r="H9" s="18"/>
      <c r="I9" s="21"/>
      <c r="J9" s="13">
        <f t="shared" si="0"/>
        <v>0</v>
      </c>
      <c r="K9" s="18"/>
      <c r="L9" s="18"/>
      <c r="M9" s="21"/>
      <c r="N9" s="30">
        <v>52</v>
      </c>
      <c r="O9" s="12">
        <v>2</v>
      </c>
      <c r="P9" s="17"/>
      <c r="Q9" s="17"/>
      <c r="R9" s="20"/>
      <c r="S9" s="12">
        <v>3</v>
      </c>
      <c r="T9" s="17"/>
      <c r="U9" s="17"/>
      <c r="V9" s="20"/>
      <c r="W9" s="12">
        <f t="shared" si="1"/>
        <v>5</v>
      </c>
      <c r="X9" s="17"/>
      <c r="Y9" s="17"/>
      <c r="Z9" s="25"/>
    </row>
    <row r="10" spans="1:26">
      <c r="A10" s="6">
        <v>2</v>
      </c>
      <c r="B10" s="12">
        <f>0</f>
        <v>0</v>
      </c>
      <c r="C10" s="17"/>
      <c r="D10" s="17"/>
      <c r="E10" s="20"/>
      <c r="F10" s="12">
        <v>1</v>
      </c>
      <c r="G10" s="17"/>
      <c r="H10" s="17"/>
      <c r="I10" s="20"/>
      <c r="J10" s="12">
        <f t="shared" si="0"/>
        <v>1</v>
      </c>
      <c r="K10" s="17"/>
      <c r="L10" s="17"/>
      <c r="M10" s="20"/>
      <c r="N10" s="29">
        <v>53</v>
      </c>
      <c r="O10" s="13">
        <f>0</f>
        <v>0</v>
      </c>
      <c r="P10" s="18"/>
      <c r="Q10" s="18"/>
      <c r="R10" s="21"/>
      <c r="S10" s="13">
        <v>1</v>
      </c>
      <c r="T10" s="18"/>
      <c r="U10" s="18"/>
      <c r="V10" s="21"/>
      <c r="W10" s="13">
        <f t="shared" si="1"/>
        <v>1</v>
      </c>
      <c r="X10" s="18"/>
      <c r="Y10" s="18"/>
      <c r="Z10" s="26"/>
    </row>
    <row r="11" spans="1:26">
      <c r="A11" s="7">
        <v>3</v>
      </c>
      <c r="B11" s="13">
        <v>1</v>
      </c>
      <c r="C11" s="18"/>
      <c r="D11" s="18"/>
      <c r="E11" s="21"/>
      <c r="F11" s="13">
        <v>1</v>
      </c>
      <c r="G11" s="18"/>
      <c r="H11" s="18"/>
      <c r="I11" s="21"/>
      <c r="J11" s="13">
        <f t="shared" si="0"/>
        <v>2</v>
      </c>
      <c r="K11" s="18"/>
      <c r="L11" s="18"/>
      <c r="M11" s="21"/>
      <c r="N11" s="30">
        <v>54</v>
      </c>
      <c r="O11" s="12">
        <f>0</f>
        <v>0</v>
      </c>
      <c r="P11" s="17"/>
      <c r="Q11" s="17"/>
      <c r="R11" s="20"/>
      <c r="S11" s="12">
        <f>0</f>
        <v>0</v>
      </c>
      <c r="T11" s="17"/>
      <c r="U11" s="17"/>
      <c r="V11" s="20"/>
      <c r="W11" s="12">
        <f t="shared" si="1"/>
        <v>0</v>
      </c>
      <c r="X11" s="17"/>
      <c r="Y11" s="17"/>
      <c r="Z11" s="25"/>
    </row>
    <row r="12" spans="1:26">
      <c r="A12" s="6">
        <v>4</v>
      </c>
      <c r="B12" s="12">
        <f>0</f>
        <v>0</v>
      </c>
      <c r="C12" s="17"/>
      <c r="D12" s="17"/>
      <c r="E12" s="20"/>
      <c r="F12" s="12">
        <f>0</f>
        <v>0</v>
      </c>
      <c r="G12" s="17"/>
      <c r="H12" s="17"/>
      <c r="I12" s="20"/>
      <c r="J12" s="12">
        <f t="shared" si="0"/>
        <v>0</v>
      </c>
      <c r="K12" s="17"/>
      <c r="L12" s="17"/>
      <c r="M12" s="20"/>
      <c r="N12" s="29">
        <v>55</v>
      </c>
      <c r="O12" s="13">
        <v>3</v>
      </c>
      <c r="P12" s="18"/>
      <c r="Q12" s="18"/>
      <c r="R12" s="21"/>
      <c r="S12" s="13">
        <v>4</v>
      </c>
      <c r="T12" s="18"/>
      <c r="U12" s="18"/>
      <c r="V12" s="21"/>
      <c r="W12" s="13">
        <f t="shared" si="1"/>
        <v>7</v>
      </c>
      <c r="X12" s="18"/>
      <c r="Y12" s="18"/>
      <c r="Z12" s="26"/>
    </row>
    <row r="13" spans="1:26">
      <c r="A13" s="7">
        <v>5</v>
      </c>
      <c r="B13" s="13">
        <v>1</v>
      </c>
      <c r="C13" s="18"/>
      <c r="D13" s="18"/>
      <c r="E13" s="21"/>
      <c r="F13" s="13">
        <f>0</f>
        <v>0</v>
      </c>
      <c r="G13" s="18"/>
      <c r="H13" s="18"/>
      <c r="I13" s="21"/>
      <c r="J13" s="13">
        <f t="shared" si="0"/>
        <v>1</v>
      </c>
      <c r="K13" s="18"/>
      <c r="L13" s="18"/>
      <c r="M13" s="21"/>
      <c r="N13" s="30">
        <v>56</v>
      </c>
      <c r="O13" s="12">
        <v>1</v>
      </c>
      <c r="P13" s="17"/>
      <c r="Q13" s="17"/>
      <c r="R13" s="20"/>
      <c r="S13" s="12">
        <v>4</v>
      </c>
      <c r="T13" s="17"/>
      <c r="U13" s="17"/>
      <c r="V13" s="20"/>
      <c r="W13" s="12">
        <f t="shared" si="1"/>
        <v>5</v>
      </c>
      <c r="X13" s="17"/>
      <c r="Y13" s="17"/>
      <c r="Z13" s="25"/>
    </row>
    <row r="14" spans="1:26">
      <c r="A14" s="6">
        <v>6</v>
      </c>
      <c r="B14" s="12">
        <v>1</v>
      </c>
      <c r="C14" s="17"/>
      <c r="D14" s="17"/>
      <c r="E14" s="20"/>
      <c r="F14" s="12">
        <f>0</f>
        <v>0</v>
      </c>
      <c r="G14" s="17"/>
      <c r="H14" s="17"/>
      <c r="I14" s="20"/>
      <c r="J14" s="12">
        <f t="shared" si="0"/>
        <v>1</v>
      </c>
      <c r="K14" s="17"/>
      <c r="L14" s="17"/>
      <c r="M14" s="20"/>
      <c r="N14" s="29">
        <v>57</v>
      </c>
      <c r="O14" s="13">
        <f>0</f>
        <v>0</v>
      </c>
      <c r="P14" s="18"/>
      <c r="Q14" s="18"/>
      <c r="R14" s="21"/>
      <c r="S14" s="13">
        <v>1</v>
      </c>
      <c r="T14" s="18"/>
      <c r="U14" s="18"/>
      <c r="V14" s="21"/>
      <c r="W14" s="13">
        <f t="shared" si="1"/>
        <v>1</v>
      </c>
      <c r="X14" s="18"/>
      <c r="Y14" s="18"/>
      <c r="Z14" s="26"/>
    </row>
    <row r="15" spans="1:26">
      <c r="A15" s="7">
        <v>7</v>
      </c>
      <c r="B15" s="13">
        <v>1</v>
      </c>
      <c r="C15" s="18"/>
      <c r="D15" s="18"/>
      <c r="E15" s="21"/>
      <c r="F15" s="13">
        <f>0</f>
        <v>0</v>
      </c>
      <c r="G15" s="18"/>
      <c r="H15" s="18"/>
      <c r="I15" s="21"/>
      <c r="J15" s="13">
        <f t="shared" si="0"/>
        <v>1</v>
      </c>
      <c r="K15" s="18"/>
      <c r="L15" s="18"/>
      <c r="M15" s="21"/>
      <c r="N15" s="30">
        <v>58</v>
      </c>
      <c r="O15" s="12">
        <v>3</v>
      </c>
      <c r="P15" s="17"/>
      <c r="Q15" s="17"/>
      <c r="R15" s="20"/>
      <c r="S15" s="12">
        <v>1</v>
      </c>
      <c r="T15" s="17"/>
      <c r="U15" s="17"/>
      <c r="V15" s="20"/>
      <c r="W15" s="12">
        <f t="shared" si="1"/>
        <v>4</v>
      </c>
      <c r="X15" s="17"/>
      <c r="Y15" s="17"/>
      <c r="Z15" s="25"/>
    </row>
    <row r="16" spans="1:26">
      <c r="A16" s="6">
        <v>8</v>
      </c>
      <c r="B16" s="12">
        <v>1</v>
      </c>
      <c r="C16" s="17"/>
      <c r="D16" s="17"/>
      <c r="E16" s="20"/>
      <c r="F16" s="12">
        <f>0</f>
        <v>0</v>
      </c>
      <c r="G16" s="17"/>
      <c r="H16" s="17"/>
      <c r="I16" s="20"/>
      <c r="J16" s="12">
        <f t="shared" si="0"/>
        <v>1</v>
      </c>
      <c r="K16" s="17"/>
      <c r="L16" s="17"/>
      <c r="M16" s="20"/>
      <c r="N16" s="29">
        <v>59</v>
      </c>
      <c r="O16" s="13">
        <v>2</v>
      </c>
      <c r="P16" s="18"/>
      <c r="Q16" s="18"/>
      <c r="R16" s="21"/>
      <c r="S16" s="13">
        <v>3</v>
      </c>
      <c r="T16" s="18"/>
      <c r="U16" s="18"/>
      <c r="V16" s="21"/>
      <c r="W16" s="13">
        <f t="shared" si="1"/>
        <v>5</v>
      </c>
      <c r="X16" s="18"/>
      <c r="Y16" s="18"/>
      <c r="Z16" s="26"/>
    </row>
    <row r="17" spans="1:26">
      <c r="A17" s="7">
        <v>9</v>
      </c>
      <c r="B17" s="13">
        <f>0</f>
        <v>0</v>
      </c>
      <c r="C17" s="18"/>
      <c r="D17" s="18"/>
      <c r="E17" s="21"/>
      <c r="F17" s="13">
        <v>3</v>
      </c>
      <c r="G17" s="18"/>
      <c r="H17" s="18"/>
      <c r="I17" s="21"/>
      <c r="J17" s="13">
        <f t="shared" si="0"/>
        <v>3</v>
      </c>
      <c r="K17" s="18"/>
      <c r="L17" s="18"/>
      <c r="M17" s="21"/>
      <c r="N17" s="30">
        <v>60</v>
      </c>
      <c r="O17" s="12">
        <v>2</v>
      </c>
      <c r="P17" s="17"/>
      <c r="Q17" s="17"/>
      <c r="R17" s="20"/>
      <c r="S17" s="12">
        <v>1</v>
      </c>
      <c r="T17" s="17"/>
      <c r="U17" s="17"/>
      <c r="V17" s="20"/>
      <c r="W17" s="12">
        <f t="shared" si="1"/>
        <v>3</v>
      </c>
      <c r="X17" s="17"/>
      <c r="Y17" s="17"/>
      <c r="Z17" s="25"/>
    </row>
    <row r="18" spans="1:26">
      <c r="A18" s="6">
        <v>10</v>
      </c>
      <c r="B18" s="12">
        <f>0</f>
        <v>0</v>
      </c>
      <c r="C18" s="17"/>
      <c r="D18" s="17"/>
      <c r="E18" s="20"/>
      <c r="F18" s="12">
        <v>2</v>
      </c>
      <c r="G18" s="17"/>
      <c r="H18" s="17"/>
      <c r="I18" s="20"/>
      <c r="J18" s="12">
        <f t="shared" si="0"/>
        <v>2</v>
      </c>
      <c r="K18" s="17"/>
      <c r="L18" s="17"/>
      <c r="M18" s="20"/>
      <c r="N18" s="29">
        <v>61</v>
      </c>
      <c r="O18" s="13">
        <v>2</v>
      </c>
      <c r="P18" s="18"/>
      <c r="Q18" s="18"/>
      <c r="R18" s="21"/>
      <c r="S18" s="13">
        <f>0</f>
        <v>0</v>
      </c>
      <c r="T18" s="18"/>
      <c r="U18" s="18"/>
      <c r="V18" s="21"/>
      <c r="W18" s="13">
        <f t="shared" si="1"/>
        <v>2</v>
      </c>
      <c r="X18" s="18"/>
      <c r="Y18" s="18"/>
      <c r="Z18" s="26"/>
    </row>
    <row r="19" spans="1:26">
      <c r="A19" s="7">
        <v>11</v>
      </c>
      <c r="B19" s="13">
        <v>1</v>
      </c>
      <c r="C19" s="18"/>
      <c r="D19" s="18"/>
      <c r="E19" s="21"/>
      <c r="F19" s="13">
        <v>2</v>
      </c>
      <c r="G19" s="18"/>
      <c r="H19" s="18"/>
      <c r="I19" s="21"/>
      <c r="J19" s="13">
        <f t="shared" si="0"/>
        <v>3</v>
      </c>
      <c r="K19" s="18"/>
      <c r="L19" s="18"/>
      <c r="M19" s="21"/>
      <c r="N19" s="30">
        <v>62</v>
      </c>
      <c r="O19" s="12">
        <v>5</v>
      </c>
      <c r="P19" s="17"/>
      <c r="Q19" s="17"/>
      <c r="R19" s="20"/>
      <c r="S19" s="12">
        <v>6</v>
      </c>
      <c r="T19" s="17"/>
      <c r="U19" s="17"/>
      <c r="V19" s="20"/>
      <c r="W19" s="12">
        <f t="shared" si="1"/>
        <v>11</v>
      </c>
      <c r="X19" s="17"/>
      <c r="Y19" s="17"/>
      <c r="Z19" s="25"/>
    </row>
    <row r="20" spans="1:26">
      <c r="A20" s="6">
        <v>12</v>
      </c>
      <c r="B20" s="12">
        <v>1</v>
      </c>
      <c r="C20" s="17"/>
      <c r="D20" s="17"/>
      <c r="E20" s="20"/>
      <c r="F20" s="12">
        <f>0</f>
        <v>0</v>
      </c>
      <c r="G20" s="17"/>
      <c r="H20" s="17"/>
      <c r="I20" s="20"/>
      <c r="J20" s="12">
        <f t="shared" si="0"/>
        <v>1</v>
      </c>
      <c r="K20" s="17"/>
      <c r="L20" s="17"/>
      <c r="M20" s="20"/>
      <c r="N20" s="29">
        <v>63</v>
      </c>
      <c r="O20" s="13">
        <f>0</f>
        <v>0</v>
      </c>
      <c r="P20" s="18"/>
      <c r="Q20" s="18"/>
      <c r="R20" s="21"/>
      <c r="S20" s="13">
        <v>2</v>
      </c>
      <c r="T20" s="18"/>
      <c r="U20" s="18"/>
      <c r="V20" s="21"/>
      <c r="W20" s="13">
        <f t="shared" si="1"/>
        <v>2</v>
      </c>
      <c r="X20" s="18"/>
      <c r="Y20" s="18"/>
      <c r="Z20" s="26"/>
    </row>
    <row r="21" spans="1:26">
      <c r="A21" s="7">
        <v>13</v>
      </c>
      <c r="B21" s="13">
        <v>1</v>
      </c>
      <c r="C21" s="18"/>
      <c r="D21" s="18"/>
      <c r="E21" s="21"/>
      <c r="F21" s="13">
        <v>1</v>
      </c>
      <c r="G21" s="18"/>
      <c r="H21" s="18"/>
      <c r="I21" s="21"/>
      <c r="J21" s="13">
        <f t="shared" si="0"/>
        <v>2</v>
      </c>
      <c r="K21" s="18"/>
      <c r="L21" s="18"/>
      <c r="M21" s="21"/>
      <c r="N21" s="30">
        <v>64</v>
      </c>
      <c r="O21" s="12">
        <v>2</v>
      </c>
      <c r="P21" s="17"/>
      <c r="Q21" s="17"/>
      <c r="R21" s="20"/>
      <c r="S21" s="12">
        <v>2</v>
      </c>
      <c r="T21" s="17"/>
      <c r="U21" s="17"/>
      <c r="V21" s="20"/>
      <c r="W21" s="12">
        <f t="shared" si="1"/>
        <v>4</v>
      </c>
      <c r="X21" s="17"/>
      <c r="Y21" s="17"/>
      <c r="Z21" s="25"/>
    </row>
    <row r="22" spans="1:26">
      <c r="A22" s="6">
        <v>14</v>
      </c>
      <c r="B22" s="12">
        <v>2</v>
      </c>
      <c r="C22" s="17"/>
      <c r="D22" s="17"/>
      <c r="E22" s="20"/>
      <c r="F22" s="12">
        <v>1</v>
      </c>
      <c r="G22" s="17"/>
      <c r="H22" s="17"/>
      <c r="I22" s="20"/>
      <c r="J22" s="12">
        <f t="shared" si="0"/>
        <v>3</v>
      </c>
      <c r="K22" s="17"/>
      <c r="L22" s="17"/>
      <c r="M22" s="20"/>
      <c r="N22" s="29">
        <v>65</v>
      </c>
      <c r="O22" s="13">
        <f>0</f>
        <v>0</v>
      </c>
      <c r="P22" s="18"/>
      <c r="Q22" s="18"/>
      <c r="R22" s="21"/>
      <c r="S22" s="13">
        <f>0</f>
        <v>0</v>
      </c>
      <c r="T22" s="18"/>
      <c r="U22" s="18"/>
      <c r="V22" s="21"/>
      <c r="W22" s="13">
        <f t="shared" si="1"/>
        <v>0</v>
      </c>
      <c r="X22" s="18"/>
      <c r="Y22" s="18"/>
      <c r="Z22" s="26"/>
    </row>
    <row r="23" spans="1:26">
      <c r="A23" s="7">
        <v>15</v>
      </c>
      <c r="B23" s="13">
        <v>2</v>
      </c>
      <c r="C23" s="18"/>
      <c r="D23" s="18"/>
      <c r="E23" s="21"/>
      <c r="F23" s="13">
        <v>2</v>
      </c>
      <c r="G23" s="18"/>
      <c r="H23" s="18"/>
      <c r="I23" s="21"/>
      <c r="J23" s="13">
        <f t="shared" si="0"/>
        <v>4</v>
      </c>
      <c r="K23" s="18"/>
      <c r="L23" s="18"/>
      <c r="M23" s="21"/>
      <c r="N23" s="30">
        <v>66</v>
      </c>
      <c r="O23" s="12">
        <v>4</v>
      </c>
      <c r="P23" s="17"/>
      <c r="Q23" s="17"/>
      <c r="R23" s="20"/>
      <c r="S23" s="12">
        <v>6</v>
      </c>
      <c r="T23" s="17"/>
      <c r="U23" s="17"/>
      <c r="V23" s="20"/>
      <c r="W23" s="12">
        <f t="shared" si="1"/>
        <v>10</v>
      </c>
      <c r="X23" s="17"/>
      <c r="Y23" s="17"/>
      <c r="Z23" s="25"/>
    </row>
    <row r="24" spans="1:26">
      <c r="A24" s="6">
        <v>16</v>
      </c>
      <c r="B24" s="12">
        <f>0</f>
        <v>0</v>
      </c>
      <c r="C24" s="17"/>
      <c r="D24" s="17"/>
      <c r="E24" s="20"/>
      <c r="F24" s="12">
        <f>0</f>
        <v>0</v>
      </c>
      <c r="G24" s="17"/>
      <c r="H24" s="17"/>
      <c r="I24" s="20"/>
      <c r="J24" s="12">
        <f t="shared" si="0"/>
        <v>0</v>
      </c>
      <c r="K24" s="17"/>
      <c r="L24" s="17"/>
      <c r="M24" s="20"/>
      <c r="N24" s="29">
        <v>67</v>
      </c>
      <c r="O24" s="13">
        <v>4</v>
      </c>
      <c r="P24" s="18"/>
      <c r="Q24" s="18"/>
      <c r="R24" s="21"/>
      <c r="S24" s="13">
        <v>2</v>
      </c>
      <c r="T24" s="18"/>
      <c r="U24" s="18"/>
      <c r="V24" s="21"/>
      <c r="W24" s="13">
        <f t="shared" si="1"/>
        <v>6</v>
      </c>
      <c r="X24" s="18"/>
      <c r="Y24" s="18"/>
      <c r="Z24" s="26"/>
    </row>
    <row r="25" spans="1:26">
      <c r="A25" s="7">
        <v>17</v>
      </c>
      <c r="B25" s="13">
        <v>1</v>
      </c>
      <c r="C25" s="18"/>
      <c r="D25" s="18"/>
      <c r="E25" s="21"/>
      <c r="F25" s="13">
        <v>2</v>
      </c>
      <c r="G25" s="18"/>
      <c r="H25" s="18"/>
      <c r="I25" s="21"/>
      <c r="J25" s="13">
        <f t="shared" si="0"/>
        <v>3</v>
      </c>
      <c r="K25" s="18"/>
      <c r="L25" s="18"/>
      <c r="M25" s="21"/>
      <c r="N25" s="30">
        <v>68</v>
      </c>
      <c r="O25" s="12">
        <v>2</v>
      </c>
      <c r="P25" s="17"/>
      <c r="Q25" s="17"/>
      <c r="R25" s="20"/>
      <c r="S25" s="12">
        <v>2</v>
      </c>
      <c r="T25" s="17"/>
      <c r="U25" s="17"/>
      <c r="V25" s="20"/>
      <c r="W25" s="12">
        <f t="shared" si="1"/>
        <v>4</v>
      </c>
      <c r="X25" s="17"/>
      <c r="Y25" s="17"/>
      <c r="Z25" s="25"/>
    </row>
    <row r="26" spans="1:26">
      <c r="A26" s="6">
        <v>18</v>
      </c>
      <c r="B26" s="12">
        <v>2</v>
      </c>
      <c r="C26" s="17"/>
      <c r="D26" s="17"/>
      <c r="E26" s="20"/>
      <c r="F26" s="12">
        <f>0</f>
        <v>0</v>
      </c>
      <c r="G26" s="17"/>
      <c r="H26" s="17"/>
      <c r="I26" s="20"/>
      <c r="J26" s="12">
        <f t="shared" si="0"/>
        <v>2</v>
      </c>
      <c r="K26" s="17"/>
      <c r="L26" s="17"/>
      <c r="M26" s="20"/>
      <c r="N26" s="29">
        <v>69</v>
      </c>
      <c r="O26" s="13">
        <v>4</v>
      </c>
      <c r="P26" s="18"/>
      <c r="Q26" s="18"/>
      <c r="R26" s="21"/>
      <c r="S26" s="13">
        <v>8</v>
      </c>
      <c r="T26" s="18"/>
      <c r="U26" s="18"/>
      <c r="V26" s="21"/>
      <c r="W26" s="13">
        <f t="shared" si="1"/>
        <v>12</v>
      </c>
      <c r="X26" s="18"/>
      <c r="Y26" s="18"/>
      <c r="Z26" s="26"/>
    </row>
    <row r="27" spans="1:26">
      <c r="A27" s="7">
        <v>19</v>
      </c>
      <c r="B27" s="13">
        <f>0</f>
        <v>0</v>
      </c>
      <c r="C27" s="18"/>
      <c r="D27" s="18"/>
      <c r="E27" s="21"/>
      <c r="F27" s="13">
        <v>2</v>
      </c>
      <c r="G27" s="18"/>
      <c r="H27" s="18"/>
      <c r="I27" s="21"/>
      <c r="J27" s="13">
        <f t="shared" si="0"/>
        <v>2</v>
      </c>
      <c r="K27" s="18"/>
      <c r="L27" s="18"/>
      <c r="M27" s="21"/>
      <c r="N27" s="30">
        <v>70</v>
      </c>
      <c r="O27" s="12">
        <v>1</v>
      </c>
      <c r="P27" s="17"/>
      <c r="Q27" s="17"/>
      <c r="R27" s="20"/>
      <c r="S27" s="12">
        <v>5</v>
      </c>
      <c r="T27" s="17"/>
      <c r="U27" s="17"/>
      <c r="V27" s="20"/>
      <c r="W27" s="12">
        <f t="shared" si="1"/>
        <v>6</v>
      </c>
      <c r="X27" s="17"/>
      <c r="Y27" s="17"/>
      <c r="Z27" s="25"/>
    </row>
    <row r="28" spans="1:26">
      <c r="A28" s="6">
        <v>20</v>
      </c>
      <c r="B28" s="12">
        <v>2</v>
      </c>
      <c r="C28" s="17"/>
      <c r="D28" s="17"/>
      <c r="E28" s="20"/>
      <c r="F28" s="12">
        <v>1</v>
      </c>
      <c r="G28" s="17"/>
      <c r="H28" s="17"/>
      <c r="I28" s="20"/>
      <c r="J28" s="12">
        <f t="shared" si="0"/>
        <v>3</v>
      </c>
      <c r="K28" s="17"/>
      <c r="L28" s="17"/>
      <c r="M28" s="20"/>
      <c r="N28" s="29">
        <v>71</v>
      </c>
      <c r="O28" s="13">
        <v>3</v>
      </c>
      <c r="P28" s="18"/>
      <c r="Q28" s="18"/>
      <c r="R28" s="21"/>
      <c r="S28" s="13">
        <v>1</v>
      </c>
      <c r="T28" s="18"/>
      <c r="U28" s="18"/>
      <c r="V28" s="21"/>
      <c r="W28" s="13">
        <f t="shared" si="1"/>
        <v>4</v>
      </c>
      <c r="X28" s="18"/>
      <c r="Y28" s="18"/>
      <c r="Z28" s="26"/>
    </row>
    <row r="29" spans="1:26">
      <c r="A29" s="7">
        <v>21</v>
      </c>
      <c r="B29" s="13">
        <f>0</f>
        <v>0</v>
      </c>
      <c r="C29" s="18"/>
      <c r="D29" s="18"/>
      <c r="E29" s="21"/>
      <c r="F29" s="13">
        <v>1</v>
      </c>
      <c r="G29" s="18"/>
      <c r="H29" s="18"/>
      <c r="I29" s="21"/>
      <c r="J29" s="13">
        <f t="shared" si="0"/>
        <v>1</v>
      </c>
      <c r="K29" s="18"/>
      <c r="L29" s="18"/>
      <c r="M29" s="21"/>
      <c r="N29" s="30">
        <v>72</v>
      </c>
      <c r="O29" s="12">
        <v>2</v>
      </c>
      <c r="P29" s="17"/>
      <c r="Q29" s="17"/>
      <c r="R29" s="20"/>
      <c r="S29" s="12">
        <v>4</v>
      </c>
      <c r="T29" s="17"/>
      <c r="U29" s="17"/>
      <c r="V29" s="20"/>
      <c r="W29" s="12">
        <f t="shared" si="1"/>
        <v>6</v>
      </c>
      <c r="X29" s="17"/>
      <c r="Y29" s="17"/>
      <c r="Z29" s="25"/>
    </row>
    <row r="30" spans="1:26">
      <c r="A30" s="6">
        <v>22</v>
      </c>
      <c r="B30" s="12">
        <f>0</f>
        <v>0</v>
      </c>
      <c r="C30" s="17"/>
      <c r="D30" s="17"/>
      <c r="E30" s="20"/>
      <c r="F30" s="12">
        <v>1</v>
      </c>
      <c r="G30" s="17"/>
      <c r="H30" s="17"/>
      <c r="I30" s="20"/>
      <c r="J30" s="12">
        <f t="shared" si="0"/>
        <v>1</v>
      </c>
      <c r="K30" s="17"/>
      <c r="L30" s="17"/>
      <c r="M30" s="20"/>
      <c r="N30" s="29">
        <v>73</v>
      </c>
      <c r="O30" s="13">
        <v>3</v>
      </c>
      <c r="P30" s="18"/>
      <c r="Q30" s="18"/>
      <c r="R30" s="21"/>
      <c r="S30" s="13">
        <v>2</v>
      </c>
      <c r="T30" s="18"/>
      <c r="U30" s="18"/>
      <c r="V30" s="21"/>
      <c r="W30" s="13">
        <f t="shared" si="1"/>
        <v>5</v>
      </c>
      <c r="X30" s="18"/>
      <c r="Y30" s="18"/>
      <c r="Z30" s="26"/>
    </row>
    <row r="31" spans="1:26">
      <c r="A31" s="7">
        <v>23</v>
      </c>
      <c r="B31" s="13">
        <v>1</v>
      </c>
      <c r="C31" s="18"/>
      <c r="D31" s="18"/>
      <c r="E31" s="21"/>
      <c r="F31" s="13">
        <f>0</f>
        <v>0</v>
      </c>
      <c r="G31" s="18"/>
      <c r="H31" s="18"/>
      <c r="I31" s="21"/>
      <c r="J31" s="13">
        <f t="shared" si="0"/>
        <v>1</v>
      </c>
      <c r="K31" s="18"/>
      <c r="L31" s="18"/>
      <c r="M31" s="21"/>
      <c r="N31" s="30">
        <v>74</v>
      </c>
      <c r="O31" s="12">
        <v>4</v>
      </c>
      <c r="P31" s="17"/>
      <c r="Q31" s="17"/>
      <c r="R31" s="20"/>
      <c r="S31" s="12">
        <v>3</v>
      </c>
      <c r="T31" s="17"/>
      <c r="U31" s="17"/>
      <c r="V31" s="20"/>
      <c r="W31" s="12">
        <f t="shared" si="1"/>
        <v>7</v>
      </c>
      <c r="X31" s="17"/>
      <c r="Y31" s="17"/>
      <c r="Z31" s="25"/>
    </row>
    <row r="32" spans="1:26">
      <c r="A32" s="6">
        <v>24</v>
      </c>
      <c r="B32" s="12">
        <v>1</v>
      </c>
      <c r="C32" s="17"/>
      <c r="D32" s="17"/>
      <c r="E32" s="20"/>
      <c r="F32" s="12">
        <f>0</f>
        <v>0</v>
      </c>
      <c r="G32" s="17"/>
      <c r="H32" s="17"/>
      <c r="I32" s="20"/>
      <c r="J32" s="12">
        <f t="shared" si="0"/>
        <v>1</v>
      </c>
      <c r="K32" s="17"/>
      <c r="L32" s="17"/>
      <c r="M32" s="20"/>
      <c r="N32" s="29">
        <v>75</v>
      </c>
      <c r="O32" s="13">
        <v>6</v>
      </c>
      <c r="P32" s="18"/>
      <c r="Q32" s="18"/>
      <c r="R32" s="21"/>
      <c r="S32" s="13">
        <v>1</v>
      </c>
      <c r="T32" s="18"/>
      <c r="U32" s="18"/>
      <c r="V32" s="21"/>
      <c r="W32" s="13">
        <f t="shared" si="1"/>
        <v>7</v>
      </c>
      <c r="X32" s="18"/>
      <c r="Y32" s="18"/>
      <c r="Z32" s="26"/>
    </row>
    <row r="33" spans="1:26">
      <c r="A33" s="7">
        <v>25</v>
      </c>
      <c r="B33" s="13">
        <v>2</v>
      </c>
      <c r="C33" s="18"/>
      <c r="D33" s="18"/>
      <c r="E33" s="21"/>
      <c r="F33" s="13">
        <f>0</f>
        <v>0</v>
      </c>
      <c r="G33" s="18"/>
      <c r="H33" s="18"/>
      <c r="I33" s="21"/>
      <c r="J33" s="13">
        <f t="shared" si="0"/>
        <v>2</v>
      </c>
      <c r="K33" s="18"/>
      <c r="L33" s="18"/>
      <c r="M33" s="21"/>
      <c r="N33" s="30">
        <v>76</v>
      </c>
      <c r="O33" s="12">
        <v>1</v>
      </c>
      <c r="P33" s="17"/>
      <c r="Q33" s="17"/>
      <c r="R33" s="20"/>
      <c r="S33" s="12">
        <v>4</v>
      </c>
      <c r="T33" s="17"/>
      <c r="U33" s="17"/>
      <c r="V33" s="20"/>
      <c r="W33" s="12">
        <f t="shared" si="1"/>
        <v>5</v>
      </c>
      <c r="X33" s="17"/>
      <c r="Y33" s="17"/>
      <c r="Z33" s="25"/>
    </row>
    <row r="34" spans="1:26">
      <c r="A34" s="6">
        <v>26</v>
      </c>
      <c r="B34" s="12">
        <v>1</v>
      </c>
      <c r="C34" s="17"/>
      <c r="D34" s="17"/>
      <c r="E34" s="20"/>
      <c r="F34" s="12">
        <v>2</v>
      </c>
      <c r="G34" s="17"/>
      <c r="H34" s="17"/>
      <c r="I34" s="20"/>
      <c r="J34" s="12">
        <f t="shared" si="0"/>
        <v>3</v>
      </c>
      <c r="K34" s="17"/>
      <c r="L34" s="17"/>
      <c r="M34" s="20"/>
      <c r="N34" s="29">
        <v>77</v>
      </c>
      <c r="O34" s="13">
        <v>4</v>
      </c>
      <c r="P34" s="18"/>
      <c r="Q34" s="18"/>
      <c r="R34" s="21"/>
      <c r="S34" s="13">
        <v>6</v>
      </c>
      <c r="T34" s="18"/>
      <c r="U34" s="18"/>
      <c r="V34" s="21"/>
      <c r="W34" s="13">
        <f t="shared" si="1"/>
        <v>10</v>
      </c>
      <c r="X34" s="18"/>
      <c r="Y34" s="18"/>
      <c r="Z34" s="26"/>
    </row>
    <row r="35" spans="1:26">
      <c r="A35" s="7">
        <v>27</v>
      </c>
      <c r="B35" s="13">
        <v>1</v>
      </c>
      <c r="C35" s="18"/>
      <c r="D35" s="18"/>
      <c r="E35" s="21"/>
      <c r="F35" s="13">
        <v>1</v>
      </c>
      <c r="G35" s="18"/>
      <c r="H35" s="18"/>
      <c r="I35" s="21"/>
      <c r="J35" s="13">
        <f t="shared" si="0"/>
        <v>2</v>
      </c>
      <c r="K35" s="18"/>
      <c r="L35" s="18"/>
      <c r="M35" s="21"/>
      <c r="N35" s="30">
        <v>78</v>
      </c>
      <c r="O35" s="12">
        <v>4</v>
      </c>
      <c r="P35" s="17"/>
      <c r="Q35" s="17"/>
      <c r="R35" s="20"/>
      <c r="S35" s="12">
        <v>2</v>
      </c>
      <c r="T35" s="17"/>
      <c r="U35" s="17"/>
      <c r="V35" s="20"/>
      <c r="W35" s="12">
        <f t="shared" si="1"/>
        <v>6</v>
      </c>
      <c r="X35" s="17"/>
      <c r="Y35" s="17"/>
      <c r="Z35" s="25"/>
    </row>
    <row r="36" spans="1:26">
      <c r="A36" s="6">
        <v>28</v>
      </c>
      <c r="B36" s="12">
        <v>1</v>
      </c>
      <c r="C36" s="17"/>
      <c r="D36" s="17"/>
      <c r="E36" s="20"/>
      <c r="F36" s="12">
        <f>0</f>
        <v>0</v>
      </c>
      <c r="G36" s="17"/>
      <c r="H36" s="17"/>
      <c r="I36" s="20"/>
      <c r="J36" s="12">
        <f t="shared" si="0"/>
        <v>1</v>
      </c>
      <c r="K36" s="17"/>
      <c r="L36" s="17"/>
      <c r="M36" s="20"/>
      <c r="N36" s="29">
        <v>79</v>
      </c>
      <c r="O36" s="13">
        <f>0</f>
        <v>0</v>
      </c>
      <c r="P36" s="18"/>
      <c r="Q36" s="18"/>
      <c r="R36" s="21"/>
      <c r="S36" s="13">
        <v>1</v>
      </c>
      <c r="T36" s="18"/>
      <c r="U36" s="18"/>
      <c r="V36" s="21"/>
      <c r="W36" s="13">
        <f t="shared" si="1"/>
        <v>1</v>
      </c>
      <c r="X36" s="18"/>
      <c r="Y36" s="18"/>
      <c r="Z36" s="26"/>
    </row>
    <row r="37" spans="1:26">
      <c r="A37" s="7">
        <v>29</v>
      </c>
      <c r="B37" s="13">
        <v>2</v>
      </c>
      <c r="C37" s="18"/>
      <c r="D37" s="18"/>
      <c r="E37" s="21"/>
      <c r="F37" s="13">
        <f>0</f>
        <v>0</v>
      </c>
      <c r="G37" s="18"/>
      <c r="H37" s="18"/>
      <c r="I37" s="21"/>
      <c r="J37" s="13">
        <f t="shared" si="0"/>
        <v>2</v>
      </c>
      <c r="K37" s="18"/>
      <c r="L37" s="18"/>
      <c r="M37" s="21"/>
      <c r="N37" s="30">
        <v>80</v>
      </c>
      <c r="O37" s="12">
        <f>0</f>
        <v>0</v>
      </c>
      <c r="P37" s="17"/>
      <c r="Q37" s="17"/>
      <c r="R37" s="20"/>
      <c r="S37" s="12">
        <v>1</v>
      </c>
      <c r="T37" s="17"/>
      <c r="U37" s="17"/>
      <c r="V37" s="20"/>
      <c r="W37" s="12">
        <f t="shared" si="1"/>
        <v>1</v>
      </c>
      <c r="X37" s="17"/>
      <c r="Y37" s="17"/>
      <c r="Z37" s="25"/>
    </row>
    <row r="38" spans="1:26">
      <c r="A38" s="6">
        <v>30</v>
      </c>
      <c r="B38" s="12">
        <v>1</v>
      </c>
      <c r="C38" s="17"/>
      <c r="D38" s="17"/>
      <c r="E38" s="20"/>
      <c r="F38" s="12">
        <v>1</v>
      </c>
      <c r="G38" s="17"/>
      <c r="H38" s="17"/>
      <c r="I38" s="20"/>
      <c r="J38" s="12">
        <f t="shared" si="0"/>
        <v>2</v>
      </c>
      <c r="K38" s="17"/>
      <c r="L38" s="17"/>
      <c r="M38" s="20"/>
      <c r="N38" s="29">
        <v>81</v>
      </c>
      <c r="O38" s="13">
        <f>0</f>
        <v>0</v>
      </c>
      <c r="P38" s="18"/>
      <c r="Q38" s="18"/>
      <c r="R38" s="21"/>
      <c r="S38" s="13">
        <v>1</v>
      </c>
      <c r="T38" s="18"/>
      <c r="U38" s="18"/>
      <c r="V38" s="21"/>
      <c r="W38" s="13">
        <f t="shared" si="1"/>
        <v>1</v>
      </c>
      <c r="X38" s="18"/>
      <c r="Y38" s="18"/>
      <c r="Z38" s="26"/>
    </row>
    <row r="39" spans="1:26">
      <c r="A39" s="7">
        <v>31</v>
      </c>
      <c r="B39" s="13">
        <v>1</v>
      </c>
      <c r="C39" s="18"/>
      <c r="D39" s="18"/>
      <c r="E39" s="21"/>
      <c r="F39" s="13">
        <v>1</v>
      </c>
      <c r="G39" s="18"/>
      <c r="H39" s="18"/>
      <c r="I39" s="21"/>
      <c r="J39" s="13">
        <f t="shared" si="0"/>
        <v>2</v>
      </c>
      <c r="K39" s="18"/>
      <c r="L39" s="18"/>
      <c r="M39" s="21"/>
      <c r="N39" s="30">
        <v>82</v>
      </c>
      <c r="O39" s="12">
        <v>1</v>
      </c>
      <c r="P39" s="17"/>
      <c r="Q39" s="17"/>
      <c r="R39" s="20"/>
      <c r="S39" s="12">
        <v>3</v>
      </c>
      <c r="T39" s="17"/>
      <c r="U39" s="17"/>
      <c r="V39" s="20"/>
      <c r="W39" s="12">
        <f t="shared" si="1"/>
        <v>4</v>
      </c>
      <c r="X39" s="17"/>
      <c r="Y39" s="17"/>
      <c r="Z39" s="25"/>
    </row>
    <row r="40" spans="1:26">
      <c r="A40" s="6">
        <v>32</v>
      </c>
      <c r="B40" s="12">
        <v>1</v>
      </c>
      <c r="C40" s="17"/>
      <c r="D40" s="17"/>
      <c r="E40" s="20"/>
      <c r="F40" s="12">
        <f>0</f>
        <v>0</v>
      </c>
      <c r="G40" s="17"/>
      <c r="H40" s="17"/>
      <c r="I40" s="20"/>
      <c r="J40" s="12">
        <f t="shared" si="0"/>
        <v>1</v>
      </c>
      <c r="K40" s="17"/>
      <c r="L40" s="17"/>
      <c r="M40" s="20"/>
      <c r="N40" s="29">
        <v>83</v>
      </c>
      <c r="O40" s="13">
        <f>0</f>
        <v>0</v>
      </c>
      <c r="P40" s="18"/>
      <c r="Q40" s="18"/>
      <c r="R40" s="21"/>
      <c r="S40" s="13">
        <v>6</v>
      </c>
      <c r="T40" s="18"/>
      <c r="U40" s="18"/>
      <c r="V40" s="21"/>
      <c r="W40" s="13">
        <f t="shared" si="1"/>
        <v>6</v>
      </c>
      <c r="X40" s="18"/>
      <c r="Y40" s="18"/>
      <c r="Z40" s="26"/>
    </row>
    <row r="41" spans="1:26">
      <c r="A41" s="7">
        <v>33</v>
      </c>
      <c r="B41" s="13">
        <v>1</v>
      </c>
      <c r="C41" s="18"/>
      <c r="D41" s="18"/>
      <c r="E41" s="21"/>
      <c r="F41" s="13">
        <f>0</f>
        <v>0</v>
      </c>
      <c r="G41" s="18"/>
      <c r="H41" s="18"/>
      <c r="I41" s="21"/>
      <c r="J41" s="13">
        <f t="shared" si="0"/>
        <v>1</v>
      </c>
      <c r="K41" s="18"/>
      <c r="L41" s="18"/>
      <c r="M41" s="21"/>
      <c r="N41" s="30">
        <v>84</v>
      </c>
      <c r="O41" s="12">
        <v>3</v>
      </c>
      <c r="P41" s="17"/>
      <c r="Q41" s="17"/>
      <c r="R41" s="20"/>
      <c r="S41" s="12">
        <v>4</v>
      </c>
      <c r="T41" s="17"/>
      <c r="U41" s="17"/>
      <c r="V41" s="20"/>
      <c r="W41" s="12">
        <f t="shared" si="1"/>
        <v>7</v>
      </c>
      <c r="X41" s="17"/>
      <c r="Y41" s="17"/>
      <c r="Z41" s="25"/>
    </row>
    <row r="42" spans="1:26">
      <c r="A42" s="6">
        <v>34</v>
      </c>
      <c r="B42" s="12">
        <v>2</v>
      </c>
      <c r="C42" s="17"/>
      <c r="D42" s="17"/>
      <c r="E42" s="20"/>
      <c r="F42" s="12">
        <v>1</v>
      </c>
      <c r="G42" s="17"/>
      <c r="H42" s="17"/>
      <c r="I42" s="20"/>
      <c r="J42" s="12">
        <f t="shared" si="0"/>
        <v>3</v>
      </c>
      <c r="K42" s="17"/>
      <c r="L42" s="17"/>
      <c r="M42" s="20"/>
      <c r="N42" s="29">
        <v>85</v>
      </c>
      <c r="O42" s="13">
        <v>2</v>
      </c>
      <c r="P42" s="18"/>
      <c r="Q42" s="18"/>
      <c r="R42" s="21"/>
      <c r="S42" s="13">
        <f>0</f>
        <v>0</v>
      </c>
      <c r="T42" s="18"/>
      <c r="U42" s="18"/>
      <c r="V42" s="21"/>
      <c r="W42" s="13">
        <f t="shared" si="1"/>
        <v>2</v>
      </c>
      <c r="X42" s="18"/>
      <c r="Y42" s="18"/>
      <c r="Z42" s="26"/>
    </row>
    <row r="43" spans="1:26">
      <c r="A43" s="7">
        <v>35</v>
      </c>
      <c r="B43" s="13">
        <f>0</f>
        <v>0</v>
      </c>
      <c r="C43" s="18"/>
      <c r="D43" s="18"/>
      <c r="E43" s="21"/>
      <c r="F43" s="13">
        <v>1</v>
      </c>
      <c r="G43" s="18"/>
      <c r="H43" s="18"/>
      <c r="I43" s="21"/>
      <c r="J43" s="13">
        <f t="shared" si="0"/>
        <v>1</v>
      </c>
      <c r="K43" s="18"/>
      <c r="L43" s="18"/>
      <c r="M43" s="21"/>
      <c r="N43" s="30">
        <v>86</v>
      </c>
      <c r="O43" s="12">
        <v>1</v>
      </c>
      <c r="P43" s="17"/>
      <c r="Q43" s="17"/>
      <c r="R43" s="20"/>
      <c r="S43" s="12">
        <v>1</v>
      </c>
      <c r="T43" s="17"/>
      <c r="U43" s="17"/>
      <c r="V43" s="20"/>
      <c r="W43" s="12">
        <f t="shared" si="1"/>
        <v>2</v>
      </c>
      <c r="X43" s="17"/>
      <c r="Y43" s="17"/>
      <c r="Z43" s="25"/>
    </row>
    <row r="44" spans="1:26">
      <c r="A44" s="6">
        <v>36</v>
      </c>
      <c r="B44" s="12">
        <v>2</v>
      </c>
      <c r="C44" s="17"/>
      <c r="D44" s="17"/>
      <c r="E44" s="20"/>
      <c r="F44" s="12">
        <f>0</f>
        <v>0</v>
      </c>
      <c r="G44" s="17"/>
      <c r="H44" s="17"/>
      <c r="I44" s="20"/>
      <c r="J44" s="12">
        <f t="shared" si="0"/>
        <v>2</v>
      </c>
      <c r="K44" s="17"/>
      <c r="L44" s="17"/>
      <c r="M44" s="20"/>
      <c r="N44" s="29">
        <v>87</v>
      </c>
      <c r="O44" s="13">
        <v>1</v>
      </c>
      <c r="P44" s="18"/>
      <c r="Q44" s="18"/>
      <c r="R44" s="21"/>
      <c r="S44" s="13">
        <v>4</v>
      </c>
      <c r="T44" s="18"/>
      <c r="U44" s="18"/>
      <c r="V44" s="21"/>
      <c r="W44" s="13">
        <f t="shared" si="1"/>
        <v>5</v>
      </c>
      <c r="X44" s="18"/>
      <c r="Y44" s="18"/>
      <c r="Z44" s="26"/>
    </row>
    <row r="45" spans="1:26">
      <c r="A45" s="7">
        <v>37</v>
      </c>
      <c r="B45" s="13">
        <f>0</f>
        <v>0</v>
      </c>
      <c r="C45" s="18"/>
      <c r="D45" s="18"/>
      <c r="E45" s="21"/>
      <c r="F45" s="13">
        <f>0</f>
        <v>0</v>
      </c>
      <c r="G45" s="18"/>
      <c r="H45" s="18"/>
      <c r="I45" s="21"/>
      <c r="J45" s="13">
        <f t="shared" si="0"/>
        <v>0</v>
      </c>
      <c r="K45" s="18"/>
      <c r="L45" s="18"/>
      <c r="M45" s="21"/>
      <c r="N45" s="30">
        <v>88</v>
      </c>
      <c r="O45" s="12">
        <v>1</v>
      </c>
      <c r="P45" s="17"/>
      <c r="Q45" s="17"/>
      <c r="R45" s="20"/>
      <c r="S45" s="12">
        <f>0</f>
        <v>0</v>
      </c>
      <c r="T45" s="17"/>
      <c r="U45" s="17"/>
      <c r="V45" s="20"/>
      <c r="W45" s="12">
        <f t="shared" si="1"/>
        <v>1</v>
      </c>
      <c r="X45" s="17"/>
      <c r="Y45" s="17"/>
      <c r="Z45" s="25"/>
    </row>
    <row r="46" spans="1:26">
      <c r="A46" s="6">
        <v>38</v>
      </c>
      <c r="B46" s="12">
        <f>0</f>
        <v>0</v>
      </c>
      <c r="C46" s="17"/>
      <c r="D46" s="17"/>
      <c r="E46" s="20"/>
      <c r="F46" s="12">
        <v>1</v>
      </c>
      <c r="G46" s="17"/>
      <c r="H46" s="17"/>
      <c r="I46" s="20"/>
      <c r="J46" s="12">
        <f t="shared" si="0"/>
        <v>1</v>
      </c>
      <c r="K46" s="17"/>
      <c r="L46" s="17"/>
      <c r="M46" s="20"/>
      <c r="N46" s="29">
        <v>89</v>
      </c>
      <c r="O46" s="13">
        <v>2</v>
      </c>
      <c r="P46" s="18"/>
      <c r="Q46" s="18"/>
      <c r="R46" s="21"/>
      <c r="S46" s="13">
        <v>1</v>
      </c>
      <c r="T46" s="18"/>
      <c r="U46" s="18"/>
      <c r="V46" s="21"/>
      <c r="W46" s="13">
        <f t="shared" si="1"/>
        <v>3</v>
      </c>
      <c r="X46" s="18"/>
      <c r="Y46" s="18"/>
      <c r="Z46" s="26"/>
    </row>
    <row r="47" spans="1:26">
      <c r="A47" s="7">
        <v>39</v>
      </c>
      <c r="B47" s="13">
        <v>5</v>
      </c>
      <c r="C47" s="18"/>
      <c r="D47" s="18"/>
      <c r="E47" s="21"/>
      <c r="F47" s="13">
        <v>2</v>
      </c>
      <c r="G47" s="18"/>
      <c r="H47" s="18"/>
      <c r="I47" s="21"/>
      <c r="J47" s="13">
        <f t="shared" si="0"/>
        <v>7</v>
      </c>
      <c r="K47" s="18"/>
      <c r="L47" s="18"/>
      <c r="M47" s="21"/>
      <c r="N47" s="30">
        <v>90</v>
      </c>
      <c r="O47" s="12">
        <v>1</v>
      </c>
      <c r="P47" s="17"/>
      <c r="Q47" s="17"/>
      <c r="R47" s="20"/>
      <c r="S47" s="12">
        <f>0</f>
        <v>0</v>
      </c>
      <c r="T47" s="17"/>
      <c r="U47" s="17"/>
      <c r="V47" s="20"/>
      <c r="W47" s="12">
        <f t="shared" si="1"/>
        <v>1</v>
      </c>
      <c r="X47" s="17"/>
      <c r="Y47" s="17"/>
      <c r="Z47" s="25"/>
    </row>
    <row r="48" spans="1:26">
      <c r="A48" s="6">
        <v>40</v>
      </c>
      <c r="B48" s="12">
        <v>3</v>
      </c>
      <c r="C48" s="17"/>
      <c r="D48" s="17"/>
      <c r="E48" s="20"/>
      <c r="F48" s="12">
        <v>2</v>
      </c>
      <c r="G48" s="17"/>
      <c r="H48" s="17"/>
      <c r="I48" s="20"/>
      <c r="J48" s="12">
        <f t="shared" si="0"/>
        <v>5</v>
      </c>
      <c r="K48" s="17"/>
      <c r="L48" s="17"/>
      <c r="M48" s="20"/>
      <c r="N48" s="29">
        <v>91</v>
      </c>
      <c r="O48" s="13">
        <v>2</v>
      </c>
      <c r="P48" s="18"/>
      <c r="Q48" s="18"/>
      <c r="R48" s="21"/>
      <c r="S48" s="13">
        <v>3</v>
      </c>
      <c r="T48" s="18"/>
      <c r="U48" s="18"/>
      <c r="V48" s="21"/>
      <c r="W48" s="13">
        <f t="shared" si="1"/>
        <v>5</v>
      </c>
      <c r="X48" s="18"/>
      <c r="Y48" s="18"/>
      <c r="Z48" s="26"/>
    </row>
    <row r="49" spans="1:26">
      <c r="A49" s="7">
        <v>41</v>
      </c>
      <c r="B49" s="13">
        <f>0</f>
        <v>0</v>
      </c>
      <c r="C49" s="18"/>
      <c r="D49" s="18"/>
      <c r="E49" s="21"/>
      <c r="F49" s="13">
        <v>1</v>
      </c>
      <c r="G49" s="18"/>
      <c r="H49" s="18"/>
      <c r="I49" s="21"/>
      <c r="J49" s="13">
        <f t="shared" si="0"/>
        <v>1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f>0</f>
        <v>0</v>
      </c>
      <c r="T49" s="17"/>
      <c r="U49" s="17"/>
      <c r="V49" s="20"/>
      <c r="W49" s="12">
        <f t="shared" si="1"/>
        <v>1</v>
      </c>
      <c r="X49" s="17"/>
      <c r="Y49" s="17"/>
      <c r="Z49" s="25"/>
    </row>
    <row r="50" spans="1:26">
      <c r="A50" s="6">
        <v>42</v>
      </c>
      <c r="B50" s="12">
        <v>1</v>
      </c>
      <c r="C50" s="17"/>
      <c r="D50" s="17"/>
      <c r="E50" s="20"/>
      <c r="F50" s="12">
        <f>0</f>
        <v>0</v>
      </c>
      <c r="G50" s="17"/>
      <c r="H50" s="17"/>
      <c r="I50" s="20"/>
      <c r="J50" s="12">
        <f t="shared" si="0"/>
        <v>1</v>
      </c>
      <c r="K50" s="17"/>
      <c r="L50" s="17"/>
      <c r="M50" s="20"/>
      <c r="N50" s="29">
        <v>93</v>
      </c>
      <c r="O50" s="13">
        <f>0</f>
        <v>0</v>
      </c>
      <c r="P50" s="18"/>
      <c r="Q50" s="18"/>
      <c r="R50" s="21"/>
      <c r="S50" s="13">
        <v>1</v>
      </c>
      <c r="T50" s="18"/>
      <c r="U50" s="18"/>
      <c r="V50" s="21"/>
      <c r="W50" s="13">
        <f t="shared" si="1"/>
        <v>1</v>
      </c>
      <c r="X50" s="18"/>
      <c r="Y50" s="18"/>
      <c r="Z50" s="26"/>
    </row>
    <row r="51" spans="1:26">
      <c r="A51" s="7">
        <v>43</v>
      </c>
      <c r="B51" s="13">
        <v>3</v>
      </c>
      <c r="C51" s="18"/>
      <c r="D51" s="18"/>
      <c r="E51" s="21"/>
      <c r="F51" s="13">
        <v>1</v>
      </c>
      <c r="G51" s="18"/>
      <c r="H51" s="18"/>
      <c r="I51" s="21"/>
      <c r="J51" s="13">
        <f t="shared" si="0"/>
        <v>4</v>
      </c>
      <c r="K51" s="18"/>
      <c r="L51" s="18"/>
      <c r="M51" s="21"/>
      <c r="N51" s="30">
        <v>94</v>
      </c>
      <c r="O51" s="12">
        <v>2</v>
      </c>
      <c r="P51" s="17"/>
      <c r="Q51" s="17"/>
      <c r="R51" s="20"/>
      <c r="S51" s="12">
        <v>2</v>
      </c>
      <c r="T51" s="17"/>
      <c r="U51" s="17"/>
      <c r="V51" s="20"/>
      <c r="W51" s="12">
        <f t="shared" si="1"/>
        <v>4</v>
      </c>
      <c r="X51" s="17"/>
      <c r="Y51" s="17"/>
      <c r="Z51" s="25"/>
    </row>
    <row r="52" spans="1:26">
      <c r="A52" s="6">
        <v>44</v>
      </c>
      <c r="B52" s="12">
        <f>0</f>
        <v>0</v>
      </c>
      <c r="C52" s="17"/>
      <c r="D52" s="17"/>
      <c r="E52" s="20"/>
      <c r="F52" s="12">
        <v>3</v>
      </c>
      <c r="G52" s="17"/>
      <c r="H52" s="17"/>
      <c r="I52" s="20"/>
      <c r="J52" s="12">
        <f t="shared" si="0"/>
        <v>3</v>
      </c>
      <c r="K52" s="17"/>
      <c r="L52" s="17"/>
      <c r="M52" s="20"/>
      <c r="N52" s="29">
        <v>95</v>
      </c>
      <c r="O52" s="13">
        <f>0</f>
        <v>0</v>
      </c>
      <c r="P52" s="18"/>
      <c r="Q52" s="18"/>
      <c r="R52" s="21"/>
      <c r="S52" s="13">
        <v>3</v>
      </c>
      <c r="T52" s="18"/>
      <c r="U52" s="18"/>
      <c r="V52" s="21"/>
      <c r="W52" s="13">
        <f t="shared" si="1"/>
        <v>3</v>
      </c>
      <c r="X52" s="18"/>
      <c r="Y52" s="18"/>
      <c r="Z52" s="26"/>
    </row>
    <row r="53" spans="1:26">
      <c r="A53" s="7">
        <v>45</v>
      </c>
      <c r="B53" s="13">
        <v>1</v>
      </c>
      <c r="C53" s="18"/>
      <c r="D53" s="18"/>
      <c r="E53" s="21"/>
      <c r="F53" s="13">
        <v>1</v>
      </c>
      <c r="G53" s="18"/>
      <c r="H53" s="18"/>
      <c r="I53" s="21"/>
      <c r="J53" s="13">
        <f t="shared" si="0"/>
        <v>2</v>
      </c>
      <c r="K53" s="18"/>
      <c r="L53" s="18"/>
      <c r="M53" s="21"/>
      <c r="N53" s="30">
        <v>96</v>
      </c>
      <c r="O53" s="12">
        <v>1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1"/>
        <v>1</v>
      </c>
      <c r="X53" s="17"/>
      <c r="Y53" s="17"/>
      <c r="Z53" s="25"/>
    </row>
    <row r="54" spans="1:26">
      <c r="A54" s="6">
        <v>46</v>
      </c>
      <c r="B54" s="12">
        <v>1</v>
      </c>
      <c r="C54" s="17"/>
      <c r="D54" s="17"/>
      <c r="E54" s="20"/>
      <c r="F54" s="12">
        <v>2</v>
      </c>
      <c r="G54" s="17"/>
      <c r="H54" s="17"/>
      <c r="I54" s="20"/>
      <c r="J54" s="12">
        <f t="shared" si="0"/>
        <v>3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f>0</f>
        <v>0</v>
      </c>
      <c r="C55" s="18"/>
      <c r="D55" s="18"/>
      <c r="E55" s="21"/>
      <c r="F55" s="13">
        <v>1</v>
      </c>
      <c r="G55" s="18"/>
      <c r="H55" s="18"/>
      <c r="I55" s="21"/>
      <c r="J55" s="13">
        <f t="shared" si="0"/>
        <v>1</v>
      </c>
      <c r="K55" s="18"/>
      <c r="L55" s="18"/>
      <c r="M55" s="21"/>
      <c r="N55" s="30">
        <v>98</v>
      </c>
      <c r="O55" s="12">
        <v>1</v>
      </c>
      <c r="P55" s="17"/>
      <c r="Q55" s="17"/>
      <c r="R55" s="20"/>
      <c r="S55" s="12">
        <v>1</v>
      </c>
      <c r="T55" s="17"/>
      <c r="U55" s="17"/>
      <c r="V55" s="20"/>
      <c r="W55" s="12">
        <f t="shared" si="1"/>
        <v>2</v>
      </c>
      <c r="X55" s="17"/>
      <c r="Y55" s="17"/>
      <c r="Z55" s="25"/>
    </row>
    <row r="56" spans="1:26">
      <c r="A56" s="6">
        <v>48</v>
      </c>
      <c r="B56" s="12">
        <v>1</v>
      </c>
      <c r="C56" s="17"/>
      <c r="D56" s="17"/>
      <c r="E56" s="20"/>
      <c r="F56" s="12">
        <v>1</v>
      </c>
      <c r="G56" s="17"/>
      <c r="H56" s="17"/>
      <c r="I56" s="20"/>
      <c r="J56" s="12">
        <f t="shared" si="0"/>
        <v>2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1</v>
      </c>
      <c r="C57" s="18"/>
      <c r="D57" s="18"/>
      <c r="E57" s="21"/>
      <c r="F57" s="13">
        <v>3</v>
      </c>
      <c r="G57" s="18"/>
      <c r="H57" s="18"/>
      <c r="I57" s="21"/>
      <c r="J57" s="13">
        <f t="shared" si="0"/>
        <v>4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v>1</v>
      </c>
      <c r="T57" s="17"/>
      <c r="U57" s="17"/>
      <c r="V57" s="20"/>
      <c r="W57" s="12">
        <f t="shared" si="1"/>
        <v>1</v>
      </c>
      <c r="X57" s="17"/>
      <c r="Y57" s="17"/>
      <c r="Z57" s="25"/>
    </row>
    <row r="58" spans="1:26">
      <c r="A58" s="6">
        <v>50</v>
      </c>
      <c r="B58" s="12">
        <v>5</v>
      </c>
      <c r="C58" s="17"/>
      <c r="D58" s="17"/>
      <c r="E58" s="20"/>
      <c r="F58" s="12">
        <f>0</f>
        <v>0</v>
      </c>
      <c r="G58" s="17"/>
      <c r="H58" s="17"/>
      <c r="I58" s="20"/>
      <c r="J58" s="12">
        <f t="shared" si="0"/>
        <v>5</v>
      </c>
      <c r="K58" s="17"/>
      <c r="L58" s="17"/>
      <c r="M58" s="20"/>
      <c r="N58" s="31" t="s">
        <v>24</v>
      </c>
      <c r="O58" s="14">
        <f>SUM(B8:B58,O8:O57)</f>
        <v>141</v>
      </c>
      <c r="P58" s="19"/>
      <c r="Q58" s="19"/>
      <c r="R58" s="22"/>
      <c r="S58" s="14">
        <f>SUM(F8:F58,S8:S57)</f>
        <v>154</v>
      </c>
      <c r="T58" s="19"/>
      <c r="U58" s="19"/>
      <c r="V58" s="22"/>
      <c r="W58" s="14">
        <f>SUM(J8:J58,W8:W57)</f>
        <v>295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1</v>
      </c>
      <c r="C66" s="17"/>
      <c r="D66" s="17"/>
      <c r="E66" s="20"/>
      <c r="F66" s="12">
        <f>SUM(F8:F12)</f>
        <v>2</v>
      </c>
      <c r="G66" s="17"/>
      <c r="H66" s="17"/>
      <c r="I66" s="20"/>
      <c r="J66" s="12">
        <f>SUM(J8:J12)</f>
        <v>3</v>
      </c>
      <c r="K66" s="17"/>
      <c r="L66" s="17"/>
      <c r="M66" s="25"/>
    </row>
    <row r="67" spans="1:13">
      <c r="A67" s="7" t="s">
        <v>18</v>
      </c>
      <c r="B67" s="13">
        <f>SUM(B13:B17)</f>
        <v>4</v>
      </c>
      <c r="C67" s="18"/>
      <c r="D67" s="18"/>
      <c r="E67" s="21"/>
      <c r="F67" s="13">
        <f>SUM(F13:F17)</f>
        <v>3</v>
      </c>
      <c r="G67" s="18"/>
      <c r="H67" s="18"/>
      <c r="I67" s="21"/>
      <c r="J67" s="13">
        <f>SUM(J13:J17)</f>
        <v>7</v>
      </c>
      <c r="K67" s="18"/>
      <c r="L67" s="18"/>
      <c r="M67" s="26"/>
    </row>
    <row r="68" spans="1:13">
      <c r="A68" s="6" t="s">
        <v>28</v>
      </c>
      <c r="B68" s="12">
        <f>SUM(B18:B22)</f>
        <v>5</v>
      </c>
      <c r="C68" s="17"/>
      <c r="D68" s="17"/>
      <c r="E68" s="20"/>
      <c r="F68" s="12">
        <f>SUM(F18:F22)</f>
        <v>6</v>
      </c>
      <c r="G68" s="17"/>
      <c r="H68" s="17"/>
      <c r="I68" s="20"/>
      <c r="J68" s="12">
        <f>SUM(J18:J22)</f>
        <v>11</v>
      </c>
      <c r="K68" s="17"/>
      <c r="L68" s="17"/>
      <c r="M68" s="25"/>
    </row>
    <row r="69" spans="1:13">
      <c r="A69" s="7" t="s">
        <v>8</v>
      </c>
      <c r="B69" s="13">
        <f>SUM(B23:B27)</f>
        <v>5</v>
      </c>
      <c r="C69" s="18"/>
      <c r="D69" s="18"/>
      <c r="E69" s="21"/>
      <c r="F69" s="13">
        <f>SUM(F23:F27)</f>
        <v>6</v>
      </c>
      <c r="G69" s="18"/>
      <c r="H69" s="18"/>
      <c r="I69" s="21"/>
      <c r="J69" s="13">
        <f>SUM(J23:J27)</f>
        <v>11</v>
      </c>
      <c r="K69" s="18"/>
      <c r="L69" s="18"/>
      <c r="M69" s="26"/>
    </row>
    <row r="70" spans="1:13">
      <c r="A70" s="6" t="s">
        <v>30</v>
      </c>
      <c r="B70" s="12">
        <f>SUM(B28:B32)</f>
        <v>4</v>
      </c>
      <c r="C70" s="17"/>
      <c r="D70" s="17"/>
      <c r="E70" s="20"/>
      <c r="F70" s="12">
        <f>SUM(F28:F32)</f>
        <v>3</v>
      </c>
      <c r="G70" s="17"/>
      <c r="H70" s="17"/>
      <c r="I70" s="20"/>
      <c r="J70" s="12">
        <f>SUM(J28:J32)</f>
        <v>7</v>
      </c>
      <c r="K70" s="17"/>
      <c r="L70" s="17"/>
      <c r="M70" s="25"/>
    </row>
    <row r="71" spans="1:13">
      <c r="A71" s="7" t="s">
        <v>23</v>
      </c>
      <c r="B71" s="13">
        <f>SUM(B33:B37)</f>
        <v>7</v>
      </c>
      <c r="C71" s="18"/>
      <c r="D71" s="18"/>
      <c r="E71" s="21"/>
      <c r="F71" s="13">
        <f>SUM(F33:F37)</f>
        <v>3</v>
      </c>
      <c r="G71" s="18"/>
      <c r="H71" s="18"/>
      <c r="I71" s="21"/>
      <c r="J71" s="13">
        <f>SUM(J33:J37)</f>
        <v>10</v>
      </c>
      <c r="K71" s="18"/>
      <c r="L71" s="18"/>
      <c r="M71" s="26"/>
    </row>
    <row r="72" spans="1:13">
      <c r="A72" s="6" t="s">
        <v>31</v>
      </c>
      <c r="B72" s="12">
        <f>SUM(B38:B42)</f>
        <v>6</v>
      </c>
      <c r="C72" s="17"/>
      <c r="D72" s="17"/>
      <c r="E72" s="20"/>
      <c r="F72" s="12">
        <f>SUM(F38:F42)</f>
        <v>3</v>
      </c>
      <c r="G72" s="17"/>
      <c r="H72" s="17"/>
      <c r="I72" s="20"/>
      <c r="J72" s="12">
        <f>SUM(J38:J42)</f>
        <v>9</v>
      </c>
      <c r="K72" s="17"/>
      <c r="L72" s="17"/>
      <c r="M72" s="25"/>
    </row>
    <row r="73" spans="1:13">
      <c r="A73" s="7" t="s">
        <v>32</v>
      </c>
      <c r="B73" s="13">
        <f>SUM(B43:B47)</f>
        <v>7</v>
      </c>
      <c r="C73" s="18"/>
      <c r="D73" s="18"/>
      <c r="E73" s="21"/>
      <c r="F73" s="13">
        <f>SUM(F43:F47)</f>
        <v>4</v>
      </c>
      <c r="G73" s="18"/>
      <c r="H73" s="18"/>
      <c r="I73" s="21"/>
      <c r="J73" s="13">
        <f>SUM(J43:J47)</f>
        <v>11</v>
      </c>
      <c r="K73" s="18"/>
      <c r="L73" s="18"/>
      <c r="M73" s="26"/>
    </row>
    <row r="74" spans="1:13">
      <c r="A74" s="6" t="s">
        <v>33</v>
      </c>
      <c r="B74" s="12">
        <f>SUM(B48:B52)</f>
        <v>7</v>
      </c>
      <c r="C74" s="17"/>
      <c r="D74" s="17"/>
      <c r="E74" s="20"/>
      <c r="F74" s="12">
        <f>SUM(F48:F52)</f>
        <v>7</v>
      </c>
      <c r="G74" s="17"/>
      <c r="H74" s="17"/>
      <c r="I74" s="20"/>
      <c r="J74" s="12">
        <f>SUM(J48:J52)</f>
        <v>14</v>
      </c>
      <c r="K74" s="17"/>
      <c r="L74" s="17"/>
      <c r="M74" s="25"/>
    </row>
    <row r="75" spans="1:13">
      <c r="A75" s="7" t="s">
        <v>36</v>
      </c>
      <c r="B75" s="13">
        <f>SUM(B53:B57)</f>
        <v>4</v>
      </c>
      <c r="C75" s="18"/>
      <c r="D75" s="18"/>
      <c r="E75" s="21"/>
      <c r="F75" s="13">
        <f>SUM(F53:F57)</f>
        <v>8</v>
      </c>
      <c r="G75" s="18"/>
      <c r="H75" s="18"/>
      <c r="I75" s="21"/>
      <c r="J75" s="13">
        <f>SUM(J53:J57)</f>
        <v>12</v>
      </c>
      <c r="K75" s="18"/>
      <c r="L75" s="18"/>
      <c r="M75" s="26"/>
    </row>
    <row r="76" spans="1:13">
      <c r="A76" s="6" t="s">
        <v>39</v>
      </c>
      <c r="B76" s="12">
        <f>SUM(B58,O8:O11)</f>
        <v>10</v>
      </c>
      <c r="C76" s="17"/>
      <c r="D76" s="17"/>
      <c r="E76" s="20"/>
      <c r="F76" s="12">
        <f>SUM(F58,S8:S11)</f>
        <v>6</v>
      </c>
      <c r="G76" s="17"/>
      <c r="H76" s="17"/>
      <c r="I76" s="20"/>
      <c r="J76" s="12">
        <f>SUM(J58,W8:W11)</f>
        <v>16</v>
      </c>
      <c r="K76" s="17"/>
      <c r="L76" s="17"/>
      <c r="M76" s="25"/>
    </row>
    <row r="77" spans="1:13">
      <c r="A77" s="7" t="s">
        <v>42</v>
      </c>
      <c r="B77" s="13">
        <f>SUM(O12:O16)</f>
        <v>9</v>
      </c>
      <c r="C77" s="18"/>
      <c r="D77" s="18"/>
      <c r="E77" s="21"/>
      <c r="F77" s="13">
        <f>SUM(S12:S16)</f>
        <v>13</v>
      </c>
      <c r="G77" s="18"/>
      <c r="H77" s="18"/>
      <c r="I77" s="21"/>
      <c r="J77" s="13">
        <f>SUM(W12:W16)</f>
        <v>22</v>
      </c>
      <c r="K77" s="18"/>
      <c r="L77" s="18"/>
      <c r="M77" s="26"/>
    </row>
    <row r="78" spans="1:13">
      <c r="A78" s="6" t="s">
        <v>47</v>
      </c>
      <c r="B78" s="12">
        <f>SUM(O17:O21)</f>
        <v>11</v>
      </c>
      <c r="C78" s="17"/>
      <c r="D78" s="17"/>
      <c r="E78" s="20"/>
      <c r="F78" s="12">
        <f>SUM(S17:S21)</f>
        <v>11</v>
      </c>
      <c r="G78" s="17"/>
      <c r="H78" s="17"/>
      <c r="I78" s="20"/>
      <c r="J78" s="12">
        <f>SUM(W17:W21)</f>
        <v>22</v>
      </c>
      <c r="K78" s="17"/>
      <c r="L78" s="17"/>
      <c r="M78" s="25"/>
    </row>
    <row r="79" spans="1:13">
      <c r="A79" s="7" t="s">
        <v>48</v>
      </c>
      <c r="B79" s="13">
        <f>SUM(O22:O26)</f>
        <v>14</v>
      </c>
      <c r="C79" s="18"/>
      <c r="D79" s="18"/>
      <c r="E79" s="21"/>
      <c r="F79" s="13">
        <f>SUM(S22:S26)</f>
        <v>18</v>
      </c>
      <c r="G79" s="18"/>
      <c r="H79" s="18"/>
      <c r="I79" s="21"/>
      <c r="J79" s="13">
        <f>SUM(W22:W26)</f>
        <v>32</v>
      </c>
      <c r="K79" s="18"/>
      <c r="L79" s="18"/>
      <c r="M79" s="26"/>
    </row>
    <row r="80" spans="1:13">
      <c r="A80" s="6" t="s">
        <v>51</v>
      </c>
      <c r="B80" s="12">
        <f>SUM(O27:O31)</f>
        <v>13</v>
      </c>
      <c r="C80" s="17"/>
      <c r="D80" s="17"/>
      <c r="E80" s="20"/>
      <c r="F80" s="12">
        <f>SUM(S27:S31)</f>
        <v>15</v>
      </c>
      <c r="G80" s="17"/>
      <c r="H80" s="17"/>
      <c r="I80" s="20"/>
      <c r="J80" s="12">
        <f>SUM(W27:W31)</f>
        <v>28</v>
      </c>
      <c r="K80" s="17"/>
      <c r="L80" s="17"/>
      <c r="M80" s="25"/>
    </row>
    <row r="81" spans="1:13">
      <c r="A81" s="7" t="s">
        <v>38</v>
      </c>
      <c r="B81" s="13">
        <f>SUM(O32:O36)</f>
        <v>15</v>
      </c>
      <c r="C81" s="18"/>
      <c r="D81" s="18"/>
      <c r="E81" s="21"/>
      <c r="F81" s="13">
        <f>SUM(S32:S36)</f>
        <v>14</v>
      </c>
      <c r="G81" s="18"/>
      <c r="H81" s="18"/>
      <c r="I81" s="21"/>
      <c r="J81" s="13">
        <f>SUM(W32:W36)</f>
        <v>29</v>
      </c>
      <c r="K81" s="18"/>
      <c r="L81" s="18"/>
      <c r="M81" s="26"/>
    </row>
    <row r="82" spans="1:13">
      <c r="A82" s="6" t="s">
        <v>54</v>
      </c>
      <c r="B82" s="12">
        <f>SUM(O37:O41)</f>
        <v>4</v>
      </c>
      <c r="C82" s="17"/>
      <c r="D82" s="17"/>
      <c r="E82" s="20"/>
      <c r="F82" s="12">
        <f>SUM(S37:S41)</f>
        <v>15</v>
      </c>
      <c r="G82" s="17"/>
      <c r="H82" s="17"/>
      <c r="I82" s="20"/>
      <c r="J82" s="12">
        <f>SUM(W37:W41)</f>
        <v>19</v>
      </c>
      <c r="K82" s="17"/>
      <c r="L82" s="17"/>
      <c r="M82" s="25"/>
    </row>
    <row r="83" spans="1:13">
      <c r="A83" s="7" t="s">
        <v>12</v>
      </c>
      <c r="B83" s="13">
        <f>SUM(O42:O46)</f>
        <v>7</v>
      </c>
      <c r="C83" s="18"/>
      <c r="D83" s="18"/>
      <c r="E83" s="21"/>
      <c r="F83" s="13">
        <f>SUM(S42:S46)</f>
        <v>6</v>
      </c>
      <c r="G83" s="18"/>
      <c r="H83" s="18"/>
      <c r="I83" s="21"/>
      <c r="J83" s="13">
        <f>SUM(W42:W46)</f>
        <v>13</v>
      </c>
      <c r="K83" s="18"/>
      <c r="L83" s="18"/>
      <c r="M83" s="26"/>
    </row>
    <row r="84" spans="1:13">
      <c r="A84" s="6" t="s">
        <v>34</v>
      </c>
      <c r="B84" s="12">
        <f>SUM(O47:O51)</f>
        <v>6</v>
      </c>
      <c r="C84" s="17"/>
      <c r="D84" s="17"/>
      <c r="E84" s="20"/>
      <c r="F84" s="12">
        <f>SUM(S47:S51)</f>
        <v>6</v>
      </c>
      <c r="G84" s="17"/>
      <c r="H84" s="17"/>
      <c r="I84" s="20"/>
      <c r="J84" s="12">
        <f>SUM(W47:W51)</f>
        <v>12</v>
      </c>
      <c r="K84" s="17"/>
      <c r="L84" s="17"/>
      <c r="M84" s="25"/>
    </row>
    <row r="85" spans="1:13">
      <c r="A85" s="7" t="s">
        <v>45</v>
      </c>
      <c r="B85" s="13">
        <f>SUM(O52:O56)</f>
        <v>2</v>
      </c>
      <c r="C85" s="18"/>
      <c r="D85" s="18"/>
      <c r="E85" s="21"/>
      <c r="F85" s="13">
        <f>SUM(S52:S56)</f>
        <v>4</v>
      </c>
      <c r="G85" s="18"/>
      <c r="H85" s="18"/>
      <c r="I85" s="21"/>
      <c r="J85" s="13">
        <f>SUM(W52:W56)</f>
        <v>6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1</v>
      </c>
      <c r="G86" s="17"/>
      <c r="H86" s="17"/>
      <c r="I86" s="20"/>
      <c r="J86" s="12">
        <f>SUM(W57)</f>
        <v>1</v>
      </c>
      <c r="K86" s="17"/>
      <c r="L86" s="17"/>
      <c r="M86" s="25"/>
    </row>
    <row r="87" spans="1:13">
      <c r="A87" s="8" t="s">
        <v>24</v>
      </c>
      <c r="B87" s="14">
        <f>SUM(B66:B86)</f>
        <v>141</v>
      </c>
      <c r="C87" s="19"/>
      <c r="D87" s="19"/>
      <c r="E87" s="22"/>
      <c r="F87" s="14">
        <f>SUM(F66:F86)</f>
        <v>154</v>
      </c>
      <c r="G87" s="19"/>
      <c r="H87" s="19"/>
      <c r="I87" s="22"/>
      <c r="J87" s="14">
        <f>SUM(J66:J86)</f>
        <v>295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61</v>
      </c>
      <c r="C90" s="19"/>
      <c r="D90" s="19"/>
      <c r="E90" s="22"/>
      <c r="F90" s="14">
        <f>SUM(S22:S57)</f>
        <v>79</v>
      </c>
      <c r="G90" s="19"/>
      <c r="H90" s="19"/>
      <c r="I90" s="22"/>
      <c r="J90" s="14">
        <f>SUM(W22:W57)</f>
        <v>140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100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1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0">SUM(B8,F8)</f>
        <v>1</v>
      </c>
      <c r="K8" s="17"/>
      <c r="L8" s="17"/>
      <c r="M8" s="20"/>
      <c r="N8" s="29">
        <v>51</v>
      </c>
      <c r="O8" s="13">
        <v>3</v>
      </c>
      <c r="P8" s="18"/>
      <c r="Q8" s="18"/>
      <c r="R8" s="21"/>
      <c r="S8" s="13">
        <f t="shared" ref="S8:S15" si="1">0</f>
        <v>0</v>
      </c>
      <c r="T8" s="18"/>
      <c r="U8" s="18"/>
      <c r="V8" s="21"/>
      <c r="W8" s="13">
        <f t="shared" ref="W8:W57" si="2">SUM(O8,S8)</f>
        <v>3</v>
      </c>
      <c r="X8" s="18"/>
      <c r="Y8" s="18"/>
      <c r="Z8" s="26"/>
    </row>
    <row r="9" spans="1:26">
      <c r="A9" s="7">
        <v>1</v>
      </c>
      <c r="B9" s="13">
        <f>0</f>
        <v>0</v>
      </c>
      <c r="C9" s="18"/>
      <c r="D9" s="18"/>
      <c r="E9" s="21"/>
      <c r="F9" s="13">
        <f>0</f>
        <v>0</v>
      </c>
      <c r="G9" s="18"/>
      <c r="H9" s="18"/>
      <c r="I9" s="21"/>
      <c r="J9" s="13">
        <f t="shared" si="0"/>
        <v>0</v>
      </c>
      <c r="K9" s="18"/>
      <c r="L9" s="18"/>
      <c r="M9" s="21"/>
      <c r="N9" s="30">
        <v>52</v>
      </c>
      <c r="O9" s="12">
        <v>1</v>
      </c>
      <c r="P9" s="17"/>
      <c r="Q9" s="17"/>
      <c r="R9" s="20"/>
      <c r="S9" s="12">
        <f t="shared" si="1"/>
        <v>0</v>
      </c>
      <c r="T9" s="17"/>
      <c r="U9" s="17"/>
      <c r="V9" s="20"/>
      <c r="W9" s="12">
        <f t="shared" si="2"/>
        <v>1</v>
      </c>
      <c r="X9" s="17"/>
      <c r="Y9" s="17"/>
      <c r="Z9" s="25"/>
    </row>
    <row r="10" spans="1:26">
      <c r="A10" s="6">
        <v>2</v>
      </c>
      <c r="B10" s="12">
        <v>1</v>
      </c>
      <c r="C10" s="17"/>
      <c r="D10" s="17"/>
      <c r="E10" s="20"/>
      <c r="F10" s="12">
        <f>0</f>
        <v>0</v>
      </c>
      <c r="G10" s="17"/>
      <c r="H10" s="17"/>
      <c r="I10" s="20"/>
      <c r="J10" s="12">
        <f t="shared" si="0"/>
        <v>1</v>
      </c>
      <c r="K10" s="17"/>
      <c r="L10" s="17"/>
      <c r="M10" s="20"/>
      <c r="N10" s="29">
        <v>53</v>
      </c>
      <c r="O10" s="13">
        <v>1</v>
      </c>
      <c r="P10" s="18"/>
      <c r="Q10" s="18"/>
      <c r="R10" s="21"/>
      <c r="S10" s="13">
        <f t="shared" si="1"/>
        <v>0</v>
      </c>
      <c r="T10" s="18"/>
      <c r="U10" s="18"/>
      <c r="V10" s="21"/>
      <c r="W10" s="13">
        <f t="shared" si="2"/>
        <v>1</v>
      </c>
      <c r="X10" s="18"/>
      <c r="Y10" s="18"/>
      <c r="Z10" s="26"/>
    </row>
    <row r="11" spans="1:26">
      <c r="A11" s="7">
        <v>3</v>
      </c>
      <c r="B11" s="13">
        <f>0</f>
        <v>0</v>
      </c>
      <c r="C11" s="18"/>
      <c r="D11" s="18"/>
      <c r="E11" s="21"/>
      <c r="F11" s="13">
        <f>0</f>
        <v>0</v>
      </c>
      <c r="G11" s="18"/>
      <c r="H11" s="18"/>
      <c r="I11" s="21"/>
      <c r="J11" s="13">
        <f t="shared" si="0"/>
        <v>0</v>
      </c>
      <c r="K11" s="18"/>
      <c r="L11" s="18"/>
      <c r="M11" s="21"/>
      <c r="N11" s="30">
        <v>54</v>
      </c>
      <c r="O11" s="12">
        <f>0</f>
        <v>0</v>
      </c>
      <c r="P11" s="17"/>
      <c r="Q11" s="17"/>
      <c r="R11" s="20"/>
      <c r="S11" s="12">
        <f t="shared" si="1"/>
        <v>0</v>
      </c>
      <c r="T11" s="17"/>
      <c r="U11" s="17"/>
      <c r="V11" s="20"/>
      <c r="W11" s="12">
        <f t="shared" si="2"/>
        <v>0</v>
      </c>
      <c r="X11" s="17"/>
      <c r="Y11" s="17"/>
      <c r="Z11" s="25"/>
    </row>
    <row r="12" spans="1:26">
      <c r="A12" s="6">
        <v>4</v>
      </c>
      <c r="B12" s="12">
        <f>0</f>
        <v>0</v>
      </c>
      <c r="C12" s="17"/>
      <c r="D12" s="17"/>
      <c r="E12" s="20"/>
      <c r="F12" s="12">
        <v>1</v>
      </c>
      <c r="G12" s="17"/>
      <c r="H12" s="17"/>
      <c r="I12" s="20"/>
      <c r="J12" s="12">
        <f t="shared" si="0"/>
        <v>1</v>
      </c>
      <c r="K12" s="17"/>
      <c r="L12" s="17"/>
      <c r="M12" s="20"/>
      <c r="N12" s="29">
        <v>55</v>
      </c>
      <c r="O12" s="13">
        <v>2</v>
      </c>
      <c r="P12" s="18"/>
      <c r="Q12" s="18"/>
      <c r="R12" s="21"/>
      <c r="S12" s="13">
        <f t="shared" si="1"/>
        <v>0</v>
      </c>
      <c r="T12" s="18"/>
      <c r="U12" s="18"/>
      <c r="V12" s="21"/>
      <c r="W12" s="13">
        <f t="shared" si="2"/>
        <v>2</v>
      </c>
      <c r="X12" s="18"/>
      <c r="Y12" s="18"/>
      <c r="Z12" s="26"/>
    </row>
    <row r="13" spans="1:26">
      <c r="A13" s="7">
        <v>5</v>
      </c>
      <c r="B13" s="13">
        <f>0</f>
        <v>0</v>
      </c>
      <c r="C13" s="18"/>
      <c r="D13" s="18"/>
      <c r="E13" s="21"/>
      <c r="F13" s="13">
        <v>1</v>
      </c>
      <c r="G13" s="18"/>
      <c r="H13" s="18"/>
      <c r="I13" s="21"/>
      <c r="J13" s="13">
        <f t="shared" si="0"/>
        <v>1</v>
      </c>
      <c r="K13" s="18"/>
      <c r="L13" s="18"/>
      <c r="M13" s="21"/>
      <c r="N13" s="30">
        <v>56</v>
      </c>
      <c r="O13" s="12">
        <f>0</f>
        <v>0</v>
      </c>
      <c r="P13" s="17"/>
      <c r="Q13" s="17"/>
      <c r="R13" s="20"/>
      <c r="S13" s="12">
        <f t="shared" si="1"/>
        <v>0</v>
      </c>
      <c r="T13" s="17"/>
      <c r="U13" s="17"/>
      <c r="V13" s="20"/>
      <c r="W13" s="12">
        <f t="shared" si="2"/>
        <v>0</v>
      </c>
      <c r="X13" s="17"/>
      <c r="Y13" s="17"/>
      <c r="Z13" s="25"/>
    </row>
    <row r="14" spans="1:26">
      <c r="A14" s="6">
        <v>6</v>
      </c>
      <c r="B14" s="12">
        <f>0</f>
        <v>0</v>
      </c>
      <c r="C14" s="17"/>
      <c r="D14" s="17"/>
      <c r="E14" s="20"/>
      <c r="F14" s="12">
        <f>0</f>
        <v>0</v>
      </c>
      <c r="G14" s="17"/>
      <c r="H14" s="17"/>
      <c r="I14" s="20"/>
      <c r="J14" s="12">
        <f t="shared" si="0"/>
        <v>0</v>
      </c>
      <c r="K14" s="17"/>
      <c r="L14" s="17"/>
      <c r="M14" s="20"/>
      <c r="N14" s="29">
        <v>57</v>
      </c>
      <c r="O14" s="13">
        <f>0</f>
        <v>0</v>
      </c>
      <c r="P14" s="18"/>
      <c r="Q14" s="18"/>
      <c r="R14" s="21"/>
      <c r="S14" s="13">
        <f t="shared" si="1"/>
        <v>0</v>
      </c>
      <c r="T14" s="18"/>
      <c r="U14" s="18"/>
      <c r="V14" s="21"/>
      <c r="W14" s="13">
        <f t="shared" si="2"/>
        <v>0</v>
      </c>
      <c r="X14" s="18"/>
      <c r="Y14" s="18"/>
      <c r="Z14" s="26"/>
    </row>
    <row r="15" spans="1:26">
      <c r="A15" s="7">
        <v>7</v>
      </c>
      <c r="B15" s="13">
        <f>0</f>
        <v>0</v>
      </c>
      <c r="C15" s="18"/>
      <c r="D15" s="18"/>
      <c r="E15" s="21"/>
      <c r="F15" s="13">
        <f>0</f>
        <v>0</v>
      </c>
      <c r="G15" s="18"/>
      <c r="H15" s="18"/>
      <c r="I15" s="21"/>
      <c r="J15" s="13">
        <f t="shared" si="0"/>
        <v>0</v>
      </c>
      <c r="K15" s="18"/>
      <c r="L15" s="18"/>
      <c r="M15" s="21"/>
      <c r="N15" s="30">
        <v>58</v>
      </c>
      <c r="O15" s="12">
        <v>1</v>
      </c>
      <c r="P15" s="17"/>
      <c r="Q15" s="17"/>
      <c r="R15" s="20"/>
      <c r="S15" s="12">
        <f t="shared" si="1"/>
        <v>0</v>
      </c>
      <c r="T15" s="17"/>
      <c r="U15" s="17"/>
      <c r="V15" s="20"/>
      <c r="W15" s="12">
        <f t="shared" si="2"/>
        <v>1</v>
      </c>
      <c r="X15" s="17"/>
      <c r="Y15" s="17"/>
      <c r="Z15" s="25"/>
    </row>
    <row r="16" spans="1:26">
      <c r="A16" s="6">
        <v>8</v>
      </c>
      <c r="B16" s="12">
        <v>1</v>
      </c>
      <c r="C16" s="17"/>
      <c r="D16" s="17"/>
      <c r="E16" s="20"/>
      <c r="F16" s="12">
        <v>1</v>
      </c>
      <c r="G16" s="17"/>
      <c r="H16" s="17"/>
      <c r="I16" s="20"/>
      <c r="J16" s="12">
        <f t="shared" si="0"/>
        <v>2</v>
      </c>
      <c r="K16" s="17"/>
      <c r="L16" s="17"/>
      <c r="M16" s="20"/>
      <c r="N16" s="29">
        <v>59</v>
      </c>
      <c r="O16" s="13">
        <f>0</f>
        <v>0</v>
      </c>
      <c r="P16" s="18"/>
      <c r="Q16" s="18"/>
      <c r="R16" s="21"/>
      <c r="S16" s="13">
        <v>2</v>
      </c>
      <c r="T16" s="18"/>
      <c r="U16" s="18"/>
      <c r="V16" s="21"/>
      <c r="W16" s="13">
        <f t="shared" si="2"/>
        <v>2</v>
      </c>
      <c r="X16" s="18"/>
      <c r="Y16" s="18"/>
      <c r="Z16" s="26"/>
    </row>
    <row r="17" spans="1:26">
      <c r="A17" s="7">
        <v>9</v>
      </c>
      <c r="B17" s="13">
        <f>0</f>
        <v>0</v>
      </c>
      <c r="C17" s="18"/>
      <c r="D17" s="18"/>
      <c r="E17" s="21"/>
      <c r="F17" s="13">
        <f>0</f>
        <v>0</v>
      </c>
      <c r="G17" s="18"/>
      <c r="H17" s="18"/>
      <c r="I17" s="21"/>
      <c r="J17" s="13">
        <f t="shared" si="0"/>
        <v>0</v>
      </c>
      <c r="K17" s="18"/>
      <c r="L17" s="18"/>
      <c r="M17" s="21"/>
      <c r="N17" s="30">
        <v>60</v>
      </c>
      <c r="O17" s="12">
        <f>0</f>
        <v>0</v>
      </c>
      <c r="P17" s="17"/>
      <c r="Q17" s="17"/>
      <c r="R17" s="20"/>
      <c r="S17" s="12">
        <f>0</f>
        <v>0</v>
      </c>
      <c r="T17" s="17"/>
      <c r="U17" s="17"/>
      <c r="V17" s="20"/>
      <c r="W17" s="12">
        <f t="shared" si="2"/>
        <v>0</v>
      </c>
      <c r="X17" s="17"/>
      <c r="Y17" s="17"/>
      <c r="Z17" s="25"/>
    </row>
    <row r="18" spans="1:26">
      <c r="A18" s="6">
        <v>10</v>
      </c>
      <c r="B18" s="12">
        <v>1</v>
      </c>
      <c r="C18" s="17"/>
      <c r="D18" s="17"/>
      <c r="E18" s="20"/>
      <c r="F18" s="12">
        <v>1</v>
      </c>
      <c r="G18" s="17"/>
      <c r="H18" s="17"/>
      <c r="I18" s="20"/>
      <c r="J18" s="12">
        <f t="shared" si="0"/>
        <v>2</v>
      </c>
      <c r="K18" s="17"/>
      <c r="L18" s="17"/>
      <c r="M18" s="20"/>
      <c r="N18" s="29">
        <v>61</v>
      </c>
      <c r="O18" s="13">
        <f>0</f>
        <v>0</v>
      </c>
      <c r="P18" s="18"/>
      <c r="Q18" s="18"/>
      <c r="R18" s="21"/>
      <c r="S18" s="13">
        <v>2</v>
      </c>
      <c r="T18" s="18"/>
      <c r="U18" s="18"/>
      <c r="V18" s="21"/>
      <c r="W18" s="13">
        <f t="shared" si="2"/>
        <v>2</v>
      </c>
      <c r="X18" s="18"/>
      <c r="Y18" s="18"/>
      <c r="Z18" s="26"/>
    </row>
    <row r="19" spans="1:26">
      <c r="A19" s="7">
        <v>11</v>
      </c>
      <c r="B19" s="13">
        <v>1</v>
      </c>
      <c r="C19" s="18"/>
      <c r="D19" s="18"/>
      <c r="E19" s="21"/>
      <c r="F19" s="13">
        <f>0</f>
        <v>0</v>
      </c>
      <c r="G19" s="18"/>
      <c r="H19" s="18"/>
      <c r="I19" s="21"/>
      <c r="J19" s="13">
        <f t="shared" si="0"/>
        <v>1</v>
      </c>
      <c r="K19" s="18"/>
      <c r="L19" s="18"/>
      <c r="M19" s="21"/>
      <c r="N19" s="30">
        <v>62</v>
      </c>
      <c r="O19" s="12">
        <f>0</f>
        <v>0</v>
      </c>
      <c r="P19" s="17"/>
      <c r="Q19" s="17"/>
      <c r="R19" s="20"/>
      <c r="S19" s="12">
        <v>4</v>
      </c>
      <c r="T19" s="17"/>
      <c r="U19" s="17"/>
      <c r="V19" s="20"/>
      <c r="W19" s="12">
        <f t="shared" si="2"/>
        <v>4</v>
      </c>
      <c r="X19" s="17"/>
      <c r="Y19" s="17"/>
      <c r="Z19" s="25"/>
    </row>
    <row r="20" spans="1:26">
      <c r="A20" s="6">
        <v>12</v>
      </c>
      <c r="B20" s="12">
        <v>1</v>
      </c>
      <c r="C20" s="17"/>
      <c r="D20" s="17"/>
      <c r="E20" s="20"/>
      <c r="F20" s="12">
        <f>0</f>
        <v>0</v>
      </c>
      <c r="G20" s="17"/>
      <c r="H20" s="17"/>
      <c r="I20" s="20"/>
      <c r="J20" s="12">
        <f t="shared" si="0"/>
        <v>1</v>
      </c>
      <c r="K20" s="17"/>
      <c r="L20" s="17"/>
      <c r="M20" s="20"/>
      <c r="N20" s="29">
        <v>63</v>
      </c>
      <c r="O20" s="13">
        <f>0</f>
        <v>0</v>
      </c>
      <c r="P20" s="18"/>
      <c r="Q20" s="18"/>
      <c r="R20" s="21"/>
      <c r="S20" s="13">
        <v>1</v>
      </c>
      <c r="T20" s="18"/>
      <c r="U20" s="18"/>
      <c r="V20" s="21"/>
      <c r="W20" s="13">
        <f t="shared" si="2"/>
        <v>1</v>
      </c>
      <c r="X20" s="18"/>
      <c r="Y20" s="18"/>
      <c r="Z20" s="26"/>
    </row>
    <row r="21" spans="1:26">
      <c r="A21" s="7">
        <v>13</v>
      </c>
      <c r="B21" s="13">
        <v>5</v>
      </c>
      <c r="C21" s="18"/>
      <c r="D21" s="18"/>
      <c r="E21" s="21"/>
      <c r="F21" s="13">
        <f>0</f>
        <v>0</v>
      </c>
      <c r="G21" s="18"/>
      <c r="H21" s="18"/>
      <c r="I21" s="21"/>
      <c r="J21" s="13">
        <f t="shared" si="0"/>
        <v>5</v>
      </c>
      <c r="K21" s="18"/>
      <c r="L21" s="18"/>
      <c r="M21" s="21"/>
      <c r="N21" s="30">
        <v>64</v>
      </c>
      <c r="O21" s="12">
        <v>4</v>
      </c>
      <c r="P21" s="17"/>
      <c r="Q21" s="17"/>
      <c r="R21" s="20"/>
      <c r="S21" s="12">
        <v>2</v>
      </c>
      <c r="T21" s="17"/>
      <c r="U21" s="17"/>
      <c r="V21" s="20"/>
      <c r="W21" s="12">
        <f t="shared" si="2"/>
        <v>6</v>
      </c>
      <c r="X21" s="17"/>
      <c r="Y21" s="17"/>
      <c r="Z21" s="25"/>
    </row>
    <row r="22" spans="1:26">
      <c r="A22" s="6">
        <v>14</v>
      </c>
      <c r="B22" s="12">
        <v>1</v>
      </c>
      <c r="C22" s="17"/>
      <c r="D22" s="17"/>
      <c r="E22" s="20"/>
      <c r="F22" s="12">
        <f>0</f>
        <v>0</v>
      </c>
      <c r="G22" s="17"/>
      <c r="H22" s="17"/>
      <c r="I22" s="20"/>
      <c r="J22" s="12">
        <f t="shared" si="0"/>
        <v>1</v>
      </c>
      <c r="K22" s="17"/>
      <c r="L22" s="17"/>
      <c r="M22" s="20"/>
      <c r="N22" s="29">
        <v>65</v>
      </c>
      <c r="O22" s="13">
        <v>1</v>
      </c>
      <c r="P22" s="18"/>
      <c r="Q22" s="18"/>
      <c r="R22" s="21"/>
      <c r="S22" s="13">
        <f>0</f>
        <v>0</v>
      </c>
      <c r="T22" s="18"/>
      <c r="U22" s="18"/>
      <c r="V22" s="21"/>
      <c r="W22" s="13">
        <f t="shared" si="2"/>
        <v>1</v>
      </c>
      <c r="X22" s="18"/>
      <c r="Y22" s="18"/>
      <c r="Z22" s="26"/>
    </row>
    <row r="23" spans="1:26">
      <c r="A23" s="7">
        <v>15</v>
      </c>
      <c r="B23" s="13">
        <v>1</v>
      </c>
      <c r="C23" s="18"/>
      <c r="D23" s="18"/>
      <c r="E23" s="21"/>
      <c r="F23" s="13">
        <f>0</f>
        <v>0</v>
      </c>
      <c r="G23" s="18"/>
      <c r="H23" s="18"/>
      <c r="I23" s="21"/>
      <c r="J23" s="13">
        <f t="shared" si="0"/>
        <v>1</v>
      </c>
      <c r="K23" s="18"/>
      <c r="L23" s="18"/>
      <c r="M23" s="21"/>
      <c r="N23" s="30">
        <v>66</v>
      </c>
      <c r="O23" s="12">
        <v>2</v>
      </c>
      <c r="P23" s="17"/>
      <c r="Q23" s="17"/>
      <c r="R23" s="20"/>
      <c r="S23" s="12">
        <v>2</v>
      </c>
      <c r="T23" s="17"/>
      <c r="U23" s="17"/>
      <c r="V23" s="20"/>
      <c r="W23" s="12">
        <f t="shared" si="2"/>
        <v>4</v>
      </c>
      <c r="X23" s="17"/>
      <c r="Y23" s="17"/>
      <c r="Z23" s="25"/>
    </row>
    <row r="24" spans="1:26">
      <c r="A24" s="6">
        <v>16</v>
      </c>
      <c r="B24" s="12">
        <v>2</v>
      </c>
      <c r="C24" s="17"/>
      <c r="D24" s="17"/>
      <c r="E24" s="20"/>
      <c r="F24" s="12">
        <v>1</v>
      </c>
      <c r="G24" s="17"/>
      <c r="H24" s="17"/>
      <c r="I24" s="20"/>
      <c r="J24" s="12">
        <f t="shared" si="0"/>
        <v>3</v>
      </c>
      <c r="K24" s="17"/>
      <c r="L24" s="17"/>
      <c r="M24" s="20"/>
      <c r="N24" s="29">
        <v>67</v>
      </c>
      <c r="O24" s="13">
        <v>3</v>
      </c>
      <c r="P24" s="18"/>
      <c r="Q24" s="18"/>
      <c r="R24" s="21"/>
      <c r="S24" s="13">
        <v>2</v>
      </c>
      <c r="T24" s="18"/>
      <c r="U24" s="18"/>
      <c r="V24" s="21"/>
      <c r="W24" s="13">
        <f t="shared" si="2"/>
        <v>5</v>
      </c>
      <c r="X24" s="18"/>
      <c r="Y24" s="18"/>
      <c r="Z24" s="26"/>
    </row>
    <row r="25" spans="1:26">
      <c r="A25" s="7">
        <v>17</v>
      </c>
      <c r="B25" s="13">
        <v>1</v>
      </c>
      <c r="C25" s="18"/>
      <c r="D25" s="18"/>
      <c r="E25" s="21"/>
      <c r="F25" s="13">
        <v>1</v>
      </c>
      <c r="G25" s="18"/>
      <c r="H25" s="18"/>
      <c r="I25" s="21"/>
      <c r="J25" s="13">
        <f t="shared" si="0"/>
        <v>2</v>
      </c>
      <c r="K25" s="18"/>
      <c r="L25" s="18"/>
      <c r="M25" s="21"/>
      <c r="N25" s="30">
        <v>68</v>
      </c>
      <c r="O25" s="12">
        <v>3</v>
      </c>
      <c r="P25" s="17"/>
      <c r="Q25" s="17"/>
      <c r="R25" s="20"/>
      <c r="S25" s="12">
        <v>1</v>
      </c>
      <c r="T25" s="17"/>
      <c r="U25" s="17"/>
      <c r="V25" s="20"/>
      <c r="W25" s="12">
        <f t="shared" si="2"/>
        <v>4</v>
      </c>
      <c r="X25" s="17"/>
      <c r="Y25" s="17"/>
      <c r="Z25" s="25"/>
    </row>
    <row r="26" spans="1:26">
      <c r="A26" s="6">
        <v>18</v>
      </c>
      <c r="B26" s="12">
        <f>0</f>
        <v>0</v>
      </c>
      <c r="C26" s="17"/>
      <c r="D26" s="17"/>
      <c r="E26" s="20"/>
      <c r="F26" s="12">
        <v>1</v>
      </c>
      <c r="G26" s="17"/>
      <c r="H26" s="17"/>
      <c r="I26" s="20"/>
      <c r="J26" s="12">
        <f t="shared" si="0"/>
        <v>1</v>
      </c>
      <c r="K26" s="17"/>
      <c r="L26" s="17"/>
      <c r="M26" s="20"/>
      <c r="N26" s="29">
        <v>69</v>
      </c>
      <c r="O26" s="13">
        <v>2</v>
      </c>
      <c r="P26" s="18"/>
      <c r="Q26" s="18"/>
      <c r="R26" s="21"/>
      <c r="S26" s="13">
        <v>3</v>
      </c>
      <c r="T26" s="18"/>
      <c r="U26" s="18"/>
      <c r="V26" s="21"/>
      <c r="W26" s="13">
        <f t="shared" si="2"/>
        <v>5</v>
      </c>
      <c r="X26" s="18"/>
      <c r="Y26" s="18"/>
      <c r="Z26" s="26"/>
    </row>
    <row r="27" spans="1:26">
      <c r="A27" s="7">
        <v>19</v>
      </c>
      <c r="B27" s="13">
        <v>1</v>
      </c>
      <c r="C27" s="18"/>
      <c r="D27" s="18"/>
      <c r="E27" s="21"/>
      <c r="F27" s="13">
        <f>0</f>
        <v>0</v>
      </c>
      <c r="G27" s="18"/>
      <c r="H27" s="18"/>
      <c r="I27" s="21"/>
      <c r="J27" s="13">
        <f t="shared" si="0"/>
        <v>1</v>
      </c>
      <c r="K27" s="18"/>
      <c r="L27" s="18"/>
      <c r="M27" s="21"/>
      <c r="N27" s="30">
        <v>70</v>
      </c>
      <c r="O27" s="12">
        <v>3</v>
      </c>
      <c r="P27" s="17"/>
      <c r="Q27" s="17"/>
      <c r="R27" s="20"/>
      <c r="S27" s="12">
        <v>2</v>
      </c>
      <c r="T27" s="17"/>
      <c r="U27" s="17"/>
      <c r="V27" s="20"/>
      <c r="W27" s="12">
        <f t="shared" si="2"/>
        <v>5</v>
      </c>
      <c r="X27" s="17"/>
      <c r="Y27" s="17"/>
      <c r="Z27" s="25"/>
    </row>
    <row r="28" spans="1:26">
      <c r="A28" s="6">
        <v>20</v>
      </c>
      <c r="B28" s="12">
        <f>0</f>
        <v>0</v>
      </c>
      <c r="C28" s="17"/>
      <c r="D28" s="17"/>
      <c r="E28" s="20"/>
      <c r="F28" s="12">
        <f>0</f>
        <v>0</v>
      </c>
      <c r="G28" s="17"/>
      <c r="H28" s="17"/>
      <c r="I28" s="20"/>
      <c r="J28" s="12">
        <f t="shared" si="0"/>
        <v>0</v>
      </c>
      <c r="K28" s="17"/>
      <c r="L28" s="17"/>
      <c r="M28" s="20"/>
      <c r="N28" s="29">
        <v>71</v>
      </c>
      <c r="O28" s="13">
        <v>2</v>
      </c>
      <c r="P28" s="18"/>
      <c r="Q28" s="18"/>
      <c r="R28" s="21"/>
      <c r="S28" s="13">
        <v>5</v>
      </c>
      <c r="T28" s="18"/>
      <c r="U28" s="18"/>
      <c r="V28" s="21"/>
      <c r="W28" s="13">
        <f t="shared" si="2"/>
        <v>7</v>
      </c>
      <c r="X28" s="18"/>
      <c r="Y28" s="18"/>
      <c r="Z28" s="26"/>
    </row>
    <row r="29" spans="1:26">
      <c r="A29" s="7">
        <v>21</v>
      </c>
      <c r="B29" s="13">
        <v>1</v>
      </c>
      <c r="C29" s="18"/>
      <c r="D29" s="18"/>
      <c r="E29" s="21"/>
      <c r="F29" s="13">
        <f>0</f>
        <v>0</v>
      </c>
      <c r="G29" s="18"/>
      <c r="H29" s="18"/>
      <c r="I29" s="21"/>
      <c r="J29" s="13">
        <f t="shared" si="0"/>
        <v>1</v>
      </c>
      <c r="K29" s="18"/>
      <c r="L29" s="18"/>
      <c r="M29" s="21"/>
      <c r="N29" s="30">
        <v>72</v>
      </c>
      <c r="O29" s="12">
        <v>1</v>
      </c>
      <c r="P29" s="17"/>
      <c r="Q29" s="17"/>
      <c r="R29" s="20"/>
      <c r="S29" s="12">
        <v>2</v>
      </c>
      <c r="T29" s="17"/>
      <c r="U29" s="17"/>
      <c r="V29" s="20"/>
      <c r="W29" s="12">
        <f t="shared" si="2"/>
        <v>3</v>
      </c>
      <c r="X29" s="17"/>
      <c r="Y29" s="17"/>
      <c r="Z29" s="25"/>
    </row>
    <row r="30" spans="1:26">
      <c r="A30" s="6">
        <v>22</v>
      </c>
      <c r="B30" s="12">
        <v>1</v>
      </c>
      <c r="C30" s="17"/>
      <c r="D30" s="17"/>
      <c r="E30" s="20"/>
      <c r="F30" s="12">
        <v>2</v>
      </c>
      <c r="G30" s="17"/>
      <c r="H30" s="17"/>
      <c r="I30" s="20"/>
      <c r="J30" s="12">
        <f t="shared" si="0"/>
        <v>3</v>
      </c>
      <c r="K30" s="17"/>
      <c r="L30" s="17"/>
      <c r="M30" s="20"/>
      <c r="N30" s="29">
        <v>73</v>
      </c>
      <c r="O30" s="13">
        <v>3</v>
      </c>
      <c r="P30" s="18"/>
      <c r="Q30" s="18"/>
      <c r="R30" s="21"/>
      <c r="S30" s="13">
        <v>8</v>
      </c>
      <c r="T30" s="18"/>
      <c r="U30" s="18"/>
      <c r="V30" s="21"/>
      <c r="W30" s="13">
        <f t="shared" si="2"/>
        <v>11</v>
      </c>
      <c r="X30" s="18"/>
      <c r="Y30" s="18"/>
      <c r="Z30" s="26"/>
    </row>
    <row r="31" spans="1:26">
      <c r="A31" s="7">
        <v>23</v>
      </c>
      <c r="B31" s="13">
        <f>0</f>
        <v>0</v>
      </c>
      <c r="C31" s="18"/>
      <c r="D31" s="18"/>
      <c r="E31" s="21"/>
      <c r="F31" s="13">
        <v>1</v>
      </c>
      <c r="G31" s="18"/>
      <c r="H31" s="18"/>
      <c r="I31" s="21"/>
      <c r="J31" s="13">
        <f t="shared" si="0"/>
        <v>1</v>
      </c>
      <c r="K31" s="18"/>
      <c r="L31" s="18"/>
      <c r="M31" s="21"/>
      <c r="N31" s="30">
        <v>74</v>
      </c>
      <c r="O31" s="12">
        <v>6</v>
      </c>
      <c r="P31" s="17"/>
      <c r="Q31" s="17"/>
      <c r="R31" s="20"/>
      <c r="S31" s="12">
        <v>4</v>
      </c>
      <c r="T31" s="17"/>
      <c r="U31" s="17"/>
      <c r="V31" s="20"/>
      <c r="W31" s="12">
        <f t="shared" si="2"/>
        <v>10</v>
      </c>
      <c r="X31" s="17"/>
      <c r="Y31" s="17"/>
      <c r="Z31" s="25"/>
    </row>
    <row r="32" spans="1:26">
      <c r="A32" s="6">
        <v>24</v>
      </c>
      <c r="B32" s="12">
        <v>3</v>
      </c>
      <c r="C32" s="17"/>
      <c r="D32" s="17"/>
      <c r="E32" s="20"/>
      <c r="F32" s="12">
        <v>1</v>
      </c>
      <c r="G32" s="17"/>
      <c r="H32" s="17"/>
      <c r="I32" s="20"/>
      <c r="J32" s="12">
        <f t="shared" si="0"/>
        <v>4</v>
      </c>
      <c r="K32" s="17"/>
      <c r="L32" s="17"/>
      <c r="M32" s="20"/>
      <c r="N32" s="29">
        <v>75</v>
      </c>
      <c r="O32" s="13">
        <v>5</v>
      </c>
      <c r="P32" s="18"/>
      <c r="Q32" s="18"/>
      <c r="R32" s="21"/>
      <c r="S32" s="13">
        <v>5</v>
      </c>
      <c r="T32" s="18"/>
      <c r="U32" s="18"/>
      <c r="V32" s="21"/>
      <c r="W32" s="13">
        <f t="shared" si="2"/>
        <v>10</v>
      </c>
      <c r="X32" s="18"/>
      <c r="Y32" s="18"/>
      <c r="Z32" s="26"/>
    </row>
    <row r="33" spans="1:26">
      <c r="A33" s="7">
        <v>25</v>
      </c>
      <c r="B33" s="13">
        <f>0</f>
        <v>0</v>
      </c>
      <c r="C33" s="18"/>
      <c r="D33" s="18"/>
      <c r="E33" s="21"/>
      <c r="F33" s="13">
        <v>1</v>
      </c>
      <c r="G33" s="18"/>
      <c r="H33" s="18"/>
      <c r="I33" s="21"/>
      <c r="J33" s="13">
        <f t="shared" si="0"/>
        <v>1</v>
      </c>
      <c r="K33" s="18"/>
      <c r="L33" s="18"/>
      <c r="M33" s="21"/>
      <c r="N33" s="30">
        <v>76</v>
      </c>
      <c r="O33" s="12">
        <v>4</v>
      </c>
      <c r="P33" s="17"/>
      <c r="Q33" s="17"/>
      <c r="R33" s="20"/>
      <c r="S33" s="12">
        <v>2</v>
      </c>
      <c r="T33" s="17"/>
      <c r="U33" s="17"/>
      <c r="V33" s="20"/>
      <c r="W33" s="12">
        <f t="shared" si="2"/>
        <v>6</v>
      </c>
      <c r="X33" s="17"/>
      <c r="Y33" s="17"/>
      <c r="Z33" s="25"/>
    </row>
    <row r="34" spans="1:26">
      <c r="A34" s="6">
        <v>26</v>
      </c>
      <c r="B34" s="12">
        <f>0</f>
        <v>0</v>
      </c>
      <c r="C34" s="17"/>
      <c r="D34" s="17"/>
      <c r="E34" s="20"/>
      <c r="F34" s="12">
        <v>1</v>
      </c>
      <c r="G34" s="17"/>
      <c r="H34" s="17"/>
      <c r="I34" s="20"/>
      <c r="J34" s="12">
        <f t="shared" si="0"/>
        <v>1</v>
      </c>
      <c r="K34" s="17"/>
      <c r="L34" s="17"/>
      <c r="M34" s="20"/>
      <c r="N34" s="29">
        <v>77</v>
      </c>
      <c r="O34" s="13">
        <v>3</v>
      </c>
      <c r="P34" s="18"/>
      <c r="Q34" s="18"/>
      <c r="R34" s="21"/>
      <c r="S34" s="13">
        <v>1</v>
      </c>
      <c r="T34" s="18"/>
      <c r="U34" s="18"/>
      <c r="V34" s="21"/>
      <c r="W34" s="13">
        <f t="shared" si="2"/>
        <v>4</v>
      </c>
      <c r="X34" s="18"/>
      <c r="Y34" s="18"/>
      <c r="Z34" s="26"/>
    </row>
    <row r="35" spans="1:26">
      <c r="A35" s="7">
        <v>27</v>
      </c>
      <c r="B35" s="13">
        <v>1</v>
      </c>
      <c r="C35" s="18"/>
      <c r="D35" s="18"/>
      <c r="E35" s="21"/>
      <c r="F35" s="13">
        <f>0</f>
        <v>0</v>
      </c>
      <c r="G35" s="18"/>
      <c r="H35" s="18"/>
      <c r="I35" s="21"/>
      <c r="J35" s="13">
        <f t="shared" si="0"/>
        <v>1</v>
      </c>
      <c r="K35" s="18"/>
      <c r="L35" s="18"/>
      <c r="M35" s="21"/>
      <c r="N35" s="30">
        <v>78</v>
      </c>
      <c r="O35" s="12">
        <v>2</v>
      </c>
      <c r="P35" s="17"/>
      <c r="Q35" s="17"/>
      <c r="R35" s="20"/>
      <c r="S35" s="12">
        <v>1</v>
      </c>
      <c r="T35" s="17"/>
      <c r="U35" s="17"/>
      <c r="V35" s="20"/>
      <c r="W35" s="12">
        <f t="shared" si="2"/>
        <v>3</v>
      </c>
      <c r="X35" s="17"/>
      <c r="Y35" s="17"/>
      <c r="Z35" s="25"/>
    </row>
    <row r="36" spans="1:26">
      <c r="A36" s="6">
        <v>28</v>
      </c>
      <c r="B36" s="12">
        <v>2</v>
      </c>
      <c r="C36" s="17"/>
      <c r="D36" s="17"/>
      <c r="E36" s="20"/>
      <c r="F36" s="12">
        <v>1</v>
      </c>
      <c r="G36" s="17"/>
      <c r="H36" s="17"/>
      <c r="I36" s="20"/>
      <c r="J36" s="12">
        <f t="shared" si="0"/>
        <v>3</v>
      </c>
      <c r="K36" s="17"/>
      <c r="L36" s="17"/>
      <c r="M36" s="20"/>
      <c r="N36" s="29">
        <v>79</v>
      </c>
      <c r="O36" s="13">
        <v>1</v>
      </c>
      <c r="P36" s="18"/>
      <c r="Q36" s="18"/>
      <c r="R36" s="21"/>
      <c r="S36" s="13">
        <f>0</f>
        <v>0</v>
      </c>
      <c r="T36" s="18"/>
      <c r="U36" s="18"/>
      <c r="V36" s="21"/>
      <c r="W36" s="13">
        <f t="shared" si="2"/>
        <v>1</v>
      </c>
      <c r="X36" s="18"/>
      <c r="Y36" s="18"/>
      <c r="Z36" s="26"/>
    </row>
    <row r="37" spans="1:26">
      <c r="A37" s="7">
        <v>29</v>
      </c>
      <c r="B37" s="13">
        <f>0</f>
        <v>0</v>
      </c>
      <c r="C37" s="18"/>
      <c r="D37" s="18"/>
      <c r="E37" s="21"/>
      <c r="F37" s="13">
        <f>0</f>
        <v>0</v>
      </c>
      <c r="G37" s="18"/>
      <c r="H37" s="18"/>
      <c r="I37" s="21"/>
      <c r="J37" s="13">
        <f t="shared" si="0"/>
        <v>0</v>
      </c>
      <c r="K37" s="18"/>
      <c r="L37" s="18"/>
      <c r="M37" s="21"/>
      <c r="N37" s="30">
        <v>80</v>
      </c>
      <c r="O37" s="12">
        <f>0</f>
        <v>0</v>
      </c>
      <c r="P37" s="17"/>
      <c r="Q37" s="17"/>
      <c r="R37" s="20"/>
      <c r="S37" s="12">
        <v>4</v>
      </c>
      <c r="T37" s="17"/>
      <c r="U37" s="17"/>
      <c r="V37" s="20"/>
      <c r="W37" s="12">
        <f t="shared" si="2"/>
        <v>4</v>
      </c>
      <c r="X37" s="17"/>
      <c r="Y37" s="17"/>
      <c r="Z37" s="25"/>
    </row>
    <row r="38" spans="1:26">
      <c r="A38" s="6">
        <v>30</v>
      </c>
      <c r="B38" s="12">
        <v>2</v>
      </c>
      <c r="C38" s="17"/>
      <c r="D38" s="17"/>
      <c r="E38" s="20"/>
      <c r="F38" s="12">
        <v>1</v>
      </c>
      <c r="G38" s="17"/>
      <c r="H38" s="17"/>
      <c r="I38" s="20"/>
      <c r="J38" s="12">
        <f t="shared" si="0"/>
        <v>3</v>
      </c>
      <c r="K38" s="17"/>
      <c r="L38" s="17"/>
      <c r="M38" s="20"/>
      <c r="N38" s="29">
        <v>81</v>
      </c>
      <c r="O38" s="13">
        <v>1</v>
      </c>
      <c r="P38" s="18"/>
      <c r="Q38" s="18"/>
      <c r="R38" s="21"/>
      <c r="S38" s="13">
        <f>0</f>
        <v>0</v>
      </c>
      <c r="T38" s="18"/>
      <c r="U38" s="18"/>
      <c r="V38" s="21"/>
      <c r="W38" s="13">
        <f t="shared" si="2"/>
        <v>1</v>
      </c>
      <c r="X38" s="18"/>
      <c r="Y38" s="18"/>
      <c r="Z38" s="26"/>
    </row>
    <row r="39" spans="1:26">
      <c r="A39" s="7">
        <v>31</v>
      </c>
      <c r="B39" s="13">
        <f>0</f>
        <v>0</v>
      </c>
      <c r="C39" s="18"/>
      <c r="D39" s="18"/>
      <c r="E39" s="21"/>
      <c r="F39" s="13">
        <f>0</f>
        <v>0</v>
      </c>
      <c r="G39" s="18"/>
      <c r="H39" s="18"/>
      <c r="I39" s="21"/>
      <c r="J39" s="13">
        <f t="shared" si="0"/>
        <v>0</v>
      </c>
      <c r="K39" s="18"/>
      <c r="L39" s="18"/>
      <c r="M39" s="21"/>
      <c r="N39" s="30">
        <v>82</v>
      </c>
      <c r="O39" s="12">
        <v>1</v>
      </c>
      <c r="P39" s="17"/>
      <c r="Q39" s="17"/>
      <c r="R39" s="20"/>
      <c r="S39" s="12">
        <v>1</v>
      </c>
      <c r="T39" s="17"/>
      <c r="U39" s="17"/>
      <c r="V39" s="20"/>
      <c r="W39" s="12">
        <f t="shared" si="2"/>
        <v>2</v>
      </c>
      <c r="X39" s="17"/>
      <c r="Y39" s="17"/>
      <c r="Z39" s="25"/>
    </row>
    <row r="40" spans="1:26">
      <c r="A40" s="6">
        <v>32</v>
      </c>
      <c r="B40" s="12">
        <f>0</f>
        <v>0</v>
      </c>
      <c r="C40" s="17"/>
      <c r="D40" s="17"/>
      <c r="E40" s="20"/>
      <c r="F40" s="12">
        <f>0</f>
        <v>0</v>
      </c>
      <c r="G40" s="17"/>
      <c r="H40" s="17"/>
      <c r="I40" s="20"/>
      <c r="J40" s="12">
        <f t="shared" si="0"/>
        <v>0</v>
      </c>
      <c r="K40" s="17"/>
      <c r="L40" s="17"/>
      <c r="M40" s="20"/>
      <c r="N40" s="29">
        <v>83</v>
      </c>
      <c r="O40" s="13">
        <v>1</v>
      </c>
      <c r="P40" s="18"/>
      <c r="Q40" s="18"/>
      <c r="R40" s="21"/>
      <c r="S40" s="13">
        <v>1</v>
      </c>
      <c r="T40" s="18"/>
      <c r="U40" s="18"/>
      <c r="V40" s="21"/>
      <c r="W40" s="13">
        <f t="shared" si="2"/>
        <v>2</v>
      </c>
      <c r="X40" s="18"/>
      <c r="Y40" s="18"/>
      <c r="Z40" s="26"/>
    </row>
    <row r="41" spans="1:26">
      <c r="A41" s="7">
        <v>33</v>
      </c>
      <c r="B41" s="13">
        <v>1</v>
      </c>
      <c r="C41" s="18"/>
      <c r="D41" s="18"/>
      <c r="E41" s="21"/>
      <c r="F41" s="13">
        <f>0</f>
        <v>0</v>
      </c>
      <c r="G41" s="18"/>
      <c r="H41" s="18"/>
      <c r="I41" s="21"/>
      <c r="J41" s="13">
        <f t="shared" si="0"/>
        <v>1</v>
      </c>
      <c r="K41" s="18"/>
      <c r="L41" s="18"/>
      <c r="M41" s="21"/>
      <c r="N41" s="30">
        <v>84</v>
      </c>
      <c r="O41" s="12">
        <v>1</v>
      </c>
      <c r="P41" s="17"/>
      <c r="Q41" s="17"/>
      <c r="R41" s="20"/>
      <c r="S41" s="12">
        <f>0</f>
        <v>0</v>
      </c>
      <c r="T41" s="17"/>
      <c r="U41" s="17"/>
      <c r="V41" s="20"/>
      <c r="W41" s="12">
        <f t="shared" si="2"/>
        <v>1</v>
      </c>
      <c r="X41" s="17"/>
      <c r="Y41" s="17"/>
      <c r="Z41" s="25"/>
    </row>
    <row r="42" spans="1:26">
      <c r="A42" s="6">
        <v>34</v>
      </c>
      <c r="B42" s="12">
        <f>0</f>
        <v>0</v>
      </c>
      <c r="C42" s="17"/>
      <c r="D42" s="17"/>
      <c r="E42" s="20"/>
      <c r="F42" s="12">
        <v>2</v>
      </c>
      <c r="G42" s="17"/>
      <c r="H42" s="17"/>
      <c r="I42" s="20"/>
      <c r="J42" s="12">
        <f t="shared" si="0"/>
        <v>2</v>
      </c>
      <c r="K42" s="17"/>
      <c r="L42" s="17"/>
      <c r="M42" s="20"/>
      <c r="N42" s="29">
        <v>85</v>
      </c>
      <c r="O42" s="13">
        <v>1</v>
      </c>
      <c r="P42" s="18"/>
      <c r="Q42" s="18"/>
      <c r="R42" s="21"/>
      <c r="S42" s="13">
        <v>2</v>
      </c>
      <c r="T42" s="18"/>
      <c r="U42" s="18"/>
      <c r="V42" s="21"/>
      <c r="W42" s="13">
        <f t="shared" si="2"/>
        <v>3</v>
      </c>
      <c r="X42" s="18"/>
      <c r="Y42" s="18"/>
      <c r="Z42" s="26"/>
    </row>
    <row r="43" spans="1:26">
      <c r="A43" s="7">
        <v>35</v>
      </c>
      <c r="B43" s="13">
        <v>1</v>
      </c>
      <c r="C43" s="18"/>
      <c r="D43" s="18"/>
      <c r="E43" s="21"/>
      <c r="F43" s="13">
        <f>0</f>
        <v>0</v>
      </c>
      <c r="G43" s="18"/>
      <c r="H43" s="18"/>
      <c r="I43" s="21"/>
      <c r="J43" s="13">
        <f t="shared" si="0"/>
        <v>1</v>
      </c>
      <c r="K43" s="18"/>
      <c r="L43" s="18"/>
      <c r="M43" s="21"/>
      <c r="N43" s="30">
        <v>86</v>
      </c>
      <c r="O43" s="12">
        <v>1</v>
      </c>
      <c r="P43" s="17"/>
      <c r="Q43" s="17"/>
      <c r="R43" s="20"/>
      <c r="S43" s="12">
        <v>1</v>
      </c>
      <c r="T43" s="17"/>
      <c r="U43" s="17"/>
      <c r="V43" s="20"/>
      <c r="W43" s="12">
        <f t="shared" si="2"/>
        <v>2</v>
      </c>
      <c r="X43" s="17"/>
      <c r="Y43" s="17"/>
      <c r="Z43" s="25"/>
    </row>
    <row r="44" spans="1:26">
      <c r="A44" s="6">
        <v>36</v>
      </c>
      <c r="B44" s="12">
        <f>0</f>
        <v>0</v>
      </c>
      <c r="C44" s="17"/>
      <c r="D44" s="17"/>
      <c r="E44" s="20"/>
      <c r="F44" s="12">
        <v>1</v>
      </c>
      <c r="G44" s="17"/>
      <c r="H44" s="17"/>
      <c r="I44" s="20"/>
      <c r="J44" s="12">
        <f t="shared" si="0"/>
        <v>1</v>
      </c>
      <c r="K44" s="17"/>
      <c r="L44" s="17"/>
      <c r="M44" s="20"/>
      <c r="N44" s="29">
        <v>87</v>
      </c>
      <c r="O44" s="13">
        <f>0</f>
        <v>0</v>
      </c>
      <c r="P44" s="18"/>
      <c r="Q44" s="18"/>
      <c r="R44" s="21"/>
      <c r="S44" s="13">
        <v>2</v>
      </c>
      <c r="T44" s="18"/>
      <c r="U44" s="18"/>
      <c r="V44" s="21"/>
      <c r="W44" s="13">
        <f t="shared" si="2"/>
        <v>2</v>
      </c>
      <c r="X44" s="18"/>
      <c r="Y44" s="18"/>
      <c r="Z44" s="26"/>
    </row>
    <row r="45" spans="1:26">
      <c r="A45" s="7">
        <v>37</v>
      </c>
      <c r="B45" s="13">
        <v>2</v>
      </c>
      <c r="C45" s="18"/>
      <c r="D45" s="18"/>
      <c r="E45" s="21"/>
      <c r="F45" s="13">
        <v>2</v>
      </c>
      <c r="G45" s="18"/>
      <c r="H45" s="18"/>
      <c r="I45" s="21"/>
      <c r="J45" s="13">
        <f t="shared" si="0"/>
        <v>4</v>
      </c>
      <c r="K45" s="18"/>
      <c r="L45" s="18"/>
      <c r="M45" s="21"/>
      <c r="N45" s="30">
        <v>88</v>
      </c>
      <c r="O45" s="12">
        <v>1</v>
      </c>
      <c r="P45" s="17"/>
      <c r="Q45" s="17"/>
      <c r="R45" s="20"/>
      <c r="S45" s="12">
        <v>1</v>
      </c>
      <c r="T45" s="17"/>
      <c r="U45" s="17"/>
      <c r="V45" s="20"/>
      <c r="W45" s="12">
        <f t="shared" si="2"/>
        <v>2</v>
      </c>
      <c r="X45" s="17"/>
      <c r="Y45" s="17"/>
      <c r="Z45" s="25"/>
    </row>
    <row r="46" spans="1:26">
      <c r="A46" s="6">
        <v>38</v>
      </c>
      <c r="B46" s="12">
        <f>0</f>
        <v>0</v>
      </c>
      <c r="C46" s="17"/>
      <c r="D46" s="17"/>
      <c r="E46" s="20"/>
      <c r="F46" s="12">
        <f>0</f>
        <v>0</v>
      </c>
      <c r="G46" s="17"/>
      <c r="H46" s="17"/>
      <c r="I46" s="20"/>
      <c r="J46" s="12">
        <f t="shared" si="0"/>
        <v>0</v>
      </c>
      <c r="K46" s="17"/>
      <c r="L46" s="17"/>
      <c r="M46" s="20"/>
      <c r="N46" s="29">
        <v>89</v>
      </c>
      <c r="O46" s="13">
        <f>0</f>
        <v>0</v>
      </c>
      <c r="P46" s="18"/>
      <c r="Q46" s="18"/>
      <c r="R46" s="21"/>
      <c r="S46" s="13">
        <f>0</f>
        <v>0</v>
      </c>
      <c r="T46" s="18"/>
      <c r="U46" s="18"/>
      <c r="V46" s="21"/>
      <c r="W46" s="13">
        <f t="shared" si="2"/>
        <v>0</v>
      </c>
      <c r="X46" s="18"/>
      <c r="Y46" s="18"/>
      <c r="Z46" s="26"/>
    </row>
    <row r="47" spans="1:26">
      <c r="A47" s="7">
        <v>39</v>
      </c>
      <c r="B47" s="13">
        <f>0</f>
        <v>0</v>
      </c>
      <c r="C47" s="18"/>
      <c r="D47" s="18"/>
      <c r="E47" s="21"/>
      <c r="F47" s="13">
        <f>0</f>
        <v>0</v>
      </c>
      <c r="G47" s="18"/>
      <c r="H47" s="18"/>
      <c r="I47" s="21"/>
      <c r="J47" s="13">
        <f t="shared" si="0"/>
        <v>0</v>
      </c>
      <c r="K47" s="18"/>
      <c r="L47" s="18"/>
      <c r="M47" s="21"/>
      <c r="N47" s="30">
        <v>90</v>
      </c>
      <c r="O47" s="12">
        <f>0</f>
        <v>0</v>
      </c>
      <c r="P47" s="17"/>
      <c r="Q47" s="17"/>
      <c r="R47" s="20"/>
      <c r="S47" s="12">
        <v>2</v>
      </c>
      <c r="T47" s="17"/>
      <c r="U47" s="17"/>
      <c r="V47" s="20"/>
      <c r="W47" s="12">
        <f t="shared" si="2"/>
        <v>2</v>
      </c>
      <c r="X47" s="17"/>
      <c r="Y47" s="17"/>
      <c r="Z47" s="25"/>
    </row>
    <row r="48" spans="1:26">
      <c r="A48" s="6">
        <v>40</v>
      </c>
      <c r="B48" s="12">
        <f>0</f>
        <v>0</v>
      </c>
      <c r="C48" s="17"/>
      <c r="D48" s="17"/>
      <c r="E48" s="20"/>
      <c r="F48" s="12">
        <f>0</f>
        <v>0</v>
      </c>
      <c r="G48" s="17"/>
      <c r="H48" s="17"/>
      <c r="I48" s="20"/>
      <c r="J48" s="12">
        <f t="shared" si="0"/>
        <v>0</v>
      </c>
      <c r="K48" s="17"/>
      <c r="L48" s="17"/>
      <c r="M48" s="20"/>
      <c r="N48" s="29">
        <v>91</v>
      </c>
      <c r="O48" s="13">
        <v>1</v>
      </c>
      <c r="P48" s="18"/>
      <c r="Q48" s="18"/>
      <c r="R48" s="21"/>
      <c r="S48" s="13">
        <f>0</f>
        <v>0</v>
      </c>
      <c r="T48" s="18"/>
      <c r="U48" s="18"/>
      <c r="V48" s="21"/>
      <c r="W48" s="13">
        <f t="shared" si="2"/>
        <v>1</v>
      </c>
      <c r="X48" s="18"/>
      <c r="Y48" s="18"/>
      <c r="Z48" s="26"/>
    </row>
    <row r="49" spans="1:26">
      <c r="A49" s="7">
        <v>41</v>
      </c>
      <c r="B49" s="13">
        <v>1</v>
      </c>
      <c r="C49" s="18"/>
      <c r="D49" s="18"/>
      <c r="E49" s="21"/>
      <c r="F49" s="13">
        <v>1</v>
      </c>
      <c r="G49" s="18"/>
      <c r="H49" s="18"/>
      <c r="I49" s="21"/>
      <c r="J49" s="13">
        <f t="shared" si="0"/>
        <v>2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v>2</v>
      </c>
      <c r="T49" s="17"/>
      <c r="U49" s="17"/>
      <c r="V49" s="20"/>
      <c r="W49" s="12">
        <f t="shared" si="2"/>
        <v>3</v>
      </c>
      <c r="X49" s="17"/>
      <c r="Y49" s="17"/>
      <c r="Z49" s="25"/>
    </row>
    <row r="50" spans="1:26">
      <c r="A50" s="6">
        <v>42</v>
      </c>
      <c r="B50" s="12">
        <f>0</f>
        <v>0</v>
      </c>
      <c r="C50" s="17"/>
      <c r="D50" s="17"/>
      <c r="E50" s="20"/>
      <c r="F50" s="12">
        <v>1</v>
      </c>
      <c r="G50" s="17"/>
      <c r="H50" s="17"/>
      <c r="I50" s="20"/>
      <c r="J50" s="12">
        <f t="shared" si="0"/>
        <v>1</v>
      </c>
      <c r="K50" s="17"/>
      <c r="L50" s="17"/>
      <c r="M50" s="20"/>
      <c r="N50" s="29">
        <v>93</v>
      </c>
      <c r="O50" s="13">
        <f t="shared" ref="O50:O57" si="3">0</f>
        <v>0</v>
      </c>
      <c r="P50" s="18"/>
      <c r="Q50" s="18"/>
      <c r="R50" s="21"/>
      <c r="S50" s="13">
        <v>2</v>
      </c>
      <c r="T50" s="18"/>
      <c r="U50" s="18"/>
      <c r="V50" s="21"/>
      <c r="W50" s="13">
        <f t="shared" si="2"/>
        <v>2</v>
      </c>
      <c r="X50" s="18"/>
      <c r="Y50" s="18"/>
      <c r="Z50" s="26"/>
    </row>
    <row r="51" spans="1:26">
      <c r="A51" s="7">
        <v>43</v>
      </c>
      <c r="B51" s="13">
        <v>1</v>
      </c>
      <c r="C51" s="18"/>
      <c r="D51" s="18"/>
      <c r="E51" s="21"/>
      <c r="F51" s="13">
        <f>0</f>
        <v>0</v>
      </c>
      <c r="G51" s="18"/>
      <c r="H51" s="18"/>
      <c r="I51" s="21"/>
      <c r="J51" s="13">
        <f t="shared" si="0"/>
        <v>1</v>
      </c>
      <c r="K51" s="18"/>
      <c r="L51" s="18"/>
      <c r="M51" s="21"/>
      <c r="N51" s="30">
        <v>94</v>
      </c>
      <c r="O51" s="12">
        <f t="shared" si="3"/>
        <v>0</v>
      </c>
      <c r="P51" s="17"/>
      <c r="Q51" s="17"/>
      <c r="R51" s="20"/>
      <c r="S51" s="12">
        <f>0</f>
        <v>0</v>
      </c>
      <c r="T51" s="17"/>
      <c r="U51" s="17"/>
      <c r="V51" s="20"/>
      <c r="W51" s="12">
        <f t="shared" si="2"/>
        <v>0</v>
      </c>
      <c r="X51" s="17"/>
      <c r="Y51" s="17"/>
      <c r="Z51" s="25"/>
    </row>
    <row r="52" spans="1:26">
      <c r="A52" s="6">
        <v>44</v>
      </c>
      <c r="B52" s="12">
        <f>0</f>
        <v>0</v>
      </c>
      <c r="C52" s="17"/>
      <c r="D52" s="17"/>
      <c r="E52" s="20"/>
      <c r="F52" s="12">
        <f>0</f>
        <v>0</v>
      </c>
      <c r="G52" s="17"/>
      <c r="H52" s="17"/>
      <c r="I52" s="20"/>
      <c r="J52" s="12">
        <f t="shared" si="0"/>
        <v>0</v>
      </c>
      <c r="K52" s="17"/>
      <c r="L52" s="17"/>
      <c r="M52" s="20"/>
      <c r="N52" s="29">
        <v>95</v>
      </c>
      <c r="O52" s="13">
        <f t="shared" si="3"/>
        <v>0</v>
      </c>
      <c r="P52" s="18"/>
      <c r="Q52" s="18"/>
      <c r="R52" s="21"/>
      <c r="S52" s="13">
        <v>1</v>
      </c>
      <c r="T52" s="18"/>
      <c r="U52" s="18"/>
      <c r="V52" s="21"/>
      <c r="W52" s="13">
        <f t="shared" si="2"/>
        <v>1</v>
      </c>
      <c r="X52" s="18"/>
      <c r="Y52" s="18"/>
      <c r="Z52" s="26"/>
    </row>
    <row r="53" spans="1:26">
      <c r="A53" s="7">
        <v>45</v>
      </c>
      <c r="B53" s="13">
        <v>1</v>
      </c>
      <c r="C53" s="18"/>
      <c r="D53" s="18"/>
      <c r="E53" s="21"/>
      <c r="F53" s="13">
        <v>1</v>
      </c>
      <c r="G53" s="18"/>
      <c r="H53" s="18"/>
      <c r="I53" s="21"/>
      <c r="J53" s="13">
        <f t="shared" si="0"/>
        <v>2</v>
      </c>
      <c r="K53" s="18"/>
      <c r="L53" s="18"/>
      <c r="M53" s="21"/>
      <c r="N53" s="30">
        <v>96</v>
      </c>
      <c r="O53" s="12">
        <f t="shared" si="3"/>
        <v>0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2"/>
        <v>0</v>
      </c>
      <c r="X53" s="17"/>
      <c r="Y53" s="17"/>
      <c r="Z53" s="25"/>
    </row>
    <row r="54" spans="1:26">
      <c r="A54" s="6">
        <v>46</v>
      </c>
      <c r="B54" s="12">
        <v>1</v>
      </c>
      <c r="C54" s="17"/>
      <c r="D54" s="17"/>
      <c r="E54" s="20"/>
      <c r="F54" s="12">
        <v>2</v>
      </c>
      <c r="G54" s="17"/>
      <c r="H54" s="17"/>
      <c r="I54" s="20"/>
      <c r="J54" s="12">
        <f t="shared" si="0"/>
        <v>3</v>
      </c>
      <c r="K54" s="17"/>
      <c r="L54" s="17"/>
      <c r="M54" s="20"/>
      <c r="N54" s="29">
        <v>97</v>
      </c>
      <c r="O54" s="13">
        <f t="shared" si="3"/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2"/>
        <v>0</v>
      </c>
      <c r="X54" s="18"/>
      <c r="Y54" s="18"/>
      <c r="Z54" s="26"/>
    </row>
    <row r="55" spans="1:26">
      <c r="A55" s="7">
        <v>47</v>
      </c>
      <c r="B55" s="13">
        <v>1</v>
      </c>
      <c r="C55" s="18"/>
      <c r="D55" s="18"/>
      <c r="E55" s="21"/>
      <c r="F55" s="13">
        <v>1</v>
      </c>
      <c r="G55" s="18"/>
      <c r="H55" s="18"/>
      <c r="I55" s="21"/>
      <c r="J55" s="13">
        <f t="shared" si="0"/>
        <v>2</v>
      </c>
      <c r="K55" s="18"/>
      <c r="L55" s="18"/>
      <c r="M55" s="21"/>
      <c r="N55" s="30">
        <v>98</v>
      </c>
      <c r="O55" s="12">
        <f t="shared" si="3"/>
        <v>0</v>
      </c>
      <c r="P55" s="17"/>
      <c r="Q55" s="17"/>
      <c r="R55" s="20"/>
      <c r="S55" s="12">
        <v>1</v>
      </c>
      <c r="T55" s="17"/>
      <c r="U55" s="17"/>
      <c r="V55" s="20"/>
      <c r="W55" s="12">
        <f t="shared" si="2"/>
        <v>1</v>
      </c>
      <c r="X55" s="17"/>
      <c r="Y55" s="17"/>
      <c r="Z55" s="25"/>
    </row>
    <row r="56" spans="1:26">
      <c r="A56" s="6">
        <v>48</v>
      </c>
      <c r="B56" s="12">
        <v>1</v>
      </c>
      <c r="C56" s="17"/>
      <c r="D56" s="17"/>
      <c r="E56" s="20"/>
      <c r="F56" s="12">
        <v>1</v>
      </c>
      <c r="G56" s="17"/>
      <c r="H56" s="17"/>
      <c r="I56" s="20"/>
      <c r="J56" s="12">
        <f t="shared" si="0"/>
        <v>2</v>
      </c>
      <c r="K56" s="17"/>
      <c r="L56" s="17"/>
      <c r="M56" s="20"/>
      <c r="N56" s="29">
        <v>99</v>
      </c>
      <c r="O56" s="13">
        <f t="shared" si="3"/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2"/>
        <v>0</v>
      </c>
      <c r="X56" s="18"/>
      <c r="Y56" s="18"/>
      <c r="Z56" s="26"/>
    </row>
    <row r="57" spans="1:26">
      <c r="A57" s="7">
        <v>49</v>
      </c>
      <c r="B57" s="13">
        <v>4</v>
      </c>
      <c r="C57" s="18"/>
      <c r="D57" s="18"/>
      <c r="E57" s="21"/>
      <c r="F57" s="13">
        <v>3</v>
      </c>
      <c r="G57" s="18"/>
      <c r="H57" s="18"/>
      <c r="I57" s="21"/>
      <c r="J57" s="13">
        <f t="shared" si="0"/>
        <v>7</v>
      </c>
      <c r="K57" s="18"/>
      <c r="L57" s="18"/>
      <c r="M57" s="21"/>
      <c r="N57" s="30" t="s">
        <v>20</v>
      </c>
      <c r="O57" s="12">
        <f t="shared" si="3"/>
        <v>0</v>
      </c>
      <c r="P57" s="17"/>
      <c r="Q57" s="17"/>
      <c r="R57" s="20"/>
      <c r="S57" s="12">
        <v>1</v>
      </c>
      <c r="T57" s="17"/>
      <c r="U57" s="17"/>
      <c r="V57" s="20"/>
      <c r="W57" s="12">
        <f t="shared" si="2"/>
        <v>1</v>
      </c>
      <c r="X57" s="17"/>
      <c r="Y57" s="17"/>
      <c r="Z57" s="25"/>
    </row>
    <row r="58" spans="1:26">
      <c r="A58" s="6">
        <v>50</v>
      </c>
      <c r="B58" s="12">
        <v>3</v>
      </c>
      <c r="C58" s="17"/>
      <c r="D58" s="17"/>
      <c r="E58" s="20"/>
      <c r="F58" s="12">
        <v>4</v>
      </c>
      <c r="G58" s="17"/>
      <c r="H58" s="17"/>
      <c r="I58" s="20"/>
      <c r="J58" s="12">
        <f t="shared" si="0"/>
        <v>7</v>
      </c>
      <c r="K58" s="17"/>
      <c r="L58" s="17"/>
      <c r="M58" s="20"/>
      <c r="N58" s="31" t="s">
        <v>24</v>
      </c>
      <c r="O58" s="14">
        <f>SUM(B8:B58,O8:O57)</f>
        <v>106</v>
      </c>
      <c r="P58" s="19"/>
      <c r="Q58" s="19"/>
      <c r="R58" s="22"/>
      <c r="S58" s="14">
        <f>SUM(F8:F58,S8:S57)</f>
        <v>104</v>
      </c>
      <c r="T58" s="19"/>
      <c r="U58" s="19"/>
      <c r="V58" s="22"/>
      <c r="W58" s="14">
        <f>SUM(J8:J58,W8:W57)</f>
        <v>210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2</v>
      </c>
      <c r="C66" s="17"/>
      <c r="D66" s="17"/>
      <c r="E66" s="20"/>
      <c r="F66" s="12">
        <f>SUM(F8:F12)</f>
        <v>1</v>
      </c>
      <c r="G66" s="17"/>
      <c r="H66" s="17"/>
      <c r="I66" s="20"/>
      <c r="J66" s="12">
        <f>SUM(J8:J12)</f>
        <v>3</v>
      </c>
      <c r="K66" s="17"/>
      <c r="L66" s="17"/>
      <c r="M66" s="25"/>
    </row>
    <row r="67" spans="1:13">
      <c r="A67" s="7" t="s">
        <v>18</v>
      </c>
      <c r="B67" s="13">
        <f>SUM(B13:B17)</f>
        <v>1</v>
      </c>
      <c r="C67" s="18"/>
      <c r="D67" s="18"/>
      <c r="E67" s="21"/>
      <c r="F67" s="13">
        <f>SUM(F13:F17)</f>
        <v>2</v>
      </c>
      <c r="G67" s="18"/>
      <c r="H67" s="18"/>
      <c r="I67" s="21"/>
      <c r="J67" s="13">
        <f>SUM(J13:J17)</f>
        <v>3</v>
      </c>
      <c r="K67" s="18"/>
      <c r="L67" s="18"/>
      <c r="M67" s="26"/>
    </row>
    <row r="68" spans="1:13">
      <c r="A68" s="6" t="s">
        <v>28</v>
      </c>
      <c r="B68" s="12">
        <f>SUM(B18:B22)</f>
        <v>9</v>
      </c>
      <c r="C68" s="17"/>
      <c r="D68" s="17"/>
      <c r="E68" s="20"/>
      <c r="F68" s="12">
        <f>SUM(F18:F22)</f>
        <v>1</v>
      </c>
      <c r="G68" s="17"/>
      <c r="H68" s="17"/>
      <c r="I68" s="20"/>
      <c r="J68" s="12">
        <f>SUM(J18:J22)</f>
        <v>10</v>
      </c>
      <c r="K68" s="17"/>
      <c r="L68" s="17"/>
      <c r="M68" s="25"/>
    </row>
    <row r="69" spans="1:13">
      <c r="A69" s="7" t="s">
        <v>8</v>
      </c>
      <c r="B69" s="13">
        <f>SUM(B23:B27)</f>
        <v>5</v>
      </c>
      <c r="C69" s="18"/>
      <c r="D69" s="18"/>
      <c r="E69" s="21"/>
      <c r="F69" s="13">
        <f>SUM(F23:F27)</f>
        <v>3</v>
      </c>
      <c r="G69" s="18"/>
      <c r="H69" s="18"/>
      <c r="I69" s="21"/>
      <c r="J69" s="13">
        <f>SUM(J23:J27)</f>
        <v>8</v>
      </c>
      <c r="K69" s="18"/>
      <c r="L69" s="18"/>
      <c r="M69" s="26"/>
    </row>
    <row r="70" spans="1:13">
      <c r="A70" s="6" t="s">
        <v>30</v>
      </c>
      <c r="B70" s="12">
        <f>SUM(B28:B32)</f>
        <v>5</v>
      </c>
      <c r="C70" s="17"/>
      <c r="D70" s="17"/>
      <c r="E70" s="20"/>
      <c r="F70" s="12">
        <f>SUM(F28:F32)</f>
        <v>4</v>
      </c>
      <c r="G70" s="17"/>
      <c r="H70" s="17"/>
      <c r="I70" s="20"/>
      <c r="J70" s="12">
        <f>SUM(J28:J32)</f>
        <v>9</v>
      </c>
      <c r="K70" s="17"/>
      <c r="L70" s="17"/>
      <c r="M70" s="25"/>
    </row>
    <row r="71" spans="1:13">
      <c r="A71" s="7" t="s">
        <v>23</v>
      </c>
      <c r="B71" s="13">
        <f>SUM(B33:B37)</f>
        <v>3</v>
      </c>
      <c r="C71" s="18"/>
      <c r="D71" s="18"/>
      <c r="E71" s="21"/>
      <c r="F71" s="13">
        <f>SUM(F33:F37)</f>
        <v>3</v>
      </c>
      <c r="G71" s="18"/>
      <c r="H71" s="18"/>
      <c r="I71" s="21"/>
      <c r="J71" s="13">
        <f>SUM(J33:J37)</f>
        <v>6</v>
      </c>
      <c r="K71" s="18"/>
      <c r="L71" s="18"/>
      <c r="M71" s="26"/>
    </row>
    <row r="72" spans="1:13">
      <c r="A72" s="6" t="s">
        <v>31</v>
      </c>
      <c r="B72" s="12">
        <f>SUM(B38:B42)</f>
        <v>3</v>
      </c>
      <c r="C72" s="17"/>
      <c r="D72" s="17"/>
      <c r="E72" s="20"/>
      <c r="F72" s="12">
        <f>SUM(F38:F42)</f>
        <v>3</v>
      </c>
      <c r="G72" s="17"/>
      <c r="H72" s="17"/>
      <c r="I72" s="20"/>
      <c r="J72" s="12">
        <f>SUM(J38:J42)</f>
        <v>6</v>
      </c>
      <c r="K72" s="17"/>
      <c r="L72" s="17"/>
      <c r="M72" s="25"/>
    </row>
    <row r="73" spans="1:13">
      <c r="A73" s="7" t="s">
        <v>32</v>
      </c>
      <c r="B73" s="13">
        <f>SUM(B43:B47)</f>
        <v>3</v>
      </c>
      <c r="C73" s="18"/>
      <c r="D73" s="18"/>
      <c r="E73" s="21"/>
      <c r="F73" s="13">
        <f>SUM(F43:F47)</f>
        <v>3</v>
      </c>
      <c r="G73" s="18"/>
      <c r="H73" s="18"/>
      <c r="I73" s="21"/>
      <c r="J73" s="13">
        <f>SUM(J43:J47)</f>
        <v>6</v>
      </c>
      <c r="K73" s="18"/>
      <c r="L73" s="18"/>
      <c r="M73" s="26"/>
    </row>
    <row r="74" spans="1:13">
      <c r="A74" s="6" t="s">
        <v>33</v>
      </c>
      <c r="B74" s="12">
        <f>SUM(B48:B52)</f>
        <v>2</v>
      </c>
      <c r="C74" s="17"/>
      <c r="D74" s="17"/>
      <c r="E74" s="20"/>
      <c r="F74" s="12">
        <f>SUM(F48:F52)</f>
        <v>2</v>
      </c>
      <c r="G74" s="17"/>
      <c r="H74" s="17"/>
      <c r="I74" s="20"/>
      <c r="J74" s="12">
        <f>SUM(J48:J52)</f>
        <v>4</v>
      </c>
      <c r="K74" s="17"/>
      <c r="L74" s="17"/>
      <c r="M74" s="25"/>
    </row>
    <row r="75" spans="1:13">
      <c r="A75" s="7" t="s">
        <v>36</v>
      </c>
      <c r="B75" s="13">
        <f>SUM(B53:B57)</f>
        <v>8</v>
      </c>
      <c r="C75" s="18"/>
      <c r="D75" s="18"/>
      <c r="E75" s="21"/>
      <c r="F75" s="13">
        <f>SUM(F53:F57)</f>
        <v>8</v>
      </c>
      <c r="G75" s="18"/>
      <c r="H75" s="18"/>
      <c r="I75" s="21"/>
      <c r="J75" s="13">
        <f>SUM(J53:J57)</f>
        <v>16</v>
      </c>
      <c r="K75" s="18"/>
      <c r="L75" s="18"/>
      <c r="M75" s="26"/>
    </row>
    <row r="76" spans="1:13">
      <c r="A76" s="6" t="s">
        <v>39</v>
      </c>
      <c r="B76" s="12">
        <f>SUM(B58,O8:O11)</f>
        <v>8</v>
      </c>
      <c r="C76" s="17"/>
      <c r="D76" s="17"/>
      <c r="E76" s="20"/>
      <c r="F76" s="12">
        <f>SUM(F58,S8:S11)</f>
        <v>4</v>
      </c>
      <c r="G76" s="17"/>
      <c r="H76" s="17"/>
      <c r="I76" s="20"/>
      <c r="J76" s="12">
        <f>SUM(J58,W8:W11)</f>
        <v>12</v>
      </c>
      <c r="K76" s="17"/>
      <c r="L76" s="17"/>
      <c r="M76" s="25"/>
    </row>
    <row r="77" spans="1:13">
      <c r="A77" s="7" t="s">
        <v>42</v>
      </c>
      <c r="B77" s="13">
        <f>SUM(O12:O16)</f>
        <v>3</v>
      </c>
      <c r="C77" s="18"/>
      <c r="D77" s="18"/>
      <c r="E77" s="21"/>
      <c r="F77" s="13">
        <f>SUM(S12:S16)</f>
        <v>2</v>
      </c>
      <c r="G77" s="18"/>
      <c r="H77" s="18"/>
      <c r="I77" s="21"/>
      <c r="J77" s="13">
        <f>SUM(W12:W16)</f>
        <v>5</v>
      </c>
      <c r="K77" s="18"/>
      <c r="L77" s="18"/>
      <c r="M77" s="26"/>
    </row>
    <row r="78" spans="1:13">
      <c r="A78" s="6" t="s">
        <v>47</v>
      </c>
      <c r="B78" s="12">
        <f>SUM(O17:O21)</f>
        <v>4</v>
      </c>
      <c r="C78" s="17"/>
      <c r="D78" s="17"/>
      <c r="E78" s="20"/>
      <c r="F78" s="12">
        <f>SUM(S17:S21)</f>
        <v>9</v>
      </c>
      <c r="G78" s="17"/>
      <c r="H78" s="17"/>
      <c r="I78" s="20"/>
      <c r="J78" s="12">
        <f>SUM(W17:W21)</f>
        <v>13</v>
      </c>
      <c r="K78" s="17"/>
      <c r="L78" s="17"/>
      <c r="M78" s="25"/>
    </row>
    <row r="79" spans="1:13">
      <c r="A79" s="7" t="s">
        <v>48</v>
      </c>
      <c r="B79" s="13">
        <f>SUM(O22:O26)</f>
        <v>11</v>
      </c>
      <c r="C79" s="18"/>
      <c r="D79" s="18"/>
      <c r="E79" s="21"/>
      <c r="F79" s="13">
        <f>SUM(S22:S26)</f>
        <v>8</v>
      </c>
      <c r="G79" s="18"/>
      <c r="H79" s="18"/>
      <c r="I79" s="21"/>
      <c r="J79" s="13">
        <f>SUM(W22:W26)</f>
        <v>19</v>
      </c>
      <c r="K79" s="18"/>
      <c r="L79" s="18"/>
      <c r="M79" s="26"/>
    </row>
    <row r="80" spans="1:13">
      <c r="A80" s="6" t="s">
        <v>51</v>
      </c>
      <c r="B80" s="12">
        <f>SUM(O27:O31)</f>
        <v>15</v>
      </c>
      <c r="C80" s="17"/>
      <c r="D80" s="17"/>
      <c r="E80" s="20"/>
      <c r="F80" s="12">
        <f>SUM(S27:S31)</f>
        <v>21</v>
      </c>
      <c r="G80" s="17"/>
      <c r="H80" s="17"/>
      <c r="I80" s="20"/>
      <c r="J80" s="12">
        <f>SUM(W27:W31)</f>
        <v>36</v>
      </c>
      <c r="K80" s="17"/>
      <c r="L80" s="17"/>
      <c r="M80" s="25"/>
    </row>
    <row r="81" spans="1:13">
      <c r="A81" s="7" t="s">
        <v>38</v>
      </c>
      <c r="B81" s="13">
        <f>SUM(O32:O36)</f>
        <v>15</v>
      </c>
      <c r="C81" s="18"/>
      <c r="D81" s="18"/>
      <c r="E81" s="21"/>
      <c r="F81" s="13">
        <f>SUM(S32:S36)</f>
        <v>9</v>
      </c>
      <c r="G81" s="18"/>
      <c r="H81" s="18"/>
      <c r="I81" s="21"/>
      <c r="J81" s="13">
        <f>SUM(W32:W36)</f>
        <v>24</v>
      </c>
      <c r="K81" s="18"/>
      <c r="L81" s="18"/>
      <c r="M81" s="26"/>
    </row>
    <row r="82" spans="1:13">
      <c r="A82" s="6" t="s">
        <v>54</v>
      </c>
      <c r="B82" s="12">
        <f>SUM(O37:O41)</f>
        <v>4</v>
      </c>
      <c r="C82" s="17"/>
      <c r="D82" s="17"/>
      <c r="E82" s="20"/>
      <c r="F82" s="12">
        <f>SUM(S37:S41)</f>
        <v>6</v>
      </c>
      <c r="G82" s="17"/>
      <c r="H82" s="17"/>
      <c r="I82" s="20"/>
      <c r="J82" s="12">
        <f>SUM(W37:W41)</f>
        <v>10</v>
      </c>
      <c r="K82" s="17"/>
      <c r="L82" s="17"/>
      <c r="M82" s="25"/>
    </row>
    <row r="83" spans="1:13">
      <c r="A83" s="7" t="s">
        <v>12</v>
      </c>
      <c r="B83" s="13">
        <f>SUM(O42:O46)</f>
        <v>3</v>
      </c>
      <c r="C83" s="18"/>
      <c r="D83" s="18"/>
      <c r="E83" s="21"/>
      <c r="F83" s="13">
        <f>SUM(S42:S46)</f>
        <v>6</v>
      </c>
      <c r="G83" s="18"/>
      <c r="H83" s="18"/>
      <c r="I83" s="21"/>
      <c r="J83" s="13">
        <f>SUM(W42:W46)</f>
        <v>9</v>
      </c>
      <c r="K83" s="18"/>
      <c r="L83" s="18"/>
      <c r="M83" s="26"/>
    </row>
    <row r="84" spans="1:13">
      <c r="A84" s="6" t="s">
        <v>34</v>
      </c>
      <c r="B84" s="12">
        <f>SUM(O47:O51)</f>
        <v>2</v>
      </c>
      <c r="C84" s="17"/>
      <c r="D84" s="17"/>
      <c r="E84" s="20"/>
      <c r="F84" s="12">
        <f>SUM(S47:S51)</f>
        <v>6</v>
      </c>
      <c r="G84" s="17"/>
      <c r="H84" s="17"/>
      <c r="I84" s="20"/>
      <c r="J84" s="12">
        <f>SUM(W47:W51)</f>
        <v>8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2</v>
      </c>
      <c r="G85" s="18"/>
      <c r="H85" s="18"/>
      <c r="I85" s="21"/>
      <c r="J85" s="13">
        <f>SUM(W52:W56)</f>
        <v>2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1</v>
      </c>
      <c r="G86" s="17"/>
      <c r="H86" s="17"/>
      <c r="I86" s="20"/>
      <c r="J86" s="12">
        <f>SUM(W57)</f>
        <v>1</v>
      </c>
      <c r="K86" s="17"/>
      <c r="L86" s="17"/>
      <c r="M86" s="25"/>
    </row>
    <row r="87" spans="1:13">
      <c r="A87" s="8" t="s">
        <v>24</v>
      </c>
      <c r="B87" s="14">
        <f>SUM(B66:B86)</f>
        <v>106</v>
      </c>
      <c r="C87" s="19"/>
      <c r="D87" s="19"/>
      <c r="E87" s="22"/>
      <c r="F87" s="14">
        <f>SUM(F66:F86)</f>
        <v>104</v>
      </c>
      <c r="G87" s="19"/>
      <c r="H87" s="19"/>
      <c r="I87" s="22"/>
      <c r="J87" s="14">
        <f>SUM(J66:J86)</f>
        <v>210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50</v>
      </c>
      <c r="C90" s="19"/>
      <c r="D90" s="19"/>
      <c r="E90" s="22"/>
      <c r="F90" s="14">
        <f>SUM(S22:S57)</f>
        <v>59</v>
      </c>
      <c r="G90" s="19"/>
      <c r="H90" s="19"/>
      <c r="I90" s="22"/>
      <c r="J90" s="14">
        <f>SUM(W22:W57)</f>
        <v>109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165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f>0</f>
        <v>0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0">SUM(B8,F8)</f>
        <v>0</v>
      </c>
      <c r="K8" s="17"/>
      <c r="L8" s="17"/>
      <c r="M8" s="20"/>
      <c r="N8" s="29">
        <v>51</v>
      </c>
      <c r="O8" s="13">
        <v>2</v>
      </c>
      <c r="P8" s="18"/>
      <c r="Q8" s="18"/>
      <c r="R8" s="21"/>
      <c r="S8" s="13">
        <f>0</f>
        <v>0</v>
      </c>
      <c r="T8" s="18"/>
      <c r="U8" s="18"/>
      <c r="V8" s="21"/>
      <c r="W8" s="13">
        <f t="shared" ref="W8:W57" si="1">SUM(O8,S8)</f>
        <v>2</v>
      </c>
      <c r="X8" s="18"/>
      <c r="Y8" s="18"/>
      <c r="Z8" s="26"/>
    </row>
    <row r="9" spans="1:26">
      <c r="A9" s="7">
        <v>1</v>
      </c>
      <c r="B9" s="13">
        <f>0</f>
        <v>0</v>
      </c>
      <c r="C9" s="18"/>
      <c r="D9" s="18"/>
      <c r="E9" s="21"/>
      <c r="F9" s="13">
        <v>1</v>
      </c>
      <c r="G9" s="18"/>
      <c r="H9" s="18"/>
      <c r="I9" s="21"/>
      <c r="J9" s="13">
        <f t="shared" si="0"/>
        <v>1</v>
      </c>
      <c r="K9" s="18"/>
      <c r="L9" s="18"/>
      <c r="M9" s="21"/>
      <c r="N9" s="30">
        <v>52</v>
      </c>
      <c r="O9" s="12">
        <v>1</v>
      </c>
      <c r="P9" s="17"/>
      <c r="Q9" s="17"/>
      <c r="R9" s="20"/>
      <c r="S9" s="12">
        <v>1</v>
      </c>
      <c r="T9" s="17"/>
      <c r="U9" s="17"/>
      <c r="V9" s="20"/>
      <c r="W9" s="12">
        <f t="shared" si="1"/>
        <v>2</v>
      </c>
      <c r="X9" s="17"/>
      <c r="Y9" s="17"/>
      <c r="Z9" s="25"/>
    </row>
    <row r="10" spans="1:26">
      <c r="A10" s="6">
        <v>2</v>
      </c>
      <c r="B10" s="12">
        <f>0</f>
        <v>0</v>
      </c>
      <c r="C10" s="17"/>
      <c r="D10" s="17"/>
      <c r="E10" s="20"/>
      <c r="F10" s="12">
        <f>0</f>
        <v>0</v>
      </c>
      <c r="G10" s="17"/>
      <c r="H10" s="17"/>
      <c r="I10" s="20"/>
      <c r="J10" s="12">
        <f t="shared" si="0"/>
        <v>0</v>
      </c>
      <c r="K10" s="17"/>
      <c r="L10" s="17"/>
      <c r="M10" s="20"/>
      <c r="N10" s="29">
        <v>53</v>
      </c>
      <c r="O10" s="13">
        <v>1</v>
      </c>
      <c r="P10" s="18"/>
      <c r="Q10" s="18"/>
      <c r="R10" s="21"/>
      <c r="S10" s="13">
        <f>0</f>
        <v>0</v>
      </c>
      <c r="T10" s="18"/>
      <c r="U10" s="18"/>
      <c r="V10" s="21"/>
      <c r="W10" s="13">
        <f t="shared" si="1"/>
        <v>1</v>
      </c>
      <c r="X10" s="18"/>
      <c r="Y10" s="18"/>
      <c r="Z10" s="26"/>
    </row>
    <row r="11" spans="1:26">
      <c r="A11" s="7">
        <v>3</v>
      </c>
      <c r="B11" s="13">
        <f>0</f>
        <v>0</v>
      </c>
      <c r="C11" s="18"/>
      <c r="D11" s="18"/>
      <c r="E11" s="21"/>
      <c r="F11" s="13">
        <f>0</f>
        <v>0</v>
      </c>
      <c r="G11" s="18"/>
      <c r="H11" s="18"/>
      <c r="I11" s="21"/>
      <c r="J11" s="13">
        <f t="shared" si="0"/>
        <v>0</v>
      </c>
      <c r="K11" s="18"/>
      <c r="L11" s="18"/>
      <c r="M11" s="21"/>
      <c r="N11" s="30">
        <v>54</v>
      </c>
      <c r="O11" s="12">
        <v>3</v>
      </c>
      <c r="P11" s="17"/>
      <c r="Q11" s="17"/>
      <c r="R11" s="20"/>
      <c r="S11" s="12">
        <f>0</f>
        <v>0</v>
      </c>
      <c r="T11" s="17"/>
      <c r="U11" s="17"/>
      <c r="V11" s="20"/>
      <c r="W11" s="12">
        <f t="shared" si="1"/>
        <v>3</v>
      </c>
      <c r="X11" s="17"/>
      <c r="Y11" s="17"/>
      <c r="Z11" s="25"/>
    </row>
    <row r="12" spans="1:26">
      <c r="A12" s="6">
        <v>4</v>
      </c>
      <c r="B12" s="12">
        <v>1</v>
      </c>
      <c r="C12" s="17"/>
      <c r="D12" s="17"/>
      <c r="E12" s="20"/>
      <c r="F12" s="12">
        <f>0</f>
        <v>0</v>
      </c>
      <c r="G12" s="17"/>
      <c r="H12" s="17"/>
      <c r="I12" s="20"/>
      <c r="J12" s="12">
        <f t="shared" si="0"/>
        <v>1</v>
      </c>
      <c r="K12" s="17"/>
      <c r="L12" s="17"/>
      <c r="M12" s="20"/>
      <c r="N12" s="29">
        <v>55</v>
      </c>
      <c r="O12" s="13">
        <f>0</f>
        <v>0</v>
      </c>
      <c r="P12" s="18"/>
      <c r="Q12" s="18"/>
      <c r="R12" s="21"/>
      <c r="S12" s="13">
        <v>1</v>
      </c>
      <c r="T12" s="18"/>
      <c r="U12" s="18"/>
      <c r="V12" s="21"/>
      <c r="W12" s="13">
        <f t="shared" si="1"/>
        <v>1</v>
      </c>
      <c r="X12" s="18"/>
      <c r="Y12" s="18"/>
      <c r="Z12" s="26"/>
    </row>
    <row r="13" spans="1:26">
      <c r="A13" s="7">
        <v>5</v>
      </c>
      <c r="B13" s="13">
        <v>1</v>
      </c>
      <c r="C13" s="18"/>
      <c r="D13" s="18"/>
      <c r="E13" s="21"/>
      <c r="F13" s="13">
        <f>0</f>
        <v>0</v>
      </c>
      <c r="G13" s="18"/>
      <c r="H13" s="18"/>
      <c r="I13" s="21"/>
      <c r="J13" s="13">
        <f t="shared" si="0"/>
        <v>1</v>
      </c>
      <c r="K13" s="18"/>
      <c r="L13" s="18"/>
      <c r="M13" s="21"/>
      <c r="N13" s="30">
        <v>56</v>
      </c>
      <c r="O13" s="12">
        <f>0</f>
        <v>0</v>
      </c>
      <c r="P13" s="17"/>
      <c r="Q13" s="17"/>
      <c r="R13" s="20"/>
      <c r="S13" s="12">
        <v>1</v>
      </c>
      <c r="T13" s="17"/>
      <c r="U13" s="17"/>
      <c r="V13" s="20"/>
      <c r="W13" s="12">
        <f t="shared" si="1"/>
        <v>1</v>
      </c>
      <c r="X13" s="17"/>
      <c r="Y13" s="17"/>
      <c r="Z13" s="25"/>
    </row>
    <row r="14" spans="1:26">
      <c r="A14" s="6">
        <v>6</v>
      </c>
      <c r="B14" s="12">
        <f>0</f>
        <v>0</v>
      </c>
      <c r="C14" s="17"/>
      <c r="D14" s="17"/>
      <c r="E14" s="20"/>
      <c r="F14" s="12">
        <v>2</v>
      </c>
      <c r="G14" s="17"/>
      <c r="H14" s="17"/>
      <c r="I14" s="20"/>
      <c r="J14" s="12">
        <f t="shared" si="0"/>
        <v>2</v>
      </c>
      <c r="K14" s="17"/>
      <c r="L14" s="17"/>
      <c r="M14" s="20"/>
      <c r="N14" s="29">
        <v>57</v>
      </c>
      <c r="O14" s="13">
        <v>2</v>
      </c>
      <c r="P14" s="18"/>
      <c r="Q14" s="18"/>
      <c r="R14" s="21"/>
      <c r="S14" s="13">
        <v>1</v>
      </c>
      <c r="T14" s="18"/>
      <c r="U14" s="18"/>
      <c r="V14" s="21"/>
      <c r="W14" s="13">
        <f t="shared" si="1"/>
        <v>3</v>
      </c>
      <c r="X14" s="18"/>
      <c r="Y14" s="18"/>
      <c r="Z14" s="26"/>
    </row>
    <row r="15" spans="1:26">
      <c r="A15" s="7">
        <v>7</v>
      </c>
      <c r="B15" s="13">
        <v>3</v>
      </c>
      <c r="C15" s="18"/>
      <c r="D15" s="18"/>
      <c r="E15" s="21"/>
      <c r="F15" s="13">
        <f>0</f>
        <v>0</v>
      </c>
      <c r="G15" s="18"/>
      <c r="H15" s="18"/>
      <c r="I15" s="21"/>
      <c r="J15" s="13">
        <f t="shared" si="0"/>
        <v>3</v>
      </c>
      <c r="K15" s="18"/>
      <c r="L15" s="18"/>
      <c r="M15" s="21"/>
      <c r="N15" s="30">
        <v>58</v>
      </c>
      <c r="O15" s="12">
        <v>2</v>
      </c>
      <c r="P15" s="17"/>
      <c r="Q15" s="17"/>
      <c r="R15" s="20"/>
      <c r="S15" s="12">
        <v>3</v>
      </c>
      <c r="T15" s="17"/>
      <c r="U15" s="17"/>
      <c r="V15" s="20"/>
      <c r="W15" s="12">
        <f t="shared" si="1"/>
        <v>5</v>
      </c>
      <c r="X15" s="17"/>
      <c r="Y15" s="17"/>
      <c r="Z15" s="25"/>
    </row>
    <row r="16" spans="1:26">
      <c r="A16" s="6">
        <v>8</v>
      </c>
      <c r="B16" s="12">
        <v>1</v>
      </c>
      <c r="C16" s="17"/>
      <c r="D16" s="17"/>
      <c r="E16" s="20"/>
      <c r="F16" s="12">
        <v>3</v>
      </c>
      <c r="G16" s="17"/>
      <c r="H16" s="17"/>
      <c r="I16" s="20"/>
      <c r="J16" s="12">
        <f t="shared" si="0"/>
        <v>4</v>
      </c>
      <c r="K16" s="17"/>
      <c r="L16" s="17"/>
      <c r="M16" s="20"/>
      <c r="N16" s="29">
        <v>59</v>
      </c>
      <c r="O16" s="13">
        <v>1</v>
      </c>
      <c r="P16" s="18"/>
      <c r="Q16" s="18"/>
      <c r="R16" s="21"/>
      <c r="S16" s="13">
        <v>1</v>
      </c>
      <c r="T16" s="18"/>
      <c r="U16" s="18"/>
      <c r="V16" s="21"/>
      <c r="W16" s="13">
        <f t="shared" si="1"/>
        <v>2</v>
      </c>
      <c r="X16" s="18"/>
      <c r="Y16" s="18"/>
      <c r="Z16" s="26"/>
    </row>
    <row r="17" spans="1:26">
      <c r="A17" s="7">
        <v>9</v>
      </c>
      <c r="B17" s="13">
        <v>2</v>
      </c>
      <c r="C17" s="18"/>
      <c r="D17" s="18"/>
      <c r="E17" s="21"/>
      <c r="F17" s="13">
        <v>1</v>
      </c>
      <c r="G17" s="18"/>
      <c r="H17" s="18"/>
      <c r="I17" s="21"/>
      <c r="J17" s="13">
        <f t="shared" si="0"/>
        <v>3</v>
      </c>
      <c r="K17" s="18"/>
      <c r="L17" s="18"/>
      <c r="M17" s="21"/>
      <c r="N17" s="30">
        <v>60</v>
      </c>
      <c r="O17" s="12">
        <v>1</v>
      </c>
      <c r="P17" s="17"/>
      <c r="Q17" s="17"/>
      <c r="R17" s="20"/>
      <c r="S17" s="12">
        <v>4</v>
      </c>
      <c r="T17" s="17"/>
      <c r="U17" s="17"/>
      <c r="V17" s="20"/>
      <c r="W17" s="12">
        <f t="shared" si="1"/>
        <v>5</v>
      </c>
      <c r="X17" s="17"/>
      <c r="Y17" s="17"/>
      <c r="Z17" s="25"/>
    </row>
    <row r="18" spans="1:26">
      <c r="A18" s="6">
        <v>10</v>
      </c>
      <c r="B18" s="12">
        <f>0</f>
        <v>0</v>
      </c>
      <c r="C18" s="17"/>
      <c r="D18" s="17"/>
      <c r="E18" s="20"/>
      <c r="F18" s="12">
        <f>0</f>
        <v>0</v>
      </c>
      <c r="G18" s="17"/>
      <c r="H18" s="17"/>
      <c r="I18" s="20"/>
      <c r="J18" s="12">
        <f t="shared" si="0"/>
        <v>0</v>
      </c>
      <c r="K18" s="17"/>
      <c r="L18" s="17"/>
      <c r="M18" s="20"/>
      <c r="N18" s="29">
        <v>61</v>
      </c>
      <c r="O18" s="13">
        <v>1</v>
      </c>
      <c r="P18" s="18"/>
      <c r="Q18" s="18"/>
      <c r="R18" s="21"/>
      <c r="S18" s="13">
        <v>1</v>
      </c>
      <c r="T18" s="18"/>
      <c r="U18" s="18"/>
      <c r="V18" s="21"/>
      <c r="W18" s="13">
        <f t="shared" si="1"/>
        <v>2</v>
      </c>
      <c r="X18" s="18"/>
      <c r="Y18" s="18"/>
      <c r="Z18" s="26"/>
    </row>
    <row r="19" spans="1:26">
      <c r="A19" s="7">
        <v>11</v>
      </c>
      <c r="B19" s="13">
        <v>2</v>
      </c>
      <c r="C19" s="18"/>
      <c r="D19" s="18"/>
      <c r="E19" s="21"/>
      <c r="F19" s="13">
        <f>0</f>
        <v>0</v>
      </c>
      <c r="G19" s="18"/>
      <c r="H19" s="18"/>
      <c r="I19" s="21"/>
      <c r="J19" s="13">
        <f t="shared" si="0"/>
        <v>2</v>
      </c>
      <c r="K19" s="18"/>
      <c r="L19" s="18"/>
      <c r="M19" s="21"/>
      <c r="N19" s="30">
        <v>62</v>
      </c>
      <c r="O19" s="12">
        <v>5</v>
      </c>
      <c r="P19" s="17"/>
      <c r="Q19" s="17"/>
      <c r="R19" s="20"/>
      <c r="S19" s="12">
        <v>2</v>
      </c>
      <c r="T19" s="17"/>
      <c r="U19" s="17"/>
      <c r="V19" s="20"/>
      <c r="W19" s="12">
        <f t="shared" si="1"/>
        <v>7</v>
      </c>
      <c r="X19" s="17"/>
      <c r="Y19" s="17"/>
      <c r="Z19" s="25"/>
    </row>
    <row r="20" spans="1:26">
      <c r="A20" s="6">
        <v>12</v>
      </c>
      <c r="B20" s="12">
        <v>2</v>
      </c>
      <c r="C20" s="17"/>
      <c r="D20" s="17"/>
      <c r="E20" s="20"/>
      <c r="F20" s="12">
        <v>1</v>
      </c>
      <c r="G20" s="17"/>
      <c r="H20" s="17"/>
      <c r="I20" s="20"/>
      <c r="J20" s="12">
        <f t="shared" si="0"/>
        <v>3</v>
      </c>
      <c r="K20" s="17"/>
      <c r="L20" s="17"/>
      <c r="M20" s="20"/>
      <c r="N20" s="29">
        <v>63</v>
      </c>
      <c r="O20" s="13">
        <v>5</v>
      </c>
      <c r="P20" s="18"/>
      <c r="Q20" s="18"/>
      <c r="R20" s="21"/>
      <c r="S20" s="13">
        <v>3</v>
      </c>
      <c r="T20" s="18"/>
      <c r="U20" s="18"/>
      <c r="V20" s="21"/>
      <c r="W20" s="13">
        <f t="shared" si="1"/>
        <v>8</v>
      </c>
      <c r="X20" s="18"/>
      <c r="Y20" s="18"/>
      <c r="Z20" s="26"/>
    </row>
    <row r="21" spans="1:26">
      <c r="A21" s="7">
        <v>13</v>
      </c>
      <c r="B21" s="13">
        <v>2</v>
      </c>
      <c r="C21" s="18"/>
      <c r="D21" s="18"/>
      <c r="E21" s="21"/>
      <c r="F21" s="13">
        <v>1</v>
      </c>
      <c r="G21" s="18"/>
      <c r="H21" s="18"/>
      <c r="I21" s="21"/>
      <c r="J21" s="13">
        <f t="shared" si="0"/>
        <v>3</v>
      </c>
      <c r="K21" s="18"/>
      <c r="L21" s="18"/>
      <c r="M21" s="21"/>
      <c r="N21" s="30">
        <v>64</v>
      </c>
      <c r="O21" s="12">
        <v>3</v>
      </c>
      <c r="P21" s="17"/>
      <c r="Q21" s="17"/>
      <c r="R21" s="20"/>
      <c r="S21" s="12">
        <v>2</v>
      </c>
      <c r="T21" s="17"/>
      <c r="U21" s="17"/>
      <c r="V21" s="20"/>
      <c r="W21" s="12">
        <f t="shared" si="1"/>
        <v>5</v>
      </c>
      <c r="X21" s="17"/>
      <c r="Y21" s="17"/>
      <c r="Z21" s="25"/>
    </row>
    <row r="22" spans="1:26">
      <c r="A22" s="6">
        <v>14</v>
      </c>
      <c r="B22" s="12">
        <v>2</v>
      </c>
      <c r="C22" s="17"/>
      <c r="D22" s="17"/>
      <c r="E22" s="20"/>
      <c r="F22" s="12">
        <v>2</v>
      </c>
      <c r="G22" s="17"/>
      <c r="H22" s="17"/>
      <c r="I22" s="20"/>
      <c r="J22" s="12">
        <f t="shared" si="0"/>
        <v>4</v>
      </c>
      <c r="K22" s="17"/>
      <c r="L22" s="17"/>
      <c r="M22" s="20"/>
      <c r="N22" s="29">
        <v>65</v>
      </c>
      <c r="O22" s="13">
        <v>5</v>
      </c>
      <c r="P22" s="18"/>
      <c r="Q22" s="18"/>
      <c r="R22" s="21"/>
      <c r="S22" s="13">
        <v>6</v>
      </c>
      <c r="T22" s="18"/>
      <c r="U22" s="18"/>
      <c r="V22" s="21"/>
      <c r="W22" s="13">
        <f t="shared" si="1"/>
        <v>11</v>
      </c>
      <c r="X22" s="18"/>
      <c r="Y22" s="18"/>
      <c r="Z22" s="26"/>
    </row>
    <row r="23" spans="1:26">
      <c r="A23" s="7">
        <v>15</v>
      </c>
      <c r="B23" s="13">
        <v>2</v>
      </c>
      <c r="C23" s="18"/>
      <c r="D23" s="18"/>
      <c r="E23" s="21"/>
      <c r="F23" s="13">
        <f>0</f>
        <v>0</v>
      </c>
      <c r="G23" s="18"/>
      <c r="H23" s="18"/>
      <c r="I23" s="21"/>
      <c r="J23" s="13">
        <f t="shared" si="0"/>
        <v>2</v>
      </c>
      <c r="K23" s="18"/>
      <c r="L23" s="18"/>
      <c r="M23" s="21"/>
      <c r="N23" s="30">
        <v>66</v>
      </c>
      <c r="O23" s="12">
        <v>5</v>
      </c>
      <c r="P23" s="17"/>
      <c r="Q23" s="17"/>
      <c r="R23" s="20"/>
      <c r="S23" s="12">
        <v>5</v>
      </c>
      <c r="T23" s="17"/>
      <c r="U23" s="17"/>
      <c r="V23" s="20"/>
      <c r="W23" s="12">
        <f t="shared" si="1"/>
        <v>10</v>
      </c>
      <c r="X23" s="17"/>
      <c r="Y23" s="17"/>
      <c r="Z23" s="25"/>
    </row>
    <row r="24" spans="1:26">
      <c r="A24" s="6">
        <v>16</v>
      </c>
      <c r="B24" s="12">
        <f>0</f>
        <v>0</v>
      </c>
      <c r="C24" s="17"/>
      <c r="D24" s="17"/>
      <c r="E24" s="20"/>
      <c r="F24" s="12">
        <v>2</v>
      </c>
      <c r="G24" s="17"/>
      <c r="H24" s="17"/>
      <c r="I24" s="20"/>
      <c r="J24" s="12">
        <f t="shared" si="0"/>
        <v>2</v>
      </c>
      <c r="K24" s="17"/>
      <c r="L24" s="17"/>
      <c r="M24" s="20"/>
      <c r="N24" s="29">
        <v>67</v>
      </c>
      <c r="O24" s="13">
        <v>2</v>
      </c>
      <c r="P24" s="18"/>
      <c r="Q24" s="18"/>
      <c r="R24" s="21"/>
      <c r="S24" s="13">
        <v>2</v>
      </c>
      <c r="T24" s="18"/>
      <c r="U24" s="18"/>
      <c r="V24" s="21"/>
      <c r="W24" s="13">
        <f t="shared" si="1"/>
        <v>4</v>
      </c>
      <c r="X24" s="18"/>
      <c r="Y24" s="18"/>
      <c r="Z24" s="26"/>
    </row>
    <row r="25" spans="1:26">
      <c r="A25" s="7">
        <v>17</v>
      </c>
      <c r="B25" s="13">
        <v>1</v>
      </c>
      <c r="C25" s="18"/>
      <c r="D25" s="18"/>
      <c r="E25" s="21"/>
      <c r="F25" s="13">
        <v>1</v>
      </c>
      <c r="G25" s="18"/>
      <c r="H25" s="18"/>
      <c r="I25" s="21"/>
      <c r="J25" s="13">
        <f t="shared" si="0"/>
        <v>2</v>
      </c>
      <c r="K25" s="18"/>
      <c r="L25" s="18"/>
      <c r="M25" s="21"/>
      <c r="N25" s="30">
        <v>68</v>
      </c>
      <c r="O25" s="12">
        <v>4</v>
      </c>
      <c r="P25" s="17"/>
      <c r="Q25" s="17"/>
      <c r="R25" s="20"/>
      <c r="S25" s="12">
        <v>7</v>
      </c>
      <c r="T25" s="17"/>
      <c r="U25" s="17"/>
      <c r="V25" s="20"/>
      <c r="W25" s="12">
        <f t="shared" si="1"/>
        <v>11</v>
      </c>
      <c r="X25" s="17"/>
      <c r="Y25" s="17"/>
      <c r="Z25" s="25"/>
    </row>
    <row r="26" spans="1:26">
      <c r="A26" s="6">
        <v>18</v>
      </c>
      <c r="B26" s="12">
        <v>1</v>
      </c>
      <c r="C26" s="17"/>
      <c r="D26" s="17"/>
      <c r="E26" s="20"/>
      <c r="F26" s="12">
        <v>3</v>
      </c>
      <c r="G26" s="17"/>
      <c r="H26" s="17"/>
      <c r="I26" s="20"/>
      <c r="J26" s="12">
        <f t="shared" si="0"/>
        <v>4</v>
      </c>
      <c r="K26" s="17"/>
      <c r="L26" s="17"/>
      <c r="M26" s="20"/>
      <c r="N26" s="29">
        <v>69</v>
      </c>
      <c r="O26" s="13">
        <v>3</v>
      </c>
      <c r="P26" s="18"/>
      <c r="Q26" s="18"/>
      <c r="R26" s="21"/>
      <c r="S26" s="13">
        <v>4</v>
      </c>
      <c r="T26" s="18"/>
      <c r="U26" s="18"/>
      <c r="V26" s="21"/>
      <c r="W26" s="13">
        <f t="shared" si="1"/>
        <v>7</v>
      </c>
      <c r="X26" s="18"/>
      <c r="Y26" s="18"/>
      <c r="Z26" s="26"/>
    </row>
    <row r="27" spans="1:26">
      <c r="A27" s="7">
        <v>19</v>
      </c>
      <c r="B27" s="13">
        <f>0</f>
        <v>0</v>
      </c>
      <c r="C27" s="18"/>
      <c r="D27" s="18"/>
      <c r="E27" s="21"/>
      <c r="F27" s="13">
        <f>0</f>
        <v>0</v>
      </c>
      <c r="G27" s="18"/>
      <c r="H27" s="18"/>
      <c r="I27" s="21"/>
      <c r="J27" s="13">
        <f t="shared" si="0"/>
        <v>0</v>
      </c>
      <c r="K27" s="18"/>
      <c r="L27" s="18"/>
      <c r="M27" s="21"/>
      <c r="N27" s="30">
        <v>70</v>
      </c>
      <c r="O27" s="12">
        <v>8</v>
      </c>
      <c r="P27" s="17"/>
      <c r="Q27" s="17"/>
      <c r="R27" s="20"/>
      <c r="S27" s="12">
        <v>7</v>
      </c>
      <c r="T27" s="17"/>
      <c r="U27" s="17"/>
      <c r="V27" s="20"/>
      <c r="W27" s="12">
        <f t="shared" si="1"/>
        <v>15</v>
      </c>
      <c r="X27" s="17"/>
      <c r="Y27" s="17"/>
      <c r="Z27" s="25"/>
    </row>
    <row r="28" spans="1:26">
      <c r="A28" s="6">
        <v>20</v>
      </c>
      <c r="B28" s="12">
        <v>2</v>
      </c>
      <c r="C28" s="17"/>
      <c r="D28" s="17"/>
      <c r="E28" s="20"/>
      <c r="F28" s="12">
        <v>1</v>
      </c>
      <c r="G28" s="17"/>
      <c r="H28" s="17"/>
      <c r="I28" s="20"/>
      <c r="J28" s="12">
        <f t="shared" si="0"/>
        <v>3</v>
      </c>
      <c r="K28" s="17"/>
      <c r="L28" s="17"/>
      <c r="M28" s="20"/>
      <c r="N28" s="29">
        <v>71</v>
      </c>
      <c r="O28" s="13">
        <v>3</v>
      </c>
      <c r="P28" s="18"/>
      <c r="Q28" s="18"/>
      <c r="R28" s="21"/>
      <c r="S28" s="13">
        <v>4</v>
      </c>
      <c r="T28" s="18"/>
      <c r="U28" s="18"/>
      <c r="V28" s="21"/>
      <c r="W28" s="13">
        <f t="shared" si="1"/>
        <v>7</v>
      </c>
      <c r="X28" s="18"/>
      <c r="Y28" s="18"/>
      <c r="Z28" s="26"/>
    </row>
    <row r="29" spans="1:26">
      <c r="A29" s="7">
        <v>21</v>
      </c>
      <c r="B29" s="13">
        <f>0</f>
        <v>0</v>
      </c>
      <c r="C29" s="18"/>
      <c r="D29" s="18"/>
      <c r="E29" s="21"/>
      <c r="F29" s="13">
        <f>0</f>
        <v>0</v>
      </c>
      <c r="G29" s="18"/>
      <c r="H29" s="18"/>
      <c r="I29" s="21"/>
      <c r="J29" s="13">
        <f t="shared" si="0"/>
        <v>0</v>
      </c>
      <c r="K29" s="18"/>
      <c r="L29" s="18"/>
      <c r="M29" s="21"/>
      <c r="N29" s="30">
        <v>72</v>
      </c>
      <c r="O29" s="12">
        <v>9</v>
      </c>
      <c r="P29" s="17"/>
      <c r="Q29" s="17"/>
      <c r="R29" s="20"/>
      <c r="S29" s="12">
        <v>5</v>
      </c>
      <c r="T29" s="17"/>
      <c r="U29" s="17"/>
      <c r="V29" s="20"/>
      <c r="W29" s="12">
        <f t="shared" si="1"/>
        <v>14</v>
      </c>
      <c r="X29" s="17"/>
      <c r="Y29" s="17"/>
      <c r="Z29" s="25"/>
    </row>
    <row r="30" spans="1:26">
      <c r="A30" s="6">
        <v>22</v>
      </c>
      <c r="B30" s="12">
        <f>0</f>
        <v>0</v>
      </c>
      <c r="C30" s="17"/>
      <c r="D30" s="17"/>
      <c r="E30" s="20"/>
      <c r="F30" s="12">
        <v>1</v>
      </c>
      <c r="G30" s="17"/>
      <c r="H30" s="17"/>
      <c r="I30" s="20"/>
      <c r="J30" s="12">
        <f t="shared" si="0"/>
        <v>1</v>
      </c>
      <c r="K30" s="17"/>
      <c r="L30" s="17"/>
      <c r="M30" s="20"/>
      <c r="N30" s="29">
        <v>73</v>
      </c>
      <c r="O30" s="13">
        <v>4</v>
      </c>
      <c r="P30" s="18"/>
      <c r="Q30" s="18"/>
      <c r="R30" s="21"/>
      <c r="S30" s="13">
        <v>7</v>
      </c>
      <c r="T30" s="18"/>
      <c r="U30" s="18"/>
      <c r="V30" s="21"/>
      <c r="W30" s="13">
        <f t="shared" si="1"/>
        <v>11</v>
      </c>
      <c r="X30" s="18"/>
      <c r="Y30" s="18"/>
      <c r="Z30" s="26"/>
    </row>
    <row r="31" spans="1:26">
      <c r="A31" s="7">
        <v>23</v>
      </c>
      <c r="B31" s="13">
        <v>2</v>
      </c>
      <c r="C31" s="18"/>
      <c r="D31" s="18"/>
      <c r="E31" s="21"/>
      <c r="F31" s="13">
        <f>0</f>
        <v>0</v>
      </c>
      <c r="G31" s="18"/>
      <c r="H31" s="18"/>
      <c r="I31" s="21"/>
      <c r="J31" s="13">
        <f t="shared" si="0"/>
        <v>2</v>
      </c>
      <c r="K31" s="18"/>
      <c r="L31" s="18"/>
      <c r="M31" s="21"/>
      <c r="N31" s="30">
        <v>74</v>
      </c>
      <c r="O31" s="12">
        <v>5</v>
      </c>
      <c r="P31" s="17"/>
      <c r="Q31" s="17"/>
      <c r="R31" s="20"/>
      <c r="S31" s="12">
        <v>4</v>
      </c>
      <c r="T31" s="17"/>
      <c r="U31" s="17"/>
      <c r="V31" s="20"/>
      <c r="W31" s="12">
        <f t="shared" si="1"/>
        <v>9</v>
      </c>
      <c r="X31" s="17"/>
      <c r="Y31" s="17"/>
      <c r="Z31" s="25"/>
    </row>
    <row r="32" spans="1:26">
      <c r="A32" s="6">
        <v>24</v>
      </c>
      <c r="B32" s="12">
        <f>0</f>
        <v>0</v>
      </c>
      <c r="C32" s="17"/>
      <c r="D32" s="17"/>
      <c r="E32" s="20"/>
      <c r="F32" s="12">
        <f>0</f>
        <v>0</v>
      </c>
      <c r="G32" s="17"/>
      <c r="H32" s="17"/>
      <c r="I32" s="20"/>
      <c r="J32" s="12">
        <f t="shared" si="0"/>
        <v>0</v>
      </c>
      <c r="K32" s="17"/>
      <c r="L32" s="17"/>
      <c r="M32" s="20"/>
      <c r="N32" s="29">
        <v>75</v>
      </c>
      <c r="O32" s="13">
        <v>4</v>
      </c>
      <c r="P32" s="18"/>
      <c r="Q32" s="18"/>
      <c r="R32" s="21"/>
      <c r="S32" s="13">
        <v>2</v>
      </c>
      <c r="T32" s="18"/>
      <c r="U32" s="18"/>
      <c r="V32" s="21"/>
      <c r="W32" s="13">
        <f t="shared" si="1"/>
        <v>6</v>
      </c>
      <c r="X32" s="18"/>
      <c r="Y32" s="18"/>
      <c r="Z32" s="26"/>
    </row>
    <row r="33" spans="1:26">
      <c r="A33" s="7">
        <v>25</v>
      </c>
      <c r="B33" s="13">
        <f>0</f>
        <v>0</v>
      </c>
      <c r="C33" s="18"/>
      <c r="D33" s="18"/>
      <c r="E33" s="21"/>
      <c r="F33" s="13">
        <f>0</f>
        <v>0</v>
      </c>
      <c r="G33" s="18"/>
      <c r="H33" s="18"/>
      <c r="I33" s="21"/>
      <c r="J33" s="13">
        <f t="shared" si="0"/>
        <v>0</v>
      </c>
      <c r="K33" s="18"/>
      <c r="L33" s="18"/>
      <c r="M33" s="21"/>
      <c r="N33" s="30">
        <v>76</v>
      </c>
      <c r="O33" s="12">
        <v>6</v>
      </c>
      <c r="P33" s="17"/>
      <c r="Q33" s="17"/>
      <c r="R33" s="20"/>
      <c r="S33" s="12">
        <v>1</v>
      </c>
      <c r="T33" s="17"/>
      <c r="U33" s="17"/>
      <c r="V33" s="20"/>
      <c r="W33" s="12">
        <f t="shared" si="1"/>
        <v>7</v>
      </c>
      <c r="X33" s="17"/>
      <c r="Y33" s="17"/>
      <c r="Z33" s="25"/>
    </row>
    <row r="34" spans="1:26">
      <c r="A34" s="6">
        <v>26</v>
      </c>
      <c r="B34" s="12">
        <f>0</f>
        <v>0</v>
      </c>
      <c r="C34" s="17"/>
      <c r="D34" s="17"/>
      <c r="E34" s="20"/>
      <c r="F34" s="12">
        <f>0</f>
        <v>0</v>
      </c>
      <c r="G34" s="17"/>
      <c r="H34" s="17"/>
      <c r="I34" s="20"/>
      <c r="J34" s="12">
        <f t="shared" si="0"/>
        <v>0</v>
      </c>
      <c r="K34" s="17"/>
      <c r="L34" s="17"/>
      <c r="M34" s="20"/>
      <c r="N34" s="29">
        <v>77</v>
      </c>
      <c r="O34" s="13">
        <v>2</v>
      </c>
      <c r="P34" s="18"/>
      <c r="Q34" s="18"/>
      <c r="R34" s="21"/>
      <c r="S34" s="13">
        <v>4</v>
      </c>
      <c r="T34" s="18"/>
      <c r="U34" s="18"/>
      <c r="V34" s="21"/>
      <c r="W34" s="13">
        <f t="shared" si="1"/>
        <v>6</v>
      </c>
      <c r="X34" s="18"/>
      <c r="Y34" s="18"/>
      <c r="Z34" s="26"/>
    </row>
    <row r="35" spans="1:26">
      <c r="A35" s="7">
        <v>27</v>
      </c>
      <c r="B35" s="13">
        <f>0</f>
        <v>0</v>
      </c>
      <c r="C35" s="18"/>
      <c r="D35" s="18"/>
      <c r="E35" s="21"/>
      <c r="F35" s="13">
        <v>1</v>
      </c>
      <c r="G35" s="18"/>
      <c r="H35" s="18"/>
      <c r="I35" s="21"/>
      <c r="J35" s="13">
        <f t="shared" si="0"/>
        <v>1</v>
      </c>
      <c r="K35" s="18"/>
      <c r="L35" s="18"/>
      <c r="M35" s="21"/>
      <c r="N35" s="30">
        <v>78</v>
      </c>
      <c r="O35" s="12">
        <v>4</v>
      </c>
      <c r="P35" s="17"/>
      <c r="Q35" s="17"/>
      <c r="R35" s="20"/>
      <c r="S35" s="12">
        <v>3</v>
      </c>
      <c r="T35" s="17"/>
      <c r="U35" s="17"/>
      <c r="V35" s="20"/>
      <c r="W35" s="12">
        <f t="shared" si="1"/>
        <v>7</v>
      </c>
      <c r="X35" s="17"/>
      <c r="Y35" s="17"/>
      <c r="Z35" s="25"/>
    </row>
    <row r="36" spans="1:26">
      <c r="A36" s="6">
        <v>28</v>
      </c>
      <c r="B36" s="12">
        <v>2</v>
      </c>
      <c r="C36" s="17"/>
      <c r="D36" s="17"/>
      <c r="E36" s="20"/>
      <c r="F36" s="12">
        <v>1</v>
      </c>
      <c r="G36" s="17"/>
      <c r="H36" s="17"/>
      <c r="I36" s="20"/>
      <c r="J36" s="12">
        <f t="shared" si="0"/>
        <v>3</v>
      </c>
      <c r="K36" s="17"/>
      <c r="L36" s="17"/>
      <c r="M36" s="20"/>
      <c r="N36" s="29">
        <v>79</v>
      </c>
      <c r="O36" s="13">
        <v>2</v>
      </c>
      <c r="P36" s="18"/>
      <c r="Q36" s="18"/>
      <c r="R36" s="21"/>
      <c r="S36" s="13">
        <f>0</f>
        <v>0</v>
      </c>
      <c r="T36" s="18"/>
      <c r="U36" s="18"/>
      <c r="V36" s="21"/>
      <c r="W36" s="13">
        <f t="shared" si="1"/>
        <v>2</v>
      </c>
      <c r="X36" s="18"/>
      <c r="Y36" s="18"/>
      <c r="Z36" s="26"/>
    </row>
    <row r="37" spans="1:26">
      <c r="A37" s="7">
        <v>29</v>
      </c>
      <c r="B37" s="13">
        <v>1</v>
      </c>
      <c r="C37" s="18"/>
      <c r="D37" s="18"/>
      <c r="E37" s="21"/>
      <c r="F37" s="13">
        <f>0</f>
        <v>0</v>
      </c>
      <c r="G37" s="18"/>
      <c r="H37" s="18"/>
      <c r="I37" s="21"/>
      <c r="J37" s="13">
        <f t="shared" si="0"/>
        <v>1</v>
      </c>
      <c r="K37" s="18"/>
      <c r="L37" s="18"/>
      <c r="M37" s="21"/>
      <c r="N37" s="30">
        <v>80</v>
      </c>
      <c r="O37" s="12">
        <v>1</v>
      </c>
      <c r="P37" s="17"/>
      <c r="Q37" s="17"/>
      <c r="R37" s="20"/>
      <c r="S37" s="12">
        <v>3</v>
      </c>
      <c r="T37" s="17"/>
      <c r="U37" s="17"/>
      <c r="V37" s="20"/>
      <c r="W37" s="12">
        <f t="shared" si="1"/>
        <v>4</v>
      </c>
      <c r="X37" s="17"/>
      <c r="Y37" s="17"/>
      <c r="Z37" s="25"/>
    </row>
    <row r="38" spans="1:26">
      <c r="A38" s="6">
        <v>30</v>
      </c>
      <c r="B38" s="12">
        <f>0</f>
        <v>0</v>
      </c>
      <c r="C38" s="17"/>
      <c r="D38" s="17"/>
      <c r="E38" s="20"/>
      <c r="F38" s="12">
        <v>1</v>
      </c>
      <c r="G38" s="17"/>
      <c r="H38" s="17"/>
      <c r="I38" s="20"/>
      <c r="J38" s="12">
        <f t="shared" si="0"/>
        <v>1</v>
      </c>
      <c r="K38" s="17"/>
      <c r="L38" s="17"/>
      <c r="M38" s="20"/>
      <c r="N38" s="29">
        <v>81</v>
      </c>
      <c r="O38" s="13">
        <v>1</v>
      </c>
      <c r="P38" s="18"/>
      <c r="Q38" s="18"/>
      <c r="R38" s="21"/>
      <c r="S38" s="13">
        <v>2</v>
      </c>
      <c r="T38" s="18"/>
      <c r="U38" s="18"/>
      <c r="V38" s="21"/>
      <c r="W38" s="13">
        <f t="shared" si="1"/>
        <v>3</v>
      </c>
      <c r="X38" s="18"/>
      <c r="Y38" s="18"/>
      <c r="Z38" s="26"/>
    </row>
    <row r="39" spans="1:26">
      <c r="A39" s="7">
        <v>31</v>
      </c>
      <c r="B39" s="13">
        <v>2</v>
      </c>
      <c r="C39" s="18"/>
      <c r="D39" s="18"/>
      <c r="E39" s="21"/>
      <c r="F39" s="13">
        <v>1</v>
      </c>
      <c r="G39" s="18"/>
      <c r="H39" s="18"/>
      <c r="I39" s="21"/>
      <c r="J39" s="13">
        <f t="shared" si="0"/>
        <v>3</v>
      </c>
      <c r="K39" s="18"/>
      <c r="L39" s="18"/>
      <c r="M39" s="21"/>
      <c r="N39" s="30">
        <v>82</v>
      </c>
      <c r="O39" s="12">
        <v>2</v>
      </c>
      <c r="P39" s="17"/>
      <c r="Q39" s="17"/>
      <c r="R39" s="20"/>
      <c r="S39" s="12">
        <v>4</v>
      </c>
      <c r="T39" s="17"/>
      <c r="U39" s="17"/>
      <c r="V39" s="20"/>
      <c r="W39" s="12">
        <f t="shared" si="1"/>
        <v>6</v>
      </c>
      <c r="X39" s="17"/>
      <c r="Y39" s="17"/>
      <c r="Z39" s="25"/>
    </row>
    <row r="40" spans="1:26">
      <c r="A40" s="6">
        <v>32</v>
      </c>
      <c r="B40" s="12">
        <v>1</v>
      </c>
      <c r="C40" s="17"/>
      <c r="D40" s="17"/>
      <c r="E40" s="20"/>
      <c r="F40" s="12">
        <f>0</f>
        <v>0</v>
      </c>
      <c r="G40" s="17"/>
      <c r="H40" s="17"/>
      <c r="I40" s="20"/>
      <c r="J40" s="12">
        <f t="shared" si="0"/>
        <v>1</v>
      </c>
      <c r="K40" s="17"/>
      <c r="L40" s="17"/>
      <c r="M40" s="20"/>
      <c r="N40" s="29">
        <v>83</v>
      </c>
      <c r="O40" s="13">
        <v>1</v>
      </c>
      <c r="P40" s="18"/>
      <c r="Q40" s="18"/>
      <c r="R40" s="21"/>
      <c r="S40" s="13">
        <v>2</v>
      </c>
      <c r="T40" s="18"/>
      <c r="U40" s="18"/>
      <c r="V40" s="21"/>
      <c r="W40" s="13">
        <f t="shared" si="1"/>
        <v>3</v>
      </c>
      <c r="X40" s="18"/>
      <c r="Y40" s="18"/>
      <c r="Z40" s="26"/>
    </row>
    <row r="41" spans="1:26">
      <c r="A41" s="7">
        <v>33</v>
      </c>
      <c r="B41" s="13">
        <v>1</v>
      </c>
      <c r="C41" s="18"/>
      <c r="D41" s="18"/>
      <c r="E41" s="21"/>
      <c r="F41" s="13">
        <f>0</f>
        <v>0</v>
      </c>
      <c r="G41" s="18"/>
      <c r="H41" s="18"/>
      <c r="I41" s="21"/>
      <c r="J41" s="13">
        <f t="shared" si="0"/>
        <v>1</v>
      </c>
      <c r="K41" s="18"/>
      <c r="L41" s="18"/>
      <c r="M41" s="21"/>
      <c r="N41" s="30">
        <v>84</v>
      </c>
      <c r="O41" s="12">
        <v>2</v>
      </c>
      <c r="P41" s="17"/>
      <c r="Q41" s="17"/>
      <c r="R41" s="20"/>
      <c r="S41" s="12">
        <v>5</v>
      </c>
      <c r="T41" s="17"/>
      <c r="U41" s="17"/>
      <c r="V41" s="20"/>
      <c r="W41" s="12">
        <f t="shared" si="1"/>
        <v>7</v>
      </c>
      <c r="X41" s="17"/>
      <c r="Y41" s="17"/>
      <c r="Z41" s="25"/>
    </row>
    <row r="42" spans="1:26">
      <c r="A42" s="6">
        <v>34</v>
      </c>
      <c r="B42" s="12">
        <v>1</v>
      </c>
      <c r="C42" s="17"/>
      <c r="D42" s="17"/>
      <c r="E42" s="20"/>
      <c r="F42" s="12">
        <f>0</f>
        <v>0</v>
      </c>
      <c r="G42" s="17"/>
      <c r="H42" s="17"/>
      <c r="I42" s="20"/>
      <c r="J42" s="12">
        <f t="shared" si="0"/>
        <v>1</v>
      </c>
      <c r="K42" s="17"/>
      <c r="L42" s="17"/>
      <c r="M42" s="20"/>
      <c r="N42" s="29">
        <v>85</v>
      </c>
      <c r="O42" s="13">
        <v>3</v>
      </c>
      <c r="P42" s="18"/>
      <c r="Q42" s="18"/>
      <c r="R42" s="21"/>
      <c r="S42" s="13">
        <v>1</v>
      </c>
      <c r="T42" s="18"/>
      <c r="U42" s="18"/>
      <c r="V42" s="21"/>
      <c r="W42" s="13">
        <f t="shared" si="1"/>
        <v>4</v>
      </c>
      <c r="X42" s="18"/>
      <c r="Y42" s="18"/>
      <c r="Z42" s="26"/>
    </row>
    <row r="43" spans="1:26">
      <c r="A43" s="7">
        <v>35</v>
      </c>
      <c r="B43" s="13">
        <v>2</v>
      </c>
      <c r="C43" s="18"/>
      <c r="D43" s="18"/>
      <c r="E43" s="21"/>
      <c r="F43" s="13">
        <v>1</v>
      </c>
      <c r="G43" s="18"/>
      <c r="H43" s="18"/>
      <c r="I43" s="21"/>
      <c r="J43" s="13">
        <f t="shared" si="0"/>
        <v>3</v>
      </c>
      <c r="K43" s="18"/>
      <c r="L43" s="18"/>
      <c r="M43" s="21"/>
      <c r="N43" s="30">
        <v>86</v>
      </c>
      <c r="O43" s="12">
        <v>3</v>
      </c>
      <c r="P43" s="17"/>
      <c r="Q43" s="17"/>
      <c r="R43" s="20"/>
      <c r="S43" s="12">
        <v>2</v>
      </c>
      <c r="T43" s="17"/>
      <c r="U43" s="17"/>
      <c r="V43" s="20"/>
      <c r="W43" s="12">
        <f t="shared" si="1"/>
        <v>5</v>
      </c>
      <c r="X43" s="17"/>
      <c r="Y43" s="17"/>
      <c r="Z43" s="25"/>
    </row>
    <row r="44" spans="1:26">
      <c r="A44" s="6">
        <v>36</v>
      </c>
      <c r="B44" s="12">
        <v>1</v>
      </c>
      <c r="C44" s="17"/>
      <c r="D44" s="17"/>
      <c r="E44" s="20"/>
      <c r="F44" s="12">
        <v>1</v>
      </c>
      <c r="G44" s="17"/>
      <c r="H44" s="17"/>
      <c r="I44" s="20"/>
      <c r="J44" s="12">
        <f t="shared" si="0"/>
        <v>2</v>
      </c>
      <c r="K44" s="17"/>
      <c r="L44" s="17"/>
      <c r="M44" s="20"/>
      <c r="N44" s="29">
        <v>87</v>
      </c>
      <c r="O44" s="13">
        <v>1</v>
      </c>
      <c r="P44" s="18"/>
      <c r="Q44" s="18"/>
      <c r="R44" s="21"/>
      <c r="S44" s="13">
        <v>6</v>
      </c>
      <c r="T44" s="18"/>
      <c r="U44" s="18"/>
      <c r="V44" s="21"/>
      <c r="W44" s="13">
        <f t="shared" si="1"/>
        <v>7</v>
      </c>
      <c r="X44" s="18"/>
      <c r="Y44" s="18"/>
      <c r="Z44" s="26"/>
    </row>
    <row r="45" spans="1:26">
      <c r="A45" s="7">
        <v>37</v>
      </c>
      <c r="B45" s="13">
        <f>0</f>
        <v>0</v>
      </c>
      <c r="C45" s="18"/>
      <c r="D45" s="18"/>
      <c r="E45" s="21"/>
      <c r="F45" s="13">
        <v>1</v>
      </c>
      <c r="G45" s="18"/>
      <c r="H45" s="18"/>
      <c r="I45" s="21"/>
      <c r="J45" s="13">
        <f t="shared" si="0"/>
        <v>1</v>
      </c>
      <c r="K45" s="18"/>
      <c r="L45" s="18"/>
      <c r="M45" s="21"/>
      <c r="N45" s="30">
        <v>88</v>
      </c>
      <c r="O45" s="12">
        <v>1</v>
      </c>
      <c r="P45" s="17"/>
      <c r="Q45" s="17"/>
      <c r="R45" s="20"/>
      <c r="S45" s="12">
        <v>1</v>
      </c>
      <c r="T45" s="17"/>
      <c r="U45" s="17"/>
      <c r="V45" s="20"/>
      <c r="W45" s="12">
        <f t="shared" si="1"/>
        <v>2</v>
      </c>
      <c r="X45" s="17"/>
      <c r="Y45" s="17"/>
      <c r="Z45" s="25"/>
    </row>
    <row r="46" spans="1:26">
      <c r="A46" s="6">
        <v>38</v>
      </c>
      <c r="B46" s="12">
        <f>0</f>
        <v>0</v>
      </c>
      <c r="C46" s="17"/>
      <c r="D46" s="17"/>
      <c r="E46" s="20"/>
      <c r="F46" s="12">
        <v>1</v>
      </c>
      <c r="G46" s="17"/>
      <c r="H46" s="17"/>
      <c r="I46" s="20"/>
      <c r="J46" s="12">
        <f t="shared" si="0"/>
        <v>1</v>
      </c>
      <c r="K46" s="17"/>
      <c r="L46" s="17"/>
      <c r="M46" s="20"/>
      <c r="N46" s="29">
        <v>89</v>
      </c>
      <c r="O46" s="13">
        <v>1</v>
      </c>
      <c r="P46" s="18"/>
      <c r="Q46" s="18"/>
      <c r="R46" s="21"/>
      <c r="S46" s="13">
        <v>5</v>
      </c>
      <c r="T46" s="18"/>
      <c r="U46" s="18"/>
      <c r="V46" s="21"/>
      <c r="W46" s="13">
        <f t="shared" si="1"/>
        <v>6</v>
      </c>
      <c r="X46" s="18"/>
      <c r="Y46" s="18"/>
      <c r="Z46" s="26"/>
    </row>
    <row r="47" spans="1:26">
      <c r="A47" s="7">
        <v>39</v>
      </c>
      <c r="B47" s="13">
        <v>1</v>
      </c>
      <c r="C47" s="18"/>
      <c r="D47" s="18"/>
      <c r="E47" s="21"/>
      <c r="F47" s="13">
        <f>0</f>
        <v>0</v>
      </c>
      <c r="G47" s="18"/>
      <c r="H47" s="18"/>
      <c r="I47" s="21"/>
      <c r="J47" s="13">
        <f t="shared" si="0"/>
        <v>1</v>
      </c>
      <c r="K47" s="18"/>
      <c r="L47" s="18"/>
      <c r="M47" s="21"/>
      <c r="N47" s="30">
        <v>90</v>
      </c>
      <c r="O47" s="12">
        <v>1</v>
      </c>
      <c r="P47" s="17"/>
      <c r="Q47" s="17"/>
      <c r="R47" s="20"/>
      <c r="S47" s="12">
        <v>3</v>
      </c>
      <c r="T47" s="17"/>
      <c r="U47" s="17"/>
      <c r="V47" s="20"/>
      <c r="W47" s="12">
        <f t="shared" si="1"/>
        <v>4</v>
      </c>
      <c r="X47" s="17"/>
      <c r="Y47" s="17"/>
      <c r="Z47" s="25"/>
    </row>
    <row r="48" spans="1:26">
      <c r="A48" s="6">
        <v>40</v>
      </c>
      <c r="B48" s="12">
        <v>2</v>
      </c>
      <c r="C48" s="17"/>
      <c r="D48" s="17"/>
      <c r="E48" s="20"/>
      <c r="F48" s="12">
        <v>1</v>
      </c>
      <c r="G48" s="17"/>
      <c r="H48" s="17"/>
      <c r="I48" s="20"/>
      <c r="J48" s="12">
        <f t="shared" si="0"/>
        <v>3</v>
      </c>
      <c r="K48" s="17"/>
      <c r="L48" s="17"/>
      <c r="M48" s="20"/>
      <c r="N48" s="29">
        <v>91</v>
      </c>
      <c r="O48" s="13">
        <v>2</v>
      </c>
      <c r="P48" s="18"/>
      <c r="Q48" s="18"/>
      <c r="R48" s="21"/>
      <c r="S48" s="13">
        <v>3</v>
      </c>
      <c r="T48" s="18"/>
      <c r="U48" s="18"/>
      <c r="V48" s="21"/>
      <c r="W48" s="13">
        <f t="shared" si="1"/>
        <v>5</v>
      </c>
      <c r="X48" s="18"/>
      <c r="Y48" s="18"/>
      <c r="Z48" s="26"/>
    </row>
    <row r="49" spans="1:26">
      <c r="A49" s="7">
        <v>41</v>
      </c>
      <c r="B49" s="13">
        <v>3</v>
      </c>
      <c r="C49" s="18"/>
      <c r="D49" s="18"/>
      <c r="E49" s="21"/>
      <c r="F49" s="13">
        <v>1</v>
      </c>
      <c r="G49" s="18"/>
      <c r="H49" s="18"/>
      <c r="I49" s="21"/>
      <c r="J49" s="13">
        <f t="shared" si="0"/>
        <v>4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v>2</v>
      </c>
      <c r="T49" s="17"/>
      <c r="U49" s="17"/>
      <c r="V49" s="20"/>
      <c r="W49" s="12">
        <f t="shared" si="1"/>
        <v>3</v>
      </c>
      <c r="X49" s="17"/>
      <c r="Y49" s="17"/>
      <c r="Z49" s="25"/>
    </row>
    <row r="50" spans="1:26">
      <c r="A50" s="6">
        <v>42</v>
      </c>
      <c r="B50" s="12">
        <v>4</v>
      </c>
      <c r="C50" s="17"/>
      <c r="D50" s="17"/>
      <c r="E50" s="20"/>
      <c r="F50" s="12">
        <v>4</v>
      </c>
      <c r="G50" s="17"/>
      <c r="H50" s="17"/>
      <c r="I50" s="20"/>
      <c r="J50" s="12">
        <f t="shared" si="0"/>
        <v>8</v>
      </c>
      <c r="K50" s="17"/>
      <c r="L50" s="17"/>
      <c r="M50" s="20"/>
      <c r="N50" s="29">
        <v>93</v>
      </c>
      <c r="O50" s="13">
        <v>2</v>
      </c>
      <c r="P50" s="18"/>
      <c r="Q50" s="18"/>
      <c r="R50" s="21"/>
      <c r="S50" s="13">
        <v>1</v>
      </c>
      <c r="T50" s="18"/>
      <c r="U50" s="18"/>
      <c r="V50" s="21"/>
      <c r="W50" s="13">
        <f t="shared" si="1"/>
        <v>3</v>
      </c>
      <c r="X50" s="18"/>
      <c r="Y50" s="18"/>
      <c r="Z50" s="26"/>
    </row>
    <row r="51" spans="1:26">
      <c r="A51" s="7">
        <v>43</v>
      </c>
      <c r="B51" s="13">
        <v>3</v>
      </c>
      <c r="C51" s="18"/>
      <c r="D51" s="18"/>
      <c r="E51" s="21"/>
      <c r="F51" s="13">
        <v>3</v>
      </c>
      <c r="G51" s="18"/>
      <c r="H51" s="18"/>
      <c r="I51" s="21"/>
      <c r="J51" s="13">
        <f t="shared" si="0"/>
        <v>6</v>
      </c>
      <c r="K51" s="18"/>
      <c r="L51" s="18"/>
      <c r="M51" s="21"/>
      <c r="N51" s="30">
        <v>94</v>
      </c>
      <c r="O51" s="12">
        <f>0</f>
        <v>0</v>
      </c>
      <c r="P51" s="17"/>
      <c r="Q51" s="17"/>
      <c r="R51" s="20"/>
      <c r="S51" s="12">
        <v>3</v>
      </c>
      <c r="T51" s="17"/>
      <c r="U51" s="17"/>
      <c r="V51" s="20"/>
      <c r="W51" s="12">
        <f t="shared" si="1"/>
        <v>3</v>
      </c>
      <c r="X51" s="17"/>
      <c r="Y51" s="17"/>
      <c r="Z51" s="25"/>
    </row>
    <row r="52" spans="1:26">
      <c r="A52" s="6">
        <v>44</v>
      </c>
      <c r="B52" s="12">
        <v>2</v>
      </c>
      <c r="C52" s="17"/>
      <c r="D52" s="17"/>
      <c r="E52" s="20"/>
      <c r="F52" s="12">
        <v>1</v>
      </c>
      <c r="G52" s="17"/>
      <c r="H52" s="17"/>
      <c r="I52" s="20"/>
      <c r="J52" s="12">
        <f t="shared" si="0"/>
        <v>3</v>
      </c>
      <c r="K52" s="17"/>
      <c r="L52" s="17"/>
      <c r="M52" s="20"/>
      <c r="N52" s="29">
        <v>95</v>
      </c>
      <c r="O52" s="13">
        <f>0</f>
        <v>0</v>
      </c>
      <c r="P52" s="18"/>
      <c r="Q52" s="18"/>
      <c r="R52" s="21"/>
      <c r="S52" s="13">
        <f>0</f>
        <v>0</v>
      </c>
      <c r="T52" s="18"/>
      <c r="U52" s="18"/>
      <c r="V52" s="21"/>
      <c r="W52" s="13">
        <f t="shared" si="1"/>
        <v>0</v>
      </c>
      <c r="X52" s="18"/>
      <c r="Y52" s="18"/>
      <c r="Z52" s="26"/>
    </row>
    <row r="53" spans="1:26">
      <c r="A53" s="7">
        <v>45</v>
      </c>
      <c r="B53" s="13">
        <v>1</v>
      </c>
      <c r="C53" s="18"/>
      <c r="D53" s="18"/>
      <c r="E53" s="21"/>
      <c r="F53" s="13">
        <v>2</v>
      </c>
      <c r="G53" s="18"/>
      <c r="H53" s="18"/>
      <c r="I53" s="21"/>
      <c r="J53" s="13">
        <f t="shared" si="0"/>
        <v>3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v>1</v>
      </c>
      <c r="T53" s="17"/>
      <c r="U53" s="17"/>
      <c r="V53" s="20"/>
      <c r="W53" s="12">
        <f t="shared" si="1"/>
        <v>1</v>
      </c>
      <c r="X53" s="17"/>
      <c r="Y53" s="17"/>
      <c r="Z53" s="25"/>
    </row>
    <row r="54" spans="1:26">
      <c r="A54" s="6">
        <v>46</v>
      </c>
      <c r="B54" s="12">
        <v>2</v>
      </c>
      <c r="C54" s="17"/>
      <c r="D54" s="17"/>
      <c r="E54" s="20"/>
      <c r="F54" s="12">
        <v>2</v>
      </c>
      <c r="G54" s="17"/>
      <c r="H54" s="17"/>
      <c r="I54" s="20"/>
      <c r="J54" s="12">
        <f t="shared" si="0"/>
        <v>4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v>2</v>
      </c>
      <c r="C55" s="18"/>
      <c r="D55" s="18"/>
      <c r="E55" s="21"/>
      <c r="F55" s="13">
        <v>1</v>
      </c>
      <c r="G55" s="18"/>
      <c r="H55" s="18"/>
      <c r="I55" s="21"/>
      <c r="J55" s="13">
        <f t="shared" si="0"/>
        <v>3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v>2</v>
      </c>
      <c r="T55" s="17"/>
      <c r="U55" s="17"/>
      <c r="V55" s="20"/>
      <c r="W55" s="12">
        <f t="shared" si="1"/>
        <v>2</v>
      </c>
      <c r="X55" s="17"/>
      <c r="Y55" s="17"/>
      <c r="Z55" s="25"/>
    </row>
    <row r="56" spans="1:26">
      <c r="A56" s="6">
        <v>48</v>
      </c>
      <c r="B56" s="12">
        <v>5</v>
      </c>
      <c r="C56" s="17"/>
      <c r="D56" s="17"/>
      <c r="E56" s="20"/>
      <c r="F56" s="12">
        <v>3</v>
      </c>
      <c r="G56" s="17"/>
      <c r="H56" s="17"/>
      <c r="I56" s="20"/>
      <c r="J56" s="12">
        <f t="shared" si="0"/>
        <v>8</v>
      </c>
      <c r="K56" s="17"/>
      <c r="L56" s="17"/>
      <c r="M56" s="20"/>
      <c r="N56" s="29">
        <v>99</v>
      </c>
      <c r="O56" s="13">
        <v>2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2</v>
      </c>
      <c r="X56" s="18"/>
      <c r="Y56" s="18"/>
      <c r="Z56" s="26"/>
    </row>
    <row r="57" spans="1:26">
      <c r="A57" s="7">
        <v>49</v>
      </c>
      <c r="B57" s="13">
        <v>4</v>
      </c>
      <c r="C57" s="18"/>
      <c r="D57" s="18"/>
      <c r="E57" s="21"/>
      <c r="F57" s="13">
        <v>3</v>
      </c>
      <c r="G57" s="18"/>
      <c r="H57" s="18"/>
      <c r="I57" s="21"/>
      <c r="J57" s="13">
        <f t="shared" si="0"/>
        <v>7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f>0</f>
        <v>0</v>
      </c>
      <c r="C58" s="17"/>
      <c r="D58" s="17"/>
      <c r="E58" s="20"/>
      <c r="F58" s="12">
        <v>1</v>
      </c>
      <c r="G58" s="17"/>
      <c r="H58" s="17"/>
      <c r="I58" s="20"/>
      <c r="J58" s="12">
        <f t="shared" si="0"/>
        <v>1</v>
      </c>
      <c r="K58" s="17"/>
      <c r="L58" s="17"/>
      <c r="M58" s="20"/>
      <c r="N58" s="31" t="s">
        <v>24</v>
      </c>
      <c r="O58" s="14">
        <f>SUM(B8:B58,O8:O57)</f>
        <v>181</v>
      </c>
      <c r="P58" s="19"/>
      <c r="Q58" s="19"/>
      <c r="R58" s="22"/>
      <c r="S58" s="14">
        <f>SUM(F8:F58,S8:S57)</f>
        <v>176</v>
      </c>
      <c r="T58" s="19"/>
      <c r="U58" s="19"/>
      <c r="V58" s="22"/>
      <c r="W58" s="14">
        <f>SUM(J8:J58,W8:W57)</f>
        <v>357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1</v>
      </c>
      <c r="C66" s="17"/>
      <c r="D66" s="17"/>
      <c r="E66" s="20"/>
      <c r="F66" s="12">
        <f>SUM(F8:F12)</f>
        <v>1</v>
      </c>
      <c r="G66" s="17"/>
      <c r="H66" s="17"/>
      <c r="I66" s="20"/>
      <c r="J66" s="12">
        <f>SUM(J8:J12)</f>
        <v>2</v>
      </c>
      <c r="K66" s="17"/>
      <c r="L66" s="17"/>
      <c r="M66" s="25"/>
    </row>
    <row r="67" spans="1:13">
      <c r="A67" s="7" t="s">
        <v>18</v>
      </c>
      <c r="B67" s="13">
        <f>SUM(B13:B17)</f>
        <v>7</v>
      </c>
      <c r="C67" s="18"/>
      <c r="D67" s="18"/>
      <c r="E67" s="21"/>
      <c r="F67" s="13">
        <f>SUM(F13:F17)</f>
        <v>6</v>
      </c>
      <c r="G67" s="18"/>
      <c r="H67" s="18"/>
      <c r="I67" s="21"/>
      <c r="J67" s="13">
        <f>SUM(J13:J17)</f>
        <v>13</v>
      </c>
      <c r="K67" s="18"/>
      <c r="L67" s="18"/>
      <c r="M67" s="26"/>
    </row>
    <row r="68" spans="1:13">
      <c r="A68" s="6" t="s">
        <v>28</v>
      </c>
      <c r="B68" s="12">
        <f>SUM(B18:B22)</f>
        <v>8</v>
      </c>
      <c r="C68" s="17"/>
      <c r="D68" s="17"/>
      <c r="E68" s="20"/>
      <c r="F68" s="12">
        <f>SUM(F18:F22)</f>
        <v>4</v>
      </c>
      <c r="G68" s="17"/>
      <c r="H68" s="17"/>
      <c r="I68" s="20"/>
      <c r="J68" s="12">
        <f>SUM(J18:J22)</f>
        <v>12</v>
      </c>
      <c r="K68" s="17"/>
      <c r="L68" s="17"/>
      <c r="M68" s="25"/>
    </row>
    <row r="69" spans="1:13">
      <c r="A69" s="7" t="s">
        <v>8</v>
      </c>
      <c r="B69" s="13">
        <f>SUM(B23:B27)</f>
        <v>4</v>
      </c>
      <c r="C69" s="18"/>
      <c r="D69" s="18"/>
      <c r="E69" s="21"/>
      <c r="F69" s="13">
        <f>SUM(F23:F27)</f>
        <v>6</v>
      </c>
      <c r="G69" s="18"/>
      <c r="H69" s="18"/>
      <c r="I69" s="21"/>
      <c r="J69" s="13">
        <f>SUM(J23:J27)</f>
        <v>10</v>
      </c>
      <c r="K69" s="18"/>
      <c r="L69" s="18"/>
      <c r="M69" s="26"/>
    </row>
    <row r="70" spans="1:13">
      <c r="A70" s="6" t="s">
        <v>30</v>
      </c>
      <c r="B70" s="12">
        <f>SUM(B28:B32)</f>
        <v>4</v>
      </c>
      <c r="C70" s="17"/>
      <c r="D70" s="17"/>
      <c r="E70" s="20"/>
      <c r="F70" s="12">
        <f>SUM(F28:F32)</f>
        <v>2</v>
      </c>
      <c r="G70" s="17"/>
      <c r="H70" s="17"/>
      <c r="I70" s="20"/>
      <c r="J70" s="12">
        <f>SUM(J28:J32)</f>
        <v>6</v>
      </c>
      <c r="K70" s="17"/>
      <c r="L70" s="17"/>
      <c r="M70" s="25"/>
    </row>
    <row r="71" spans="1:13">
      <c r="A71" s="7" t="s">
        <v>23</v>
      </c>
      <c r="B71" s="13">
        <f>SUM(B33:B37)</f>
        <v>3</v>
      </c>
      <c r="C71" s="18"/>
      <c r="D71" s="18"/>
      <c r="E71" s="21"/>
      <c r="F71" s="13">
        <f>SUM(F33:F37)</f>
        <v>2</v>
      </c>
      <c r="G71" s="18"/>
      <c r="H71" s="18"/>
      <c r="I71" s="21"/>
      <c r="J71" s="13">
        <f>SUM(J33:J37)</f>
        <v>5</v>
      </c>
      <c r="K71" s="18"/>
      <c r="L71" s="18"/>
      <c r="M71" s="26"/>
    </row>
    <row r="72" spans="1:13">
      <c r="A72" s="6" t="s">
        <v>31</v>
      </c>
      <c r="B72" s="12">
        <f>SUM(B38:B42)</f>
        <v>5</v>
      </c>
      <c r="C72" s="17"/>
      <c r="D72" s="17"/>
      <c r="E72" s="20"/>
      <c r="F72" s="12">
        <f>SUM(F38:F42)</f>
        <v>2</v>
      </c>
      <c r="G72" s="17"/>
      <c r="H72" s="17"/>
      <c r="I72" s="20"/>
      <c r="J72" s="12">
        <f>SUM(J38:J42)</f>
        <v>7</v>
      </c>
      <c r="K72" s="17"/>
      <c r="L72" s="17"/>
      <c r="M72" s="25"/>
    </row>
    <row r="73" spans="1:13">
      <c r="A73" s="7" t="s">
        <v>32</v>
      </c>
      <c r="B73" s="13">
        <f>SUM(B43:B47)</f>
        <v>4</v>
      </c>
      <c r="C73" s="18"/>
      <c r="D73" s="18"/>
      <c r="E73" s="21"/>
      <c r="F73" s="13">
        <f>SUM(F43:F47)</f>
        <v>4</v>
      </c>
      <c r="G73" s="18"/>
      <c r="H73" s="18"/>
      <c r="I73" s="21"/>
      <c r="J73" s="13">
        <f>SUM(J43:J47)</f>
        <v>8</v>
      </c>
      <c r="K73" s="18"/>
      <c r="L73" s="18"/>
      <c r="M73" s="26"/>
    </row>
    <row r="74" spans="1:13">
      <c r="A74" s="6" t="s">
        <v>33</v>
      </c>
      <c r="B74" s="12">
        <f>SUM(B48:B52)</f>
        <v>14</v>
      </c>
      <c r="C74" s="17"/>
      <c r="D74" s="17"/>
      <c r="E74" s="20"/>
      <c r="F74" s="12">
        <f>SUM(F48:F52)</f>
        <v>10</v>
      </c>
      <c r="G74" s="17"/>
      <c r="H74" s="17"/>
      <c r="I74" s="20"/>
      <c r="J74" s="12">
        <f>SUM(J48:J52)</f>
        <v>24</v>
      </c>
      <c r="K74" s="17"/>
      <c r="L74" s="17"/>
      <c r="M74" s="25"/>
    </row>
    <row r="75" spans="1:13">
      <c r="A75" s="7" t="s">
        <v>36</v>
      </c>
      <c r="B75" s="13">
        <f>SUM(B53:B57)</f>
        <v>14</v>
      </c>
      <c r="C75" s="18"/>
      <c r="D75" s="18"/>
      <c r="E75" s="21"/>
      <c r="F75" s="13">
        <f>SUM(F53:F57)</f>
        <v>11</v>
      </c>
      <c r="G75" s="18"/>
      <c r="H75" s="18"/>
      <c r="I75" s="21"/>
      <c r="J75" s="13">
        <f>SUM(J53:J57)</f>
        <v>25</v>
      </c>
      <c r="K75" s="18"/>
      <c r="L75" s="18"/>
      <c r="M75" s="26"/>
    </row>
    <row r="76" spans="1:13">
      <c r="A76" s="6" t="s">
        <v>39</v>
      </c>
      <c r="B76" s="12">
        <f>SUM(B58,O8:O11)</f>
        <v>7</v>
      </c>
      <c r="C76" s="17"/>
      <c r="D76" s="17"/>
      <c r="E76" s="20"/>
      <c r="F76" s="12">
        <f>SUM(F58,S8:S11)</f>
        <v>2</v>
      </c>
      <c r="G76" s="17"/>
      <c r="H76" s="17"/>
      <c r="I76" s="20"/>
      <c r="J76" s="12">
        <f>SUM(J58,W8:W11)</f>
        <v>9</v>
      </c>
      <c r="K76" s="17"/>
      <c r="L76" s="17"/>
      <c r="M76" s="25"/>
    </row>
    <row r="77" spans="1:13">
      <c r="A77" s="7" t="s">
        <v>42</v>
      </c>
      <c r="B77" s="13">
        <f>SUM(O12:O16)</f>
        <v>5</v>
      </c>
      <c r="C77" s="18"/>
      <c r="D77" s="18"/>
      <c r="E77" s="21"/>
      <c r="F77" s="13">
        <f>SUM(S12:S16)</f>
        <v>7</v>
      </c>
      <c r="G77" s="18"/>
      <c r="H77" s="18"/>
      <c r="I77" s="21"/>
      <c r="J77" s="13">
        <f>SUM(W12:W16)</f>
        <v>12</v>
      </c>
      <c r="K77" s="18"/>
      <c r="L77" s="18"/>
      <c r="M77" s="26"/>
    </row>
    <row r="78" spans="1:13">
      <c r="A78" s="6" t="s">
        <v>47</v>
      </c>
      <c r="B78" s="12">
        <f>SUM(O17:O21)</f>
        <v>15</v>
      </c>
      <c r="C78" s="17"/>
      <c r="D78" s="17"/>
      <c r="E78" s="20"/>
      <c r="F78" s="12">
        <f>SUM(S17:S21)</f>
        <v>12</v>
      </c>
      <c r="G78" s="17"/>
      <c r="H78" s="17"/>
      <c r="I78" s="20"/>
      <c r="J78" s="12">
        <f>SUM(W17:W21)</f>
        <v>27</v>
      </c>
      <c r="K78" s="17"/>
      <c r="L78" s="17"/>
      <c r="M78" s="25"/>
    </row>
    <row r="79" spans="1:13">
      <c r="A79" s="7" t="s">
        <v>48</v>
      </c>
      <c r="B79" s="13">
        <f>SUM(O22:O26)</f>
        <v>19</v>
      </c>
      <c r="C79" s="18"/>
      <c r="D79" s="18"/>
      <c r="E79" s="21"/>
      <c r="F79" s="13">
        <f>SUM(S22:S26)</f>
        <v>24</v>
      </c>
      <c r="G79" s="18"/>
      <c r="H79" s="18"/>
      <c r="I79" s="21"/>
      <c r="J79" s="13">
        <f>SUM(W22:W26)</f>
        <v>43</v>
      </c>
      <c r="K79" s="18"/>
      <c r="L79" s="18"/>
      <c r="M79" s="26"/>
    </row>
    <row r="80" spans="1:13">
      <c r="A80" s="6" t="s">
        <v>51</v>
      </c>
      <c r="B80" s="12">
        <f>SUM(O27:O31)</f>
        <v>29</v>
      </c>
      <c r="C80" s="17"/>
      <c r="D80" s="17"/>
      <c r="E80" s="20"/>
      <c r="F80" s="12">
        <f>SUM(S27:S31)</f>
        <v>27</v>
      </c>
      <c r="G80" s="17"/>
      <c r="H80" s="17"/>
      <c r="I80" s="20"/>
      <c r="J80" s="12">
        <f>SUM(W27:W31)</f>
        <v>56</v>
      </c>
      <c r="K80" s="17"/>
      <c r="L80" s="17"/>
      <c r="M80" s="25"/>
    </row>
    <row r="81" spans="1:13">
      <c r="A81" s="7" t="s">
        <v>38</v>
      </c>
      <c r="B81" s="13">
        <f>SUM(O32:O36)</f>
        <v>18</v>
      </c>
      <c r="C81" s="18"/>
      <c r="D81" s="18"/>
      <c r="E81" s="21"/>
      <c r="F81" s="13">
        <f>SUM(S32:S36)</f>
        <v>10</v>
      </c>
      <c r="G81" s="18"/>
      <c r="H81" s="18"/>
      <c r="I81" s="21"/>
      <c r="J81" s="13">
        <f>SUM(W32:W36)</f>
        <v>28</v>
      </c>
      <c r="K81" s="18"/>
      <c r="L81" s="18"/>
      <c r="M81" s="26"/>
    </row>
    <row r="82" spans="1:13">
      <c r="A82" s="6" t="s">
        <v>54</v>
      </c>
      <c r="B82" s="12">
        <f>SUM(O37:O41)</f>
        <v>7</v>
      </c>
      <c r="C82" s="17"/>
      <c r="D82" s="17"/>
      <c r="E82" s="20"/>
      <c r="F82" s="12">
        <f>SUM(S37:S41)</f>
        <v>16</v>
      </c>
      <c r="G82" s="17"/>
      <c r="H82" s="17"/>
      <c r="I82" s="20"/>
      <c r="J82" s="12">
        <f>SUM(W37:W41)</f>
        <v>23</v>
      </c>
      <c r="K82" s="17"/>
      <c r="L82" s="17"/>
      <c r="M82" s="25"/>
    </row>
    <row r="83" spans="1:13">
      <c r="A83" s="7" t="s">
        <v>12</v>
      </c>
      <c r="B83" s="13">
        <f>SUM(O42:O46)</f>
        <v>9</v>
      </c>
      <c r="C83" s="18"/>
      <c r="D83" s="18"/>
      <c r="E83" s="21"/>
      <c r="F83" s="13">
        <f>SUM(S42:S46)</f>
        <v>15</v>
      </c>
      <c r="G83" s="18"/>
      <c r="H83" s="18"/>
      <c r="I83" s="21"/>
      <c r="J83" s="13">
        <f>SUM(W42:W46)</f>
        <v>24</v>
      </c>
      <c r="K83" s="18"/>
      <c r="L83" s="18"/>
      <c r="M83" s="26"/>
    </row>
    <row r="84" spans="1:13">
      <c r="A84" s="6" t="s">
        <v>34</v>
      </c>
      <c r="B84" s="12">
        <f>SUM(O47:O51)</f>
        <v>6</v>
      </c>
      <c r="C84" s="17"/>
      <c r="D84" s="17"/>
      <c r="E84" s="20"/>
      <c r="F84" s="12">
        <f>SUM(S47:S51)</f>
        <v>12</v>
      </c>
      <c r="G84" s="17"/>
      <c r="H84" s="17"/>
      <c r="I84" s="20"/>
      <c r="J84" s="12">
        <f>SUM(W47:W51)</f>
        <v>18</v>
      </c>
      <c r="K84" s="17"/>
      <c r="L84" s="17"/>
      <c r="M84" s="25"/>
    </row>
    <row r="85" spans="1:13">
      <c r="A85" s="7" t="s">
        <v>45</v>
      </c>
      <c r="B85" s="13">
        <f>SUM(O52:O56)</f>
        <v>2</v>
      </c>
      <c r="C85" s="18"/>
      <c r="D85" s="18"/>
      <c r="E85" s="21"/>
      <c r="F85" s="13">
        <f>SUM(S52:S56)</f>
        <v>3</v>
      </c>
      <c r="G85" s="18"/>
      <c r="H85" s="18"/>
      <c r="I85" s="21"/>
      <c r="J85" s="13">
        <f>SUM(W52:W56)</f>
        <v>5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181</v>
      </c>
      <c r="C87" s="19"/>
      <c r="D87" s="19"/>
      <c r="E87" s="22"/>
      <c r="F87" s="14">
        <f>SUM(F66:F86)</f>
        <v>176</v>
      </c>
      <c r="G87" s="19"/>
      <c r="H87" s="19"/>
      <c r="I87" s="22"/>
      <c r="J87" s="14">
        <f>SUM(J66:J86)</f>
        <v>357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90</v>
      </c>
      <c r="C90" s="19"/>
      <c r="D90" s="19"/>
      <c r="E90" s="22"/>
      <c r="F90" s="14">
        <f>SUM(S22:S57)</f>
        <v>107</v>
      </c>
      <c r="G90" s="19"/>
      <c r="H90" s="19"/>
      <c r="I90" s="22"/>
      <c r="J90" s="14">
        <f>SUM(W22:W57)</f>
        <v>197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49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1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0">SUM(B8,F8)</f>
        <v>1</v>
      </c>
      <c r="K8" s="17"/>
      <c r="L8" s="17"/>
      <c r="M8" s="20"/>
      <c r="N8" s="29">
        <v>51</v>
      </c>
      <c r="O8" s="13">
        <v>2</v>
      </c>
      <c r="P8" s="18"/>
      <c r="Q8" s="18"/>
      <c r="R8" s="21"/>
      <c r="S8" s="13">
        <f>0</f>
        <v>0</v>
      </c>
      <c r="T8" s="18"/>
      <c r="U8" s="18"/>
      <c r="V8" s="21"/>
      <c r="W8" s="13">
        <f t="shared" ref="W8:W57" si="1">SUM(O8,S8)</f>
        <v>2</v>
      </c>
      <c r="X8" s="18"/>
      <c r="Y8" s="18"/>
      <c r="Z8" s="26"/>
    </row>
    <row r="9" spans="1:26">
      <c r="A9" s="7">
        <v>1</v>
      </c>
      <c r="B9" s="13">
        <v>1</v>
      </c>
      <c r="C9" s="18"/>
      <c r="D9" s="18"/>
      <c r="E9" s="21"/>
      <c r="F9" s="13">
        <f>0</f>
        <v>0</v>
      </c>
      <c r="G9" s="18"/>
      <c r="H9" s="18"/>
      <c r="I9" s="21"/>
      <c r="J9" s="13">
        <f t="shared" si="0"/>
        <v>1</v>
      </c>
      <c r="K9" s="18"/>
      <c r="L9" s="18"/>
      <c r="M9" s="21"/>
      <c r="N9" s="30">
        <v>52</v>
      </c>
      <c r="O9" s="12">
        <v>2</v>
      </c>
      <c r="P9" s="17"/>
      <c r="Q9" s="17"/>
      <c r="R9" s="20"/>
      <c r="S9" s="12">
        <v>1</v>
      </c>
      <c r="T9" s="17"/>
      <c r="U9" s="17"/>
      <c r="V9" s="20"/>
      <c r="W9" s="12">
        <f t="shared" si="1"/>
        <v>3</v>
      </c>
      <c r="X9" s="17"/>
      <c r="Y9" s="17"/>
      <c r="Z9" s="25"/>
    </row>
    <row r="10" spans="1:26">
      <c r="A10" s="6">
        <v>2</v>
      </c>
      <c r="B10" s="12">
        <f>0</f>
        <v>0</v>
      </c>
      <c r="C10" s="17"/>
      <c r="D10" s="17"/>
      <c r="E10" s="20"/>
      <c r="F10" s="12">
        <v>1</v>
      </c>
      <c r="G10" s="17"/>
      <c r="H10" s="17"/>
      <c r="I10" s="20"/>
      <c r="J10" s="12">
        <f t="shared" si="0"/>
        <v>1</v>
      </c>
      <c r="K10" s="17"/>
      <c r="L10" s="17"/>
      <c r="M10" s="20"/>
      <c r="N10" s="29">
        <v>53</v>
      </c>
      <c r="O10" s="13">
        <v>3</v>
      </c>
      <c r="P10" s="18"/>
      <c r="Q10" s="18"/>
      <c r="R10" s="21"/>
      <c r="S10" s="13">
        <v>7</v>
      </c>
      <c r="T10" s="18"/>
      <c r="U10" s="18"/>
      <c r="V10" s="21"/>
      <c r="W10" s="13">
        <f t="shared" si="1"/>
        <v>10</v>
      </c>
      <c r="X10" s="18"/>
      <c r="Y10" s="18"/>
      <c r="Z10" s="26"/>
    </row>
    <row r="11" spans="1:26">
      <c r="A11" s="7">
        <v>3</v>
      </c>
      <c r="B11" s="13">
        <f>0</f>
        <v>0</v>
      </c>
      <c r="C11" s="18"/>
      <c r="D11" s="18"/>
      <c r="E11" s="21"/>
      <c r="F11" s="13">
        <v>2</v>
      </c>
      <c r="G11" s="18"/>
      <c r="H11" s="18"/>
      <c r="I11" s="21"/>
      <c r="J11" s="13">
        <f t="shared" si="0"/>
        <v>2</v>
      </c>
      <c r="K11" s="18"/>
      <c r="L11" s="18"/>
      <c r="M11" s="21"/>
      <c r="N11" s="30">
        <v>54</v>
      </c>
      <c r="O11" s="12">
        <v>1</v>
      </c>
      <c r="P11" s="17"/>
      <c r="Q11" s="17"/>
      <c r="R11" s="20"/>
      <c r="S11" s="12">
        <v>4</v>
      </c>
      <c r="T11" s="17"/>
      <c r="U11" s="17"/>
      <c r="V11" s="20"/>
      <c r="W11" s="12">
        <f t="shared" si="1"/>
        <v>5</v>
      </c>
      <c r="X11" s="17"/>
      <c r="Y11" s="17"/>
      <c r="Z11" s="25"/>
    </row>
    <row r="12" spans="1:26">
      <c r="A12" s="6">
        <v>4</v>
      </c>
      <c r="B12" s="12">
        <f>0</f>
        <v>0</v>
      </c>
      <c r="C12" s="17"/>
      <c r="D12" s="17"/>
      <c r="E12" s="20"/>
      <c r="F12" s="12">
        <f>0</f>
        <v>0</v>
      </c>
      <c r="G12" s="17"/>
      <c r="H12" s="17"/>
      <c r="I12" s="20"/>
      <c r="J12" s="12">
        <f t="shared" si="0"/>
        <v>0</v>
      </c>
      <c r="K12" s="17"/>
      <c r="L12" s="17"/>
      <c r="M12" s="20"/>
      <c r="N12" s="29">
        <v>55</v>
      </c>
      <c r="O12" s="13">
        <v>4</v>
      </c>
      <c r="P12" s="18"/>
      <c r="Q12" s="18"/>
      <c r="R12" s="21"/>
      <c r="S12" s="13">
        <v>3</v>
      </c>
      <c r="T12" s="18"/>
      <c r="U12" s="18"/>
      <c r="V12" s="21"/>
      <c r="W12" s="13">
        <f t="shared" si="1"/>
        <v>7</v>
      </c>
      <c r="X12" s="18"/>
      <c r="Y12" s="18"/>
      <c r="Z12" s="26"/>
    </row>
    <row r="13" spans="1:26">
      <c r="A13" s="7">
        <v>5</v>
      </c>
      <c r="B13" s="13">
        <v>1</v>
      </c>
      <c r="C13" s="18"/>
      <c r="D13" s="18"/>
      <c r="E13" s="21"/>
      <c r="F13" s="13">
        <f>0</f>
        <v>0</v>
      </c>
      <c r="G13" s="18"/>
      <c r="H13" s="18"/>
      <c r="I13" s="21"/>
      <c r="J13" s="13">
        <f t="shared" si="0"/>
        <v>1</v>
      </c>
      <c r="K13" s="18"/>
      <c r="L13" s="18"/>
      <c r="M13" s="21"/>
      <c r="N13" s="30">
        <v>56</v>
      </c>
      <c r="O13" s="12">
        <v>5</v>
      </c>
      <c r="P13" s="17"/>
      <c r="Q13" s="17"/>
      <c r="R13" s="20"/>
      <c r="S13" s="12">
        <v>2</v>
      </c>
      <c r="T13" s="17"/>
      <c r="U13" s="17"/>
      <c r="V13" s="20"/>
      <c r="W13" s="12">
        <f t="shared" si="1"/>
        <v>7</v>
      </c>
      <c r="X13" s="17"/>
      <c r="Y13" s="17"/>
      <c r="Z13" s="25"/>
    </row>
    <row r="14" spans="1:26">
      <c r="A14" s="6">
        <v>6</v>
      </c>
      <c r="B14" s="12">
        <v>1</v>
      </c>
      <c r="C14" s="17"/>
      <c r="D14" s="17"/>
      <c r="E14" s="20"/>
      <c r="F14" s="12">
        <f>0</f>
        <v>0</v>
      </c>
      <c r="G14" s="17"/>
      <c r="H14" s="17"/>
      <c r="I14" s="20"/>
      <c r="J14" s="12">
        <f t="shared" si="0"/>
        <v>1</v>
      </c>
      <c r="K14" s="17"/>
      <c r="L14" s="17"/>
      <c r="M14" s="20"/>
      <c r="N14" s="29">
        <v>57</v>
      </c>
      <c r="O14" s="13">
        <v>1</v>
      </c>
      <c r="P14" s="18"/>
      <c r="Q14" s="18"/>
      <c r="R14" s="21"/>
      <c r="S14" s="13">
        <v>1</v>
      </c>
      <c r="T14" s="18"/>
      <c r="U14" s="18"/>
      <c r="V14" s="21"/>
      <c r="W14" s="13">
        <f t="shared" si="1"/>
        <v>2</v>
      </c>
      <c r="X14" s="18"/>
      <c r="Y14" s="18"/>
      <c r="Z14" s="26"/>
    </row>
    <row r="15" spans="1:26">
      <c r="A15" s="7">
        <v>7</v>
      </c>
      <c r="B15" s="13">
        <v>1</v>
      </c>
      <c r="C15" s="18"/>
      <c r="D15" s="18"/>
      <c r="E15" s="21"/>
      <c r="F15" s="13">
        <f>0</f>
        <v>0</v>
      </c>
      <c r="G15" s="18"/>
      <c r="H15" s="18"/>
      <c r="I15" s="21"/>
      <c r="J15" s="13">
        <f t="shared" si="0"/>
        <v>1</v>
      </c>
      <c r="K15" s="18"/>
      <c r="L15" s="18"/>
      <c r="M15" s="21"/>
      <c r="N15" s="30">
        <v>58</v>
      </c>
      <c r="O15" s="12">
        <v>3</v>
      </c>
      <c r="P15" s="17"/>
      <c r="Q15" s="17"/>
      <c r="R15" s="20"/>
      <c r="S15" s="12">
        <v>4</v>
      </c>
      <c r="T15" s="17"/>
      <c r="U15" s="17"/>
      <c r="V15" s="20"/>
      <c r="W15" s="12">
        <f t="shared" si="1"/>
        <v>7</v>
      </c>
      <c r="X15" s="17"/>
      <c r="Y15" s="17"/>
      <c r="Z15" s="25"/>
    </row>
    <row r="16" spans="1:26">
      <c r="A16" s="6">
        <v>8</v>
      </c>
      <c r="B16" s="12">
        <f>0</f>
        <v>0</v>
      </c>
      <c r="C16" s="17"/>
      <c r="D16" s="17"/>
      <c r="E16" s="20"/>
      <c r="F16" s="12">
        <v>3</v>
      </c>
      <c r="G16" s="17"/>
      <c r="H16" s="17"/>
      <c r="I16" s="20"/>
      <c r="J16" s="12">
        <f t="shared" si="0"/>
        <v>3</v>
      </c>
      <c r="K16" s="17"/>
      <c r="L16" s="17"/>
      <c r="M16" s="20"/>
      <c r="N16" s="29">
        <v>59</v>
      </c>
      <c r="O16" s="13">
        <v>3</v>
      </c>
      <c r="P16" s="18"/>
      <c r="Q16" s="18"/>
      <c r="R16" s="21"/>
      <c r="S16" s="13">
        <v>3</v>
      </c>
      <c r="T16" s="18"/>
      <c r="U16" s="18"/>
      <c r="V16" s="21"/>
      <c r="W16" s="13">
        <f t="shared" si="1"/>
        <v>6</v>
      </c>
      <c r="X16" s="18"/>
      <c r="Y16" s="18"/>
      <c r="Z16" s="26"/>
    </row>
    <row r="17" spans="1:26">
      <c r="A17" s="7">
        <v>9</v>
      </c>
      <c r="B17" s="13">
        <v>1</v>
      </c>
      <c r="C17" s="18"/>
      <c r="D17" s="18"/>
      <c r="E17" s="21"/>
      <c r="F17" s="13">
        <v>3</v>
      </c>
      <c r="G17" s="18"/>
      <c r="H17" s="18"/>
      <c r="I17" s="21"/>
      <c r="J17" s="13">
        <f t="shared" si="0"/>
        <v>4</v>
      </c>
      <c r="K17" s="18"/>
      <c r="L17" s="18"/>
      <c r="M17" s="21"/>
      <c r="N17" s="30">
        <v>60</v>
      </c>
      <c r="O17" s="12">
        <v>1</v>
      </c>
      <c r="P17" s="17"/>
      <c r="Q17" s="17"/>
      <c r="R17" s="20"/>
      <c r="S17" s="12">
        <v>2</v>
      </c>
      <c r="T17" s="17"/>
      <c r="U17" s="17"/>
      <c r="V17" s="20"/>
      <c r="W17" s="12">
        <f t="shared" si="1"/>
        <v>3</v>
      </c>
      <c r="X17" s="17"/>
      <c r="Y17" s="17"/>
      <c r="Z17" s="25"/>
    </row>
    <row r="18" spans="1:26">
      <c r="A18" s="6">
        <v>10</v>
      </c>
      <c r="B18" s="12">
        <f>0</f>
        <v>0</v>
      </c>
      <c r="C18" s="17"/>
      <c r="D18" s="17"/>
      <c r="E18" s="20"/>
      <c r="F18" s="12">
        <v>2</v>
      </c>
      <c r="G18" s="17"/>
      <c r="H18" s="17"/>
      <c r="I18" s="20"/>
      <c r="J18" s="12">
        <f t="shared" si="0"/>
        <v>2</v>
      </c>
      <c r="K18" s="17"/>
      <c r="L18" s="17"/>
      <c r="M18" s="20"/>
      <c r="N18" s="29">
        <v>61</v>
      </c>
      <c r="O18" s="13">
        <v>7</v>
      </c>
      <c r="P18" s="18"/>
      <c r="Q18" s="18"/>
      <c r="R18" s="21"/>
      <c r="S18" s="13">
        <v>3</v>
      </c>
      <c r="T18" s="18"/>
      <c r="U18" s="18"/>
      <c r="V18" s="21"/>
      <c r="W18" s="13">
        <f t="shared" si="1"/>
        <v>10</v>
      </c>
      <c r="X18" s="18"/>
      <c r="Y18" s="18"/>
      <c r="Z18" s="26"/>
    </row>
    <row r="19" spans="1:26">
      <c r="A19" s="7">
        <v>11</v>
      </c>
      <c r="B19" s="13">
        <v>4</v>
      </c>
      <c r="C19" s="18"/>
      <c r="D19" s="18"/>
      <c r="E19" s="21"/>
      <c r="F19" s="13">
        <v>2</v>
      </c>
      <c r="G19" s="18"/>
      <c r="H19" s="18"/>
      <c r="I19" s="21"/>
      <c r="J19" s="13">
        <f t="shared" si="0"/>
        <v>6</v>
      </c>
      <c r="K19" s="18"/>
      <c r="L19" s="18"/>
      <c r="M19" s="21"/>
      <c r="N19" s="30">
        <v>62</v>
      </c>
      <c r="O19" s="12">
        <v>1</v>
      </c>
      <c r="P19" s="17"/>
      <c r="Q19" s="17"/>
      <c r="R19" s="20"/>
      <c r="S19" s="12">
        <v>2</v>
      </c>
      <c r="T19" s="17"/>
      <c r="U19" s="17"/>
      <c r="V19" s="20"/>
      <c r="W19" s="12">
        <f t="shared" si="1"/>
        <v>3</v>
      </c>
      <c r="X19" s="17"/>
      <c r="Y19" s="17"/>
      <c r="Z19" s="25"/>
    </row>
    <row r="20" spans="1:26">
      <c r="A20" s="6">
        <v>12</v>
      </c>
      <c r="B20" s="12">
        <v>2</v>
      </c>
      <c r="C20" s="17"/>
      <c r="D20" s="17"/>
      <c r="E20" s="20"/>
      <c r="F20" s="12">
        <v>4</v>
      </c>
      <c r="G20" s="17"/>
      <c r="H20" s="17"/>
      <c r="I20" s="20"/>
      <c r="J20" s="12">
        <f t="shared" si="0"/>
        <v>6</v>
      </c>
      <c r="K20" s="17"/>
      <c r="L20" s="17"/>
      <c r="M20" s="20"/>
      <c r="N20" s="29">
        <v>63</v>
      </c>
      <c r="O20" s="13">
        <v>4</v>
      </c>
      <c r="P20" s="18"/>
      <c r="Q20" s="18"/>
      <c r="R20" s="21"/>
      <c r="S20" s="13">
        <v>1</v>
      </c>
      <c r="T20" s="18"/>
      <c r="U20" s="18"/>
      <c r="V20" s="21"/>
      <c r="W20" s="13">
        <f t="shared" si="1"/>
        <v>5</v>
      </c>
      <c r="X20" s="18"/>
      <c r="Y20" s="18"/>
      <c r="Z20" s="26"/>
    </row>
    <row r="21" spans="1:26">
      <c r="A21" s="7">
        <v>13</v>
      </c>
      <c r="B21" s="13">
        <v>1</v>
      </c>
      <c r="C21" s="18"/>
      <c r="D21" s="18"/>
      <c r="E21" s="21"/>
      <c r="F21" s="13">
        <v>1</v>
      </c>
      <c r="G21" s="18"/>
      <c r="H21" s="18"/>
      <c r="I21" s="21"/>
      <c r="J21" s="13">
        <f t="shared" si="0"/>
        <v>2</v>
      </c>
      <c r="K21" s="18"/>
      <c r="L21" s="18"/>
      <c r="M21" s="21"/>
      <c r="N21" s="30">
        <v>64</v>
      </c>
      <c r="O21" s="12">
        <v>2</v>
      </c>
      <c r="P21" s="17"/>
      <c r="Q21" s="17"/>
      <c r="R21" s="20"/>
      <c r="S21" s="12">
        <f>0</f>
        <v>0</v>
      </c>
      <c r="T21" s="17"/>
      <c r="U21" s="17"/>
      <c r="V21" s="20"/>
      <c r="W21" s="12">
        <f t="shared" si="1"/>
        <v>2</v>
      </c>
      <c r="X21" s="17"/>
      <c r="Y21" s="17"/>
      <c r="Z21" s="25"/>
    </row>
    <row r="22" spans="1:26">
      <c r="A22" s="6">
        <v>14</v>
      </c>
      <c r="B22" s="12">
        <v>2</v>
      </c>
      <c r="C22" s="17"/>
      <c r="D22" s="17"/>
      <c r="E22" s="20"/>
      <c r="F22" s="12">
        <v>2</v>
      </c>
      <c r="G22" s="17"/>
      <c r="H22" s="17"/>
      <c r="I22" s="20"/>
      <c r="J22" s="12">
        <f t="shared" si="0"/>
        <v>4</v>
      </c>
      <c r="K22" s="17"/>
      <c r="L22" s="17"/>
      <c r="M22" s="20"/>
      <c r="N22" s="29">
        <v>65</v>
      </c>
      <c r="O22" s="13">
        <v>5</v>
      </c>
      <c r="P22" s="18"/>
      <c r="Q22" s="18"/>
      <c r="R22" s="21"/>
      <c r="S22" s="13">
        <v>3</v>
      </c>
      <c r="T22" s="18"/>
      <c r="U22" s="18"/>
      <c r="V22" s="21"/>
      <c r="W22" s="13">
        <f t="shared" si="1"/>
        <v>8</v>
      </c>
      <c r="X22" s="18"/>
      <c r="Y22" s="18"/>
      <c r="Z22" s="26"/>
    </row>
    <row r="23" spans="1:26">
      <c r="A23" s="7">
        <v>15</v>
      </c>
      <c r="B23" s="13">
        <v>1</v>
      </c>
      <c r="C23" s="18"/>
      <c r="D23" s="18"/>
      <c r="E23" s="21"/>
      <c r="F23" s="13">
        <v>5</v>
      </c>
      <c r="G23" s="18"/>
      <c r="H23" s="18"/>
      <c r="I23" s="21"/>
      <c r="J23" s="13">
        <f t="shared" si="0"/>
        <v>6</v>
      </c>
      <c r="K23" s="18"/>
      <c r="L23" s="18"/>
      <c r="M23" s="21"/>
      <c r="N23" s="30">
        <v>66</v>
      </c>
      <c r="O23" s="12">
        <v>1</v>
      </c>
      <c r="P23" s="17"/>
      <c r="Q23" s="17"/>
      <c r="R23" s="20"/>
      <c r="S23" s="12">
        <v>5</v>
      </c>
      <c r="T23" s="17"/>
      <c r="U23" s="17"/>
      <c r="V23" s="20"/>
      <c r="W23" s="12">
        <f t="shared" si="1"/>
        <v>6</v>
      </c>
      <c r="X23" s="17"/>
      <c r="Y23" s="17"/>
      <c r="Z23" s="25"/>
    </row>
    <row r="24" spans="1:26">
      <c r="A24" s="6">
        <v>16</v>
      </c>
      <c r="B24" s="12">
        <v>2</v>
      </c>
      <c r="C24" s="17"/>
      <c r="D24" s="17"/>
      <c r="E24" s="20"/>
      <c r="F24" s="12">
        <v>5</v>
      </c>
      <c r="G24" s="17"/>
      <c r="H24" s="17"/>
      <c r="I24" s="20"/>
      <c r="J24" s="12">
        <f t="shared" si="0"/>
        <v>7</v>
      </c>
      <c r="K24" s="17"/>
      <c r="L24" s="17"/>
      <c r="M24" s="20"/>
      <c r="N24" s="29">
        <v>67</v>
      </c>
      <c r="O24" s="13">
        <v>3</v>
      </c>
      <c r="P24" s="18"/>
      <c r="Q24" s="18"/>
      <c r="R24" s="21"/>
      <c r="S24" s="13">
        <v>7</v>
      </c>
      <c r="T24" s="18"/>
      <c r="U24" s="18"/>
      <c r="V24" s="21"/>
      <c r="W24" s="13">
        <f t="shared" si="1"/>
        <v>10</v>
      </c>
      <c r="X24" s="18"/>
      <c r="Y24" s="18"/>
      <c r="Z24" s="26"/>
    </row>
    <row r="25" spans="1:26">
      <c r="A25" s="7">
        <v>17</v>
      </c>
      <c r="B25" s="13">
        <v>2</v>
      </c>
      <c r="C25" s="18"/>
      <c r="D25" s="18"/>
      <c r="E25" s="21"/>
      <c r="F25" s="13">
        <f>0</f>
        <v>0</v>
      </c>
      <c r="G25" s="18"/>
      <c r="H25" s="18"/>
      <c r="I25" s="21"/>
      <c r="J25" s="13">
        <f t="shared" si="0"/>
        <v>2</v>
      </c>
      <c r="K25" s="18"/>
      <c r="L25" s="18"/>
      <c r="M25" s="21"/>
      <c r="N25" s="30">
        <v>68</v>
      </c>
      <c r="O25" s="12">
        <v>3</v>
      </c>
      <c r="P25" s="17"/>
      <c r="Q25" s="17"/>
      <c r="R25" s="20"/>
      <c r="S25" s="12">
        <v>1</v>
      </c>
      <c r="T25" s="17"/>
      <c r="U25" s="17"/>
      <c r="V25" s="20"/>
      <c r="W25" s="12">
        <f t="shared" si="1"/>
        <v>4</v>
      </c>
      <c r="X25" s="17"/>
      <c r="Y25" s="17"/>
      <c r="Z25" s="25"/>
    </row>
    <row r="26" spans="1:26">
      <c r="A26" s="6">
        <v>18</v>
      </c>
      <c r="B26" s="12">
        <v>5</v>
      </c>
      <c r="C26" s="17"/>
      <c r="D26" s="17"/>
      <c r="E26" s="20"/>
      <c r="F26" s="12">
        <f>0</f>
        <v>0</v>
      </c>
      <c r="G26" s="17"/>
      <c r="H26" s="17"/>
      <c r="I26" s="20"/>
      <c r="J26" s="12">
        <f t="shared" si="0"/>
        <v>5</v>
      </c>
      <c r="K26" s="17"/>
      <c r="L26" s="17"/>
      <c r="M26" s="20"/>
      <c r="N26" s="29">
        <v>69</v>
      </c>
      <c r="O26" s="13">
        <v>5</v>
      </c>
      <c r="P26" s="18"/>
      <c r="Q26" s="18"/>
      <c r="R26" s="21"/>
      <c r="S26" s="13">
        <v>4</v>
      </c>
      <c r="T26" s="18"/>
      <c r="U26" s="18"/>
      <c r="V26" s="21"/>
      <c r="W26" s="13">
        <f t="shared" si="1"/>
        <v>9</v>
      </c>
      <c r="X26" s="18"/>
      <c r="Y26" s="18"/>
      <c r="Z26" s="26"/>
    </row>
    <row r="27" spans="1:26">
      <c r="A27" s="7">
        <v>19</v>
      </c>
      <c r="B27" s="13">
        <v>1</v>
      </c>
      <c r="C27" s="18"/>
      <c r="D27" s="18"/>
      <c r="E27" s="21"/>
      <c r="F27" s="13">
        <f>0</f>
        <v>0</v>
      </c>
      <c r="G27" s="18"/>
      <c r="H27" s="18"/>
      <c r="I27" s="21"/>
      <c r="J27" s="13">
        <f t="shared" si="0"/>
        <v>1</v>
      </c>
      <c r="K27" s="18"/>
      <c r="L27" s="18"/>
      <c r="M27" s="21"/>
      <c r="N27" s="30">
        <v>70</v>
      </c>
      <c r="O27" s="12">
        <v>7</v>
      </c>
      <c r="P27" s="17"/>
      <c r="Q27" s="17"/>
      <c r="R27" s="20"/>
      <c r="S27" s="12">
        <v>8</v>
      </c>
      <c r="T27" s="17"/>
      <c r="U27" s="17"/>
      <c r="V27" s="20"/>
      <c r="W27" s="12">
        <f t="shared" si="1"/>
        <v>15</v>
      </c>
      <c r="X27" s="17"/>
      <c r="Y27" s="17"/>
      <c r="Z27" s="25"/>
    </row>
    <row r="28" spans="1:26">
      <c r="A28" s="6">
        <v>20</v>
      </c>
      <c r="B28" s="12">
        <f>0</f>
        <v>0</v>
      </c>
      <c r="C28" s="17"/>
      <c r="D28" s="17"/>
      <c r="E28" s="20"/>
      <c r="F28" s="12">
        <v>1</v>
      </c>
      <c r="G28" s="17"/>
      <c r="H28" s="17"/>
      <c r="I28" s="20"/>
      <c r="J28" s="12">
        <f t="shared" si="0"/>
        <v>1</v>
      </c>
      <c r="K28" s="17"/>
      <c r="L28" s="17"/>
      <c r="M28" s="20"/>
      <c r="N28" s="29">
        <v>71</v>
      </c>
      <c r="O28" s="13">
        <v>2</v>
      </c>
      <c r="P28" s="18"/>
      <c r="Q28" s="18"/>
      <c r="R28" s="21"/>
      <c r="S28" s="13">
        <v>2</v>
      </c>
      <c r="T28" s="18"/>
      <c r="U28" s="18"/>
      <c r="V28" s="21"/>
      <c r="W28" s="13">
        <f t="shared" si="1"/>
        <v>4</v>
      </c>
      <c r="X28" s="18"/>
      <c r="Y28" s="18"/>
      <c r="Z28" s="26"/>
    </row>
    <row r="29" spans="1:26">
      <c r="A29" s="7">
        <v>21</v>
      </c>
      <c r="B29" s="13">
        <v>2</v>
      </c>
      <c r="C29" s="18"/>
      <c r="D29" s="18"/>
      <c r="E29" s="21"/>
      <c r="F29" s="13">
        <v>5</v>
      </c>
      <c r="G29" s="18"/>
      <c r="H29" s="18"/>
      <c r="I29" s="21"/>
      <c r="J29" s="13">
        <f t="shared" si="0"/>
        <v>7</v>
      </c>
      <c r="K29" s="18"/>
      <c r="L29" s="18"/>
      <c r="M29" s="21"/>
      <c r="N29" s="30">
        <v>72</v>
      </c>
      <c r="O29" s="12">
        <v>5</v>
      </c>
      <c r="P29" s="17"/>
      <c r="Q29" s="17"/>
      <c r="R29" s="20"/>
      <c r="S29" s="12">
        <v>6</v>
      </c>
      <c r="T29" s="17"/>
      <c r="U29" s="17"/>
      <c r="V29" s="20"/>
      <c r="W29" s="12">
        <f t="shared" si="1"/>
        <v>11</v>
      </c>
      <c r="X29" s="17"/>
      <c r="Y29" s="17"/>
      <c r="Z29" s="25"/>
    </row>
    <row r="30" spans="1:26">
      <c r="A30" s="6">
        <v>22</v>
      </c>
      <c r="B30" s="12">
        <f>0</f>
        <v>0</v>
      </c>
      <c r="C30" s="17"/>
      <c r="D30" s="17"/>
      <c r="E30" s="20"/>
      <c r="F30" s="12">
        <f>0</f>
        <v>0</v>
      </c>
      <c r="G30" s="17"/>
      <c r="H30" s="17"/>
      <c r="I30" s="20"/>
      <c r="J30" s="12">
        <f t="shared" si="0"/>
        <v>0</v>
      </c>
      <c r="K30" s="17"/>
      <c r="L30" s="17"/>
      <c r="M30" s="20"/>
      <c r="N30" s="29">
        <v>73</v>
      </c>
      <c r="O30" s="13">
        <v>6</v>
      </c>
      <c r="P30" s="18"/>
      <c r="Q30" s="18"/>
      <c r="R30" s="21"/>
      <c r="S30" s="13">
        <v>7</v>
      </c>
      <c r="T30" s="18"/>
      <c r="U30" s="18"/>
      <c r="V30" s="21"/>
      <c r="W30" s="13">
        <f t="shared" si="1"/>
        <v>13</v>
      </c>
      <c r="X30" s="18"/>
      <c r="Y30" s="18"/>
      <c r="Z30" s="26"/>
    </row>
    <row r="31" spans="1:26">
      <c r="A31" s="7">
        <v>23</v>
      </c>
      <c r="B31" s="13">
        <v>2</v>
      </c>
      <c r="C31" s="18"/>
      <c r="D31" s="18"/>
      <c r="E31" s="21"/>
      <c r="F31" s="13">
        <f>0</f>
        <v>0</v>
      </c>
      <c r="G31" s="18"/>
      <c r="H31" s="18"/>
      <c r="I31" s="21"/>
      <c r="J31" s="13">
        <f t="shared" si="0"/>
        <v>2</v>
      </c>
      <c r="K31" s="18"/>
      <c r="L31" s="18"/>
      <c r="M31" s="21"/>
      <c r="N31" s="30">
        <v>74</v>
      </c>
      <c r="O31" s="12">
        <v>7</v>
      </c>
      <c r="P31" s="17"/>
      <c r="Q31" s="17"/>
      <c r="R31" s="20"/>
      <c r="S31" s="12">
        <v>8</v>
      </c>
      <c r="T31" s="17"/>
      <c r="U31" s="17"/>
      <c r="V31" s="20"/>
      <c r="W31" s="12">
        <f t="shared" si="1"/>
        <v>15</v>
      </c>
      <c r="X31" s="17"/>
      <c r="Y31" s="17"/>
      <c r="Z31" s="25"/>
    </row>
    <row r="32" spans="1:26">
      <c r="A32" s="6">
        <v>24</v>
      </c>
      <c r="B32" s="12">
        <f>0</f>
        <v>0</v>
      </c>
      <c r="C32" s="17"/>
      <c r="D32" s="17"/>
      <c r="E32" s="20"/>
      <c r="F32" s="12">
        <v>3</v>
      </c>
      <c r="G32" s="17"/>
      <c r="H32" s="17"/>
      <c r="I32" s="20"/>
      <c r="J32" s="12">
        <f t="shared" si="0"/>
        <v>3</v>
      </c>
      <c r="K32" s="17"/>
      <c r="L32" s="17"/>
      <c r="M32" s="20"/>
      <c r="N32" s="29">
        <v>75</v>
      </c>
      <c r="O32" s="13">
        <v>9</v>
      </c>
      <c r="P32" s="18"/>
      <c r="Q32" s="18"/>
      <c r="R32" s="21"/>
      <c r="S32" s="13">
        <v>2</v>
      </c>
      <c r="T32" s="18"/>
      <c r="U32" s="18"/>
      <c r="V32" s="21"/>
      <c r="W32" s="13">
        <f t="shared" si="1"/>
        <v>11</v>
      </c>
      <c r="X32" s="18"/>
      <c r="Y32" s="18"/>
      <c r="Z32" s="26"/>
    </row>
    <row r="33" spans="1:26">
      <c r="A33" s="7">
        <v>25</v>
      </c>
      <c r="B33" s="13">
        <v>1</v>
      </c>
      <c r="C33" s="18"/>
      <c r="D33" s="18"/>
      <c r="E33" s="21"/>
      <c r="F33" s="13">
        <v>1</v>
      </c>
      <c r="G33" s="18"/>
      <c r="H33" s="18"/>
      <c r="I33" s="21"/>
      <c r="J33" s="13">
        <f t="shared" si="0"/>
        <v>2</v>
      </c>
      <c r="K33" s="18"/>
      <c r="L33" s="18"/>
      <c r="M33" s="21"/>
      <c r="N33" s="30">
        <v>76</v>
      </c>
      <c r="O33" s="12">
        <v>3</v>
      </c>
      <c r="P33" s="17"/>
      <c r="Q33" s="17"/>
      <c r="R33" s="20"/>
      <c r="S33" s="12">
        <v>7</v>
      </c>
      <c r="T33" s="17"/>
      <c r="U33" s="17"/>
      <c r="V33" s="20"/>
      <c r="W33" s="12">
        <f t="shared" si="1"/>
        <v>10</v>
      </c>
      <c r="X33" s="17"/>
      <c r="Y33" s="17"/>
      <c r="Z33" s="25"/>
    </row>
    <row r="34" spans="1:26">
      <c r="A34" s="6">
        <v>26</v>
      </c>
      <c r="B34" s="12">
        <v>1</v>
      </c>
      <c r="C34" s="17"/>
      <c r="D34" s="17"/>
      <c r="E34" s="20"/>
      <c r="F34" s="12">
        <v>3</v>
      </c>
      <c r="G34" s="17"/>
      <c r="H34" s="17"/>
      <c r="I34" s="20"/>
      <c r="J34" s="12">
        <f t="shared" si="0"/>
        <v>4</v>
      </c>
      <c r="K34" s="17"/>
      <c r="L34" s="17"/>
      <c r="M34" s="20"/>
      <c r="N34" s="29">
        <v>77</v>
      </c>
      <c r="O34" s="13">
        <v>8</v>
      </c>
      <c r="P34" s="18"/>
      <c r="Q34" s="18"/>
      <c r="R34" s="21"/>
      <c r="S34" s="13">
        <v>4</v>
      </c>
      <c r="T34" s="18"/>
      <c r="U34" s="18"/>
      <c r="V34" s="21"/>
      <c r="W34" s="13">
        <f t="shared" si="1"/>
        <v>12</v>
      </c>
      <c r="X34" s="18"/>
      <c r="Y34" s="18"/>
      <c r="Z34" s="26"/>
    </row>
    <row r="35" spans="1:26">
      <c r="A35" s="7">
        <v>27</v>
      </c>
      <c r="B35" s="13">
        <v>1</v>
      </c>
      <c r="C35" s="18"/>
      <c r="D35" s="18"/>
      <c r="E35" s="21"/>
      <c r="F35" s="13">
        <f>0</f>
        <v>0</v>
      </c>
      <c r="G35" s="18"/>
      <c r="H35" s="18"/>
      <c r="I35" s="21"/>
      <c r="J35" s="13">
        <f t="shared" si="0"/>
        <v>1</v>
      </c>
      <c r="K35" s="18"/>
      <c r="L35" s="18"/>
      <c r="M35" s="21"/>
      <c r="N35" s="30">
        <v>78</v>
      </c>
      <c r="O35" s="12">
        <v>6</v>
      </c>
      <c r="P35" s="17"/>
      <c r="Q35" s="17"/>
      <c r="R35" s="20"/>
      <c r="S35" s="12">
        <v>7</v>
      </c>
      <c r="T35" s="17"/>
      <c r="U35" s="17"/>
      <c r="V35" s="20"/>
      <c r="W35" s="12">
        <f t="shared" si="1"/>
        <v>13</v>
      </c>
      <c r="X35" s="17"/>
      <c r="Y35" s="17"/>
      <c r="Z35" s="25"/>
    </row>
    <row r="36" spans="1:26">
      <c r="A36" s="6">
        <v>28</v>
      </c>
      <c r="B36" s="12">
        <v>2</v>
      </c>
      <c r="C36" s="17"/>
      <c r="D36" s="17"/>
      <c r="E36" s="20"/>
      <c r="F36" s="12">
        <v>2</v>
      </c>
      <c r="G36" s="17"/>
      <c r="H36" s="17"/>
      <c r="I36" s="20"/>
      <c r="J36" s="12">
        <f t="shared" si="0"/>
        <v>4</v>
      </c>
      <c r="K36" s="17"/>
      <c r="L36" s="17"/>
      <c r="M36" s="20"/>
      <c r="N36" s="29">
        <v>79</v>
      </c>
      <c r="O36" s="13">
        <v>2</v>
      </c>
      <c r="P36" s="18"/>
      <c r="Q36" s="18"/>
      <c r="R36" s="21"/>
      <c r="S36" s="13">
        <f>0</f>
        <v>0</v>
      </c>
      <c r="T36" s="18"/>
      <c r="U36" s="18"/>
      <c r="V36" s="21"/>
      <c r="W36" s="13">
        <f t="shared" si="1"/>
        <v>2</v>
      </c>
      <c r="X36" s="18"/>
      <c r="Y36" s="18"/>
      <c r="Z36" s="26"/>
    </row>
    <row r="37" spans="1:26">
      <c r="A37" s="7">
        <v>29</v>
      </c>
      <c r="B37" s="13">
        <v>3</v>
      </c>
      <c r="C37" s="18"/>
      <c r="D37" s="18"/>
      <c r="E37" s="21"/>
      <c r="F37" s="13">
        <v>1</v>
      </c>
      <c r="G37" s="18"/>
      <c r="H37" s="18"/>
      <c r="I37" s="21"/>
      <c r="J37" s="13">
        <f t="shared" si="0"/>
        <v>4</v>
      </c>
      <c r="K37" s="18"/>
      <c r="L37" s="18"/>
      <c r="M37" s="21"/>
      <c r="N37" s="30">
        <v>80</v>
      </c>
      <c r="O37" s="12">
        <v>6</v>
      </c>
      <c r="P37" s="17"/>
      <c r="Q37" s="17"/>
      <c r="R37" s="20"/>
      <c r="S37" s="12">
        <v>2</v>
      </c>
      <c r="T37" s="17"/>
      <c r="U37" s="17"/>
      <c r="V37" s="20"/>
      <c r="W37" s="12">
        <f t="shared" si="1"/>
        <v>8</v>
      </c>
      <c r="X37" s="17"/>
      <c r="Y37" s="17"/>
      <c r="Z37" s="25"/>
    </row>
    <row r="38" spans="1:26">
      <c r="A38" s="6">
        <v>30</v>
      </c>
      <c r="B38" s="12">
        <v>2</v>
      </c>
      <c r="C38" s="17"/>
      <c r="D38" s="17"/>
      <c r="E38" s="20"/>
      <c r="F38" s="12">
        <v>2</v>
      </c>
      <c r="G38" s="17"/>
      <c r="H38" s="17"/>
      <c r="I38" s="20"/>
      <c r="J38" s="12">
        <f t="shared" si="0"/>
        <v>4</v>
      </c>
      <c r="K38" s="17"/>
      <c r="L38" s="17"/>
      <c r="M38" s="20"/>
      <c r="N38" s="29">
        <v>81</v>
      </c>
      <c r="O38" s="13">
        <v>3</v>
      </c>
      <c r="P38" s="18"/>
      <c r="Q38" s="18"/>
      <c r="R38" s="21"/>
      <c r="S38" s="13">
        <v>3</v>
      </c>
      <c r="T38" s="18"/>
      <c r="U38" s="18"/>
      <c r="V38" s="21"/>
      <c r="W38" s="13">
        <f t="shared" si="1"/>
        <v>6</v>
      </c>
      <c r="X38" s="18"/>
      <c r="Y38" s="18"/>
      <c r="Z38" s="26"/>
    </row>
    <row r="39" spans="1:26">
      <c r="A39" s="7">
        <v>31</v>
      </c>
      <c r="B39" s="13">
        <f>0</f>
        <v>0</v>
      </c>
      <c r="C39" s="18"/>
      <c r="D39" s="18"/>
      <c r="E39" s="21"/>
      <c r="F39" s="13">
        <v>3</v>
      </c>
      <c r="G39" s="18"/>
      <c r="H39" s="18"/>
      <c r="I39" s="21"/>
      <c r="J39" s="13">
        <f t="shared" si="0"/>
        <v>3</v>
      </c>
      <c r="K39" s="18"/>
      <c r="L39" s="18"/>
      <c r="M39" s="21"/>
      <c r="N39" s="30">
        <v>82</v>
      </c>
      <c r="O39" s="12">
        <v>4</v>
      </c>
      <c r="P39" s="17"/>
      <c r="Q39" s="17"/>
      <c r="R39" s="20"/>
      <c r="S39" s="12">
        <v>5</v>
      </c>
      <c r="T39" s="17"/>
      <c r="U39" s="17"/>
      <c r="V39" s="20"/>
      <c r="W39" s="12">
        <f t="shared" si="1"/>
        <v>9</v>
      </c>
      <c r="X39" s="17"/>
      <c r="Y39" s="17"/>
      <c r="Z39" s="25"/>
    </row>
    <row r="40" spans="1:26">
      <c r="A40" s="6">
        <v>32</v>
      </c>
      <c r="B40" s="12">
        <v>3</v>
      </c>
      <c r="C40" s="17"/>
      <c r="D40" s="17"/>
      <c r="E40" s="20"/>
      <c r="F40" s="12">
        <v>1</v>
      </c>
      <c r="G40" s="17"/>
      <c r="H40" s="17"/>
      <c r="I40" s="20"/>
      <c r="J40" s="12">
        <f t="shared" si="0"/>
        <v>4</v>
      </c>
      <c r="K40" s="17"/>
      <c r="L40" s="17"/>
      <c r="M40" s="20"/>
      <c r="N40" s="29">
        <v>83</v>
      </c>
      <c r="O40" s="13">
        <v>3</v>
      </c>
      <c r="P40" s="18"/>
      <c r="Q40" s="18"/>
      <c r="R40" s="21"/>
      <c r="S40" s="13">
        <v>7</v>
      </c>
      <c r="T40" s="18"/>
      <c r="U40" s="18"/>
      <c r="V40" s="21"/>
      <c r="W40" s="13">
        <f t="shared" si="1"/>
        <v>10</v>
      </c>
      <c r="X40" s="18"/>
      <c r="Y40" s="18"/>
      <c r="Z40" s="26"/>
    </row>
    <row r="41" spans="1:26">
      <c r="A41" s="7">
        <v>33</v>
      </c>
      <c r="B41" s="13">
        <v>1</v>
      </c>
      <c r="C41" s="18"/>
      <c r="D41" s="18"/>
      <c r="E41" s="21"/>
      <c r="F41" s="13">
        <f>0</f>
        <v>0</v>
      </c>
      <c r="G41" s="18"/>
      <c r="H41" s="18"/>
      <c r="I41" s="21"/>
      <c r="J41" s="13">
        <f t="shared" si="0"/>
        <v>1</v>
      </c>
      <c r="K41" s="18"/>
      <c r="L41" s="18"/>
      <c r="M41" s="21"/>
      <c r="N41" s="30">
        <v>84</v>
      </c>
      <c r="O41" s="12">
        <v>2</v>
      </c>
      <c r="P41" s="17"/>
      <c r="Q41" s="17"/>
      <c r="R41" s="20"/>
      <c r="S41" s="12">
        <v>3</v>
      </c>
      <c r="T41" s="17"/>
      <c r="U41" s="17"/>
      <c r="V41" s="20"/>
      <c r="W41" s="12">
        <f t="shared" si="1"/>
        <v>5</v>
      </c>
      <c r="X41" s="17"/>
      <c r="Y41" s="17"/>
      <c r="Z41" s="25"/>
    </row>
    <row r="42" spans="1:26">
      <c r="A42" s="6">
        <v>34</v>
      </c>
      <c r="B42" s="12">
        <v>1</v>
      </c>
      <c r="C42" s="17"/>
      <c r="D42" s="17"/>
      <c r="E42" s="20"/>
      <c r="F42" s="12">
        <v>4</v>
      </c>
      <c r="G42" s="17"/>
      <c r="H42" s="17"/>
      <c r="I42" s="20"/>
      <c r="J42" s="12">
        <f t="shared" si="0"/>
        <v>5</v>
      </c>
      <c r="K42" s="17"/>
      <c r="L42" s="17"/>
      <c r="M42" s="20"/>
      <c r="N42" s="29">
        <v>85</v>
      </c>
      <c r="O42" s="13">
        <v>1</v>
      </c>
      <c r="P42" s="18"/>
      <c r="Q42" s="18"/>
      <c r="R42" s="21"/>
      <c r="S42" s="13">
        <v>4</v>
      </c>
      <c r="T42" s="18"/>
      <c r="U42" s="18"/>
      <c r="V42" s="21"/>
      <c r="W42" s="13">
        <f t="shared" si="1"/>
        <v>5</v>
      </c>
      <c r="X42" s="18"/>
      <c r="Y42" s="18"/>
      <c r="Z42" s="26"/>
    </row>
    <row r="43" spans="1:26">
      <c r="A43" s="7">
        <v>35</v>
      </c>
      <c r="B43" s="13">
        <v>2</v>
      </c>
      <c r="C43" s="18"/>
      <c r="D43" s="18"/>
      <c r="E43" s="21"/>
      <c r="F43" s="13">
        <v>1</v>
      </c>
      <c r="G43" s="18"/>
      <c r="H43" s="18"/>
      <c r="I43" s="21"/>
      <c r="J43" s="13">
        <f t="shared" si="0"/>
        <v>3</v>
      </c>
      <c r="K43" s="18"/>
      <c r="L43" s="18"/>
      <c r="M43" s="21"/>
      <c r="N43" s="30">
        <v>86</v>
      </c>
      <c r="O43" s="12">
        <v>2</v>
      </c>
      <c r="P43" s="17"/>
      <c r="Q43" s="17"/>
      <c r="R43" s="20"/>
      <c r="S43" s="12">
        <v>2</v>
      </c>
      <c r="T43" s="17"/>
      <c r="U43" s="17"/>
      <c r="V43" s="20"/>
      <c r="W43" s="12">
        <f t="shared" si="1"/>
        <v>4</v>
      </c>
      <c r="X43" s="17"/>
      <c r="Y43" s="17"/>
      <c r="Z43" s="25"/>
    </row>
    <row r="44" spans="1:26">
      <c r="A44" s="6">
        <v>36</v>
      </c>
      <c r="B44" s="12">
        <v>3</v>
      </c>
      <c r="C44" s="17"/>
      <c r="D44" s="17"/>
      <c r="E44" s="20"/>
      <c r="F44" s="12">
        <v>1</v>
      </c>
      <c r="G44" s="17"/>
      <c r="H44" s="17"/>
      <c r="I44" s="20"/>
      <c r="J44" s="12">
        <f t="shared" si="0"/>
        <v>4</v>
      </c>
      <c r="K44" s="17"/>
      <c r="L44" s="17"/>
      <c r="M44" s="20"/>
      <c r="N44" s="29">
        <v>87</v>
      </c>
      <c r="O44" s="13">
        <v>1</v>
      </c>
      <c r="P44" s="18"/>
      <c r="Q44" s="18"/>
      <c r="R44" s="21"/>
      <c r="S44" s="13">
        <v>4</v>
      </c>
      <c r="T44" s="18"/>
      <c r="U44" s="18"/>
      <c r="V44" s="21"/>
      <c r="W44" s="13">
        <f t="shared" si="1"/>
        <v>5</v>
      </c>
      <c r="X44" s="18"/>
      <c r="Y44" s="18"/>
      <c r="Z44" s="26"/>
    </row>
    <row r="45" spans="1:26">
      <c r="A45" s="7">
        <v>37</v>
      </c>
      <c r="B45" s="13">
        <v>2</v>
      </c>
      <c r="C45" s="18"/>
      <c r="D45" s="18"/>
      <c r="E45" s="21"/>
      <c r="F45" s="13">
        <v>3</v>
      </c>
      <c r="G45" s="18"/>
      <c r="H45" s="18"/>
      <c r="I45" s="21"/>
      <c r="J45" s="13">
        <f t="shared" si="0"/>
        <v>5</v>
      </c>
      <c r="K45" s="18"/>
      <c r="L45" s="18"/>
      <c r="M45" s="21"/>
      <c r="N45" s="30">
        <v>88</v>
      </c>
      <c r="O45" s="12">
        <v>1</v>
      </c>
      <c r="P45" s="17"/>
      <c r="Q45" s="17"/>
      <c r="R45" s="20"/>
      <c r="S45" s="12">
        <v>4</v>
      </c>
      <c r="T45" s="17"/>
      <c r="U45" s="17"/>
      <c r="V45" s="20"/>
      <c r="W45" s="12">
        <f t="shared" si="1"/>
        <v>5</v>
      </c>
      <c r="X45" s="17"/>
      <c r="Y45" s="17"/>
      <c r="Z45" s="25"/>
    </row>
    <row r="46" spans="1:26">
      <c r="A46" s="6">
        <v>38</v>
      </c>
      <c r="B46" s="12">
        <v>2</v>
      </c>
      <c r="C46" s="17"/>
      <c r="D46" s="17"/>
      <c r="E46" s="20"/>
      <c r="F46" s="12">
        <v>5</v>
      </c>
      <c r="G46" s="17"/>
      <c r="H46" s="17"/>
      <c r="I46" s="20"/>
      <c r="J46" s="12">
        <f t="shared" si="0"/>
        <v>7</v>
      </c>
      <c r="K46" s="17"/>
      <c r="L46" s="17"/>
      <c r="M46" s="20"/>
      <c r="N46" s="29">
        <v>89</v>
      </c>
      <c r="O46" s="13">
        <v>2</v>
      </c>
      <c r="P46" s="18"/>
      <c r="Q46" s="18"/>
      <c r="R46" s="21"/>
      <c r="S46" s="13">
        <v>1</v>
      </c>
      <c r="T46" s="18"/>
      <c r="U46" s="18"/>
      <c r="V46" s="21"/>
      <c r="W46" s="13">
        <f t="shared" si="1"/>
        <v>3</v>
      </c>
      <c r="X46" s="18"/>
      <c r="Y46" s="18"/>
      <c r="Z46" s="26"/>
    </row>
    <row r="47" spans="1:26">
      <c r="A47" s="7">
        <v>39</v>
      </c>
      <c r="B47" s="13">
        <v>4</v>
      </c>
      <c r="C47" s="18"/>
      <c r="D47" s="18"/>
      <c r="E47" s="21"/>
      <c r="F47" s="13">
        <v>2</v>
      </c>
      <c r="G47" s="18"/>
      <c r="H47" s="18"/>
      <c r="I47" s="21"/>
      <c r="J47" s="13">
        <f t="shared" si="0"/>
        <v>6</v>
      </c>
      <c r="K47" s="18"/>
      <c r="L47" s="18"/>
      <c r="M47" s="21"/>
      <c r="N47" s="30">
        <v>90</v>
      </c>
      <c r="O47" s="12">
        <v>1</v>
      </c>
      <c r="P47" s="17"/>
      <c r="Q47" s="17"/>
      <c r="R47" s="20"/>
      <c r="S47" s="12">
        <v>2</v>
      </c>
      <c r="T47" s="17"/>
      <c r="U47" s="17"/>
      <c r="V47" s="20"/>
      <c r="W47" s="12">
        <f t="shared" si="1"/>
        <v>3</v>
      </c>
      <c r="X47" s="17"/>
      <c r="Y47" s="17"/>
      <c r="Z47" s="25"/>
    </row>
    <row r="48" spans="1:26">
      <c r="A48" s="6">
        <v>40</v>
      </c>
      <c r="B48" s="12">
        <v>2</v>
      </c>
      <c r="C48" s="17"/>
      <c r="D48" s="17"/>
      <c r="E48" s="20"/>
      <c r="F48" s="12">
        <v>1</v>
      </c>
      <c r="G48" s="17"/>
      <c r="H48" s="17"/>
      <c r="I48" s="20"/>
      <c r="J48" s="12">
        <f t="shared" si="0"/>
        <v>3</v>
      </c>
      <c r="K48" s="17"/>
      <c r="L48" s="17"/>
      <c r="M48" s="20"/>
      <c r="N48" s="29">
        <v>91</v>
      </c>
      <c r="O48" s="13">
        <v>2</v>
      </c>
      <c r="P48" s="18"/>
      <c r="Q48" s="18"/>
      <c r="R48" s="21"/>
      <c r="S48" s="13">
        <v>2</v>
      </c>
      <c r="T48" s="18"/>
      <c r="U48" s="18"/>
      <c r="V48" s="21"/>
      <c r="W48" s="13">
        <f t="shared" si="1"/>
        <v>4</v>
      </c>
      <c r="X48" s="18"/>
      <c r="Y48" s="18"/>
      <c r="Z48" s="26"/>
    </row>
    <row r="49" spans="1:26">
      <c r="A49" s="7">
        <v>41</v>
      </c>
      <c r="B49" s="13">
        <v>3</v>
      </c>
      <c r="C49" s="18"/>
      <c r="D49" s="18"/>
      <c r="E49" s="21"/>
      <c r="F49" s="13">
        <v>1</v>
      </c>
      <c r="G49" s="18"/>
      <c r="H49" s="18"/>
      <c r="I49" s="21"/>
      <c r="J49" s="13">
        <f t="shared" si="0"/>
        <v>4</v>
      </c>
      <c r="K49" s="18"/>
      <c r="L49" s="18"/>
      <c r="M49" s="21"/>
      <c r="N49" s="30">
        <v>92</v>
      </c>
      <c r="O49" s="12">
        <f t="shared" ref="O49:O54" si="2">0</f>
        <v>0</v>
      </c>
      <c r="P49" s="17"/>
      <c r="Q49" s="17"/>
      <c r="R49" s="20"/>
      <c r="S49" s="12">
        <v>1</v>
      </c>
      <c r="T49" s="17"/>
      <c r="U49" s="17"/>
      <c r="V49" s="20"/>
      <c r="W49" s="12">
        <f t="shared" si="1"/>
        <v>1</v>
      </c>
      <c r="X49" s="17"/>
      <c r="Y49" s="17"/>
      <c r="Z49" s="25"/>
    </row>
    <row r="50" spans="1:26">
      <c r="A50" s="6">
        <v>42</v>
      </c>
      <c r="B50" s="12">
        <f>0</f>
        <v>0</v>
      </c>
      <c r="C50" s="17"/>
      <c r="D50" s="17"/>
      <c r="E50" s="20"/>
      <c r="F50" s="12">
        <v>3</v>
      </c>
      <c r="G50" s="17"/>
      <c r="H50" s="17"/>
      <c r="I50" s="20"/>
      <c r="J50" s="12">
        <f t="shared" si="0"/>
        <v>3</v>
      </c>
      <c r="K50" s="17"/>
      <c r="L50" s="17"/>
      <c r="M50" s="20"/>
      <c r="N50" s="29">
        <v>93</v>
      </c>
      <c r="O50" s="13">
        <f t="shared" si="2"/>
        <v>0</v>
      </c>
      <c r="P50" s="18"/>
      <c r="Q50" s="18"/>
      <c r="R50" s="21"/>
      <c r="S50" s="13">
        <v>2</v>
      </c>
      <c r="T50" s="18"/>
      <c r="U50" s="18"/>
      <c r="V50" s="21"/>
      <c r="W50" s="13">
        <f t="shared" si="1"/>
        <v>2</v>
      </c>
      <c r="X50" s="18"/>
      <c r="Y50" s="18"/>
      <c r="Z50" s="26"/>
    </row>
    <row r="51" spans="1:26">
      <c r="A51" s="7">
        <v>43</v>
      </c>
      <c r="B51" s="13">
        <v>1</v>
      </c>
      <c r="C51" s="18"/>
      <c r="D51" s="18"/>
      <c r="E51" s="21"/>
      <c r="F51" s="13">
        <v>2</v>
      </c>
      <c r="G51" s="18"/>
      <c r="H51" s="18"/>
      <c r="I51" s="21"/>
      <c r="J51" s="13">
        <f t="shared" si="0"/>
        <v>3</v>
      </c>
      <c r="K51" s="18"/>
      <c r="L51" s="18"/>
      <c r="M51" s="21"/>
      <c r="N51" s="30">
        <v>94</v>
      </c>
      <c r="O51" s="12">
        <f t="shared" si="2"/>
        <v>0</v>
      </c>
      <c r="P51" s="17"/>
      <c r="Q51" s="17"/>
      <c r="R51" s="20"/>
      <c r="S51" s="12">
        <v>1</v>
      </c>
      <c r="T51" s="17"/>
      <c r="U51" s="17"/>
      <c r="V51" s="20"/>
      <c r="W51" s="12">
        <f t="shared" si="1"/>
        <v>1</v>
      </c>
      <c r="X51" s="17"/>
      <c r="Y51" s="17"/>
      <c r="Z51" s="25"/>
    </row>
    <row r="52" spans="1:26">
      <c r="A52" s="6">
        <v>44</v>
      </c>
      <c r="B52" s="12">
        <v>2</v>
      </c>
      <c r="C52" s="17"/>
      <c r="D52" s="17"/>
      <c r="E52" s="20"/>
      <c r="F52" s="12">
        <v>1</v>
      </c>
      <c r="G52" s="17"/>
      <c r="H52" s="17"/>
      <c r="I52" s="20"/>
      <c r="J52" s="12">
        <f t="shared" si="0"/>
        <v>3</v>
      </c>
      <c r="K52" s="17"/>
      <c r="L52" s="17"/>
      <c r="M52" s="20"/>
      <c r="N52" s="29">
        <v>95</v>
      </c>
      <c r="O52" s="13">
        <f t="shared" si="2"/>
        <v>0</v>
      </c>
      <c r="P52" s="18"/>
      <c r="Q52" s="18"/>
      <c r="R52" s="21"/>
      <c r="S52" s="13">
        <v>2</v>
      </c>
      <c r="T52" s="18"/>
      <c r="U52" s="18"/>
      <c r="V52" s="21"/>
      <c r="W52" s="13">
        <f t="shared" si="1"/>
        <v>2</v>
      </c>
      <c r="X52" s="18"/>
      <c r="Y52" s="18"/>
      <c r="Z52" s="26"/>
    </row>
    <row r="53" spans="1:26">
      <c r="A53" s="7">
        <v>45</v>
      </c>
      <c r="B53" s="13">
        <v>5</v>
      </c>
      <c r="C53" s="18"/>
      <c r="D53" s="18"/>
      <c r="E53" s="21"/>
      <c r="F53" s="13">
        <f>0</f>
        <v>0</v>
      </c>
      <c r="G53" s="18"/>
      <c r="H53" s="18"/>
      <c r="I53" s="21"/>
      <c r="J53" s="13">
        <f t="shared" si="0"/>
        <v>5</v>
      </c>
      <c r="K53" s="18"/>
      <c r="L53" s="18"/>
      <c r="M53" s="21"/>
      <c r="N53" s="30">
        <v>96</v>
      </c>
      <c r="O53" s="12">
        <f t="shared" si="2"/>
        <v>0</v>
      </c>
      <c r="P53" s="17"/>
      <c r="Q53" s="17"/>
      <c r="R53" s="20"/>
      <c r="S53" s="12">
        <v>1</v>
      </c>
      <c r="T53" s="17"/>
      <c r="U53" s="17"/>
      <c r="V53" s="20"/>
      <c r="W53" s="12">
        <f t="shared" si="1"/>
        <v>1</v>
      </c>
      <c r="X53" s="17"/>
      <c r="Y53" s="17"/>
      <c r="Z53" s="25"/>
    </row>
    <row r="54" spans="1:26">
      <c r="A54" s="6">
        <v>46</v>
      </c>
      <c r="B54" s="12">
        <v>2</v>
      </c>
      <c r="C54" s="17"/>
      <c r="D54" s="17"/>
      <c r="E54" s="20"/>
      <c r="F54" s="12">
        <v>1</v>
      </c>
      <c r="G54" s="17"/>
      <c r="H54" s="17"/>
      <c r="I54" s="20"/>
      <c r="J54" s="12">
        <f t="shared" si="0"/>
        <v>3</v>
      </c>
      <c r="K54" s="17"/>
      <c r="L54" s="17"/>
      <c r="M54" s="20"/>
      <c r="N54" s="29">
        <v>97</v>
      </c>
      <c r="O54" s="13">
        <f t="shared" si="2"/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v>4</v>
      </c>
      <c r="C55" s="18"/>
      <c r="D55" s="18"/>
      <c r="E55" s="21"/>
      <c r="F55" s="13">
        <v>5</v>
      </c>
      <c r="G55" s="18"/>
      <c r="H55" s="18"/>
      <c r="I55" s="21"/>
      <c r="J55" s="13">
        <f t="shared" si="0"/>
        <v>9</v>
      </c>
      <c r="K55" s="18"/>
      <c r="L55" s="18"/>
      <c r="M55" s="21"/>
      <c r="N55" s="30">
        <v>98</v>
      </c>
      <c r="O55" s="12">
        <v>1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1</v>
      </c>
      <c r="X55" s="17"/>
      <c r="Y55" s="17"/>
      <c r="Z55" s="25"/>
    </row>
    <row r="56" spans="1:26">
      <c r="A56" s="6">
        <v>48</v>
      </c>
      <c r="B56" s="12">
        <v>4</v>
      </c>
      <c r="C56" s="17"/>
      <c r="D56" s="17"/>
      <c r="E56" s="20"/>
      <c r="F56" s="12">
        <v>3</v>
      </c>
      <c r="G56" s="17"/>
      <c r="H56" s="17"/>
      <c r="I56" s="20"/>
      <c r="J56" s="12">
        <f t="shared" si="0"/>
        <v>7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2</v>
      </c>
      <c r="C57" s="18"/>
      <c r="D57" s="18"/>
      <c r="E57" s="21"/>
      <c r="F57" s="13">
        <v>2</v>
      </c>
      <c r="G57" s="18"/>
      <c r="H57" s="18"/>
      <c r="I57" s="21"/>
      <c r="J57" s="13">
        <f t="shared" si="0"/>
        <v>4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4</v>
      </c>
      <c r="C58" s="17"/>
      <c r="D58" s="17"/>
      <c r="E58" s="20"/>
      <c r="F58" s="12">
        <v>3</v>
      </c>
      <c r="G58" s="17"/>
      <c r="H58" s="17"/>
      <c r="I58" s="20"/>
      <c r="J58" s="12">
        <f t="shared" si="0"/>
        <v>7</v>
      </c>
      <c r="K58" s="17"/>
      <c r="L58" s="17"/>
      <c r="M58" s="20"/>
      <c r="N58" s="31" t="s">
        <v>24</v>
      </c>
      <c r="O58" s="14">
        <f>SUM(B8:B58,O8:O57)</f>
        <v>227</v>
      </c>
      <c r="P58" s="19"/>
      <c r="Q58" s="19"/>
      <c r="R58" s="22"/>
      <c r="S58" s="14">
        <f>SUM(F8:F58,S8:S57)</f>
        <v>240</v>
      </c>
      <c r="T58" s="19"/>
      <c r="U58" s="19"/>
      <c r="V58" s="22"/>
      <c r="W58" s="14">
        <f>SUM(J8:J58,W8:W57)</f>
        <v>467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2</v>
      </c>
      <c r="C66" s="17"/>
      <c r="D66" s="17"/>
      <c r="E66" s="20"/>
      <c r="F66" s="12">
        <f>SUM(F8:F12)</f>
        <v>3</v>
      </c>
      <c r="G66" s="17"/>
      <c r="H66" s="17"/>
      <c r="I66" s="20"/>
      <c r="J66" s="12">
        <f>SUM(J8:J12)</f>
        <v>5</v>
      </c>
      <c r="K66" s="17"/>
      <c r="L66" s="17"/>
      <c r="M66" s="25"/>
    </row>
    <row r="67" spans="1:13">
      <c r="A67" s="7" t="s">
        <v>18</v>
      </c>
      <c r="B67" s="13">
        <f>SUM(B13:B17)</f>
        <v>4</v>
      </c>
      <c r="C67" s="18"/>
      <c r="D67" s="18"/>
      <c r="E67" s="21"/>
      <c r="F67" s="13">
        <f>SUM(F13:F17)</f>
        <v>6</v>
      </c>
      <c r="G67" s="18"/>
      <c r="H67" s="18"/>
      <c r="I67" s="21"/>
      <c r="J67" s="13">
        <f>SUM(J13:J17)</f>
        <v>10</v>
      </c>
      <c r="K67" s="18"/>
      <c r="L67" s="18"/>
      <c r="M67" s="26"/>
    </row>
    <row r="68" spans="1:13">
      <c r="A68" s="6" t="s">
        <v>28</v>
      </c>
      <c r="B68" s="12">
        <f>SUM(B18:B22)</f>
        <v>9</v>
      </c>
      <c r="C68" s="17"/>
      <c r="D68" s="17"/>
      <c r="E68" s="20"/>
      <c r="F68" s="12">
        <f>SUM(F18:F22)</f>
        <v>11</v>
      </c>
      <c r="G68" s="17"/>
      <c r="H68" s="17"/>
      <c r="I68" s="20"/>
      <c r="J68" s="12">
        <f>SUM(J18:J22)</f>
        <v>20</v>
      </c>
      <c r="K68" s="17"/>
      <c r="L68" s="17"/>
      <c r="M68" s="25"/>
    </row>
    <row r="69" spans="1:13">
      <c r="A69" s="7" t="s">
        <v>8</v>
      </c>
      <c r="B69" s="13">
        <f>SUM(B23:B27)</f>
        <v>11</v>
      </c>
      <c r="C69" s="18"/>
      <c r="D69" s="18"/>
      <c r="E69" s="21"/>
      <c r="F69" s="13">
        <f>SUM(F23:F27)</f>
        <v>10</v>
      </c>
      <c r="G69" s="18"/>
      <c r="H69" s="18"/>
      <c r="I69" s="21"/>
      <c r="J69" s="13">
        <f>SUM(J23:J27)</f>
        <v>21</v>
      </c>
      <c r="K69" s="18"/>
      <c r="L69" s="18"/>
      <c r="M69" s="26"/>
    </row>
    <row r="70" spans="1:13">
      <c r="A70" s="6" t="s">
        <v>30</v>
      </c>
      <c r="B70" s="12">
        <f>SUM(B28:B32)</f>
        <v>4</v>
      </c>
      <c r="C70" s="17"/>
      <c r="D70" s="17"/>
      <c r="E70" s="20"/>
      <c r="F70" s="12">
        <f>SUM(F28:F32)</f>
        <v>9</v>
      </c>
      <c r="G70" s="17"/>
      <c r="H70" s="17"/>
      <c r="I70" s="20"/>
      <c r="J70" s="12">
        <f>SUM(J28:J32)</f>
        <v>13</v>
      </c>
      <c r="K70" s="17"/>
      <c r="L70" s="17"/>
      <c r="M70" s="25"/>
    </row>
    <row r="71" spans="1:13">
      <c r="A71" s="7" t="s">
        <v>23</v>
      </c>
      <c r="B71" s="13">
        <f>SUM(B33:B37)</f>
        <v>8</v>
      </c>
      <c r="C71" s="18"/>
      <c r="D71" s="18"/>
      <c r="E71" s="21"/>
      <c r="F71" s="13">
        <f>SUM(F33:F37)</f>
        <v>7</v>
      </c>
      <c r="G71" s="18"/>
      <c r="H71" s="18"/>
      <c r="I71" s="21"/>
      <c r="J71" s="13">
        <f>SUM(J33:J37)</f>
        <v>15</v>
      </c>
      <c r="K71" s="18"/>
      <c r="L71" s="18"/>
      <c r="M71" s="26"/>
    </row>
    <row r="72" spans="1:13">
      <c r="A72" s="6" t="s">
        <v>31</v>
      </c>
      <c r="B72" s="12">
        <f>SUM(B38:B42)</f>
        <v>7</v>
      </c>
      <c r="C72" s="17"/>
      <c r="D72" s="17"/>
      <c r="E72" s="20"/>
      <c r="F72" s="12">
        <f>SUM(F38:F42)</f>
        <v>10</v>
      </c>
      <c r="G72" s="17"/>
      <c r="H72" s="17"/>
      <c r="I72" s="20"/>
      <c r="J72" s="12">
        <f>SUM(J38:J42)</f>
        <v>17</v>
      </c>
      <c r="K72" s="17"/>
      <c r="L72" s="17"/>
      <c r="M72" s="25"/>
    </row>
    <row r="73" spans="1:13">
      <c r="A73" s="7" t="s">
        <v>32</v>
      </c>
      <c r="B73" s="13">
        <f>SUM(B43:B47)</f>
        <v>13</v>
      </c>
      <c r="C73" s="18"/>
      <c r="D73" s="18"/>
      <c r="E73" s="21"/>
      <c r="F73" s="13">
        <f>SUM(F43:F47)</f>
        <v>12</v>
      </c>
      <c r="G73" s="18"/>
      <c r="H73" s="18"/>
      <c r="I73" s="21"/>
      <c r="J73" s="13">
        <f>SUM(J43:J47)</f>
        <v>25</v>
      </c>
      <c r="K73" s="18"/>
      <c r="L73" s="18"/>
      <c r="M73" s="26"/>
    </row>
    <row r="74" spans="1:13">
      <c r="A74" s="6" t="s">
        <v>33</v>
      </c>
      <c r="B74" s="12">
        <f>SUM(B48:B52)</f>
        <v>8</v>
      </c>
      <c r="C74" s="17"/>
      <c r="D74" s="17"/>
      <c r="E74" s="20"/>
      <c r="F74" s="12">
        <f>SUM(F48:F52)</f>
        <v>8</v>
      </c>
      <c r="G74" s="17"/>
      <c r="H74" s="17"/>
      <c r="I74" s="20"/>
      <c r="J74" s="12">
        <f>SUM(J48:J52)</f>
        <v>16</v>
      </c>
      <c r="K74" s="17"/>
      <c r="L74" s="17"/>
      <c r="M74" s="25"/>
    </row>
    <row r="75" spans="1:13">
      <c r="A75" s="7" t="s">
        <v>36</v>
      </c>
      <c r="B75" s="13">
        <f>SUM(B53:B57)</f>
        <v>17</v>
      </c>
      <c r="C75" s="18"/>
      <c r="D75" s="18"/>
      <c r="E75" s="21"/>
      <c r="F75" s="13">
        <f>SUM(F53:F57)</f>
        <v>11</v>
      </c>
      <c r="G75" s="18"/>
      <c r="H75" s="18"/>
      <c r="I75" s="21"/>
      <c r="J75" s="13">
        <f>SUM(J53:J57)</f>
        <v>28</v>
      </c>
      <c r="K75" s="18"/>
      <c r="L75" s="18"/>
      <c r="M75" s="26"/>
    </row>
    <row r="76" spans="1:13">
      <c r="A76" s="6" t="s">
        <v>39</v>
      </c>
      <c r="B76" s="12">
        <f>SUM(B58,O8:O11)</f>
        <v>12</v>
      </c>
      <c r="C76" s="17"/>
      <c r="D76" s="17"/>
      <c r="E76" s="20"/>
      <c r="F76" s="12">
        <f>SUM(F58,S8:S11)</f>
        <v>15</v>
      </c>
      <c r="G76" s="17"/>
      <c r="H76" s="17"/>
      <c r="I76" s="20"/>
      <c r="J76" s="12">
        <f>SUM(J58,W8:W11)</f>
        <v>27</v>
      </c>
      <c r="K76" s="17"/>
      <c r="L76" s="17"/>
      <c r="M76" s="25"/>
    </row>
    <row r="77" spans="1:13">
      <c r="A77" s="7" t="s">
        <v>42</v>
      </c>
      <c r="B77" s="13">
        <f>SUM(O12:O16)</f>
        <v>16</v>
      </c>
      <c r="C77" s="18"/>
      <c r="D77" s="18"/>
      <c r="E77" s="21"/>
      <c r="F77" s="13">
        <f>SUM(S12:S16)</f>
        <v>13</v>
      </c>
      <c r="G77" s="18"/>
      <c r="H77" s="18"/>
      <c r="I77" s="21"/>
      <c r="J77" s="13">
        <f>SUM(W12:W16)</f>
        <v>29</v>
      </c>
      <c r="K77" s="18"/>
      <c r="L77" s="18"/>
      <c r="M77" s="26"/>
    </row>
    <row r="78" spans="1:13">
      <c r="A78" s="6" t="s">
        <v>47</v>
      </c>
      <c r="B78" s="12">
        <f>SUM(O17:O21)</f>
        <v>15</v>
      </c>
      <c r="C78" s="17"/>
      <c r="D78" s="17"/>
      <c r="E78" s="20"/>
      <c r="F78" s="12">
        <f>SUM(S17:S21)</f>
        <v>8</v>
      </c>
      <c r="G78" s="17"/>
      <c r="H78" s="17"/>
      <c r="I78" s="20"/>
      <c r="J78" s="12">
        <f>SUM(W17:W21)</f>
        <v>23</v>
      </c>
      <c r="K78" s="17"/>
      <c r="L78" s="17"/>
      <c r="M78" s="25"/>
    </row>
    <row r="79" spans="1:13">
      <c r="A79" s="7" t="s">
        <v>48</v>
      </c>
      <c r="B79" s="13">
        <f>SUM(O22:O26)</f>
        <v>17</v>
      </c>
      <c r="C79" s="18"/>
      <c r="D79" s="18"/>
      <c r="E79" s="21"/>
      <c r="F79" s="13">
        <f>SUM(S22:S26)</f>
        <v>20</v>
      </c>
      <c r="G79" s="18"/>
      <c r="H79" s="18"/>
      <c r="I79" s="21"/>
      <c r="J79" s="13">
        <f>SUM(W22:W26)</f>
        <v>37</v>
      </c>
      <c r="K79" s="18"/>
      <c r="L79" s="18"/>
      <c r="M79" s="26"/>
    </row>
    <row r="80" spans="1:13">
      <c r="A80" s="6" t="s">
        <v>51</v>
      </c>
      <c r="B80" s="12">
        <f>SUM(O27:O31)</f>
        <v>27</v>
      </c>
      <c r="C80" s="17"/>
      <c r="D80" s="17"/>
      <c r="E80" s="20"/>
      <c r="F80" s="12">
        <f>SUM(S27:S31)</f>
        <v>31</v>
      </c>
      <c r="G80" s="17"/>
      <c r="H80" s="17"/>
      <c r="I80" s="20"/>
      <c r="J80" s="12">
        <f>SUM(W27:W31)</f>
        <v>58</v>
      </c>
      <c r="K80" s="17"/>
      <c r="L80" s="17"/>
      <c r="M80" s="25"/>
    </row>
    <row r="81" spans="1:13">
      <c r="A81" s="7" t="s">
        <v>38</v>
      </c>
      <c r="B81" s="13">
        <f>SUM(O32:O36)</f>
        <v>28</v>
      </c>
      <c r="C81" s="18"/>
      <c r="D81" s="18"/>
      <c r="E81" s="21"/>
      <c r="F81" s="13">
        <f>SUM(S32:S36)</f>
        <v>20</v>
      </c>
      <c r="G81" s="18"/>
      <c r="H81" s="18"/>
      <c r="I81" s="21"/>
      <c r="J81" s="13">
        <f>SUM(W32:W36)</f>
        <v>48</v>
      </c>
      <c r="K81" s="18"/>
      <c r="L81" s="18"/>
      <c r="M81" s="26"/>
    </row>
    <row r="82" spans="1:13">
      <c r="A82" s="6" t="s">
        <v>54</v>
      </c>
      <c r="B82" s="12">
        <f>SUM(O37:O41)</f>
        <v>18</v>
      </c>
      <c r="C82" s="17"/>
      <c r="D82" s="17"/>
      <c r="E82" s="20"/>
      <c r="F82" s="12">
        <f>SUM(S37:S41)</f>
        <v>20</v>
      </c>
      <c r="G82" s="17"/>
      <c r="H82" s="17"/>
      <c r="I82" s="20"/>
      <c r="J82" s="12">
        <f>SUM(W37:W41)</f>
        <v>38</v>
      </c>
      <c r="K82" s="17"/>
      <c r="L82" s="17"/>
      <c r="M82" s="25"/>
    </row>
    <row r="83" spans="1:13">
      <c r="A83" s="7" t="s">
        <v>12</v>
      </c>
      <c r="B83" s="13">
        <f>SUM(O42:O46)</f>
        <v>7</v>
      </c>
      <c r="C83" s="18"/>
      <c r="D83" s="18"/>
      <c r="E83" s="21"/>
      <c r="F83" s="13">
        <f>SUM(S42:S46)</f>
        <v>15</v>
      </c>
      <c r="G83" s="18"/>
      <c r="H83" s="18"/>
      <c r="I83" s="21"/>
      <c r="J83" s="13">
        <f>SUM(W42:W46)</f>
        <v>22</v>
      </c>
      <c r="K83" s="18"/>
      <c r="L83" s="18"/>
      <c r="M83" s="26"/>
    </row>
    <row r="84" spans="1:13">
      <c r="A84" s="6" t="s">
        <v>34</v>
      </c>
      <c r="B84" s="12">
        <f>SUM(O47:O51)</f>
        <v>3</v>
      </c>
      <c r="C84" s="17"/>
      <c r="D84" s="17"/>
      <c r="E84" s="20"/>
      <c r="F84" s="12">
        <f>SUM(S47:S51)</f>
        <v>8</v>
      </c>
      <c r="G84" s="17"/>
      <c r="H84" s="17"/>
      <c r="I84" s="20"/>
      <c r="J84" s="12">
        <f>SUM(W47:W51)</f>
        <v>11</v>
      </c>
      <c r="K84" s="17"/>
      <c r="L84" s="17"/>
      <c r="M84" s="25"/>
    </row>
    <row r="85" spans="1:13">
      <c r="A85" s="7" t="s">
        <v>45</v>
      </c>
      <c r="B85" s="13">
        <f>SUM(O52:O56)</f>
        <v>1</v>
      </c>
      <c r="C85" s="18"/>
      <c r="D85" s="18"/>
      <c r="E85" s="21"/>
      <c r="F85" s="13">
        <f>SUM(S52:S56)</f>
        <v>3</v>
      </c>
      <c r="G85" s="18"/>
      <c r="H85" s="18"/>
      <c r="I85" s="21"/>
      <c r="J85" s="13">
        <f>SUM(W52:W56)</f>
        <v>4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227</v>
      </c>
      <c r="C87" s="19"/>
      <c r="D87" s="19"/>
      <c r="E87" s="22"/>
      <c r="F87" s="14">
        <f>SUM(F66:F86)</f>
        <v>240</v>
      </c>
      <c r="G87" s="19"/>
      <c r="H87" s="19"/>
      <c r="I87" s="22"/>
      <c r="J87" s="14">
        <f>SUM(J66:J86)</f>
        <v>467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101</v>
      </c>
      <c r="C90" s="19"/>
      <c r="D90" s="19"/>
      <c r="E90" s="22"/>
      <c r="F90" s="14">
        <f>SUM(S22:S57)</f>
        <v>117</v>
      </c>
      <c r="G90" s="19"/>
      <c r="H90" s="19"/>
      <c r="I90" s="22"/>
      <c r="J90" s="14">
        <f>SUM(W22:W57)</f>
        <v>218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66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9</v>
      </c>
      <c r="C8" s="17"/>
      <c r="D8" s="17"/>
      <c r="E8" s="20"/>
      <c r="F8" s="12">
        <v>13</v>
      </c>
      <c r="G8" s="17"/>
      <c r="H8" s="17"/>
      <c r="I8" s="20"/>
      <c r="J8" s="12">
        <f t="shared" ref="J8:J58" si="0">SUM(B8,F8)</f>
        <v>22</v>
      </c>
      <c r="K8" s="17"/>
      <c r="L8" s="17"/>
      <c r="M8" s="20"/>
      <c r="N8" s="29">
        <v>51</v>
      </c>
      <c r="O8" s="13">
        <v>37</v>
      </c>
      <c r="P8" s="18"/>
      <c r="Q8" s="18"/>
      <c r="R8" s="21"/>
      <c r="S8" s="13">
        <v>28</v>
      </c>
      <c r="T8" s="18"/>
      <c r="U8" s="18"/>
      <c r="V8" s="21"/>
      <c r="W8" s="13">
        <f t="shared" ref="W8:W57" si="1">SUM(O8,S8)</f>
        <v>65</v>
      </c>
      <c r="X8" s="18"/>
      <c r="Y8" s="18"/>
      <c r="Z8" s="26"/>
    </row>
    <row r="9" spans="1:26">
      <c r="A9" s="7">
        <v>1</v>
      </c>
      <c r="B9" s="13">
        <v>22</v>
      </c>
      <c r="C9" s="18"/>
      <c r="D9" s="18"/>
      <c r="E9" s="21"/>
      <c r="F9" s="13">
        <v>25</v>
      </c>
      <c r="G9" s="18"/>
      <c r="H9" s="18"/>
      <c r="I9" s="21"/>
      <c r="J9" s="13">
        <f t="shared" si="0"/>
        <v>47</v>
      </c>
      <c r="K9" s="18"/>
      <c r="L9" s="18"/>
      <c r="M9" s="21"/>
      <c r="N9" s="30">
        <v>52</v>
      </c>
      <c r="O9" s="12">
        <v>33</v>
      </c>
      <c r="P9" s="17"/>
      <c r="Q9" s="17"/>
      <c r="R9" s="20"/>
      <c r="S9" s="12">
        <v>26</v>
      </c>
      <c r="T9" s="17"/>
      <c r="U9" s="17"/>
      <c r="V9" s="20"/>
      <c r="W9" s="12">
        <f t="shared" si="1"/>
        <v>59</v>
      </c>
      <c r="X9" s="17"/>
      <c r="Y9" s="17"/>
      <c r="Z9" s="25"/>
    </row>
    <row r="10" spans="1:26">
      <c r="A10" s="6">
        <v>2</v>
      </c>
      <c r="B10" s="12">
        <v>21</v>
      </c>
      <c r="C10" s="17"/>
      <c r="D10" s="17"/>
      <c r="E10" s="20"/>
      <c r="F10" s="12">
        <v>23</v>
      </c>
      <c r="G10" s="17"/>
      <c r="H10" s="17"/>
      <c r="I10" s="20"/>
      <c r="J10" s="12">
        <f t="shared" si="0"/>
        <v>44</v>
      </c>
      <c r="K10" s="17"/>
      <c r="L10" s="17"/>
      <c r="M10" s="20"/>
      <c r="N10" s="29">
        <v>53</v>
      </c>
      <c r="O10" s="13">
        <v>33</v>
      </c>
      <c r="P10" s="18"/>
      <c r="Q10" s="18"/>
      <c r="R10" s="21"/>
      <c r="S10" s="13">
        <v>36</v>
      </c>
      <c r="T10" s="18"/>
      <c r="U10" s="18"/>
      <c r="V10" s="21"/>
      <c r="W10" s="13">
        <f t="shared" si="1"/>
        <v>69</v>
      </c>
      <c r="X10" s="18"/>
      <c r="Y10" s="18"/>
      <c r="Z10" s="26"/>
    </row>
    <row r="11" spans="1:26">
      <c r="A11" s="7">
        <v>3</v>
      </c>
      <c r="B11" s="13">
        <v>21</v>
      </c>
      <c r="C11" s="18"/>
      <c r="D11" s="18"/>
      <c r="E11" s="21"/>
      <c r="F11" s="13">
        <v>21</v>
      </c>
      <c r="G11" s="18"/>
      <c r="H11" s="18"/>
      <c r="I11" s="21"/>
      <c r="J11" s="13">
        <f t="shared" si="0"/>
        <v>42</v>
      </c>
      <c r="K11" s="18"/>
      <c r="L11" s="18"/>
      <c r="M11" s="21"/>
      <c r="N11" s="30">
        <v>54</v>
      </c>
      <c r="O11" s="12">
        <v>30</v>
      </c>
      <c r="P11" s="17"/>
      <c r="Q11" s="17"/>
      <c r="R11" s="20"/>
      <c r="S11" s="12">
        <v>40</v>
      </c>
      <c r="T11" s="17"/>
      <c r="U11" s="17"/>
      <c r="V11" s="20"/>
      <c r="W11" s="12">
        <f t="shared" si="1"/>
        <v>70</v>
      </c>
      <c r="X11" s="17"/>
      <c r="Y11" s="17"/>
      <c r="Z11" s="25"/>
    </row>
    <row r="12" spans="1:26">
      <c r="A12" s="6">
        <v>4</v>
      </c>
      <c r="B12" s="12">
        <v>24</v>
      </c>
      <c r="C12" s="17"/>
      <c r="D12" s="17"/>
      <c r="E12" s="20"/>
      <c r="F12" s="12">
        <v>12</v>
      </c>
      <c r="G12" s="17"/>
      <c r="H12" s="17"/>
      <c r="I12" s="20"/>
      <c r="J12" s="12">
        <f t="shared" si="0"/>
        <v>36</v>
      </c>
      <c r="K12" s="17"/>
      <c r="L12" s="17"/>
      <c r="M12" s="20"/>
      <c r="N12" s="29">
        <v>55</v>
      </c>
      <c r="O12" s="13">
        <v>35</v>
      </c>
      <c r="P12" s="18"/>
      <c r="Q12" s="18"/>
      <c r="R12" s="21"/>
      <c r="S12" s="13">
        <v>36</v>
      </c>
      <c r="T12" s="18"/>
      <c r="U12" s="18"/>
      <c r="V12" s="21"/>
      <c r="W12" s="13">
        <f t="shared" si="1"/>
        <v>71</v>
      </c>
      <c r="X12" s="18"/>
      <c r="Y12" s="18"/>
      <c r="Z12" s="26"/>
    </row>
    <row r="13" spans="1:26">
      <c r="A13" s="7">
        <v>5</v>
      </c>
      <c r="B13" s="13">
        <v>24</v>
      </c>
      <c r="C13" s="18"/>
      <c r="D13" s="18"/>
      <c r="E13" s="21"/>
      <c r="F13" s="13">
        <v>22</v>
      </c>
      <c r="G13" s="18"/>
      <c r="H13" s="18"/>
      <c r="I13" s="21"/>
      <c r="J13" s="13">
        <f t="shared" si="0"/>
        <v>46</v>
      </c>
      <c r="K13" s="18"/>
      <c r="L13" s="18"/>
      <c r="M13" s="21"/>
      <c r="N13" s="30">
        <v>56</v>
      </c>
      <c r="O13" s="12">
        <v>32</v>
      </c>
      <c r="P13" s="17"/>
      <c r="Q13" s="17"/>
      <c r="R13" s="20"/>
      <c r="S13" s="12">
        <v>42</v>
      </c>
      <c r="T13" s="17"/>
      <c r="U13" s="17"/>
      <c r="V13" s="20"/>
      <c r="W13" s="12">
        <f t="shared" si="1"/>
        <v>74</v>
      </c>
      <c r="X13" s="17"/>
      <c r="Y13" s="17"/>
      <c r="Z13" s="25"/>
    </row>
    <row r="14" spans="1:26">
      <c r="A14" s="6">
        <v>6</v>
      </c>
      <c r="B14" s="12">
        <v>21</v>
      </c>
      <c r="C14" s="17"/>
      <c r="D14" s="17"/>
      <c r="E14" s="20"/>
      <c r="F14" s="12">
        <v>16</v>
      </c>
      <c r="G14" s="17"/>
      <c r="H14" s="17"/>
      <c r="I14" s="20"/>
      <c r="J14" s="12">
        <f t="shared" si="0"/>
        <v>37</v>
      </c>
      <c r="K14" s="17"/>
      <c r="L14" s="17"/>
      <c r="M14" s="20"/>
      <c r="N14" s="29">
        <v>57</v>
      </c>
      <c r="O14" s="13">
        <v>39</v>
      </c>
      <c r="P14" s="18"/>
      <c r="Q14" s="18"/>
      <c r="R14" s="21"/>
      <c r="S14" s="13">
        <v>34</v>
      </c>
      <c r="T14" s="18"/>
      <c r="U14" s="18"/>
      <c r="V14" s="21"/>
      <c r="W14" s="13">
        <f t="shared" si="1"/>
        <v>73</v>
      </c>
      <c r="X14" s="18"/>
      <c r="Y14" s="18"/>
      <c r="Z14" s="26"/>
    </row>
    <row r="15" spans="1:26">
      <c r="A15" s="7">
        <v>7</v>
      </c>
      <c r="B15" s="13">
        <v>23</v>
      </c>
      <c r="C15" s="18"/>
      <c r="D15" s="18"/>
      <c r="E15" s="21"/>
      <c r="F15" s="13">
        <v>25</v>
      </c>
      <c r="G15" s="18"/>
      <c r="H15" s="18"/>
      <c r="I15" s="21"/>
      <c r="J15" s="13">
        <f t="shared" si="0"/>
        <v>48</v>
      </c>
      <c r="K15" s="18"/>
      <c r="L15" s="18"/>
      <c r="M15" s="21"/>
      <c r="N15" s="30">
        <v>58</v>
      </c>
      <c r="O15" s="12">
        <v>25</v>
      </c>
      <c r="P15" s="17"/>
      <c r="Q15" s="17"/>
      <c r="R15" s="20"/>
      <c r="S15" s="12">
        <v>28</v>
      </c>
      <c r="T15" s="17"/>
      <c r="U15" s="17"/>
      <c r="V15" s="20"/>
      <c r="W15" s="12">
        <f t="shared" si="1"/>
        <v>53</v>
      </c>
      <c r="X15" s="17"/>
      <c r="Y15" s="17"/>
      <c r="Z15" s="25"/>
    </row>
    <row r="16" spans="1:26">
      <c r="A16" s="6">
        <v>8</v>
      </c>
      <c r="B16" s="12">
        <v>26</v>
      </c>
      <c r="C16" s="17"/>
      <c r="D16" s="17"/>
      <c r="E16" s="20"/>
      <c r="F16" s="12">
        <v>21</v>
      </c>
      <c r="G16" s="17"/>
      <c r="H16" s="17"/>
      <c r="I16" s="20"/>
      <c r="J16" s="12">
        <f t="shared" si="0"/>
        <v>47</v>
      </c>
      <c r="K16" s="17"/>
      <c r="L16" s="17"/>
      <c r="M16" s="20"/>
      <c r="N16" s="29">
        <v>59</v>
      </c>
      <c r="O16" s="13">
        <v>33</v>
      </c>
      <c r="P16" s="18"/>
      <c r="Q16" s="18"/>
      <c r="R16" s="21"/>
      <c r="S16" s="13">
        <v>32</v>
      </c>
      <c r="T16" s="18"/>
      <c r="U16" s="18"/>
      <c r="V16" s="21"/>
      <c r="W16" s="13">
        <f t="shared" si="1"/>
        <v>65</v>
      </c>
      <c r="X16" s="18"/>
      <c r="Y16" s="18"/>
      <c r="Z16" s="26"/>
    </row>
    <row r="17" spans="1:26">
      <c r="A17" s="7">
        <v>9</v>
      </c>
      <c r="B17" s="13">
        <v>27</v>
      </c>
      <c r="C17" s="18"/>
      <c r="D17" s="18"/>
      <c r="E17" s="21"/>
      <c r="F17" s="13">
        <v>18</v>
      </c>
      <c r="G17" s="18"/>
      <c r="H17" s="18"/>
      <c r="I17" s="21"/>
      <c r="J17" s="13">
        <f t="shared" si="0"/>
        <v>45</v>
      </c>
      <c r="K17" s="18"/>
      <c r="L17" s="18"/>
      <c r="M17" s="21"/>
      <c r="N17" s="30">
        <v>60</v>
      </c>
      <c r="O17" s="12">
        <v>35</v>
      </c>
      <c r="P17" s="17"/>
      <c r="Q17" s="17"/>
      <c r="R17" s="20"/>
      <c r="S17" s="12">
        <v>33</v>
      </c>
      <c r="T17" s="17"/>
      <c r="U17" s="17"/>
      <c r="V17" s="20"/>
      <c r="W17" s="12">
        <f t="shared" si="1"/>
        <v>68</v>
      </c>
      <c r="X17" s="17"/>
      <c r="Y17" s="17"/>
      <c r="Z17" s="25"/>
    </row>
    <row r="18" spans="1:26">
      <c r="A18" s="6">
        <v>10</v>
      </c>
      <c r="B18" s="12">
        <v>19</v>
      </c>
      <c r="C18" s="17"/>
      <c r="D18" s="17"/>
      <c r="E18" s="20"/>
      <c r="F18" s="12">
        <v>20</v>
      </c>
      <c r="G18" s="17"/>
      <c r="H18" s="17"/>
      <c r="I18" s="20"/>
      <c r="J18" s="12">
        <f t="shared" si="0"/>
        <v>39</v>
      </c>
      <c r="K18" s="17"/>
      <c r="L18" s="17"/>
      <c r="M18" s="20"/>
      <c r="N18" s="29">
        <v>61</v>
      </c>
      <c r="O18" s="13">
        <v>37</v>
      </c>
      <c r="P18" s="18"/>
      <c r="Q18" s="18"/>
      <c r="R18" s="21"/>
      <c r="S18" s="13">
        <v>30</v>
      </c>
      <c r="T18" s="18"/>
      <c r="U18" s="18"/>
      <c r="V18" s="21"/>
      <c r="W18" s="13">
        <f t="shared" si="1"/>
        <v>67</v>
      </c>
      <c r="X18" s="18"/>
      <c r="Y18" s="18"/>
      <c r="Z18" s="26"/>
    </row>
    <row r="19" spans="1:26">
      <c r="A19" s="7">
        <v>11</v>
      </c>
      <c r="B19" s="13">
        <v>27</v>
      </c>
      <c r="C19" s="18"/>
      <c r="D19" s="18"/>
      <c r="E19" s="21"/>
      <c r="F19" s="13">
        <v>26</v>
      </c>
      <c r="G19" s="18"/>
      <c r="H19" s="18"/>
      <c r="I19" s="21"/>
      <c r="J19" s="13">
        <f t="shared" si="0"/>
        <v>53</v>
      </c>
      <c r="K19" s="18"/>
      <c r="L19" s="18"/>
      <c r="M19" s="21"/>
      <c r="N19" s="30">
        <v>62</v>
      </c>
      <c r="O19" s="12">
        <v>24</v>
      </c>
      <c r="P19" s="17"/>
      <c r="Q19" s="17"/>
      <c r="R19" s="20"/>
      <c r="S19" s="12">
        <v>30</v>
      </c>
      <c r="T19" s="17"/>
      <c r="U19" s="17"/>
      <c r="V19" s="20"/>
      <c r="W19" s="12">
        <f t="shared" si="1"/>
        <v>54</v>
      </c>
      <c r="X19" s="17"/>
      <c r="Y19" s="17"/>
      <c r="Z19" s="25"/>
    </row>
    <row r="20" spans="1:26">
      <c r="A20" s="6">
        <v>12</v>
      </c>
      <c r="B20" s="12">
        <v>31</v>
      </c>
      <c r="C20" s="17"/>
      <c r="D20" s="17"/>
      <c r="E20" s="20"/>
      <c r="F20" s="12">
        <v>19</v>
      </c>
      <c r="G20" s="17"/>
      <c r="H20" s="17"/>
      <c r="I20" s="20"/>
      <c r="J20" s="12">
        <f t="shared" si="0"/>
        <v>50</v>
      </c>
      <c r="K20" s="17"/>
      <c r="L20" s="17"/>
      <c r="M20" s="20"/>
      <c r="N20" s="29">
        <v>63</v>
      </c>
      <c r="O20" s="13">
        <v>31</v>
      </c>
      <c r="P20" s="18"/>
      <c r="Q20" s="18"/>
      <c r="R20" s="21"/>
      <c r="S20" s="13">
        <v>28</v>
      </c>
      <c r="T20" s="18"/>
      <c r="U20" s="18"/>
      <c r="V20" s="21"/>
      <c r="W20" s="13">
        <f t="shared" si="1"/>
        <v>59</v>
      </c>
      <c r="X20" s="18"/>
      <c r="Y20" s="18"/>
      <c r="Z20" s="26"/>
    </row>
    <row r="21" spans="1:26">
      <c r="A21" s="7">
        <v>13</v>
      </c>
      <c r="B21" s="13">
        <v>28</v>
      </c>
      <c r="C21" s="18"/>
      <c r="D21" s="18"/>
      <c r="E21" s="21"/>
      <c r="F21" s="13">
        <v>23</v>
      </c>
      <c r="G21" s="18"/>
      <c r="H21" s="18"/>
      <c r="I21" s="21"/>
      <c r="J21" s="13">
        <f t="shared" si="0"/>
        <v>51</v>
      </c>
      <c r="K21" s="18"/>
      <c r="L21" s="18"/>
      <c r="M21" s="21"/>
      <c r="N21" s="30">
        <v>64</v>
      </c>
      <c r="O21" s="12">
        <v>23</v>
      </c>
      <c r="P21" s="17"/>
      <c r="Q21" s="17"/>
      <c r="R21" s="20"/>
      <c r="S21" s="12">
        <v>25</v>
      </c>
      <c r="T21" s="17"/>
      <c r="U21" s="17"/>
      <c r="V21" s="20"/>
      <c r="W21" s="12">
        <f t="shared" si="1"/>
        <v>48</v>
      </c>
      <c r="X21" s="17"/>
      <c r="Y21" s="17"/>
      <c r="Z21" s="25"/>
    </row>
    <row r="22" spans="1:26">
      <c r="A22" s="6">
        <v>14</v>
      </c>
      <c r="B22" s="12">
        <v>40</v>
      </c>
      <c r="C22" s="17"/>
      <c r="D22" s="17"/>
      <c r="E22" s="20"/>
      <c r="F22" s="12">
        <v>24</v>
      </c>
      <c r="G22" s="17"/>
      <c r="H22" s="17"/>
      <c r="I22" s="20"/>
      <c r="J22" s="12">
        <f t="shared" si="0"/>
        <v>64</v>
      </c>
      <c r="K22" s="17"/>
      <c r="L22" s="17"/>
      <c r="M22" s="20"/>
      <c r="N22" s="29">
        <v>65</v>
      </c>
      <c r="O22" s="13">
        <v>19</v>
      </c>
      <c r="P22" s="18"/>
      <c r="Q22" s="18"/>
      <c r="R22" s="21"/>
      <c r="S22" s="13">
        <v>31</v>
      </c>
      <c r="T22" s="18"/>
      <c r="U22" s="18"/>
      <c r="V22" s="21"/>
      <c r="W22" s="13">
        <f t="shared" si="1"/>
        <v>50</v>
      </c>
      <c r="X22" s="18"/>
      <c r="Y22" s="18"/>
      <c r="Z22" s="26"/>
    </row>
    <row r="23" spans="1:26">
      <c r="A23" s="7">
        <v>15</v>
      </c>
      <c r="B23" s="13">
        <v>30</v>
      </c>
      <c r="C23" s="18"/>
      <c r="D23" s="18"/>
      <c r="E23" s="21"/>
      <c r="F23" s="13">
        <v>27</v>
      </c>
      <c r="G23" s="18"/>
      <c r="H23" s="18"/>
      <c r="I23" s="21"/>
      <c r="J23" s="13">
        <f t="shared" si="0"/>
        <v>57</v>
      </c>
      <c r="K23" s="18"/>
      <c r="L23" s="18"/>
      <c r="M23" s="21"/>
      <c r="N23" s="30">
        <v>66</v>
      </c>
      <c r="O23" s="12">
        <v>31</v>
      </c>
      <c r="P23" s="17"/>
      <c r="Q23" s="17"/>
      <c r="R23" s="20"/>
      <c r="S23" s="12">
        <v>33</v>
      </c>
      <c r="T23" s="17"/>
      <c r="U23" s="17"/>
      <c r="V23" s="20"/>
      <c r="W23" s="12">
        <f t="shared" si="1"/>
        <v>64</v>
      </c>
      <c r="X23" s="17"/>
      <c r="Y23" s="17"/>
      <c r="Z23" s="25"/>
    </row>
    <row r="24" spans="1:26">
      <c r="A24" s="6">
        <v>16</v>
      </c>
      <c r="B24" s="12">
        <v>25</v>
      </c>
      <c r="C24" s="17"/>
      <c r="D24" s="17"/>
      <c r="E24" s="20"/>
      <c r="F24" s="12">
        <v>26</v>
      </c>
      <c r="G24" s="17"/>
      <c r="H24" s="17"/>
      <c r="I24" s="20"/>
      <c r="J24" s="12">
        <f t="shared" si="0"/>
        <v>51</v>
      </c>
      <c r="K24" s="17"/>
      <c r="L24" s="17"/>
      <c r="M24" s="20"/>
      <c r="N24" s="29">
        <v>67</v>
      </c>
      <c r="O24" s="13">
        <v>23</v>
      </c>
      <c r="P24" s="18"/>
      <c r="Q24" s="18"/>
      <c r="R24" s="21"/>
      <c r="S24" s="13">
        <v>30</v>
      </c>
      <c r="T24" s="18"/>
      <c r="U24" s="18"/>
      <c r="V24" s="21"/>
      <c r="W24" s="13">
        <f t="shared" si="1"/>
        <v>53</v>
      </c>
      <c r="X24" s="18"/>
      <c r="Y24" s="18"/>
      <c r="Z24" s="26"/>
    </row>
    <row r="25" spans="1:26">
      <c r="A25" s="7">
        <v>17</v>
      </c>
      <c r="B25" s="13">
        <v>26</v>
      </c>
      <c r="C25" s="18"/>
      <c r="D25" s="18"/>
      <c r="E25" s="21"/>
      <c r="F25" s="13">
        <v>17</v>
      </c>
      <c r="G25" s="18"/>
      <c r="H25" s="18"/>
      <c r="I25" s="21"/>
      <c r="J25" s="13">
        <f t="shared" si="0"/>
        <v>43</v>
      </c>
      <c r="K25" s="18"/>
      <c r="L25" s="18"/>
      <c r="M25" s="21"/>
      <c r="N25" s="30">
        <v>68</v>
      </c>
      <c r="O25" s="12">
        <v>22</v>
      </c>
      <c r="P25" s="17"/>
      <c r="Q25" s="17"/>
      <c r="R25" s="20"/>
      <c r="S25" s="12">
        <v>36</v>
      </c>
      <c r="T25" s="17"/>
      <c r="U25" s="17"/>
      <c r="V25" s="20"/>
      <c r="W25" s="12">
        <f t="shared" si="1"/>
        <v>58</v>
      </c>
      <c r="X25" s="17"/>
      <c r="Y25" s="17"/>
      <c r="Z25" s="25"/>
    </row>
    <row r="26" spans="1:26">
      <c r="A26" s="6">
        <v>18</v>
      </c>
      <c r="B26" s="12">
        <v>27</v>
      </c>
      <c r="C26" s="17"/>
      <c r="D26" s="17"/>
      <c r="E26" s="20"/>
      <c r="F26" s="12">
        <v>22</v>
      </c>
      <c r="G26" s="17"/>
      <c r="H26" s="17"/>
      <c r="I26" s="20"/>
      <c r="J26" s="12">
        <f t="shared" si="0"/>
        <v>49</v>
      </c>
      <c r="K26" s="17"/>
      <c r="L26" s="17"/>
      <c r="M26" s="20"/>
      <c r="N26" s="29">
        <v>69</v>
      </c>
      <c r="O26" s="13">
        <v>25</v>
      </c>
      <c r="P26" s="18"/>
      <c r="Q26" s="18"/>
      <c r="R26" s="21"/>
      <c r="S26" s="13">
        <v>27</v>
      </c>
      <c r="T26" s="18"/>
      <c r="U26" s="18"/>
      <c r="V26" s="21"/>
      <c r="W26" s="13">
        <f t="shared" si="1"/>
        <v>52</v>
      </c>
      <c r="X26" s="18"/>
      <c r="Y26" s="18"/>
      <c r="Z26" s="26"/>
    </row>
    <row r="27" spans="1:26">
      <c r="A27" s="7">
        <v>19</v>
      </c>
      <c r="B27" s="13">
        <v>25</v>
      </c>
      <c r="C27" s="18"/>
      <c r="D27" s="18"/>
      <c r="E27" s="21"/>
      <c r="F27" s="13">
        <v>23</v>
      </c>
      <c r="G27" s="18"/>
      <c r="H27" s="18"/>
      <c r="I27" s="21"/>
      <c r="J27" s="13">
        <f t="shared" si="0"/>
        <v>48</v>
      </c>
      <c r="K27" s="18"/>
      <c r="L27" s="18"/>
      <c r="M27" s="21"/>
      <c r="N27" s="30">
        <v>70</v>
      </c>
      <c r="O27" s="12">
        <v>33</v>
      </c>
      <c r="P27" s="17"/>
      <c r="Q27" s="17"/>
      <c r="R27" s="20"/>
      <c r="S27" s="12">
        <v>31</v>
      </c>
      <c r="T27" s="17"/>
      <c r="U27" s="17"/>
      <c r="V27" s="20"/>
      <c r="W27" s="12">
        <f t="shared" si="1"/>
        <v>64</v>
      </c>
      <c r="X27" s="17"/>
      <c r="Y27" s="17"/>
      <c r="Z27" s="25"/>
    </row>
    <row r="28" spans="1:26">
      <c r="A28" s="6">
        <v>20</v>
      </c>
      <c r="B28" s="12">
        <v>28</v>
      </c>
      <c r="C28" s="17"/>
      <c r="D28" s="17"/>
      <c r="E28" s="20"/>
      <c r="F28" s="12">
        <v>22</v>
      </c>
      <c r="G28" s="17"/>
      <c r="H28" s="17"/>
      <c r="I28" s="20"/>
      <c r="J28" s="12">
        <f t="shared" si="0"/>
        <v>50</v>
      </c>
      <c r="K28" s="17"/>
      <c r="L28" s="17"/>
      <c r="M28" s="20"/>
      <c r="N28" s="29">
        <v>71</v>
      </c>
      <c r="O28" s="13">
        <v>24</v>
      </c>
      <c r="P28" s="18"/>
      <c r="Q28" s="18"/>
      <c r="R28" s="21"/>
      <c r="S28" s="13">
        <v>31</v>
      </c>
      <c r="T28" s="18"/>
      <c r="U28" s="18"/>
      <c r="V28" s="21"/>
      <c r="W28" s="13">
        <f t="shared" si="1"/>
        <v>55</v>
      </c>
      <c r="X28" s="18"/>
      <c r="Y28" s="18"/>
      <c r="Z28" s="26"/>
    </row>
    <row r="29" spans="1:26">
      <c r="A29" s="7">
        <v>21</v>
      </c>
      <c r="B29" s="13">
        <v>20</v>
      </c>
      <c r="C29" s="18"/>
      <c r="D29" s="18"/>
      <c r="E29" s="21"/>
      <c r="F29" s="13">
        <v>26</v>
      </c>
      <c r="G29" s="18"/>
      <c r="H29" s="18"/>
      <c r="I29" s="21"/>
      <c r="J29" s="13">
        <f t="shared" si="0"/>
        <v>46</v>
      </c>
      <c r="K29" s="18"/>
      <c r="L29" s="18"/>
      <c r="M29" s="21"/>
      <c r="N29" s="30">
        <v>72</v>
      </c>
      <c r="O29" s="12">
        <v>35</v>
      </c>
      <c r="P29" s="17"/>
      <c r="Q29" s="17"/>
      <c r="R29" s="20"/>
      <c r="S29" s="12">
        <v>36</v>
      </c>
      <c r="T29" s="17"/>
      <c r="U29" s="17"/>
      <c r="V29" s="20"/>
      <c r="W29" s="12">
        <f t="shared" si="1"/>
        <v>71</v>
      </c>
      <c r="X29" s="17"/>
      <c r="Y29" s="17"/>
      <c r="Z29" s="25"/>
    </row>
    <row r="30" spans="1:26">
      <c r="A30" s="6">
        <v>22</v>
      </c>
      <c r="B30" s="12">
        <v>18</v>
      </c>
      <c r="C30" s="17"/>
      <c r="D30" s="17"/>
      <c r="E30" s="20"/>
      <c r="F30" s="12">
        <v>26</v>
      </c>
      <c r="G30" s="17"/>
      <c r="H30" s="17"/>
      <c r="I30" s="20"/>
      <c r="J30" s="12">
        <f t="shared" si="0"/>
        <v>44</v>
      </c>
      <c r="K30" s="17"/>
      <c r="L30" s="17"/>
      <c r="M30" s="20"/>
      <c r="N30" s="29">
        <v>73</v>
      </c>
      <c r="O30" s="13">
        <v>20</v>
      </c>
      <c r="P30" s="18"/>
      <c r="Q30" s="18"/>
      <c r="R30" s="21"/>
      <c r="S30" s="13">
        <v>27</v>
      </c>
      <c r="T30" s="18"/>
      <c r="U30" s="18"/>
      <c r="V30" s="21"/>
      <c r="W30" s="13">
        <f t="shared" si="1"/>
        <v>47</v>
      </c>
      <c r="X30" s="18"/>
      <c r="Y30" s="18"/>
      <c r="Z30" s="26"/>
    </row>
    <row r="31" spans="1:26">
      <c r="A31" s="7">
        <v>23</v>
      </c>
      <c r="B31" s="13">
        <v>31</v>
      </c>
      <c r="C31" s="18"/>
      <c r="D31" s="18"/>
      <c r="E31" s="21"/>
      <c r="F31" s="13">
        <v>36</v>
      </c>
      <c r="G31" s="18"/>
      <c r="H31" s="18"/>
      <c r="I31" s="21"/>
      <c r="J31" s="13">
        <f t="shared" si="0"/>
        <v>67</v>
      </c>
      <c r="K31" s="18"/>
      <c r="L31" s="18"/>
      <c r="M31" s="21"/>
      <c r="N31" s="30">
        <v>74</v>
      </c>
      <c r="O31" s="12">
        <v>27</v>
      </c>
      <c r="P31" s="17"/>
      <c r="Q31" s="17"/>
      <c r="R31" s="20"/>
      <c r="S31" s="12">
        <v>43</v>
      </c>
      <c r="T31" s="17"/>
      <c r="U31" s="17"/>
      <c r="V31" s="20"/>
      <c r="W31" s="12">
        <f t="shared" si="1"/>
        <v>70</v>
      </c>
      <c r="X31" s="17"/>
      <c r="Y31" s="17"/>
      <c r="Z31" s="25"/>
    </row>
    <row r="32" spans="1:26">
      <c r="A32" s="6">
        <v>24</v>
      </c>
      <c r="B32" s="12">
        <v>28</v>
      </c>
      <c r="C32" s="17"/>
      <c r="D32" s="17"/>
      <c r="E32" s="20"/>
      <c r="F32" s="12">
        <v>25</v>
      </c>
      <c r="G32" s="17"/>
      <c r="H32" s="17"/>
      <c r="I32" s="20"/>
      <c r="J32" s="12">
        <f t="shared" si="0"/>
        <v>53</v>
      </c>
      <c r="K32" s="17"/>
      <c r="L32" s="17"/>
      <c r="M32" s="20"/>
      <c r="N32" s="29">
        <v>75</v>
      </c>
      <c r="O32" s="13">
        <v>32</v>
      </c>
      <c r="P32" s="18"/>
      <c r="Q32" s="18"/>
      <c r="R32" s="21"/>
      <c r="S32" s="13">
        <v>43</v>
      </c>
      <c r="T32" s="18"/>
      <c r="U32" s="18"/>
      <c r="V32" s="21"/>
      <c r="W32" s="13">
        <f t="shared" si="1"/>
        <v>75</v>
      </c>
      <c r="X32" s="18"/>
      <c r="Y32" s="18"/>
      <c r="Z32" s="26"/>
    </row>
    <row r="33" spans="1:26">
      <c r="A33" s="7">
        <v>25</v>
      </c>
      <c r="B33" s="13">
        <v>27</v>
      </c>
      <c r="C33" s="18"/>
      <c r="D33" s="18"/>
      <c r="E33" s="21"/>
      <c r="F33" s="13">
        <v>27</v>
      </c>
      <c r="G33" s="18"/>
      <c r="H33" s="18"/>
      <c r="I33" s="21"/>
      <c r="J33" s="13">
        <f t="shared" si="0"/>
        <v>54</v>
      </c>
      <c r="K33" s="18"/>
      <c r="L33" s="18"/>
      <c r="M33" s="21"/>
      <c r="N33" s="30">
        <v>76</v>
      </c>
      <c r="O33" s="12">
        <v>28</v>
      </c>
      <c r="P33" s="17"/>
      <c r="Q33" s="17"/>
      <c r="R33" s="20"/>
      <c r="S33" s="12">
        <v>33</v>
      </c>
      <c r="T33" s="17"/>
      <c r="U33" s="17"/>
      <c r="V33" s="20"/>
      <c r="W33" s="12">
        <f t="shared" si="1"/>
        <v>61</v>
      </c>
      <c r="X33" s="17"/>
      <c r="Y33" s="17"/>
      <c r="Z33" s="25"/>
    </row>
    <row r="34" spans="1:26">
      <c r="A34" s="6">
        <v>26</v>
      </c>
      <c r="B34" s="12">
        <v>29</v>
      </c>
      <c r="C34" s="17"/>
      <c r="D34" s="17"/>
      <c r="E34" s="20"/>
      <c r="F34" s="12">
        <v>22</v>
      </c>
      <c r="G34" s="17"/>
      <c r="H34" s="17"/>
      <c r="I34" s="20"/>
      <c r="J34" s="12">
        <f t="shared" si="0"/>
        <v>51</v>
      </c>
      <c r="K34" s="17"/>
      <c r="L34" s="17"/>
      <c r="M34" s="20"/>
      <c r="N34" s="29">
        <v>77</v>
      </c>
      <c r="O34" s="13">
        <v>26</v>
      </c>
      <c r="P34" s="18"/>
      <c r="Q34" s="18"/>
      <c r="R34" s="21"/>
      <c r="S34" s="13">
        <v>43</v>
      </c>
      <c r="T34" s="18"/>
      <c r="U34" s="18"/>
      <c r="V34" s="21"/>
      <c r="W34" s="13">
        <f t="shared" si="1"/>
        <v>69</v>
      </c>
      <c r="X34" s="18"/>
      <c r="Y34" s="18"/>
      <c r="Z34" s="26"/>
    </row>
    <row r="35" spans="1:26">
      <c r="A35" s="7">
        <v>27</v>
      </c>
      <c r="B35" s="13">
        <v>34</v>
      </c>
      <c r="C35" s="18"/>
      <c r="D35" s="18"/>
      <c r="E35" s="21"/>
      <c r="F35" s="13">
        <v>29</v>
      </c>
      <c r="G35" s="18"/>
      <c r="H35" s="18"/>
      <c r="I35" s="21"/>
      <c r="J35" s="13">
        <f t="shared" si="0"/>
        <v>63</v>
      </c>
      <c r="K35" s="18"/>
      <c r="L35" s="18"/>
      <c r="M35" s="21"/>
      <c r="N35" s="30">
        <v>78</v>
      </c>
      <c r="O35" s="12">
        <v>27</v>
      </c>
      <c r="P35" s="17"/>
      <c r="Q35" s="17"/>
      <c r="R35" s="20"/>
      <c r="S35" s="12">
        <v>26</v>
      </c>
      <c r="T35" s="17"/>
      <c r="U35" s="17"/>
      <c r="V35" s="20"/>
      <c r="W35" s="12">
        <f t="shared" si="1"/>
        <v>53</v>
      </c>
      <c r="X35" s="17"/>
      <c r="Y35" s="17"/>
      <c r="Z35" s="25"/>
    </row>
    <row r="36" spans="1:26">
      <c r="A36" s="6">
        <v>28</v>
      </c>
      <c r="B36" s="12">
        <v>32</v>
      </c>
      <c r="C36" s="17"/>
      <c r="D36" s="17"/>
      <c r="E36" s="20"/>
      <c r="F36" s="12">
        <v>31</v>
      </c>
      <c r="G36" s="17"/>
      <c r="H36" s="17"/>
      <c r="I36" s="20"/>
      <c r="J36" s="12">
        <f t="shared" si="0"/>
        <v>63</v>
      </c>
      <c r="K36" s="17"/>
      <c r="L36" s="17"/>
      <c r="M36" s="20"/>
      <c r="N36" s="29">
        <v>79</v>
      </c>
      <c r="O36" s="13">
        <v>9</v>
      </c>
      <c r="P36" s="18"/>
      <c r="Q36" s="18"/>
      <c r="R36" s="21"/>
      <c r="S36" s="13">
        <v>12</v>
      </c>
      <c r="T36" s="18"/>
      <c r="U36" s="18"/>
      <c r="V36" s="21"/>
      <c r="W36" s="13">
        <f t="shared" si="1"/>
        <v>21</v>
      </c>
      <c r="X36" s="18"/>
      <c r="Y36" s="18"/>
      <c r="Z36" s="26"/>
    </row>
    <row r="37" spans="1:26">
      <c r="A37" s="7">
        <v>29</v>
      </c>
      <c r="B37" s="13">
        <v>24</v>
      </c>
      <c r="C37" s="18"/>
      <c r="D37" s="18"/>
      <c r="E37" s="21"/>
      <c r="F37" s="13">
        <v>20</v>
      </c>
      <c r="G37" s="18"/>
      <c r="H37" s="18"/>
      <c r="I37" s="21"/>
      <c r="J37" s="13">
        <f t="shared" si="0"/>
        <v>44</v>
      </c>
      <c r="K37" s="18"/>
      <c r="L37" s="18"/>
      <c r="M37" s="21"/>
      <c r="N37" s="30">
        <v>80</v>
      </c>
      <c r="O37" s="12">
        <v>21</v>
      </c>
      <c r="P37" s="17"/>
      <c r="Q37" s="17"/>
      <c r="R37" s="20"/>
      <c r="S37" s="12">
        <v>20</v>
      </c>
      <c r="T37" s="17"/>
      <c r="U37" s="17"/>
      <c r="V37" s="20"/>
      <c r="W37" s="12">
        <f t="shared" si="1"/>
        <v>41</v>
      </c>
      <c r="X37" s="17"/>
      <c r="Y37" s="17"/>
      <c r="Z37" s="25"/>
    </row>
    <row r="38" spans="1:26">
      <c r="A38" s="6">
        <v>30</v>
      </c>
      <c r="B38" s="12">
        <v>32</v>
      </c>
      <c r="C38" s="17"/>
      <c r="D38" s="17"/>
      <c r="E38" s="20"/>
      <c r="F38" s="12">
        <v>33</v>
      </c>
      <c r="G38" s="17"/>
      <c r="H38" s="17"/>
      <c r="I38" s="20"/>
      <c r="J38" s="12">
        <f t="shared" si="0"/>
        <v>65</v>
      </c>
      <c r="K38" s="17"/>
      <c r="L38" s="17"/>
      <c r="M38" s="20"/>
      <c r="N38" s="29">
        <v>81</v>
      </c>
      <c r="O38" s="13">
        <v>23</v>
      </c>
      <c r="P38" s="18"/>
      <c r="Q38" s="18"/>
      <c r="R38" s="21"/>
      <c r="S38" s="13">
        <v>16</v>
      </c>
      <c r="T38" s="18"/>
      <c r="U38" s="18"/>
      <c r="V38" s="21"/>
      <c r="W38" s="13">
        <f t="shared" si="1"/>
        <v>39</v>
      </c>
      <c r="X38" s="18"/>
      <c r="Y38" s="18"/>
      <c r="Z38" s="26"/>
    </row>
    <row r="39" spans="1:26">
      <c r="A39" s="7">
        <v>31</v>
      </c>
      <c r="B39" s="13">
        <v>30</v>
      </c>
      <c r="C39" s="18"/>
      <c r="D39" s="18"/>
      <c r="E39" s="21"/>
      <c r="F39" s="13">
        <v>42</v>
      </c>
      <c r="G39" s="18"/>
      <c r="H39" s="18"/>
      <c r="I39" s="21"/>
      <c r="J39" s="13">
        <f t="shared" si="0"/>
        <v>72</v>
      </c>
      <c r="K39" s="18"/>
      <c r="L39" s="18"/>
      <c r="M39" s="21"/>
      <c r="N39" s="30">
        <v>82</v>
      </c>
      <c r="O39" s="12">
        <v>20</v>
      </c>
      <c r="P39" s="17"/>
      <c r="Q39" s="17"/>
      <c r="R39" s="20"/>
      <c r="S39" s="12">
        <v>28</v>
      </c>
      <c r="T39" s="17"/>
      <c r="U39" s="17"/>
      <c r="V39" s="20"/>
      <c r="W39" s="12">
        <f t="shared" si="1"/>
        <v>48</v>
      </c>
      <c r="X39" s="17"/>
      <c r="Y39" s="17"/>
      <c r="Z39" s="25"/>
    </row>
    <row r="40" spans="1:26">
      <c r="A40" s="6">
        <v>32</v>
      </c>
      <c r="B40" s="12">
        <v>31</v>
      </c>
      <c r="C40" s="17"/>
      <c r="D40" s="17"/>
      <c r="E40" s="20"/>
      <c r="F40" s="12">
        <v>26</v>
      </c>
      <c r="G40" s="17"/>
      <c r="H40" s="17"/>
      <c r="I40" s="20"/>
      <c r="J40" s="12">
        <f t="shared" si="0"/>
        <v>57</v>
      </c>
      <c r="K40" s="17"/>
      <c r="L40" s="17"/>
      <c r="M40" s="20"/>
      <c r="N40" s="29">
        <v>83</v>
      </c>
      <c r="O40" s="13">
        <v>8</v>
      </c>
      <c r="P40" s="18"/>
      <c r="Q40" s="18"/>
      <c r="R40" s="21"/>
      <c r="S40" s="13">
        <v>21</v>
      </c>
      <c r="T40" s="18"/>
      <c r="U40" s="18"/>
      <c r="V40" s="21"/>
      <c r="W40" s="13">
        <f t="shared" si="1"/>
        <v>29</v>
      </c>
      <c r="X40" s="18"/>
      <c r="Y40" s="18"/>
      <c r="Z40" s="26"/>
    </row>
    <row r="41" spans="1:26">
      <c r="A41" s="7">
        <v>33</v>
      </c>
      <c r="B41" s="13">
        <v>34</v>
      </c>
      <c r="C41" s="18"/>
      <c r="D41" s="18"/>
      <c r="E41" s="21"/>
      <c r="F41" s="13">
        <v>28</v>
      </c>
      <c r="G41" s="18"/>
      <c r="H41" s="18"/>
      <c r="I41" s="21"/>
      <c r="J41" s="13">
        <f t="shared" si="0"/>
        <v>62</v>
      </c>
      <c r="K41" s="18"/>
      <c r="L41" s="18"/>
      <c r="M41" s="21"/>
      <c r="N41" s="30">
        <v>84</v>
      </c>
      <c r="O41" s="12">
        <v>13</v>
      </c>
      <c r="P41" s="17"/>
      <c r="Q41" s="17"/>
      <c r="R41" s="20"/>
      <c r="S41" s="12">
        <v>26</v>
      </c>
      <c r="T41" s="17"/>
      <c r="U41" s="17"/>
      <c r="V41" s="20"/>
      <c r="W41" s="12">
        <f t="shared" si="1"/>
        <v>39</v>
      </c>
      <c r="X41" s="17"/>
      <c r="Y41" s="17"/>
      <c r="Z41" s="25"/>
    </row>
    <row r="42" spans="1:26">
      <c r="A42" s="6">
        <v>34</v>
      </c>
      <c r="B42" s="12">
        <v>35</v>
      </c>
      <c r="C42" s="17"/>
      <c r="D42" s="17"/>
      <c r="E42" s="20"/>
      <c r="F42" s="12">
        <v>19</v>
      </c>
      <c r="G42" s="17"/>
      <c r="H42" s="17"/>
      <c r="I42" s="20"/>
      <c r="J42" s="12">
        <f t="shared" si="0"/>
        <v>54</v>
      </c>
      <c r="K42" s="17"/>
      <c r="L42" s="17"/>
      <c r="M42" s="20"/>
      <c r="N42" s="29">
        <v>85</v>
      </c>
      <c r="O42" s="13">
        <v>12</v>
      </c>
      <c r="P42" s="18"/>
      <c r="Q42" s="18"/>
      <c r="R42" s="21"/>
      <c r="S42" s="13">
        <v>21</v>
      </c>
      <c r="T42" s="18"/>
      <c r="U42" s="18"/>
      <c r="V42" s="21"/>
      <c r="W42" s="13">
        <f t="shared" si="1"/>
        <v>33</v>
      </c>
      <c r="X42" s="18"/>
      <c r="Y42" s="18"/>
      <c r="Z42" s="26"/>
    </row>
    <row r="43" spans="1:26">
      <c r="A43" s="7">
        <v>35</v>
      </c>
      <c r="B43" s="13">
        <v>30</v>
      </c>
      <c r="C43" s="18"/>
      <c r="D43" s="18"/>
      <c r="E43" s="21"/>
      <c r="F43" s="13">
        <v>29</v>
      </c>
      <c r="G43" s="18"/>
      <c r="H43" s="18"/>
      <c r="I43" s="21"/>
      <c r="J43" s="13">
        <f t="shared" si="0"/>
        <v>59</v>
      </c>
      <c r="K43" s="18"/>
      <c r="L43" s="18"/>
      <c r="M43" s="21"/>
      <c r="N43" s="30">
        <v>86</v>
      </c>
      <c r="O43" s="12">
        <v>9</v>
      </c>
      <c r="P43" s="17"/>
      <c r="Q43" s="17"/>
      <c r="R43" s="20"/>
      <c r="S43" s="12">
        <v>27</v>
      </c>
      <c r="T43" s="17"/>
      <c r="U43" s="17"/>
      <c r="V43" s="20"/>
      <c r="W43" s="12">
        <f t="shared" si="1"/>
        <v>36</v>
      </c>
      <c r="X43" s="17"/>
      <c r="Y43" s="17"/>
      <c r="Z43" s="25"/>
    </row>
    <row r="44" spans="1:26">
      <c r="A44" s="6">
        <v>36</v>
      </c>
      <c r="B44" s="12">
        <v>31</v>
      </c>
      <c r="C44" s="17"/>
      <c r="D44" s="17"/>
      <c r="E44" s="20"/>
      <c r="F44" s="12">
        <v>28</v>
      </c>
      <c r="G44" s="17"/>
      <c r="H44" s="17"/>
      <c r="I44" s="20"/>
      <c r="J44" s="12">
        <f t="shared" si="0"/>
        <v>59</v>
      </c>
      <c r="K44" s="17"/>
      <c r="L44" s="17"/>
      <c r="M44" s="20"/>
      <c r="N44" s="29">
        <v>87</v>
      </c>
      <c r="O44" s="13">
        <v>17</v>
      </c>
      <c r="P44" s="18"/>
      <c r="Q44" s="18"/>
      <c r="R44" s="21"/>
      <c r="S44" s="13">
        <v>22</v>
      </c>
      <c r="T44" s="18"/>
      <c r="U44" s="18"/>
      <c r="V44" s="21"/>
      <c r="W44" s="13">
        <f t="shared" si="1"/>
        <v>39</v>
      </c>
      <c r="X44" s="18"/>
      <c r="Y44" s="18"/>
      <c r="Z44" s="26"/>
    </row>
    <row r="45" spans="1:26">
      <c r="A45" s="7">
        <v>37</v>
      </c>
      <c r="B45" s="13">
        <v>23</v>
      </c>
      <c r="C45" s="18"/>
      <c r="D45" s="18"/>
      <c r="E45" s="21"/>
      <c r="F45" s="13">
        <v>27</v>
      </c>
      <c r="G45" s="18"/>
      <c r="H45" s="18"/>
      <c r="I45" s="21"/>
      <c r="J45" s="13">
        <f t="shared" si="0"/>
        <v>50</v>
      </c>
      <c r="K45" s="18"/>
      <c r="L45" s="18"/>
      <c r="M45" s="21"/>
      <c r="N45" s="30">
        <v>88</v>
      </c>
      <c r="O45" s="12">
        <v>10</v>
      </c>
      <c r="P45" s="17"/>
      <c r="Q45" s="17"/>
      <c r="R45" s="20"/>
      <c r="S45" s="12">
        <v>16</v>
      </c>
      <c r="T45" s="17"/>
      <c r="U45" s="17"/>
      <c r="V45" s="20"/>
      <c r="W45" s="12">
        <f t="shared" si="1"/>
        <v>26</v>
      </c>
      <c r="X45" s="17"/>
      <c r="Y45" s="17"/>
      <c r="Z45" s="25"/>
    </row>
    <row r="46" spans="1:26">
      <c r="A46" s="6">
        <v>38</v>
      </c>
      <c r="B46" s="12">
        <v>32</v>
      </c>
      <c r="C46" s="17"/>
      <c r="D46" s="17"/>
      <c r="E46" s="20"/>
      <c r="F46" s="12">
        <v>31</v>
      </c>
      <c r="G46" s="17"/>
      <c r="H46" s="17"/>
      <c r="I46" s="20"/>
      <c r="J46" s="12">
        <f t="shared" si="0"/>
        <v>63</v>
      </c>
      <c r="K46" s="17"/>
      <c r="L46" s="17"/>
      <c r="M46" s="20"/>
      <c r="N46" s="29">
        <v>89</v>
      </c>
      <c r="O46" s="13">
        <v>10</v>
      </c>
      <c r="P46" s="18"/>
      <c r="Q46" s="18"/>
      <c r="R46" s="21"/>
      <c r="S46" s="13">
        <v>18</v>
      </c>
      <c r="T46" s="18"/>
      <c r="U46" s="18"/>
      <c r="V46" s="21"/>
      <c r="W46" s="13">
        <f t="shared" si="1"/>
        <v>28</v>
      </c>
      <c r="X46" s="18"/>
      <c r="Y46" s="18"/>
      <c r="Z46" s="26"/>
    </row>
    <row r="47" spans="1:26">
      <c r="A47" s="7">
        <v>39</v>
      </c>
      <c r="B47" s="13">
        <v>38</v>
      </c>
      <c r="C47" s="18"/>
      <c r="D47" s="18"/>
      <c r="E47" s="21"/>
      <c r="F47" s="13">
        <v>26</v>
      </c>
      <c r="G47" s="18"/>
      <c r="H47" s="18"/>
      <c r="I47" s="21"/>
      <c r="J47" s="13">
        <f t="shared" si="0"/>
        <v>64</v>
      </c>
      <c r="K47" s="18"/>
      <c r="L47" s="18"/>
      <c r="M47" s="21"/>
      <c r="N47" s="30">
        <v>90</v>
      </c>
      <c r="O47" s="12">
        <v>2</v>
      </c>
      <c r="P47" s="17"/>
      <c r="Q47" s="17"/>
      <c r="R47" s="20"/>
      <c r="S47" s="12">
        <v>16</v>
      </c>
      <c r="T47" s="17"/>
      <c r="U47" s="17"/>
      <c r="V47" s="20"/>
      <c r="W47" s="12">
        <f t="shared" si="1"/>
        <v>18</v>
      </c>
      <c r="X47" s="17"/>
      <c r="Y47" s="17"/>
      <c r="Z47" s="25"/>
    </row>
    <row r="48" spans="1:26">
      <c r="A48" s="6">
        <v>40</v>
      </c>
      <c r="B48" s="12">
        <v>32</v>
      </c>
      <c r="C48" s="17"/>
      <c r="D48" s="17"/>
      <c r="E48" s="20"/>
      <c r="F48" s="12">
        <v>27</v>
      </c>
      <c r="G48" s="17"/>
      <c r="H48" s="17"/>
      <c r="I48" s="20"/>
      <c r="J48" s="12">
        <f t="shared" si="0"/>
        <v>59</v>
      </c>
      <c r="K48" s="17"/>
      <c r="L48" s="17"/>
      <c r="M48" s="20"/>
      <c r="N48" s="29">
        <v>91</v>
      </c>
      <c r="O48" s="13">
        <v>8</v>
      </c>
      <c r="P48" s="18"/>
      <c r="Q48" s="18"/>
      <c r="R48" s="21"/>
      <c r="S48" s="13">
        <v>22</v>
      </c>
      <c r="T48" s="18"/>
      <c r="U48" s="18"/>
      <c r="V48" s="21"/>
      <c r="W48" s="13">
        <f t="shared" si="1"/>
        <v>30</v>
      </c>
      <c r="X48" s="18"/>
      <c r="Y48" s="18"/>
      <c r="Z48" s="26"/>
    </row>
    <row r="49" spans="1:26">
      <c r="A49" s="7">
        <v>41</v>
      </c>
      <c r="B49" s="13">
        <v>41</v>
      </c>
      <c r="C49" s="18"/>
      <c r="D49" s="18"/>
      <c r="E49" s="21"/>
      <c r="F49" s="13">
        <v>33</v>
      </c>
      <c r="G49" s="18"/>
      <c r="H49" s="18"/>
      <c r="I49" s="21"/>
      <c r="J49" s="13">
        <f t="shared" si="0"/>
        <v>74</v>
      </c>
      <c r="K49" s="18"/>
      <c r="L49" s="18"/>
      <c r="M49" s="21"/>
      <c r="N49" s="30">
        <v>92</v>
      </c>
      <c r="O49" s="12">
        <v>4</v>
      </c>
      <c r="P49" s="17"/>
      <c r="Q49" s="17"/>
      <c r="R49" s="20"/>
      <c r="S49" s="12">
        <v>15</v>
      </c>
      <c r="T49" s="17"/>
      <c r="U49" s="17"/>
      <c r="V49" s="20"/>
      <c r="W49" s="12">
        <f t="shared" si="1"/>
        <v>19</v>
      </c>
      <c r="X49" s="17"/>
      <c r="Y49" s="17"/>
      <c r="Z49" s="25"/>
    </row>
    <row r="50" spans="1:26">
      <c r="A50" s="6">
        <v>42</v>
      </c>
      <c r="B50" s="12">
        <v>36</v>
      </c>
      <c r="C50" s="17"/>
      <c r="D50" s="17"/>
      <c r="E50" s="20"/>
      <c r="F50" s="12">
        <v>34</v>
      </c>
      <c r="G50" s="17"/>
      <c r="H50" s="17"/>
      <c r="I50" s="20"/>
      <c r="J50" s="12">
        <f t="shared" si="0"/>
        <v>70</v>
      </c>
      <c r="K50" s="17"/>
      <c r="L50" s="17"/>
      <c r="M50" s="20"/>
      <c r="N50" s="29">
        <v>93</v>
      </c>
      <c r="O50" s="13">
        <v>5</v>
      </c>
      <c r="P50" s="18"/>
      <c r="Q50" s="18"/>
      <c r="R50" s="21"/>
      <c r="S50" s="13">
        <v>15</v>
      </c>
      <c r="T50" s="18"/>
      <c r="U50" s="18"/>
      <c r="V50" s="21"/>
      <c r="W50" s="13">
        <f t="shared" si="1"/>
        <v>20</v>
      </c>
      <c r="X50" s="18"/>
      <c r="Y50" s="18"/>
      <c r="Z50" s="26"/>
    </row>
    <row r="51" spans="1:26">
      <c r="A51" s="7">
        <v>43</v>
      </c>
      <c r="B51" s="13">
        <v>27</v>
      </c>
      <c r="C51" s="18"/>
      <c r="D51" s="18"/>
      <c r="E51" s="21"/>
      <c r="F51" s="13">
        <v>26</v>
      </c>
      <c r="G51" s="18"/>
      <c r="H51" s="18"/>
      <c r="I51" s="21"/>
      <c r="J51" s="13">
        <f t="shared" si="0"/>
        <v>53</v>
      </c>
      <c r="K51" s="18"/>
      <c r="L51" s="18"/>
      <c r="M51" s="21"/>
      <c r="N51" s="30">
        <v>94</v>
      </c>
      <c r="O51" s="12">
        <v>3</v>
      </c>
      <c r="P51" s="17"/>
      <c r="Q51" s="17"/>
      <c r="R51" s="20"/>
      <c r="S51" s="12">
        <v>13</v>
      </c>
      <c r="T51" s="17"/>
      <c r="U51" s="17"/>
      <c r="V51" s="20"/>
      <c r="W51" s="12">
        <f t="shared" si="1"/>
        <v>16</v>
      </c>
      <c r="X51" s="17"/>
      <c r="Y51" s="17"/>
      <c r="Z51" s="25"/>
    </row>
    <row r="52" spans="1:26">
      <c r="A52" s="6">
        <v>44</v>
      </c>
      <c r="B52" s="12">
        <v>29</v>
      </c>
      <c r="C52" s="17"/>
      <c r="D52" s="17"/>
      <c r="E52" s="20"/>
      <c r="F52" s="12">
        <v>35</v>
      </c>
      <c r="G52" s="17"/>
      <c r="H52" s="17"/>
      <c r="I52" s="20"/>
      <c r="J52" s="12">
        <f t="shared" si="0"/>
        <v>64</v>
      </c>
      <c r="K52" s="17"/>
      <c r="L52" s="17"/>
      <c r="M52" s="20"/>
      <c r="N52" s="29">
        <v>95</v>
      </c>
      <c r="O52" s="13">
        <v>7</v>
      </c>
      <c r="P52" s="18"/>
      <c r="Q52" s="18"/>
      <c r="R52" s="21"/>
      <c r="S52" s="13">
        <v>8</v>
      </c>
      <c r="T52" s="18"/>
      <c r="U52" s="18"/>
      <c r="V52" s="21"/>
      <c r="W52" s="13">
        <f t="shared" si="1"/>
        <v>15</v>
      </c>
      <c r="X52" s="18"/>
      <c r="Y52" s="18"/>
      <c r="Z52" s="26"/>
    </row>
    <row r="53" spans="1:26">
      <c r="A53" s="7">
        <v>45</v>
      </c>
      <c r="B53" s="13">
        <v>21</v>
      </c>
      <c r="C53" s="18"/>
      <c r="D53" s="18"/>
      <c r="E53" s="21"/>
      <c r="F53" s="13">
        <v>29</v>
      </c>
      <c r="G53" s="18"/>
      <c r="H53" s="18"/>
      <c r="I53" s="21"/>
      <c r="J53" s="13">
        <f t="shared" si="0"/>
        <v>50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v>7</v>
      </c>
      <c r="T53" s="17"/>
      <c r="U53" s="17"/>
      <c r="V53" s="20"/>
      <c r="W53" s="12">
        <f t="shared" si="1"/>
        <v>7</v>
      </c>
      <c r="X53" s="17"/>
      <c r="Y53" s="17"/>
      <c r="Z53" s="25"/>
    </row>
    <row r="54" spans="1:26">
      <c r="A54" s="6">
        <v>46</v>
      </c>
      <c r="B54" s="12">
        <v>48</v>
      </c>
      <c r="C54" s="17"/>
      <c r="D54" s="17"/>
      <c r="E54" s="20"/>
      <c r="F54" s="12">
        <v>46</v>
      </c>
      <c r="G54" s="17"/>
      <c r="H54" s="17"/>
      <c r="I54" s="20"/>
      <c r="J54" s="12">
        <f t="shared" si="0"/>
        <v>94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v>2</v>
      </c>
      <c r="T54" s="18"/>
      <c r="U54" s="18"/>
      <c r="V54" s="21"/>
      <c r="W54" s="13">
        <f t="shared" si="1"/>
        <v>2</v>
      </c>
      <c r="X54" s="18"/>
      <c r="Y54" s="18"/>
      <c r="Z54" s="26"/>
    </row>
    <row r="55" spans="1:26">
      <c r="A55" s="7">
        <v>47</v>
      </c>
      <c r="B55" s="13">
        <v>39</v>
      </c>
      <c r="C55" s="18"/>
      <c r="D55" s="18"/>
      <c r="E55" s="21"/>
      <c r="F55" s="13">
        <v>49</v>
      </c>
      <c r="G55" s="18"/>
      <c r="H55" s="18"/>
      <c r="I55" s="21"/>
      <c r="J55" s="13">
        <f t="shared" si="0"/>
        <v>88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v>1</v>
      </c>
      <c r="T55" s="17"/>
      <c r="U55" s="17"/>
      <c r="V55" s="20"/>
      <c r="W55" s="12">
        <f t="shared" si="1"/>
        <v>1</v>
      </c>
      <c r="X55" s="17"/>
      <c r="Y55" s="17"/>
      <c r="Z55" s="25"/>
    </row>
    <row r="56" spans="1:26">
      <c r="A56" s="6">
        <v>48</v>
      </c>
      <c r="B56" s="12">
        <v>35</v>
      </c>
      <c r="C56" s="17"/>
      <c r="D56" s="17"/>
      <c r="E56" s="20"/>
      <c r="F56" s="12">
        <v>37</v>
      </c>
      <c r="G56" s="17"/>
      <c r="H56" s="17"/>
      <c r="I56" s="20"/>
      <c r="J56" s="12">
        <f t="shared" si="0"/>
        <v>72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v>3</v>
      </c>
      <c r="T56" s="18"/>
      <c r="U56" s="18"/>
      <c r="V56" s="21"/>
      <c r="W56" s="13">
        <f t="shared" si="1"/>
        <v>3</v>
      </c>
      <c r="X56" s="18"/>
      <c r="Y56" s="18"/>
      <c r="Z56" s="26"/>
    </row>
    <row r="57" spans="1:26">
      <c r="A57" s="7">
        <v>49</v>
      </c>
      <c r="B57" s="13">
        <v>46</v>
      </c>
      <c r="C57" s="18"/>
      <c r="D57" s="18"/>
      <c r="E57" s="21"/>
      <c r="F57" s="13">
        <v>45</v>
      </c>
      <c r="G57" s="18"/>
      <c r="H57" s="18"/>
      <c r="I57" s="21"/>
      <c r="J57" s="13">
        <f t="shared" si="0"/>
        <v>91</v>
      </c>
      <c r="K57" s="18"/>
      <c r="L57" s="18"/>
      <c r="M57" s="21"/>
      <c r="N57" s="30" t="s">
        <v>20</v>
      </c>
      <c r="O57" s="12">
        <v>1</v>
      </c>
      <c r="P57" s="17"/>
      <c r="Q57" s="17"/>
      <c r="R57" s="20"/>
      <c r="S57" s="12">
        <v>3</v>
      </c>
      <c r="T57" s="17"/>
      <c r="U57" s="17"/>
      <c r="V57" s="20"/>
      <c r="W57" s="12">
        <f t="shared" si="1"/>
        <v>4</v>
      </c>
      <c r="X57" s="17"/>
      <c r="Y57" s="17"/>
      <c r="Z57" s="25"/>
    </row>
    <row r="58" spans="1:26">
      <c r="A58" s="6">
        <v>50</v>
      </c>
      <c r="B58" s="12">
        <v>34</v>
      </c>
      <c r="C58" s="17"/>
      <c r="D58" s="17"/>
      <c r="E58" s="20"/>
      <c r="F58" s="12">
        <v>37</v>
      </c>
      <c r="G58" s="17"/>
      <c r="H58" s="17"/>
      <c r="I58" s="20"/>
      <c r="J58" s="12">
        <f t="shared" si="0"/>
        <v>71</v>
      </c>
      <c r="K58" s="17"/>
      <c r="L58" s="17"/>
      <c r="M58" s="20"/>
      <c r="N58" s="31" t="s">
        <v>24</v>
      </c>
      <c r="O58" s="14">
        <f>SUM(B8:B58,O8:O57)</f>
        <v>2472</v>
      </c>
      <c r="P58" s="19"/>
      <c r="Q58" s="19"/>
      <c r="R58" s="22"/>
      <c r="S58" s="14">
        <f>SUM(F8:F58,S8:S57)</f>
        <v>2624</v>
      </c>
      <c r="T58" s="19"/>
      <c r="U58" s="19"/>
      <c r="V58" s="22"/>
      <c r="W58" s="14">
        <f>SUM(J8:J58,W8:W57)</f>
        <v>5096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97</v>
      </c>
      <c r="C66" s="17"/>
      <c r="D66" s="17"/>
      <c r="E66" s="20"/>
      <c r="F66" s="12">
        <f>SUM(F8:F12)</f>
        <v>94</v>
      </c>
      <c r="G66" s="17"/>
      <c r="H66" s="17"/>
      <c r="I66" s="20"/>
      <c r="J66" s="12">
        <f>SUM(J8:J12)</f>
        <v>191</v>
      </c>
      <c r="K66" s="17"/>
      <c r="L66" s="17"/>
      <c r="M66" s="25"/>
    </row>
    <row r="67" spans="1:13">
      <c r="A67" s="7" t="s">
        <v>18</v>
      </c>
      <c r="B67" s="13">
        <f>SUM(B13:B17)</f>
        <v>121</v>
      </c>
      <c r="C67" s="18"/>
      <c r="D67" s="18"/>
      <c r="E67" s="21"/>
      <c r="F67" s="13">
        <f>SUM(F13:F17)</f>
        <v>102</v>
      </c>
      <c r="G67" s="18"/>
      <c r="H67" s="18"/>
      <c r="I67" s="21"/>
      <c r="J67" s="13">
        <f>SUM(J13:J17)</f>
        <v>223</v>
      </c>
      <c r="K67" s="18"/>
      <c r="L67" s="18"/>
      <c r="M67" s="26"/>
    </row>
    <row r="68" spans="1:13">
      <c r="A68" s="6" t="s">
        <v>28</v>
      </c>
      <c r="B68" s="12">
        <f>SUM(B18:B22)</f>
        <v>145</v>
      </c>
      <c r="C68" s="17"/>
      <c r="D68" s="17"/>
      <c r="E68" s="20"/>
      <c r="F68" s="12">
        <f>SUM(F18:F22)</f>
        <v>112</v>
      </c>
      <c r="G68" s="17"/>
      <c r="H68" s="17"/>
      <c r="I68" s="20"/>
      <c r="J68" s="12">
        <f>SUM(J18:J22)</f>
        <v>257</v>
      </c>
      <c r="K68" s="17"/>
      <c r="L68" s="17"/>
      <c r="M68" s="25"/>
    </row>
    <row r="69" spans="1:13">
      <c r="A69" s="7" t="s">
        <v>8</v>
      </c>
      <c r="B69" s="13">
        <f>SUM(B23:B27)</f>
        <v>133</v>
      </c>
      <c r="C69" s="18"/>
      <c r="D69" s="18"/>
      <c r="E69" s="21"/>
      <c r="F69" s="13">
        <f>SUM(F23:F27)</f>
        <v>115</v>
      </c>
      <c r="G69" s="18"/>
      <c r="H69" s="18"/>
      <c r="I69" s="21"/>
      <c r="J69" s="13">
        <f>SUM(J23:J27)</f>
        <v>248</v>
      </c>
      <c r="K69" s="18"/>
      <c r="L69" s="18"/>
      <c r="M69" s="26"/>
    </row>
    <row r="70" spans="1:13">
      <c r="A70" s="6" t="s">
        <v>30</v>
      </c>
      <c r="B70" s="12">
        <f>SUM(B28:B32)</f>
        <v>125</v>
      </c>
      <c r="C70" s="17"/>
      <c r="D70" s="17"/>
      <c r="E70" s="20"/>
      <c r="F70" s="12">
        <f>SUM(F28:F32)</f>
        <v>135</v>
      </c>
      <c r="G70" s="17"/>
      <c r="H70" s="17"/>
      <c r="I70" s="20"/>
      <c r="J70" s="12">
        <f>SUM(J28:J32)</f>
        <v>260</v>
      </c>
      <c r="K70" s="17"/>
      <c r="L70" s="17"/>
      <c r="M70" s="25"/>
    </row>
    <row r="71" spans="1:13">
      <c r="A71" s="7" t="s">
        <v>23</v>
      </c>
      <c r="B71" s="13">
        <f>SUM(B33:B37)</f>
        <v>146</v>
      </c>
      <c r="C71" s="18"/>
      <c r="D71" s="18"/>
      <c r="E71" s="21"/>
      <c r="F71" s="13">
        <f>SUM(F33:F37)</f>
        <v>129</v>
      </c>
      <c r="G71" s="18"/>
      <c r="H71" s="18"/>
      <c r="I71" s="21"/>
      <c r="J71" s="13">
        <f>SUM(J33:J37)</f>
        <v>275</v>
      </c>
      <c r="K71" s="18"/>
      <c r="L71" s="18"/>
      <c r="M71" s="26"/>
    </row>
    <row r="72" spans="1:13">
      <c r="A72" s="6" t="s">
        <v>31</v>
      </c>
      <c r="B72" s="12">
        <f>SUM(B38:B42)</f>
        <v>162</v>
      </c>
      <c r="C72" s="17"/>
      <c r="D72" s="17"/>
      <c r="E72" s="20"/>
      <c r="F72" s="12">
        <f>SUM(F38:F42)</f>
        <v>148</v>
      </c>
      <c r="G72" s="17"/>
      <c r="H72" s="17"/>
      <c r="I72" s="20"/>
      <c r="J72" s="12">
        <f>SUM(J38:J42)</f>
        <v>310</v>
      </c>
      <c r="K72" s="17"/>
      <c r="L72" s="17"/>
      <c r="M72" s="25"/>
    </row>
    <row r="73" spans="1:13">
      <c r="A73" s="7" t="s">
        <v>32</v>
      </c>
      <c r="B73" s="13">
        <f>SUM(B43:B47)</f>
        <v>154</v>
      </c>
      <c r="C73" s="18"/>
      <c r="D73" s="18"/>
      <c r="E73" s="21"/>
      <c r="F73" s="13">
        <f>SUM(F43:F47)</f>
        <v>141</v>
      </c>
      <c r="G73" s="18"/>
      <c r="H73" s="18"/>
      <c r="I73" s="21"/>
      <c r="J73" s="13">
        <f>SUM(J43:J47)</f>
        <v>295</v>
      </c>
      <c r="K73" s="18"/>
      <c r="L73" s="18"/>
      <c r="M73" s="26"/>
    </row>
    <row r="74" spans="1:13">
      <c r="A74" s="6" t="s">
        <v>33</v>
      </c>
      <c r="B74" s="12">
        <f>SUM(B48:B52)</f>
        <v>165</v>
      </c>
      <c r="C74" s="17"/>
      <c r="D74" s="17"/>
      <c r="E74" s="20"/>
      <c r="F74" s="12">
        <f>SUM(F48:F52)</f>
        <v>155</v>
      </c>
      <c r="G74" s="17"/>
      <c r="H74" s="17"/>
      <c r="I74" s="20"/>
      <c r="J74" s="12">
        <f>SUM(J48:J52)</f>
        <v>320</v>
      </c>
      <c r="K74" s="17"/>
      <c r="L74" s="17"/>
      <c r="M74" s="25"/>
    </row>
    <row r="75" spans="1:13">
      <c r="A75" s="7" t="s">
        <v>36</v>
      </c>
      <c r="B75" s="13">
        <f>SUM(B53:B57)</f>
        <v>189</v>
      </c>
      <c r="C75" s="18"/>
      <c r="D75" s="18"/>
      <c r="E75" s="21"/>
      <c r="F75" s="13">
        <f>SUM(F53:F57)</f>
        <v>206</v>
      </c>
      <c r="G75" s="18"/>
      <c r="H75" s="18"/>
      <c r="I75" s="21"/>
      <c r="J75" s="13">
        <f>SUM(J53:J57)</f>
        <v>395</v>
      </c>
      <c r="K75" s="18"/>
      <c r="L75" s="18"/>
      <c r="M75" s="26"/>
    </row>
    <row r="76" spans="1:13">
      <c r="A76" s="6" t="s">
        <v>39</v>
      </c>
      <c r="B76" s="12">
        <f>SUM(B58,O8:O11)</f>
        <v>167</v>
      </c>
      <c r="C76" s="17"/>
      <c r="D76" s="17"/>
      <c r="E76" s="20"/>
      <c r="F76" s="12">
        <f>SUM(F58,S8:S11)</f>
        <v>167</v>
      </c>
      <c r="G76" s="17"/>
      <c r="H76" s="17"/>
      <c r="I76" s="20"/>
      <c r="J76" s="12">
        <f>SUM(J58,W8:W11)</f>
        <v>334</v>
      </c>
      <c r="K76" s="17"/>
      <c r="L76" s="17"/>
      <c r="M76" s="25"/>
    </row>
    <row r="77" spans="1:13">
      <c r="A77" s="7" t="s">
        <v>42</v>
      </c>
      <c r="B77" s="13">
        <f>SUM(O12:O16)</f>
        <v>164</v>
      </c>
      <c r="C77" s="18"/>
      <c r="D77" s="18"/>
      <c r="E77" s="21"/>
      <c r="F77" s="13">
        <f>SUM(S12:S16)</f>
        <v>172</v>
      </c>
      <c r="G77" s="18"/>
      <c r="H77" s="18"/>
      <c r="I77" s="21"/>
      <c r="J77" s="13">
        <f>SUM(W12:W16)</f>
        <v>336</v>
      </c>
      <c r="K77" s="18"/>
      <c r="L77" s="18"/>
      <c r="M77" s="26"/>
    </row>
    <row r="78" spans="1:13">
      <c r="A78" s="6" t="s">
        <v>47</v>
      </c>
      <c r="B78" s="12">
        <f>SUM(O17:O21)</f>
        <v>150</v>
      </c>
      <c r="C78" s="17"/>
      <c r="D78" s="17"/>
      <c r="E78" s="20"/>
      <c r="F78" s="12">
        <f>SUM(S17:S21)</f>
        <v>146</v>
      </c>
      <c r="G78" s="17"/>
      <c r="H78" s="17"/>
      <c r="I78" s="20"/>
      <c r="J78" s="12">
        <f>SUM(W17:W21)</f>
        <v>296</v>
      </c>
      <c r="K78" s="17"/>
      <c r="L78" s="17"/>
      <c r="M78" s="25"/>
    </row>
    <row r="79" spans="1:13">
      <c r="A79" s="7" t="s">
        <v>48</v>
      </c>
      <c r="B79" s="13">
        <f>SUM(O22:O26)</f>
        <v>120</v>
      </c>
      <c r="C79" s="18"/>
      <c r="D79" s="18"/>
      <c r="E79" s="21"/>
      <c r="F79" s="13">
        <f>SUM(S22:S26)</f>
        <v>157</v>
      </c>
      <c r="G79" s="18"/>
      <c r="H79" s="18"/>
      <c r="I79" s="21"/>
      <c r="J79" s="13">
        <f>SUM(W22:W26)</f>
        <v>277</v>
      </c>
      <c r="K79" s="18"/>
      <c r="L79" s="18"/>
      <c r="M79" s="26"/>
    </row>
    <row r="80" spans="1:13">
      <c r="A80" s="6" t="s">
        <v>51</v>
      </c>
      <c r="B80" s="12">
        <f>SUM(O27:O31)</f>
        <v>139</v>
      </c>
      <c r="C80" s="17"/>
      <c r="D80" s="17"/>
      <c r="E80" s="20"/>
      <c r="F80" s="12">
        <f>SUM(S27:S31)</f>
        <v>168</v>
      </c>
      <c r="G80" s="17"/>
      <c r="H80" s="17"/>
      <c r="I80" s="20"/>
      <c r="J80" s="12">
        <f>SUM(W27:W31)</f>
        <v>307</v>
      </c>
      <c r="K80" s="17"/>
      <c r="L80" s="17"/>
      <c r="M80" s="25"/>
    </row>
    <row r="81" spans="1:13">
      <c r="A81" s="7" t="s">
        <v>38</v>
      </c>
      <c r="B81" s="13">
        <f>SUM(O32:O36)</f>
        <v>122</v>
      </c>
      <c r="C81" s="18"/>
      <c r="D81" s="18"/>
      <c r="E81" s="21"/>
      <c r="F81" s="13">
        <f>SUM(S32:S36)</f>
        <v>157</v>
      </c>
      <c r="G81" s="18"/>
      <c r="H81" s="18"/>
      <c r="I81" s="21"/>
      <c r="J81" s="13">
        <f>SUM(W32:W36)</f>
        <v>279</v>
      </c>
      <c r="K81" s="18"/>
      <c r="L81" s="18"/>
      <c r="M81" s="26"/>
    </row>
    <row r="82" spans="1:13">
      <c r="A82" s="6" t="s">
        <v>54</v>
      </c>
      <c r="B82" s="12">
        <f>SUM(O37:O41)</f>
        <v>85</v>
      </c>
      <c r="C82" s="17"/>
      <c r="D82" s="17"/>
      <c r="E82" s="20"/>
      <c r="F82" s="12">
        <f>SUM(S37:S41)</f>
        <v>111</v>
      </c>
      <c r="G82" s="17"/>
      <c r="H82" s="17"/>
      <c r="I82" s="20"/>
      <c r="J82" s="12">
        <f>SUM(W37:W41)</f>
        <v>196</v>
      </c>
      <c r="K82" s="17"/>
      <c r="L82" s="17"/>
      <c r="M82" s="25"/>
    </row>
    <row r="83" spans="1:13">
      <c r="A83" s="7" t="s">
        <v>12</v>
      </c>
      <c r="B83" s="13">
        <f>SUM(O42:O46)</f>
        <v>58</v>
      </c>
      <c r="C83" s="18"/>
      <c r="D83" s="18"/>
      <c r="E83" s="21"/>
      <c r="F83" s="13">
        <f>SUM(S42:S46)</f>
        <v>104</v>
      </c>
      <c r="G83" s="18"/>
      <c r="H83" s="18"/>
      <c r="I83" s="21"/>
      <c r="J83" s="13">
        <f>SUM(W42:W46)</f>
        <v>162</v>
      </c>
      <c r="K83" s="18"/>
      <c r="L83" s="18"/>
      <c r="M83" s="26"/>
    </row>
    <row r="84" spans="1:13">
      <c r="A84" s="6" t="s">
        <v>34</v>
      </c>
      <c r="B84" s="12">
        <f>SUM(O47:O51)</f>
        <v>22</v>
      </c>
      <c r="C84" s="17"/>
      <c r="D84" s="17"/>
      <c r="E84" s="20"/>
      <c r="F84" s="12">
        <f>SUM(S47:S51)</f>
        <v>81</v>
      </c>
      <c r="G84" s="17"/>
      <c r="H84" s="17"/>
      <c r="I84" s="20"/>
      <c r="J84" s="12">
        <f>SUM(W47:W51)</f>
        <v>103</v>
      </c>
      <c r="K84" s="17"/>
      <c r="L84" s="17"/>
      <c r="M84" s="25"/>
    </row>
    <row r="85" spans="1:13">
      <c r="A85" s="7" t="s">
        <v>45</v>
      </c>
      <c r="B85" s="13">
        <f>SUM(O52:O56)</f>
        <v>7</v>
      </c>
      <c r="C85" s="18"/>
      <c r="D85" s="18"/>
      <c r="E85" s="21"/>
      <c r="F85" s="13">
        <f>SUM(S52:S56)</f>
        <v>21</v>
      </c>
      <c r="G85" s="18"/>
      <c r="H85" s="18"/>
      <c r="I85" s="21"/>
      <c r="J85" s="13">
        <f>SUM(W52:W56)</f>
        <v>28</v>
      </c>
      <c r="K85" s="18"/>
      <c r="L85" s="18"/>
      <c r="M85" s="26"/>
    </row>
    <row r="86" spans="1:13">
      <c r="A86" s="6" t="s">
        <v>40</v>
      </c>
      <c r="B86" s="12">
        <f>SUM(O57)</f>
        <v>1</v>
      </c>
      <c r="C86" s="17"/>
      <c r="D86" s="17"/>
      <c r="E86" s="20"/>
      <c r="F86" s="12">
        <f>SUM(S57)</f>
        <v>3</v>
      </c>
      <c r="G86" s="17"/>
      <c r="H86" s="17"/>
      <c r="I86" s="20"/>
      <c r="J86" s="12">
        <f>SUM(W57)</f>
        <v>4</v>
      </c>
      <c r="K86" s="17"/>
      <c r="L86" s="17"/>
      <c r="M86" s="25"/>
    </row>
    <row r="87" spans="1:13">
      <c r="A87" s="8" t="s">
        <v>24</v>
      </c>
      <c r="B87" s="14">
        <f>SUM(B66:B86)</f>
        <v>2472</v>
      </c>
      <c r="C87" s="19"/>
      <c r="D87" s="19"/>
      <c r="E87" s="22"/>
      <c r="F87" s="14">
        <f>SUM(F66:F86)</f>
        <v>2624</v>
      </c>
      <c r="G87" s="19"/>
      <c r="H87" s="19"/>
      <c r="I87" s="22"/>
      <c r="J87" s="14">
        <f>SUM(J66:J86)</f>
        <v>5096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554</v>
      </c>
      <c r="C90" s="19"/>
      <c r="D90" s="19"/>
      <c r="E90" s="22"/>
      <c r="F90" s="14">
        <f>SUM(S22:S57)</f>
        <v>802</v>
      </c>
      <c r="G90" s="19"/>
      <c r="H90" s="19"/>
      <c r="I90" s="22"/>
      <c r="J90" s="14">
        <f>SUM(W22:W57)</f>
        <v>1356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102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f t="shared" ref="B8:B19" si="0">0</f>
        <v>0</v>
      </c>
      <c r="C8" s="17"/>
      <c r="D8" s="17"/>
      <c r="E8" s="20"/>
      <c r="F8" s="12">
        <f t="shared" ref="F8:F40" si="1">0</f>
        <v>0</v>
      </c>
      <c r="G8" s="17"/>
      <c r="H8" s="17"/>
      <c r="I8" s="20"/>
      <c r="J8" s="12">
        <f t="shared" ref="J8:J58" si="2">SUM(B8,F8)</f>
        <v>0</v>
      </c>
      <c r="K8" s="17"/>
      <c r="L8" s="17"/>
      <c r="M8" s="20"/>
      <c r="N8" s="29">
        <v>51</v>
      </c>
      <c r="O8" s="13">
        <f t="shared" ref="O8:O15" si="3">0</f>
        <v>0</v>
      </c>
      <c r="P8" s="18"/>
      <c r="Q8" s="18"/>
      <c r="R8" s="21"/>
      <c r="S8" s="13">
        <f>0</f>
        <v>0</v>
      </c>
      <c r="T8" s="18"/>
      <c r="U8" s="18"/>
      <c r="V8" s="21"/>
      <c r="W8" s="13">
        <f t="shared" ref="W8:W57" si="4">SUM(O8,S8)</f>
        <v>0</v>
      </c>
      <c r="X8" s="18"/>
      <c r="Y8" s="18"/>
      <c r="Z8" s="26"/>
    </row>
    <row r="9" spans="1:26">
      <c r="A9" s="7">
        <v>1</v>
      </c>
      <c r="B9" s="13">
        <f t="shared" si="0"/>
        <v>0</v>
      </c>
      <c r="C9" s="18"/>
      <c r="D9" s="18"/>
      <c r="E9" s="21"/>
      <c r="F9" s="13">
        <f t="shared" si="1"/>
        <v>0</v>
      </c>
      <c r="G9" s="18"/>
      <c r="H9" s="18"/>
      <c r="I9" s="21"/>
      <c r="J9" s="13">
        <f t="shared" si="2"/>
        <v>0</v>
      </c>
      <c r="K9" s="18"/>
      <c r="L9" s="18"/>
      <c r="M9" s="21"/>
      <c r="N9" s="30">
        <v>52</v>
      </c>
      <c r="O9" s="12">
        <f t="shared" si="3"/>
        <v>0</v>
      </c>
      <c r="P9" s="17"/>
      <c r="Q9" s="17"/>
      <c r="R9" s="20"/>
      <c r="S9" s="12">
        <f>0</f>
        <v>0</v>
      </c>
      <c r="T9" s="17"/>
      <c r="U9" s="17"/>
      <c r="V9" s="20"/>
      <c r="W9" s="12">
        <f t="shared" si="4"/>
        <v>0</v>
      </c>
      <c r="X9" s="17"/>
      <c r="Y9" s="17"/>
      <c r="Z9" s="25"/>
    </row>
    <row r="10" spans="1:26">
      <c r="A10" s="6">
        <v>2</v>
      </c>
      <c r="B10" s="12">
        <f t="shared" si="0"/>
        <v>0</v>
      </c>
      <c r="C10" s="17"/>
      <c r="D10" s="17"/>
      <c r="E10" s="20"/>
      <c r="F10" s="12">
        <f t="shared" si="1"/>
        <v>0</v>
      </c>
      <c r="G10" s="17"/>
      <c r="H10" s="17"/>
      <c r="I10" s="20"/>
      <c r="J10" s="12">
        <f t="shared" si="2"/>
        <v>0</v>
      </c>
      <c r="K10" s="17"/>
      <c r="L10" s="17"/>
      <c r="M10" s="20"/>
      <c r="N10" s="29">
        <v>53</v>
      </c>
      <c r="O10" s="13">
        <f t="shared" si="3"/>
        <v>0</v>
      </c>
      <c r="P10" s="18"/>
      <c r="Q10" s="18"/>
      <c r="R10" s="21"/>
      <c r="S10" s="13">
        <f>0</f>
        <v>0</v>
      </c>
      <c r="T10" s="18"/>
      <c r="U10" s="18"/>
      <c r="V10" s="21"/>
      <c r="W10" s="13">
        <f t="shared" si="4"/>
        <v>0</v>
      </c>
      <c r="X10" s="18"/>
      <c r="Y10" s="18"/>
      <c r="Z10" s="26"/>
    </row>
    <row r="11" spans="1:26">
      <c r="A11" s="7">
        <v>3</v>
      </c>
      <c r="B11" s="13">
        <f t="shared" si="0"/>
        <v>0</v>
      </c>
      <c r="C11" s="18"/>
      <c r="D11" s="18"/>
      <c r="E11" s="21"/>
      <c r="F11" s="13">
        <f t="shared" si="1"/>
        <v>0</v>
      </c>
      <c r="G11" s="18"/>
      <c r="H11" s="18"/>
      <c r="I11" s="21"/>
      <c r="J11" s="13">
        <f t="shared" si="2"/>
        <v>0</v>
      </c>
      <c r="K11" s="18"/>
      <c r="L11" s="18"/>
      <c r="M11" s="21"/>
      <c r="N11" s="30">
        <v>54</v>
      </c>
      <c r="O11" s="12">
        <f t="shared" si="3"/>
        <v>0</v>
      </c>
      <c r="P11" s="17"/>
      <c r="Q11" s="17"/>
      <c r="R11" s="20"/>
      <c r="S11" s="12">
        <f>0</f>
        <v>0</v>
      </c>
      <c r="T11" s="17"/>
      <c r="U11" s="17"/>
      <c r="V11" s="20"/>
      <c r="W11" s="12">
        <f t="shared" si="4"/>
        <v>0</v>
      </c>
      <c r="X11" s="17"/>
      <c r="Y11" s="17"/>
      <c r="Z11" s="25"/>
    </row>
    <row r="12" spans="1:26">
      <c r="A12" s="6">
        <v>4</v>
      </c>
      <c r="B12" s="12">
        <f t="shared" si="0"/>
        <v>0</v>
      </c>
      <c r="C12" s="17"/>
      <c r="D12" s="17"/>
      <c r="E12" s="20"/>
      <c r="F12" s="12">
        <f t="shared" si="1"/>
        <v>0</v>
      </c>
      <c r="G12" s="17"/>
      <c r="H12" s="17"/>
      <c r="I12" s="20"/>
      <c r="J12" s="12">
        <f t="shared" si="2"/>
        <v>0</v>
      </c>
      <c r="K12" s="17"/>
      <c r="L12" s="17"/>
      <c r="M12" s="20"/>
      <c r="N12" s="29">
        <v>55</v>
      </c>
      <c r="O12" s="13">
        <f t="shared" si="3"/>
        <v>0</v>
      </c>
      <c r="P12" s="18"/>
      <c r="Q12" s="18"/>
      <c r="R12" s="21"/>
      <c r="S12" s="13">
        <v>1</v>
      </c>
      <c r="T12" s="18"/>
      <c r="U12" s="18"/>
      <c r="V12" s="21"/>
      <c r="W12" s="13">
        <f t="shared" si="4"/>
        <v>1</v>
      </c>
      <c r="X12" s="18"/>
      <c r="Y12" s="18"/>
      <c r="Z12" s="26"/>
    </row>
    <row r="13" spans="1:26">
      <c r="A13" s="7">
        <v>5</v>
      </c>
      <c r="B13" s="13">
        <f t="shared" si="0"/>
        <v>0</v>
      </c>
      <c r="C13" s="18"/>
      <c r="D13" s="18"/>
      <c r="E13" s="21"/>
      <c r="F13" s="13">
        <f t="shared" si="1"/>
        <v>0</v>
      </c>
      <c r="G13" s="18"/>
      <c r="H13" s="18"/>
      <c r="I13" s="21"/>
      <c r="J13" s="13">
        <f t="shared" si="2"/>
        <v>0</v>
      </c>
      <c r="K13" s="18"/>
      <c r="L13" s="18"/>
      <c r="M13" s="21"/>
      <c r="N13" s="30">
        <v>56</v>
      </c>
      <c r="O13" s="12">
        <f t="shared" si="3"/>
        <v>0</v>
      </c>
      <c r="P13" s="17"/>
      <c r="Q13" s="17"/>
      <c r="R13" s="20"/>
      <c r="S13" s="12">
        <f>0</f>
        <v>0</v>
      </c>
      <c r="T13" s="17"/>
      <c r="U13" s="17"/>
      <c r="V13" s="20"/>
      <c r="W13" s="12">
        <f t="shared" si="4"/>
        <v>0</v>
      </c>
      <c r="X13" s="17"/>
      <c r="Y13" s="17"/>
      <c r="Z13" s="25"/>
    </row>
    <row r="14" spans="1:26">
      <c r="A14" s="6">
        <v>6</v>
      </c>
      <c r="B14" s="12">
        <f t="shared" si="0"/>
        <v>0</v>
      </c>
      <c r="C14" s="17"/>
      <c r="D14" s="17"/>
      <c r="E14" s="20"/>
      <c r="F14" s="12">
        <f t="shared" si="1"/>
        <v>0</v>
      </c>
      <c r="G14" s="17"/>
      <c r="H14" s="17"/>
      <c r="I14" s="20"/>
      <c r="J14" s="12">
        <f t="shared" si="2"/>
        <v>0</v>
      </c>
      <c r="K14" s="17"/>
      <c r="L14" s="17"/>
      <c r="M14" s="20"/>
      <c r="N14" s="29">
        <v>57</v>
      </c>
      <c r="O14" s="13">
        <f t="shared" si="3"/>
        <v>0</v>
      </c>
      <c r="P14" s="18"/>
      <c r="Q14" s="18"/>
      <c r="R14" s="21"/>
      <c r="S14" s="13">
        <v>1</v>
      </c>
      <c r="T14" s="18"/>
      <c r="U14" s="18"/>
      <c r="V14" s="21"/>
      <c r="W14" s="13">
        <f t="shared" si="4"/>
        <v>1</v>
      </c>
      <c r="X14" s="18"/>
      <c r="Y14" s="18"/>
      <c r="Z14" s="26"/>
    </row>
    <row r="15" spans="1:26">
      <c r="A15" s="7">
        <v>7</v>
      </c>
      <c r="B15" s="13">
        <f t="shared" si="0"/>
        <v>0</v>
      </c>
      <c r="C15" s="18"/>
      <c r="D15" s="18"/>
      <c r="E15" s="21"/>
      <c r="F15" s="13">
        <f t="shared" si="1"/>
        <v>0</v>
      </c>
      <c r="G15" s="18"/>
      <c r="H15" s="18"/>
      <c r="I15" s="21"/>
      <c r="J15" s="13">
        <f t="shared" si="2"/>
        <v>0</v>
      </c>
      <c r="K15" s="18"/>
      <c r="L15" s="18"/>
      <c r="M15" s="21"/>
      <c r="N15" s="30">
        <v>58</v>
      </c>
      <c r="O15" s="12">
        <f t="shared" si="3"/>
        <v>0</v>
      </c>
      <c r="P15" s="17"/>
      <c r="Q15" s="17"/>
      <c r="R15" s="20"/>
      <c r="S15" s="12">
        <v>1</v>
      </c>
      <c r="T15" s="17"/>
      <c r="U15" s="17"/>
      <c r="V15" s="20"/>
      <c r="W15" s="12">
        <f t="shared" si="4"/>
        <v>1</v>
      </c>
      <c r="X15" s="17"/>
      <c r="Y15" s="17"/>
      <c r="Z15" s="25"/>
    </row>
    <row r="16" spans="1:26">
      <c r="A16" s="6">
        <v>8</v>
      </c>
      <c r="B16" s="12">
        <f t="shared" si="0"/>
        <v>0</v>
      </c>
      <c r="C16" s="17"/>
      <c r="D16" s="17"/>
      <c r="E16" s="20"/>
      <c r="F16" s="12">
        <f t="shared" si="1"/>
        <v>0</v>
      </c>
      <c r="G16" s="17"/>
      <c r="H16" s="17"/>
      <c r="I16" s="20"/>
      <c r="J16" s="12">
        <f t="shared" si="2"/>
        <v>0</v>
      </c>
      <c r="K16" s="17"/>
      <c r="L16" s="17"/>
      <c r="M16" s="20"/>
      <c r="N16" s="29">
        <v>59</v>
      </c>
      <c r="O16" s="13">
        <v>1</v>
      </c>
      <c r="P16" s="18"/>
      <c r="Q16" s="18"/>
      <c r="R16" s="21"/>
      <c r="S16" s="13">
        <v>1</v>
      </c>
      <c r="T16" s="18"/>
      <c r="U16" s="18"/>
      <c r="V16" s="21"/>
      <c r="W16" s="13">
        <f t="shared" si="4"/>
        <v>2</v>
      </c>
      <c r="X16" s="18"/>
      <c r="Y16" s="18"/>
      <c r="Z16" s="26"/>
    </row>
    <row r="17" spans="1:26">
      <c r="A17" s="7">
        <v>9</v>
      </c>
      <c r="B17" s="13">
        <f t="shared" si="0"/>
        <v>0</v>
      </c>
      <c r="C17" s="18"/>
      <c r="D17" s="18"/>
      <c r="E17" s="21"/>
      <c r="F17" s="13">
        <f t="shared" si="1"/>
        <v>0</v>
      </c>
      <c r="G17" s="18"/>
      <c r="H17" s="18"/>
      <c r="I17" s="21"/>
      <c r="J17" s="13">
        <f t="shared" si="2"/>
        <v>0</v>
      </c>
      <c r="K17" s="18"/>
      <c r="L17" s="18"/>
      <c r="M17" s="21"/>
      <c r="N17" s="30">
        <v>60</v>
      </c>
      <c r="O17" s="12">
        <f>0</f>
        <v>0</v>
      </c>
      <c r="P17" s="17"/>
      <c r="Q17" s="17"/>
      <c r="R17" s="20"/>
      <c r="S17" s="12">
        <f>0</f>
        <v>0</v>
      </c>
      <c r="T17" s="17"/>
      <c r="U17" s="17"/>
      <c r="V17" s="20"/>
      <c r="W17" s="12">
        <f t="shared" si="4"/>
        <v>0</v>
      </c>
      <c r="X17" s="17"/>
      <c r="Y17" s="17"/>
      <c r="Z17" s="25"/>
    </row>
    <row r="18" spans="1:26">
      <c r="A18" s="6">
        <v>10</v>
      </c>
      <c r="B18" s="12">
        <f t="shared" si="0"/>
        <v>0</v>
      </c>
      <c r="C18" s="17"/>
      <c r="D18" s="17"/>
      <c r="E18" s="20"/>
      <c r="F18" s="12">
        <f t="shared" si="1"/>
        <v>0</v>
      </c>
      <c r="G18" s="17"/>
      <c r="H18" s="17"/>
      <c r="I18" s="20"/>
      <c r="J18" s="12">
        <f t="shared" si="2"/>
        <v>0</v>
      </c>
      <c r="K18" s="17"/>
      <c r="L18" s="17"/>
      <c r="M18" s="20"/>
      <c r="N18" s="29">
        <v>61</v>
      </c>
      <c r="O18" s="13">
        <f>0</f>
        <v>0</v>
      </c>
      <c r="P18" s="18"/>
      <c r="Q18" s="18"/>
      <c r="R18" s="21"/>
      <c r="S18" s="13">
        <v>1</v>
      </c>
      <c r="T18" s="18"/>
      <c r="U18" s="18"/>
      <c r="V18" s="21"/>
      <c r="W18" s="13">
        <f t="shared" si="4"/>
        <v>1</v>
      </c>
      <c r="X18" s="18"/>
      <c r="Y18" s="18"/>
      <c r="Z18" s="26"/>
    </row>
    <row r="19" spans="1:26">
      <c r="A19" s="7">
        <v>11</v>
      </c>
      <c r="B19" s="13">
        <f t="shared" si="0"/>
        <v>0</v>
      </c>
      <c r="C19" s="18"/>
      <c r="D19" s="18"/>
      <c r="E19" s="21"/>
      <c r="F19" s="13">
        <f t="shared" si="1"/>
        <v>0</v>
      </c>
      <c r="G19" s="18"/>
      <c r="H19" s="18"/>
      <c r="I19" s="21"/>
      <c r="J19" s="13">
        <f t="shared" si="2"/>
        <v>0</v>
      </c>
      <c r="K19" s="18"/>
      <c r="L19" s="18"/>
      <c r="M19" s="21"/>
      <c r="N19" s="30">
        <v>62</v>
      </c>
      <c r="O19" s="12">
        <f>0</f>
        <v>0</v>
      </c>
      <c r="P19" s="17"/>
      <c r="Q19" s="17"/>
      <c r="R19" s="20"/>
      <c r="S19" s="12">
        <v>1</v>
      </c>
      <c r="T19" s="17"/>
      <c r="U19" s="17"/>
      <c r="V19" s="20"/>
      <c r="W19" s="12">
        <f t="shared" si="4"/>
        <v>1</v>
      </c>
      <c r="X19" s="17"/>
      <c r="Y19" s="17"/>
      <c r="Z19" s="25"/>
    </row>
    <row r="20" spans="1:26">
      <c r="A20" s="6">
        <v>12</v>
      </c>
      <c r="B20" s="12">
        <v>1</v>
      </c>
      <c r="C20" s="17"/>
      <c r="D20" s="17"/>
      <c r="E20" s="20"/>
      <c r="F20" s="12">
        <f t="shared" si="1"/>
        <v>0</v>
      </c>
      <c r="G20" s="17"/>
      <c r="H20" s="17"/>
      <c r="I20" s="20"/>
      <c r="J20" s="12">
        <f t="shared" si="2"/>
        <v>1</v>
      </c>
      <c r="K20" s="17"/>
      <c r="L20" s="17"/>
      <c r="M20" s="20"/>
      <c r="N20" s="29">
        <v>63</v>
      </c>
      <c r="O20" s="13">
        <v>1</v>
      </c>
      <c r="P20" s="18"/>
      <c r="Q20" s="18"/>
      <c r="R20" s="21"/>
      <c r="S20" s="13">
        <f>0</f>
        <v>0</v>
      </c>
      <c r="T20" s="18"/>
      <c r="U20" s="18"/>
      <c r="V20" s="21"/>
      <c r="W20" s="13">
        <f t="shared" si="4"/>
        <v>1</v>
      </c>
      <c r="X20" s="18"/>
      <c r="Y20" s="18"/>
      <c r="Z20" s="26"/>
    </row>
    <row r="21" spans="1:26">
      <c r="A21" s="7">
        <v>13</v>
      </c>
      <c r="B21" s="13">
        <v>1</v>
      </c>
      <c r="C21" s="18"/>
      <c r="D21" s="18"/>
      <c r="E21" s="21"/>
      <c r="F21" s="13">
        <f t="shared" si="1"/>
        <v>0</v>
      </c>
      <c r="G21" s="18"/>
      <c r="H21" s="18"/>
      <c r="I21" s="21"/>
      <c r="J21" s="13">
        <f t="shared" si="2"/>
        <v>1</v>
      </c>
      <c r="K21" s="18"/>
      <c r="L21" s="18"/>
      <c r="M21" s="21"/>
      <c r="N21" s="30">
        <v>64</v>
      </c>
      <c r="O21" s="12">
        <v>1</v>
      </c>
      <c r="P21" s="17"/>
      <c r="Q21" s="17"/>
      <c r="R21" s="20"/>
      <c r="S21" s="12">
        <f>0</f>
        <v>0</v>
      </c>
      <c r="T21" s="17"/>
      <c r="U21" s="17"/>
      <c r="V21" s="20"/>
      <c r="W21" s="12">
        <f t="shared" si="4"/>
        <v>1</v>
      </c>
      <c r="X21" s="17"/>
      <c r="Y21" s="17"/>
      <c r="Z21" s="25"/>
    </row>
    <row r="22" spans="1:26">
      <c r="A22" s="6">
        <v>14</v>
      </c>
      <c r="B22" s="12">
        <f>0</f>
        <v>0</v>
      </c>
      <c r="C22" s="17"/>
      <c r="D22" s="17"/>
      <c r="E22" s="20"/>
      <c r="F22" s="12">
        <f t="shared" si="1"/>
        <v>0</v>
      </c>
      <c r="G22" s="17"/>
      <c r="H22" s="17"/>
      <c r="I22" s="20"/>
      <c r="J22" s="12">
        <f t="shared" si="2"/>
        <v>0</v>
      </c>
      <c r="K22" s="17"/>
      <c r="L22" s="17"/>
      <c r="M22" s="20"/>
      <c r="N22" s="29">
        <v>65</v>
      </c>
      <c r="O22" s="13">
        <f>0</f>
        <v>0</v>
      </c>
      <c r="P22" s="18"/>
      <c r="Q22" s="18"/>
      <c r="R22" s="21"/>
      <c r="S22" s="13">
        <v>1</v>
      </c>
      <c r="T22" s="18"/>
      <c r="U22" s="18"/>
      <c r="V22" s="21"/>
      <c r="W22" s="13">
        <f t="shared" si="4"/>
        <v>1</v>
      </c>
      <c r="X22" s="18"/>
      <c r="Y22" s="18"/>
      <c r="Z22" s="26"/>
    </row>
    <row r="23" spans="1:26">
      <c r="A23" s="7">
        <v>15</v>
      </c>
      <c r="B23" s="13">
        <v>2</v>
      </c>
      <c r="C23" s="18"/>
      <c r="D23" s="18"/>
      <c r="E23" s="21"/>
      <c r="F23" s="13">
        <f t="shared" si="1"/>
        <v>0</v>
      </c>
      <c r="G23" s="18"/>
      <c r="H23" s="18"/>
      <c r="I23" s="21"/>
      <c r="J23" s="13">
        <f t="shared" si="2"/>
        <v>2</v>
      </c>
      <c r="K23" s="18"/>
      <c r="L23" s="18"/>
      <c r="M23" s="21"/>
      <c r="N23" s="30">
        <v>66</v>
      </c>
      <c r="O23" s="12">
        <v>1</v>
      </c>
      <c r="P23" s="17"/>
      <c r="Q23" s="17"/>
      <c r="R23" s="20"/>
      <c r="S23" s="12">
        <f>0</f>
        <v>0</v>
      </c>
      <c r="T23" s="17"/>
      <c r="U23" s="17"/>
      <c r="V23" s="20"/>
      <c r="W23" s="12">
        <f t="shared" si="4"/>
        <v>1</v>
      </c>
      <c r="X23" s="17"/>
      <c r="Y23" s="17"/>
      <c r="Z23" s="25"/>
    </row>
    <row r="24" spans="1:26">
      <c r="A24" s="6">
        <v>16</v>
      </c>
      <c r="B24" s="12">
        <f t="shared" ref="B24:B34" si="5">0</f>
        <v>0</v>
      </c>
      <c r="C24" s="17"/>
      <c r="D24" s="17"/>
      <c r="E24" s="20"/>
      <c r="F24" s="12">
        <f t="shared" si="1"/>
        <v>0</v>
      </c>
      <c r="G24" s="17"/>
      <c r="H24" s="17"/>
      <c r="I24" s="20"/>
      <c r="J24" s="12">
        <f t="shared" si="2"/>
        <v>0</v>
      </c>
      <c r="K24" s="17"/>
      <c r="L24" s="17"/>
      <c r="M24" s="20"/>
      <c r="N24" s="29">
        <v>67</v>
      </c>
      <c r="O24" s="13">
        <v>1</v>
      </c>
      <c r="P24" s="18"/>
      <c r="Q24" s="18"/>
      <c r="R24" s="21"/>
      <c r="S24" s="13">
        <v>1</v>
      </c>
      <c r="T24" s="18"/>
      <c r="U24" s="18"/>
      <c r="V24" s="21"/>
      <c r="W24" s="13">
        <f t="shared" si="4"/>
        <v>2</v>
      </c>
      <c r="X24" s="18"/>
      <c r="Y24" s="18"/>
      <c r="Z24" s="26"/>
    </row>
    <row r="25" spans="1:26">
      <c r="A25" s="7">
        <v>17</v>
      </c>
      <c r="B25" s="13">
        <f t="shared" si="5"/>
        <v>0</v>
      </c>
      <c r="C25" s="18"/>
      <c r="D25" s="18"/>
      <c r="E25" s="21"/>
      <c r="F25" s="13">
        <f t="shared" si="1"/>
        <v>0</v>
      </c>
      <c r="G25" s="18"/>
      <c r="H25" s="18"/>
      <c r="I25" s="21"/>
      <c r="J25" s="13">
        <f t="shared" si="2"/>
        <v>0</v>
      </c>
      <c r="K25" s="18"/>
      <c r="L25" s="18"/>
      <c r="M25" s="21"/>
      <c r="N25" s="30">
        <v>68</v>
      </c>
      <c r="O25" s="12">
        <v>1</v>
      </c>
      <c r="P25" s="17"/>
      <c r="Q25" s="17"/>
      <c r="R25" s="20"/>
      <c r="S25" s="12">
        <f>0</f>
        <v>0</v>
      </c>
      <c r="T25" s="17"/>
      <c r="U25" s="17"/>
      <c r="V25" s="20"/>
      <c r="W25" s="12">
        <f t="shared" si="4"/>
        <v>1</v>
      </c>
      <c r="X25" s="17"/>
      <c r="Y25" s="17"/>
      <c r="Z25" s="25"/>
    </row>
    <row r="26" spans="1:26">
      <c r="A26" s="6">
        <v>18</v>
      </c>
      <c r="B26" s="12">
        <f t="shared" si="5"/>
        <v>0</v>
      </c>
      <c r="C26" s="17"/>
      <c r="D26" s="17"/>
      <c r="E26" s="20"/>
      <c r="F26" s="12">
        <f t="shared" si="1"/>
        <v>0</v>
      </c>
      <c r="G26" s="17"/>
      <c r="H26" s="17"/>
      <c r="I26" s="20"/>
      <c r="J26" s="12">
        <f t="shared" si="2"/>
        <v>0</v>
      </c>
      <c r="K26" s="17"/>
      <c r="L26" s="17"/>
      <c r="M26" s="20"/>
      <c r="N26" s="29">
        <v>69</v>
      </c>
      <c r="O26" s="13">
        <f>0</f>
        <v>0</v>
      </c>
      <c r="P26" s="18"/>
      <c r="Q26" s="18"/>
      <c r="R26" s="21"/>
      <c r="S26" s="13">
        <v>1</v>
      </c>
      <c r="T26" s="18"/>
      <c r="U26" s="18"/>
      <c r="V26" s="21"/>
      <c r="W26" s="13">
        <f t="shared" si="4"/>
        <v>1</v>
      </c>
      <c r="X26" s="18"/>
      <c r="Y26" s="18"/>
      <c r="Z26" s="26"/>
    </row>
    <row r="27" spans="1:26">
      <c r="A27" s="7">
        <v>19</v>
      </c>
      <c r="B27" s="13">
        <f t="shared" si="5"/>
        <v>0</v>
      </c>
      <c r="C27" s="18"/>
      <c r="D27" s="18"/>
      <c r="E27" s="21"/>
      <c r="F27" s="13">
        <f t="shared" si="1"/>
        <v>0</v>
      </c>
      <c r="G27" s="18"/>
      <c r="H27" s="18"/>
      <c r="I27" s="21"/>
      <c r="J27" s="13">
        <f t="shared" si="2"/>
        <v>0</v>
      </c>
      <c r="K27" s="18"/>
      <c r="L27" s="18"/>
      <c r="M27" s="21"/>
      <c r="N27" s="30">
        <v>70</v>
      </c>
      <c r="O27" s="12">
        <f>0</f>
        <v>0</v>
      </c>
      <c r="P27" s="17"/>
      <c r="Q27" s="17"/>
      <c r="R27" s="20"/>
      <c r="S27" s="12">
        <v>1</v>
      </c>
      <c r="T27" s="17"/>
      <c r="U27" s="17"/>
      <c r="V27" s="20"/>
      <c r="W27" s="12">
        <f t="shared" si="4"/>
        <v>1</v>
      </c>
      <c r="X27" s="17"/>
      <c r="Y27" s="17"/>
      <c r="Z27" s="25"/>
    </row>
    <row r="28" spans="1:26">
      <c r="A28" s="6">
        <v>20</v>
      </c>
      <c r="B28" s="12">
        <f t="shared" si="5"/>
        <v>0</v>
      </c>
      <c r="C28" s="17"/>
      <c r="D28" s="17"/>
      <c r="E28" s="20"/>
      <c r="F28" s="12">
        <f t="shared" si="1"/>
        <v>0</v>
      </c>
      <c r="G28" s="17"/>
      <c r="H28" s="17"/>
      <c r="I28" s="20"/>
      <c r="J28" s="12">
        <f t="shared" si="2"/>
        <v>0</v>
      </c>
      <c r="K28" s="17"/>
      <c r="L28" s="17"/>
      <c r="M28" s="20"/>
      <c r="N28" s="29">
        <v>71</v>
      </c>
      <c r="O28" s="13">
        <v>2</v>
      </c>
      <c r="P28" s="18"/>
      <c r="Q28" s="18"/>
      <c r="R28" s="21"/>
      <c r="S28" s="13">
        <f>0</f>
        <v>0</v>
      </c>
      <c r="T28" s="18"/>
      <c r="U28" s="18"/>
      <c r="V28" s="21"/>
      <c r="W28" s="13">
        <f t="shared" si="4"/>
        <v>2</v>
      </c>
      <c r="X28" s="18"/>
      <c r="Y28" s="18"/>
      <c r="Z28" s="26"/>
    </row>
    <row r="29" spans="1:26">
      <c r="A29" s="7">
        <v>21</v>
      </c>
      <c r="B29" s="13">
        <f t="shared" si="5"/>
        <v>0</v>
      </c>
      <c r="C29" s="18"/>
      <c r="D29" s="18"/>
      <c r="E29" s="21"/>
      <c r="F29" s="13">
        <f t="shared" si="1"/>
        <v>0</v>
      </c>
      <c r="G29" s="18"/>
      <c r="H29" s="18"/>
      <c r="I29" s="21"/>
      <c r="J29" s="13">
        <f t="shared" si="2"/>
        <v>0</v>
      </c>
      <c r="K29" s="18"/>
      <c r="L29" s="18"/>
      <c r="M29" s="21"/>
      <c r="N29" s="30">
        <v>72</v>
      </c>
      <c r="O29" s="12">
        <v>1</v>
      </c>
      <c r="P29" s="17"/>
      <c r="Q29" s="17"/>
      <c r="R29" s="20"/>
      <c r="S29" s="12">
        <f>0</f>
        <v>0</v>
      </c>
      <c r="T29" s="17"/>
      <c r="U29" s="17"/>
      <c r="V29" s="20"/>
      <c r="W29" s="12">
        <f t="shared" si="4"/>
        <v>1</v>
      </c>
      <c r="X29" s="17"/>
      <c r="Y29" s="17"/>
      <c r="Z29" s="25"/>
    </row>
    <row r="30" spans="1:26">
      <c r="A30" s="6">
        <v>22</v>
      </c>
      <c r="B30" s="12">
        <f t="shared" si="5"/>
        <v>0</v>
      </c>
      <c r="C30" s="17"/>
      <c r="D30" s="17"/>
      <c r="E30" s="20"/>
      <c r="F30" s="12">
        <f t="shared" si="1"/>
        <v>0</v>
      </c>
      <c r="G30" s="17"/>
      <c r="H30" s="17"/>
      <c r="I30" s="20"/>
      <c r="J30" s="12">
        <f t="shared" si="2"/>
        <v>0</v>
      </c>
      <c r="K30" s="17"/>
      <c r="L30" s="17"/>
      <c r="M30" s="20"/>
      <c r="N30" s="29">
        <v>73</v>
      </c>
      <c r="O30" s="13">
        <f>0</f>
        <v>0</v>
      </c>
      <c r="P30" s="18"/>
      <c r="Q30" s="18"/>
      <c r="R30" s="21"/>
      <c r="S30" s="13">
        <f>0</f>
        <v>0</v>
      </c>
      <c r="T30" s="18"/>
      <c r="U30" s="18"/>
      <c r="V30" s="21"/>
      <c r="W30" s="13">
        <f t="shared" si="4"/>
        <v>0</v>
      </c>
      <c r="X30" s="18"/>
      <c r="Y30" s="18"/>
      <c r="Z30" s="26"/>
    </row>
    <row r="31" spans="1:26">
      <c r="A31" s="7">
        <v>23</v>
      </c>
      <c r="B31" s="13">
        <f t="shared" si="5"/>
        <v>0</v>
      </c>
      <c r="C31" s="18"/>
      <c r="D31" s="18"/>
      <c r="E31" s="21"/>
      <c r="F31" s="13">
        <f t="shared" si="1"/>
        <v>0</v>
      </c>
      <c r="G31" s="18"/>
      <c r="H31" s="18"/>
      <c r="I31" s="21"/>
      <c r="J31" s="13">
        <f t="shared" si="2"/>
        <v>0</v>
      </c>
      <c r="K31" s="18"/>
      <c r="L31" s="18"/>
      <c r="M31" s="21"/>
      <c r="N31" s="30">
        <v>74</v>
      </c>
      <c r="O31" s="12">
        <v>2</v>
      </c>
      <c r="P31" s="17"/>
      <c r="Q31" s="17"/>
      <c r="R31" s="20"/>
      <c r="S31" s="12">
        <v>1</v>
      </c>
      <c r="T31" s="17"/>
      <c r="U31" s="17"/>
      <c r="V31" s="20"/>
      <c r="W31" s="12">
        <f t="shared" si="4"/>
        <v>3</v>
      </c>
      <c r="X31" s="17"/>
      <c r="Y31" s="17"/>
      <c r="Z31" s="25"/>
    </row>
    <row r="32" spans="1:26">
      <c r="A32" s="6">
        <v>24</v>
      </c>
      <c r="B32" s="12">
        <f t="shared" si="5"/>
        <v>0</v>
      </c>
      <c r="C32" s="17"/>
      <c r="D32" s="17"/>
      <c r="E32" s="20"/>
      <c r="F32" s="12">
        <f t="shared" si="1"/>
        <v>0</v>
      </c>
      <c r="G32" s="17"/>
      <c r="H32" s="17"/>
      <c r="I32" s="20"/>
      <c r="J32" s="12">
        <f t="shared" si="2"/>
        <v>0</v>
      </c>
      <c r="K32" s="17"/>
      <c r="L32" s="17"/>
      <c r="M32" s="20"/>
      <c r="N32" s="29">
        <v>75</v>
      </c>
      <c r="O32" s="13">
        <v>1</v>
      </c>
      <c r="P32" s="18"/>
      <c r="Q32" s="18"/>
      <c r="R32" s="21"/>
      <c r="S32" s="13">
        <f>0</f>
        <v>0</v>
      </c>
      <c r="T32" s="18"/>
      <c r="U32" s="18"/>
      <c r="V32" s="21"/>
      <c r="W32" s="13">
        <f t="shared" si="4"/>
        <v>1</v>
      </c>
      <c r="X32" s="18"/>
      <c r="Y32" s="18"/>
      <c r="Z32" s="26"/>
    </row>
    <row r="33" spans="1:26">
      <c r="A33" s="7">
        <v>25</v>
      </c>
      <c r="B33" s="13">
        <f t="shared" si="5"/>
        <v>0</v>
      </c>
      <c r="C33" s="18"/>
      <c r="D33" s="18"/>
      <c r="E33" s="21"/>
      <c r="F33" s="13">
        <f t="shared" si="1"/>
        <v>0</v>
      </c>
      <c r="G33" s="18"/>
      <c r="H33" s="18"/>
      <c r="I33" s="21"/>
      <c r="J33" s="13">
        <f t="shared" si="2"/>
        <v>0</v>
      </c>
      <c r="K33" s="18"/>
      <c r="L33" s="18"/>
      <c r="M33" s="21"/>
      <c r="N33" s="30">
        <v>76</v>
      </c>
      <c r="O33" s="12">
        <f t="shared" ref="O33:O41" si="6">0</f>
        <v>0</v>
      </c>
      <c r="P33" s="17"/>
      <c r="Q33" s="17"/>
      <c r="R33" s="20"/>
      <c r="S33" s="12">
        <f>0</f>
        <v>0</v>
      </c>
      <c r="T33" s="17"/>
      <c r="U33" s="17"/>
      <c r="V33" s="20"/>
      <c r="W33" s="12">
        <f t="shared" si="4"/>
        <v>0</v>
      </c>
      <c r="X33" s="17"/>
      <c r="Y33" s="17"/>
      <c r="Z33" s="25"/>
    </row>
    <row r="34" spans="1:26">
      <c r="A34" s="6">
        <v>26</v>
      </c>
      <c r="B34" s="12">
        <f t="shared" si="5"/>
        <v>0</v>
      </c>
      <c r="C34" s="17"/>
      <c r="D34" s="17"/>
      <c r="E34" s="20"/>
      <c r="F34" s="12">
        <f t="shared" si="1"/>
        <v>0</v>
      </c>
      <c r="G34" s="17"/>
      <c r="H34" s="17"/>
      <c r="I34" s="20"/>
      <c r="J34" s="12">
        <f t="shared" si="2"/>
        <v>0</v>
      </c>
      <c r="K34" s="17"/>
      <c r="L34" s="17"/>
      <c r="M34" s="20"/>
      <c r="N34" s="29">
        <v>77</v>
      </c>
      <c r="O34" s="13">
        <f t="shared" si="6"/>
        <v>0</v>
      </c>
      <c r="P34" s="18"/>
      <c r="Q34" s="18"/>
      <c r="R34" s="21"/>
      <c r="S34" s="13">
        <f>0</f>
        <v>0</v>
      </c>
      <c r="T34" s="18"/>
      <c r="U34" s="18"/>
      <c r="V34" s="21"/>
      <c r="W34" s="13">
        <f t="shared" si="4"/>
        <v>0</v>
      </c>
      <c r="X34" s="18"/>
      <c r="Y34" s="18"/>
      <c r="Z34" s="26"/>
    </row>
    <row r="35" spans="1:26">
      <c r="A35" s="7">
        <v>27</v>
      </c>
      <c r="B35" s="13">
        <v>1</v>
      </c>
      <c r="C35" s="18"/>
      <c r="D35" s="18"/>
      <c r="E35" s="21"/>
      <c r="F35" s="13">
        <f t="shared" si="1"/>
        <v>0</v>
      </c>
      <c r="G35" s="18"/>
      <c r="H35" s="18"/>
      <c r="I35" s="21"/>
      <c r="J35" s="13">
        <f t="shared" si="2"/>
        <v>1</v>
      </c>
      <c r="K35" s="18"/>
      <c r="L35" s="18"/>
      <c r="M35" s="21"/>
      <c r="N35" s="30">
        <v>78</v>
      </c>
      <c r="O35" s="12">
        <f t="shared" si="6"/>
        <v>0</v>
      </c>
      <c r="P35" s="17"/>
      <c r="Q35" s="17"/>
      <c r="R35" s="20"/>
      <c r="S35" s="12">
        <f>0</f>
        <v>0</v>
      </c>
      <c r="T35" s="17"/>
      <c r="U35" s="17"/>
      <c r="V35" s="20"/>
      <c r="W35" s="12">
        <f t="shared" si="4"/>
        <v>0</v>
      </c>
      <c r="X35" s="17"/>
      <c r="Y35" s="17"/>
      <c r="Z35" s="25"/>
    </row>
    <row r="36" spans="1:26">
      <c r="A36" s="6">
        <v>28</v>
      </c>
      <c r="B36" s="12">
        <f>0</f>
        <v>0</v>
      </c>
      <c r="C36" s="17"/>
      <c r="D36" s="17"/>
      <c r="E36" s="20"/>
      <c r="F36" s="12">
        <f t="shared" si="1"/>
        <v>0</v>
      </c>
      <c r="G36" s="17"/>
      <c r="H36" s="17"/>
      <c r="I36" s="20"/>
      <c r="J36" s="12">
        <f t="shared" si="2"/>
        <v>0</v>
      </c>
      <c r="K36" s="17"/>
      <c r="L36" s="17"/>
      <c r="M36" s="20"/>
      <c r="N36" s="29">
        <v>79</v>
      </c>
      <c r="O36" s="13">
        <f t="shared" si="6"/>
        <v>0</v>
      </c>
      <c r="P36" s="18"/>
      <c r="Q36" s="18"/>
      <c r="R36" s="21"/>
      <c r="S36" s="13">
        <f>0</f>
        <v>0</v>
      </c>
      <c r="T36" s="18"/>
      <c r="U36" s="18"/>
      <c r="V36" s="21"/>
      <c r="W36" s="13">
        <f t="shared" si="4"/>
        <v>0</v>
      </c>
      <c r="X36" s="18"/>
      <c r="Y36" s="18"/>
      <c r="Z36" s="26"/>
    </row>
    <row r="37" spans="1:26">
      <c r="A37" s="7">
        <v>29</v>
      </c>
      <c r="B37" s="13">
        <f>0</f>
        <v>0</v>
      </c>
      <c r="C37" s="18"/>
      <c r="D37" s="18"/>
      <c r="E37" s="21"/>
      <c r="F37" s="13">
        <f t="shared" si="1"/>
        <v>0</v>
      </c>
      <c r="G37" s="18"/>
      <c r="H37" s="18"/>
      <c r="I37" s="21"/>
      <c r="J37" s="13">
        <f t="shared" si="2"/>
        <v>0</v>
      </c>
      <c r="K37" s="18"/>
      <c r="L37" s="18"/>
      <c r="M37" s="21"/>
      <c r="N37" s="30">
        <v>80</v>
      </c>
      <c r="O37" s="12">
        <f t="shared" si="6"/>
        <v>0</v>
      </c>
      <c r="P37" s="17"/>
      <c r="Q37" s="17"/>
      <c r="R37" s="20"/>
      <c r="S37" s="12">
        <v>1</v>
      </c>
      <c r="T37" s="17"/>
      <c r="U37" s="17"/>
      <c r="V37" s="20"/>
      <c r="W37" s="12">
        <f t="shared" si="4"/>
        <v>1</v>
      </c>
      <c r="X37" s="17"/>
      <c r="Y37" s="17"/>
      <c r="Z37" s="25"/>
    </row>
    <row r="38" spans="1:26">
      <c r="A38" s="6">
        <v>30</v>
      </c>
      <c r="B38" s="12">
        <f>0</f>
        <v>0</v>
      </c>
      <c r="C38" s="17"/>
      <c r="D38" s="17"/>
      <c r="E38" s="20"/>
      <c r="F38" s="12">
        <f t="shared" si="1"/>
        <v>0</v>
      </c>
      <c r="G38" s="17"/>
      <c r="H38" s="17"/>
      <c r="I38" s="20"/>
      <c r="J38" s="12">
        <f t="shared" si="2"/>
        <v>0</v>
      </c>
      <c r="K38" s="17"/>
      <c r="L38" s="17"/>
      <c r="M38" s="20"/>
      <c r="N38" s="29">
        <v>81</v>
      </c>
      <c r="O38" s="13">
        <f t="shared" si="6"/>
        <v>0</v>
      </c>
      <c r="P38" s="18"/>
      <c r="Q38" s="18"/>
      <c r="R38" s="21"/>
      <c r="S38" s="13">
        <f>0</f>
        <v>0</v>
      </c>
      <c r="T38" s="18"/>
      <c r="U38" s="18"/>
      <c r="V38" s="21"/>
      <c r="W38" s="13">
        <f t="shared" si="4"/>
        <v>0</v>
      </c>
      <c r="X38" s="18"/>
      <c r="Y38" s="18"/>
      <c r="Z38" s="26"/>
    </row>
    <row r="39" spans="1:26">
      <c r="A39" s="7">
        <v>31</v>
      </c>
      <c r="B39" s="13">
        <f>0</f>
        <v>0</v>
      </c>
      <c r="C39" s="18"/>
      <c r="D39" s="18"/>
      <c r="E39" s="21"/>
      <c r="F39" s="13">
        <f t="shared" si="1"/>
        <v>0</v>
      </c>
      <c r="G39" s="18"/>
      <c r="H39" s="18"/>
      <c r="I39" s="21"/>
      <c r="J39" s="13">
        <f t="shared" si="2"/>
        <v>0</v>
      </c>
      <c r="K39" s="18"/>
      <c r="L39" s="18"/>
      <c r="M39" s="21"/>
      <c r="N39" s="30">
        <v>82</v>
      </c>
      <c r="O39" s="12">
        <f t="shared" si="6"/>
        <v>0</v>
      </c>
      <c r="P39" s="17"/>
      <c r="Q39" s="17"/>
      <c r="R39" s="20"/>
      <c r="S39" s="12">
        <v>1</v>
      </c>
      <c r="T39" s="17"/>
      <c r="U39" s="17"/>
      <c r="V39" s="20"/>
      <c r="W39" s="12">
        <f t="shared" si="4"/>
        <v>1</v>
      </c>
      <c r="X39" s="17"/>
      <c r="Y39" s="17"/>
      <c r="Z39" s="25"/>
    </row>
    <row r="40" spans="1:26">
      <c r="A40" s="6">
        <v>32</v>
      </c>
      <c r="B40" s="12">
        <v>1</v>
      </c>
      <c r="C40" s="17"/>
      <c r="D40" s="17"/>
      <c r="E40" s="20"/>
      <c r="F40" s="12">
        <f t="shared" si="1"/>
        <v>0</v>
      </c>
      <c r="G40" s="17"/>
      <c r="H40" s="17"/>
      <c r="I40" s="20"/>
      <c r="J40" s="12">
        <f t="shared" si="2"/>
        <v>1</v>
      </c>
      <c r="K40" s="17"/>
      <c r="L40" s="17"/>
      <c r="M40" s="20"/>
      <c r="N40" s="29">
        <v>83</v>
      </c>
      <c r="O40" s="13">
        <f t="shared" si="6"/>
        <v>0</v>
      </c>
      <c r="P40" s="18"/>
      <c r="Q40" s="18"/>
      <c r="R40" s="21"/>
      <c r="S40" s="13">
        <f t="shared" ref="S40:S45" si="7">0</f>
        <v>0</v>
      </c>
      <c r="T40" s="18"/>
      <c r="U40" s="18"/>
      <c r="V40" s="21"/>
      <c r="W40" s="13">
        <f t="shared" si="4"/>
        <v>0</v>
      </c>
      <c r="X40" s="18"/>
      <c r="Y40" s="18"/>
      <c r="Z40" s="26"/>
    </row>
    <row r="41" spans="1:26">
      <c r="A41" s="7">
        <v>33</v>
      </c>
      <c r="B41" s="13">
        <f>0</f>
        <v>0</v>
      </c>
      <c r="C41" s="18"/>
      <c r="D41" s="18"/>
      <c r="E41" s="21"/>
      <c r="F41" s="13">
        <v>1</v>
      </c>
      <c r="G41" s="18"/>
      <c r="H41" s="18"/>
      <c r="I41" s="21"/>
      <c r="J41" s="13">
        <f t="shared" si="2"/>
        <v>1</v>
      </c>
      <c r="K41" s="18"/>
      <c r="L41" s="18"/>
      <c r="M41" s="21"/>
      <c r="N41" s="30">
        <v>84</v>
      </c>
      <c r="O41" s="12">
        <f t="shared" si="6"/>
        <v>0</v>
      </c>
      <c r="P41" s="17"/>
      <c r="Q41" s="17"/>
      <c r="R41" s="20"/>
      <c r="S41" s="12">
        <f t="shared" si="7"/>
        <v>0</v>
      </c>
      <c r="T41" s="17"/>
      <c r="U41" s="17"/>
      <c r="V41" s="20"/>
      <c r="W41" s="12">
        <f t="shared" si="4"/>
        <v>0</v>
      </c>
      <c r="X41" s="17"/>
      <c r="Y41" s="17"/>
      <c r="Z41" s="25"/>
    </row>
    <row r="42" spans="1:26">
      <c r="A42" s="6">
        <v>34</v>
      </c>
      <c r="B42" s="12">
        <v>2</v>
      </c>
      <c r="C42" s="17"/>
      <c r="D42" s="17"/>
      <c r="E42" s="20"/>
      <c r="F42" s="12">
        <f t="shared" ref="F42:F47" si="8">0</f>
        <v>0</v>
      </c>
      <c r="G42" s="17"/>
      <c r="H42" s="17"/>
      <c r="I42" s="20"/>
      <c r="J42" s="12">
        <f t="shared" si="2"/>
        <v>2</v>
      </c>
      <c r="K42" s="17"/>
      <c r="L42" s="17"/>
      <c r="M42" s="20"/>
      <c r="N42" s="29">
        <v>85</v>
      </c>
      <c r="O42" s="13">
        <v>1</v>
      </c>
      <c r="P42" s="18"/>
      <c r="Q42" s="18"/>
      <c r="R42" s="21"/>
      <c r="S42" s="13">
        <f t="shared" si="7"/>
        <v>0</v>
      </c>
      <c r="T42" s="18"/>
      <c r="U42" s="18"/>
      <c r="V42" s="21"/>
      <c r="W42" s="13">
        <f t="shared" si="4"/>
        <v>1</v>
      </c>
      <c r="X42" s="18"/>
      <c r="Y42" s="18"/>
      <c r="Z42" s="26"/>
    </row>
    <row r="43" spans="1:26">
      <c r="A43" s="7">
        <v>35</v>
      </c>
      <c r="B43" s="13">
        <f>0</f>
        <v>0</v>
      </c>
      <c r="C43" s="18"/>
      <c r="D43" s="18"/>
      <c r="E43" s="21"/>
      <c r="F43" s="13">
        <f t="shared" si="8"/>
        <v>0</v>
      </c>
      <c r="G43" s="18"/>
      <c r="H43" s="18"/>
      <c r="I43" s="21"/>
      <c r="J43" s="13">
        <f t="shared" si="2"/>
        <v>0</v>
      </c>
      <c r="K43" s="18"/>
      <c r="L43" s="18"/>
      <c r="M43" s="21"/>
      <c r="N43" s="30">
        <v>86</v>
      </c>
      <c r="O43" s="12">
        <f>0</f>
        <v>0</v>
      </c>
      <c r="P43" s="17"/>
      <c r="Q43" s="17"/>
      <c r="R43" s="20"/>
      <c r="S43" s="12">
        <f t="shared" si="7"/>
        <v>0</v>
      </c>
      <c r="T43" s="17"/>
      <c r="U43" s="17"/>
      <c r="V43" s="20"/>
      <c r="W43" s="12">
        <f t="shared" si="4"/>
        <v>0</v>
      </c>
      <c r="X43" s="17"/>
      <c r="Y43" s="17"/>
      <c r="Z43" s="25"/>
    </row>
    <row r="44" spans="1:26">
      <c r="A44" s="6">
        <v>36</v>
      </c>
      <c r="B44" s="12">
        <f>0</f>
        <v>0</v>
      </c>
      <c r="C44" s="17"/>
      <c r="D44" s="17"/>
      <c r="E44" s="20"/>
      <c r="F44" s="12">
        <f t="shared" si="8"/>
        <v>0</v>
      </c>
      <c r="G44" s="17"/>
      <c r="H44" s="17"/>
      <c r="I44" s="20"/>
      <c r="J44" s="12">
        <f t="shared" si="2"/>
        <v>0</v>
      </c>
      <c r="K44" s="17"/>
      <c r="L44" s="17"/>
      <c r="M44" s="20"/>
      <c r="N44" s="29">
        <v>87</v>
      </c>
      <c r="O44" s="13">
        <f>0</f>
        <v>0</v>
      </c>
      <c r="P44" s="18"/>
      <c r="Q44" s="18"/>
      <c r="R44" s="21"/>
      <c r="S44" s="13">
        <f t="shared" si="7"/>
        <v>0</v>
      </c>
      <c r="T44" s="18"/>
      <c r="U44" s="18"/>
      <c r="V44" s="21"/>
      <c r="W44" s="13">
        <f t="shared" si="4"/>
        <v>0</v>
      </c>
      <c r="X44" s="18"/>
      <c r="Y44" s="18"/>
      <c r="Z44" s="26"/>
    </row>
    <row r="45" spans="1:26">
      <c r="A45" s="7">
        <v>37</v>
      </c>
      <c r="B45" s="13">
        <f>0</f>
        <v>0</v>
      </c>
      <c r="C45" s="18"/>
      <c r="D45" s="18"/>
      <c r="E45" s="21"/>
      <c r="F45" s="13">
        <f t="shared" si="8"/>
        <v>0</v>
      </c>
      <c r="G45" s="18"/>
      <c r="H45" s="18"/>
      <c r="I45" s="21"/>
      <c r="J45" s="13">
        <f t="shared" si="2"/>
        <v>0</v>
      </c>
      <c r="K45" s="18"/>
      <c r="L45" s="18"/>
      <c r="M45" s="21"/>
      <c r="N45" s="30">
        <v>88</v>
      </c>
      <c r="O45" s="12">
        <f>0</f>
        <v>0</v>
      </c>
      <c r="P45" s="17"/>
      <c r="Q45" s="17"/>
      <c r="R45" s="20"/>
      <c r="S45" s="12">
        <f t="shared" si="7"/>
        <v>0</v>
      </c>
      <c r="T45" s="17"/>
      <c r="U45" s="17"/>
      <c r="V45" s="20"/>
      <c r="W45" s="12">
        <f t="shared" si="4"/>
        <v>0</v>
      </c>
      <c r="X45" s="17"/>
      <c r="Y45" s="17"/>
      <c r="Z45" s="25"/>
    </row>
    <row r="46" spans="1:26">
      <c r="A46" s="6">
        <v>38</v>
      </c>
      <c r="B46" s="12">
        <v>1</v>
      </c>
      <c r="C46" s="17"/>
      <c r="D46" s="17"/>
      <c r="E46" s="20"/>
      <c r="F46" s="12">
        <f t="shared" si="8"/>
        <v>0</v>
      </c>
      <c r="G46" s="17"/>
      <c r="H46" s="17"/>
      <c r="I46" s="20"/>
      <c r="J46" s="12">
        <f t="shared" si="2"/>
        <v>1</v>
      </c>
      <c r="K46" s="17"/>
      <c r="L46" s="17"/>
      <c r="M46" s="20"/>
      <c r="N46" s="29">
        <v>89</v>
      </c>
      <c r="O46" s="13">
        <v>1</v>
      </c>
      <c r="P46" s="18"/>
      <c r="Q46" s="18"/>
      <c r="R46" s="21"/>
      <c r="S46" s="13">
        <v>1</v>
      </c>
      <c r="T46" s="18"/>
      <c r="U46" s="18"/>
      <c r="V46" s="21"/>
      <c r="W46" s="13">
        <f t="shared" si="4"/>
        <v>2</v>
      </c>
      <c r="X46" s="18"/>
      <c r="Y46" s="18"/>
      <c r="Z46" s="26"/>
    </row>
    <row r="47" spans="1:26">
      <c r="A47" s="7">
        <v>39</v>
      </c>
      <c r="B47" s="13">
        <f>0</f>
        <v>0</v>
      </c>
      <c r="C47" s="18"/>
      <c r="D47" s="18"/>
      <c r="E47" s="21"/>
      <c r="F47" s="13">
        <f t="shared" si="8"/>
        <v>0</v>
      </c>
      <c r="G47" s="18"/>
      <c r="H47" s="18"/>
      <c r="I47" s="21"/>
      <c r="J47" s="13">
        <f t="shared" si="2"/>
        <v>0</v>
      </c>
      <c r="K47" s="18"/>
      <c r="L47" s="18"/>
      <c r="M47" s="21"/>
      <c r="N47" s="30">
        <v>90</v>
      </c>
      <c r="O47" s="12">
        <f>0</f>
        <v>0</v>
      </c>
      <c r="P47" s="17"/>
      <c r="Q47" s="17"/>
      <c r="R47" s="20"/>
      <c r="S47" s="12">
        <v>1</v>
      </c>
      <c r="T47" s="17"/>
      <c r="U47" s="17"/>
      <c r="V47" s="20"/>
      <c r="W47" s="12">
        <f t="shared" si="4"/>
        <v>1</v>
      </c>
      <c r="X47" s="17"/>
      <c r="Y47" s="17"/>
      <c r="Z47" s="25"/>
    </row>
    <row r="48" spans="1:26">
      <c r="A48" s="6">
        <v>40</v>
      </c>
      <c r="B48" s="12">
        <f>0</f>
        <v>0</v>
      </c>
      <c r="C48" s="17"/>
      <c r="D48" s="17"/>
      <c r="E48" s="20"/>
      <c r="F48" s="12">
        <v>1</v>
      </c>
      <c r="G48" s="17"/>
      <c r="H48" s="17"/>
      <c r="I48" s="20"/>
      <c r="J48" s="12">
        <f t="shared" si="2"/>
        <v>1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v>2</v>
      </c>
      <c r="T48" s="18"/>
      <c r="U48" s="18"/>
      <c r="V48" s="21"/>
      <c r="W48" s="13">
        <f t="shared" si="4"/>
        <v>2</v>
      </c>
      <c r="X48" s="18"/>
      <c r="Y48" s="18"/>
      <c r="Z48" s="26"/>
    </row>
    <row r="49" spans="1:26">
      <c r="A49" s="7">
        <v>41</v>
      </c>
      <c r="B49" s="13">
        <f>0</f>
        <v>0</v>
      </c>
      <c r="C49" s="18"/>
      <c r="D49" s="18"/>
      <c r="E49" s="21"/>
      <c r="F49" s="13">
        <v>1</v>
      </c>
      <c r="G49" s="18"/>
      <c r="H49" s="18"/>
      <c r="I49" s="21"/>
      <c r="J49" s="13">
        <f t="shared" si="2"/>
        <v>1</v>
      </c>
      <c r="K49" s="18"/>
      <c r="L49" s="18"/>
      <c r="M49" s="21"/>
      <c r="N49" s="30">
        <v>92</v>
      </c>
      <c r="O49" s="12">
        <f>0</f>
        <v>0</v>
      </c>
      <c r="P49" s="17"/>
      <c r="Q49" s="17"/>
      <c r="R49" s="20"/>
      <c r="S49" s="12">
        <f>0</f>
        <v>0</v>
      </c>
      <c r="T49" s="17"/>
      <c r="U49" s="17"/>
      <c r="V49" s="20"/>
      <c r="W49" s="12">
        <f t="shared" si="4"/>
        <v>0</v>
      </c>
      <c r="X49" s="17"/>
      <c r="Y49" s="17"/>
      <c r="Z49" s="25"/>
    </row>
    <row r="50" spans="1:26">
      <c r="A50" s="6">
        <v>42</v>
      </c>
      <c r="B50" s="12">
        <f>0</f>
        <v>0</v>
      </c>
      <c r="C50" s="17"/>
      <c r="D50" s="17"/>
      <c r="E50" s="20"/>
      <c r="F50" s="12">
        <f>0</f>
        <v>0</v>
      </c>
      <c r="G50" s="17"/>
      <c r="H50" s="17"/>
      <c r="I50" s="20"/>
      <c r="J50" s="12">
        <f t="shared" si="2"/>
        <v>0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v>1</v>
      </c>
      <c r="T50" s="18"/>
      <c r="U50" s="18"/>
      <c r="V50" s="21"/>
      <c r="W50" s="13">
        <f t="shared" si="4"/>
        <v>2</v>
      </c>
      <c r="X50" s="18"/>
      <c r="Y50" s="18"/>
      <c r="Z50" s="26"/>
    </row>
    <row r="51" spans="1:26">
      <c r="A51" s="7">
        <v>43</v>
      </c>
      <c r="B51" s="13">
        <f>0</f>
        <v>0</v>
      </c>
      <c r="C51" s="18"/>
      <c r="D51" s="18"/>
      <c r="E51" s="21"/>
      <c r="F51" s="13">
        <v>1</v>
      </c>
      <c r="G51" s="18"/>
      <c r="H51" s="18"/>
      <c r="I51" s="21"/>
      <c r="J51" s="13">
        <f t="shared" si="2"/>
        <v>1</v>
      </c>
      <c r="K51" s="18"/>
      <c r="L51" s="18"/>
      <c r="M51" s="21"/>
      <c r="N51" s="30">
        <v>94</v>
      </c>
      <c r="O51" s="12">
        <f t="shared" ref="O51:O57" si="9">0</f>
        <v>0</v>
      </c>
      <c r="P51" s="17"/>
      <c r="Q51" s="17"/>
      <c r="R51" s="20"/>
      <c r="S51" s="12">
        <v>2</v>
      </c>
      <c r="T51" s="17"/>
      <c r="U51" s="17"/>
      <c r="V51" s="20"/>
      <c r="W51" s="12">
        <f t="shared" si="4"/>
        <v>2</v>
      </c>
      <c r="X51" s="17"/>
      <c r="Y51" s="17"/>
      <c r="Z51" s="25"/>
    </row>
    <row r="52" spans="1:26">
      <c r="A52" s="6">
        <v>44</v>
      </c>
      <c r="B52" s="12">
        <v>1</v>
      </c>
      <c r="C52" s="17"/>
      <c r="D52" s="17"/>
      <c r="E52" s="20"/>
      <c r="F52" s="12">
        <f t="shared" ref="F52:F58" si="10">0</f>
        <v>0</v>
      </c>
      <c r="G52" s="17"/>
      <c r="H52" s="17"/>
      <c r="I52" s="20"/>
      <c r="J52" s="12">
        <f t="shared" si="2"/>
        <v>1</v>
      </c>
      <c r="K52" s="17"/>
      <c r="L52" s="17"/>
      <c r="M52" s="20"/>
      <c r="N52" s="29">
        <v>95</v>
      </c>
      <c r="O52" s="13">
        <f t="shared" si="9"/>
        <v>0</v>
      </c>
      <c r="P52" s="18"/>
      <c r="Q52" s="18"/>
      <c r="R52" s="21"/>
      <c r="S52" s="13">
        <f t="shared" ref="S52:S57" si="11">0</f>
        <v>0</v>
      </c>
      <c r="T52" s="18"/>
      <c r="U52" s="18"/>
      <c r="V52" s="21"/>
      <c r="W52" s="13">
        <f t="shared" si="4"/>
        <v>0</v>
      </c>
      <c r="X52" s="18"/>
      <c r="Y52" s="18"/>
      <c r="Z52" s="26"/>
    </row>
    <row r="53" spans="1:26">
      <c r="A53" s="7">
        <v>45</v>
      </c>
      <c r="B53" s="13">
        <f>0</f>
        <v>0</v>
      </c>
      <c r="C53" s="18"/>
      <c r="D53" s="18"/>
      <c r="E53" s="21"/>
      <c r="F53" s="13">
        <f t="shared" si="10"/>
        <v>0</v>
      </c>
      <c r="G53" s="18"/>
      <c r="H53" s="18"/>
      <c r="I53" s="21"/>
      <c r="J53" s="13">
        <f t="shared" si="2"/>
        <v>0</v>
      </c>
      <c r="K53" s="18"/>
      <c r="L53" s="18"/>
      <c r="M53" s="21"/>
      <c r="N53" s="30">
        <v>96</v>
      </c>
      <c r="O53" s="12">
        <f t="shared" si="9"/>
        <v>0</v>
      </c>
      <c r="P53" s="17"/>
      <c r="Q53" s="17"/>
      <c r="R53" s="20"/>
      <c r="S53" s="12">
        <f t="shared" si="11"/>
        <v>0</v>
      </c>
      <c r="T53" s="17"/>
      <c r="U53" s="17"/>
      <c r="V53" s="20"/>
      <c r="W53" s="12">
        <f t="shared" si="4"/>
        <v>0</v>
      </c>
      <c r="X53" s="17"/>
      <c r="Y53" s="17"/>
      <c r="Z53" s="25"/>
    </row>
    <row r="54" spans="1:26">
      <c r="A54" s="6">
        <v>46</v>
      </c>
      <c r="B54" s="12">
        <f>0</f>
        <v>0</v>
      </c>
      <c r="C54" s="17"/>
      <c r="D54" s="17"/>
      <c r="E54" s="20"/>
      <c r="F54" s="12">
        <f t="shared" si="10"/>
        <v>0</v>
      </c>
      <c r="G54" s="17"/>
      <c r="H54" s="17"/>
      <c r="I54" s="20"/>
      <c r="J54" s="12">
        <f t="shared" si="2"/>
        <v>0</v>
      </c>
      <c r="K54" s="17"/>
      <c r="L54" s="17"/>
      <c r="M54" s="20"/>
      <c r="N54" s="29">
        <v>97</v>
      </c>
      <c r="O54" s="13">
        <f t="shared" si="9"/>
        <v>0</v>
      </c>
      <c r="P54" s="18"/>
      <c r="Q54" s="18"/>
      <c r="R54" s="21"/>
      <c r="S54" s="13">
        <f t="shared" si="11"/>
        <v>0</v>
      </c>
      <c r="T54" s="18"/>
      <c r="U54" s="18"/>
      <c r="V54" s="21"/>
      <c r="W54" s="13">
        <f t="shared" si="4"/>
        <v>0</v>
      </c>
      <c r="X54" s="18"/>
      <c r="Y54" s="18"/>
      <c r="Z54" s="26"/>
    </row>
    <row r="55" spans="1:26">
      <c r="A55" s="7">
        <v>47</v>
      </c>
      <c r="B55" s="13">
        <v>1</v>
      </c>
      <c r="C55" s="18"/>
      <c r="D55" s="18"/>
      <c r="E55" s="21"/>
      <c r="F55" s="13">
        <f t="shared" si="10"/>
        <v>0</v>
      </c>
      <c r="G55" s="18"/>
      <c r="H55" s="18"/>
      <c r="I55" s="21"/>
      <c r="J55" s="13">
        <f t="shared" si="2"/>
        <v>1</v>
      </c>
      <c r="K55" s="18"/>
      <c r="L55" s="18"/>
      <c r="M55" s="21"/>
      <c r="N55" s="30">
        <v>98</v>
      </c>
      <c r="O55" s="12">
        <f t="shared" si="9"/>
        <v>0</v>
      </c>
      <c r="P55" s="17"/>
      <c r="Q55" s="17"/>
      <c r="R55" s="20"/>
      <c r="S55" s="12">
        <f t="shared" si="11"/>
        <v>0</v>
      </c>
      <c r="T55" s="17"/>
      <c r="U55" s="17"/>
      <c r="V55" s="20"/>
      <c r="W55" s="12">
        <f t="shared" si="4"/>
        <v>0</v>
      </c>
      <c r="X55" s="17"/>
      <c r="Y55" s="17"/>
      <c r="Z55" s="25"/>
    </row>
    <row r="56" spans="1:26">
      <c r="A56" s="6">
        <v>48</v>
      </c>
      <c r="B56" s="12">
        <f>0</f>
        <v>0</v>
      </c>
      <c r="C56" s="17"/>
      <c r="D56" s="17"/>
      <c r="E56" s="20"/>
      <c r="F56" s="12">
        <f t="shared" si="10"/>
        <v>0</v>
      </c>
      <c r="G56" s="17"/>
      <c r="H56" s="17"/>
      <c r="I56" s="20"/>
      <c r="J56" s="12">
        <f t="shared" si="2"/>
        <v>0</v>
      </c>
      <c r="K56" s="17"/>
      <c r="L56" s="17"/>
      <c r="M56" s="20"/>
      <c r="N56" s="29">
        <v>99</v>
      </c>
      <c r="O56" s="13">
        <f t="shared" si="9"/>
        <v>0</v>
      </c>
      <c r="P56" s="18"/>
      <c r="Q56" s="18"/>
      <c r="R56" s="21"/>
      <c r="S56" s="13">
        <f t="shared" si="11"/>
        <v>0</v>
      </c>
      <c r="T56" s="18"/>
      <c r="U56" s="18"/>
      <c r="V56" s="21"/>
      <c r="W56" s="13">
        <f t="shared" si="4"/>
        <v>0</v>
      </c>
      <c r="X56" s="18"/>
      <c r="Y56" s="18"/>
      <c r="Z56" s="26"/>
    </row>
    <row r="57" spans="1:26">
      <c r="A57" s="7">
        <v>49</v>
      </c>
      <c r="B57" s="13">
        <f>0</f>
        <v>0</v>
      </c>
      <c r="C57" s="18"/>
      <c r="D57" s="18"/>
      <c r="E57" s="21"/>
      <c r="F57" s="13">
        <f t="shared" si="10"/>
        <v>0</v>
      </c>
      <c r="G57" s="18"/>
      <c r="H57" s="18"/>
      <c r="I57" s="21"/>
      <c r="J57" s="13">
        <f t="shared" si="2"/>
        <v>0</v>
      </c>
      <c r="K57" s="18"/>
      <c r="L57" s="18"/>
      <c r="M57" s="21"/>
      <c r="N57" s="30" t="s">
        <v>20</v>
      </c>
      <c r="O57" s="12">
        <f t="shared" si="9"/>
        <v>0</v>
      </c>
      <c r="P57" s="17"/>
      <c r="Q57" s="17"/>
      <c r="R57" s="20"/>
      <c r="S57" s="12">
        <f t="shared" si="11"/>
        <v>0</v>
      </c>
      <c r="T57" s="17"/>
      <c r="U57" s="17"/>
      <c r="V57" s="20"/>
      <c r="W57" s="12">
        <f t="shared" si="4"/>
        <v>0</v>
      </c>
      <c r="X57" s="17"/>
      <c r="Y57" s="17"/>
      <c r="Z57" s="25"/>
    </row>
    <row r="58" spans="1:26">
      <c r="A58" s="6">
        <v>50</v>
      </c>
      <c r="B58" s="12">
        <f>0</f>
        <v>0</v>
      </c>
      <c r="C58" s="17"/>
      <c r="D58" s="17"/>
      <c r="E58" s="20"/>
      <c r="F58" s="12">
        <f t="shared" si="10"/>
        <v>0</v>
      </c>
      <c r="G58" s="17"/>
      <c r="H58" s="17"/>
      <c r="I58" s="20"/>
      <c r="J58" s="12">
        <f t="shared" si="2"/>
        <v>0</v>
      </c>
      <c r="K58" s="17"/>
      <c r="L58" s="17"/>
      <c r="M58" s="20"/>
      <c r="N58" s="31" t="s">
        <v>24</v>
      </c>
      <c r="O58" s="14">
        <f>SUM(B8:B58,O8:O57)</f>
        <v>26</v>
      </c>
      <c r="P58" s="19"/>
      <c r="Q58" s="19"/>
      <c r="R58" s="22"/>
      <c r="S58" s="14">
        <f>SUM(F8:F58,S8:S57)</f>
        <v>24</v>
      </c>
      <c r="T58" s="19"/>
      <c r="U58" s="19"/>
      <c r="V58" s="22"/>
      <c r="W58" s="14">
        <f>SUM(J8:J58,W8:W57)</f>
        <v>50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0</v>
      </c>
      <c r="C66" s="17"/>
      <c r="D66" s="17"/>
      <c r="E66" s="20"/>
      <c r="F66" s="12">
        <f>SUM(F8:F12)</f>
        <v>0</v>
      </c>
      <c r="G66" s="17"/>
      <c r="H66" s="17"/>
      <c r="I66" s="20"/>
      <c r="J66" s="12">
        <f>SUM(J8:J12)</f>
        <v>0</v>
      </c>
      <c r="K66" s="17"/>
      <c r="L66" s="17"/>
      <c r="M66" s="25"/>
    </row>
    <row r="67" spans="1:13">
      <c r="A67" s="7" t="s">
        <v>18</v>
      </c>
      <c r="B67" s="13">
        <f>SUM(B13:B17)</f>
        <v>0</v>
      </c>
      <c r="C67" s="18"/>
      <c r="D67" s="18"/>
      <c r="E67" s="21"/>
      <c r="F67" s="13">
        <f>SUM(F13:F17)</f>
        <v>0</v>
      </c>
      <c r="G67" s="18"/>
      <c r="H67" s="18"/>
      <c r="I67" s="21"/>
      <c r="J67" s="13">
        <f>SUM(J13:J17)</f>
        <v>0</v>
      </c>
      <c r="K67" s="18"/>
      <c r="L67" s="18"/>
      <c r="M67" s="26"/>
    </row>
    <row r="68" spans="1:13">
      <c r="A68" s="6" t="s">
        <v>28</v>
      </c>
      <c r="B68" s="12">
        <f>SUM(B18:B22)</f>
        <v>2</v>
      </c>
      <c r="C68" s="17"/>
      <c r="D68" s="17"/>
      <c r="E68" s="20"/>
      <c r="F68" s="12">
        <f>SUM(F18:F22)</f>
        <v>0</v>
      </c>
      <c r="G68" s="17"/>
      <c r="H68" s="17"/>
      <c r="I68" s="20"/>
      <c r="J68" s="12">
        <f>SUM(J18:J22)</f>
        <v>2</v>
      </c>
      <c r="K68" s="17"/>
      <c r="L68" s="17"/>
      <c r="M68" s="25"/>
    </row>
    <row r="69" spans="1:13">
      <c r="A69" s="7" t="s">
        <v>8</v>
      </c>
      <c r="B69" s="13">
        <f>SUM(B23:B27)</f>
        <v>2</v>
      </c>
      <c r="C69" s="18"/>
      <c r="D69" s="18"/>
      <c r="E69" s="21"/>
      <c r="F69" s="13">
        <f>SUM(F23:F27)</f>
        <v>0</v>
      </c>
      <c r="G69" s="18"/>
      <c r="H69" s="18"/>
      <c r="I69" s="21"/>
      <c r="J69" s="13">
        <f>SUM(J23:J27)</f>
        <v>2</v>
      </c>
      <c r="K69" s="18"/>
      <c r="L69" s="18"/>
      <c r="M69" s="26"/>
    </row>
    <row r="70" spans="1:13">
      <c r="A70" s="6" t="s">
        <v>30</v>
      </c>
      <c r="B70" s="12">
        <f>SUM(B28:B32)</f>
        <v>0</v>
      </c>
      <c r="C70" s="17"/>
      <c r="D70" s="17"/>
      <c r="E70" s="20"/>
      <c r="F70" s="12">
        <f>SUM(F28:F32)</f>
        <v>0</v>
      </c>
      <c r="G70" s="17"/>
      <c r="H70" s="17"/>
      <c r="I70" s="20"/>
      <c r="J70" s="12">
        <f>SUM(J28:J32)</f>
        <v>0</v>
      </c>
      <c r="K70" s="17"/>
      <c r="L70" s="17"/>
      <c r="M70" s="25"/>
    </row>
    <row r="71" spans="1:13">
      <c r="A71" s="7" t="s">
        <v>23</v>
      </c>
      <c r="B71" s="13">
        <f>SUM(B33:B37)</f>
        <v>1</v>
      </c>
      <c r="C71" s="18"/>
      <c r="D71" s="18"/>
      <c r="E71" s="21"/>
      <c r="F71" s="13">
        <f>SUM(F33:F37)</f>
        <v>0</v>
      </c>
      <c r="G71" s="18"/>
      <c r="H71" s="18"/>
      <c r="I71" s="21"/>
      <c r="J71" s="13">
        <f>SUM(J33:J37)</f>
        <v>1</v>
      </c>
      <c r="K71" s="18"/>
      <c r="L71" s="18"/>
      <c r="M71" s="26"/>
    </row>
    <row r="72" spans="1:13">
      <c r="A72" s="6" t="s">
        <v>31</v>
      </c>
      <c r="B72" s="12">
        <f>SUM(B38:B42)</f>
        <v>3</v>
      </c>
      <c r="C72" s="17"/>
      <c r="D72" s="17"/>
      <c r="E72" s="20"/>
      <c r="F72" s="12">
        <f>SUM(F38:F42)</f>
        <v>1</v>
      </c>
      <c r="G72" s="17"/>
      <c r="H72" s="17"/>
      <c r="I72" s="20"/>
      <c r="J72" s="12">
        <f>SUM(J38:J42)</f>
        <v>4</v>
      </c>
      <c r="K72" s="17"/>
      <c r="L72" s="17"/>
      <c r="M72" s="25"/>
    </row>
    <row r="73" spans="1:13">
      <c r="A73" s="7" t="s">
        <v>32</v>
      </c>
      <c r="B73" s="13">
        <f>SUM(B43:B47)</f>
        <v>1</v>
      </c>
      <c r="C73" s="18"/>
      <c r="D73" s="18"/>
      <c r="E73" s="21"/>
      <c r="F73" s="13">
        <f>SUM(F43:F47)</f>
        <v>0</v>
      </c>
      <c r="G73" s="18"/>
      <c r="H73" s="18"/>
      <c r="I73" s="21"/>
      <c r="J73" s="13">
        <f>SUM(J43:J47)</f>
        <v>1</v>
      </c>
      <c r="K73" s="18"/>
      <c r="L73" s="18"/>
      <c r="M73" s="26"/>
    </row>
    <row r="74" spans="1:13">
      <c r="A74" s="6" t="s">
        <v>33</v>
      </c>
      <c r="B74" s="12">
        <f>SUM(B48:B52)</f>
        <v>1</v>
      </c>
      <c r="C74" s="17"/>
      <c r="D74" s="17"/>
      <c r="E74" s="20"/>
      <c r="F74" s="12">
        <f>SUM(F48:F52)</f>
        <v>3</v>
      </c>
      <c r="G74" s="17"/>
      <c r="H74" s="17"/>
      <c r="I74" s="20"/>
      <c r="J74" s="12">
        <f>SUM(J48:J52)</f>
        <v>4</v>
      </c>
      <c r="K74" s="17"/>
      <c r="L74" s="17"/>
      <c r="M74" s="25"/>
    </row>
    <row r="75" spans="1:13">
      <c r="A75" s="7" t="s">
        <v>36</v>
      </c>
      <c r="B75" s="13">
        <f>SUM(B53:B57)</f>
        <v>1</v>
      </c>
      <c r="C75" s="18"/>
      <c r="D75" s="18"/>
      <c r="E75" s="21"/>
      <c r="F75" s="13">
        <f>SUM(F53:F57)</f>
        <v>0</v>
      </c>
      <c r="G75" s="18"/>
      <c r="H75" s="18"/>
      <c r="I75" s="21"/>
      <c r="J75" s="13">
        <f>SUM(J53:J57)</f>
        <v>1</v>
      </c>
      <c r="K75" s="18"/>
      <c r="L75" s="18"/>
      <c r="M75" s="26"/>
    </row>
    <row r="76" spans="1:13">
      <c r="A76" s="6" t="s">
        <v>39</v>
      </c>
      <c r="B76" s="12">
        <f>SUM(B58,O8:O11)</f>
        <v>0</v>
      </c>
      <c r="C76" s="17"/>
      <c r="D76" s="17"/>
      <c r="E76" s="20"/>
      <c r="F76" s="12">
        <f>SUM(F58,S8:S11)</f>
        <v>0</v>
      </c>
      <c r="G76" s="17"/>
      <c r="H76" s="17"/>
      <c r="I76" s="20"/>
      <c r="J76" s="12">
        <f>SUM(J58,W8:W11)</f>
        <v>0</v>
      </c>
      <c r="K76" s="17"/>
      <c r="L76" s="17"/>
      <c r="M76" s="25"/>
    </row>
    <row r="77" spans="1:13">
      <c r="A77" s="7" t="s">
        <v>42</v>
      </c>
      <c r="B77" s="13">
        <f>SUM(O12:O16)</f>
        <v>1</v>
      </c>
      <c r="C77" s="18"/>
      <c r="D77" s="18"/>
      <c r="E77" s="21"/>
      <c r="F77" s="13">
        <f>SUM(S12:S16)</f>
        <v>4</v>
      </c>
      <c r="G77" s="18"/>
      <c r="H77" s="18"/>
      <c r="I77" s="21"/>
      <c r="J77" s="13">
        <f>SUM(W12:W16)</f>
        <v>5</v>
      </c>
      <c r="K77" s="18"/>
      <c r="L77" s="18"/>
      <c r="M77" s="26"/>
    </row>
    <row r="78" spans="1:13">
      <c r="A78" s="6" t="s">
        <v>47</v>
      </c>
      <c r="B78" s="12">
        <f>SUM(O17:O21)</f>
        <v>2</v>
      </c>
      <c r="C78" s="17"/>
      <c r="D78" s="17"/>
      <c r="E78" s="20"/>
      <c r="F78" s="12">
        <f>SUM(S17:S21)</f>
        <v>2</v>
      </c>
      <c r="G78" s="17"/>
      <c r="H78" s="17"/>
      <c r="I78" s="20"/>
      <c r="J78" s="12">
        <f>SUM(W17:W21)</f>
        <v>4</v>
      </c>
      <c r="K78" s="17"/>
      <c r="L78" s="17"/>
      <c r="M78" s="25"/>
    </row>
    <row r="79" spans="1:13">
      <c r="A79" s="7" t="s">
        <v>48</v>
      </c>
      <c r="B79" s="13">
        <f>SUM(O22:O26)</f>
        <v>3</v>
      </c>
      <c r="C79" s="18"/>
      <c r="D79" s="18"/>
      <c r="E79" s="21"/>
      <c r="F79" s="13">
        <f>SUM(S22:S26)</f>
        <v>3</v>
      </c>
      <c r="G79" s="18"/>
      <c r="H79" s="18"/>
      <c r="I79" s="21"/>
      <c r="J79" s="13">
        <f>SUM(W22:W26)</f>
        <v>6</v>
      </c>
      <c r="K79" s="18"/>
      <c r="L79" s="18"/>
      <c r="M79" s="26"/>
    </row>
    <row r="80" spans="1:13">
      <c r="A80" s="6" t="s">
        <v>51</v>
      </c>
      <c r="B80" s="12">
        <f>SUM(O27:O31)</f>
        <v>5</v>
      </c>
      <c r="C80" s="17"/>
      <c r="D80" s="17"/>
      <c r="E80" s="20"/>
      <c r="F80" s="12">
        <f>SUM(S27:S31)</f>
        <v>2</v>
      </c>
      <c r="G80" s="17"/>
      <c r="H80" s="17"/>
      <c r="I80" s="20"/>
      <c r="J80" s="12">
        <f>SUM(W27:W31)</f>
        <v>7</v>
      </c>
      <c r="K80" s="17"/>
      <c r="L80" s="17"/>
      <c r="M80" s="25"/>
    </row>
    <row r="81" spans="1:13">
      <c r="A81" s="7" t="s">
        <v>38</v>
      </c>
      <c r="B81" s="13">
        <f>SUM(O32:O36)</f>
        <v>1</v>
      </c>
      <c r="C81" s="18"/>
      <c r="D81" s="18"/>
      <c r="E81" s="21"/>
      <c r="F81" s="13">
        <f>SUM(S32:S36)</f>
        <v>0</v>
      </c>
      <c r="G81" s="18"/>
      <c r="H81" s="18"/>
      <c r="I81" s="21"/>
      <c r="J81" s="13">
        <f>SUM(W32:W36)</f>
        <v>1</v>
      </c>
      <c r="K81" s="18"/>
      <c r="L81" s="18"/>
      <c r="M81" s="26"/>
    </row>
    <row r="82" spans="1:13">
      <c r="A82" s="6" t="s">
        <v>54</v>
      </c>
      <c r="B82" s="12">
        <f>SUM(O37:O41)</f>
        <v>0</v>
      </c>
      <c r="C82" s="17"/>
      <c r="D82" s="17"/>
      <c r="E82" s="20"/>
      <c r="F82" s="12">
        <f>SUM(S37:S41)</f>
        <v>2</v>
      </c>
      <c r="G82" s="17"/>
      <c r="H82" s="17"/>
      <c r="I82" s="20"/>
      <c r="J82" s="12">
        <f>SUM(W37:W41)</f>
        <v>2</v>
      </c>
      <c r="K82" s="17"/>
      <c r="L82" s="17"/>
      <c r="M82" s="25"/>
    </row>
    <row r="83" spans="1:13">
      <c r="A83" s="7" t="s">
        <v>12</v>
      </c>
      <c r="B83" s="13">
        <f>SUM(O42:O46)</f>
        <v>2</v>
      </c>
      <c r="C83" s="18"/>
      <c r="D83" s="18"/>
      <c r="E83" s="21"/>
      <c r="F83" s="13">
        <f>SUM(S42:S46)</f>
        <v>1</v>
      </c>
      <c r="G83" s="18"/>
      <c r="H83" s="18"/>
      <c r="I83" s="21"/>
      <c r="J83" s="13">
        <f>SUM(W42:W46)</f>
        <v>3</v>
      </c>
      <c r="K83" s="18"/>
      <c r="L83" s="18"/>
      <c r="M83" s="26"/>
    </row>
    <row r="84" spans="1:13">
      <c r="A84" s="6" t="s">
        <v>34</v>
      </c>
      <c r="B84" s="12">
        <f>SUM(O47:O51)</f>
        <v>1</v>
      </c>
      <c r="C84" s="17"/>
      <c r="D84" s="17"/>
      <c r="E84" s="20"/>
      <c r="F84" s="12">
        <f>SUM(S47:S51)</f>
        <v>6</v>
      </c>
      <c r="G84" s="17"/>
      <c r="H84" s="17"/>
      <c r="I84" s="20"/>
      <c r="J84" s="12">
        <f>SUM(W47:W51)</f>
        <v>7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0</v>
      </c>
      <c r="G85" s="18"/>
      <c r="H85" s="18"/>
      <c r="I85" s="21"/>
      <c r="J85" s="13">
        <f>SUM(W52:W56)</f>
        <v>0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26</v>
      </c>
      <c r="C87" s="19"/>
      <c r="D87" s="19"/>
      <c r="E87" s="22"/>
      <c r="F87" s="14">
        <f>SUM(F66:F86)</f>
        <v>24</v>
      </c>
      <c r="G87" s="19"/>
      <c r="H87" s="19"/>
      <c r="I87" s="22"/>
      <c r="J87" s="14">
        <f>SUM(J66:J86)</f>
        <v>50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12</v>
      </c>
      <c r="C90" s="19"/>
      <c r="D90" s="19"/>
      <c r="E90" s="22"/>
      <c r="F90" s="14">
        <f>SUM(S22:S57)</f>
        <v>14</v>
      </c>
      <c r="G90" s="19"/>
      <c r="H90" s="19"/>
      <c r="I90" s="22"/>
      <c r="J90" s="14">
        <f>SUM(W22:W57)</f>
        <v>26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166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f>0</f>
        <v>0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0">SUM(B8,F8)</f>
        <v>0</v>
      </c>
      <c r="K8" s="17"/>
      <c r="L8" s="17"/>
      <c r="M8" s="20"/>
      <c r="N8" s="29">
        <v>51</v>
      </c>
      <c r="O8" s="13">
        <v>1</v>
      </c>
      <c r="P8" s="18"/>
      <c r="Q8" s="18"/>
      <c r="R8" s="21"/>
      <c r="S8" s="13">
        <v>1</v>
      </c>
      <c r="T8" s="18"/>
      <c r="U8" s="18"/>
      <c r="V8" s="21"/>
      <c r="W8" s="13">
        <f t="shared" ref="W8:W57" si="1">SUM(O8,S8)</f>
        <v>2</v>
      </c>
      <c r="X8" s="18"/>
      <c r="Y8" s="18"/>
      <c r="Z8" s="26"/>
    </row>
    <row r="9" spans="1:26">
      <c r="A9" s="7">
        <v>1</v>
      </c>
      <c r="B9" s="13">
        <v>3</v>
      </c>
      <c r="C9" s="18"/>
      <c r="D9" s="18"/>
      <c r="E9" s="21"/>
      <c r="F9" s="13">
        <v>1</v>
      </c>
      <c r="G9" s="18"/>
      <c r="H9" s="18"/>
      <c r="I9" s="21"/>
      <c r="J9" s="13">
        <f t="shared" si="0"/>
        <v>4</v>
      </c>
      <c r="K9" s="18"/>
      <c r="L9" s="18"/>
      <c r="M9" s="21"/>
      <c r="N9" s="30">
        <v>52</v>
      </c>
      <c r="O9" s="12">
        <v>5</v>
      </c>
      <c r="P9" s="17"/>
      <c r="Q9" s="17"/>
      <c r="R9" s="20"/>
      <c r="S9" s="12">
        <v>3</v>
      </c>
      <c r="T9" s="17"/>
      <c r="U9" s="17"/>
      <c r="V9" s="20"/>
      <c r="W9" s="12">
        <f t="shared" si="1"/>
        <v>8</v>
      </c>
      <c r="X9" s="17"/>
      <c r="Y9" s="17"/>
      <c r="Z9" s="25"/>
    </row>
    <row r="10" spans="1:26">
      <c r="A10" s="6">
        <v>2</v>
      </c>
      <c r="B10" s="12">
        <v>1</v>
      </c>
      <c r="C10" s="17"/>
      <c r="D10" s="17"/>
      <c r="E10" s="20"/>
      <c r="F10" s="12">
        <f>0</f>
        <v>0</v>
      </c>
      <c r="G10" s="17"/>
      <c r="H10" s="17"/>
      <c r="I10" s="20"/>
      <c r="J10" s="12">
        <f t="shared" si="0"/>
        <v>1</v>
      </c>
      <c r="K10" s="17"/>
      <c r="L10" s="17"/>
      <c r="M10" s="20"/>
      <c r="N10" s="29">
        <v>53</v>
      </c>
      <c r="O10" s="13">
        <v>1</v>
      </c>
      <c r="P10" s="18"/>
      <c r="Q10" s="18"/>
      <c r="R10" s="21"/>
      <c r="S10" s="13">
        <v>2</v>
      </c>
      <c r="T10" s="18"/>
      <c r="U10" s="18"/>
      <c r="V10" s="21"/>
      <c r="W10" s="13">
        <f t="shared" si="1"/>
        <v>3</v>
      </c>
      <c r="X10" s="18"/>
      <c r="Y10" s="18"/>
      <c r="Z10" s="26"/>
    </row>
    <row r="11" spans="1:26">
      <c r="A11" s="7">
        <v>3</v>
      </c>
      <c r="B11" s="13">
        <v>1</v>
      </c>
      <c r="C11" s="18"/>
      <c r="D11" s="18"/>
      <c r="E11" s="21"/>
      <c r="F11" s="13">
        <f>0</f>
        <v>0</v>
      </c>
      <c r="G11" s="18"/>
      <c r="H11" s="18"/>
      <c r="I11" s="21"/>
      <c r="J11" s="13">
        <f t="shared" si="0"/>
        <v>1</v>
      </c>
      <c r="K11" s="18"/>
      <c r="L11" s="18"/>
      <c r="M11" s="21"/>
      <c r="N11" s="30">
        <v>54</v>
      </c>
      <c r="O11" s="12">
        <f>0</f>
        <v>0</v>
      </c>
      <c r="P11" s="17"/>
      <c r="Q11" s="17"/>
      <c r="R11" s="20"/>
      <c r="S11" s="12">
        <v>2</v>
      </c>
      <c r="T11" s="17"/>
      <c r="U11" s="17"/>
      <c r="V11" s="20"/>
      <c r="W11" s="12">
        <f t="shared" si="1"/>
        <v>2</v>
      </c>
      <c r="X11" s="17"/>
      <c r="Y11" s="17"/>
      <c r="Z11" s="25"/>
    </row>
    <row r="12" spans="1:26">
      <c r="A12" s="6">
        <v>4</v>
      </c>
      <c r="B12" s="12">
        <f>0</f>
        <v>0</v>
      </c>
      <c r="C12" s="17"/>
      <c r="D12" s="17"/>
      <c r="E12" s="20"/>
      <c r="F12" s="12">
        <v>1</v>
      </c>
      <c r="G12" s="17"/>
      <c r="H12" s="17"/>
      <c r="I12" s="20"/>
      <c r="J12" s="12">
        <f t="shared" si="0"/>
        <v>1</v>
      </c>
      <c r="K12" s="17"/>
      <c r="L12" s="17"/>
      <c r="M12" s="20"/>
      <c r="N12" s="29">
        <v>55</v>
      </c>
      <c r="O12" s="13">
        <v>3</v>
      </c>
      <c r="P12" s="18"/>
      <c r="Q12" s="18"/>
      <c r="R12" s="21"/>
      <c r="S12" s="13">
        <v>3</v>
      </c>
      <c r="T12" s="18"/>
      <c r="U12" s="18"/>
      <c r="V12" s="21"/>
      <c r="W12" s="13">
        <f t="shared" si="1"/>
        <v>6</v>
      </c>
      <c r="X12" s="18"/>
      <c r="Y12" s="18"/>
      <c r="Z12" s="26"/>
    </row>
    <row r="13" spans="1:26">
      <c r="A13" s="7">
        <v>5</v>
      </c>
      <c r="B13" s="13">
        <f>0</f>
        <v>0</v>
      </c>
      <c r="C13" s="18"/>
      <c r="D13" s="18"/>
      <c r="E13" s="21"/>
      <c r="F13" s="13">
        <v>2</v>
      </c>
      <c r="G13" s="18"/>
      <c r="H13" s="18"/>
      <c r="I13" s="21"/>
      <c r="J13" s="13">
        <f t="shared" si="0"/>
        <v>2</v>
      </c>
      <c r="K13" s="18"/>
      <c r="L13" s="18"/>
      <c r="M13" s="21"/>
      <c r="N13" s="30">
        <v>56</v>
      </c>
      <c r="O13" s="12">
        <v>3</v>
      </c>
      <c r="P13" s="17"/>
      <c r="Q13" s="17"/>
      <c r="R13" s="20"/>
      <c r="S13" s="12">
        <v>3</v>
      </c>
      <c r="T13" s="17"/>
      <c r="U13" s="17"/>
      <c r="V13" s="20"/>
      <c r="W13" s="12">
        <f t="shared" si="1"/>
        <v>6</v>
      </c>
      <c r="X13" s="17"/>
      <c r="Y13" s="17"/>
      <c r="Z13" s="25"/>
    </row>
    <row r="14" spans="1:26">
      <c r="A14" s="6">
        <v>6</v>
      </c>
      <c r="B14" s="12">
        <v>2</v>
      </c>
      <c r="C14" s="17"/>
      <c r="D14" s="17"/>
      <c r="E14" s="20"/>
      <c r="F14" s="12">
        <f>0</f>
        <v>0</v>
      </c>
      <c r="G14" s="17"/>
      <c r="H14" s="17"/>
      <c r="I14" s="20"/>
      <c r="J14" s="12">
        <f t="shared" si="0"/>
        <v>2</v>
      </c>
      <c r="K14" s="17"/>
      <c r="L14" s="17"/>
      <c r="M14" s="20"/>
      <c r="N14" s="29">
        <v>57</v>
      </c>
      <c r="O14" s="13">
        <v>3</v>
      </c>
      <c r="P14" s="18"/>
      <c r="Q14" s="18"/>
      <c r="R14" s="21"/>
      <c r="S14" s="13">
        <v>3</v>
      </c>
      <c r="T14" s="18"/>
      <c r="U14" s="18"/>
      <c r="V14" s="21"/>
      <c r="W14" s="13">
        <f t="shared" si="1"/>
        <v>6</v>
      </c>
      <c r="X14" s="18"/>
      <c r="Y14" s="18"/>
      <c r="Z14" s="26"/>
    </row>
    <row r="15" spans="1:26">
      <c r="A15" s="7">
        <v>7</v>
      </c>
      <c r="B15" s="13">
        <v>1</v>
      </c>
      <c r="C15" s="18"/>
      <c r="D15" s="18"/>
      <c r="E15" s="21"/>
      <c r="F15" s="13">
        <f>0</f>
        <v>0</v>
      </c>
      <c r="G15" s="18"/>
      <c r="H15" s="18"/>
      <c r="I15" s="21"/>
      <c r="J15" s="13">
        <f t="shared" si="0"/>
        <v>1</v>
      </c>
      <c r="K15" s="18"/>
      <c r="L15" s="18"/>
      <c r="M15" s="21"/>
      <c r="N15" s="30">
        <v>58</v>
      </c>
      <c r="O15" s="12">
        <v>5</v>
      </c>
      <c r="P15" s="17"/>
      <c r="Q15" s="17"/>
      <c r="R15" s="20"/>
      <c r="S15" s="12">
        <v>1</v>
      </c>
      <c r="T15" s="17"/>
      <c r="U15" s="17"/>
      <c r="V15" s="20"/>
      <c r="W15" s="12">
        <f t="shared" si="1"/>
        <v>6</v>
      </c>
      <c r="X15" s="17"/>
      <c r="Y15" s="17"/>
      <c r="Z15" s="25"/>
    </row>
    <row r="16" spans="1:26">
      <c r="A16" s="6">
        <v>8</v>
      </c>
      <c r="B16" s="12">
        <f>0</f>
        <v>0</v>
      </c>
      <c r="C16" s="17"/>
      <c r="D16" s="17"/>
      <c r="E16" s="20"/>
      <c r="F16" s="12">
        <v>2</v>
      </c>
      <c r="G16" s="17"/>
      <c r="H16" s="17"/>
      <c r="I16" s="20"/>
      <c r="J16" s="12">
        <f t="shared" si="0"/>
        <v>2</v>
      </c>
      <c r="K16" s="17"/>
      <c r="L16" s="17"/>
      <c r="M16" s="20"/>
      <c r="N16" s="29">
        <v>59</v>
      </c>
      <c r="O16" s="13">
        <v>2</v>
      </c>
      <c r="P16" s="18"/>
      <c r="Q16" s="18"/>
      <c r="R16" s="21"/>
      <c r="S16" s="13">
        <v>4</v>
      </c>
      <c r="T16" s="18"/>
      <c r="U16" s="18"/>
      <c r="V16" s="21"/>
      <c r="W16" s="13">
        <f t="shared" si="1"/>
        <v>6</v>
      </c>
      <c r="X16" s="18"/>
      <c r="Y16" s="18"/>
      <c r="Z16" s="26"/>
    </row>
    <row r="17" spans="1:26">
      <c r="A17" s="7">
        <v>9</v>
      </c>
      <c r="B17" s="13">
        <f>0</f>
        <v>0</v>
      </c>
      <c r="C17" s="18"/>
      <c r="D17" s="18"/>
      <c r="E17" s="21"/>
      <c r="F17" s="13">
        <f>0</f>
        <v>0</v>
      </c>
      <c r="G17" s="18"/>
      <c r="H17" s="18"/>
      <c r="I17" s="21"/>
      <c r="J17" s="13">
        <f t="shared" si="0"/>
        <v>0</v>
      </c>
      <c r="K17" s="18"/>
      <c r="L17" s="18"/>
      <c r="M17" s="21"/>
      <c r="N17" s="30">
        <v>60</v>
      </c>
      <c r="O17" s="12">
        <v>1</v>
      </c>
      <c r="P17" s="17"/>
      <c r="Q17" s="17"/>
      <c r="R17" s="20"/>
      <c r="S17" s="12">
        <f>0</f>
        <v>0</v>
      </c>
      <c r="T17" s="17"/>
      <c r="U17" s="17"/>
      <c r="V17" s="20"/>
      <c r="W17" s="12">
        <f t="shared" si="1"/>
        <v>1</v>
      </c>
      <c r="X17" s="17"/>
      <c r="Y17" s="17"/>
      <c r="Z17" s="25"/>
    </row>
    <row r="18" spans="1:26">
      <c r="A18" s="6">
        <v>10</v>
      </c>
      <c r="B18" s="12">
        <v>1</v>
      </c>
      <c r="C18" s="17"/>
      <c r="D18" s="17"/>
      <c r="E18" s="20"/>
      <c r="F18" s="12">
        <f>0</f>
        <v>0</v>
      </c>
      <c r="G18" s="17"/>
      <c r="H18" s="17"/>
      <c r="I18" s="20"/>
      <c r="J18" s="12">
        <f t="shared" si="0"/>
        <v>1</v>
      </c>
      <c r="K18" s="17"/>
      <c r="L18" s="17"/>
      <c r="M18" s="20"/>
      <c r="N18" s="29">
        <v>61</v>
      </c>
      <c r="O18" s="13">
        <v>2</v>
      </c>
      <c r="P18" s="18"/>
      <c r="Q18" s="18"/>
      <c r="R18" s="21"/>
      <c r="S18" s="13">
        <v>3</v>
      </c>
      <c r="T18" s="18"/>
      <c r="U18" s="18"/>
      <c r="V18" s="21"/>
      <c r="W18" s="13">
        <f t="shared" si="1"/>
        <v>5</v>
      </c>
      <c r="X18" s="18"/>
      <c r="Y18" s="18"/>
      <c r="Z18" s="26"/>
    </row>
    <row r="19" spans="1:26">
      <c r="A19" s="7">
        <v>11</v>
      </c>
      <c r="B19" s="13">
        <v>1</v>
      </c>
      <c r="C19" s="18"/>
      <c r="D19" s="18"/>
      <c r="E19" s="21"/>
      <c r="F19" s="13">
        <v>1</v>
      </c>
      <c r="G19" s="18"/>
      <c r="H19" s="18"/>
      <c r="I19" s="21"/>
      <c r="J19" s="13">
        <f t="shared" si="0"/>
        <v>2</v>
      </c>
      <c r="K19" s="18"/>
      <c r="L19" s="18"/>
      <c r="M19" s="21"/>
      <c r="N19" s="30">
        <v>62</v>
      </c>
      <c r="O19" s="12">
        <v>2</v>
      </c>
      <c r="P19" s="17"/>
      <c r="Q19" s="17"/>
      <c r="R19" s="20"/>
      <c r="S19" s="12">
        <v>6</v>
      </c>
      <c r="T19" s="17"/>
      <c r="U19" s="17"/>
      <c r="V19" s="20"/>
      <c r="W19" s="12">
        <f t="shared" si="1"/>
        <v>8</v>
      </c>
      <c r="X19" s="17"/>
      <c r="Y19" s="17"/>
      <c r="Z19" s="25"/>
    </row>
    <row r="20" spans="1:26">
      <c r="A20" s="6">
        <v>12</v>
      </c>
      <c r="B20" s="12">
        <v>1</v>
      </c>
      <c r="C20" s="17"/>
      <c r="D20" s="17"/>
      <c r="E20" s="20"/>
      <c r="F20" s="12">
        <v>1</v>
      </c>
      <c r="G20" s="17"/>
      <c r="H20" s="17"/>
      <c r="I20" s="20"/>
      <c r="J20" s="12">
        <f t="shared" si="0"/>
        <v>2</v>
      </c>
      <c r="K20" s="17"/>
      <c r="L20" s="17"/>
      <c r="M20" s="20"/>
      <c r="N20" s="29">
        <v>63</v>
      </c>
      <c r="O20" s="13">
        <f>0</f>
        <v>0</v>
      </c>
      <c r="P20" s="18"/>
      <c r="Q20" s="18"/>
      <c r="R20" s="21"/>
      <c r="S20" s="13">
        <v>3</v>
      </c>
      <c r="T20" s="18"/>
      <c r="U20" s="18"/>
      <c r="V20" s="21"/>
      <c r="W20" s="13">
        <f t="shared" si="1"/>
        <v>3</v>
      </c>
      <c r="X20" s="18"/>
      <c r="Y20" s="18"/>
      <c r="Z20" s="26"/>
    </row>
    <row r="21" spans="1:26">
      <c r="A21" s="7">
        <v>13</v>
      </c>
      <c r="B21" s="13">
        <f>0</f>
        <v>0</v>
      </c>
      <c r="C21" s="18"/>
      <c r="D21" s="18"/>
      <c r="E21" s="21"/>
      <c r="F21" s="13">
        <v>2</v>
      </c>
      <c r="G21" s="18"/>
      <c r="H21" s="18"/>
      <c r="I21" s="21"/>
      <c r="J21" s="13">
        <f t="shared" si="0"/>
        <v>2</v>
      </c>
      <c r="K21" s="18"/>
      <c r="L21" s="18"/>
      <c r="M21" s="21"/>
      <c r="N21" s="30">
        <v>64</v>
      </c>
      <c r="O21" s="12">
        <v>6</v>
      </c>
      <c r="P21" s="17"/>
      <c r="Q21" s="17"/>
      <c r="R21" s="20"/>
      <c r="S21" s="12">
        <v>5</v>
      </c>
      <c r="T21" s="17"/>
      <c r="U21" s="17"/>
      <c r="V21" s="20"/>
      <c r="W21" s="12">
        <f t="shared" si="1"/>
        <v>11</v>
      </c>
      <c r="X21" s="17"/>
      <c r="Y21" s="17"/>
      <c r="Z21" s="25"/>
    </row>
    <row r="22" spans="1:26">
      <c r="A22" s="6">
        <v>14</v>
      </c>
      <c r="B22" s="12">
        <v>3</v>
      </c>
      <c r="C22" s="17"/>
      <c r="D22" s="17"/>
      <c r="E22" s="20"/>
      <c r="F22" s="12">
        <v>1</v>
      </c>
      <c r="G22" s="17"/>
      <c r="H22" s="17"/>
      <c r="I22" s="20"/>
      <c r="J22" s="12">
        <f t="shared" si="0"/>
        <v>4</v>
      </c>
      <c r="K22" s="17"/>
      <c r="L22" s="17"/>
      <c r="M22" s="20"/>
      <c r="N22" s="29">
        <v>65</v>
      </c>
      <c r="O22" s="13">
        <v>4</v>
      </c>
      <c r="P22" s="18"/>
      <c r="Q22" s="18"/>
      <c r="R22" s="21"/>
      <c r="S22" s="13">
        <f>0</f>
        <v>0</v>
      </c>
      <c r="T22" s="18"/>
      <c r="U22" s="18"/>
      <c r="V22" s="21"/>
      <c r="W22" s="13">
        <f t="shared" si="1"/>
        <v>4</v>
      </c>
      <c r="X22" s="18"/>
      <c r="Y22" s="18"/>
      <c r="Z22" s="26"/>
    </row>
    <row r="23" spans="1:26">
      <c r="A23" s="7">
        <v>15</v>
      </c>
      <c r="B23" s="13">
        <v>1</v>
      </c>
      <c r="C23" s="18"/>
      <c r="D23" s="18"/>
      <c r="E23" s="21"/>
      <c r="F23" s="13">
        <v>1</v>
      </c>
      <c r="G23" s="18"/>
      <c r="H23" s="18"/>
      <c r="I23" s="21"/>
      <c r="J23" s="13">
        <f t="shared" si="0"/>
        <v>2</v>
      </c>
      <c r="K23" s="18"/>
      <c r="L23" s="18"/>
      <c r="M23" s="21"/>
      <c r="N23" s="30">
        <v>66</v>
      </c>
      <c r="O23" s="12">
        <v>1</v>
      </c>
      <c r="P23" s="17"/>
      <c r="Q23" s="17"/>
      <c r="R23" s="20"/>
      <c r="S23" s="12">
        <v>5</v>
      </c>
      <c r="T23" s="17"/>
      <c r="U23" s="17"/>
      <c r="V23" s="20"/>
      <c r="W23" s="12">
        <f t="shared" si="1"/>
        <v>6</v>
      </c>
      <c r="X23" s="17"/>
      <c r="Y23" s="17"/>
      <c r="Z23" s="25"/>
    </row>
    <row r="24" spans="1:26">
      <c r="A24" s="6">
        <v>16</v>
      </c>
      <c r="B24" s="12">
        <v>1</v>
      </c>
      <c r="C24" s="17"/>
      <c r="D24" s="17"/>
      <c r="E24" s="20"/>
      <c r="F24" s="12">
        <v>1</v>
      </c>
      <c r="G24" s="17"/>
      <c r="H24" s="17"/>
      <c r="I24" s="20"/>
      <c r="J24" s="12">
        <f t="shared" si="0"/>
        <v>2</v>
      </c>
      <c r="K24" s="17"/>
      <c r="L24" s="17"/>
      <c r="M24" s="20"/>
      <c r="N24" s="29">
        <v>67</v>
      </c>
      <c r="O24" s="13">
        <v>2</v>
      </c>
      <c r="P24" s="18"/>
      <c r="Q24" s="18"/>
      <c r="R24" s="21"/>
      <c r="S24" s="13">
        <v>4</v>
      </c>
      <c r="T24" s="18"/>
      <c r="U24" s="18"/>
      <c r="V24" s="21"/>
      <c r="W24" s="13">
        <f t="shared" si="1"/>
        <v>6</v>
      </c>
      <c r="X24" s="18"/>
      <c r="Y24" s="18"/>
      <c r="Z24" s="26"/>
    </row>
    <row r="25" spans="1:26">
      <c r="A25" s="7">
        <v>17</v>
      </c>
      <c r="B25" s="13">
        <v>2</v>
      </c>
      <c r="C25" s="18"/>
      <c r="D25" s="18"/>
      <c r="E25" s="21"/>
      <c r="F25" s="13">
        <v>2</v>
      </c>
      <c r="G25" s="18"/>
      <c r="H25" s="18"/>
      <c r="I25" s="21"/>
      <c r="J25" s="13">
        <f t="shared" si="0"/>
        <v>4</v>
      </c>
      <c r="K25" s="18"/>
      <c r="L25" s="18"/>
      <c r="M25" s="21"/>
      <c r="N25" s="30">
        <v>68</v>
      </c>
      <c r="O25" s="12">
        <v>6</v>
      </c>
      <c r="P25" s="17"/>
      <c r="Q25" s="17"/>
      <c r="R25" s="20"/>
      <c r="S25" s="12">
        <v>6</v>
      </c>
      <c r="T25" s="17"/>
      <c r="U25" s="17"/>
      <c r="V25" s="20"/>
      <c r="W25" s="12">
        <f t="shared" si="1"/>
        <v>12</v>
      </c>
      <c r="X25" s="17"/>
      <c r="Y25" s="17"/>
      <c r="Z25" s="25"/>
    </row>
    <row r="26" spans="1:26">
      <c r="A26" s="6">
        <v>18</v>
      </c>
      <c r="B26" s="12">
        <v>3</v>
      </c>
      <c r="C26" s="17"/>
      <c r="D26" s="17"/>
      <c r="E26" s="20"/>
      <c r="F26" s="12">
        <f>0</f>
        <v>0</v>
      </c>
      <c r="G26" s="17"/>
      <c r="H26" s="17"/>
      <c r="I26" s="20"/>
      <c r="J26" s="12">
        <f t="shared" si="0"/>
        <v>3</v>
      </c>
      <c r="K26" s="17"/>
      <c r="L26" s="17"/>
      <c r="M26" s="20"/>
      <c r="N26" s="29">
        <v>69</v>
      </c>
      <c r="O26" s="13">
        <v>3</v>
      </c>
      <c r="P26" s="18"/>
      <c r="Q26" s="18"/>
      <c r="R26" s="21"/>
      <c r="S26" s="13">
        <v>4</v>
      </c>
      <c r="T26" s="18"/>
      <c r="U26" s="18"/>
      <c r="V26" s="21"/>
      <c r="W26" s="13">
        <f t="shared" si="1"/>
        <v>7</v>
      </c>
      <c r="X26" s="18"/>
      <c r="Y26" s="18"/>
      <c r="Z26" s="26"/>
    </row>
    <row r="27" spans="1:26">
      <c r="A27" s="7">
        <v>19</v>
      </c>
      <c r="B27" s="13">
        <v>2</v>
      </c>
      <c r="C27" s="18"/>
      <c r="D27" s="18"/>
      <c r="E27" s="21"/>
      <c r="F27" s="13">
        <v>1</v>
      </c>
      <c r="G27" s="18"/>
      <c r="H27" s="18"/>
      <c r="I27" s="21"/>
      <c r="J27" s="13">
        <f t="shared" si="0"/>
        <v>3</v>
      </c>
      <c r="K27" s="18"/>
      <c r="L27" s="18"/>
      <c r="M27" s="21"/>
      <c r="N27" s="30">
        <v>70</v>
      </c>
      <c r="O27" s="12">
        <v>3</v>
      </c>
      <c r="P27" s="17"/>
      <c r="Q27" s="17"/>
      <c r="R27" s="20"/>
      <c r="S27" s="12">
        <v>4</v>
      </c>
      <c r="T27" s="17"/>
      <c r="U27" s="17"/>
      <c r="V27" s="20"/>
      <c r="W27" s="12">
        <f t="shared" si="1"/>
        <v>7</v>
      </c>
      <c r="X27" s="17"/>
      <c r="Y27" s="17"/>
      <c r="Z27" s="25"/>
    </row>
    <row r="28" spans="1:26">
      <c r="A28" s="6">
        <v>20</v>
      </c>
      <c r="B28" s="12">
        <v>1</v>
      </c>
      <c r="C28" s="17"/>
      <c r="D28" s="17"/>
      <c r="E28" s="20"/>
      <c r="F28" s="12">
        <v>1</v>
      </c>
      <c r="G28" s="17"/>
      <c r="H28" s="17"/>
      <c r="I28" s="20"/>
      <c r="J28" s="12">
        <f t="shared" si="0"/>
        <v>2</v>
      </c>
      <c r="K28" s="17"/>
      <c r="L28" s="17"/>
      <c r="M28" s="20"/>
      <c r="N28" s="29">
        <v>71</v>
      </c>
      <c r="O28" s="13">
        <v>5</v>
      </c>
      <c r="P28" s="18"/>
      <c r="Q28" s="18"/>
      <c r="R28" s="21"/>
      <c r="S28" s="13">
        <v>3</v>
      </c>
      <c r="T28" s="18"/>
      <c r="U28" s="18"/>
      <c r="V28" s="21"/>
      <c r="W28" s="13">
        <f t="shared" si="1"/>
        <v>8</v>
      </c>
      <c r="X28" s="18"/>
      <c r="Y28" s="18"/>
      <c r="Z28" s="26"/>
    </row>
    <row r="29" spans="1:26">
      <c r="A29" s="7">
        <v>21</v>
      </c>
      <c r="B29" s="13">
        <v>1</v>
      </c>
      <c r="C29" s="18"/>
      <c r="D29" s="18"/>
      <c r="E29" s="21"/>
      <c r="F29" s="13">
        <v>1</v>
      </c>
      <c r="G29" s="18"/>
      <c r="H29" s="18"/>
      <c r="I29" s="21"/>
      <c r="J29" s="13">
        <f t="shared" si="0"/>
        <v>2</v>
      </c>
      <c r="K29" s="18"/>
      <c r="L29" s="18"/>
      <c r="M29" s="21"/>
      <c r="N29" s="30">
        <v>72</v>
      </c>
      <c r="O29" s="12">
        <v>5</v>
      </c>
      <c r="P29" s="17"/>
      <c r="Q29" s="17"/>
      <c r="R29" s="20"/>
      <c r="S29" s="12">
        <v>9</v>
      </c>
      <c r="T29" s="17"/>
      <c r="U29" s="17"/>
      <c r="V29" s="20"/>
      <c r="W29" s="12">
        <f t="shared" si="1"/>
        <v>14</v>
      </c>
      <c r="X29" s="17"/>
      <c r="Y29" s="17"/>
      <c r="Z29" s="25"/>
    </row>
    <row r="30" spans="1:26">
      <c r="A30" s="6">
        <v>22</v>
      </c>
      <c r="B30" s="12">
        <v>2</v>
      </c>
      <c r="C30" s="17"/>
      <c r="D30" s="17"/>
      <c r="E30" s="20"/>
      <c r="F30" s="12">
        <v>5</v>
      </c>
      <c r="G30" s="17"/>
      <c r="H30" s="17"/>
      <c r="I30" s="20"/>
      <c r="J30" s="12">
        <f t="shared" si="0"/>
        <v>7</v>
      </c>
      <c r="K30" s="17"/>
      <c r="L30" s="17"/>
      <c r="M30" s="20"/>
      <c r="N30" s="29">
        <v>73</v>
      </c>
      <c r="O30" s="13">
        <v>2</v>
      </c>
      <c r="P30" s="18"/>
      <c r="Q30" s="18"/>
      <c r="R30" s="21"/>
      <c r="S30" s="13">
        <v>2</v>
      </c>
      <c r="T30" s="18"/>
      <c r="U30" s="18"/>
      <c r="V30" s="21"/>
      <c r="W30" s="13">
        <f t="shared" si="1"/>
        <v>4</v>
      </c>
      <c r="X30" s="18"/>
      <c r="Y30" s="18"/>
      <c r="Z30" s="26"/>
    </row>
    <row r="31" spans="1:26">
      <c r="A31" s="7">
        <v>23</v>
      </c>
      <c r="B31" s="13">
        <f>0</f>
        <v>0</v>
      </c>
      <c r="C31" s="18"/>
      <c r="D31" s="18"/>
      <c r="E31" s="21"/>
      <c r="F31" s="13">
        <v>2</v>
      </c>
      <c r="G31" s="18"/>
      <c r="H31" s="18"/>
      <c r="I31" s="21"/>
      <c r="J31" s="13">
        <f t="shared" si="0"/>
        <v>2</v>
      </c>
      <c r="K31" s="18"/>
      <c r="L31" s="18"/>
      <c r="M31" s="21"/>
      <c r="N31" s="30">
        <v>74</v>
      </c>
      <c r="O31" s="12">
        <v>5</v>
      </c>
      <c r="P31" s="17"/>
      <c r="Q31" s="17"/>
      <c r="R31" s="20"/>
      <c r="S31" s="12">
        <v>3</v>
      </c>
      <c r="T31" s="17"/>
      <c r="U31" s="17"/>
      <c r="V31" s="20"/>
      <c r="W31" s="12">
        <f t="shared" si="1"/>
        <v>8</v>
      </c>
      <c r="X31" s="17"/>
      <c r="Y31" s="17"/>
      <c r="Z31" s="25"/>
    </row>
    <row r="32" spans="1:26">
      <c r="A32" s="6">
        <v>24</v>
      </c>
      <c r="B32" s="12">
        <f>0</f>
        <v>0</v>
      </c>
      <c r="C32" s="17"/>
      <c r="D32" s="17"/>
      <c r="E32" s="20"/>
      <c r="F32" s="12">
        <v>1</v>
      </c>
      <c r="G32" s="17"/>
      <c r="H32" s="17"/>
      <c r="I32" s="20"/>
      <c r="J32" s="12">
        <f t="shared" si="0"/>
        <v>1</v>
      </c>
      <c r="K32" s="17"/>
      <c r="L32" s="17"/>
      <c r="M32" s="20"/>
      <c r="N32" s="29">
        <v>75</v>
      </c>
      <c r="O32" s="13">
        <v>10</v>
      </c>
      <c r="P32" s="18"/>
      <c r="Q32" s="18"/>
      <c r="R32" s="21"/>
      <c r="S32" s="13">
        <v>4</v>
      </c>
      <c r="T32" s="18"/>
      <c r="U32" s="18"/>
      <c r="V32" s="21"/>
      <c r="W32" s="13">
        <f t="shared" si="1"/>
        <v>14</v>
      </c>
      <c r="X32" s="18"/>
      <c r="Y32" s="18"/>
      <c r="Z32" s="26"/>
    </row>
    <row r="33" spans="1:26">
      <c r="A33" s="7">
        <v>25</v>
      </c>
      <c r="B33" s="13">
        <v>1</v>
      </c>
      <c r="C33" s="18"/>
      <c r="D33" s="18"/>
      <c r="E33" s="21"/>
      <c r="F33" s="13">
        <v>1</v>
      </c>
      <c r="G33" s="18"/>
      <c r="H33" s="18"/>
      <c r="I33" s="21"/>
      <c r="J33" s="13">
        <f t="shared" si="0"/>
        <v>2</v>
      </c>
      <c r="K33" s="18"/>
      <c r="L33" s="18"/>
      <c r="M33" s="21"/>
      <c r="N33" s="30">
        <v>76</v>
      </c>
      <c r="O33" s="12">
        <v>4</v>
      </c>
      <c r="P33" s="17"/>
      <c r="Q33" s="17"/>
      <c r="R33" s="20"/>
      <c r="S33" s="12">
        <v>6</v>
      </c>
      <c r="T33" s="17"/>
      <c r="U33" s="17"/>
      <c r="V33" s="20"/>
      <c r="W33" s="12">
        <f t="shared" si="1"/>
        <v>10</v>
      </c>
      <c r="X33" s="17"/>
      <c r="Y33" s="17"/>
      <c r="Z33" s="25"/>
    </row>
    <row r="34" spans="1:26">
      <c r="A34" s="6">
        <v>26</v>
      </c>
      <c r="B34" s="12">
        <v>1</v>
      </c>
      <c r="C34" s="17"/>
      <c r="D34" s="17"/>
      <c r="E34" s="20"/>
      <c r="F34" s="12">
        <f>0</f>
        <v>0</v>
      </c>
      <c r="G34" s="17"/>
      <c r="H34" s="17"/>
      <c r="I34" s="20"/>
      <c r="J34" s="12">
        <f t="shared" si="0"/>
        <v>1</v>
      </c>
      <c r="K34" s="17"/>
      <c r="L34" s="17"/>
      <c r="M34" s="20"/>
      <c r="N34" s="29">
        <v>77</v>
      </c>
      <c r="O34" s="13">
        <v>4</v>
      </c>
      <c r="P34" s="18"/>
      <c r="Q34" s="18"/>
      <c r="R34" s="21"/>
      <c r="S34" s="13">
        <v>10</v>
      </c>
      <c r="T34" s="18"/>
      <c r="U34" s="18"/>
      <c r="V34" s="21"/>
      <c r="W34" s="13">
        <f t="shared" si="1"/>
        <v>14</v>
      </c>
      <c r="X34" s="18"/>
      <c r="Y34" s="18"/>
      <c r="Z34" s="26"/>
    </row>
    <row r="35" spans="1:26">
      <c r="A35" s="7">
        <v>27</v>
      </c>
      <c r="B35" s="13">
        <v>1</v>
      </c>
      <c r="C35" s="18"/>
      <c r="D35" s="18"/>
      <c r="E35" s="21"/>
      <c r="F35" s="13">
        <v>2</v>
      </c>
      <c r="G35" s="18"/>
      <c r="H35" s="18"/>
      <c r="I35" s="21"/>
      <c r="J35" s="13">
        <f t="shared" si="0"/>
        <v>3</v>
      </c>
      <c r="K35" s="18"/>
      <c r="L35" s="18"/>
      <c r="M35" s="21"/>
      <c r="N35" s="30">
        <v>78</v>
      </c>
      <c r="O35" s="12">
        <v>5</v>
      </c>
      <c r="P35" s="17"/>
      <c r="Q35" s="17"/>
      <c r="R35" s="20"/>
      <c r="S35" s="12">
        <v>3</v>
      </c>
      <c r="T35" s="17"/>
      <c r="U35" s="17"/>
      <c r="V35" s="20"/>
      <c r="W35" s="12">
        <f t="shared" si="1"/>
        <v>8</v>
      </c>
      <c r="X35" s="17"/>
      <c r="Y35" s="17"/>
      <c r="Z35" s="25"/>
    </row>
    <row r="36" spans="1:26">
      <c r="A36" s="6">
        <v>28</v>
      </c>
      <c r="B36" s="12">
        <v>1</v>
      </c>
      <c r="C36" s="17"/>
      <c r="D36" s="17"/>
      <c r="E36" s="20"/>
      <c r="F36" s="12">
        <v>1</v>
      </c>
      <c r="G36" s="17"/>
      <c r="H36" s="17"/>
      <c r="I36" s="20"/>
      <c r="J36" s="12">
        <f t="shared" si="0"/>
        <v>2</v>
      </c>
      <c r="K36" s="17"/>
      <c r="L36" s="17"/>
      <c r="M36" s="20"/>
      <c r="N36" s="29">
        <v>79</v>
      </c>
      <c r="O36" s="13">
        <v>3</v>
      </c>
      <c r="P36" s="18"/>
      <c r="Q36" s="18"/>
      <c r="R36" s="21"/>
      <c r="S36" s="13">
        <v>1</v>
      </c>
      <c r="T36" s="18"/>
      <c r="U36" s="18"/>
      <c r="V36" s="21"/>
      <c r="W36" s="13">
        <f t="shared" si="1"/>
        <v>4</v>
      </c>
      <c r="X36" s="18"/>
      <c r="Y36" s="18"/>
      <c r="Z36" s="26"/>
    </row>
    <row r="37" spans="1:26">
      <c r="A37" s="7">
        <v>29</v>
      </c>
      <c r="B37" s="13">
        <v>3</v>
      </c>
      <c r="C37" s="18"/>
      <c r="D37" s="18"/>
      <c r="E37" s="21"/>
      <c r="F37" s="13">
        <f>0</f>
        <v>0</v>
      </c>
      <c r="G37" s="18"/>
      <c r="H37" s="18"/>
      <c r="I37" s="21"/>
      <c r="J37" s="13">
        <f t="shared" si="0"/>
        <v>3</v>
      </c>
      <c r="K37" s="18"/>
      <c r="L37" s="18"/>
      <c r="M37" s="21"/>
      <c r="N37" s="30">
        <v>80</v>
      </c>
      <c r="O37" s="12">
        <v>2</v>
      </c>
      <c r="P37" s="17"/>
      <c r="Q37" s="17"/>
      <c r="R37" s="20"/>
      <c r="S37" s="12">
        <v>2</v>
      </c>
      <c r="T37" s="17"/>
      <c r="U37" s="17"/>
      <c r="V37" s="20"/>
      <c r="W37" s="12">
        <f t="shared" si="1"/>
        <v>4</v>
      </c>
      <c r="X37" s="17"/>
      <c r="Y37" s="17"/>
      <c r="Z37" s="25"/>
    </row>
    <row r="38" spans="1:26">
      <c r="A38" s="6">
        <v>30</v>
      </c>
      <c r="B38" s="12">
        <v>1</v>
      </c>
      <c r="C38" s="17"/>
      <c r="D38" s="17"/>
      <c r="E38" s="20"/>
      <c r="F38" s="12">
        <f>0</f>
        <v>0</v>
      </c>
      <c r="G38" s="17"/>
      <c r="H38" s="17"/>
      <c r="I38" s="20"/>
      <c r="J38" s="12">
        <f t="shared" si="0"/>
        <v>1</v>
      </c>
      <c r="K38" s="17"/>
      <c r="L38" s="17"/>
      <c r="M38" s="20"/>
      <c r="N38" s="29">
        <v>81</v>
      </c>
      <c r="O38" s="13">
        <v>2</v>
      </c>
      <c r="P38" s="18"/>
      <c r="Q38" s="18"/>
      <c r="R38" s="21"/>
      <c r="S38" s="13">
        <v>3</v>
      </c>
      <c r="T38" s="18"/>
      <c r="U38" s="18"/>
      <c r="V38" s="21"/>
      <c r="W38" s="13">
        <f t="shared" si="1"/>
        <v>5</v>
      </c>
      <c r="X38" s="18"/>
      <c r="Y38" s="18"/>
      <c r="Z38" s="26"/>
    </row>
    <row r="39" spans="1:26">
      <c r="A39" s="7">
        <v>31</v>
      </c>
      <c r="B39" s="13">
        <v>2</v>
      </c>
      <c r="C39" s="18"/>
      <c r="D39" s="18"/>
      <c r="E39" s="21"/>
      <c r="F39" s="13">
        <f>0</f>
        <v>0</v>
      </c>
      <c r="G39" s="18"/>
      <c r="H39" s="18"/>
      <c r="I39" s="21"/>
      <c r="J39" s="13">
        <f t="shared" si="0"/>
        <v>2</v>
      </c>
      <c r="K39" s="18"/>
      <c r="L39" s="18"/>
      <c r="M39" s="21"/>
      <c r="N39" s="30">
        <v>82</v>
      </c>
      <c r="O39" s="12">
        <v>3</v>
      </c>
      <c r="P39" s="17"/>
      <c r="Q39" s="17"/>
      <c r="R39" s="20"/>
      <c r="S39" s="12">
        <v>4</v>
      </c>
      <c r="T39" s="17"/>
      <c r="U39" s="17"/>
      <c r="V39" s="20"/>
      <c r="W39" s="12">
        <f t="shared" si="1"/>
        <v>7</v>
      </c>
      <c r="X39" s="17"/>
      <c r="Y39" s="17"/>
      <c r="Z39" s="25"/>
    </row>
    <row r="40" spans="1:26">
      <c r="A40" s="6">
        <v>32</v>
      </c>
      <c r="B40" s="12">
        <v>1</v>
      </c>
      <c r="C40" s="17"/>
      <c r="D40" s="17"/>
      <c r="E40" s="20"/>
      <c r="F40" s="12">
        <v>1</v>
      </c>
      <c r="G40" s="17"/>
      <c r="H40" s="17"/>
      <c r="I40" s="20"/>
      <c r="J40" s="12">
        <f t="shared" si="0"/>
        <v>2</v>
      </c>
      <c r="K40" s="17"/>
      <c r="L40" s="17"/>
      <c r="M40" s="20"/>
      <c r="N40" s="29">
        <v>83</v>
      </c>
      <c r="O40" s="13">
        <v>5</v>
      </c>
      <c r="P40" s="18"/>
      <c r="Q40" s="18"/>
      <c r="R40" s="21"/>
      <c r="S40" s="13">
        <v>7</v>
      </c>
      <c r="T40" s="18"/>
      <c r="U40" s="18"/>
      <c r="V40" s="21"/>
      <c r="W40" s="13">
        <f t="shared" si="1"/>
        <v>12</v>
      </c>
      <c r="X40" s="18"/>
      <c r="Y40" s="18"/>
      <c r="Z40" s="26"/>
    </row>
    <row r="41" spans="1:26">
      <c r="A41" s="7">
        <v>33</v>
      </c>
      <c r="B41" s="13">
        <f>0</f>
        <v>0</v>
      </c>
      <c r="C41" s="18"/>
      <c r="D41" s="18"/>
      <c r="E41" s="21"/>
      <c r="F41" s="13">
        <f>0</f>
        <v>0</v>
      </c>
      <c r="G41" s="18"/>
      <c r="H41" s="18"/>
      <c r="I41" s="21"/>
      <c r="J41" s="13">
        <f t="shared" si="0"/>
        <v>0</v>
      </c>
      <c r="K41" s="18"/>
      <c r="L41" s="18"/>
      <c r="M41" s="21"/>
      <c r="N41" s="30">
        <v>84</v>
      </c>
      <c r="O41" s="12">
        <v>3</v>
      </c>
      <c r="P41" s="17"/>
      <c r="Q41" s="17"/>
      <c r="R41" s="20"/>
      <c r="S41" s="12">
        <v>2</v>
      </c>
      <c r="T41" s="17"/>
      <c r="U41" s="17"/>
      <c r="V41" s="20"/>
      <c r="W41" s="12">
        <f t="shared" si="1"/>
        <v>5</v>
      </c>
      <c r="X41" s="17"/>
      <c r="Y41" s="17"/>
      <c r="Z41" s="25"/>
    </row>
    <row r="42" spans="1:26">
      <c r="A42" s="6">
        <v>34</v>
      </c>
      <c r="B42" s="12">
        <v>2</v>
      </c>
      <c r="C42" s="17"/>
      <c r="D42" s="17"/>
      <c r="E42" s="20"/>
      <c r="F42" s="12">
        <f>0</f>
        <v>0</v>
      </c>
      <c r="G42" s="17"/>
      <c r="H42" s="17"/>
      <c r="I42" s="20"/>
      <c r="J42" s="12">
        <f t="shared" si="0"/>
        <v>2</v>
      </c>
      <c r="K42" s="17"/>
      <c r="L42" s="17"/>
      <c r="M42" s="20"/>
      <c r="N42" s="29">
        <v>85</v>
      </c>
      <c r="O42" s="13">
        <v>2</v>
      </c>
      <c r="P42" s="18"/>
      <c r="Q42" s="18"/>
      <c r="R42" s="21"/>
      <c r="S42" s="13">
        <v>5</v>
      </c>
      <c r="T42" s="18"/>
      <c r="U42" s="18"/>
      <c r="V42" s="21"/>
      <c r="W42" s="13">
        <f t="shared" si="1"/>
        <v>7</v>
      </c>
      <c r="X42" s="18"/>
      <c r="Y42" s="18"/>
      <c r="Z42" s="26"/>
    </row>
    <row r="43" spans="1:26">
      <c r="A43" s="7">
        <v>35</v>
      </c>
      <c r="B43" s="13">
        <v>2</v>
      </c>
      <c r="C43" s="18"/>
      <c r="D43" s="18"/>
      <c r="E43" s="21"/>
      <c r="F43" s="13">
        <f>0</f>
        <v>0</v>
      </c>
      <c r="G43" s="18"/>
      <c r="H43" s="18"/>
      <c r="I43" s="21"/>
      <c r="J43" s="13">
        <f t="shared" si="0"/>
        <v>2</v>
      </c>
      <c r="K43" s="18"/>
      <c r="L43" s="18"/>
      <c r="M43" s="21"/>
      <c r="N43" s="30">
        <v>86</v>
      </c>
      <c r="O43" s="12">
        <v>2</v>
      </c>
      <c r="P43" s="17"/>
      <c r="Q43" s="17"/>
      <c r="R43" s="20"/>
      <c r="S43" s="12">
        <v>4</v>
      </c>
      <c r="T43" s="17"/>
      <c r="U43" s="17"/>
      <c r="V43" s="20"/>
      <c r="W43" s="12">
        <f t="shared" si="1"/>
        <v>6</v>
      </c>
      <c r="X43" s="17"/>
      <c r="Y43" s="17"/>
      <c r="Z43" s="25"/>
    </row>
    <row r="44" spans="1:26">
      <c r="A44" s="6">
        <v>36</v>
      </c>
      <c r="B44" s="12">
        <v>5</v>
      </c>
      <c r="C44" s="17"/>
      <c r="D44" s="17"/>
      <c r="E44" s="20"/>
      <c r="F44" s="12">
        <v>1</v>
      </c>
      <c r="G44" s="17"/>
      <c r="H44" s="17"/>
      <c r="I44" s="20"/>
      <c r="J44" s="12">
        <f t="shared" si="0"/>
        <v>6</v>
      </c>
      <c r="K44" s="17"/>
      <c r="L44" s="17"/>
      <c r="M44" s="20"/>
      <c r="N44" s="29">
        <v>87</v>
      </c>
      <c r="O44" s="13">
        <v>3</v>
      </c>
      <c r="P44" s="18"/>
      <c r="Q44" s="18"/>
      <c r="R44" s="21"/>
      <c r="S44" s="13">
        <v>9</v>
      </c>
      <c r="T44" s="18"/>
      <c r="U44" s="18"/>
      <c r="V44" s="21"/>
      <c r="W44" s="13">
        <f t="shared" si="1"/>
        <v>12</v>
      </c>
      <c r="X44" s="18"/>
      <c r="Y44" s="18"/>
      <c r="Z44" s="26"/>
    </row>
    <row r="45" spans="1:26">
      <c r="A45" s="7">
        <v>37</v>
      </c>
      <c r="B45" s="13">
        <v>1</v>
      </c>
      <c r="C45" s="18"/>
      <c r="D45" s="18"/>
      <c r="E45" s="21"/>
      <c r="F45" s="13">
        <v>1</v>
      </c>
      <c r="G45" s="18"/>
      <c r="H45" s="18"/>
      <c r="I45" s="21"/>
      <c r="J45" s="13">
        <f t="shared" si="0"/>
        <v>2</v>
      </c>
      <c r="K45" s="18"/>
      <c r="L45" s="18"/>
      <c r="M45" s="21"/>
      <c r="N45" s="30">
        <v>88</v>
      </c>
      <c r="O45" s="12">
        <v>1</v>
      </c>
      <c r="P45" s="17"/>
      <c r="Q45" s="17"/>
      <c r="R45" s="20"/>
      <c r="S45" s="12">
        <v>4</v>
      </c>
      <c r="T45" s="17"/>
      <c r="U45" s="17"/>
      <c r="V45" s="20"/>
      <c r="W45" s="12">
        <f t="shared" si="1"/>
        <v>5</v>
      </c>
      <c r="X45" s="17"/>
      <c r="Y45" s="17"/>
      <c r="Z45" s="25"/>
    </row>
    <row r="46" spans="1:26">
      <c r="A46" s="6">
        <v>38</v>
      </c>
      <c r="B46" s="12">
        <v>1</v>
      </c>
      <c r="C46" s="17"/>
      <c r="D46" s="17"/>
      <c r="E46" s="20"/>
      <c r="F46" s="12">
        <v>2</v>
      </c>
      <c r="G46" s="17"/>
      <c r="H46" s="17"/>
      <c r="I46" s="20"/>
      <c r="J46" s="12">
        <f t="shared" si="0"/>
        <v>3</v>
      </c>
      <c r="K46" s="17"/>
      <c r="L46" s="17"/>
      <c r="M46" s="20"/>
      <c r="N46" s="29">
        <v>89</v>
      </c>
      <c r="O46" s="13">
        <v>3</v>
      </c>
      <c r="P46" s="18"/>
      <c r="Q46" s="18"/>
      <c r="R46" s="21"/>
      <c r="S46" s="13">
        <v>3</v>
      </c>
      <c r="T46" s="18"/>
      <c r="U46" s="18"/>
      <c r="V46" s="21"/>
      <c r="W46" s="13">
        <f t="shared" si="1"/>
        <v>6</v>
      </c>
      <c r="X46" s="18"/>
      <c r="Y46" s="18"/>
      <c r="Z46" s="26"/>
    </row>
    <row r="47" spans="1:26">
      <c r="A47" s="7">
        <v>39</v>
      </c>
      <c r="B47" s="13">
        <v>2</v>
      </c>
      <c r="C47" s="18"/>
      <c r="D47" s="18"/>
      <c r="E47" s="21"/>
      <c r="F47" s="13">
        <v>1</v>
      </c>
      <c r="G47" s="18"/>
      <c r="H47" s="18"/>
      <c r="I47" s="21"/>
      <c r="J47" s="13">
        <f t="shared" si="0"/>
        <v>3</v>
      </c>
      <c r="K47" s="18"/>
      <c r="L47" s="18"/>
      <c r="M47" s="21"/>
      <c r="N47" s="30">
        <v>90</v>
      </c>
      <c r="O47" s="12">
        <v>3</v>
      </c>
      <c r="P47" s="17"/>
      <c r="Q47" s="17"/>
      <c r="R47" s="20"/>
      <c r="S47" s="12">
        <v>7</v>
      </c>
      <c r="T47" s="17"/>
      <c r="U47" s="17"/>
      <c r="V47" s="20"/>
      <c r="W47" s="12">
        <f t="shared" si="1"/>
        <v>10</v>
      </c>
      <c r="X47" s="17"/>
      <c r="Y47" s="17"/>
      <c r="Z47" s="25"/>
    </row>
    <row r="48" spans="1:26">
      <c r="A48" s="6">
        <v>40</v>
      </c>
      <c r="B48" s="12">
        <v>1</v>
      </c>
      <c r="C48" s="17"/>
      <c r="D48" s="17"/>
      <c r="E48" s="20"/>
      <c r="F48" s="12">
        <v>1</v>
      </c>
      <c r="G48" s="17"/>
      <c r="H48" s="17"/>
      <c r="I48" s="20"/>
      <c r="J48" s="12">
        <f t="shared" si="0"/>
        <v>2</v>
      </c>
      <c r="K48" s="17"/>
      <c r="L48" s="17"/>
      <c r="M48" s="20"/>
      <c r="N48" s="29">
        <v>91</v>
      </c>
      <c r="O48" s="13">
        <v>1</v>
      </c>
      <c r="P48" s="18"/>
      <c r="Q48" s="18"/>
      <c r="R48" s="21"/>
      <c r="S48" s="13">
        <v>3</v>
      </c>
      <c r="T48" s="18"/>
      <c r="U48" s="18"/>
      <c r="V48" s="21"/>
      <c r="W48" s="13">
        <f t="shared" si="1"/>
        <v>4</v>
      </c>
      <c r="X48" s="18"/>
      <c r="Y48" s="18"/>
      <c r="Z48" s="26"/>
    </row>
    <row r="49" spans="1:26">
      <c r="A49" s="7">
        <v>41</v>
      </c>
      <c r="B49" s="13">
        <v>1</v>
      </c>
      <c r="C49" s="18"/>
      <c r="D49" s="18"/>
      <c r="E49" s="21"/>
      <c r="F49" s="13">
        <f>0</f>
        <v>0</v>
      </c>
      <c r="G49" s="18"/>
      <c r="H49" s="18"/>
      <c r="I49" s="21"/>
      <c r="J49" s="13">
        <f t="shared" si="0"/>
        <v>1</v>
      </c>
      <c r="K49" s="18"/>
      <c r="L49" s="18"/>
      <c r="M49" s="21"/>
      <c r="N49" s="30">
        <v>92</v>
      </c>
      <c r="O49" s="12">
        <v>2</v>
      </c>
      <c r="P49" s="17"/>
      <c r="Q49" s="17"/>
      <c r="R49" s="20"/>
      <c r="S49" s="12">
        <v>2</v>
      </c>
      <c r="T49" s="17"/>
      <c r="U49" s="17"/>
      <c r="V49" s="20"/>
      <c r="W49" s="12">
        <f t="shared" si="1"/>
        <v>4</v>
      </c>
      <c r="X49" s="17"/>
      <c r="Y49" s="17"/>
      <c r="Z49" s="25"/>
    </row>
    <row r="50" spans="1:26">
      <c r="A50" s="6">
        <v>42</v>
      </c>
      <c r="B50" s="12">
        <v>2</v>
      </c>
      <c r="C50" s="17"/>
      <c r="D50" s="17"/>
      <c r="E50" s="20"/>
      <c r="F50" s="12">
        <v>2</v>
      </c>
      <c r="G50" s="17"/>
      <c r="H50" s="17"/>
      <c r="I50" s="20"/>
      <c r="J50" s="12">
        <f t="shared" si="0"/>
        <v>4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v>6</v>
      </c>
      <c r="T50" s="18"/>
      <c r="U50" s="18"/>
      <c r="V50" s="21"/>
      <c r="W50" s="13">
        <f t="shared" si="1"/>
        <v>7</v>
      </c>
      <c r="X50" s="18"/>
      <c r="Y50" s="18"/>
      <c r="Z50" s="26"/>
    </row>
    <row r="51" spans="1:26">
      <c r="A51" s="7">
        <v>43</v>
      </c>
      <c r="B51" s="13">
        <f>0</f>
        <v>0</v>
      </c>
      <c r="C51" s="18"/>
      <c r="D51" s="18"/>
      <c r="E51" s="21"/>
      <c r="F51" s="13">
        <f>0</f>
        <v>0</v>
      </c>
      <c r="G51" s="18"/>
      <c r="H51" s="18"/>
      <c r="I51" s="21"/>
      <c r="J51" s="13">
        <f t="shared" si="0"/>
        <v>0</v>
      </c>
      <c r="K51" s="18"/>
      <c r="L51" s="18"/>
      <c r="M51" s="21"/>
      <c r="N51" s="30">
        <v>94</v>
      </c>
      <c r="O51" s="12">
        <v>1</v>
      </c>
      <c r="P51" s="17"/>
      <c r="Q51" s="17"/>
      <c r="R51" s="20"/>
      <c r="S51" s="12">
        <v>4</v>
      </c>
      <c r="T51" s="17"/>
      <c r="U51" s="17"/>
      <c r="V51" s="20"/>
      <c r="W51" s="12">
        <f t="shared" si="1"/>
        <v>5</v>
      </c>
      <c r="X51" s="17"/>
      <c r="Y51" s="17"/>
      <c r="Z51" s="25"/>
    </row>
    <row r="52" spans="1:26">
      <c r="A52" s="6">
        <v>44</v>
      </c>
      <c r="B52" s="12">
        <f>0</f>
        <v>0</v>
      </c>
      <c r="C52" s="17"/>
      <c r="D52" s="17"/>
      <c r="E52" s="20"/>
      <c r="F52" s="12">
        <v>1</v>
      </c>
      <c r="G52" s="17"/>
      <c r="H52" s="17"/>
      <c r="I52" s="20"/>
      <c r="J52" s="12">
        <f t="shared" si="0"/>
        <v>1</v>
      </c>
      <c r="K52" s="17"/>
      <c r="L52" s="17"/>
      <c r="M52" s="20"/>
      <c r="N52" s="29">
        <v>95</v>
      </c>
      <c r="O52" s="13">
        <v>1</v>
      </c>
      <c r="P52" s="18"/>
      <c r="Q52" s="18"/>
      <c r="R52" s="21"/>
      <c r="S52" s="13">
        <v>3</v>
      </c>
      <c r="T52" s="18"/>
      <c r="U52" s="18"/>
      <c r="V52" s="21"/>
      <c r="W52" s="13">
        <f t="shared" si="1"/>
        <v>4</v>
      </c>
      <c r="X52" s="18"/>
      <c r="Y52" s="18"/>
      <c r="Z52" s="26"/>
    </row>
    <row r="53" spans="1:26">
      <c r="A53" s="7">
        <v>45</v>
      </c>
      <c r="B53" s="13">
        <v>3</v>
      </c>
      <c r="C53" s="18"/>
      <c r="D53" s="18"/>
      <c r="E53" s="21"/>
      <c r="F53" s="13">
        <v>1</v>
      </c>
      <c r="G53" s="18"/>
      <c r="H53" s="18"/>
      <c r="I53" s="21"/>
      <c r="J53" s="13">
        <f t="shared" si="0"/>
        <v>4</v>
      </c>
      <c r="K53" s="18"/>
      <c r="L53" s="18"/>
      <c r="M53" s="21"/>
      <c r="N53" s="30">
        <v>96</v>
      </c>
      <c r="O53" s="12">
        <v>1</v>
      </c>
      <c r="P53" s="17"/>
      <c r="Q53" s="17"/>
      <c r="R53" s="20"/>
      <c r="S53" s="12">
        <v>5</v>
      </c>
      <c r="T53" s="17"/>
      <c r="U53" s="17"/>
      <c r="V53" s="20"/>
      <c r="W53" s="12">
        <f t="shared" si="1"/>
        <v>6</v>
      </c>
      <c r="X53" s="17"/>
      <c r="Y53" s="17"/>
      <c r="Z53" s="25"/>
    </row>
    <row r="54" spans="1:26">
      <c r="A54" s="6">
        <v>46</v>
      </c>
      <c r="B54" s="12">
        <f>0</f>
        <v>0</v>
      </c>
      <c r="C54" s="17"/>
      <c r="D54" s="17"/>
      <c r="E54" s="20"/>
      <c r="F54" s="12">
        <v>1</v>
      </c>
      <c r="G54" s="17"/>
      <c r="H54" s="17"/>
      <c r="I54" s="20"/>
      <c r="J54" s="12">
        <f t="shared" si="0"/>
        <v>1</v>
      </c>
      <c r="K54" s="17"/>
      <c r="L54" s="17"/>
      <c r="M54" s="20"/>
      <c r="N54" s="29">
        <v>97</v>
      </c>
      <c r="O54" s="13">
        <v>1</v>
      </c>
      <c r="P54" s="18"/>
      <c r="Q54" s="18"/>
      <c r="R54" s="21"/>
      <c r="S54" s="13">
        <v>1</v>
      </c>
      <c r="T54" s="18"/>
      <c r="U54" s="18"/>
      <c r="V54" s="21"/>
      <c r="W54" s="13">
        <f t="shared" si="1"/>
        <v>2</v>
      </c>
      <c r="X54" s="18"/>
      <c r="Y54" s="18"/>
      <c r="Z54" s="26"/>
    </row>
    <row r="55" spans="1:26">
      <c r="A55" s="7">
        <v>47</v>
      </c>
      <c r="B55" s="13">
        <v>3</v>
      </c>
      <c r="C55" s="18"/>
      <c r="D55" s="18"/>
      <c r="E55" s="21"/>
      <c r="F55" s="13">
        <v>3</v>
      </c>
      <c r="G55" s="18"/>
      <c r="H55" s="18"/>
      <c r="I55" s="21"/>
      <c r="J55" s="13">
        <f t="shared" si="0"/>
        <v>6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v>1</v>
      </c>
      <c r="T55" s="17"/>
      <c r="U55" s="17"/>
      <c r="V55" s="20"/>
      <c r="W55" s="12">
        <f t="shared" si="1"/>
        <v>1</v>
      </c>
      <c r="X55" s="17"/>
      <c r="Y55" s="17"/>
      <c r="Z55" s="25"/>
    </row>
    <row r="56" spans="1:26">
      <c r="A56" s="6">
        <v>48</v>
      </c>
      <c r="B56" s="12">
        <f>0</f>
        <v>0</v>
      </c>
      <c r="C56" s="17"/>
      <c r="D56" s="17"/>
      <c r="E56" s="20"/>
      <c r="F56" s="12">
        <v>1</v>
      </c>
      <c r="G56" s="17"/>
      <c r="H56" s="17"/>
      <c r="I56" s="20"/>
      <c r="J56" s="12">
        <f t="shared" si="0"/>
        <v>1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v>3</v>
      </c>
      <c r="T56" s="18"/>
      <c r="U56" s="18"/>
      <c r="V56" s="21"/>
      <c r="W56" s="13">
        <f t="shared" si="1"/>
        <v>3</v>
      </c>
      <c r="X56" s="18"/>
      <c r="Y56" s="18"/>
      <c r="Z56" s="26"/>
    </row>
    <row r="57" spans="1:26">
      <c r="A57" s="7">
        <v>49</v>
      </c>
      <c r="B57" s="13">
        <v>1</v>
      </c>
      <c r="C57" s="18"/>
      <c r="D57" s="18"/>
      <c r="E57" s="21"/>
      <c r="F57" s="13">
        <v>2</v>
      </c>
      <c r="G57" s="18"/>
      <c r="H57" s="18"/>
      <c r="I57" s="21"/>
      <c r="J57" s="13">
        <f t="shared" si="0"/>
        <v>3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v>1</v>
      </c>
      <c r="T57" s="17"/>
      <c r="U57" s="17"/>
      <c r="V57" s="20"/>
      <c r="W57" s="12">
        <f t="shared" si="1"/>
        <v>1</v>
      </c>
      <c r="X57" s="17"/>
      <c r="Y57" s="17"/>
      <c r="Z57" s="25"/>
    </row>
    <row r="58" spans="1:26">
      <c r="A58" s="6">
        <v>50</v>
      </c>
      <c r="B58" s="12">
        <v>3</v>
      </c>
      <c r="C58" s="17"/>
      <c r="D58" s="17"/>
      <c r="E58" s="20"/>
      <c r="F58" s="12">
        <v>2</v>
      </c>
      <c r="G58" s="17"/>
      <c r="H58" s="17"/>
      <c r="I58" s="20"/>
      <c r="J58" s="12">
        <f t="shared" si="0"/>
        <v>5</v>
      </c>
      <c r="K58" s="17"/>
      <c r="L58" s="17"/>
      <c r="M58" s="20"/>
      <c r="N58" s="31" t="s">
        <v>24</v>
      </c>
      <c r="O58" s="14">
        <f>SUM(B8:B58,O8:O57)</f>
        <v>198</v>
      </c>
      <c r="P58" s="19"/>
      <c r="Q58" s="19"/>
      <c r="R58" s="22"/>
      <c r="S58" s="14">
        <f>SUM(F8:F58,S8:S57)</f>
        <v>232</v>
      </c>
      <c r="T58" s="19"/>
      <c r="U58" s="19"/>
      <c r="V58" s="22"/>
      <c r="W58" s="14">
        <f>SUM(J8:J58,W8:W57)</f>
        <v>430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5</v>
      </c>
      <c r="C66" s="17"/>
      <c r="D66" s="17"/>
      <c r="E66" s="20"/>
      <c r="F66" s="12">
        <f>SUM(F8:F12)</f>
        <v>2</v>
      </c>
      <c r="G66" s="17"/>
      <c r="H66" s="17"/>
      <c r="I66" s="20"/>
      <c r="J66" s="12">
        <f>SUM(J8:J12)</f>
        <v>7</v>
      </c>
      <c r="K66" s="17"/>
      <c r="L66" s="17"/>
      <c r="M66" s="25"/>
    </row>
    <row r="67" spans="1:13">
      <c r="A67" s="7" t="s">
        <v>18</v>
      </c>
      <c r="B67" s="13">
        <f>SUM(B13:B17)</f>
        <v>3</v>
      </c>
      <c r="C67" s="18"/>
      <c r="D67" s="18"/>
      <c r="E67" s="21"/>
      <c r="F67" s="13">
        <f>SUM(F13:F17)</f>
        <v>4</v>
      </c>
      <c r="G67" s="18"/>
      <c r="H67" s="18"/>
      <c r="I67" s="21"/>
      <c r="J67" s="13">
        <f>SUM(J13:J17)</f>
        <v>7</v>
      </c>
      <c r="K67" s="18"/>
      <c r="L67" s="18"/>
      <c r="M67" s="26"/>
    </row>
    <row r="68" spans="1:13">
      <c r="A68" s="6" t="s">
        <v>28</v>
      </c>
      <c r="B68" s="12">
        <f>SUM(B18:B22)</f>
        <v>6</v>
      </c>
      <c r="C68" s="17"/>
      <c r="D68" s="17"/>
      <c r="E68" s="20"/>
      <c r="F68" s="12">
        <f>SUM(F18:F22)</f>
        <v>5</v>
      </c>
      <c r="G68" s="17"/>
      <c r="H68" s="17"/>
      <c r="I68" s="20"/>
      <c r="J68" s="12">
        <f>SUM(J18:J22)</f>
        <v>11</v>
      </c>
      <c r="K68" s="17"/>
      <c r="L68" s="17"/>
      <c r="M68" s="25"/>
    </row>
    <row r="69" spans="1:13">
      <c r="A69" s="7" t="s">
        <v>8</v>
      </c>
      <c r="B69" s="13">
        <f>SUM(B23:B27)</f>
        <v>9</v>
      </c>
      <c r="C69" s="18"/>
      <c r="D69" s="18"/>
      <c r="E69" s="21"/>
      <c r="F69" s="13">
        <f>SUM(F23:F27)</f>
        <v>5</v>
      </c>
      <c r="G69" s="18"/>
      <c r="H69" s="18"/>
      <c r="I69" s="21"/>
      <c r="J69" s="13">
        <f>SUM(J23:J27)</f>
        <v>14</v>
      </c>
      <c r="K69" s="18"/>
      <c r="L69" s="18"/>
      <c r="M69" s="26"/>
    </row>
    <row r="70" spans="1:13">
      <c r="A70" s="6" t="s">
        <v>30</v>
      </c>
      <c r="B70" s="12">
        <f>SUM(B28:B32)</f>
        <v>4</v>
      </c>
      <c r="C70" s="17"/>
      <c r="D70" s="17"/>
      <c r="E70" s="20"/>
      <c r="F70" s="12">
        <f>SUM(F28:F32)</f>
        <v>10</v>
      </c>
      <c r="G70" s="17"/>
      <c r="H70" s="17"/>
      <c r="I70" s="20"/>
      <c r="J70" s="12">
        <f>SUM(J28:J32)</f>
        <v>14</v>
      </c>
      <c r="K70" s="17"/>
      <c r="L70" s="17"/>
      <c r="M70" s="25"/>
    </row>
    <row r="71" spans="1:13">
      <c r="A71" s="7" t="s">
        <v>23</v>
      </c>
      <c r="B71" s="13">
        <f>SUM(B33:B37)</f>
        <v>7</v>
      </c>
      <c r="C71" s="18"/>
      <c r="D71" s="18"/>
      <c r="E71" s="21"/>
      <c r="F71" s="13">
        <f>SUM(F33:F37)</f>
        <v>4</v>
      </c>
      <c r="G71" s="18"/>
      <c r="H71" s="18"/>
      <c r="I71" s="21"/>
      <c r="J71" s="13">
        <f>SUM(J33:J37)</f>
        <v>11</v>
      </c>
      <c r="K71" s="18"/>
      <c r="L71" s="18"/>
      <c r="M71" s="26"/>
    </row>
    <row r="72" spans="1:13">
      <c r="A72" s="6" t="s">
        <v>31</v>
      </c>
      <c r="B72" s="12">
        <f>SUM(B38:B42)</f>
        <v>6</v>
      </c>
      <c r="C72" s="17"/>
      <c r="D72" s="17"/>
      <c r="E72" s="20"/>
      <c r="F72" s="12">
        <f>SUM(F38:F42)</f>
        <v>1</v>
      </c>
      <c r="G72" s="17"/>
      <c r="H72" s="17"/>
      <c r="I72" s="20"/>
      <c r="J72" s="12">
        <f>SUM(J38:J42)</f>
        <v>7</v>
      </c>
      <c r="K72" s="17"/>
      <c r="L72" s="17"/>
      <c r="M72" s="25"/>
    </row>
    <row r="73" spans="1:13">
      <c r="A73" s="7" t="s">
        <v>32</v>
      </c>
      <c r="B73" s="13">
        <f>SUM(B43:B47)</f>
        <v>11</v>
      </c>
      <c r="C73" s="18"/>
      <c r="D73" s="18"/>
      <c r="E73" s="21"/>
      <c r="F73" s="13">
        <f>SUM(F43:F47)</f>
        <v>5</v>
      </c>
      <c r="G73" s="18"/>
      <c r="H73" s="18"/>
      <c r="I73" s="21"/>
      <c r="J73" s="13">
        <f>SUM(J43:J47)</f>
        <v>16</v>
      </c>
      <c r="K73" s="18"/>
      <c r="L73" s="18"/>
      <c r="M73" s="26"/>
    </row>
    <row r="74" spans="1:13">
      <c r="A74" s="6" t="s">
        <v>33</v>
      </c>
      <c r="B74" s="12">
        <f>SUM(B48:B52)</f>
        <v>4</v>
      </c>
      <c r="C74" s="17"/>
      <c r="D74" s="17"/>
      <c r="E74" s="20"/>
      <c r="F74" s="12">
        <f>SUM(F48:F52)</f>
        <v>4</v>
      </c>
      <c r="G74" s="17"/>
      <c r="H74" s="17"/>
      <c r="I74" s="20"/>
      <c r="J74" s="12">
        <f>SUM(J48:J52)</f>
        <v>8</v>
      </c>
      <c r="K74" s="17"/>
      <c r="L74" s="17"/>
      <c r="M74" s="25"/>
    </row>
    <row r="75" spans="1:13">
      <c r="A75" s="7" t="s">
        <v>36</v>
      </c>
      <c r="B75" s="13">
        <f>SUM(B53:B57)</f>
        <v>7</v>
      </c>
      <c r="C75" s="18"/>
      <c r="D75" s="18"/>
      <c r="E75" s="21"/>
      <c r="F75" s="13">
        <f>SUM(F53:F57)</f>
        <v>8</v>
      </c>
      <c r="G75" s="18"/>
      <c r="H75" s="18"/>
      <c r="I75" s="21"/>
      <c r="J75" s="13">
        <f>SUM(J53:J57)</f>
        <v>15</v>
      </c>
      <c r="K75" s="18"/>
      <c r="L75" s="18"/>
      <c r="M75" s="26"/>
    </row>
    <row r="76" spans="1:13">
      <c r="A76" s="6" t="s">
        <v>39</v>
      </c>
      <c r="B76" s="12">
        <f>SUM(B58,O8:O11)</f>
        <v>10</v>
      </c>
      <c r="C76" s="17"/>
      <c r="D76" s="17"/>
      <c r="E76" s="20"/>
      <c r="F76" s="12">
        <f>SUM(F58,S8:S11)</f>
        <v>10</v>
      </c>
      <c r="G76" s="17"/>
      <c r="H76" s="17"/>
      <c r="I76" s="20"/>
      <c r="J76" s="12">
        <f>SUM(J58,W8:W11)</f>
        <v>20</v>
      </c>
      <c r="K76" s="17"/>
      <c r="L76" s="17"/>
      <c r="M76" s="25"/>
    </row>
    <row r="77" spans="1:13">
      <c r="A77" s="7" t="s">
        <v>42</v>
      </c>
      <c r="B77" s="13">
        <f>SUM(O12:O16)</f>
        <v>16</v>
      </c>
      <c r="C77" s="18"/>
      <c r="D77" s="18"/>
      <c r="E77" s="21"/>
      <c r="F77" s="13">
        <f>SUM(S12:S16)</f>
        <v>14</v>
      </c>
      <c r="G77" s="18"/>
      <c r="H77" s="18"/>
      <c r="I77" s="21"/>
      <c r="J77" s="13">
        <f>SUM(W12:W16)</f>
        <v>30</v>
      </c>
      <c r="K77" s="18"/>
      <c r="L77" s="18"/>
      <c r="M77" s="26"/>
    </row>
    <row r="78" spans="1:13">
      <c r="A78" s="6" t="s">
        <v>47</v>
      </c>
      <c r="B78" s="12">
        <f>SUM(O17:O21)</f>
        <v>11</v>
      </c>
      <c r="C78" s="17"/>
      <c r="D78" s="17"/>
      <c r="E78" s="20"/>
      <c r="F78" s="12">
        <f>SUM(S17:S21)</f>
        <v>17</v>
      </c>
      <c r="G78" s="17"/>
      <c r="H78" s="17"/>
      <c r="I78" s="20"/>
      <c r="J78" s="12">
        <f>SUM(W17:W21)</f>
        <v>28</v>
      </c>
      <c r="K78" s="17"/>
      <c r="L78" s="17"/>
      <c r="M78" s="25"/>
    </row>
    <row r="79" spans="1:13">
      <c r="A79" s="7" t="s">
        <v>48</v>
      </c>
      <c r="B79" s="13">
        <f>SUM(O22:O26)</f>
        <v>16</v>
      </c>
      <c r="C79" s="18"/>
      <c r="D79" s="18"/>
      <c r="E79" s="21"/>
      <c r="F79" s="13">
        <f>SUM(S22:S26)</f>
        <v>19</v>
      </c>
      <c r="G79" s="18"/>
      <c r="H79" s="18"/>
      <c r="I79" s="21"/>
      <c r="J79" s="13">
        <f>SUM(W22:W26)</f>
        <v>35</v>
      </c>
      <c r="K79" s="18"/>
      <c r="L79" s="18"/>
      <c r="M79" s="26"/>
    </row>
    <row r="80" spans="1:13">
      <c r="A80" s="6" t="s">
        <v>51</v>
      </c>
      <c r="B80" s="12">
        <f>SUM(O27:O31)</f>
        <v>20</v>
      </c>
      <c r="C80" s="17"/>
      <c r="D80" s="17"/>
      <c r="E80" s="20"/>
      <c r="F80" s="12">
        <f>SUM(S27:S31)</f>
        <v>21</v>
      </c>
      <c r="G80" s="17"/>
      <c r="H80" s="17"/>
      <c r="I80" s="20"/>
      <c r="J80" s="12">
        <f>SUM(W27:W31)</f>
        <v>41</v>
      </c>
      <c r="K80" s="17"/>
      <c r="L80" s="17"/>
      <c r="M80" s="25"/>
    </row>
    <row r="81" spans="1:13">
      <c r="A81" s="7" t="s">
        <v>38</v>
      </c>
      <c r="B81" s="13">
        <f>SUM(O32:O36)</f>
        <v>26</v>
      </c>
      <c r="C81" s="18"/>
      <c r="D81" s="18"/>
      <c r="E81" s="21"/>
      <c r="F81" s="13">
        <f>SUM(S32:S36)</f>
        <v>24</v>
      </c>
      <c r="G81" s="18"/>
      <c r="H81" s="18"/>
      <c r="I81" s="21"/>
      <c r="J81" s="13">
        <f>SUM(W32:W36)</f>
        <v>50</v>
      </c>
      <c r="K81" s="18"/>
      <c r="L81" s="18"/>
      <c r="M81" s="26"/>
    </row>
    <row r="82" spans="1:13">
      <c r="A82" s="6" t="s">
        <v>54</v>
      </c>
      <c r="B82" s="12">
        <f>SUM(O37:O41)</f>
        <v>15</v>
      </c>
      <c r="C82" s="17"/>
      <c r="D82" s="17"/>
      <c r="E82" s="20"/>
      <c r="F82" s="12">
        <f>SUM(S37:S41)</f>
        <v>18</v>
      </c>
      <c r="G82" s="17"/>
      <c r="H82" s="17"/>
      <c r="I82" s="20"/>
      <c r="J82" s="12">
        <f>SUM(W37:W41)</f>
        <v>33</v>
      </c>
      <c r="K82" s="17"/>
      <c r="L82" s="17"/>
      <c r="M82" s="25"/>
    </row>
    <row r="83" spans="1:13">
      <c r="A83" s="7" t="s">
        <v>12</v>
      </c>
      <c r="B83" s="13">
        <f>SUM(O42:O46)</f>
        <v>11</v>
      </c>
      <c r="C83" s="18"/>
      <c r="D83" s="18"/>
      <c r="E83" s="21"/>
      <c r="F83" s="13">
        <f>SUM(S42:S46)</f>
        <v>25</v>
      </c>
      <c r="G83" s="18"/>
      <c r="H83" s="18"/>
      <c r="I83" s="21"/>
      <c r="J83" s="13">
        <f>SUM(W42:W46)</f>
        <v>36</v>
      </c>
      <c r="K83" s="18"/>
      <c r="L83" s="18"/>
      <c r="M83" s="26"/>
    </row>
    <row r="84" spans="1:13">
      <c r="A84" s="6" t="s">
        <v>34</v>
      </c>
      <c r="B84" s="12">
        <f>SUM(O47:O51)</f>
        <v>8</v>
      </c>
      <c r="C84" s="17"/>
      <c r="D84" s="17"/>
      <c r="E84" s="20"/>
      <c r="F84" s="12">
        <f>SUM(S47:S51)</f>
        <v>22</v>
      </c>
      <c r="G84" s="17"/>
      <c r="H84" s="17"/>
      <c r="I84" s="20"/>
      <c r="J84" s="12">
        <f>SUM(W47:W51)</f>
        <v>30</v>
      </c>
      <c r="K84" s="17"/>
      <c r="L84" s="17"/>
      <c r="M84" s="25"/>
    </row>
    <row r="85" spans="1:13">
      <c r="A85" s="7" t="s">
        <v>45</v>
      </c>
      <c r="B85" s="13">
        <f>SUM(O52:O56)</f>
        <v>3</v>
      </c>
      <c r="C85" s="18"/>
      <c r="D85" s="18"/>
      <c r="E85" s="21"/>
      <c r="F85" s="13">
        <f>SUM(S52:S56)</f>
        <v>13</v>
      </c>
      <c r="G85" s="18"/>
      <c r="H85" s="18"/>
      <c r="I85" s="21"/>
      <c r="J85" s="13">
        <f>SUM(W52:W56)</f>
        <v>16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1</v>
      </c>
      <c r="G86" s="17"/>
      <c r="H86" s="17"/>
      <c r="I86" s="20"/>
      <c r="J86" s="12">
        <f>SUM(W57)</f>
        <v>1</v>
      </c>
      <c r="K86" s="17"/>
      <c r="L86" s="17"/>
      <c r="M86" s="25"/>
    </row>
    <row r="87" spans="1:13">
      <c r="A87" s="8" t="s">
        <v>24</v>
      </c>
      <c r="B87" s="14">
        <f>SUM(B66:B86)</f>
        <v>198</v>
      </c>
      <c r="C87" s="19"/>
      <c r="D87" s="19"/>
      <c r="E87" s="22"/>
      <c r="F87" s="14">
        <f>SUM(F66:F86)</f>
        <v>232</v>
      </c>
      <c r="G87" s="19"/>
      <c r="H87" s="19"/>
      <c r="I87" s="22"/>
      <c r="J87" s="14">
        <f>SUM(J66:J86)</f>
        <v>430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99</v>
      </c>
      <c r="C90" s="19"/>
      <c r="D90" s="19"/>
      <c r="E90" s="22"/>
      <c r="F90" s="14">
        <f>SUM(S22:S57)</f>
        <v>143</v>
      </c>
      <c r="G90" s="19"/>
      <c r="H90" s="19"/>
      <c r="I90" s="22"/>
      <c r="J90" s="14">
        <f>SUM(W22:W57)</f>
        <v>242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167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f>0</f>
        <v>0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0">SUM(B8,F8)</f>
        <v>0</v>
      </c>
      <c r="K8" s="17"/>
      <c r="L8" s="17"/>
      <c r="M8" s="20"/>
      <c r="N8" s="29">
        <v>51</v>
      </c>
      <c r="O8" s="13">
        <v>2</v>
      </c>
      <c r="P8" s="18"/>
      <c r="Q8" s="18"/>
      <c r="R8" s="21"/>
      <c r="S8" s="13">
        <v>2</v>
      </c>
      <c r="T8" s="18"/>
      <c r="U8" s="18"/>
      <c r="V8" s="21"/>
      <c r="W8" s="13">
        <f t="shared" ref="W8:W57" si="1">SUM(O8,S8)</f>
        <v>4</v>
      </c>
      <c r="X8" s="18"/>
      <c r="Y8" s="18"/>
      <c r="Z8" s="26"/>
    </row>
    <row r="9" spans="1:26">
      <c r="A9" s="7">
        <v>1</v>
      </c>
      <c r="B9" s="13">
        <f>0</f>
        <v>0</v>
      </c>
      <c r="C9" s="18"/>
      <c r="D9" s="18"/>
      <c r="E9" s="21"/>
      <c r="F9" s="13">
        <f>0</f>
        <v>0</v>
      </c>
      <c r="G9" s="18"/>
      <c r="H9" s="18"/>
      <c r="I9" s="21"/>
      <c r="J9" s="13">
        <f t="shared" si="0"/>
        <v>0</v>
      </c>
      <c r="K9" s="18"/>
      <c r="L9" s="18"/>
      <c r="M9" s="21"/>
      <c r="N9" s="30">
        <v>52</v>
      </c>
      <c r="O9" s="12">
        <v>1</v>
      </c>
      <c r="P9" s="17"/>
      <c r="Q9" s="17"/>
      <c r="R9" s="20"/>
      <c r="S9" s="12">
        <f t="shared" ref="S9:S14" si="2">0</f>
        <v>0</v>
      </c>
      <c r="T9" s="17"/>
      <c r="U9" s="17"/>
      <c r="V9" s="20"/>
      <c r="W9" s="12">
        <f t="shared" si="1"/>
        <v>1</v>
      </c>
      <c r="X9" s="17"/>
      <c r="Y9" s="17"/>
      <c r="Z9" s="25"/>
    </row>
    <row r="10" spans="1:26">
      <c r="A10" s="6">
        <v>2</v>
      </c>
      <c r="B10" s="12">
        <f>0</f>
        <v>0</v>
      </c>
      <c r="C10" s="17"/>
      <c r="D10" s="17"/>
      <c r="E10" s="20"/>
      <c r="F10" s="12">
        <v>1</v>
      </c>
      <c r="G10" s="17"/>
      <c r="H10" s="17"/>
      <c r="I10" s="20"/>
      <c r="J10" s="12">
        <f t="shared" si="0"/>
        <v>1</v>
      </c>
      <c r="K10" s="17"/>
      <c r="L10" s="17"/>
      <c r="M10" s="20"/>
      <c r="N10" s="29">
        <v>53</v>
      </c>
      <c r="O10" s="13">
        <f>0</f>
        <v>0</v>
      </c>
      <c r="P10" s="18"/>
      <c r="Q10" s="18"/>
      <c r="R10" s="21"/>
      <c r="S10" s="13">
        <f t="shared" si="2"/>
        <v>0</v>
      </c>
      <c r="T10" s="18"/>
      <c r="U10" s="18"/>
      <c r="V10" s="21"/>
      <c r="W10" s="13">
        <f t="shared" si="1"/>
        <v>0</v>
      </c>
      <c r="X10" s="18"/>
      <c r="Y10" s="18"/>
      <c r="Z10" s="26"/>
    </row>
    <row r="11" spans="1:26">
      <c r="A11" s="7">
        <v>3</v>
      </c>
      <c r="B11" s="13">
        <f>0</f>
        <v>0</v>
      </c>
      <c r="C11" s="18"/>
      <c r="D11" s="18"/>
      <c r="E11" s="21"/>
      <c r="F11" s="13">
        <v>1</v>
      </c>
      <c r="G11" s="18"/>
      <c r="H11" s="18"/>
      <c r="I11" s="21"/>
      <c r="J11" s="13">
        <f t="shared" si="0"/>
        <v>1</v>
      </c>
      <c r="K11" s="18"/>
      <c r="L11" s="18"/>
      <c r="M11" s="21"/>
      <c r="N11" s="30">
        <v>54</v>
      </c>
      <c r="O11" s="12">
        <v>1</v>
      </c>
      <c r="P11" s="17"/>
      <c r="Q11" s="17"/>
      <c r="R11" s="20"/>
      <c r="S11" s="12">
        <f t="shared" si="2"/>
        <v>0</v>
      </c>
      <c r="T11" s="17"/>
      <c r="U11" s="17"/>
      <c r="V11" s="20"/>
      <c r="W11" s="12">
        <f t="shared" si="1"/>
        <v>1</v>
      </c>
      <c r="X11" s="17"/>
      <c r="Y11" s="17"/>
      <c r="Z11" s="25"/>
    </row>
    <row r="12" spans="1:26">
      <c r="A12" s="6">
        <v>4</v>
      </c>
      <c r="B12" s="12">
        <f>0</f>
        <v>0</v>
      </c>
      <c r="C12" s="17"/>
      <c r="D12" s="17"/>
      <c r="E12" s="20"/>
      <c r="F12" s="12">
        <f>0</f>
        <v>0</v>
      </c>
      <c r="G12" s="17"/>
      <c r="H12" s="17"/>
      <c r="I12" s="20"/>
      <c r="J12" s="12">
        <f t="shared" si="0"/>
        <v>0</v>
      </c>
      <c r="K12" s="17"/>
      <c r="L12" s="17"/>
      <c r="M12" s="20"/>
      <c r="N12" s="29">
        <v>55</v>
      </c>
      <c r="O12" s="13">
        <f>0</f>
        <v>0</v>
      </c>
      <c r="P12" s="18"/>
      <c r="Q12" s="18"/>
      <c r="R12" s="21"/>
      <c r="S12" s="13">
        <f t="shared" si="2"/>
        <v>0</v>
      </c>
      <c r="T12" s="18"/>
      <c r="U12" s="18"/>
      <c r="V12" s="21"/>
      <c r="W12" s="13">
        <f t="shared" si="1"/>
        <v>0</v>
      </c>
      <c r="X12" s="18"/>
      <c r="Y12" s="18"/>
      <c r="Z12" s="26"/>
    </row>
    <row r="13" spans="1:26">
      <c r="A13" s="7">
        <v>5</v>
      </c>
      <c r="B13" s="13">
        <v>2</v>
      </c>
      <c r="C13" s="18"/>
      <c r="D13" s="18"/>
      <c r="E13" s="21"/>
      <c r="F13" s="13">
        <f>0</f>
        <v>0</v>
      </c>
      <c r="G13" s="18"/>
      <c r="H13" s="18"/>
      <c r="I13" s="21"/>
      <c r="J13" s="13">
        <f t="shared" si="0"/>
        <v>2</v>
      </c>
      <c r="K13" s="18"/>
      <c r="L13" s="18"/>
      <c r="M13" s="21"/>
      <c r="N13" s="30">
        <v>56</v>
      </c>
      <c r="O13" s="12">
        <f>0</f>
        <v>0</v>
      </c>
      <c r="P13" s="17"/>
      <c r="Q13" s="17"/>
      <c r="R13" s="20"/>
      <c r="S13" s="12">
        <f t="shared" si="2"/>
        <v>0</v>
      </c>
      <c r="T13" s="17"/>
      <c r="U13" s="17"/>
      <c r="V13" s="20"/>
      <c r="W13" s="12">
        <f t="shared" si="1"/>
        <v>0</v>
      </c>
      <c r="X13" s="17"/>
      <c r="Y13" s="17"/>
      <c r="Z13" s="25"/>
    </row>
    <row r="14" spans="1:26">
      <c r="A14" s="6">
        <v>6</v>
      </c>
      <c r="B14" s="12">
        <f>0</f>
        <v>0</v>
      </c>
      <c r="C14" s="17"/>
      <c r="D14" s="17"/>
      <c r="E14" s="20"/>
      <c r="F14" s="12">
        <f>0</f>
        <v>0</v>
      </c>
      <c r="G14" s="17"/>
      <c r="H14" s="17"/>
      <c r="I14" s="20"/>
      <c r="J14" s="12">
        <f t="shared" si="0"/>
        <v>0</v>
      </c>
      <c r="K14" s="17"/>
      <c r="L14" s="17"/>
      <c r="M14" s="20"/>
      <c r="N14" s="29">
        <v>57</v>
      </c>
      <c r="O14" s="13">
        <v>1</v>
      </c>
      <c r="P14" s="18"/>
      <c r="Q14" s="18"/>
      <c r="R14" s="21"/>
      <c r="S14" s="13">
        <f t="shared" si="2"/>
        <v>0</v>
      </c>
      <c r="T14" s="18"/>
      <c r="U14" s="18"/>
      <c r="V14" s="21"/>
      <c r="W14" s="13">
        <f t="shared" si="1"/>
        <v>1</v>
      </c>
      <c r="X14" s="18"/>
      <c r="Y14" s="18"/>
      <c r="Z14" s="26"/>
    </row>
    <row r="15" spans="1:26">
      <c r="A15" s="7">
        <v>7</v>
      </c>
      <c r="B15" s="13">
        <v>1</v>
      </c>
      <c r="C15" s="18"/>
      <c r="D15" s="18"/>
      <c r="E15" s="21"/>
      <c r="F15" s="13">
        <v>1</v>
      </c>
      <c r="G15" s="18"/>
      <c r="H15" s="18"/>
      <c r="I15" s="21"/>
      <c r="J15" s="13">
        <f t="shared" si="0"/>
        <v>2</v>
      </c>
      <c r="K15" s="18"/>
      <c r="L15" s="18"/>
      <c r="M15" s="21"/>
      <c r="N15" s="30">
        <v>58</v>
      </c>
      <c r="O15" s="12">
        <f>0</f>
        <v>0</v>
      </c>
      <c r="P15" s="17"/>
      <c r="Q15" s="17"/>
      <c r="R15" s="20"/>
      <c r="S15" s="12">
        <v>1</v>
      </c>
      <c r="T15" s="17"/>
      <c r="U15" s="17"/>
      <c r="V15" s="20"/>
      <c r="W15" s="12">
        <f t="shared" si="1"/>
        <v>1</v>
      </c>
      <c r="X15" s="17"/>
      <c r="Y15" s="17"/>
      <c r="Z15" s="25"/>
    </row>
    <row r="16" spans="1:26">
      <c r="A16" s="6">
        <v>8</v>
      </c>
      <c r="B16" s="12">
        <f>0</f>
        <v>0</v>
      </c>
      <c r="C16" s="17"/>
      <c r="D16" s="17"/>
      <c r="E16" s="20"/>
      <c r="F16" s="12">
        <v>1</v>
      </c>
      <c r="G16" s="17"/>
      <c r="H16" s="17"/>
      <c r="I16" s="20"/>
      <c r="J16" s="12">
        <f t="shared" si="0"/>
        <v>1</v>
      </c>
      <c r="K16" s="17"/>
      <c r="L16" s="17"/>
      <c r="M16" s="20"/>
      <c r="N16" s="29">
        <v>59</v>
      </c>
      <c r="O16" s="13">
        <f>0</f>
        <v>0</v>
      </c>
      <c r="P16" s="18"/>
      <c r="Q16" s="18"/>
      <c r="R16" s="21"/>
      <c r="S16" s="13">
        <f>0</f>
        <v>0</v>
      </c>
      <c r="T16" s="18"/>
      <c r="U16" s="18"/>
      <c r="V16" s="21"/>
      <c r="W16" s="13">
        <f t="shared" si="1"/>
        <v>0</v>
      </c>
      <c r="X16" s="18"/>
      <c r="Y16" s="18"/>
      <c r="Z16" s="26"/>
    </row>
    <row r="17" spans="1:26">
      <c r="A17" s="7">
        <v>9</v>
      </c>
      <c r="B17" s="13">
        <f>0</f>
        <v>0</v>
      </c>
      <c r="C17" s="18"/>
      <c r="D17" s="18"/>
      <c r="E17" s="21"/>
      <c r="F17" s="13">
        <f>0</f>
        <v>0</v>
      </c>
      <c r="G17" s="18"/>
      <c r="H17" s="18"/>
      <c r="I17" s="21"/>
      <c r="J17" s="13">
        <f t="shared" si="0"/>
        <v>0</v>
      </c>
      <c r="K17" s="18"/>
      <c r="L17" s="18"/>
      <c r="M17" s="21"/>
      <c r="N17" s="30">
        <v>60</v>
      </c>
      <c r="O17" s="12">
        <f>0</f>
        <v>0</v>
      </c>
      <c r="P17" s="17"/>
      <c r="Q17" s="17"/>
      <c r="R17" s="20"/>
      <c r="S17" s="12">
        <v>1</v>
      </c>
      <c r="T17" s="17"/>
      <c r="U17" s="17"/>
      <c r="V17" s="20"/>
      <c r="W17" s="12">
        <f t="shared" si="1"/>
        <v>1</v>
      </c>
      <c r="X17" s="17"/>
      <c r="Y17" s="17"/>
      <c r="Z17" s="25"/>
    </row>
    <row r="18" spans="1:26">
      <c r="A18" s="6">
        <v>10</v>
      </c>
      <c r="B18" s="12">
        <v>1</v>
      </c>
      <c r="C18" s="17"/>
      <c r="D18" s="17"/>
      <c r="E18" s="20"/>
      <c r="F18" s="12">
        <f>0</f>
        <v>0</v>
      </c>
      <c r="G18" s="17"/>
      <c r="H18" s="17"/>
      <c r="I18" s="20"/>
      <c r="J18" s="12">
        <f t="shared" si="0"/>
        <v>1</v>
      </c>
      <c r="K18" s="17"/>
      <c r="L18" s="17"/>
      <c r="M18" s="20"/>
      <c r="N18" s="29">
        <v>61</v>
      </c>
      <c r="O18" s="13">
        <v>1</v>
      </c>
      <c r="P18" s="18"/>
      <c r="Q18" s="18"/>
      <c r="R18" s="21"/>
      <c r="S18" s="13">
        <v>1</v>
      </c>
      <c r="T18" s="18"/>
      <c r="U18" s="18"/>
      <c r="V18" s="21"/>
      <c r="W18" s="13">
        <f t="shared" si="1"/>
        <v>2</v>
      </c>
      <c r="X18" s="18"/>
      <c r="Y18" s="18"/>
      <c r="Z18" s="26"/>
    </row>
    <row r="19" spans="1:26">
      <c r="A19" s="7">
        <v>11</v>
      </c>
      <c r="B19" s="13">
        <v>2</v>
      </c>
      <c r="C19" s="18"/>
      <c r="D19" s="18"/>
      <c r="E19" s="21"/>
      <c r="F19" s="13">
        <v>1</v>
      </c>
      <c r="G19" s="18"/>
      <c r="H19" s="18"/>
      <c r="I19" s="21"/>
      <c r="J19" s="13">
        <f t="shared" si="0"/>
        <v>3</v>
      </c>
      <c r="K19" s="18"/>
      <c r="L19" s="18"/>
      <c r="M19" s="21"/>
      <c r="N19" s="30">
        <v>62</v>
      </c>
      <c r="O19" s="12">
        <f>0</f>
        <v>0</v>
      </c>
      <c r="P19" s="17"/>
      <c r="Q19" s="17"/>
      <c r="R19" s="20"/>
      <c r="S19" s="12">
        <v>1</v>
      </c>
      <c r="T19" s="17"/>
      <c r="U19" s="17"/>
      <c r="V19" s="20"/>
      <c r="W19" s="12">
        <f t="shared" si="1"/>
        <v>1</v>
      </c>
      <c r="X19" s="17"/>
      <c r="Y19" s="17"/>
      <c r="Z19" s="25"/>
    </row>
    <row r="20" spans="1:26">
      <c r="A20" s="6">
        <v>12</v>
      </c>
      <c r="B20" s="12">
        <f>0</f>
        <v>0</v>
      </c>
      <c r="C20" s="17"/>
      <c r="D20" s="17"/>
      <c r="E20" s="20"/>
      <c r="F20" s="12">
        <v>1</v>
      </c>
      <c r="G20" s="17"/>
      <c r="H20" s="17"/>
      <c r="I20" s="20"/>
      <c r="J20" s="12">
        <f t="shared" si="0"/>
        <v>1</v>
      </c>
      <c r="K20" s="17"/>
      <c r="L20" s="17"/>
      <c r="M20" s="20"/>
      <c r="N20" s="29">
        <v>63</v>
      </c>
      <c r="O20" s="13">
        <v>1</v>
      </c>
      <c r="P20" s="18"/>
      <c r="Q20" s="18"/>
      <c r="R20" s="21"/>
      <c r="S20" s="13">
        <f>0</f>
        <v>0</v>
      </c>
      <c r="T20" s="18"/>
      <c r="U20" s="18"/>
      <c r="V20" s="21"/>
      <c r="W20" s="13">
        <f t="shared" si="1"/>
        <v>1</v>
      </c>
      <c r="X20" s="18"/>
      <c r="Y20" s="18"/>
      <c r="Z20" s="26"/>
    </row>
    <row r="21" spans="1:26">
      <c r="A21" s="7">
        <v>13</v>
      </c>
      <c r="B21" s="13">
        <v>1</v>
      </c>
      <c r="C21" s="18"/>
      <c r="D21" s="18"/>
      <c r="E21" s="21"/>
      <c r="F21" s="13">
        <f>0</f>
        <v>0</v>
      </c>
      <c r="G21" s="18"/>
      <c r="H21" s="18"/>
      <c r="I21" s="21"/>
      <c r="J21" s="13">
        <f t="shared" si="0"/>
        <v>1</v>
      </c>
      <c r="K21" s="18"/>
      <c r="L21" s="18"/>
      <c r="M21" s="21"/>
      <c r="N21" s="30">
        <v>64</v>
      </c>
      <c r="O21" s="12">
        <v>1</v>
      </c>
      <c r="P21" s="17"/>
      <c r="Q21" s="17"/>
      <c r="R21" s="20"/>
      <c r="S21" s="12">
        <v>1</v>
      </c>
      <c r="T21" s="17"/>
      <c r="U21" s="17"/>
      <c r="V21" s="20"/>
      <c r="W21" s="12">
        <f t="shared" si="1"/>
        <v>2</v>
      </c>
      <c r="X21" s="17"/>
      <c r="Y21" s="17"/>
      <c r="Z21" s="25"/>
    </row>
    <row r="22" spans="1:26">
      <c r="A22" s="6">
        <v>14</v>
      </c>
      <c r="B22" s="12">
        <v>1</v>
      </c>
      <c r="C22" s="17"/>
      <c r="D22" s="17"/>
      <c r="E22" s="20"/>
      <c r="F22" s="12">
        <v>1</v>
      </c>
      <c r="G22" s="17"/>
      <c r="H22" s="17"/>
      <c r="I22" s="20"/>
      <c r="J22" s="12">
        <f t="shared" si="0"/>
        <v>2</v>
      </c>
      <c r="K22" s="17"/>
      <c r="L22" s="17"/>
      <c r="M22" s="20"/>
      <c r="N22" s="29">
        <v>65</v>
      </c>
      <c r="O22" s="13">
        <v>1</v>
      </c>
      <c r="P22" s="18"/>
      <c r="Q22" s="18"/>
      <c r="R22" s="21"/>
      <c r="S22" s="13">
        <f>0</f>
        <v>0</v>
      </c>
      <c r="T22" s="18"/>
      <c r="U22" s="18"/>
      <c r="V22" s="21"/>
      <c r="W22" s="13">
        <f t="shared" si="1"/>
        <v>1</v>
      </c>
      <c r="X22" s="18"/>
      <c r="Y22" s="18"/>
      <c r="Z22" s="26"/>
    </row>
    <row r="23" spans="1:26">
      <c r="A23" s="7">
        <v>15</v>
      </c>
      <c r="B23" s="13">
        <f>0</f>
        <v>0</v>
      </c>
      <c r="C23" s="18"/>
      <c r="D23" s="18"/>
      <c r="E23" s="21"/>
      <c r="F23" s="13">
        <f>0</f>
        <v>0</v>
      </c>
      <c r="G23" s="18"/>
      <c r="H23" s="18"/>
      <c r="I23" s="21"/>
      <c r="J23" s="13">
        <f t="shared" si="0"/>
        <v>0</v>
      </c>
      <c r="K23" s="18"/>
      <c r="L23" s="18"/>
      <c r="M23" s="21"/>
      <c r="N23" s="30">
        <v>66</v>
      </c>
      <c r="O23" s="12">
        <v>1</v>
      </c>
      <c r="P23" s="17"/>
      <c r="Q23" s="17"/>
      <c r="R23" s="20"/>
      <c r="S23" s="12">
        <f>0</f>
        <v>0</v>
      </c>
      <c r="T23" s="17"/>
      <c r="U23" s="17"/>
      <c r="V23" s="20"/>
      <c r="W23" s="12">
        <f t="shared" si="1"/>
        <v>1</v>
      </c>
      <c r="X23" s="17"/>
      <c r="Y23" s="17"/>
      <c r="Z23" s="25"/>
    </row>
    <row r="24" spans="1:26">
      <c r="A24" s="6">
        <v>16</v>
      </c>
      <c r="B24" s="12">
        <v>1</v>
      </c>
      <c r="C24" s="17"/>
      <c r="D24" s="17"/>
      <c r="E24" s="20"/>
      <c r="F24" s="12">
        <v>2</v>
      </c>
      <c r="G24" s="17"/>
      <c r="H24" s="17"/>
      <c r="I24" s="20"/>
      <c r="J24" s="12">
        <f t="shared" si="0"/>
        <v>3</v>
      </c>
      <c r="K24" s="17"/>
      <c r="L24" s="17"/>
      <c r="M24" s="20"/>
      <c r="N24" s="29">
        <v>67</v>
      </c>
      <c r="O24" s="13">
        <f>0</f>
        <v>0</v>
      </c>
      <c r="P24" s="18"/>
      <c r="Q24" s="18"/>
      <c r="R24" s="21"/>
      <c r="S24" s="13">
        <f>0</f>
        <v>0</v>
      </c>
      <c r="T24" s="18"/>
      <c r="U24" s="18"/>
      <c r="V24" s="21"/>
      <c r="W24" s="13">
        <f t="shared" si="1"/>
        <v>0</v>
      </c>
      <c r="X24" s="18"/>
      <c r="Y24" s="18"/>
      <c r="Z24" s="26"/>
    </row>
    <row r="25" spans="1:26">
      <c r="A25" s="7">
        <v>17</v>
      </c>
      <c r="B25" s="13">
        <f t="shared" ref="B25:B36" si="3">0</f>
        <v>0</v>
      </c>
      <c r="C25" s="18"/>
      <c r="D25" s="18"/>
      <c r="E25" s="21"/>
      <c r="F25" s="13">
        <f>0</f>
        <v>0</v>
      </c>
      <c r="G25" s="18"/>
      <c r="H25" s="18"/>
      <c r="I25" s="21"/>
      <c r="J25" s="13">
        <f t="shared" si="0"/>
        <v>0</v>
      </c>
      <c r="K25" s="18"/>
      <c r="L25" s="18"/>
      <c r="M25" s="21"/>
      <c r="N25" s="30">
        <v>68</v>
      </c>
      <c r="O25" s="12">
        <f>0</f>
        <v>0</v>
      </c>
      <c r="P25" s="17"/>
      <c r="Q25" s="17"/>
      <c r="R25" s="20"/>
      <c r="S25" s="12">
        <v>1</v>
      </c>
      <c r="T25" s="17"/>
      <c r="U25" s="17"/>
      <c r="V25" s="20"/>
      <c r="W25" s="12">
        <f t="shared" si="1"/>
        <v>1</v>
      </c>
      <c r="X25" s="17"/>
      <c r="Y25" s="17"/>
      <c r="Z25" s="25"/>
    </row>
    <row r="26" spans="1:26">
      <c r="A26" s="6">
        <v>18</v>
      </c>
      <c r="B26" s="12">
        <f t="shared" si="3"/>
        <v>0</v>
      </c>
      <c r="C26" s="17"/>
      <c r="D26" s="17"/>
      <c r="E26" s="20"/>
      <c r="F26" s="12">
        <v>1</v>
      </c>
      <c r="G26" s="17"/>
      <c r="H26" s="17"/>
      <c r="I26" s="20"/>
      <c r="J26" s="12">
        <f t="shared" si="0"/>
        <v>1</v>
      </c>
      <c r="K26" s="17"/>
      <c r="L26" s="17"/>
      <c r="M26" s="20"/>
      <c r="N26" s="29">
        <v>69</v>
      </c>
      <c r="O26" s="13">
        <v>1</v>
      </c>
      <c r="P26" s="18"/>
      <c r="Q26" s="18"/>
      <c r="R26" s="21"/>
      <c r="S26" s="13">
        <v>2</v>
      </c>
      <c r="T26" s="18"/>
      <c r="U26" s="18"/>
      <c r="V26" s="21"/>
      <c r="W26" s="13">
        <f t="shared" si="1"/>
        <v>3</v>
      </c>
      <c r="X26" s="18"/>
      <c r="Y26" s="18"/>
      <c r="Z26" s="26"/>
    </row>
    <row r="27" spans="1:26">
      <c r="A27" s="7">
        <v>19</v>
      </c>
      <c r="B27" s="13">
        <f t="shared" si="3"/>
        <v>0</v>
      </c>
      <c r="C27" s="18"/>
      <c r="D27" s="18"/>
      <c r="E27" s="21"/>
      <c r="F27" s="13">
        <f>0</f>
        <v>0</v>
      </c>
      <c r="G27" s="18"/>
      <c r="H27" s="18"/>
      <c r="I27" s="21"/>
      <c r="J27" s="13">
        <f t="shared" si="0"/>
        <v>0</v>
      </c>
      <c r="K27" s="18"/>
      <c r="L27" s="18"/>
      <c r="M27" s="21"/>
      <c r="N27" s="30">
        <v>70</v>
      </c>
      <c r="O27" s="12">
        <v>2</v>
      </c>
      <c r="P27" s="17"/>
      <c r="Q27" s="17"/>
      <c r="R27" s="20"/>
      <c r="S27" s="12">
        <v>1</v>
      </c>
      <c r="T27" s="17"/>
      <c r="U27" s="17"/>
      <c r="V27" s="20"/>
      <c r="W27" s="12">
        <f t="shared" si="1"/>
        <v>3</v>
      </c>
      <c r="X27" s="17"/>
      <c r="Y27" s="17"/>
      <c r="Z27" s="25"/>
    </row>
    <row r="28" spans="1:26">
      <c r="A28" s="6">
        <v>20</v>
      </c>
      <c r="B28" s="12">
        <f t="shared" si="3"/>
        <v>0</v>
      </c>
      <c r="C28" s="17"/>
      <c r="D28" s="17"/>
      <c r="E28" s="20"/>
      <c r="F28" s="12">
        <f>0</f>
        <v>0</v>
      </c>
      <c r="G28" s="17"/>
      <c r="H28" s="17"/>
      <c r="I28" s="20"/>
      <c r="J28" s="12">
        <f t="shared" si="0"/>
        <v>0</v>
      </c>
      <c r="K28" s="17"/>
      <c r="L28" s="17"/>
      <c r="M28" s="20"/>
      <c r="N28" s="29">
        <v>71</v>
      </c>
      <c r="O28" s="13">
        <f>0</f>
        <v>0</v>
      </c>
      <c r="P28" s="18"/>
      <c r="Q28" s="18"/>
      <c r="R28" s="21"/>
      <c r="S28" s="13">
        <v>2</v>
      </c>
      <c r="T28" s="18"/>
      <c r="U28" s="18"/>
      <c r="V28" s="21"/>
      <c r="W28" s="13">
        <f t="shared" si="1"/>
        <v>2</v>
      </c>
      <c r="X28" s="18"/>
      <c r="Y28" s="18"/>
      <c r="Z28" s="26"/>
    </row>
    <row r="29" spans="1:26">
      <c r="A29" s="7">
        <v>21</v>
      </c>
      <c r="B29" s="13">
        <f t="shared" si="3"/>
        <v>0</v>
      </c>
      <c r="C29" s="18"/>
      <c r="D29" s="18"/>
      <c r="E29" s="21"/>
      <c r="F29" s="13">
        <v>1</v>
      </c>
      <c r="G29" s="18"/>
      <c r="H29" s="18"/>
      <c r="I29" s="21"/>
      <c r="J29" s="13">
        <f t="shared" si="0"/>
        <v>1</v>
      </c>
      <c r="K29" s="18"/>
      <c r="L29" s="18"/>
      <c r="M29" s="21"/>
      <c r="N29" s="30">
        <v>72</v>
      </c>
      <c r="O29" s="12">
        <f>0</f>
        <v>0</v>
      </c>
      <c r="P29" s="17"/>
      <c r="Q29" s="17"/>
      <c r="R29" s="20"/>
      <c r="S29" s="12">
        <v>2</v>
      </c>
      <c r="T29" s="17"/>
      <c r="U29" s="17"/>
      <c r="V29" s="20"/>
      <c r="W29" s="12">
        <f t="shared" si="1"/>
        <v>2</v>
      </c>
      <c r="X29" s="17"/>
      <c r="Y29" s="17"/>
      <c r="Z29" s="25"/>
    </row>
    <row r="30" spans="1:26">
      <c r="A30" s="6">
        <v>22</v>
      </c>
      <c r="B30" s="12">
        <f t="shared" si="3"/>
        <v>0</v>
      </c>
      <c r="C30" s="17"/>
      <c r="D30" s="17"/>
      <c r="E30" s="20"/>
      <c r="F30" s="12">
        <f>0</f>
        <v>0</v>
      </c>
      <c r="G30" s="17"/>
      <c r="H30" s="17"/>
      <c r="I30" s="20"/>
      <c r="J30" s="12">
        <f t="shared" si="0"/>
        <v>0</v>
      </c>
      <c r="K30" s="17"/>
      <c r="L30" s="17"/>
      <c r="M30" s="20"/>
      <c r="N30" s="29">
        <v>73</v>
      </c>
      <c r="O30" s="13">
        <v>1</v>
      </c>
      <c r="P30" s="18"/>
      <c r="Q30" s="18"/>
      <c r="R30" s="21"/>
      <c r="S30" s="13">
        <f>0</f>
        <v>0</v>
      </c>
      <c r="T30" s="18"/>
      <c r="U30" s="18"/>
      <c r="V30" s="21"/>
      <c r="W30" s="13">
        <f t="shared" si="1"/>
        <v>1</v>
      </c>
      <c r="X30" s="18"/>
      <c r="Y30" s="18"/>
      <c r="Z30" s="26"/>
    </row>
    <row r="31" spans="1:26">
      <c r="A31" s="7">
        <v>23</v>
      </c>
      <c r="B31" s="13">
        <f t="shared" si="3"/>
        <v>0</v>
      </c>
      <c r="C31" s="18"/>
      <c r="D31" s="18"/>
      <c r="E31" s="21"/>
      <c r="F31" s="13">
        <f>0</f>
        <v>0</v>
      </c>
      <c r="G31" s="18"/>
      <c r="H31" s="18"/>
      <c r="I31" s="21"/>
      <c r="J31" s="13">
        <f t="shared" si="0"/>
        <v>0</v>
      </c>
      <c r="K31" s="18"/>
      <c r="L31" s="18"/>
      <c r="M31" s="21"/>
      <c r="N31" s="30">
        <v>74</v>
      </c>
      <c r="O31" s="12">
        <v>1</v>
      </c>
      <c r="P31" s="17"/>
      <c r="Q31" s="17"/>
      <c r="R31" s="20"/>
      <c r="S31" s="12">
        <f>0</f>
        <v>0</v>
      </c>
      <c r="T31" s="17"/>
      <c r="U31" s="17"/>
      <c r="V31" s="20"/>
      <c r="W31" s="12">
        <f t="shared" si="1"/>
        <v>1</v>
      </c>
      <c r="X31" s="17"/>
      <c r="Y31" s="17"/>
      <c r="Z31" s="25"/>
    </row>
    <row r="32" spans="1:26">
      <c r="A32" s="6">
        <v>24</v>
      </c>
      <c r="B32" s="12">
        <f t="shared" si="3"/>
        <v>0</v>
      </c>
      <c r="C32" s="17"/>
      <c r="D32" s="17"/>
      <c r="E32" s="20"/>
      <c r="F32" s="12">
        <f>0</f>
        <v>0</v>
      </c>
      <c r="G32" s="17"/>
      <c r="H32" s="17"/>
      <c r="I32" s="20"/>
      <c r="J32" s="12">
        <f t="shared" si="0"/>
        <v>0</v>
      </c>
      <c r="K32" s="17"/>
      <c r="L32" s="17"/>
      <c r="M32" s="20"/>
      <c r="N32" s="29">
        <v>75</v>
      </c>
      <c r="O32" s="13">
        <v>2</v>
      </c>
      <c r="P32" s="18"/>
      <c r="Q32" s="18"/>
      <c r="R32" s="21"/>
      <c r="S32" s="13">
        <v>2</v>
      </c>
      <c r="T32" s="18"/>
      <c r="U32" s="18"/>
      <c r="V32" s="21"/>
      <c r="W32" s="13">
        <f t="shared" si="1"/>
        <v>4</v>
      </c>
      <c r="X32" s="18"/>
      <c r="Y32" s="18"/>
      <c r="Z32" s="26"/>
    </row>
    <row r="33" spans="1:26">
      <c r="A33" s="7">
        <v>25</v>
      </c>
      <c r="B33" s="13">
        <f t="shared" si="3"/>
        <v>0</v>
      </c>
      <c r="C33" s="18"/>
      <c r="D33" s="18"/>
      <c r="E33" s="21"/>
      <c r="F33" s="13">
        <f>0</f>
        <v>0</v>
      </c>
      <c r="G33" s="18"/>
      <c r="H33" s="18"/>
      <c r="I33" s="21"/>
      <c r="J33" s="13">
        <f t="shared" si="0"/>
        <v>0</v>
      </c>
      <c r="K33" s="18"/>
      <c r="L33" s="18"/>
      <c r="M33" s="21"/>
      <c r="N33" s="30">
        <v>76</v>
      </c>
      <c r="O33" s="12">
        <v>1</v>
      </c>
      <c r="P33" s="17"/>
      <c r="Q33" s="17"/>
      <c r="R33" s="20"/>
      <c r="S33" s="12">
        <v>1</v>
      </c>
      <c r="T33" s="17"/>
      <c r="U33" s="17"/>
      <c r="V33" s="20"/>
      <c r="W33" s="12">
        <f t="shared" si="1"/>
        <v>2</v>
      </c>
      <c r="X33" s="17"/>
      <c r="Y33" s="17"/>
      <c r="Z33" s="25"/>
    </row>
    <row r="34" spans="1:26">
      <c r="A34" s="6">
        <v>26</v>
      </c>
      <c r="B34" s="12">
        <f t="shared" si="3"/>
        <v>0</v>
      </c>
      <c r="C34" s="17"/>
      <c r="D34" s="17"/>
      <c r="E34" s="20"/>
      <c r="F34" s="12">
        <f>0</f>
        <v>0</v>
      </c>
      <c r="G34" s="17"/>
      <c r="H34" s="17"/>
      <c r="I34" s="20"/>
      <c r="J34" s="12">
        <f t="shared" si="0"/>
        <v>0</v>
      </c>
      <c r="K34" s="17"/>
      <c r="L34" s="17"/>
      <c r="M34" s="20"/>
      <c r="N34" s="29">
        <v>77</v>
      </c>
      <c r="O34" s="13">
        <v>3</v>
      </c>
      <c r="P34" s="18"/>
      <c r="Q34" s="18"/>
      <c r="R34" s="21"/>
      <c r="S34" s="13">
        <v>2</v>
      </c>
      <c r="T34" s="18"/>
      <c r="U34" s="18"/>
      <c r="V34" s="21"/>
      <c r="W34" s="13">
        <f t="shared" si="1"/>
        <v>5</v>
      </c>
      <c r="X34" s="18"/>
      <c r="Y34" s="18"/>
      <c r="Z34" s="26"/>
    </row>
    <row r="35" spans="1:26">
      <c r="A35" s="7">
        <v>27</v>
      </c>
      <c r="B35" s="13">
        <f t="shared" si="3"/>
        <v>0</v>
      </c>
      <c r="C35" s="18"/>
      <c r="D35" s="18"/>
      <c r="E35" s="21"/>
      <c r="F35" s="13">
        <v>1</v>
      </c>
      <c r="G35" s="18"/>
      <c r="H35" s="18"/>
      <c r="I35" s="21"/>
      <c r="J35" s="13">
        <f t="shared" si="0"/>
        <v>1</v>
      </c>
      <c r="K35" s="18"/>
      <c r="L35" s="18"/>
      <c r="M35" s="21"/>
      <c r="N35" s="30">
        <v>78</v>
      </c>
      <c r="O35" s="12">
        <v>1</v>
      </c>
      <c r="P35" s="17"/>
      <c r="Q35" s="17"/>
      <c r="R35" s="20"/>
      <c r="S35" s="12">
        <v>1</v>
      </c>
      <c r="T35" s="17"/>
      <c r="U35" s="17"/>
      <c r="V35" s="20"/>
      <c r="W35" s="12">
        <f t="shared" si="1"/>
        <v>2</v>
      </c>
      <c r="X35" s="17"/>
      <c r="Y35" s="17"/>
      <c r="Z35" s="25"/>
    </row>
    <row r="36" spans="1:26">
      <c r="A36" s="6">
        <v>28</v>
      </c>
      <c r="B36" s="12">
        <f t="shared" si="3"/>
        <v>0</v>
      </c>
      <c r="C36" s="17"/>
      <c r="D36" s="17"/>
      <c r="E36" s="20"/>
      <c r="F36" s="12">
        <f>0</f>
        <v>0</v>
      </c>
      <c r="G36" s="17"/>
      <c r="H36" s="17"/>
      <c r="I36" s="20"/>
      <c r="J36" s="12">
        <f t="shared" si="0"/>
        <v>0</v>
      </c>
      <c r="K36" s="17"/>
      <c r="L36" s="17"/>
      <c r="M36" s="20"/>
      <c r="N36" s="29">
        <v>79</v>
      </c>
      <c r="O36" s="13">
        <f>0</f>
        <v>0</v>
      </c>
      <c r="P36" s="18"/>
      <c r="Q36" s="18"/>
      <c r="R36" s="21"/>
      <c r="S36" s="13">
        <v>1</v>
      </c>
      <c r="T36" s="18"/>
      <c r="U36" s="18"/>
      <c r="V36" s="21"/>
      <c r="W36" s="13">
        <f t="shared" si="1"/>
        <v>1</v>
      </c>
      <c r="X36" s="18"/>
      <c r="Y36" s="18"/>
      <c r="Z36" s="26"/>
    </row>
    <row r="37" spans="1:26">
      <c r="A37" s="7">
        <v>29</v>
      </c>
      <c r="B37" s="13">
        <v>1</v>
      </c>
      <c r="C37" s="18"/>
      <c r="D37" s="18"/>
      <c r="E37" s="21"/>
      <c r="F37" s="13">
        <f>0</f>
        <v>0</v>
      </c>
      <c r="G37" s="18"/>
      <c r="H37" s="18"/>
      <c r="I37" s="21"/>
      <c r="J37" s="13">
        <f t="shared" si="0"/>
        <v>1</v>
      </c>
      <c r="K37" s="18"/>
      <c r="L37" s="18"/>
      <c r="M37" s="21"/>
      <c r="N37" s="30">
        <v>80</v>
      </c>
      <c r="O37" s="12">
        <f>0</f>
        <v>0</v>
      </c>
      <c r="P37" s="17"/>
      <c r="Q37" s="17"/>
      <c r="R37" s="20"/>
      <c r="S37" s="12">
        <f>0</f>
        <v>0</v>
      </c>
      <c r="T37" s="17"/>
      <c r="U37" s="17"/>
      <c r="V37" s="20"/>
      <c r="W37" s="12">
        <f t="shared" si="1"/>
        <v>0</v>
      </c>
      <c r="X37" s="17"/>
      <c r="Y37" s="17"/>
      <c r="Z37" s="25"/>
    </row>
    <row r="38" spans="1:26">
      <c r="A38" s="6">
        <v>30</v>
      </c>
      <c r="B38" s="12">
        <v>1</v>
      </c>
      <c r="C38" s="17"/>
      <c r="D38" s="17"/>
      <c r="E38" s="20"/>
      <c r="F38" s="12">
        <f>0</f>
        <v>0</v>
      </c>
      <c r="G38" s="17"/>
      <c r="H38" s="17"/>
      <c r="I38" s="20"/>
      <c r="J38" s="12">
        <f t="shared" si="0"/>
        <v>1</v>
      </c>
      <c r="K38" s="17"/>
      <c r="L38" s="17"/>
      <c r="M38" s="20"/>
      <c r="N38" s="29">
        <v>81</v>
      </c>
      <c r="O38" s="13">
        <v>1</v>
      </c>
      <c r="P38" s="18"/>
      <c r="Q38" s="18"/>
      <c r="R38" s="21"/>
      <c r="S38" s="13">
        <v>2</v>
      </c>
      <c r="T38" s="18"/>
      <c r="U38" s="18"/>
      <c r="V38" s="21"/>
      <c r="W38" s="13">
        <f t="shared" si="1"/>
        <v>3</v>
      </c>
      <c r="X38" s="18"/>
      <c r="Y38" s="18"/>
      <c r="Z38" s="26"/>
    </row>
    <row r="39" spans="1:26">
      <c r="A39" s="7">
        <v>31</v>
      </c>
      <c r="B39" s="13">
        <f>0</f>
        <v>0</v>
      </c>
      <c r="C39" s="18"/>
      <c r="D39" s="18"/>
      <c r="E39" s="21"/>
      <c r="F39" s="13">
        <f>0</f>
        <v>0</v>
      </c>
      <c r="G39" s="18"/>
      <c r="H39" s="18"/>
      <c r="I39" s="21"/>
      <c r="J39" s="13">
        <f t="shared" si="0"/>
        <v>0</v>
      </c>
      <c r="K39" s="18"/>
      <c r="L39" s="18"/>
      <c r="M39" s="21"/>
      <c r="N39" s="30">
        <v>82</v>
      </c>
      <c r="O39" s="12">
        <f>0</f>
        <v>0</v>
      </c>
      <c r="P39" s="17"/>
      <c r="Q39" s="17"/>
      <c r="R39" s="20"/>
      <c r="S39" s="12">
        <v>1</v>
      </c>
      <c r="T39" s="17"/>
      <c r="U39" s="17"/>
      <c r="V39" s="20"/>
      <c r="W39" s="12">
        <f t="shared" si="1"/>
        <v>1</v>
      </c>
      <c r="X39" s="17"/>
      <c r="Y39" s="17"/>
      <c r="Z39" s="25"/>
    </row>
    <row r="40" spans="1:26">
      <c r="A40" s="6">
        <v>32</v>
      </c>
      <c r="B40" s="12">
        <f>0</f>
        <v>0</v>
      </c>
      <c r="C40" s="17"/>
      <c r="D40" s="17"/>
      <c r="E40" s="20"/>
      <c r="F40" s="12">
        <v>1</v>
      </c>
      <c r="G40" s="17"/>
      <c r="H40" s="17"/>
      <c r="I40" s="20"/>
      <c r="J40" s="12">
        <f t="shared" si="0"/>
        <v>1</v>
      </c>
      <c r="K40" s="17"/>
      <c r="L40" s="17"/>
      <c r="M40" s="20"/>
      <c r="N40" s="29">
        <v>83</v>
      </c>
      <c r="O40" s="13">
        <f>0</f>
        <v>0</v>
      </c>
      <c r="P40" s="18"/>
      <c r="Q40" s="18"/>
      <c r="R40" s="21"/>
      <c r="S40" s="13">
        <v>1</v>
      </c>
      <c r="T40" s="18"/>
      <c r="U40" s="18"/>
      <c r="V40" s="21"/>
      <c r="W40" s="13">
        <f t="shared" si="1"/>
        <v>1</v>
      </c>
      <c r="X40" s="18"/>
      <c r="Y40" s="18"/>
      <c r="Z40" s="26"/>
    </row>
    <row r="41" spans="1:26">
      <c r="A41" s="7">
        <v>33</v>
      </c>
      <c r="B41" s="13">
        <f>0</f>
        <v>0</v>
      </c>
      <c r="C41" s="18"/>
      <c r="D41" s="18"/>
      <c r="E41" s="21"/>
      <c r="F41" s="13">
        <v>1</v>
      </c>
      <c r="G41" s="18"/>
      <c r="H41" s="18"/>
      <c r="I41" s="21"/>
      <c r="J41" s="13">
        <f t="shared" si="0"/>
        <v>1</v>
      </c>
      <c r="K41" s="18"/>
      <c r="L41" s="18"/>
      <c r="M41" s="21"/>
      <c r="N41" s="30">
        <v>84</v>
      </c>
      <c r="O41" s="12">
        <f>0</f>
        <v>0</v>
      </c>
      <c r="P41" s="17"/>
      <c r="Q41" s="17"/>
      <c r="R41" s="20"/>
      <c r="S41" s="12">
        <f>0</f>
        <v>0</v>
      </c>
      <c r="T41" s="17"/>
      <c r="U41" s="17"/>
      <c r="V41" s="20"/>
      <c r="W41" s="12">
        <f t="shared" si="1"/>
        <v>0</v>
      </c>
      <c r="X41" s="17"/>
      <c r="Y41" s="17"/>
      <c r="Z41" s="25"/>
    </row>
    <row r="42" spans="1:26">
      <c r="A42" s="6">
        <v>34</v>
      </c>
      <c r="B42" s="12">
        <v>1</v>
      </c>
      <c r="C42" s="17"/>
      <c r="D42" s="17"/>
      <c r="E42" s="20"/>
      <c r="F42" s="12">
        <v>1</v>
      </c>
      <c r="G42" s="17"/>
      <c r="H42" s="17"/>
      <c r="I42" s="20"/>
      <c r="J42" s="12">
        <f t="shared" si="0"/>
        <v>2</v>
      </c>
      <c r="K42" s="17"/>
      <c r="L42" s="17"/>
      <c r="M42" s="20"/>
      <c r="N42" s="29">
        <v>85</v>
      </c>
      <c r="O42" s="13">
        <f>0</f>
        <v>0</v>
      </c>
      <c r="P42" s="18"/>
      <c r="Q42" s="18"/>
      <c r="R42" s="21"/>
      <c r="S42" s="13">
        <f>0</f>
        <v>0</v>
      </c>
      <c r="T42" s="18"/>
      <c r="U42" s="18"/>
      <c r="V42" s="21"/>
      <c r="W42" s="13">
        <f t="shared" si="1"/>
        <v>0</v>
      </c>
      <c r="X42" s="18"/>
      <c r="Y42" s="18"/>
      <c r="Z42" s="26"/>
    </row>
    <row r="43" spans="1:26">
      <c r="A43" s="7">
        <v>35</v>
      </c>
      <c r="B43" s="13">
        <f>0</f>
        <v>0</v>
      </c>
      <c r="C43" s="18"/>
      <c r="D43" s="18"/>
      <c r="E43" s="21"/>
      <c r="F43" s="13">
        <f>0</f>
        <v>0</v>
      </c>
      <c r="G43" s="18"/>
      <c r="H43" s="18"/>
      <c r="I43" s="21"/>
      <c r="J43" s="13">
        <f t="shared" si="0"/>
        <v>0</v>
      </c>
      <c r="K43" s="18"/>
      <c r="L43" s="18"/>
      <c r="M43" s="21"/>
      <c r="N43" s="30">
        <v>86</v>
      </c>
      <c r="O43" s="12">
        <v>1</v>
      </c>
      <c r="P43" s="17"/>
      <c r="Q43" s="17"/>
      <c r="R43" s="20"/>
      <c r="S43" s="12">
        <f>0</f>
        <v>0</v>
      </c>
      <c r="T43" s="17"/>
      <c r="U43" s="17"/>
      <c r="V43" s="20"/>
      <c r="W43" s="12">
        <f t="shared" si="1"/>
        <v>1</v>
      </c>
      <c r="X43" s="17"/>
      <c r="Y43" s="17"/>
      <c r="Z43" s="25"/>
    </row>
    <row r="44" spans="1:26">
      <c r="A44" s="6">
        <v>36</v>
      </c>
      <c r="B44" s="12">
        <f>0</f>
        <v>0</v>
      </c>
      <c r="C44" s="17"/>
      <c r="D44" s="17"/>
      <c r="E44" s="20"/>
      <c r="F44" s="12">
        <f>0</f>
        <v>0</v>
      </c>
      <c r="G44" s="17"/>
      <c r="H44" s="17"/>
      <c r="I44" s="20"/>
      <c r="J44" s="12">
        <f t="shared" si="0"/>
        <v>0</v>
      </c>
      <c r="K44" s="17"/>
      <c r="L44" s="17"/>
      <c r="M44" s="20"/>
      <c r="N44" s="29">
        <v>87</v>
      </c>
      <c r="O44" s="13">
        <f>0</f>
        <v>0</v>
      </c>
      <c r="P44" s="18"/>
      <c r="Q44" s="18"/>
      <c r="R44" s="21"/>
      <c r="S44" s="13">
        <f>0</f>
        <v>0</v>
      </c>
      <c r="T44" s="18"/>
      <c r="U44" s="18"/>
      <c r="V44" s="21"/>
      <c r="W44" s="13">
        <f t="shared" si="1"/>
        <v>0</v>
      </c>
      <c r="X44" s="18"/>
      <c r="Y44" s="18"/>
      <c r="Z44" s="26"/>
    </row>
    <row r="45" spans="1:26">
      <c r="A45" s="7">
        <v>37</v>
      </c>
      <c r="B45" s="13">
        <f>0</f>
        <v>0</v>
      </c>
      <c r="C45" s="18"/>
      <c r="D45" s="18"/>
      <c r="E45" s="21"/>
      <c r="F45" s="13">
        <f>0</f>
        <v>0</v>
      </c>
      <c r="G45" s="18"/>
      <c r="H45" s="18"/>
      <c r="I45" s="21"/>
      <c r="J45" s="13">
        <f t="shared" si="0"/>
        <v>0</v>
      </c>
      <c r="K45" s="18"/>
      <c r="L45" s="18"/>
      <c r="M45" s="21"/>
      <c r="N45" s="30">
        <v>88</v>
      </c>
      <c r="O45" s="12">
        <v>1</v>
      </c>
      <c r="P45" s="17"/>
      <c r="Q45" s="17"/>
      <c r="R45" s="20"/>
      <c r="S45" s="12">
        <v>2</v>
      </c>
      <c r="T45" s="17"/>
      <c r="U45" s="17"/>
      <c r="V45" s="20"/>
      <c r="W45" s="12">
        <f t="shared" si="1"/>
        <v>3</v>
      </c>
      <c r="X45" s="17"/>
      <c r="Y45" s="17"/>
      <c r="Z45" s="25"/>
    </row>
    <row r="46" spans="1:26">
      <c r="A46" s="6">
        <v>38</v>
      </c>
      <c r="B46" s="12">
        <v>1</v>
      </c>
      <c r="C46" s="17"/>
      <c r="D46" s="17"/>
      <c r="E46" s="20"/>
      <c r="F46" s="12">
        <f>0</f>
        <v>0</v>
      </c>
      <c r="G46" s="17"/>
      <c r="H46" s="17"/>
      <c r="I46" s="20"/>
      <c r="J46" s="12">
        <f t="shared" si="0"/>
        <v>1</v>
      </c>
      <c r="K46" s="17"/>
      <c r="L46" s="17"/>
      <c r="M46" s="20"/>
      <c r="N46" s="29">
        <v>89</v>
      </c>
      <c r="O46" s="13">
        <f>0</f>
        <v>0</v>
      </c>
      <c r="P46" s="18"/>
      <c r="Q46" s="18"/>
      <c r="R46" s="21"/>
      <c r="S46" s="13">
        <v>1</v>
      </c>
      <c r="T46" s="18"/>
      <c r="U46" s="18"/>
      <c r="V46" s="21"/>
      <c r="W46" s="13">
        <f t="shared" si="1"/>
        <v>1</v>
      </c>
      <c r="X46" s="18"/>
      <c r="Y46" s="18"/>
      <c r="Z46" s="26"/>
    </row>
    <row r="47" spans="1:26">
      <c r="A47" s="7">
        <v>39</v>
      </c>
      <c r="B47" s="13">
        <f>0</f>
        <v>0</v>
      </c>
      <c r="C47" s="18"/>
      <c r="D47" s="18"/>
      <c r="E47" s="21"/>
      <c r="F47" s="13">
        <v>1</v>
      </c>
      <c r="G47" s="18"/>
      <c r="H47" s="18"/>
      <c r="I47" s="21"/>
      <c r="J47" s="13">
        <f t="shared" si="0"/>
        <v>1</v>
      </c>
      <c r="K47" s="18"/>
      <c r="L47" s="18"/>
      <c r="M47" s="21"/>
      <c r="N47" s="30">
        <v>90</v>
      </c>
      <c r="O47" s="12">
        <f>0</f>
        <v>0</v>
      </c>
      <c r="P47" s="17"/>
      <c r="Q47" s="17"/>
      <c r="R47" s="20"/>
      <c r="S47" s="12">
        <f>0</f>
        <v>0</v>
      </c>
      <c r="T47" s="17"/>
      <c r="U47" s="17"/>
      <c r="V47" s="20"/>
      <c r="W47" s="12">
        <f t="shared" si="1"/>
        <v>0</v>
      </c>
      <c r="X47" s="17"/>
      <c r="Y47" s="17"/>
      <c r="Z47" s="25"/>
    </row>
    <row r="48" spans="1:26">
      <c r="A48" s="6">
        <v>40</v>
      </c>
      <c r="B48" s="12">
        <f>0</f>
        <v>0</v>
      </c>
      <c r="C48" s="17"/>
      <c r="D48" s="17"/>
      <c r="E48" s="20"/>
      <c r="F48" s="12">
        <f>0</f>
        <v>0</v>
      </c>
      <c r="G48" s="17"/>
      <c r="H48" s="17"/>
      <c r="I48" s="20"/>
      <c r="J48" s="12">
        <f t="shared" si="0"/>
        <v>0</v>
      </c>
      <c r="K48" s="17"/>
      <c r="L48" s="17"/>
      <c r="M48" s="20"/>
      <c r="N48" s="29">
        <v>91</v>
      </c>
      <c r="O48" s="13">
        <v>1</v>
      </c>
      <c r="P48" s="18"/>
      <c r="Q48" s="18"/>
      <c r="R48" s="21"/>
      <c r="S48" s="13">
        <f>0</f>
        <v>0</v>
      </c>
      <c r="T48" s="18"/>
      <c r="U48" s="18"/>
      <c r="V48" s="21"/>
      <c r="W48" s="13">
        <f t="shared" si="1"/>
        <v>1</v>
      </c>
      <c r="X48" s="18"/>
      <c r="Y48" s="18"/>
      <c r="Z48" s="26"/>
    </row>
    <row r="49" spans="1:26">
      <c r="A49" s="7">
        <v>41</v>
      </c>
      <c r="B49" s="13">
        <f>0</f>
        <v>0</v>
      </c>
      <c r="C49" s="18"/>
      <c r="D49" s="18"/>
      <c r="E49" s="21"/>
      <c r="F49" s="13">
        <f>0</f>
        <v>0</v>
      </c>
      <c r="G49" s="18"/>
      <c r="H49" s="18"/>
      <c r="I49" s="21"/>
      <c r="J49" s="13">
        <f t="shared" si="0"/>
        <v>0</v>
      </c>
      <c r="K49" s="18"/>
      <c r="L49" s="18"/>
      <c r="M49" s="21"/>
      <c r="N49" s="30">
        <v>92</v>
      </c>
      <c r="O49" s="12">
        <f t="shared" ref="O49:O57" si="4">0</f>
        <v>0</v>
      </c>
      <c r="P49" s="17"/>
      <c r="Q49" s="17"/>
      <c r="R49" s="20"/>
      <c r="S49" s="12">
        <v>1</v>
      </c>
      <c r="T49" s="17"/>
      <c r="U49" s="17"/>
      <c r="V49" s="20"/>
      <c r="W49" s="12">
        <f t="shared" si="1"/>
        <v>1</v>
      </c>
      <c r="X49" s="17"/>
      <c r="Y49" s="17"/>
      <c r="Z49" s="25"/>
    </row>
    <row r="50" spans="1:26">
      <c r="A50" s="6">
        <v>42</v>
      </c>
      <c r="B50" s="12">
        <f>0</f>
        <v>0</v>
      </c>
      <c r="C50" s="17"/>
      <c r="D50" s="17"/>
      <c r="E50" s="20"/>
      <c r="F50" s="12">
        <f>0</f>
        <v>0</v>
      </c>
      <c r="G50" s="17"/>
      <c r="H50" s="17"/>
      <c r="I50" s="20"/>
      <c r="J50" s="12">
        <f t="shared" si="0"/>
        <v>0</v>
      </c>
      <c r="K50" s="17"/>
      <c r="L50" s="17"/>
      <c r="M50" s="20"/>
      <c r="N50" s="29">
        <v>93</v>
      </c>
      <c r="O50" s="13">
        <f t="shared" si="4"/>
        <v>0</v>
      </c>
      <c r="P50" s="18"/>
      <c r="Q50" s="18"/>
      <c r="R50" s="21"/>
      <c r="S50" s="13">
        <f t="shared" ref="S50:S57" si="5">0</f>
        <v>0</v>
      </c>
      <c r="T50" s="18"/>
      <c r="U50" s="18"/>
      <c r="V50" s="21"/>
      <c r="W50" s="13">
        <f t="shared" si="1"/>
        <v>0</v>
      </c>
      <c r="X50" s="18"/>
      <c r="Y50" s="18"/>
      <c r="Z50" s="26"/>
    </row>
    <row r="51" spans="1:26">
      <c r="A51" s="7">
        <v>43</v>
      </c>
      <c r="B51" s="13">
        <v>1</v>
      </c>
      <c r="C51" s="18"/>
      <c r="D51" s="18"/>
      <c r="E51" s="21"/>
      <c r="F51" s="13">
        <v>1</v>
      </c>
      <c r="G51" s="18"/>
      <c r="H51" s="18"/>
      <c r="I51" s="21"/>
      <c r="J51" s="13">
        <f t="shared" si="0"/>
        <v>2</v>
      </c>
      <c r="K51" s="18"/>
      <c r="L51" s="18"/>
      <c r="M51" s="21"/>
      <c r="N51" s="30">
        <v>94</v>
      </c>
      <c r="O51" s="12">
        <f t="shared" si="4"/>
        <v>0</v>
      </c>
      <c r="P51" s="17"/>
      <c r="Q51" s="17"/>
      <c r="R51" s="20"/>
      <c r="S51" s="12">
        <f t="shared" si="5"/>
        <v>0</v>
      </c>
      <c r="T51" s="17"/>
      <c r="U51" s="17"/>
      <c r="V51" s="20"/>
      <c r="W51" s="12">
        <f t="shared" si="1"/>
        <v>0</v>
      </c>
      <c r="X51" s="17"/>
      <c r="Y51" s="17"/>
      <c r="Z51" s="25"/>
    </row>
    <row r="52" spans="1:26">
      <c r="A52" s="6">
        <v>44</v>
      </c>
      <c r="B52" s="12">
        <f>0</f>
        <v>0</v>
      </c>
      <c r="C52" s="17"/>
      <c r="D52" s="17"/>
      <c r="E52" s="20"/>
      <c r="F52" s="12">
        <f>0</f>
        <v>0</v>
      </c>
      <c r="G52" s="17"/>
      <c r="H52" s="17"/>
      <c r="I52" s="20"/>
      <c r="J52" s="12">
        <f t="shared" si="0"/>
        <v>0</v>
      </c>
      <c r="K52" s="17"/>
      <c r="L52" s="17"/>
      <c r="M52" s="20"/>
      <c r="N52" s="29">
        <v>95</v>
      </c>
      <c r="O52" s="13">
        <f t="shared" si="4"/>
        <v>0</v>
      </c>
      <c r="P52" s="18"/>
      <c r="Q52" s="18"/>
      <c r="R52" s="21"/>
      <c r="S52" s="13">
        <f t="shared" si="5"/>
        <v>0</v>
      </c>
      <c r="T52" s="18"/>
      <c r="U52" s="18"/>
      <c r="V52" s="21"/>
      <c r="W52" s="13">
        <f t="shared" si="1"/>
        <v>0</v>
      </c>
      <c r="X52" s="18"/>
      <c r="Y52" s="18"/>
      <c r="Z52" s="26"/>
    </row>
    <row r="53" spans="1:26">
      <c r="A53" s="7">
        <v>45</v>
      </c>
      <c r="B53" s="13">
        <v>2</v>
      </c>
      <c r="C53" s="18"/>
      <c r="D53" s="18"/>
      <c r="E53" s="21"/>
      <c r="F53" s="13">
        <v>1</v>
      </c>
      <c r="G53" s="18"/>
      <c r="H53" s="18"/>
      <c r="I53" s="21"/>
      <c r="J53" s="13">
        <f t="shared" si="0"/>
        <v>3</v>
      </c>
      <c r="K53" s="18"/>
      <c r="L53" s="18"/>
      <c r="M53" s="21"/>
      <c r="N53" s="30">
        <v>96</v>
      </c>
      <c r="O53" s="12">
        <f t="shared" si="4"/>
        <v>0</v>
      </c>
      <c r="P53" s="17"/>
      <c r="Q53" s="17"/>
      <c r="R53" s="20"/>
      <c r="S53" s="12">
        <f t="shared" si="5"/>
        <v>0</v>
      </c>
      <c r="T53" s="17"/>
      <c r="U53" s="17"/>
      <c r="V53" s="20"/>
      <c r="W53" s="12">
        <f t="shared" si="1"/>
        <v>0</v>
      </c>
      <c r="X53" s="17"/>
      <c r="Y53" s="17"/>
      <c r="Z53" s="25"/>
    </row>
    <row r="54" spans="1:26">
      <c r="A54" s="6">
        <v>46</v>
      </c>
      <c r="B54" s="12">
        <f>0</f>
        <v>0</v>
      </c>
      <c r="C54" s="17"/>
      <c r="D54" s="17"/>
      <c r="E54" s="20"/>
      <c r="F54" s="12">
        <f>0</f>
        <v>0</v>
      </c>
      <c r="G54" s="17"/>
      <c r="H54" s="17"/>
      <c r="I54" s="20"/>
      <c r="J54" s="12">
        <f t="shared" si="0"/>
        <v>0</v>
      </c>
      <c r="K54" s="17"/>
      <c r="L54" s="17"/>
      <c r="M54" s="20"/>
      <c r="N54" s="29">
        <v>97</v>
      </c>
      <c r="O54" s="13">
        <f t="shared" si="4"/>
        <v>0</v>
      </c>
      <c r="P54" s="18"/>
      <c r="Q54" s="18"/>
      <c r="R54" s="21"/>
      <c r="S54" s="13">
        <f t="shared" si="5"/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f>0</f>
        <v>0</v>
      </c>
      <c r="C55" s="18"/>
      <c r="D55" s="18"/>
      <c r="E55" s="21"/>
      <c r="F55" s="13">
        <f>0</f>
        <v>0</v>
      </c>
      <c r="G55" s="18"/>
      <c r="H55" s="18"/>
      <c r="I55" s="21"/>
      <c r="J55" s="13">
        <f t="shared" si="0"/>
        <v>0</v>
      </c>
      <c r="K55" s="18"/>
      <c r="L55" s="18"/>
      <c r="M55" s="21"/>
      <c r="N55" s="30">
        <v>98</v>
      </c>
      <c r="O55" s="12">
        <f t="shared" si="4"/>
        <v>0</v>
      </c>
      <c r="P55" s="17"/>
      <c r="Q55" s="17"/>
      <c r="R55" s="20"/>
      <c r="S55" s="12">
        <f t="shared" si="5"/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2</v>
      </c>
      <c r="C56" s="17"/>
      <c r="D56" s="17"/>
      <c r="E56" s="20"/>
      <c r="F56" s="12">
        <v>1</v>
      </c>
      <c r="G56" s="17"/>
      <c r="H56" s="17"/>
      <c r="I56" s="20"/>
      <c r="J56" s="12">
        <f t="shared" si="0"/>
        <v>3</v>
      </c>
      <c r="K56" s="17"/>
      <c r="L56" s="17"/>
      <c r="M56" s="20"/>
      <c r="N56" s="29">
        <v>99</v>
      </c>
      <c r="O56" s="13">
        <f t="shared" si="4"/>
        <v>0</v>
      </c>
      <c r="P56" s="18"/>
      <c r="Q56" s="18"/>
      <c r="R56" s="21"/>
      <c r="S56" s="13">
        <f t="shared" si="5"/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2</v>
      </c>
      <c r="C57" s="18"/>
      <c r="D57" s="18"/>
      <c r="E57" s="21"/>
      <c r="F57" s="13">
        <v>1</v>
      </c>
      <c r="G57" s="18"/>
      <c r="H57" s="18"/>
      <c r="I57" s="21"/>
      <c r="J57" s="13">
        <f t="shared" si="0"/>
        <v>3</v>
      </c>
      <c r="K57" s="18"/>
      <c r="L57" s="18"/>
      <c r="M57" s="21"/>
      <c r="N57" s="30" t="s">
        <v>20</v>
      </c>
      <c r="O57" s="12">
        <f t="shared" si="4"/>
        <v>0</v>
      </c>
      <c r="P57" s="17"/>
      <c r="Q57" s="17"/>
      <c r="R57" s="20"/>
      <c r="S57" s="12">
        <f t="shared" si="5"/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f>0</f>
        <v>0</v>
      </c>
      <c r="C58" s="17"/>
      <c r="D58" s="17"/>
      <c r="E58" s="20"/>
      <c r="F58" s="12">
        <f>0</f>
        <v>0</v>
      </c>
      <c r="G58" s="17"/>
      <c r="H58" s="17"/>
      <c r="I58" s="20"/>
      <c r="J58" s="12">
        <f t="shared" si="0"/>
        <v>0</v>
      </c>
      <c r="K58" s="17"/>
      <c r="L58" s="17"/>
      <c r="M58" s="20"/>
      <c r="N58" s="31" t="s">
        <v>24</v>
      </c>
      <c r="O58" s="14">
        <f>SUM(B8:B58,O8:O57)</f>
        <v>46</v>
      </c>
      <c r="P58" s="19"/>
      <c r="Q58" s="19"/>
      <c r="R58" s="22"/>
      <c r="S58" s="14">
        <f>SUM(F8:F58,S8:S57)</f>
        <v>50</v>
      </c>
      <c r="T58" s="19"/>
      <c r="U58" s="19"/>
      <c r="V58" s="22"/>
      <c r="W58" s="14">
        <f>SUM(J8:J58,W8:W57)</f>
        <v>96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0</v>
      </c>
      <c r="C66" s="17"/>
      <c r="D66" s="17"/>
      <c r="E66" s="20"/>
      <c r="F66" s="12">
        <f>SUM(F8:F12)</f>
        <v>2</v>
      </c>
      <c r="G66" s="17"/>
      <c r="H66" s="17"/>
      <c r="I66" s="20"/>
      <c r="J66" s="12">
        <f>SUM(J8:J12)</f>
        <v>2</v>
      </c>
      <c r="K66" s="17"/>
      <c r="L66" s="17"/>
      <c r="M66" s="25"/>
    </row>
    <row r="67" spans="1:13">
      <c r="A67" s="7" t="s">
        <v>18</v>
      </c>
      <c r="B67" s="13">
        <f>SUM(B13:B17)</f>
        <v>3</v>
      </c>
      <c r="C67" s="18"/>
      <c r="D67" s="18"/>
      <c r="E67" s="21"/>
      <c r="F67" s="13">
        <f>SUM(F13:F17)</f>
        <v>2</v>
      </c>
      <c r="G67" s="18"/>
      <c r="H67" s="18"/>
      <c r="I67" s="21"/>
      <c r="J67" s="13">
        <f>SUM(J13:J17)</f>
        <v>5</v>
      </c>
      <c r="K67" s="18"/>
      <c r="L67" s="18"/>
      <c r="M67" s="26"/>
    </row>
    <row r="68" spans="1:13">
      <c r="A68" s="6" t="s">
        <v>28</v>
      </c>
      <c r="B68" s="12">
        <f>SUM(B18:B22)</f>
        <v>5</v>
      </c>
      <c r="C68" s="17"/>
      <c r="D68" s="17"/>
      <c r="E68" s="20"/>
      <c r="F68" s="12">
        <f>SUM(F18:F22)</f>
        <v>3</v>
      </c>
      <c r="G68" s="17"/>
      <c r="H68" s="17"/>
      <c r="I68" s="20"/>
      <c r="J68" s="12">
        <f>SUM(J18:J22)</f>
        <v>8</v>
      </c>
      <c r="K68" s="17"/>
      <c r="L68" s="17"/>
      <c r="M68" s="25"/>
    </row>
    <row r="69" spans="1:13">
      <c r="A69" s="7" t="s">
        <v>8</v>
      </c>
      <c r="B69" s="13">
        <f>SUM(B23:B27)</f>
        <v>1</v>
      </c>
      <c r="C69" s="18"/>
      <c r="D69" s="18"/>
      <c r="E69" s="21"/>
      <c r="F69" s="13">
        <f>SUM(F23:F27)</f>
        <v>3</v>
      </c>
      <c r="G69" s="18"/>
      <c r="H69" s="18"/>
      <c r="I69" s="21"/>
      <c r="J69" s="13">
        <f>SUM(J23:J27)</f>
        <v>4</v>
      </c>
      <c r="K69" s="18"/>
      <c r="L69" s="18"/>
      <c r="M69" s="26"/>
    </row>
    <row r="70" spans="1:13">
      <c r="A70" s="6" t="s">
        <v>30</v>
      </c>
      <c r="B70" s="12">
        <f>SUM(B28:B32)</f>
        <v>0</v>
      </c>
      <c r="C70" s="17"/>
      <c r="D70" s="17"/>
      <c r="E70" s="20"/>
      <c r="F70" s="12">
        <f>SUM(F28:F32)</f>
        <v>1</v>
      </c>
      <c r="G70" s="17"/>
      <c r="H70" s="17"/>
      <c r="I70" s="20"/>
      <c r="J70" s="12">
        <f>SUM(J28:J32)</f>
        <v>1</v>
      </c>
      <c r="K70" s="17"/>
      <c r="L70" s="17"/>
      <c r="M70" s="25"/>
    </row>
    <row r="71" spans="1:13">
      <c r="A71" s="7" t="s">
        <v>23</v>
      </c>
      <c r="B71" s="13">
        <f>SUM(B33:B37)</f>
        <v>1</v>
      </c>
      <c r="C71" s="18"/>
      <c r="D71" s="18"/>
      <c r="E71" s="21"/>
      <c r="F71" s="13">
        <f>SUM(F33:F37)</f>
        <v>1</v>
      </c>
      <c r="G71" s="18"/>
      <c r="H71" s="18"/>
      <c r="I71" s="21"/>
      <c r="J71" s="13">
        <f>SUM(J33:J37)</f>
        <v>2</v>
      </c>
      <c r="K71" s="18"/>
      <c r="L71" s="18"/>
      <c r="M71" s="26"/>
    </row>
    <row r="72" spans="1:13">
      <c r="A72" s="6" t="s">
        <v>31</v>
      </c>
      <c r="B72" s="12">
        <f>SUM(B38:B42)</f>
        <v>2</v>
      </c>
      <c r="C72" s="17"/>
      <c r="D72" s="17"/>
      <c r="E72" s="20"/>
      <c r="F72" s="12">
        <f>SUM(F38:F42)</f>
        <v>3</v>
      </c>
      <c r="G72" s="17"/>
      <c r="H72" s="17"/>
      <c r="I72" s="20"/>
      <c r="J72" s="12">
        <f>SUM(J38:J42)</f>
        <v>5</v>
      </c>
      <c r="K72" s="17"/>
      <c r="L72" s="17"/>
      <c r="M72" s="25"/>
    </row>
    <row r="73" spans="1:13">
      <c r="A73" s="7" t="s">
        <v>32</v>
      </c>
      <c r="B73" s="13">
        <f>SUM(B43:B47)</f>
        <v>1</v>
      </c>
      <c r="C73" s="18"/>
      <c r="D73" s="18"/>
      <c r="E73" s="21"/>
      <c r="F73" s="13">
        <f>SUM(F43:F47)</f>
        <v>1</v>
      </c>
      <c r="G73" s="18"/>
      <c r="H73" s="18"/>
      <c r="I73" s="21"/>
      <c r="J73" s="13">
        <f>SUM(J43:J47)</f>
        <v>2</v>
      </c>
      <c r="K73" s="18"/>
      <c r="L73" s="18"/>
      <c r="M73" s="26"/>
    </row>
    <row r="74" spans="1:13">
      <c r="A74" s="6" t="s">
        <v>33</v>
      </c>
      <c r="B74" s="12">
        <f>SUM(B48:B52)</f>
        <v>1</v>
      </c>
      <c r="C74" s="17"/>
      <c r="D74" s="17"/>
      <c r="E74" s="20"/>
      <c r="F74" s="12">
        <f>SUM(F48:F52)</f>
        <v>1</v>
      </c>
      <c r="G74" s="17"/>
      <c r="H74" s="17"/>
      <c r="I74" s="20"/>
      <c r="J74" s="12">
        <f>SUM(J48:J52)</f>
        <v>2</v>
      </c>
      <c r="K74" s="17"/>
      <c r="L74" s="17"/>
      <c r="M74" s="25"/>
    </row>
    <row r="75" spans="1:13">
      <c r="A75" s="7" t="s">
        <v>36</v>
      </c>
      <c r="B75" s="13">
        <f>SUM(B53:B57)</f>
        <v>6</v>
      </c>
      <c r="C75" s="18"/>
      <c r="D75" s="18"/>
      <c r="E75" s="21"/>
      <c r="F75" s="13">
        <f>SUM(F53:F57)</f>
        <v>3</v>
      </c>
      <c r="G75" s="18"/>
      <c r="H75" s="18"/>
      <c r="I75" s="21"/>
      <c r="J75" s="13">
        <f>SUM(J53:J57)</f>
        <v>9</v>
      </c>
      <c r="K75" s="18"/>
      <c r="L75" s="18"/>
      <c r="M75" s="26"/>
    </row>
    <row r="76" spans="1:13">
      <c r="A76" s="6" t="s">
        <v>39</v>
      </c>
      <c r="B76" s="12">
        <f>SUM(B58,O8:O11)</f>
        <v>4</v>
      </c>
      <c r="C76" s="17"/>
      <c r="D76" s="17"/>
      <c r="E76" s="20"/>
      <c r="F76" s="12">
        <f>SUM(F58,S8:S11)</f>
        <v>2</v>
      </c>
      <c r="G76" s="17"/>
      <c r="H76" s="17"/>
      <c r="I76" s="20"/>
      <c r="J76" s="12">
        <f>SUM(J58,W8:W11)</f>
        <v>6</v>
      </c>
      <c r="K76" s="17"/>
      <c r="L76" s="17"/>
      <c r="M76" s="25"/>
    </row>
    <row r="77" spans="1:13">
      <c r="A77" s="7" t="s">
        <v>42</v>
      </c>
      <c r="B77" s="13">
        <f>SUM(O12:O16)</f>
        <v>1</v>
      </c>
      <c r="C77" s="18"/>
      <c r="D77" s="18"/>
      <c r="E77" s="21"/>
      <c r="F77" s="13">
        <f>SUM(S12:S16)</f>
        <v>1</v>
      </c>
      <c r="G77" s="18"/>
      <c r="H77" s="18"/>
      <c r="I77" s="21"/>
      <c r="J77" s="13">
        <f>SUM(W12:W16)</f>
        <v>2</v>
      </c>
      <c r="K77" s="18"/>
      <c r="L77" s="18"/>
      <c r="M77" s="26"/>
    </row>
    <row r="78" spans="1:13">
      <c r="A78" s="6" t="s">
        <v>47</v>
      </c>
      <c r="B78" s="12">
        <f>SUM(O17:O21)</f>
        <v>3</v>
      </c>
      <c r="C78" s="17"/>
      <c r="D78" s="17"/>
      <c r="E78" s="20"/>
      <c r="F78" s="12">
        <f>SUM(S17:S21)</f>
        <v>4</v>
      </c>
      <c r="G78" s="17"/>
      <c r="H78" s="17"/>
      <c r="I78" s="20"/>
      <c r="J78" s="12">
        <f>SUM(W17:W21)</f>
        <v>7</v>
      </c>
      <c r="K78" s="17"/>
      <c r="L78" s="17"/>
      <c r="M78" s="25"/>
    </row>
    <row r="79" spans="1:13">
      <c r="A79" s="7" t="s">
        <v>48</v>
      </c>
      <c r="B79" s="13">
        <f>SUM(O22:O26)</f>
        <v>3</v>
      </c>
      <c r="C79" s="18"/>
      <c r="D79" s="18"/>
      <c r="E79" s="21"/>
      <c r="F79" s="13">
        <f>SUM(S22:S26)</f>
        <v>3</v>
      </c>
      <c r="G79" s="18"/>
      <c r="H79" s="18"/>
      <c r="I79" s="21"/>
      <c r="J79" s="13">
        <f>SUM(W22:W26)</f>
        <v>6</v>
      </c>
      <c r="K79" s="18"/>
      <c r="L79" s="18"/>
      <c r="M79" s="26"/>
    </row>
    <row r="80" spans="1:13">
      <c r="A80" s="6" t="s">
        <v>51</v>
      </c>
      <c r="B80" s="12">
        <f>SUM(O27:O31)</f>
        <v>4</v>
      </c>
      <c r="C80" s="17"/>
      <c r="D80" s="17"/>
      <c r="E80" s="20"/>
      <c r="F80" s="12">
        <f>SUM(S27:S31)</f>
        <v>5</v>
      </c>
      <c r="G80" s="17"/>
      <c r="H80" s="17"/>
      <c r="I80" s="20"/>
      <c r="J80" s="12">
        <f>SUM(W27:W31)</f>
        <v>9</v>
      </c>
      <c r="K80" s="17"/>
      <c r="L80" s="17"/>
      <c r="M80" s="25"/>
    </row>
    <row r="81" spans="1:13">
      <c r="A81" s="7" t="s">
        <v>38</v>
      </c>
      <c r="B81" s="13">
        <f>SUM(O32:O36)</f>
        <v>7</v>
      </c>
      <c r="C81" s="18"/>
      <c r="D81" s="18"/>
      <c r="E81" s="21"/>
      <c r="F81" s="13">
        <f>SUM(S32:S36)</f>
        <v>7</v>
      </c>
      <c r="G81" s="18"/>
      <c r="H81" s="18"/>
      <c r="I81" s="21"/>
      <c r="J81" s="13">
        <f>SUM(W32:W36)</f>
        <v>14</v>
      </c>
      <c r="K81" s="18"/>
      <c r="L81" s="18"/>
      <c r="M81" s="26"/>
    </row>
    <row r="82" spans="1:13">
      <c r="A82" s="6" t="s">
        <v>54</v>
      </c>
      <c r="B82" s="12">
        <f>SUM(O37:O41)</f>
        <v>1</v>
      </c>
      <c r="C82" s="17"/>
      <c r="D82" s="17"/>
      <c r="E82" s="20"/>
      <c r="F82" s="12">
        <f>SUM(S37:S41)</f>
        <v>4</v>
      </c>
      <c r="G82" s="17"/>
      <c r="H82" s="17"/>
      <c r="I82" s="20"/>
      <c r="J82" s="12">
        <f>SUM(W37:W41)</f>
        <v>5</v>
      </c>
      <c r="K82" s="17"/>
      <c r="L82" s="17"/>
      <c r="M82" s="25"/>
    </row>
    <row r="83" spans="1:13">
      <c r="A83" s="7" t="s">
        <v>12</v>
      </c>
      <c r="B83" s="13">
        <f>SUM(O42:O46)</f>
        <v>2</v>
      </c>
      <c r="C83" s="18"/>
      <c r="D83" s="18"/>
      <c r="E83" s="21"/>
      <c r="F83" s="13">
        <f>SUM(S42:S46)</f>
        <v>3</v>
      </c>
      <c r="G83" s="18"/>
      <c r="H83" s="18"/>
      <c r="I83" s="21"/>
      <c r="J83" s="13">
        <f>SUM(W42:W46)</f>
        <v>5</v>
      </c>
      <c r="K83" s="18"/>
      <c r="L83" s="18"/>
      <c r="M83" s="26"/>
    </row>
    <row r="84" spans="1:13">
      <c r="A84" s="6" t="s">
        <v>34</v>
      </c>
      <c r="B84" s="12">
        <f>SUM(O47:O51)</f>
        <v>1</v>
      </c>
      <c r="C84" s="17"/>
      <c r="D84" s="17"/>
      <c r="E84" s="20"/>
      <c r="F84" s="12">
        <f>SUM(S47:S51)</f>
        <v>1</v>
      </c>
      <c r="G84" s="17"/>
      <c r="H84" s="17"/>
      <c r="I84" s="20"/>
      <c r="J84" s="12">
        <f>SUM(W47:W51)</f>
        <v>2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0</v>
      </c>
      <c r="G85" s="18"/>
      <c r="H85" s="18"/>
      <c r="I85" s="21"/>
      <c r="J85" s="13">
        <f>SUM(W52:W56)</f>
        <v>0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46</v>
      </c>
      <c r="C87" s="19"/>
      <c r="D87" s="19"/>
      <c r="E87" s="22"/>
      <c r="F87" s="14">
        <f>SUM(F66:F86)</f>
        <v>50</v>
      </c>
      <c r="G87" s="19"/>
      <c r="H87" s="19"/>
      <c r="I87" s="22"/>
      <c r="J87" s="14">
        <f>SUM(J66:J86)</f>
        <v>96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18</v>
      </c>
      <c r="C90" s="19"/>
      <c r="D90" s="19"/>
      <c r="E90" s="22"/>
      <c r="F90" s="14">
        <f>SUM(S22:S57)</f>
        <v>23</v>
      </c>
      <c r="G90" s="19"/>
      <c r="H90" s="19"/>
      <c r="I90" s="22"/>
      <c r="J90" s="14">
        <f>SUM(W22:W57)</f>
        <v>41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74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f t="shared" ref="B8:B16" si="0">0</f>
        <v>0</v>
      </c>
      <c r="C8" s="17"/>
      <c r="D8" s="17"/>
      <c r="E8" s="20"/>
      <c r="F8" s="12">
        <f t="shared" ref="F8:F13" si="1">0</f>
        <v>0</v>
      </c>
      <c r="G8" s="17"/>
      <c r="H8" s="17"/>
      <c r="I8" s="20"/>
      <c r="J8" s="12">
        <f t="shared" ref="J8:J58" si="2">SUM(B8,F8)</f>
        <v>0</v>
      </c>
      <c r="K8" s="17"/>
      <c r="L8" s="17"/>
      <c r="M8" s="20"/>
      <c r="N8" s="29">
        <v>51</v>
      </c>
      <c r="O8" s="13">
        <v>1</v>
      </c>
      <c r="P8" s="18"/>
      <c r="Q8" s="18"/>
      <c r="R8" s="21"/>
      <c r="S8" s="13">
        <f>0</f>
        <v>0</v>
      </c>
      <c r="T8" s="18"/>
      <c r="U8" s="18"/>
      <c r="V8" s="21"/>
      <c r="W8" s="13">
        <f t="shared" ref="W8:W57" si="3">SUM(O8,S8)</f>
        <v>1</v>
      </c>
      <c r="X8" s="18"/>
      <c r="Y8" s="18"/>
      <c r="Z8" s="26"/>
    </row>
    <row r="9" spans="1:26">
      <c r="A9" s="7">
        <v>1</v>
      </c>
      <c r="B9" s="13">
        <f t="shared" si="0"/>
        <v>0</v>
      </c>
      <c r="C9" s="18"/>
      <c r="D9" s="18"/>
      <c r="E9" s="21"/>
      <c r="F9" s="13">
        <f t="shared" si="1"/>
        <v>0</v>
      </c>
      <c r="G9" s="18"/>
      <c r="H9" s="18"/>
      <c r="I9" s="21"/>
      <c r="J9" s="13">
        <f t="shared" si="2"/>
        <v>0</v>
      </c>
      <c r="K9" s="18"/>
      <c r="L9" s="18"/>
      <c r="M9" s="21"/>
      <c r="N9" s="30">
        <v>52</v>
      </c>
      <c r="O9" s="12">
        <f>0</f>
        <v>0</v>
      </c>
      <c r="P9" s="17"/>
      <c r="Q9" s="17"/>
      <c r="R9" s="20"/>
      <c r="S9" s="12">
        <f>0</f>
        <v>0</v>
      </c>
      <c r="T9" s="17"/>
      <c r="U9" s="17"/>
      <c r="V9" s="20"/>
      <c r="W9" s="12">
        <f t="shared" si="3"/>
        <v>0</v>
      </c>
      <c r="X9" s="17"/>
      <c r="Y9" s="17"/>
      <c r="Z9" s="25"/>
    </row>
    <row r="10" spans="1:26">
      <c r="A10" s="6">
        <v>2</v>
      </c>
      <c r="B10" s="12">
        <f t="shared" si="0"/>
        <v>0</v>
      </c>
      <c r="C10" s="17"/>
      <c r="D10" s="17"/>
      <c r="E10" s="20"/>
      <c r="F10" s="12">
        <f t="shared" si="1"/>
        <v>0</v>
      </c>
      <c r="G10" s="17"/>
      <c r="H10" s="17"/>
      <c r="I10" s="20"/>
      <c r="J10" s="12">
        <f t="shared" si="2"/>
        <v>0</v>
      </c>
      <c r="K10" s="17"/>
      <c r="L10" s="17"/>
      <c r="M10" s="20"/>
      <c r="N10" s="29">
        <v>53</v>
      </c>
      <c r="O10" s="13">
        <v>1</v>
      </c>
      <c r="P10" s="18"/>
      <c r="Q10" s="18"/>
      <c r="R10" s="21"/>
      <c r="S10" s="13">
        <f>0</f>
        <v>0</v>
      </c>
      <c r="T10" s="18"/>
      <c r="U10" s="18"/>
      <c r="V10" s="21"/>
      <c r="W10" s="13">
        <f t="shared" si="3"/>
        <v>1</v>
      </c>
      <c r="X10" s="18"/>
      <c r="Y10" s="18"/>
      <c r="Z10" s="26"/>
    </row>
    <row r="11" spans="1:26">
      <c r="A11" s="7">
        <v>3</v>
      </c>
      <c r="B11" s="13">
        <f t="shared" si="0"/>
        <v>0</v>
      </c>
      <c r="C11" s="18"/>
      <c r="D11" s="18"/>
      <c r="E11" s="21"/>
      <c r="F11" s="13">
        <f t="shared" si="1"/>
        <v>0</v>
      </c>
      <c r="G11" s="18"/>
      <c r="H11" s="18"/>
      <c r="I11" s="21"/>
      <c r="J11" s="13">
        <f t="shared" si="2"/>
        <v>0</v>
      </c>
      <c r="K11" s="18"/>
      <c r="L11" s="18"/>
      <c r="M11" s="21"/>
      <c r="N11" s="30">
        <v>54</v>
      </c>
      <c r="O11" s="12">
        <v>2</v>
      </c>
      <c r="P11" s="17"/>
      <c r="Q11" s="17"/>
      <c r="R11" s="20"/>
      <c r="S11" s="12">
        <v>1</v>
      </c>
      <c r="T11" s="17"/>
      <c r="U11" s="17"/>
      <c r="V11" s="20"/>
      <c r="W11" s="12">
        <f t="shared" si="3"/>
        <v>3</v>
      </c>
      <c r="X11" s="17"/>
      <c r="Y11" s="17"/>
      <c r="Z11" s="25"/>
    </row>
    <row r="12" spans="1:26">
      <c r="A12" s="6">
        <v>4</v>
      </c>
      <c r="B12" s="12">
        <f t="shared" si="0"/>
        <v>0</v>
      </c>
      <c r="C12" s="17"/>
      <c r="D12" s="17"/>
      <c r="E12" s="20"/>
      <c r="F12" s="12">
        <f t="shared" si="1"/>
        <v>0</v>
      </c>
      <c r="G12" s="17"/>
      <c r="H12" s="17"/>
      <c r="I12" s="20"/>
      <c r="J12" s="12">
        <f t="shared" si="2"/>
        <v>0</v>
      </c>
      <c r="K12" s="17"/>
      <c r="L12" s="17"/>
      <c r="M12" s="20"/>
      <c r="N12" s="29">
        <v>55</v>
      </c>
      <c r="O12" s="13">
        <f>0</f>
        <v>0</v>
      </c>
      <c r="P12" s="18"/>
      <c r="Q12" s="18"/>
      <c r="R12" s="21"/>
      <c r="S12" s="13">
        <f>0</f>
        <v>0</v>
      </c>
      <c r="T12" s="18"/>
      <c r="U12" s="18"/>
      <c r="V12" s="21"/>
      <c r="W12" s="13">
        <f t="shared" si="3"/>
        <v>0</v>
      </c>
      <c r="X12" s="18"/>
      <c r="Y12" s="18"/>
      <c r="Z12" s="26"/>
    </row>
    <row r="13" spans="1:26">
      <c r="A13" s="7">
        <v>5</v>
      </c>
      <c r="B13" s="13">
        <f t="shared" si="0"/>
        <v>0</v>
      </c>
      <c r="C13" s="18"/>
      <c r="D13" s="18"/>
      <c r="E13" s="21"/>
      <c r="F13" s="13">
        <f t="shared" si="1"/>
        <v>0</v>
      </c>
      <c r="G13" s="18"/>
      <c r="H13" s="18"/>
      <c r="I13" s="21"/>
      <c r="J13" s="13">
        <f t="shared" si="2"/>
        <v>0</v>
      </c>
      <c r="K13" s="18"/>
      <c r="L13" s="18"/>
      <c r="M13" s="21"/>
      <c r="N13" s="30">
        <v>56</v>
      </c>
      <c r="O13" s="12">
        <f>0</f>
        <v>0</v>
      </c>
      <c r="P13" s="17"/>
      <c r="Q13" s="17"/>
      <c r="R13" s="20"/>
      <c r="S13" s="12">
        <v>1</v>
      </c>
      <c r="T13" s="17"/>
      <c r="U13" s="17"/>
      <c r="V13" s="20"/>
      <c r="W13" s="12">
        <f t="shared" si="3"/>
        <v>1</v>
      </c>
      <c r="X13" s="17"/>
      <c r="Y13" s="17"/>
      <c r="Z13" s="25"/>
    </row>
    <row r="14" spans="1:26">
      <c r="A14" s="6">
        <v>6</v>
      </c>
      <c r="B14" s="12">
        <f t="shared" si="0"/>
        <v>0</v>
      </c>
      <c r="C14" s="17"/>
      <c r="D14" s="17"/>
      <c r="E14" s="20"/>
      <c r="F14" s="12">
        <v>1</v>
      </c>
      <c r="G14" s="17"/>
      <c r="H14" s="17"/>
      <c r="I14" s="20"/>
      <c r="J14" s="12">
        <f t="shared" si="2"/>
        <v>1</v>
      </c>
      <c r="K14" s="17"/>
      <c r="L14" s="17"/>
      <c r="M14" s="20"/>
      <c r="N14" s="29">
        <v>57</v>
      </c>
      <c r="O14" s="13">
        <v>1</v>
      </c>
      <c r="P14" s="18"/>
      <c r="Q14" s="18"/>
      <c r="R14" s="21"/>
      <c r="S14" s="13">
        <f>0</f>
        <v>0</v>
      </c>
      <c r="T14" s="18"/>
      <c r="U14" s="18"/>
      <c r="V14" s="21"/>
      <c r="W14" s="13">
        <f t="shared" si="3"/>
        <v>1</v>
      </c>
      <c r="X14" s="18"/>
      <c r="Y14" s="18"/>
      <c r="Z14" s="26"/>
    </row>
    <row r="15" spans="1:26">
      <c r="A15" s="7">
        <v>7</v>
      </c>
      <c r="B15" s="13">
        <f t="shared" si="0"/>
        <v>0</v>
      </c>
      <c r="C15" s="18"/>
      <c r="D15" s="18"/>
      <c r="E15" s="21"/>
      <c r="F15" s="13">
        <f>0</f>
        <v>0</v>
      </c>
      <c r="G15" s="18"/>
      <c r="H15" s="18"/>
      <c r="I15" s="21"/>
      <c r="J15" s="13">
        <f t="shared" si="2"/>
        <v>0</v>
      </c>
      <c r="K15" s="18"/>
      <c r="L15" s="18"/>
      <c r="M15" s="21"/>
      <c r="N15" s="30">
        <v>58</v>
      </c>
      <c r="O15" s="12">
        <f>0</f>
        <v>0</v>
      </c>
      <c r="P15" s="17"/>
      <c r="Q15" s="17"/>
      <c r="R15" s="20"/>
      <c r="S15" s="12">
        <f>0</f>
        <v>0</v>
      </c>
      <c r="T15" s="17"/>
      <c r="U15" s="17"/>
      <c r="V15" s="20"/>
      <c r="W15" s="12">
        <f t="shared" si="3"/>
        <v>0</v>
      </c>
      <c r="X15" s="17"/>
      <c r="Y15" s="17"/>
      <c r="Z15" s="25"/>
    </row>
    <row r="16" spans="1:26">
      <c r="A16" s="6">
        <v>8</v>
      </c>
      <c r="B16" s="12">
        <f t="shared" si="0"/>
        <v>0</v>
      </c>
      <c r="C16" s="17"/>
      <c r="D16" s="17"/>
      <c r="E16" s="20"/>
      <c r="F16" s="12">
        <f>0</f>
        <v>0</v>
      </c>
      <c r="G16" s="17"/>
      <c r="H16" s="17"/>
      <c r="I16" s="20"/>
      <c r="J16" s="12">
        <f t="shared" si="2"/>
        <v>0</v>
      </c>
      <c r="K16" s="17"/>
      <c r="L16" s="17"/>
      <c r="M16" s="20"/>
      <c r="N16" s="29">
        <v>59</v>
      </c>
      <c r="O16" s="13">
        <v>1</v>
      </c>
      <c r="P16" s="18"/>
      <c r="Q16" s="18"/>
      <c r="R16" s="21"/>
      <c r="S16" s="13">
        <f>0</f>
        <v>0</v>
      </c>
      <c r="T16" s="18"/>
      <c r="U16" s="18"/>
      <c r="V16" s="21"/>
      <c r="W16" s="13">
        <f t="shared" si="3"/>
        <v>1</v>
      </c>
      <c r="X16" s="18"/>
      <c r="Y16" s="18"/>
      <c r="Z16" s="26"/>
    </row>
    <row r="17" spans="1:26">
      <c r="A17" s="7">
        <v>9</v>
      </c>
      <c r="B17" s="13">
        <v>2</v>
      </c>
      <c r="C17" s="18"/>
      <c r="D17" s="18"/>
      <c r="E17" s="21"/>
      <c r="F17" s="13">
        <f>0</f>
        <v>0</v>
      </c>
      <c r="G17" s="18"/>
      <c r="H17" s="18"/>
      <c r="I17" s="21"/>
      <c r="J17" s="13">
        <f t="shared" si="2"/>
        <v>2</v>
      </c>
      <c r="K17" s="18"/>
      <c r="L17" s="18"/>
      <c r="M17" s="21"/>
      <c r="N17" s="30">
        <v>60</v>
      </c>
      <c r="O17" s="12">
        <v>1</v>
      </c>
      <c r="P17" s="17"/>
      <c r="Q17" s="17"/>
      <c r="R17" s="20"/>
      <c r="S17" s="12">
        <f>0</f>
        <v>0</v>
      </c>
      <c r="T17" s="17"/>
      <c r="U17" s="17"/>
      <c r="V17" s="20"/>
      <c r="W17" s="12">
        <f t="shared" si="3"/>
        <v>1</v>
      </c>
      <c r="X17" s="17"/>
      <c r="Y17" s="17"/>
      <c r="Z17" s="25"/>
    </row>
    <row r="18" spans="1:26">
      <c r="A18" s="6">
        <v>10</v>
      </c>
      <c r="B18" s="12">
        <f>0</f>
        <v>0</v>
      </c>
      <c r="C18" s="17"/>
      <c r="D18" s="17"/>
      <c r="E18" s="20"/>
      <c r="F18" s="12">
        <f>0</f>
        <v>0</v>
      </c>
      <c r="G18" s="17"/>
      <c r="H18" s="17"/>
      <c r="I18" s="20"/>
      <c r="J18" s="12">
        <f t="shared" si="2"/>
        <v>0</v>
      </c>
      <c r="K18" s="17"/>
      <c r="L18" s="17"/>
      <c r="M18" s="20"/>
      <c r="N18" s="29">
        <v>61</v>
      </c>
      <c r="O18" s="13">
        <f>0</f>
        <v>0</v>
      </c>
      <c r="P18" s="18"/>
      <c r="Q18" s="18"/>
      <c r="R18" s="21"/>
      <c r="S18" s="13">
        <v>1</v>
      </c>
      <c r="T18" s="18"/>
      <c r="U18" s="18"/>
      <c r="V18" s="21"/>
      <c r="W18" s="13">
        <f t="shared" si="3"/>
        <v>1</v>
      </c>
      <c r="X18" s="18"/>
      <c r="Y18" s="18"/>
      <c r="Z18" s="26"/>
    </row>
    <row r="19" spans="1:26">
      <c r="A19" s="7">
        <v>11</v>
      </c>
      <c r="B19" s="13">
        <f>0</f>
        <v>0</v>
      </c>
      <c r="C19" s="18"/>
      <c r="D19" s="18"/>
      <c r="E19" s="21"/>
      <c r="F19" s="13">
        <f>0</f>
        <v>0</v>
      </c>
      <c r="G19" s="18"/>
      <c r="H19" s="18"/>
      <c r="I19" s="21"/>
      <c r="J19" s="13">
        <f t="shared" si="2"/>
        <v>0</v>
      </c>
      <c r="K19" s="18"/>
      <c r="L19" s="18"/>
      <c r="M19" s="21"/>
      <c r="N19" s="30">
        <v>62</v>
      </c>
      <c r="O19" s="12">
        <v>1</v>
      </c>
      <c r="P19" s="17"/>
      <c r="Q19" s="17"/>
      <c r="R19" s="20"/>
      <c r="S19" s="12">
        <v>1</v>
      </c>
      <c r="T19" s="17"/>
      <c r="U19" s="17"/>
      <c r="V19" s="20"/>
      <c r="W19" s="12">
        <f t="shared" si="3"/>
        <v>2</v>
      </c>
      <c r="X19" s="17"/>
      <c r="Y19" s="17"/>
      <c r="Z19" s="25"/>
    </row>
    <row r="20" spans="1:26">
      <c r="A20" s="6">
        <v>12</v>
      </c>
      <c r="B20" s="12">
        <f>0</f>
        <v>0</v>
      </c>
      <c r="C20" s="17"/>
      <c r="D20" s="17"/>
      <c r="E20" s="20"/>
      <c r="F20" s="12">
        <v>1</v>
      </c>
      <c r="G20" s="17"/>
      <c r="H20" s="17"/>
      <c r="I20" s="20"/>
      <c r="J20" s="12">
        <f t="shared" si="2"/>
        <v>1</v>
      </c>
      <c r="K20" s="17"/>
      <c r="L20" s="17"/>
      <c r="M20" s="20"/>
      <c r="N20" s="29">
        <v>63</v>
      </c>
      <c r="O20" s="13">
        <f>0</f>
        <v>0</v>
      </c>
      <c r="P20" s="18"/>
      <c r="Q20" s="18"/>
      <c r="R20" s="21"/>
      <c r="S20" s="13">
        <v>2</v>
      </c>
      <c r="T20" s="18"/>
      <c r="U20" s="18"/>
      <c r="V20" s="21"/>
      <c r="W20" s="13">
        <f t="shared" si="3"/>
        <v>2</v>
      </c>
      <c r="X20" s="18"/>
      <c r="Y20" s="18"/>
      <c r="Z20" s="26"/>
    </row>
    <row r="21" spans="1:26">
      <c r="A21" s="7">
        <v>13</v>
      </c>
      <c r="B21" s="13">
        <f>0</f>
        <v>0</v>
      </c>
      <c r="C21" s="18"/>
      <c r="D21" s="18"/>
      <c r="E21" s="21"/>
      <c r="F21" s="13">
        <f>0</f>
        <v>0</v>
      </c>
      <c r="G21" s="18"/>
      <c r="H21" s="18"/>
      <c r="I21" s="21"/>
      <c r="J21" s="13">
        <f t="shared" si="2"/>
        <v>0</v>
      </c>
      <c r="K21" s="18"/>
      <c r="L21" s="18"/>
      <c r="M21" s="21"/>
      <c r="N21" s="30">
        <v>64</v>
      </c>
      <c r="O21" s="12">
        <v>3</v>
      </c>
      <c r="P21" s="17"/>
      <c r="Q21" s="17"/>
      <c r="R21" s="20"/>
      <c r="S21" s="12">
        <v>2</v>
      </c>
      <c r="T21" s="17"/>
      <c r="U21" s="17"/>
      <c r="V21" s="20"/>
      <c r="W21" s="12">
        <f t="shared" si="3"/>
        <v>5</v>
      </c>
      <c r="X21" s="17"/>
      <c r="Y21" s="17"/>
      <c r="Z21" s="25"/>
    </row>
    <row r="22" spans="1:26">
      <c r="A22" s="6">
        <v>14</v>
      </c>
      <c r="B22" s="12">
        <v>1</v>
      </c>
      <c r="C22" s="17"/>
      <c r="D22" s="17"/>
      <c r="E22" s="20"/>
      <c r="F22" s="12">
        <f>0</f>
        <v>0</v>
      </c>
      <c r="G22" s="17"/>
      <c r="H22" s="17"/>
      <c r="I22" s="20"/>
      <c r="J22" s="12">
        <f t="shared" si="2"/>
        <v>1</v>
      </c>
      <c r="K22" s="17"/>
      <c r="L22" s="17"/>
      <c r="M22" s="20"/>
      <c r="N22" s="29">
        <v>65</v>
      </c>
      <c r="O22" s="13">
        <v>2</v>
      </c>
      <c r="P22" s="18"/>
      <c r="Q22" s="18"/>
      <c r="R22" s="21"/>
      <c r="S22" s="13">
        <v>1</v>
      </c>
      <c r="T22" s="18"/>
      <c r="U22" s="18"/>
      <c r="V22" s="21"/>
      <c r="W22" s="13">
        <f t="shared" si="3"/>
        <v>3</v>
      </c>
      <c r="X22" s="18"/>
      <c r="Y22" s="18"/>
      <c r="Z22" s="26"/>
    </row>
    <row r="23" spans="1:26">
      <c r="A23" s="7">
        <v>15</v>
      </c>
      <c r="B23" s="13">
        <f t="shared" ref="B23:B32" si="4">0</f>
        <v>0</v>
      </c>
      <c r="C23" s="18"/>
      <c r="D23" s="18"/>
      <c r="E23" s="21"/>
      <c r="F23" s="13">
        <f>0</f>
        <v>0</v>
      </c>
      <c r="G23" s="18"/>
      <c r="H23" s="18"/>
      <c r="I23" s="21"/>
      <c r="J23" s="13">
        <f t="shared" si="2"/>
        <v>0</v>
      </c>
      <c r="K23" s="18"/>
      <c r="L23" s="18"/>
      <c r="M23" s="21"/>
      <c r="N23" s="30">
        <v>66</v>
      </c>
      <c r="O23" s="12">
        <v>2</v>
      </c>
      <c r="P23" s="17"/>
      <c r="Q23" s="17"/>
      <c r="R23" s="20"/>
      <c r="S23" s="12">
        <f>0</f>
        <v>0</v>
      </c>
      <c r="T23" s="17"/>
      <c r="U23" s="17"/>
      <c r="V23" s="20"/>
      <c r="W23" s="12">
        <f t="shared" si="3"/>
        <v>2</v>
      </c>
      <c r="X23" s="17"/>
      <c r="Y23" s="17"/>
      <c r="Z23" s="25"/>
    </row>
    <row r="24" spans="1:26">
      <c r="A24" s="6">
        <v>16</v>
      </c>
      <c r="B24" s="12">
        <f t="shared" si="4"/>
        <v>0</v>
      </c>
      <c r="C24" s="17"/>
      <c r="D24" s="17"/>
      <c r="E24" s="20"/>
      <c r="F24" s="12">
        <f>0</f>
        <v>0</v>
      </c>
      <c r="G24" s="17"/>
      <c r="H24" s="17"/>
      <c r="I24" s="20"/>
      <c r="J24" s="12">
        <f t="shared" si="2"/>
        <v>0</v>
      </c>
      <c r="K24" s="17"/>
      <c r="L24" s="17"/>
      <c r="M24" s="20"/>
      <c r="N24" s="29">
        <v>67</v>
      </c>
      <c r="O24" s="13">
        <f>0</f>
        <v>0</v>
      </c>
      <c r="P24" s="18"/>
      <c r="Q24" s="18"/>
      <c r="R24" s="21"/>
      <c r="S24" s="13">
        <f>0</f>
        <v>0</v>
      </c>
      <c r="T24" s="18"/>
      <c r="U24" s="18"/>
      <c r="V24" s="21"/>
      <c r="W24" s="13">
        <f t="shared" si="3"/>
        <v>0</v>
      </c>
      <c r="X24" s="18"/>
      <c r="Y24" s="18"/>
      <c r="Z24" s="26"/>
    </row>
    <row r="25" spans="1:26">
      <c r="A25" s="7">
        <v>17</v>
      </c>
      <c r="B25" s="13">
        <f t="shared" si="4"/>
        <v>0</v>
      </c>
      <c r="C25" s="18"/>
      <c r="D25" s="18"/>
      <c r="E25" s="21"/>
      <c r="F25" s="13">
        <f>0</f>
        <v>0</v>
      </c>
      <c r="G25" s="18"/>
      <c r="H25" s="18"/>
      <c r="I25" s="21"/>
      <c r="J25" s="13">
        <f t="shared" si="2"/>
        <v>0</v>
      </c>
      <c r="K25" s="18"/>
      <c r="L25" s="18"/>
      <c r="M25" s="21"/>
      <c r="N25" s="30">
        <v>68</v>
      </c>
      <c r="O25" s="12">
        <f>0</f>
        <v>0</v>
      </c>
      <c r="P25" s="17"/>
      <c r="Q25" s="17"/>
      <c r="R25" s="20"/>
      <c r="S25" s="12">
        <v>2</v>
      </c>
      <c r="T25" s="17"/>
      <c r="U25" s="17"/>
      <c r="V25" s="20"/>
      <c r="W25" s="12">
        <f t="shared" si="3"/>
        <v>2</v>
      </c>
      <c r="X25" s="17"/>
      <c r="Y25" s="17"/>
      <c r="Z25" s="25"/>
    </row>
    <row r="26" spans="1:26">
      <c r="A26" s="6">
        <v>18</v>
      </c>
      <c r="B26" s="12">
        <f t="shared" si="4"/>
        <v>0</v>
      </c>
      <c r="C26" s="17"/>
      <c r="D26" s="17"/>
      <c r="E26" s="20"/>
      <c r="F26" s="12">
        <v>1</v>
      </c>
      <c r="G26" s="17"/>
      <c r="H26" s="17"/>
      <c r="I26" s="20"/>
      <c r="J26" s="12">
        <f t="shared" si="2"/>
        <v>1</v>
      </c>
      <c r="K26" s="17"/>
      <c r="L26" s="17"/>
      <c r="M26" s="20"/>
      <c r="N26" s="29">
        <v>69</v>
      </c>
      <c r="O26" s="13">
        <f>0</f>
        <v>0</v>
      </c>
      <c r="P26" s="18"/>
      <c r="Q26" s="18"/>
      <c r="R26" s="21"/>
      <c r="S26" s="13">
        <f>0</f>
        <v>0</v>
      </c>
      <c r="T26" s="18"/>
      <c r="U26" s="18"/>
      <c r="V26" s="21"/>
      <c r="W26" s="13">
        <f t="shared" si="3"/>
        <v>0</v>
      </c>
      <c r="X26" s="18"/>
      <c r="Y26" s="18"/>
      <c r="Z26" s="26"/>
    </row>
    <row r="27" spans="1:26">
      <c r="A27" s="7">
        <v>19</v>
      </c>
      <c r="B27" s="13">
        <f t="shared" si="4"/>
        <v>0</v>
      </c>
      <c r="C27" s="18"/>
      <c r="D27" s="18"/>
      <c r="E27" s="21"/>
      <c r="F27" s="13">
        <f>0</f>
        <v>0</v>
      </c>
      <c r="G27" s="18"/>
      <c r="H27" s="18"/>
      <c r="I27" s="21"/>
      <c r="J27" s="13">
        <f t="shared" si="2"/>
        <v>0</v>
      </c>
      <c r="K27" s="18"/>
      <c r="L27" s="18"/>
      <c r="M27" s="21"/>
      <c r="N27" s="30">
        <v>70</v>
      </c>
      <c r="O27" s="12">
        <f>0</f>
        <v>0</v>
      </c>
      <c r="P27" s="17"/>
      <c r="Q27" s="17"/>
      <c r="R27" s="20"/>
      <c r="S27" s="12">
        <v>1</v>
      </c>
      <c r="T27" s="17"/>
      <c r="U27" s="17"/>
      <c r="V27" s="20"/>
      <c r="W27" s="12">
        <f t="shared" si="3"/>
        <v>1</v>
      </c>
      <c r="X27" s="17"/>
      <c r="Y27" s="17"/>
      <c r="Z27" s="25"/>
    </row>
    <row r="28" spans="1:26">
      <c r="A28" s="6">
        <v>20</v>
      </c>
      <c r="B28" s="12">
        <f t="shared" si="4"/>
        <v>0</v>
      </c>
      <c r="C28" s="17"/>
      <c r="D28" s="17"/>
      <c r="E28" s="20"/>
      <c r="F28" s="12">
        <f>0</f>
        <v>0</v>
      </c>
      <c r="G28" s="17"/>
      <c r="H28" s="17"/>
      <c r="I28" s="20"/>
      <c r="J28" s="12">
        <f t="shared" si="2"/>
        <v>0</v>
      </c>
      <c r="K28" s="17"/>
      <c r="L28" s="17"/>
      <c r="M28" s="20"/>
      <c r="N28" s="29">
        <v>71</v>
      </c>
      <c r="O28" s="13">
        <v>1</v>
      </c>
      <c r="P28" s="18"/>
      <c r="Q28" s="18"/>
      <c r="R28" s="21"/>
      <c r="S28" s="13">
        <v>1</v>
      </c>
      <c r="T28" s="18"/>
      <c r="U28" s="18"/>
      <c r="V28" s="21"/>
      <c r="W28" s="13">
        <f t="shared" si="3"/>
        <v>2</v>
      </c>
      <c r="X28" s="18"/>
      <c r="Y28" s="18"/>
      <c r="Z28" s="26"/>
    </row>
    <row r="29" spans="1:26">
      <c r="A29" s="7">
        <v>21</v>
      </c>
      <c r="B29" s="13">
        <f t="shared" si="4"/>
        <v>0</v>
      </c>
      <c r="C29" s="18"/>
      <c r="D29" s="18"/>
      <c r="E29" s="21"/>
      <c r="F29" s="13">
        <f>0</f>
        <v>0</v>
      </c>
      <c r="G29" s="18"/>
      <c r="H29" s="18"/>
      <c r="I29" s="21"/>
      <c r="J29" s="13">
        <f t="shared" si="2"/>
        <v>0</v>
      </c>
      <c r="K29" s="18"/>
      <c r="L29" s="18"/>
      <c r="M29" s="21"/>
      <c r="N29" s="30">
        <v>72</v>
      </c>
      <c r="O29" s="12">
        <v>2</v>
      </c>
      <c r="P29" s="17"/>
      <c r="Q29" s="17"/>
      <c r="R29" s="20"/>
      <c r="S29" s="12">
        <v>2</v>
      </c>
      <c r="T29" s="17"/>
      <c r="U29" s="17"/>
      <c r="V29" s="20"/>
      <c r="W29" s="12">
        <f t="shared" si="3"/>
        <v>4</v>
      </c>
      <c r="X29" s="17"/>
      <c r="Y29" s="17"/>
      <c r="Z29" s="25"/>
    </row>
    <row r="30" spans="1:26">
      <c r="A30" s="6">
        <v>22</v>
      </c>
      <c r="B30" s="12">
        <f t="shared" si="4"/>
        <v>0</v>
      </c>
      <c r="C30" s="17"/>
      <c r="D30" s="17"/>
      <c r="E30" s="20"/>
      <c r="F30" s="12">
        <f>0</f>
        <v>0</v>
      </c>
      <c r="G30" s="17"/>
      <c r="H30" s="17"/>
      <c r="I30" s="20"/>
      <c r="J30" s="12">
        <f t="shared" si="2"/>
        <v>0</v>
      </c>
      <c r="K30" s="17"/>
      <c r="L30" s="17"/>
      <c r="M30" s="20"/>
      <c r="N30" s="29">
        <v>73</v>
      </c>
      <c r="O30" s="13">
        <f>0</f>
        <v>0</v>
      </c>
      <c r="P30" s="18"/>
      <c r="Q30" s="18"/>
      <c r="R30" s="21"/>
      <c r="S30" s="13">
        <f>0</f>
        <v>0</v>
      </c>
      <c r="T30" s="18"/>
      <c r="U30" s="18"/>
      <c r="V30" s="21"/>
      <c r="W30" s="13">
        <f t="shared" si="3"/>
        <v>0</v>
      </c>
      <c r="X30" s="18"/>
      <c r="Y30" s="18"/>
      <c r="Z30" s="26"/>
    </row>
    <row r="31" spans="1:26">
      <c r="A31" s="7">
        <v>23</v>
      </c>
      <c r="B31" s="13">
        <f t="shared" si="4"/>
        <v>0</v>
      </c>
      <c r="C31" s="18"/>
      <c r="D31" s="18"/>
      <c r="E31" s="21"/>
      <c r="F31" s="13">
        <v>1</v>
      </c>
      <c r="G31" s="18"/>
      <c r="H31" s="18"/>
      <c r="I31" s="21"/>
      <c r="J31" s="13">
        <f t="shared" si="2"/>
        <v>1</v>
      </c>
      <c r="K31" s="18"/>
      <c r="L31" s="18"/>
      <c r="M31" s="21"/>
      <c r="N31" s="30">
        <v>74</v>
      </c>
      <c r="O31" s="12">
        <v>2</v>
      </c>
      <c r="P31" s="17"/>
      <c r="Q31" s="17"/>
      <c r="R31" s="20"/>
      <c r="S31" s="12">
        <v>1</v>
      </c>
      <c r="T31" s="17"/>
      <c r="U31" s="17"/>
      <c r="V31" s="20"/>
      <c r="W31" s="12">
        <f t="shared" si="3"/>
        <v>3</v>
      </c>
      <c r="X31" s="17"/>
      <c r="Y31" s="17"/>
      <c r="Z31" s="25"/>
    </row>
    <row r="32" spans="1:26">
      <c r="A32" s="6">
        <v>24</v>
      </c>
      <c r="B32" s="12">
        <f t="shared" si="4"/>
        <v>0</v>
      </c>
      <c r="C32" s="17"/>
      <c r="D32" s="17"/>
      <c r="E32" s="20"/>
      <c r="F32" s="12">
        <v>1</v>
      </c>
      <c r="G32" s="17"/>
      <c r="H32" s="17"/>
      <c r="I32" s="20"/>
      <c r="J32" s="12">
        <f t="shared" si="2"/>
        <v>1</v>
      </c>
      <c r="K32" s="17"/>
      <c r="L32" s="17"/>
      <c r="M32" s="20"/>
      <c r="N32" s="29">
        <v>75</v>
      </c>
      <c r="O32" s="13">
        <v>3</v>
      </c>
      <c r="P32" s="18"/>
      <c r="Q32" s="18"/>
      <c r="R32" s="21"/>
      <c r="S32" s="13">
        <v>1</v>
      </c>
      <c r="T32" s="18"/>
      <c r="U32" s="18"/>
      <c r="V32" s="21"/>
      <c r="W32" s="13">
        <f t="shared" si="3"/>
        <v>4</v>
      </c>
      <c r="X32" s="18"/>
      <c r="Y32" s="18"/>
      <c r="Z32" s="26"/>
    </row>
    <row r="33" spans="1:26">
      <c r="A33" s="7">
        <v>25</v>
      </c>
      <c r="B33" s="13">
        <v>1</v>
      </c>
      <c r="C33" s="18"/>
      <c r="D33" s="18"/>
      <c r="E33" s="21"/>
      <c r="F33" s="13">
        <f t="shared" ref="F33:F45" si="5">0</f>
        <v>0</v>
      </c>
      <c r="G33" s="18"/>
      <c r="H33" s="18"/>
      <c r="I33" s="21"/>
      <c r="J33" s="13">
        <f t="shared" si="2"/>
        <v>1</v>
      </c>
      <c r="K33" s="18"/>
      <c r="L33" s="18"/>
      <c r="M33" s="21"/>
      <c r="N33" s="30">
        <v>76</v>
      </c>
      <c r="O33" s="12">
        <f>0</f>
        <v>0</v>
      </c>
      <c r="P33" s="17"/>
      <c r="Q33" s="17"/>
      <c r="R33" s="20"/>
      <c r="S33" s="12">
        <v>2</v>
      </c>
      <c r="T33" s="17"/>
      <c r="U33" s="17"/>
      <c r="V33" s="20"/>
      <c r="W33" s="12">
        <f t="shared" si="3"/>
        <v>2</v>
      </c>
      <c r="X33" s="17"/>
      <c r="Y33" s="17"/>
      <c r="Z33" s="25"/>
    </row>
    <row r="34" spans="1:26">
      <c r="A34" s="6">
        <v>26</v>
      </c>
      <c r="B34" s="12">
        <v>2</v>
      </c>
      <c r="C34" s="17"/>
      <c r="D34" s="17"/>
      <c r="E34" s="20"/>
      <c r="F34" s="12">
        <f t="shared" si="5"/>
        <v>0</v>
      </c>
      <c r="G34" s="17"/>
      <c r="H34" s="17"/>
      <c r="I34" s="20"/>
      <c r="J34" s="12">
        <f t="shared" si="2"/>
        <v>2</v>
      </c>
      <c r="K34" s="17"/>
      <c r="L34" s="17"/>
      <c r="M34" s="20"/>
      <c r="N34" s="29">
        <v>77</v>
      </c>
      <c r="O34" s="13">
        <v>1</v>
      </c>
      <c r="P34" s="18"/>
      <c r="Q34" s="18"/>
      <c r="R34" s="21"/>
      <c r="S34" s="13">
        <v>1</v>
      </c>
      <c r="T34" s="18"/>
      <c r="U34" s="18"/>
      <c r="V34" s="21"/>
      <c r="W34" s="13">
        <f t="shared" si="3"/>
        <v>2</v>
      </c>
      <c r="X34" s="18"/>
      <c r="Y34" s="18"/>
      <c r="Z34" s="26"/>
    </row>
    <row r="35" spans="1:26">
      <c r="A35" s="7">
        <v>27</v>
      </c>
      <c r="B35" s="13">
        <f t="shared" ref="B35:B42" si="6">0</f>
        <v>0</v>
      </c>
      <c r="C35" s="18"/>
      <c r="D35" s="18"/>
      <c r="E35" s="21"/>
      <c r="F35" s="13">
        <f t="shared" si="5"/>
        <v>0</v>
      </c>
      <c r="G35" s="18"/>
      <c r="H35" s="18"/>
      <c r="I35" s="21"/>
      <c r="J35" s="13">
        <f t="shared" si="2"/>
        <v>0</v>
      </c>
      <c r="K35" s="18"/>
      <c r="L35" s="18"/>
      <c r="M35" s="21"/>
      <c r="N35" s="30">
        <v>78</v>
      </c>
      <c r="O35" s="12">
        <v>1</v>
      </c>
      <c r="P35" s="17"/>
      <c r="Q35" s="17"/>
      <c r="R35" s="20"/>
      <c r="S35" s="12">
        <f>0</f>
        <v>0</v>
      </c>
      <c r="T35" s="17"/>
      <c r="U35" s="17"/>
      <c r="V35" s="20"/>
      <c r="W35" s="12">
        <f t="shared" si="3"/>
        <v>1</v>
      </c>
      <c r="X35" s="17"/>
      <c r="Y35" s="17"/>
      <c r="Z35" s="25"/>
    </row>
    <row r="36" spans="1:26">
      <c r="A36" s="6">
        <v>28</v>
      </c>
      <c r="B36" s="12">
        <f t="shared" si="6"/>
        <v>0</v>
      </c>
      <c r="C36" s="17"/>
      <c r="D36" s="17"/>
      <c r="E36" s="20"/>
      <c r="F36" s="12">
        <f t="shared" si="5"/>
        <v>0</v>
      </c>
      <c r="G36" s="17"/>
      <c r="H36" s="17"/>
      <c r="I36" s="20"/>
      <c r="J36" s="12">
        <f t="shared" si="2"/>
        <v>0</v>
      </c>
      <c r="K36" s="17"/>
      <c r="L36" s="17"/>
      <c r="M36" s="20"/>
      <c r="N36" s="29">
        <v>79</v>
      </c>
      <c r="O36" s="13">
        <f>0</f>
        <v>0</v>
      </c>
      <c r="P36" s="18"/>
      <c r="Q36" s="18"/>
      <c r="R36" s="21"/>
      <c r="S36" s="13">
        <f>0</f>
        <v>0</v>
      </c>
      <c r="T36" s="18"/>
      <c r="U36" s="18"/>
      <c r="V36" s="21"/>
      <c r="W36" s="13">
        <f t="shared" si="3"/>
        <v>0</v>
      </c>
      <c r="X36" s="18"/>
      <c r="Y36" s="18"/>
      <c r="Z36" s="26"/>
    </row>
    <row r="37" spans="1:26">
      <c r="A37" s="7">
        <v>29</v>
      </c>
      <c r="B37" s="13">
        <f t="shared" si="6"/>
        <v>0</v>
      </c>
      <c r="C37" s="18"/>
      <c r="D37" s="18"/>
      <c r="E37" s="21"/>
      <c r="F37" s="13">
        <f t="shared" si="5"/>
        <v>0</v>
      </c>
      <c r="G37" s="18"/>
      <c r="H37" s="18"/>
      <c r="I37" s="21"/>
      <c r="J37" s="13">
        <f t="shared" si="2"/>
        <v>0</v>
      </c>
      <c r="K37" s="18"/>
      <c r="L37" s="18"/>
      <c r="M37" s="21"/>
      <c r="N37" s="30">
        <v>80</v>
      </c>
      <c r="O37" s="12">
        <f>0</f>
        <v>0</v>
      </c>
      <c r="P37" s="17"/>
      <c r="Q37" s="17"/>
      <c r="R37" s="20"/>
      <c r="S37" s="12">
        <f>0</f>
        <v>0</v>
      </c>
      <c r="T37" s="17"/>
      <c r="U37" s="17"/>
      <c r="V37" s="20"/>
      <c r="W37" s="12">
        <f t="shared" si="3"/>
        <v>0</v>
      </c>
      <c r="X37" s="17"/>
      <c r="Y37" s="17"/>
      <c r="Z37" s="25"/>
    </row>
    <row r="38" spans="1:26">
      <c r="A38" s="6">
        <v>30</v>
      </c>
      <c r="B38" s="12">
        <f t="shared" si="6"/>
        <v>0</v>
      </c>
      <c r="C38" s="17"/>
      <c r="D38" s="17"/>
      <c r="E38" s="20"/>
      <c r="F38" s="12">
        <f t="shared" si="5"/>
        <v>0</v>
      </c>
      <c r="G38" s="17"/>
      <c r="H38" s="17"/>
      <c r="I38" s="20"/>
      <c r="J38" s="12">
        <f t="shared" si="2"/>
        <v>0</v>
      </c>
      <c r="K38" s="17"/>
      <c r="L38" s="17"/>
      <c r="M38" s="20"/>
      <c r="N38" s="29">
        <v>81</v>
      </c>
      <c r="O38" s="13">
        <v>1</v>
      </c>
      <c r="P38" s="18"/>
      <c r="Q38" s="18"/>
      <c r="R38" s="21"/>
      <c r="S38" s="13">
        <v>1</v>
      </c>
      <c r="T38" s="18"/>
      <c r="U38" s="18"/>
      <c r="V38" s="21"/>
      <c r="W38" s="13">
        <f t="shared" si="3"/>
        <v>2</v>
      </c>
      <c r="X38" s="18"/>
      <c r="Y38" s="18"/>
      <c r="Z38" s="26"/>
    </row>
    <row r="39" spans="1:26">
      <c r="A39" s="7">
        <v>31</v>
      </c>
      <c r="B39" s="13">
        <f t="shared" si="6"/>
        <v>0</v>
      </c>
      <c r="C39" s="18"/>
      <c r="D39" s="18"/>
      <c r="E39" s="21"/>
      <c r="F39" s="13">
        <f t="shared" si="5"/>
        <v>0</v>
      </c>
      <c r="G39" s="18"/>
      <c r="H39" s="18"/>
      <c r="I39" s="21"/>
      <c r="J39" s="13">
        <f t="shared" si="2"/>
        <v>0</v>
      </c>
      <c r="K39" s="18"/>
      <c r="L39" s="18"/>
      <c r="M39" s="21"/>
      <c r="N39" s="30">
        <v>82</v>
      </c>
      <c r="O39" s="12">
        <f>0</f>
        <v>0</v>
      </c>
      <c r="P39" s="17"/>
      <c r="Q39" s="17"/>
      <c r="R39" s="20"/>
      <c r="S39" s="12">
        <f>0</f>
        <v>0</v>
      </c>
      <c r="T39" s="17"/>
      <c r="U39" s="17"/>
      <c r="V39" s="20"/>
      <c r="W39" s="12">
        <f t="shared" si="3"/>
        <v>0</v>
      </c>
      <c r="X39" s="17"/>
      <c r="Y39" s="17"/>
      <c r="Z39" s="25"/>
    </row>
    <row r="40" spans="1:26">
      <c r="A40" s="6">
        <v>32</v>
      </c>
      <c r="B40" s="12">
        <f t="shared" si="6"/>
        <v>0</v>
      </c>
      <c r="C40" s="17"/>
      <c r="D40" s="17"/>
      <c r="E40" s="20"/>
      <c r="F40" s="12">
        <f t="shared" si="5"/>
        <v>0</v>
      </c>
      <c r="G40" s="17"/>
      <c r="H40" s="17"/>
      <c r="I40" s="20"/>
      <c r="J40" s="12">
        <f t="shared" si="2"/>
        <v>0</v>
      </c>
      <c r="K40" s="17"/>
      <c r="L40" s="17"/>
      <c r="M40" s="20"/>
      <c r="N40" s="29">
        <v>83</v>
      </c>
      <c r="O40" s="13">
        <v>1</v>
      </c>
      <c r="P40" s="18"/>
      <c r="Q40" s="18"/>
      <c r="R40" s="21"/>
      <c r="S40" s="13">
        <v>1</v>
      </c>
      <c r="T40" s="18"/>
      <c r="U40" s="18"/>
      <c r="V40" s="21"/>
      <c r="W40" s="13">
        <f t="shared" si="3"/>
        <v>2</v>
      </c>
      <c r="X40" s="18"/>
      <c r="Y40" s="18"/>
      <c r="Z40" s="26"/>
    </row>
    <row r="41" spans="1:26">
      <c r="A41" s="7">
        <v>33</v>
      </c>
      <c r="B41" s="13">
        <f t="shared" si="6"/>
        <v>0</v>
      </c>
      <c r="C41" s="18"/>
      <c r="D41" s="18"/>
      <c r="E41" s="21"/>
      <c r="F41" s="13">
        <f t="shared" si="5"/>
        <v>0</v>
      </c>
      <c r="G41" s="18"/>
      <c r="H41" s="18"/>
      <c r="I41" s="21"/>
      <c r="J41" s="13">
        <f t="shared" si="2"/>
        <v>0</v>
      </c>
      <c r="K41" s="18"/>
      <c r="L41" s="18"/>
      <c r="M41" s="21"/>
      <c r="N41" s="30">
        <v>84</v>
      </c>
      <c r="O41" s="12">
        <f t="shared" ref="O41:O57" si="7">0</f>
        <v>0</v>
      </c>
      <c r="P41" s="17"/>
      <c r="Q41" s="17"/>
      <c r="R41" s="20"/>
      <c r="S41" s="12">
        <v>1</v>
      </c>
      <c r="T41" s="17"/>
      <c r="U41" s="17"/>
      <c r="V41" s="20"/>
      <c r="W41" s="12">
        <f t="shared" si="3"/>
        <v>1</v>
      </c>
      <c r="X41" s="17"/>
      <c r="Y41" s="17"/>
      <c r="Z41" s="25"/>
    </row>
    <row r="42" spans="1:26">
      <c r="A42" s="6">
        <v>34</v>
      </c>
      <c r="B42" s="12">
        <f t="shared" si="6"/>
        <v>0</v>
      </c>
      <c r="C42" s="17"/>
      <c r="D42" s="17"/>
      <c r="E42" s="20"/>
      <c r="F42" s="12">
        <f t="shared" si="5"/>
        <v>0</v>
      </c>
      <c r="G42" s="17"/>
      <c r="H42" s="17"/>
      <c r="I42" s="20"/>
      <c r="J42" s="12">
        <f t="shared" si="2"/>
        <v>0</v>
      </c>
      <c r="K42" s="17"/>
      <c r="L42" s="17"/>
      <c r="M42" s="20"/>
      <c r="N42" s="29">
        <v>85</v>
      </c>
      <c r="O42" s="13">
        <f t="shared" si="7"/>
        <v>0</v>
      </c>
      <c r="P42" s="18"/>
      <c r="Q42" s="18"/>
      <c r="R42" s="21"/>
      <c r="S42" s="13">
        <f>0</f>
        <v>0</v>
      </c>
      <c r="T42" s="18"/>
      <c r="U42" s="18"/>
      <c r="V42" s="21"/>
      <c r="W42" s="13">
        <f t="shared" si="3"/>
        <v>0</v>
      </c>
      <c r="X42" s="18"/>
      <c r="Y42" s="18"/>
      <c r="Z42" s="26"/>
    </row>
    <row r="43" spans="1:26">
      <c r="A43" s="7">
        <v>35</v>
      </c>
      <c r="B43" s="13">
        <v>1</v>
      </c>
      <c r="C43" s="18"/>
      <c r="D43" s="18"/>
      <c r="E43" s="21"/>
      <c r="F43" s="13">
        <f t="shared" si="5"/>
        <v>0</v>
      </c>
      <c r="G43" s="18"/>
      <c r="H43" s="18"/>
      <c r="I43" s="21"/>
      <c r="J43" s="13">
        <f t="shared" si="2"/>
        <v>1</v>
      </c>
      <c r="K43" s="18"/>
      <c r="L43" s="18"/>
      <c r="M43" s="21"/>
      <c r="N43" s="30">
        <v>86</v>
      </c>
      <c r="O43" s="12">
        <f t="shared" si="7"/>
        <v>0</v>
      </c>
      <c r="P43" s="17"/>
      <c r="Q43" s="17"/>
      <c r="R43" s="20"/>
      <c r="S43" s="12">
        <v>1</v>
      </c>
      <c r="T43" s="17"/>
      <c r="U43" s="17"/>
      <c r="V43" s="20"/>
      <c r="W43" s="12">
        <f t="shared" si="3"/>
        <v>1</v>
      </c>
      <c r="X43" s="17"/>
      <c r="Y43" s="17"/>
      <c r="Z43" s="25"/>
    </row>
    <row r="44" spans="1:26">
      <c r="A44" s="6">
        <v>36</v>
      </c>
      <c r="B44" s="12">
        <f>0</f>
        <v>0</v>
      </c>
      <c r="C44" s="17"/>
      <c r="D44" s="17"/>
      <c r="E44" s="20"/>
      <c r="F44" s="12">
        <f t="shared" si="5"/>
        <v>0</v>
      </c>
      <c r="G44" s="17"/>
      <c r="H44" s="17"/>
      <c r="I44" s="20"/>
      <c r="J44" s="12">
        <f t="shared" si="2"/>
        <v>0</v>
      </c>
      <c r="K44" s="17"/>
      <c r="L44" s="17"/>
      <c r="M44" s="20"/>
      <c r="N44" s="29">
        <v>87</v>
      </c>
      <c r="O44" s="13">
        <f t="shared" si="7"/>
        <v>0</v>
      </c>
      <c r="P44" s="18"/>
      <c r="Q44" s="18"/>
      <c r="R44" s="21"/>
      <c r="S44" s="13">
        <v>3</v>
      </c>
      <c r="T44" s="18"/>
      <c r="U44" s="18"/>
      <c r="V44" s="21"/>
      <c r="W44" s="13">
        <f t="shared" si="3"/>
        <v>3</v>
      </c>
      <c r="X44" s="18"/>
      <c r="Y44" s="18"/>
      <c r="Z44" s="26"/>
    </row>
    <row r="45" spans="1:26">
      <c r="A45" s="7">
        <v>37</v>
      </c>
      <c r="B45" s="13">
        <v>1</v>
      </c>
      <c r="C45" s="18"/>
      <c r="D45" s="18"/>
      <c r="E45" s="21"/>
      <c r="F45" s="13">
        <f t="shared" si="5"/>
        <v>0</v>
      </c>
      <c r="G45" s="18"/>
      <c r="H45" s="18"/>
      <c r="I45" s="21"/>
      <c r="J45" s="13">
        <f t="shared" si="2"/>
        <v>1</v>
      </c>
      <c r="K45" s="18"/>
      <c r="L45" s="18"/>
      <c r="M45" s="21"/>
      <c r="N45" s="30">
        <v>88</v>
      </c>
      <c r="O45" s="12">
        <f t="shared" si="7"/>
        <v>0</v>
      </c>
      <c r="P45" s="17"/>
      <c r="Q45" s="17"/>
      <c r="R45" s="20"/>
      <c r="S45" s="12">
        <f>0</f>
        <v>0</v>
      </c>
      <c r="T45" s="17"/>
      <c r="U45" s="17"/>
      <c r="V45" s="20"/>
      <c r="W45" s="12">
        <f t="shared" si="3"/>
        <v>0</v>
      </c>
      <c r="X45" s="17"/>
      <c r="Y45" s="17"/>
      <c r="Z45" s="25"/>
    </row>
    <row r="46" spans="1:26">
      <c r="A46" s="6">
        <v>38</v>
      </c>
      <c r="B46" s="12">
        <f>0</f>
        <v>0</v>
      </c>
      <c r="C46" s="17"/>
      <c r="D46" s="17"/>
      <c r="E46" s="20"/>
      <c r="F46" s="12">
        <v>1</v>
      </c>
      <c r="G46" s="17"/>
      <c r="H46" s="17"/>
      <c r="I46" s="20"/>
      <c r="J46" s="12">
        <f t="shared" si="2"/>
        <v>1</v>
      </c>
      <c r="K46" s="17"/>
      <c r="L46" s="17"/>
      <c r="M46" s="20"/>
      <c r="N46" s="29">
        <v>89</v>
      </c>
      <c r="O46" s="13">
        <f t="shared" si="7"/>
        <v>0</v>
      </c>
      <c r="P46" s="18"/>
      <c r="Q46" s="18"/>
      <c r="R46" s="21"/>
      <c r="S46" s="13">
        <f>0</f>
        <v>0</v>
      </c>
      <c r="T46" s="18"/>
      <c r="U46" s="18"/>
      <c r="V46" s="21"/>
      <c r="W46" s="13">
        <f t="shared" si="3"/>
        <v>0</v>
      </c>
      <c r="X46" s="18"/>
      <c r="Y46" s="18"/>
      <c r="Z46" s="26"/>
    </row>
    <row r="47" spans="1:26">
      <c r="A47" s="7">
        <v>39</v>
      </c>
      <c r="B47" s="13">
        <v>2</v>
      </c>
      <c r="C47" s="18"/>
      <c r="D47" s="18"/>
      <c r="E47" s="21"/>
      <c r="F47" s="13">
        <f>0</f>
        <v>0</v>
      </c>
      <c r="G47" s="18"/>
      <c r="H47" s="18"/>
      <c r="I47" s="21"/>
      <c r="J47" s="13">
        <f t="shared" si="2"/>
        <v>2</v>
      </c>
      <c r="K47" s="18"/>
      <c r="L47" s="18"/>
      <c r="M47" s="21"/>
      <c r="N47" s="30">
        <v>90</v>
      </c>
      <c r="O47" s="12">
        <f t="shared" si="7"/>
        <v>0</v>
      </c>
      <c r="P47" s="17"/>
      <c r="Q47" s="17"/>
      <c r="R47" s="20"/>
      <c r="S47" s="12">
        <v>1</v>
      </c>
      <c r="T47" s="17"/>
      <c r="U47" s="17"/>
      <c r="V47" s="20"/>
      <c r="W47" s="12">
        <f t="shared" si="3"/>
        <v>1</v>
      </c>
      <c r="X47" s="17"/>
      <c r="Y47" s="17"/>
      <c r="Z47" s="25"/>
    </row>
    <row r="48" spans="1:26">
      <c r="A48" s="6">
        <v>40</v>
      </c>
      <c r="B48" s="12">
        <f>0</f>
        <v>0</v>
      </c>
      <c r="C48" s="17"/>
      <c r="D48" s="17"/>
      <c r="E48" s="20"/>
      <c r="F48" s="12">
        <f>0</f>
        <v>0</v>
      </c>
      <c r="G48" s="17"/>
      <c r="H48" s="17"/>
      <c r="I48" s="20"/>
      <c r="J48" s="12">
        <f t="shared" si="2"/>
        <v>0</v>
      </c>
      <c r="K48" s="17"/>
      <c r="L48" s="17"/>
      <c r="M48" s="20"/>
      <c r="N48" s="29">
        <v>91</v>
      </c>
      <c r="O48" s="13">
        <f t="shared" si="7"/>
        <v>0</v>
      </c>
      <c r="P48" s="18"/>
      <c r="Q48" s="18"/>
      <c r="R48" s="21"/>
      <c r="S48" s="13">
        <f>0</f>
        <v>0</v>
      </c>
      <c r="T48" s="18"/>
      <c r="U48" s="18"/>
      <c r="V48" s="21"/>
      <c r="W48" s="13">
        <f t="shared" si="3"/>
        <v>0</v>
      </c>
      <c r="X48" s="18"/>
      <c r="Y48" s="18"/>
      <c r="Z48" s="26"/>
    </row>
    <row r="49" spans="1:26">
      <c r="A49" s="7">
        <v>41</v>
      </c>
      <c r="B49" s="13">
        <v>1</v>
      </c>
      <c r="C49" s="18"/>
      <c r="D49" s="18"/>
      <c r="E49" s="21"/>
      <c r="F49" s="13">
        <f>0</f>
        <v>0</v>
      </c>
      <c r="G49" s="18"/>
      <c r="H49" s="18"/>
      <c r="I49" s="21"/>
      <c r="J49" s="13">
        <f t="shared" si="2"/>
        <v>1</v>
      </c>
      <c r="K49" s="18"/>
      <c r="L49" s="18"/>
      <c r="M49" s="21"/>
      <c r="N49" s="30">
        <v>92</v>
      </c>
      <c r="O49" s="12">
        <f t="shared" si="7"/>
        <v>0</v>
      </c>
      <c r="P49" s="17"/>
      <c r="Q49" s="17"/>
      <c r="R49" s="20"/>
      <c r="S49" s="12">
        <v>1</v>
      </c>
      <c r="T49" s="17"/>
      <c r="U49" s="17"/>
      <c r="V49" s="20"/>
      <c r="W49" s="12">
        <f t="shared" si="3"/>
        <v>1</v>
      </c>
      <c r="X49" s="17"/>
      <c r="Y49" s="17"/>
      <c r="Z49" s="25"/>
    </row>
    <row r="50" spans="1:26">
      <c r="A50" s="6">
        <v>42</v>
      </c>
      <c r="B50" s="12">
        <f t="shared" ref="B50:B56" si="8">0</f>
        <v>0</v>
      </c>
      <c r="C50" s="17"/>
      <c r="D50" s="17"/>
      <c r="E50" s="20"/>
      <c r="F50" s="12">
        <v>1</v>
      </c>
      <c r="G50" s="17"/>
      <c r="H50" s="17"/>
      <c r="I50" s="20"/>
      <c r="J50" s="12">
        <f t="shared" si="2"/>
        <v>1</v>
      </c>
      <c r="K50" s="17"/>
      <c r="L50" s="17"/>
      <c r="M50" s="20"/>
      <c r="N50" s="29">
        <v>93</v>
      </c>
      <c r="O50" s="13">
        <f t="shared" si="7"/>
        <v>0</v>
      </c>
      <c r="P50" s="18"/>
      <c r="Q50" s="18"/>
      <c r="R50" s="21"/>
      <c r="S50" s="13">
        <f>0</f>
        <v>0</v>
      </c>
      <c r="T50" s="18"/>
      <c r="U50" s="18"/>
      <c r="V50" s="21"/>
      <c r="W50" s="13">
        <f t="shared" si="3"/>
        <v>0</v>
      </c>
      <c r="X50" s="18"/>
      <c r="Y50" s="18"/>
      <c r="Z50" s="26"/>
    </row>
    <row r="51" spans="1:26">
      <c r="A51" s="7">
        <v>43</v>
      </c>
      <c r="B51" s="13">
        <f t="shared" si="8"/>
        <v>0</v>
      </c>
      <c r="C51" s="18"/>
      <c r="D51" s="18"/>
      <c r="E51" s="21"/>
      <c r="F51" s="13">
        <f>0</f>
        <v>0</v>
      </c>
      <c r="G51" s="18"/>
      <c r="H51" s="18"/>
      <c r="I51" s="21"/>
      <c r="J51" s="13">
        <f t="shared" si="2"/>
        <v>0</v>
      </c>
      <c r="K51" s="18"/>
      <c r="L51" s="18"/>
      <c r="M51" s="21"/>
      <c r="N51" s="30">
        <v>94</v>
      </c>
      <c r="O51" s="12">
        <f t="shared" si="7"/>
        <v>0</v>
      </c>
      <c r="P51" s="17"/>
      <c r="Q51" s="17"/>
      <c r="R51" s="20"/>
      <c r="S51" s="12">
        <v>1</v>
      </c>
      <c r="T51" s="17"/>
      <c r="U51" s="17"/>
      <c r="V51" s="20"/>
      <c r="W51" s="12">
        <f t="shared" si="3"/>
        <v>1</v>
      </c>
      <c r="X51" s="17"/>
      <c r="Y51" s="17"/>
      <c r="Z51" s="25"/>
    </row>
    <row r="52" spans="1:26">
      <c r="A52" s="6">
        <v>44</v>
      </c>
      <c r="B52" s="12">
        <f t="shared" si="8"/>
        <v>0</v>
      </c>
      <c r="C52" s="17"/>
      <c r="D52" s="17"/>
      <c r="E52" s="20"/>
      <c r="F52" s="12">
        <f>0</f>
        <v>0</v>
      </c>
      <c r="G52" s="17"/>
      <c r="H52" s="17"/>
      <c r="I52" s="20"/>
      <c r="J52" s="12">
        <f t="shared" si="2"/>
        <v>0</v>
      </c>
      <c r="K52" s="17"/>
      <c r="L52" s="17"/>
      <c r="M52" s="20"/>
      <c r="N52" s="29">
        <v>95</v>
      </c>
      <c r="O52" s="13">
        <f t="shared" si="7"/>
        <v>0</v>
      </c>
      <c r="P52" s="18"/>
      <c r="Q52" s="18"/>
      <c r="R52" s="21"/>
      <c r="S52" s="13">
        <f t="shared" ref="S52:S57" si="9">0</f>
        <v>0</v>
      </c>
      <c r="T52" s="18"/>
      <c r="U52" s="18"/>
      <c r="V52" s="21"/>
      <c r="W52" s="13">
        <f t="shared" si="3"/>
        <v>0</v>
      </c>
      <c r="X52" s="18"/>
      <c r="Y52" s="18"/>
      <c r="Z52" s="26"/>
    </row>
    <row r="53" spans="1:26">
      <c r="A53" s="7">
        <v>45</v>
      </c>
      <c r="B53" s="13">
        <f t="shared" si="8"/>
        <v>0</v>
      </c>
      <c r="C53" s="18"/>
      <c r="D53" s="18"/>
      <c r="E53" s="21"/>
      <c r="F53" s="13">
        <f>0</f>
        <v>0</v>
      </c>
      <c r="G53" s="18"/>
      <c r="H53" s="18"/>
      <c r="I53" s="21"/>
      <c r="J53" s="13">
        <f t="shared" si="2"/>
        <v>0</v>
      </c>
      <c r="K53" s="18"/>
      <c r="L53" s="18"/>
      <c r="M53" s="21"/>
      <c r="N53" s="30">
        <v>96</v>
      </c>
      <c r="O53" s="12">
        <f t="shared" si="7"/>
        <v>0</v>
      </c>
      <c r="P53" s="17"/>
      <c r="Q53" s="17"/>
      <c r="R53" s="20"/>
      <c r="S53" s="12">
        <f t="shared" si="9"/>
        <v>0</v>
      </c>
      <c r="T53" s="17"/>
      <c r="U53" s="17"/>
      <c r="V53" s="20"/>
      <c r="W53" s="12">
        <f t="shared" si="3"/>
        <v>0</v>
      </c>
      <c r="X53" s="17"/>
      <c r="Y53" s="17"/>
      <c r="Z53" s="25"/>
    </row>
    <row r="54" spans="1:26">
      <c r="A54" s="6">
        <v>46</v>
      </c>
      <c r="B54" s="12">
        <f t="shared" si="8"/>
        <v>0</v>
      </c>
      <c r="C54" s="17"/>
      <c r="D54" s="17"/>
      <c r="E54" s="20"/>
      <c r="F54" s="12">
        <f>0</f>
        <v>0</v>
      </c>
      <c r="G54" s="17"/>
      <c r="H54" s="17"/>
      <c r="I54" s="20"/>
      <c r="J54" s="12">
        <f t="shared" si="2"/>
        <v>0</v>
      </c>
      <c r="K54" s="17"/>
      <c r="L54" s="17"/>
      <c r="M54" s="20"/>
      <c r="N54" s="29">
        <v>97</v>
      </c>
      <c r="O54" s="13">
        <f t="shared" si="7"/>
        <v>0</v>
      </c>
      <c r="P54" s="18"/>
      <c r="Q54" s="18"/>
      <c r="R54" s="21"/>
      <c r="S54" s="13">
        <f t="shared" si="9"/>
        <v>0</v>
      </c>
      <c r="T54" s="18"/>
      <c r="U54" s="18"/>
      <c r="V54" s="21"/>
      <c r="W54" s="13">
        <f t="shared" si="3"/>
        <v>0</v>
      </c>
      <c r="X54" s="18"/>
      <c r="Y54" s="18"/>
      <c r="Z54" s="26"/>
    </row>
    <row r="55" spans="1:26">
      <c r="A55" s="7">
        <v>47</v>
      </c>
      <c r="B55" s="13">
        <f t="shared" si="8"/>
        <v>0</v>
      </c>
      <c r="C55" s="18"/>
      <c r="D55" s="18"/>
      <c r="E55" s="21"/>
      <c r="F55" s="13">
        <v>1</v>
      </c>
      <c r="G55" s="18"/>
      <c r="H55" s="18"/>
      <c r="I55" s="21"/>
      <c r="J55" s="13">
        <f t="shared" si="2"/>
        <v>1</v>
      </c>
      <c r="K55" s="18"/>
      <c r="L55" s="18"/>
      <c r="M55" s="21"/>
      <c r="N55" s="30">
        <v>98</v>
      </c>
      <c r="O55" s="12">
        <f t="shared" si="7"/>
        <v>0</v>
      </c>
      <c r="P55" s="17"/>
      <c r="Q55" s="17"/>
      <c r="R55" s="20"/>
      <c r="S55" s="12">
        <f t="shared" si="9"/>
        <v>0</v>
      </c>
      <c r="T55" s="17"/>
      <c r="U55" s="17"/>
      <c r="V55" s="20"/>
      <c r="W55" s="12">
        <f t="shared" si="3"/>
        <v>0</v>
      </c>
      <c r="X55" s="17"/>
      <c r="Y55" s="17"/>
      <c r="Z55" s="25"/>
    </row>
    <row r="56" spans="1:26">
      <c r="A56" s="6">
        <v>48</v>
      </c>
      <c r="B56" s="12">
        <f t="shared" si="8"/>
        <v>0</v>
      </c>
      <c r="C56" s="17"/>
      <c r="D56" s="17"/>
      <c r="E56" s="20"/>
      <c r="F56" s="12">
        <f>0</f>
        <v>0</v>
      </c>
      <c r="G56" s="17"/>
      <c r="H56" s="17"/>
      <c r="I56" s="20"/>
      <c r="J56" s="12">
        <f t="shared" si="2"/>
        <v>0</v>
      </c>
      <c r="K56" s="17"/>
      <c r="L56" s="17"/>
      <c r="M56" s="20"/>
      <c r="N56" s="29">
        <v>99</v>
      </c>
      <c r="O56" s="13">
        <f t="shared" si="7"/>
        <v>0</v>
      </c>
      <c r="P56" s="18"/>
      <c r="Q56" s="18"/>
      <c r="R56" s="21"/>
      <c r="S56" s="13">
        <f t="shared" si="9"/>
        <v>0</v>
      </c>
      <c r="T56" s="18"/>
      <c r="U56" s="18"/>
      <c r="V56" s="21"/>
      <c r="W56" s="13">
        <f t="shared" si="3"/>
        <v>0</v>
      </c>
      <c r="X56" s="18"/>
      <c r="Y56" s="18"/>
      <c r="Z56" s="26"/>
    </row>
    <row r="57" spans="1:26">
      <c r="A57" s="7">
        <v>49</v>
      </c>
      <c r="B57" s="13">
        <v>1</v>
      </c>
      <c r="C57" s="18"/>
      <c r="D57" s="18"/>
      <c r="E57" s="21"/>
      <c r="F57" s="13">
        <f>0</f>
        <v>0</v>
      </c>
      <c r="G57" s="18"/>
      <c r="H57" s="18"/>
      <c r="I57" s="21"/>
      <c r="J57" s="13">
        <f t="shared" si="2"/>
        <v>1</v>
      </c>
      <c r="K57" s="18"/>
      <c r="L57" s="18"/>
      <c r="M57" s="21"/>
      <c r="N57" s="30" t="s">
        <v>20</v>
      </c>
      <c r="O57" s="12">
        <f t="shared" si="7"/>
        <v>0</v>
      </c>
      <c r="P57" s="17"/>
      <c r="Q57" s="17"/>
      <c r="R57" s="20"/>
      <c r="S57" s="12">
        <f t="shared" si="9"/>
        <v>0</v>
      </c>
      <c r="T57" s="17"/>
      <c r="U57" s="17"/>
      <c r="V57" s="20"/>
      <c r="W57" s="12">
        <f t="shared" si="3"/>
        <v>0</v>
      </c>
      <c r="X57" s="17"/>
      <c r="Y57" s="17"/>
      <c r="Z57" s="25"/>
    </row>
    <row r="58" spans="1:26">
      <c r="A58" s="6">
        <v>50</v>
      </c>
      <c r="B58" s="12">
        <v>1</v>
      </c>
      <c r="C58" s="17"/>
      <c r="D58" s="17"/>
      <c r="E58" s="20"/>
      <c r="F58" s="12">
        <f>0</f>
        <v>0</v>
      </c>
      <c r="G58" s="17"/>
      <c r="H58" s="17"/>
      <c r="I58" s="20"/>
      <c r="J58" s="12">
        <f t="shared" si="2"/>
        <v>1</v>
      </c>
      <c r="K58" s="17"/>
      <c r="L58" s="17"/>
      <c r="M58" s="20"/>
      <c r="N58" s="31" t="s">
        <v>24</v>
      </c>
      <c r="O58" s="14">
        <f>SUM(B8:B58,O8:O57)</f>
        <v>40</v>
      </c>
      <c r="P58" s="19"/>
      <c r="Q58" s="19"/>
      <c r="R58" s="22"/>
      <c r="S58" s="14">
        <f>SUM(F8:F58,S8:S57)</f>
        <v>38</v>
      </c>
      <c r="T58" s="19"/>
      <c r="U58" s="19"/>
      <c r="V58" s="22"/>
      <c r="W58" s="14">
        <f>SUM(J8:J58,W8:W57)</f>
        <v>78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0</v>
      </c>
      <c r="C66" s="17"/>
      <c r="D66" s="17"/>
      <c r="E66" s="20"/>
      <c r="F66" s="12">
        <f>SUM(F8:F12)</f>
        <v>0</v>
      </c>
      <c r="G66" s="17"/>
      <c r="H66" s="17"/>
      <c r="I66" s="20"/>
      <c r="J66" s="12">
        <f>SUM(J8:J12)</f>
        <v>0</v>
      </c>
      <c r="K66" s="17"/>
      <c r="L66" s="17"/>
      <c r="M66" s="25"/>
    </row>
    <row r="67" spans="1:13">
      <c r="A67" s="7" t="s">
        <v>18</v>
      </c>
      <c r="B67" s="13">
        <f>SUM(B13:B17)</f>
        <v>2</v>
      </c>
      <c r="C67" s="18"/>
      <c r="D67" s="18"/>
      <c r="E67" s="21"/>
      <c r="F67" s="13">
        <f>SUM(F13:F17)</f>
        <v>1</v>
      </c>
      <c r="G67" s="18"/>
      <c r="H67" s="18"/>
      <c r="I67" s="21"/>
      <c r="J67" s="13">
        <f>SUM(J13:J17)</f>
        <v>3</v>
      </c>
      <c r="K67" s="18"/>
      <c r="L67" s="18"/>
      <c r="M67" s="26"/>
    </row>
    <row r="68" spans="1:13">
      <c r="A68" s="6" t="s">
        <v>28</v>
      </c>
      <c r="B68" s="12">
        <f>SUM(B18:B22)</f>
        <v>1</v>
      </c>
      <c r="C68" s="17"/>
      <c r="D68" s="17"/>
      <c r="E68" s="20"/>
      <c r="F68" s="12">
        <f>SUM(F18:F22)</f>
        <v>1</v>
      </c>
      <c r="G68" s="17"/>
      <c r="H68" s="17"/>
      <c r="I68" s="20"/>
      <c r="J68" s="12">
        <f>SUM(J18:J22)</f>
        <v>2</v>
      </c>
      <c r="K68" s="17"/>
      <c r="L68" s="17"/>
      <c r="M68" s="25"/>
    </row>
    <row r="69" spans="1:13">
      <c r="A69" s="7" t="s">
        <v>8</v>
      </c>
      <c r="B69" s="13">
        <f>SUM(B23:B27)</f>
        <v>0</v>
      </c>
      <c r="C69" s="18"/>
      <c r="D69" s="18"/>
      <c r="E69" s="21"/>
      <c r="F69" s="13">
        <f>SUM(F23:F27)</f>
        <v>1</v>
      </c>
      <c r="G69" s="18"/>
      <c r="H69" s="18"/>
      <c r="I69" s="21"/>
      <c r="J69" s="13">
        <f>SUM(J23:J27)</f>
        <v>1</v>
      </c>
      <c r="K69" s="18"/>
      <c r="L69" s="18"/>
      <c r="M69" s="26"/>
    </row>
    <row r="70" spans="1:13">
      <c r="A70" s="6" t="s">
        <v>30</v>
      </c>
      <c r="B70" s="12">
        <f>SUM(B28:B32)</f>
        <v>0</v>
      </c>
      <c r="C70" s="17"/>
      <c r="D70" s="17"/>
      <c r="E70" s="20"/>
      <c r="F70" s="12">
        <f>SUM(F28:F32)</f>
        <v>2</v>
      </c>
      <c r="G70" s="17"/>
      <c r="H70" s="17"/>
      <c r="I70" s="20"/>
      <c r="J70" s="12">
        <f>SUM(J28:J32)</f>
        <v>2</v>
      </c>
      <c r="K70" s="17"/>
      <c r="L70" s="17"/>
      <c r="M70" s="25"/>
    </row>
    <row r="71" spans="1:13">
      <c r="A71" s="7" t="s">
        <v>23</v>
      </c>
      <c r="B71" s="13">
        <f>SUM(B33:B37)</f>
        <v>3</v>
      </c>
      <c r="C71" s="18"/>
      <c r="D71" s="18"/>
      <c r="E71" s="21"/>
      <c r="F71" s="13">
        <f>SUM(F33:F37)</f>
        <v>0</v>
      </c>
      <c r="G71" s="18"/>
      <c r="H71" s="18"/>
      <c r="I71" s="21"/>
      <c r="J71" s="13">
        <f>SUM(J33:J37)</f>
        <v>3</v>
      </c>
      <c r="K71" s="18"/>
      <c r="L71" s="18"/>
      <c r="M71" s="26"/>
    </row>
    <row r="72" spans="1:13">
      <c r="A72" s="6" t="s">
        <v>31</v>
      </c>
      <c r="B72" s="12">
        <f>SUM(B38:B42)</f>
        <v>0</v>
      </c>
      <c r="C72" s="17"/>
      <c r="D72" s="17"/>
      <c r="E72" s="20"/>
      <c r="F72" s="12">
        <f>SUM(F38:F42)</f>
        <v>0</v>
      </c>
      <c r="G72" s="17"/>
      <c r="H72" s="17"/>
      <c r="I72" s="20"/>
      <c r="J72" s="12">
        <f>SUM(J38:J42)</f>
        <v>0</v>
      </c>
      <c r="K72" s="17"/>
      <c r="L72" s="17"/>
      <c r="M72" s="25"/>
    </row>
    <row r="73" spans="1:13">
      <c r="A73" s="7" t="s">
        <v>32</v>
      </c>
      <c r="B73" s="13">
        <f>SUM(B43:B47)</f>
        <v>4</v>
      </c>
      <c r="C73" s="18"/>
      <c r="D73" s="18"/>
      <c r="E73" s="21"/>
      <c r="F73" s="13">
        <f>SUM(F43:F47)</f>
        <v>1</v>
      </c>
      <c r="G73" s="18"/>
      <c r="H73" s="18"/>
      <c r="I73" s="21"/>
      <c r="J73" s="13">
        <f>SUM(J43:J47)</f>
        <v>5</v>
      </c>
      <c r="K73" s="18"/>
      <c r="L73" s="18"/>
      <c r="M73" s="26"/>
    </row>
    <row r="74" spans="1:13">
      <c r="A74" s="6" t="s">
        <v>33</v>
      </c>
      <c r="B74" s="12">
        <f>SUM(B48:B52)</f>
        <v>1</v>
      </c>
      <c r="C74" s="17"/>
      <c r="D74" s="17"/>
      <c r="E74" s="20"/>
      <c r="F74" s="12">
        <f>SUM(F48:F52)</f>
        <v>1</v>
      </c>
      <c r="G74" s="17"/>
      <c r="H74" s="17"/>
      <c r="I74" s="20"/>
      <c r="J74" s="12">
        <f>SUM(J48:J52)</f>
        <v>2</v>
      </c>
      <c r="K74" s="17"/>
      <c r="L74" s="17"/>
      <c r="M74" s="25"/>
    </row>
    <row r="75" spans="1:13">
      <c r="A75" s="7" t="s">
        <v>36</v>
      </c>
      <c r="B75" s="13">
        <f>SUM(B53:B57)</f>
        <v>1</v>
      </c>
      <c r="C75" s="18"/>
      <c r="D75" s="18"/>
      <c r="E75" s="21"/>
      <c r="F75" s="13">
        <f>SUM(F53:F57)</f>
        <v>1</v>
      </c>
      <c r="G75" s="18"/>
      <c r="H75" s="18"/>
      <c r="I75" s="21"/>
      <c r="J75" s="13">
        <f>SUM(J53:J57)</f>
        <v>2</v>
      </c>
      <c r="K75" s="18"/>
      <c r="L75" s="18"/>
      <c r="M75" s="26"/>
    </row>
    <row r="76" spans="1:13">
      <c r="A76" s="6" t="s">
        <v>39</v>
      </c>
      <c r="B76" s="12">
        <f>SUM(B58,O8:O11)</f>
        <v>5</v>
      </c>
      <c r="C76" s="17"/>
      <c r="D76" s="17"/>
      <c r="E76" s="20"/>
      <c r="F76" s="12">
        <f>SUM(F58,S8:S11)</f>
        <v>1</v>
      </c>
      <c r="G76" s="17"/>
      <c r="H76" s="17"/>
      <c r="I76" s="20"/>
      <c r="J76" s="12">
        <f>SUM(J58,W8:W11)</f>
        <v>6</v>
      </c>
      <c r="K76" s="17"/>
      <c r="L76" s="17"/>
      <c r="M76" s="25"/>
    </row>
    <row r="77" spans="1:13">
      <c r="A77" s="7" t="s">
        <v>42</v>
      </c>
      <c r="B77" s="13">
        <f>SUM(O12:O16)</f>
        <v>2</v>
      </c>
      <c r="C77" s="18"/>
      <c r="D77" s="18"/>
      <c r="E77" s="21"/>
      <c r="F77" s="13">
        <f>SUM(S12:S16)</f>
        <v>1</v>
      </c>
      <c r="G77" s="18"/>
      <c r="H77" s="18"/>
      <c r="I77" s="21"/>
      <c r="J77" s="13">
        <f>SUM(W12:W16)</f>
        <v>3</v>
      </c>
      <c r="K77" s="18"/>
      <c r="L77" s="18"/>
      <c r="M77" s="26"/>
    </row>
    <row r="78" spans="1:13">
      <c r="A78" s="6" t="s">
        <v>47</v>
      </c>
      <c r="B78" s="12">
        <f>SUM(O17:O21)</f>
        <v>5</v>
      </c>
      <c r="C78" s="17"/>
      <c r="D78" s="17"/>
      <c r="E78" s="20"/>
      <c r="F78" s="12">
        <f>SUM(S17:S21)</f>
        <v>6</v>
      </c>
      <c r="G78" s="17"/>
      <c r="H78" s="17"/>
      <c r="I78" s="20"/>
      <c r="J78" s="12">
        <f>SUM(W17:W21)</f>
        <v>11</v>
      </c>
      <c r="K78" s="17"/>
      <c r="L78" s="17"/>
      <c r="M78" s="25"/>
    </row>
    <row r="79" spans="1:13">
      <c r="A79" s="7" t="s">
        <v>48</v>
      </c>
      <c r="B79" s="13">
        <f>SUM(O22:O26)</f>
        <v>4</v>
      </c>
      <c r="C79" s="18"/>
      <c r="D79" s="18"/>
      <c r="E79" s="21"/>
      <c r="F79" s="13">
        <f>SUM(S22:S26)</f>
        <v>3</v>
      </c>
      <c r="G79" s="18"/>
      <c r="H79" s="18"/>
      <c r="I79" s="21"/>
      <c r="J79" s="13">
        <f>SUM(W22:W26)</f>
        <v>7</v>
      </c>
      <c r="K79" s="18"/>
      <c r="L79" s="18"/>
      <c r="M79" s="26"/>
    </row>
    <row r="80" spans="1:13">
      <c r="A80" s="6" t="s">
        <v>51</v>
      </c>
      <c r="B80" s="12">
        <f>SUM(O27:O31)</f>
        <v>5</v>
      </c>
      <c r="C80" s="17"/>
      <c r="D80" s="17"/>
      <c r="E80" s="20"/>
      <c r="F80" s="12">
        <f>SUM(S27:S31)</f>
        <v>5</v>
      </c>
      <c r="G80" s="17"/>
      <c r="H80" s="17"/>
      <c r="I80" s="20"/>
      <c r="J80" s="12">
        <f>SUM(W27:W31)</f>
        <v>10</v>
      </c>
      <c r="K80" s="17"/>
      <c r="L80" s="17"/>
      <c r="M80" s="25"/>
    </row>
    <row r="81" spans="1:13">
      <c r="A81" s="7" t="s">
        <v>38</v>
      </c>
      <c r="B81" s="13">
        <f>SUM(O32:O36)</f>
        <v>5</v>
      </c>
      <c r="C81" s="18"/>
      <c r="D81" s="18"/>
      <c r="E81" s="21"/>
      <c r="F81" s="13">
        <f>SUM(S32:S36)</f>
        <v>4</v>
      </c>
      <c r="G81" s="18"/>
      <c r="H81" s="18"/>
      <c r="I81" s="21"/>
      <c r="J81" s="13">
        <f>SUM(W32:W36)</f>
        <v>9</v>
      </c>
      <c r="K81" s="18"/>
      <c r="L81" s="18"/>
      <c r="M81" s="26"/>
    </row>
    <row r="82" spans="1:13">
      <c r="A82" s="6" t="s">
        <v>54</v>
      </c>
      <c r="B82" s="12">
        <f>SUM(O37:O41)</f>
        <v>2</v>
      </c>
      <c r="C82" s="17"/>
      <c r="D82" s="17"/>
      <c r="E82" s="20"/>
      <c r="F82" s="12">
        <f>SUM(S37:S41)</f>
        <v>3</v>
      </c>
      <c r="G82" s="17"/>
      <c r="H82" s="17"/>
      <c r="I82" s="20"/>
      <c r="J82" s="12">
        <f>SUM(W37:W41)</f>
        <v>5</v>
      </c>
      <c r="K82" s="17"/>
      <c r="L82" s="17"/>
      <c r="M82" s="25"/>
    </row>
    <row r="83" spans="1:13">
      <c r="A83" s="7" t="s">
        <v>12</v>
      </c>
      <c r="B83" s="13">
        <f>SUM(O42:O46)</f>
        <v>0</v>
      </c>
      <c r="C83" s="18"/>
      <c r="D83" s="18"/>
      <c r="E83" s="21"/>
      <c r="F83" s="13">
        <f>SUM(S42:S46)</f>
        <v>4</v>
      </c>
      <c r="G83" s="18"/>
      <c r="H83" s="18"/>
      <c r="I83" s="21"/>
      <c r="J83" s="13">
        <f>SUM(W42:W46)</f>
        <v>4</v>
      </c>
      <c r="K83" s="18"/>
      <c r="L83" s="18"/>
      <c r="M83" s="26"/>
    </row>
    <row r="84" spans="1:13">
      <c r="A84" s="6" t="s">
        <v>34</v>
      </c>
      <c r="B84" s="12">
        <f>SUM(O47:O51)</f>
        <v>0</v>
      </c>
      <c r="C84" s="17"/>
      <c r="D84" s="17"/>
      <c r="E84" s="20"/>
      <c r="F84" s="12">
        <f>SUM(S47:S51)</f>
        <v>3</v>
      </c>
      <c r="G84" s="17"/>
      <c r="H84" s="17"/>
      <c r="I84" s="20"/>
      <c r="J84" s="12">
        <f>SUM(W47:W51)</f>
        <v>3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0</v>
      </c>
      <c r="G85" s="18"/>
      <c r="H85" s="18"/>
      <c r="I85" s="21"/>
      <c r="J85" s="13">
        <f>SUM(W52:W56)</f>
        <v>0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40</v>
      </c>
      <c r="C87" s="19"/>
      <c r="D87" s="19"/>
      <c r="E87" s="22"/>
      <c r="F87" s="14">
        <f>SUM(F66:F86)</f>
        <v>38</v>
      </c>
      <c r="G87" s="19"/>
      <c r="H87" s="19"/>
      <c r="I87" s="22"/>
      <c r="J87" s="14">
        <f>SUM(J66:J86)</f>
        <v>78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16</v>
      </c>
      <c r="C90" s="19"/>
      <c r="D90" s="19"/>
      <c r="E90" s="22"/>
      <c r="F90" s="14">
        <f>SUM(S22:S57)</f>
        <v>22</v>
      </c>
      <c r="G90" s="19"/>
      <c r="H90" s="19"/>
      <c r="I90" s="22"/>
      <c r="J90" s="14">
        <f>SUM(W22:W57)</f>
        <v>38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44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f t="shared" ref="B8:B23" si="0">0</f>
        <v>0</v>
      </c>
      <c r="C8" s="17"/>
      <c r="D8" s="17"/>
      <c r="E8" s="20"/>
      <c r="F8" s="12">
        <f t="shared" ref="F8:F19" si="1">0</f>
        <v>0</v>
      </c>
      <c r="G8" s="17"/>
      <c r="H8" s="17"/>
      <c r="I8" s="20"/>
      <c r="J8" s="12">
        <f t="shared" ref="J8:J58" si="2">SUM(B8,F8)</f>
        <v>0</v>
      </c>
      <c r="K8" s="17"/>
      <c r="L8" s="17"/>
      <c r="M8" s="20"/>
      <c r="N8" s="29">
        <v>51</v>
      </c>
      <c r="O8" s="13">
        <f>0</f>
        <v>0</v>
      </c>
      <c r="P8" s="18"/>
      <c r="Q8" s="18"/>
      <c r="R8" s="21"/>
      <c r="S8" s="13">
        <f t="shared" ref="S8:S13" si="3">0</f>
        <v>0</v>
      </c>
      <c r="T8" s="18"/>
      <c r="U8" s="18"/>
      <c r="V8" s="21"/>
      <c r="W8" s="13">
        <f t="shared" ref="W8:W57" si="4">SUM(O8,S8)</f>
        <v>0</v>
      </c>
      <c r="X8" s="18"/>
      <c r="Y8" s="18"/>
      <c r="Z8" s="26"/>
    </row>
    <row r="9" spans="1:26">
      <c r="A9" s="7">
        <v>1</v>
      </c>
      <c r="B9" s="13">
        <f t="shared" si="0"/>
        <v>0</v>
      </c>
      <c r="C9" s="18"/>
      <c r="D9" s="18"/>
      <c r="E9" s="21"/>
      <c r="F9" s="13">
        <f t="shared" si="1"/>
        <v>0</v>
      </c>
      <c r="G9" s="18"/>
      <c r="H9" s="18"/>
      <c r="I9" s="21"/>
      <c r="J9" s="13">
        <f t="shared" si="2"/>
        <v>0</v>
      </c>
      <c r="K9" s="18"/>
      <c r="L9" s="18"/>
      <c r="M9" s="21"/>
      <c r="N9" s="30">
        <v>52</v>
      </c>
      <c r="O9" s="12">
        <f>0</f>
        <v>0</v>
      </c>
      <c r="P9" s="17"/>
      <c r="Q9" s="17"/>
      <c r="R9" s="20"/>
      <c r="S9" s="12">
        <f t="shared" si="3"/>
        <v>0</v>
      </c>
      <c r="T9" s="17"/>
      <c r="U9" s="17"/>
      <c r="V9" s="20"/>
      <c r="W9" s="12">
        <f t="shared" si="4"/>
        <v>0</v>
      </c>
      <c r="X9" s="17"/>
      <c r="Y9" s="17"/>
      <c r="Z9" s="25"/>
    </row>
    <row r="10" spans="1:26">
      <c r="A10" s="6">
        <v>2</v>
      </c>
      <c r="B10" s="12">
        <f t="shared" si="0"/>
        <v>0</v>
      </c>
      <c r="C10" s="17"/>
      <c r="D10" s="17"/>
      <c r="E10" s="20"/>
      <c r="F10" s="12">
        <f t="shared" si="1"/>
        <v>0</v>
      </c>
      <c r="G10" s="17"/>
      <c r="H10" s="17"/>
      <c r="I10" s="20"/>
      <c r="J10" s="12">
        <f t="shared" si="2"/>
        <v>0</v>
      </c>
      <c r="K10" s="17"/>
      <c r="L10" s="17"/>
      <c r="M10" s="20"/>
      <c r="N10" s="29">
        <v>53</v>
      </c>
      <c r="O10" s="13">
        <f>0</f>
        <v>0</v>
      </c>
      <c r="P10" s="18"/>
      <c r="Q10" s="18"/>
      <c r="R10" s="21"/>
      <c r="S10" s="13">
        <f t="shared" si="3"/>
        <v>0</v>
      </c>
      <c r="T10" s="18"/>
      <c r="U10" s="18"/>
      <c r="V10" s="21"/>
      <c r="W10" s="13">
        <f t="shared" si="4"/>
        <v>0</v>
      </c>
      <c r="X10" s="18"/>
      <c r="Y10" s="18"/>
      <c r="Z10" s="26"/>
    </row>
    <row r="11" spans="1:26">
      <c r="A11" s="7">
        <v>3</v>
      </c>
      <c r="B11" s="13">
        <f t="shared" si="0"/>
        <v>0</v>
      </c>
      <c r="C11" s="18"/>
      <c r="D11" s="18"/>
      <c r="E11" s="21"/>
      <c r="F11" s="13">
        <f t="shared" si="1"/>
        <v>0</v>
      </c>
      <c r="G11" s="18"/>
      <c r="H11" s="18"/>
      <c r="I11" s="21"/>
      <c r="J11" s="13">
        <f t="shared" si="2"/>
        <v>0</v>
      </c>
      <c r="K11" s="18"/>
      <c r="L11" s="18"/>
      <c r="M11" s="21"/>
      <c r="N11" s="30">
        <v>54</v>
      </c>
      <c r="O11" s="12">
        <v>1</v>
      </c>
      <c r="P11" s="17"/>
      <c r="Q11" s="17"/>
      <c r="R11" s="20"/>
      <c r="S11" s="12">
        <f t="shared" si="3"/>
        <v>0</v>
      </c>
      <c r="T11" s="17"/>
      <c r="U11" s="17"/>
      <c r="V11" s="20"/>
      <c r="W11" s="12">
        <f t="shared" si="4"/>
        <v>1</v>
      </c>
      <c r="X11" s="17"/>
      <c r="Y11" s="17"/>
      <c r="Z11" s="25"/>
    </row>
    <row r="12" spans="1:26">
      <c r="A12" s="6">
        <v>4</v>
      </c>
      <c r="B12" s="12">
        <f t="shared" si="0"/>
        <v>0</v>
      </c>
      <c r="C12" s="17"/>
      <c r="D12" s="17"/>
      <c r="E12" s="20"/>
      <c r="F12" s="12">
        <f t="shared" si="1"/>
        <v>0</v>
      </c>
      <c r="G12" s="17"/>
      <c r="H12" s="17"/>
      <c r="I12" s="20"/>
      <c r="J12" s="12">
        <f t="shared" si="2"/>
        <v>0</v>
      </c>
      <c r="K12" s="17"/>
      <c r="L12" s="17"/>
      <c r="M12" s="20"/>
      <c r="N12" s="29">
        <v>55</v>
      </c>
      <c r="O12" s="13">
        <f t="shared" ref="O12:O21" si="5">0</f>
        <v>0</v>
      </c>
      <c r="P12" s="18"/>
      <c r="Q12" s="18"/>
      <c r="R12" s="21"/>
      <c r="S12" s="13">
        <f t="shared" si="3"/>
        <v>0</v>
      </c>
      <c r="T12" s="18"/>
      <c r="U12" s="18"/>
      <c r="V12" s="21"/>
      <c r="W12" s="13">
        <f t="shared" si="4"/>
        <v>0</v>
      </c>
      <c r="X12" s="18"/>
      <c r="Y12" s="18"/>
      <c r="Z12" s="26"/>
    </row>
    <row r="13" spans="1:26">
      <c r="A13" s="7">
        <v>5</v>
      </c>
      <c r="B13" s="13">
        <f t="shared" si="0"/>
        <v>0</v>
      </c>
      <c r="C13" s="18"/>
      <c r="D13" s="18"/>
      <c r="E13" s="21"/>
      <c r="F13" s="13">
        <f t="shared" si="1"/>
        <v>0</v>
      </c>
      <c r="G13" s="18"/>
      <c r="H13" s="18"/>
      <c r="I13" s="21"/>
      <c r="J13" s="13">
        <f t="shared" si="2"/>
        <v>0</v>
      </c>
      <c r="K13" s="18"/>
      <c r="L13" s="18"/>
      <c r="M13" s="21"/>
      <c r="N13" s="30">
        <v>56</v>
      </c>
      <c r="O13" s="12">
        <f t="shared" si="5"/>
        <v>0</v>
      </c>
      <c r="P13" s="17"/>
      <c r="Q13" s="17"/>
      <c r="R13" s="20"/>
      <c r="S13" s="12">
        <f t="shared" si="3"/>
        <v>0</v>
      </c>
      <c r="T13" s="17"/>
      <c r="U13" s="17"/>
      <c r="V13" s="20"/>
      <c r="W13" s="12">
        <f t="shared" si="4"/>
        <v>0</v>
      </c>
      <c r="X13" s="17"/>
      <c r="Y13" s="17"/>
      <c r="Z13" s="25"/>
    </row>
    <row r="14" spans="1:26">
      <c r="A14" s="6">
        <v>6</v>
      </c>
      <c r="B14" s="12">
        <f t="shared" si="0"/>
        <v>0</v>
      </c>
      <c r="C14" s="17"/>
      <c r="D14" s="17"/>
      <c r="E14" s="20"/>
      <c r="F14" s="12">
        <f t="shared" si="1"/>
        <v>0</v>
      </c>
      <c r="G14" s="17"/>
      <c r="H14" s="17"/>
      <c r="I14" s="20"/>
      <c r="J14" s="12">
        <f t="shared" si="2"/>
        <v>0</v>
      </c>
      <c r="K14" s="17"/>
      <c r="L14" s="17"/>
      <c r="M14" s="20"/>
      <c r="N14" s="29">
        <v>57</v>
      </c>
      <c r="O14" s="13">
        <f t="shared" si="5"/>
        <v>0</v>
      </c>
      <c r="P14" s="18"/>
      <c r="Q14" s="18"/>
      <c r="R14" s="21"/>
      <c r="S14" s="13">
        <v>1</v>
      </c>
      <c r="T14" s="18"/>
      <c r="U14" s="18"/>
      <c r="V14" s="21"/>
      <c r="W14" s="13">
        <f t="shared" si="4"/>
        <v>1</v>
      </c>
      <c r="X14" s="18"/>
      <c r="Y14" s="18"/>
      <c r="Z14" s="26"/>
    </row>
    <row r="15" spans="1:26">
      <c r="A15" s="7">
        <v>7</v>
      </c>
      <c r="B15" s="13">
        <f t="shared" si="0"/>
        <v>0</v>
      </c>
      <c r="C15" s="18"/>
      <c r="D15" s="18"/>
      <c r="E15" s="21"/>
      <c r="F15" s="13">
        <f t="shared" si="1"/>
        <v>0</v>
      </c>
      <c r="G15" s="18"/>
      <c r="H15" s="18"/>
      <c r="I15" s="21"/>
      <c r="J15" s="13">
        <f t="shared" si="2"/>
        <v>0</v>
      </c>
      <c r="K15" s="18"/>
      <c r="L15" s="18"/>
      <c r="M15" s="21"/>
      <c r="N15" s="30">
        <v>58</v>
      </c>
      <c r="O15" s="12">
        <f t="shared" si="5"/>
        <v>0</v>
      </c>
      <c r="P15" s="17"/>
      <c r="Q15" s="17"/>
      <c r="R15" s="20"/>
      <c r="S15" s="12">
        <f t="shared" ref="S15:S20" si="6">0</f>
        <v>0</v>
      </c>
      <c r="T15" s="17"/>
      <c r="U15" s="17"/>
      <c r="V15" s="20"/>
      <c r="W15" s="12">
        <f t="shared" si="4"/>
        <v>0</v>
      </c>
      <c r="X15" s="17"/>
      <c r="Y15" s="17"/>
      <c r="Z15" s="25"/>
    </row>
    <row r="16" spans="1:26">
      <c r="A16" s="6">
        <v>8</v>
      </c>
      <c r="B16" s="12">
        <f t="shared" si="0"/>
        <v>0</v>
      </c>
      <c r="C16" s="17"/>
      <c r="D16" s="17"/>
      <c r="E16" s="20"/>
      <c r="F16" s="12">
        <f t="shared" si="1"/>
        <v>0</v>
      </c>
      <c r="G16" s="17"/>
      <c r="H16" s="17"/>
      <c r="I16" s="20"/>
      <c r="J16" s="12">
        <f t="shared" si="2"/>
        <v>0</v>
      </c>
      <c r="K16" s="17"/>
      <c r="L16" s="17"/>
      <c r="M16" s="20"/>
      <c r="N16" s="29">
        <v>59</v>
      </c>
      <c r="O16" s="13">
        <f t="shared" si="5"/>
        <v>0</v>
      </c>
      <c r="P16" s="18"/>
      <c r="Q16" s="18"/>
      <c r="R16" s="21"/>
      <c r="S16" s="13">
        <f t="shared" si="6"/>
        <v>0</v>
      </c>
      <c r="T16" s="18"/>
      <c r="U16" s="18"/>
      <c r="V16" s="21"/>
      <c r="W16" s="13">
        <f t="shared" si="4"/>
        <v>0</v>
      </c>
      <c r="X16" s="18"/>
      <c r="Y16" s="18"/>
      <c r="Z16" s="26"/>
    </row>
    <row r="17" spans="1:26">
      <c r="A17" s="7">
        <v>9</v>
      </c>
      <c r="B17" s="13">
        <f t="shared" si="0"/>
        <v>0</v>
      </c>
      <c r="C17" s="18"/>
      <c r="D17" s="18"/>
      <c r="E17" s="21"/>
      <c r="F17" s="13">
        <f t="shared" si="1"/>
        <v>0</v>
      </c>
      <c r="G17" s="18"/>
      <c r="H17" s="18"/>
      <c r="I17" s="21"/>
      <c r="J17" s="13">
        <f t="shared" si="2"/>
        <v>0</v>
      </c>
      <c r="K17" s="18"/>
      <c r="L17" s="18"/>
      <c r="M17" s="21"/>
      <c r="N17" s="30">
        <v>60</v>
      </c>
      <c r="O17" s="12">
        <f t="shared" si="5"/>
        <v>0</v>
      </c>
      <c r="P17" s="17"/>
      <c r="Q17" s="17"/>
      <c r="R17" s="20"/>
      <c r="S17" s="12">
        <f t="shared" si="6"/>
        <v>0</v>
      </c>
      <c r="T17" s="17"/>
      <c r="U17" s="17"/>
      <c r="V17" s="20"/>
      <c r="W17" s="12">
        <f t="shared" si="4"/>
        <v>0</v>
      </c>
      <c r="X17" s="17"/>
      <c r="Y17" s="17"/>
      <c r="Z17" s="25"/>
    </row>
    <row r="18" spans="1:26">
      <c r="A18" s="6">
        <v>10</v>
      </c>
      <c r="B18" s="12">
        <f t="shared" si="0"/>
        <v>0</v>
      </c>
      <c r="C18" s="17"/>
      <c r="D18" s="17"/>
      <c r="E18" s="20"/>
      <c r="F18" s="12">
        <f t="shared" si="1"/>
        <v>0</v>
      </c>
      <c r="G18" s="17"/>
      <c r="H18" s="17"/>
      <c r="I18" s="20"/>
      <c r="J18" s="12">
        <f t="shared" si="2"/>
        <v>0</v>
      </c>
      <c r="K18" s="17"/>
      <c r="L18" s="17"/>
      <c r="M18" s="20"/>
      <c r="N18" s="29">
        <v>61</v>
      </c>
      <c r="O18" s="13">
        <f t="shared" si="5"/>
        <v>0</v>
      </c>
      <c r="P18" s="18"/>
      <c r="Q18" s="18"/>
      <c r="R18" s="21"/>
      <c r="S18" s="13">
        <f t="shared" si="6"/>
        <v>0</v>
      </c>
      <c r="T18" s="18"/>
      <c r="U18" s="18"/>
      <c r="V18" s="21"/>
      <c r="W18" s="13">
        <f t="shared" si="4"/>
        <v>0</v>
      </c>
      <c r="X18" s="18"/>
      <c r="Y18" s="18"/>
      <c r="Z18" s="26"/>
    </row>
    <row r="19" spans="1:26">
      <c r="A19" s="7">
        <v>11</v>
      </c>
      <c r="B19" s="13">
        <f t="shared" si="0"/>
        <v>0</v>
      </c>
      <c r="C19" s="18"/>
      <c r="D19" s="18"/>
      <c r="E19" s="21"/>
      <c r="F19" s="13">
        <f t="shared" si="1"/>
        <v>0</v>
      </c>
      <c r="G19" s="18"/>
      <c r="H19" s="18"/>
      <c r="I19" s="21"/>
      <c r="J19" s="13">
        <f t="shared" si="2"/>
        <v>0</v>
      </c>
      <c r="K19" s="18"/>
      <c r="L19" s="18"/>
      <c r="M19" s="21"/>
      <c r="N19" s="30">
        <v>62</v>
      </c>
      <c r="O19" s="12">
        <f t="shared" si="5"/>
        <v>0</v>
      </c>
      <c r="P19" s="17"/>
      <c r="Q19" s="17"/>
      <c r="R19" s="20"/>
      <c r="S19" s="12">
        <f t="shared" si="6"/>
        <v>0</v>
      </c>
      <c r="T19" s="17"/>
      <c r="U19" s="17"/>
      <c r="V19" s="20"/>
      <c r="W19" s="12">
        <f t="shared" si="4"/>
        <v>0</v>
      </c>
      <c r="X19" s="17"/>
      <c r="Y19" s="17"/>
      <c r="Z19" s="25"/>
    </row>
    <row r="20" spans="1:26">
      <c r="A20" s="6">
        <v>12</v>
      </c>
      <c r="B20" s="12">
        <f t="shared" si="0"/>
        <v>0</v>
      </c>
      <c r="C20" s="17"/>
      <c r="D20" s="17"/>
      <c r="E20" s="20"/>
      <c r="F20" s="12">
        <v>1</v>
      </c>
      <c r="G20" s="17"/>
      <c r="H20" s="17"/>
      <c r="I20" s="20"/>
      <c r="J20" s="12">
        <f t="shared" si="2"/>
        <v>1</v>
      </c>
      <c r="K20" s="17"/>
      <c r="L20" s="17"/>
      <c r="M20" s="20"/>
      <c r="N20" s="29">
        <v>63</v>
      </c>
      <c r="O20" s="13">
        <f t="shared" si="5"/>
        <v>0</v>
      </c>
      <c r="P20" s="18"/>
      <c r="Q20" s="18"/>
      <c r="R20" s="21"/>
      <c r="S20" s="13">
        <f t="shared" si="6"/>
        <v>0</v>
      </c>
      <c r="T20" s="18"/>
      <c r="U20" s="18"/>
      <c r="V20" s="21"/>
      <c r="W20" s="13">
        <f t="shared" si="4"/>
        <v>0</v>
      </c>
      <c r="X20" s="18"/>
      <c r="Y20" s="18"/>
      <c r="Z20" s="26"/>
    </row>
    <row r="21" spans="1:26">
      <c r="A21" s="7">
        <v>13</v>
      </c>
      <c r="B21" s="13">
        <f t="shared" si="0"/>
        <v>0</v>
      </c>
      <c r="C21" s="18"/>
      <c r="D21" s="18"/>
      <c r="E21" s="21"/>
      <c r="F21" s="13">
        <f t="shared" ref="F21:F51" si="7">0</f>
        <v>0</v>
      </c>
      <c r="G21" s="18"/>
      <c r="H21" s="18"/>
      <c r="I21" s="21"/>
      <c r="J21" s="13">
        <f t="shared" si="2"/>
        <v>0</v>
      </c>
      <c r="K21" s="18"/>
      <c r="L21" s="18"/>
      <c r="M21" s="21"/>
      <c r="N21" s="30">
        <v>64</v>
      </c>
      <c r="O21" s="12">
        <f t="shared" si="5"/>
        <v>0</v>
      </c>
      <c r="P21" s="17"/>
      <c r="Q21" s="17"/>
      <c r="R21" s="20"/>
      <c r="S21" s="12">
        <v>1</v>
      </c>
      <c r="T21" s="17"/>
      <c r="U21" s="17"/>
      <c r="V21" s="20"/>
      <c r="W21" s="12">
        <f t="shared" si="4"/>
        <v>1</v>
      </c>
      <c r="X21" s="17"/>
      <c r="Y21" s="17"/>
      <c r="Z21" s="25"/>
    </row>
    <row r="22" spans="1:26">
      <c r="A22" s="6">
        <v>14</v>
      </c>
      <c r="B22" s="12">
        <f t="shared" si="0"/>
        <v>0</v>
      </c>
      <c r="C22" s="17"/>
      <c r="D22" s="17"/>
      <c r="E22" s="20"/>
      <c r="F22" s="12">
        <f t="shared" si="7"/>
        <v>0</v>
      </c>
      <c r="G22" s="17"/>
      <c r="H22" s="17"/>
      <c r="I22" s="20"/>
      <c r="J22" s="12">
        <f t="shared" si="2"/>
        <v>0</v>
      </c>
      <c r="K22" s="17"/>
      <c r="L22" s="17"/>
      <c r="M22" s="20"/>
      <c r="N22" s="29">
        <v>65</v>
      </c>
      <c r="O22" s="13">
        <v>1</v>
      </c>
      <c r="P22" s="18"/>
      <c r="Q22" s="18"/>
      <c r="R22" s="21"/>
      <c r="S22" s="13">
        <f t="shared" ref="S22:S31" si="8">0</f>
        <v>0</v>
      </c>
      <c r="T22" s="18"/>
      <c r="U22" s="18"/>
      <c r="V22" s="21"/>
      <c r="W22" s="13">
        <f t="shared" si="4"/>
        <v>1</v>
      </c>
      <c r="X22" s="18"/>
      <c r="Y22" s="18"/>
      <c r="Z22" s="26"/>
    </row>
    <row r="23" spans="1:26">
      <c r="A23" s="7">
        <v>15</v>
      </c>
      <c r="B23" s="13">
        <f t="shared" si="0"/>
        <v>0</v>
      </c>
      <c r="C23" s="18"/>
      <c r="D23" s="18"/>
      <c r="E23" s="21"/>
      <c r="F23" s="13">
        <f t="shared" si="7"/>
        <v>0</v>
      </c>
      <c r="G23" s="18"/>
      <c r="H23" s="18"/>
      <c r="I23" s="21"/>
      <c r="J23" s="13">
        <f t="shared" si="2"/>
        <v>0</v>
      </c>
      <c r="K23" s="18"/>
      <c r="L23" s="18"/>
      <c r="M23" s="21"/>
      <c r="N23" s="30">
        <v>66</v>
      </c>
      <c r="O23" s="12">
        <f>0</f>
        <v>0</v>
      </c>
      <c r="P23" s="17"/>
      <c r="Q23" s="17"/>
      <c r="R23" s="20"/>
      <c r="S23" s="12">
        <f t="shared" si="8"/>
        <v>0</v>
      </c>
      <c r="T23" s="17"/>
      <c r="U23" s="17"/>
      <c r="V23" s="20"/>
      <c r="W23" s="12">
        <f t="shared" si="4"/>
        <v>0</v>
      </c>
      <c r="X23" s="17"/>
      <c r="Y23" s="17"/>
      <c r="Z23" s="25"/>
    </row>
    <row r="24" spans="1:26">
      <c r="A24" s="6">
        <v>16</v>
      </c>
      <c r="B24" s="12">
        <v>1</v>
      </c>
      <c r="C24" s="17"/>
      <c r="D24" s="17"/>
      <c r="E24" s="20"/>
      <c r="F24" s="12">
        <f t="shared" si="7"/>
        <v>0</v>
      </c>
      <c r="G24" s="17"/>
      <c r="H24" s="17"/>
      <c r="I24" s="20"/>
      <c r="J24" s="12">
        <f t="shared" si="2"/>
        <v>1</v>
      </c>
      <c r="K24" s="17"/>
      <c r="L24" s="17"/>
      <c r="M24" s="20"/>
      <c r="N24" s="29">
        <v>67</v>
      </c>
      <c r="O24" s="13">
        <v>1</v>
      </c>
      <c r="P24" s="18"/>
      <c r="Q24" s="18"/>
      <c r="R24" s="21"/>
      <c r="S24" s="13">
        <f t="shared" si="8"/>
        <v>0</v>
      </c>
      <c r="T24" s="18"/>
      <c r="U24" s="18"/>
      <c r="V24" s="21"/>
      <c r="W24" s="13">
        <f t="shared" si="4"/>
        <v>1</v>
      </c>
      <c r="X24" s="18"/>
      <c r="Y24" s="18"/>
      <c r="Z24" s="26"/>
    </row>
    <row r="25" spans="1:26">
      <c r="A25" s="7">
        <v>17</v>
      </c>
      <c r="B25" s="13">
        <f>0</f>
        <v>0</v>
      </c>
      <c r="C25" s="18"/>
      <c r="D25" s="18"/>
      <c r="E25" s="21"/>
      <c r="F25" s="13">
        <f t="shared" si="7"/>
        <v>0</v>
      </c>
      <c r="G25" s="18"/>
      <c r="H25" s="18"/>
      <c r="I25" s="21"/>
      <c r="J25" s="13">
        <f t="shared" si="2"/>
        <v>0</v>
      </c>
      <c r="K25" s="18"/>
      <c r="L25" s="18"/>
      <c r="M25" s="21"/>
      <c r="N25" s="30">
        <v>68</v>
      </c>
      <c r="O25" s="12">
        <f>0</f>
        <v>0</v>
      </c>
      <c r="P25" s="17"/>
      <c r="Q25" s="17"/>
      <c r="R25" s="20"/>
      <c r="S25" s="12">
        <f t="shared" si="8"/>
        <v>0</v>
      </c>
      <c r="T25" s="17"/>
      <c r="U25" s="17"/>
      <c r="V25" s="20"/>
      <c r="W25" s="12">
        <f t="shared" si="4"/>
        <v>0</v>
      </c>
      <c r="X25" s="17"/>
      <c r="Y25" s="17"/>
      <c r="Z25" s="25"/>
    </row>
    <row r="26" spans="1:26">
      <c r="A26" s="6">
        <v>18</v>
      </c>
      <c r="B26" s="12">
        <f>0</f>
        <v>0</v>
      </c>
      <c r="C26" s="17"/>
      <c r="D26" s="17"/>
      <c r="E26" s="20"/>
      <c r="F26" s="12">
        <f t="shared" si="7"/>
        <v>0</v>
      </c>
      <c r="G26" s="17"/>
      <c r="H26" s="17"/>
      <c r="I26" s="20"/>
      <c r="J26" s="12">
        <f t="shared" si="2"/>
        <v>0</v>
      </c>
      <c r="K26" s="17"/>
      <c r="L26" s="17"/>
      <c r="M26" s="20"/>
      <c r="N26" s="29">
        <v>69</v>
      </c>
      <c r="O26" s="13">
        <f>0</f>
        <v>0</v>
      </c>
      <c r="P26" s="18"/>
      <c r="Q26" s="18"/>
      <c r="R26" s="21"/>
      <c r="S26" s="13">
        <f t="shared" si="8"/>
        <v>0</v>
      </c>
      <c r="T26" s="18"/>
      <c r="U26" s="18"/>
      <c r="V26" s="21"/>
      <c r="W26" s="13">
        <f t="shared" si="4"/>
        <v>0</v>
      </c>
      <c r="X26" s="18"/>
      <c r="Y26" s="18"/>
      <c r="Z26" s="26"/>
    </row>
    <row r="27" spans="1:26">
      <c r="A27" s="7">
        <v>19</v>
      </c>
      <c r="B27" s="13">
        <v>1</v>
      </c>
      <c r="C27" s="18"/>
      <c r="D27" s="18"/>
      <c r="E27" s="21"/>
      <c r="F27" s="13">
        <f t="shared" si="7"/>
        <v>0</v>
      </c>
      <c r="G27" s="18"/>
      <c r="H27" s="18"/>
      <c r="I27" s="21"/>
      <c r="J27" s="13">
        <f t="shared" si="2"/>
        <v>1</v>
      </c>
      <c r="K27" s="18"/>
      <c r="L27" s="18"/>
      <c r="M27" s="21"/>
      <c r="N27" s="30">
        <v>70</v>
      </c>
      <c r="O27" s="12">
        <f>0</f>
        <v>0</v>
      </c>
      <c r="P27" s="17"/>
      <c r="Q27" s="17"/>
      <c r="R27" s="20"/>
      <c r="S27" s="12">
        <f t="shared" si="8"/>
        <v>0</v>
      </c>
      <c r="T27" s="17"/>
      <c r="U27" s="17"/>
      <c r="V27" s="20"/>
      <c r="W27" s="12">
        <f t="shared" si="4"/>
        <v>0</v>
      </c>
      <c r="X27" s="17"/>
      <c r="Y27" s="17"/>
      <c r="Z27" s="25"/>
    </row>
    <row r="28" spans="1:26">
      <c r="A28" s="6">
        <v>20</v>
      </c>
      <c r="B28" s="12">
        <v>1</v>
      </c>
      <c r="C28" s="17"/>
      <c r="D28" s="17"/>
      <c r="E28" s="20"/>
      <c r="F28" s="12">
        <f t="shared" si="7"/>
        <v>0</v>
      </c>
      <c r="G28" s="17"/>
      <c r="H28" s="17"/>
      <c r="I28" s="20"/>
      <c r="J28" s="12">
        <f t="shared" si="2"/>
        <v>1</v>
      </c>
      <c r="K28" s="17"/>
      <c r="L28" s="17"/>
      <c r="M28" s="20"/>
      <c r="N28" s="29">
        <v>71</v>
      </c>
      <c r="O28" s="13">
        <v>1</v>
      </c>
      <c r="P28" s="18"/>
      <c r="Q28" s="18"/>
      <c r="R28" s="21"/>
      <c r="S28" s="13">
        <f t="shared" si="8"/>
        <v>0</v>
      </c>
      <c r="T28" s="18"/>
      <c r="U28" s="18"/>
      <c r="V28" s="21"/>
      <c r="W28" s="13">
        <f t="shared" si="4"/>
        <v>1</v>
      </c>
      <c r="X28" s="18"/>
      <c r="Y28" s="18"/>
      <c r="Z28" s="26"/>
    </row>
    <row r="29" spans="1:26">
      <c r="A29" s="7">
        <v>21</v>
      </c>
      <c r="B29" s="13">
        <f t="shared" ref="B29:B54" si="9">0</f>
        <v>0</v>
      </c>
      <c r="C29" s="18"/>
      <c r="D29" s="18"/>
      <c r="E29" s="21"/>
      <c r="F29" s="13">
        <f t="shared" si="7"/>
        <v>0</v>
      </c>
      <c r="G29" s="18"/>
      <c r="H29" s="18"/>
      <c r="I29" s="21"/>
      <c r="J29" s="13">
        <f t="shared" si="2"/>
        <v>0</v>
      </c>
      <c r="K29" s="18"/>
      <c r="L29" s="18"/>
      <c r="M29" s="21"/>
      <c r="N29" s="30">
        <v>72</v>
      </c>
      <c r="O29" s="12">
        <f t="shared" ref="O29:O34" si="10">0</f>
        <v>0</v>
      </c>
      <c r="P29" s="17"/>
      <c r="Q29" s="17"/>
      <c r="R29" s="20"/>
      <c r="S29" s="12">
        <f t="shared" si="8"/>
        <v>0</v>
      </c>
      <c r="T29" s="17"/>
      <c r="U29" s="17"/>
      <c r="V29" s="20"/>
      <c r="W29" s="12">
        <f t="shared" si="4"/>
        <v>0</v>
      </c>
      <c r="X29" s="17"/>
      <c r="Y29" s="17"/>
      <c r="Z29" s="25"/>
    </row>
    <row r="30" spans="1:26">
      <c r="A30" s="6">
        <v>22</v>
      </c>
      <c r="B30" s="12">
        <f t="shared" si="9"/>
        <v>0</v>
      </c>
      <c r="C30" s="17"/>
      <c r="D30" s="17"/>
      <c r="E30" s="20"/>
      <c r="F30" s="12">
        <f t="shared" si="7"/>
        <v>0</v>
      </c>
      <c r="G30" s="17"/>
      <c r="H30" s="17"/>
      <c r="I30" s="20"/>
      <c r="J30" s="12">
        <f t="shared" si="2"/>
        <v>0</v>
      </c>
      <c r="K30" s="17"/>
      <c r="L30" s="17"/>
      <c r="M30" s="20"/>
      <c r="N30" s="29">
        <v>73</v>
      </c>
      <c r="O30" s="13">
        <f t="shared" si="10"/>
        <v>0</v>
      </c>
      <c r="P30" s="18"/>
      <c r="Q30" s="18"/>
      <c r="R30" s="21"/>
      <c r="S30" s="13">
        <f t="shared" si="8"/>
        <v>0</v>
      </c>
      <c r="T30" s="18"/>
      <c r="U30" s="18"/>
      <c r="V30" s="21"/>
      <c r="W30" s="13">
        <f t="shared" si="4"/>
        <v>0</v>
      </c>
      <c r="X30" s="18"/>
      <c r="Y30" s="18"/>
      <c r="Z30" s="26"/>
    </row>
    <row r="31" spans="1:26">
      <c r="A31" s="7">
        <v>23</v>
      </c>
      <c r="B31" s="13">
        <f t="shared" si="9"/>
        <v>0</v>
      </c>
      <c r="C31" s="18"/>
      <c r="D31" s="18"/>
      <c r="E31" s="21"/>
      <c r="F31" s="13">
        <f t="shared" si="7"/>
        <v>0</v>
      </c>
      <c r="G31" s="18"/>
      <c r="H31" s="18"/>
      <c r="I31" s="21"/>
      <c r="J31" s="13">
        <f t="shared" si="2"/>
        <v>0</v>
      </c>
      <c r="K31" s="18"/>
      <c r="L31" s="18"/>
      <c r="M31" s="21"/>
      <c r="N31" s="30">
        <v>74</v>
      </c>
      <c r="O31" s="12">
        <f t="shared" si="10"/>
        <v>0</v>
      </c>
      <c r="P31" s="17"/>
      <c r="Q31" s="17"/>
      <c r="R31" s="20"/>
      <c r="S31" s="12">
        <f t="shared" si="8"/>
        <v>0</v>
      </c>
      <c r="T31" s="17"/>
      <c r="U31" s="17"/>
      <c r="V31" s="20"/>
      <c r="W31" s="12">
        <f t="shared" si="4"/>
        <v>0</v>
      </c>
      <c r="X31" s="17"/>
      <c r="Y31" s="17"/>
      <c r="Z31" s="25"/>
    </row>
    <row r="32" spans="1:26">
      <c r="A32" s="6">
        <v>24</v>
      </c>
      <c r="B32" s="12">
        <f t="shared" si="9"/>
        <v>0</v>
      </c>
      <c r="C32" s="17"/>
      <c r="D32" s="17"/>
      <c r="E32" s="20"/>
      <c r="F32" s="12">
        <f t="shared" si="7"/>
        <v>0</v>
      </c>
      <c r="G32" s="17"/>
      <c r="H32" s="17"/>
      <c r="I32" s="20"/>
      <c r="J32" s="12">
        <f t="shared" si="2"/>
        <v>0</v>
      </c>
      <c r="K32" s="17"/>
      <c r="L32" s="17"/>
      <c r="M32" s="20"/>
      <c r="N32" s="29">
        <v>75</v>
      </c>
      <c r="O32" s="13">
        <f t="shared" si="10"/>
        <v>0</v>
      </c>
      <c r="P32" s="18"/>
      <c r="Q32" s="18"/>
      <c r="R32" s="21"/>
      <c r="S32" s="13">
        <v>1</v>
      </c>
      <c r="T32" s="18"/>
      <c r="U32" s="18"/>
      <c r="V32" s="21"/>
      <c r="W32" s="13">
        <f t="shared" si="4"/>
        <v>1</v>
      </c>
      <c r="X32" s="18"/>
      <c r="Y32" s="18"/>
      <c r="Z32" s="26"/>
    </row>
    <row r="33" spans="1:26">
      <c r="A33" s="7">
        <v>25</v>
      </c>
      <c r="B33" s="13">
        <f t="shared" si="9"/>
        <v>0</v>
      </c>
      <c r="C33" s="18"/>
      <c r="D33" s="18"/>
      <c r="E33" s="21"/>
      <c r="F33" s="13">
        <f t="shared" si="7"/>
        <v>0</v>
      </c>
      <c r="G33" s="18"/>
      <c r="H33" s="18"/>
      <c r="I33" s="21"/>
      <c r="J33" s="13">
        <f t="shared" si="2"/>
        <v>0</v>
      </c>
      <c r="K33" s="18"/>
      <c r="L33" s="18"/>
      <c r="M33" s="21"/>
      <c r="N33" s="30">
        <v>76</v>
      </c>
      <c r="O33" s="12">
        <f t="shared" si="10"/>
        <v>0</v>
      </c>
      <c r="P33" s="17"/>
      <c r="Q33" s="17"/>
      <c r="R33" s="20"/>
      <c r="S33" s="12">
        <f>0</f>
        <v>0</v>
      </c>
      <c r="T33" s="17"/>
      <c r="U33" s="17"/>
      <c r="V33" s="20"/>
      <c r="W33" s="12">
        <f t="shared" si="4"/>
        <v>0</v>
      </c>
      <c r="X33" s="17"/>
      <c r="Y33" s="17"/>
      <c r="Z33" s="25"/>
    </row>
    <row r="34" spans="1:26">
      <c r="A34" s="6">
        <v>26</v>
      </c>
      <c r="B34" s="12">
        <f t="shared" si="9"/>
        <v>0</v>
      </c>
      <c r="C34" s="17"/>
      <c r="D34" s="17"/>
      <c r="E34" s="20"/>
      <c r="F34" s="12">
        <f t="shared" si="7"/>
        <v>0</v>
      </c>
      <c r="G34" s="17"/>
      <c r="H34" s="17"/>
      <c r="I34" s="20"/>
      <c r="J34" s="12">
        <f t="shared" si="2"/>
        <v>0</v>
      </c>
      <c r="K34" s="17"/>
      <c r="L34" s="17"/>
      <c r="M34" s="20"/>
      <c r="N34" s="29">
        <v>77</v>
      </c>
      <c r="O34" s="13">
        <f t="shared" si="10"/>
        <v>0</v>
      </c>
      <c r="P34" s="18"/>
      <c r="Q34" s="18"/>
      <c r="R34" s="21"/>
      <c r="S34" s="13">
        <f>0</f>
        <v>0</v>
      </c>
      <c r="T34" s="18"/>
      <c r="U34" s="18"/>
      <c r="V34" s="21"/>
      <c r="W34" s="13">
        <f t="shared" si="4"/>
        <v>0</v>
      </c>
      <c r="X34" s="18"/>
      <c r="Y34" s="18"/>
      <c r="Z34" s="26"/>
    </row>
    <row r="35" spans="1:26">
      <c r="A35" s="7">
        <v>27</v>
      </c>
      <c r="B35" s="13">
        <f t="shared" si="9"/>
        <v>0</v>
      </c>
      <c r="C35" s="18"/>
      <c r="D35" s="18"/>
      <c r="E35" s="21"/>
      <c r="F35" s="13">
        <f t="shared" si="7"/>
        <v>0</v>
      </c>
      <c r="G35" s="18"/>
      <c r="H35" s="18"/>
      <c r="I35" s="21"/>
      <c r="J35" s="13">
        <f t="shared" si="2"/>
        <v>0</v>
      </c>
      <c r="K35" s="18"/>
      <c r="L35" s="18"/>
      <c r="M35" s="21"/>
      <c r="N35" s="30">
        <v>78</v>
      </c>
      <c r="O35" s="12">
        <v>1</v>
      </c>
      <c r="P35" s="17"/>
      <c r="Q35" s="17"/>
      <c r="R35" s="20"/>
      <c r="S35" s="12">
        <f>0</f>
        <v>0</v>
      </c>
      <c r="T35" s="17"/>
      <c r="U35" s="17"/>
      <c r="V35" s="20"/>
      <c r="W35" s="12">
        <f t="shared" si="4"/>
        <v>1</v>
      </c>
      <c r="X35" s="17"/>
      <c r="Y35" s="17"/>
      <c r="Z35" s="25"/>
    </row>
    <row r="36" spans="1:26">
      <c r="A36" s="6">
        <v>28</v>
      </c>
      <c r="B36" s="12">
        <f t="shared" si="9"/>
        <v>0</v>
      </c>
      <c r="C36" s="17"/>
      <c r="D36" s="17"/>
      <c r="E36" s="20"/>
      <c r="F36" s="12">
        <f t="shared" si="7"/>
        <v>0</v>
      </c>
      <c r="G36" s="17"/>
      <c r="H36" s="17"/>
      <c r="I36" s="20"/>
      <c r="J36" s="12">
        <f t="shared" si="2"/>
        <v>0</v>
      </c>
      <c r="K36" s="17"/>
      <c r="L36" s="17"/>
      <c r="M36" s="20"/>
      <c r="N36" s="29">
        <v>79</v>
      </c>
      <c r="O36" s="13">
        <f>0</f>
        <v>0</v>
      </c>
      <c r="P36" s="18"/>
      <c r="Q36" s="18"/>
      <c r="R36" s="21"/>
      <c r="S36" s="13">
        <v>1</v>
      </c>
      <c r="T36" s="18"/>
      <c r="U36" s="18"/>
      <c r="V36" s="21"/>
      <c r="W36" s="13">
        <f t="shared" si="4"/>
        <v>1</v>
      </c>
      <c r="X36" s="18"/>
      <c r="Y36" s="18"/>
      <c r="Z36" s="26"/>
    </row>
    <row r="37" spans="1:26">
      <c r="A37" s="7">
        <v>29</v>
      </c>
      <c r="B37" s="13">
        <f t="shared" si="9"/>
        <v>0</v>
      </c>
      <c r="C37" s="18"/>
      <c r="D37" s="18"/>
      <c r="E37" s="21"/>
      <c r="F37" s="13">
        <f t="shared" si="7"/>
        <v>0</v>
      </c>
      <c r="G37" s="18"/>
      <c r="H37" s="18"/>
      <c r="I37" s="21"/>
      <c r="J37" s="13">
        <f t="shared" si="2"/>
        <v>0</v>
      </c>
      <c r="K37" s="18"/>
      <c r="L37" s="18"/>
      <c r="M37" s="21"/>
      <c r="N37" s="30">
        <v>80</v>
      </c>
      <c r="O37" s="12">
        <f>0</f>
        <v>0</v>
      </c>
      <c r="P37" s="17"/>
      <c r="Q37" s="17"/>
      <c r="R37" s="20"/>
      <c r="S37" s="12">
        <f>0</f>
        <v>0</v>
      </c>
      <c r="T37" s="17"/>
      <c r="U37" s="17"/>
      <c r="V37" s="20"/>
      <c r="W37" s="12">
        <f t="shared" si="4"/>
        <v>0</v>
      </c>
      <c r="X37" s="17"/>
      <c r="Y37" s="17"/>
      <c r="Z37" s="25"/>
    </row>
    <row r="38" spans="1:26">
      <c r="A38" s="6">
        <v>30</v>
      </c>
      <c r="B38" s="12">
        <f t="shared" si="9"/>
        <v>0</v>
      </c>
      <c r="C38" s="17"/>
      <c r="D38" s="17"/>
      <c r="E38" s="20"/>
      <c r="F38" s="12">
        <f t="shared" si="7"/>
        <v>0</v>
      </c>
      <c r="G38" s="17"/>
      <c r="H38" s="17"/>
      <c r="I38" s="20"/>
      <c r="J38" s="12">
        <f t="shared" si="2"/>
        <v>0</v>
      </c>
      <c r="K38" s="17"/>
      <c r="L38" s="17"/>
      <c r="M38" s="20"/>
      <c r="N38" s="29">
        <v>81</v>
      </c>
      <c r="O38" s="13">
        <v>1</v>
      </c>
      <c r="P38" s="18"/>
      <c r="Q38" s="18"/>
      <c r="R38" s="21"/>
      <c r="S38" s="13">
        <f>0</f>
        <v>0</v>
      </c>
      <c r="T38" s="18"/>
      <c r="U38" s="18"/>
      <c r="V38" s="21"/>
      <c r="W38" s="13">
        <f t="shared" si="4"/>
        <v>1</v>
      </c>
      <c r="X38" s="18"/>
      <c r="Y38" s="18"/>
      <c r="Z38" s="26"/>
    </row>
    <row r="39" spans="1:26">
      <c r="A39" s="7">
        <v>31</v>
      </c>
      <c r="B39" s="13">
        <f t="shared" si="9"/>
        <v>0</v>
      </c>
      <c r="C39" s="18"/>
      <c r="D39" s="18"/>
      <c r="E39" s="21"/>
      <c r="F39" s="13">
        <f t="shared" si="7"/>
        <v>0</v>
      </c>
      <c r="G39" s="18"/>
      <c r="H39" s="18"/>
      <c r="I39" s="21"/>
      <c r="J39" s="13">
        <f t="shared" si="2"/>
        <v>0</v>
      </c>
      <c r="K39" s="18"/>
      <c r="L39" s="18"/>
      <c r="M39" s="21"/>
      <c r="N39" s="30">
        <v>82</v>
      </c>
      <c r="O39" s="12">
        <f>0</f>
        <v>0</v>
      </c>
      <c r="P39" s="17"/>
      <c r="Q39" s="17"/>
      <c r="R39" s="20"/>
      <c r="S39" s="12">
        <f>0</f>
        <v>0</v>
      </c>
      <c r="T39" s="17"/>
      <c r="U39" s="17"/>
      <c r="V39" s="20"/>
      <c r="W39" s="12">
        <f t="shared" si="4"/>
        <v>0</v>
      </c>
      <c r="X39" s="17"/>
      <c r="Y39" s="17"/>
      <c r="Z39" s="25"/>
    </row>
    <row r="40" spans="1:26">
      <c r="A40" s="6">
        <v>32</v>
      </c>
      <c r="B40" s="12">
        <f t="shared" si="9"/>
        <v>0</v>
      </c>
      <c r="C40" s="17"/>
      <c r="D40" s="17"/>
      <c r="E40" s="20"/>
      <c r="F40" s="12">
        <f t="shared" si="7"/>
        <v>0</v>
      </c>
      <c r="G40" s="17"/>
      <c r="H40" s="17"/>
      <c r="I40" s="20"/>
      <c r="J40" s="12">
        <f t="shared" si="2"/>
        <v>0</v>
      </c>
      <c r="K40" s="17"/>
      <c r="L40" s="17"/>
      <c r="M40" s="20"/>
      <c r="N40" s="29">
        <v>83</v>
      </c>
      <c r="O40" s="13">
        <f>0</f>
        <v>0</v>
      </c>
      <c r="P40" s="18"/>
      <c r="Q40" s="18"/>
      <c r="R40" s="21"/>
      <c r="S40" s="13">
        <f>0</f>
        <v>0</v>
      </c>
      <c r="T40" s="18"/>
      <c r="U40" s="18"/>
      <c r="V40" s="21"/>
      <c r="W40" s="13">
        <f t="shared" si="4"/>
        <v>0</v>
      </c>
      <c r="X40" s="18"/>
      <c r="Y40" s="18"/>
      <c r="Z40" s="26"/>
    </row>
    <row r="41" spans="1:26">
      <c r="A41" s="7">
        <v>33</v>
      </c>
      <c r="B41" s="13">
        <f t="shared" si="9"/>
        <v>0</v>
      </c>
      <c r="C41" s="18"/>
      <c r="D41" s="18"/>
      <c r="E41" s="21"/>
      <c r="F41" s="13">
        <f t="shared" si="7"/>
        <v>0</v>
      </c>
      <c r="G41" s="18"/>
      <c r="H41" s="18"/>
      <c r="I41" s="21"/>
      <c r="J41" s="13">
        <f t="shared" si="2"/>
        <v>0</v>
      </c>
      <c r="K41" s="18"/>
      <c r="L41" s="18"/>
      <c r="M41" s="21"/>
      <c r="N41" s="30">
        <v>84</v>
      </c>
      <c r="O41" s="12">
        <f>0</f>
        <v>0</v>
      </c>
      <c r="P41" s="17"/>
      <c r="Q41" s="17"/>
      <c r="R41" s="20"/>
      <c r="S41" s="12">
        <v>1</v>
      </c>
      <c r="T41" s="17"/>
      <c r="U41" s="17"/>
      <c r="V41" s="20"/>
      <c r="W41" s="12">
        <f t="shared" si="4"/>
        <v>1</v>
      </c>
      <c r="X41" s="17"/>
      <c r="Y41" s="17"/>
      <c r="Z41" s="25"/>
    </row>
    <row r="42" spans="1:26">
      <c r="A42" s="6">
        <v>34</v>
      </c>
      <c r="B42" s="12">
        <f t="shared" si="9"/>
        <v>0</v>
      </c>
      <c r="C42" s="17"/>
      <c r="D42" s="17"/>
      <c r="E42" s="20"/>
      <c r="F42" s="12">
        <f t="shared" si="7"/>
        <v>0</v>
      </c>
      <c r="G42" s="17"/>
      <c r="H42" s="17"/>
      <c r="I42" s="20"/>
      <c r="J42" s="12">
        <f t="shared" si="2"/>
        <v>0</v>
      </c>
      <c r="K42" s="17"/>
      <c r="L42" s="17"/>
      <c r="M42" s="20"/>
      <c r="N42" s="29">
        <v>85</v>
      </c>
      <c r="O42" s="13">
        <v>1</v>
      </c>
      <c r="P42" s="18"/>
      <c r="Q42" s="18"/>
      <c r="R42" s="21"/>
      <c r="S42" s="13">
        <v>1</v>
      </c>
      <c r="T42" s="18"/>
      <c r="U42" s="18"/>
      <c r="V42" s="21"/>
      <c r="W42" s="13">
        <f t="shared" si="4"/>
        <v>2</v>
      </c>
      <c r="X42" s="18"/>
      <c r="Y42" s="18"/>
      <c r="Z42" s="26"/>
    </row>
    <row r="43" spans="1:26">
      <c r="A43" s="7">
        <v>35</v>
      </c>
      <c r="B43" s="13">
        <f t="shared" si="9"/>
        <v>0</v>
      </c>
      <c r="C43" s="18"/>
      <c r="D43" s="18"/>
      <c r="E43" s="21"/>
      <c r="F43" s="13">
        <f t="shared" si="7"/>
        <v>0</v>
      </c>
      <c r="G43" s="18"/>
      <c r="H43" s="18"/>
      <c r="I43" s="21"/>
      <c r="J43" s="13">
        <f t="shared" si="2"/>
        <v>0</v>
      </c>
      <c r="K43" s="18"/>
      <c r="L43" s="18"/>
      <c r="M43" s="21"/>
      <c r="N43" s="30">
        <v>86</v>
      </c>
      <c r="O43" s="12">
        <f t="shared" ref="O43:O48" si="11">0</f>
        <v>0</v>
      </c>
      <c r="P43" s="17"/>
      <c r="Q43" s="17"/>
      <c r="R43" s="20"/>
      <c r="S43" s="12">
        <f>0</f>
        <v>0</v>
      </c>
      <c r="T43" s="17"/>
      <c r="U43" s="17"/>
      <c r="V43" s="20"/>
      <c r="W43" s="12">
        <f t="shared" si="4"/>
        <v>0</v>
      </c>
      <c r="X43" s="17"/>
      <c r="Y43" s="17"/>
      <c r="Z43" s="25"/>
    </row>
    <row r="44" spans="1:26">
      <c r="A44" s="6">
        <v>36</v>
      </c>
      <c r="B44" s="12">
        <f t="shared" si="9"/>
        <v>0</v>
      </c>
      <c r="C44" s="17"/>
      <c r="D44" s="17"/>
      <c r="E44" s="20"/>
      <c r="F44" s="12">
        <f t="shared" si="7"/>
        <v>0</v>
      </c>
      <c r="G44" s="17"/>
      <c r="H44" s="17"/>
      <c r="I44" s="20"/>
      <c r="J44" s="12">
        <f t="shared" si="2"/>
        <v>0</v>
      </c>
      <c r="K44" s="17"/>
      <c r="L44" s="17"/>
      <c r="M44" s="20"/>
      <c r="N44" s="29">
        <v>87</v>
      </c>
      <c r="O44" s="13">
        <f t="shared" si="11"/>
        <v>0</v>
      </c>
      <c r="P44" s="18"/>
      <c r="Q44" s="18"/>
      <c r="R44" s="21"/>
      <c r="S44" s="13">
        <f>0</f>
        <v>0</v>
      </c>
      <c r="T44" s="18"/>
      <c r="U44" s="18"/>
      <c r="V44" s="21"/>
      <c r="W44" s="13">
        <f t="shared" si="4"/>
        <v>0</v>
      </c>
      <c r="X44" s="18"/>
      <c r="Y44" s="18"/>
      <c r="Z44" s="26"/>
    </row>
    <row r="45" spans="1:26">
      <c r="A45" s="7">
        <v>37</v>
      </c>
      <c r="B45" s="13">
        <f t="shared" si="9"/>
        <v>0</v>
      </c>
      <c r="C45" s="18"/>
      <c r="D45" s="18"/>
      <c r="E45" s="21"/>
      <c r="F45" s="13">
        <f t="shared" si="7"/>
        <v>0</v>
      </c>
      <c r="G45" s="18"/>
      <c r="H45" s="18"/>
      <c r="I45" s="21"/>
      <c r="J45" s="13">
        <f t="shared" si="2"/>
        <v>0</v>
      </c>
      <c r="K45" s="18"/>
      <c r="L45" s="18"/>
      <c r="M45" s="21"/>
      <c r="N45" s="30">
        <v>88</v>
      </c>
      <c r="O45" s="12">
        <f t="shared" si="11"/>
        <v>0</v>
      </c>
      <c r="P45" s="17"/>
      <c r="Q45" s="17"/>
      <c r="R45" s="20"/>
      <c r="S45" s="12">
        <f>0</f>
        <v>0</v>
      </c>
      <c r="T45" s="17"/>
      <c r="U45" s="17"/>
      <c r="V45" s="20"/>
      <c r="W45" s="12">
        <f t="shared" si="4"/>
        <v>0</v>
      </c>
      <c r="X45" s="17"/>
      <c r="Y45" s="17"/>
      <c r="Z45" s="25"/>
    </row>
    <row r="46" spans="1:26">
      <c r="A46" s="6">
        <v>38</v>
      </c>
      <c r="B46" s="12">
        <f t="shared" si="9"/>
        <v>0</v>
      </c>
      <c r="C46" s="17"/>
      <c r="D46" s="17"/>
      <c r="E46" s="20"/>
      <c r="F46" s="12">
        <f t="shared" si="7"/>
        <v>0</v>
      </c>
      <c r="G46" s="17"/>
      <c r="H46" s="17"/>
      <c r="I46" s="20"/>
      <c r="J46" s="12">
        <f t="shared" si="2"/>
        <v>0</v>
      </c>
      <c r="K46" s="17"/>
      <c r="L46" s="17"/>
      <c r="M46" s="20"/>
      <c r="N46" s="29">
        <v>89</v>
      </c>
      <c r="O46" s="13">
        <f t="shared" si="11"/>
        <v>0</v>
      </c>
      <c r="P46" s="18"/>
      <c r="Q46" s="18"/>
      <c r="R46" s="21"/>
      <c r="S46" s="13">
        <f>0</f>
        <v>0</v>
      </c>
      <c r="T46" s="18"/>
      <c r="U46" s="18"/>
      <c r="V46" s="21"/>
      <c r="W46" s="13">
        <f t="shared" si="4"/>
        <v>0</v>
      </c>
      <c r="X46" s="18"/>
      <c r="Y46" s="18"/>
      <c r="Z46" s="26"/>
    </row>
    <row r="47" spans="1:26">
      <c r="A47" s="7">
        <v>39</v>
      </c>
      <c r="B47" s="13">
        <f t="shared" si="9"/>
        <v>0</v>
      </c>
      <c r="C47" s="18"/>
      <c r="D47" s="18"/>
      <c r="E47" s="21"/>
      <c r="F47" s="13">
        <f t="shared" si="7"/>
        <v>0</v>
      </c>
      <c r="G47" s="18"/>
      <c r="H47" s="18"/>
      <c r="I47" s="21"/>
      <c r="J47" s="13">
        <f t="shared" si="2"/>
        <v>0</v>
      </c>
      <c r="K47" s="18"/>
      <c r="L47" s="18"/>
      <c r="M47" s="21"/>
      <c r="N47" s="30">
        <v>90</v>
      </c>
      <c r="O47" s="12">
        <f t="shared" si="11"/>
        <v>0</v>
      </c>
      <c r="P47" s="17"/>
      <c r="Q47" s="17"/>
      <c r="R47" s="20"/>
      <c r="S47" s="12">
        <v>2</v>
      </c>
      <c r="T47" s="17"/>
      <c r="U47" s="17"/>
      <c r="V47" s="20"/>
      <c r="W47" s="12">
        <f t="shared" si="4"/>
        <v>2</v>
      </c>
      <c r="X47" s="17"/>
      <c r="Y47" s="17"/>
      <c r="Z47" s="25"/>
    </row>
    <row r="48" spans="1:26">
      <c r="A48" s="6">
        <v>40</v>
      </c>
      <c r="B48" s="12">
        <f t="shared" si="9"/>
        <v>0</v>
      </c>
      <c r="C48" s="17"/>
      <c r="D48" s="17"/>
      <c r="E48" s="20"/>
      <c r="F48" s="12">
        <f t="shared" si="7"/>
        <v>0</v>
      </c>
      <c r="G48" s="17"/>
      <c r="H48" s="17"/>
      <c r="I48" s="20"/>
      <c r="J48" s="12">
        <f t="shared" si="2"/>
        <v>0</v>
      </c>
      <c r="K48" s="17"/>
      <c r="L48" s="17"/>
      <c r="M48" s="20"/>
      <c r="N48" s="29">
        <v>91</v>
      </c>
      <c r="O48" s="13">
        <f t="shared" si="11"/>
        <v>0</v>
      </c>
      <c r="P48" s="18"/>
      <c r="Q48" s="18"/>
      <c r="R48" s="21"/>
      <c r="S48" s="13">
        <f t="shared" ref="S48:S55" si="12">0</f>
        <v>0</v>
      </c>
      <c r="T48" s="18"/>
      <c r="U48" s="18"/>
      <c r="V48" s="21"/>
      <c r="W48" s="13">
        <f t="shared" si="4"/>
        <v>0</v>
      </c>
      <c r="X48" s="18"/>
      <c r="Y48" s="18"/>
      <c r="Z48" s="26"/>
    </row>
    <row r="49" spans="1:26">
      <c r="A49" s="7">
        <v>41</v>
      </c>
      <c r="B49" s="13">
        <f t="shared" si="9"/>
        <v>0</v>
      </c>
      <c r="C49" s="18"/>
      <c r="D49" s="18"/>
      <c r="E49" s="21"/>
      <c r="F49" s="13">
        <f t="shared" si="7"/>
        <v>0</v>
      </c>
      <c r="G49" s="18"/>
      <c r="H49" s="18"/>
      <c r="I49" s="21"/>
      <c r="J49" s="13">
        <f t="shared" si="2"/>
        <v>0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f t="shared" si="12"/>
        <v>0</v>
      </c>
      <c r="T49" s="17"/>
      <c r="U49" s="17"/>
      <c r="V49" s="20"/>
      <c r="W49" s="12">
        <f t="shared" si="4"/>
        <v>1</v>
      </c>
      <c r="X49" s="17"/>
      <c r="Y49" s="17"/>
      <c r="Z49" s="25"/>
    </row>
    <row r="50" spans="1:26">
      <c r="A50" s="6">
        <v>42</v>
      </c>
      <c r="B50" s="12">
        <f t="shared" si="9"/>
        <v>0</v>
      </c>
      <c r="C50" s="17"/>
      <c r="D50" s="17"/>
      <c r="E50" s="20"/>
      <c r="F50" s="12">
        <f t="shared" si="7"/>
        <v>0</v>
      </c>
      <c r="G50" s="17"/>
      <c r="H50" s="17"/>
      <c r="I50" s="20"/>
      <c r="J50" s="12">
        <f t="shared" si="2"/>
        <v>0</v>
      </c>
      <c r="K50" s="17"/>
      <c r="L50" s="17"/>
      <c r="M50" s="20"/>
      <c r="N50" s="29">
        <v>93</v>
      </c>
      <c r="O50" s="13">
        <f t="shared" ref="O50:O57" si="13">0</f>
        <v>0</v>
      </c>
      <c r="P50" s="18"/>
      <c r="Q50" s="18"/>
      <c r="R50" s="21"/>
      <c r="S50" s="13">
        <f t="shared" si="12"/>
        <v>0</v>
      </c>
      <c r="T50" s="18"/>
      <c r="U50" s="18"/>
      <c r="V50" s="21"/>
      <c r="W50" s="13">
        <f t="shared" si="4"/>
        <v>0</v>
      </c>
      <c r="X50" s="18"/>
      <c r="Y50" s="18"/>
      <c r="Z50" s="26"/>
    </row>
    <row r="51" spans="1:26">
      <c r="A51" s="7">
        <v>43</v>
      </c>
      <c r="B51" s="13">
        <f t="shared" si="9"/>
        <v>0</v>
      </c>
      <c r="C51" s="18"/>
      <c r="D51" s="18"/>
      <c r="E51" s="21"/>
      <c r="F51" s="13">
        <f t="shared" si="7"/>
        <v>0</v>
      </c>
      <c r="G51" s="18"/>
      <c r="H51" s="18"/>
      <c r="I51" s="21"/>
      <c r="J51" s="13">
        <f t="shared" si="2"/>
        <v>0</v>
      </c>
      <c r="K51" s="18"/>
      <c r="L51" s="18"/>
      <c r="M51" s="21"/>
      <c r="N51" s="30">
        <v>94</v>
      </c>
      <c r="O51" s="12">
        <f t="shared" si="13"/>
        <v>0</v>
      </c>
      <c r="P51" s="17"/>
      <c r="Q51" s="17"/>
      <c r="R51" s="20"/>
      <c r="S51" s="12">
        <f t="shared" si="12"/>
        <v>0</v>
      </c>
      <c r="T51" s="17"/>
      <c r="U51" s="17"/>
      <c r="V51" s="20"/>
      <c r="W51" s="12">
        <f t="shared" si="4"/>
        <v>0</v>
      </c>
      <c r="X51" s="17"/>
      <c r="Y51" s="17"/>
      <c r="Z51" s="25"/>
    </row>
    <row r="52" spans="1:26">
      <c r="A52" s="6">
        <v>44</v>
      </c>
      <c r="B52" s="12">
        <f t="shared" si="9"/>
        <v>0</v>
      </c>
      <c r="C52" s="17"/>
      <c r="D52" s="17"/>
      <c r="E52" s="20"/>
      <c r="F52" s="12">
        <v>1</v>
      </c>
      <c r="G52" s="17"/>
      <c r="H52" s="17"/>
      <c r="I52" s="20"/>
      <c r="J52" s="12">
        <f t="shared" si="2"/>
        <v>1</v>
      </c>
      <c r="K52" s="17"/>
      <c r="L52" s="17"/>
      <c r="M52" s="20"/>
      <c r="N52" s="29">
        <v>95</v>
      </c>
      <c r="O52" s="13">
        <f t="shared" si="13"/>
        <v>0</v>
      </c>
      <c r="P52" s="18"/>
      <c r="Q52" s="18"/>
      <c r="R52" s="21"/>
      <c r="S52" s="13">
        <f t="shared" si="12"/>
        <v>0</v>
      </c>
      <c r="T52" s="18"/>
      <c r="U52" s="18"/>
      <c r="V52" s="21"/>
      <c r="W52" s="13">
        <f t="shared" si="4"/>
        <v>0</v>
      </c>
      <c r="X52" s="18"/>
      <c r="Y52" s="18"/>
      <c r="Z52" s="26"/>
    </row>
    <row r="53" spans="1:26">
      <c r="A53" s="7">
        <v>45</v>
      </c>
      <c r="B53" s="13">
        <f t="shared" si="9"/>
        <v>0</v>
      </c>
      <c r="C53" s="18"/>
      <c r="D53" s="18"/>
      <c r="E53" s="21"/>
      <c r="F53" s="13">
        <f t="shared" ref="F53:F58" si="14">0</f>
        <v>0</v>
      </c>
      <c r="G53" s="18"/>
      <c r="H53" s="18"/>
      <c r="I53" s="21"/>
      <c r="J53" s="13">
        <f t="shared" si="2"/>
        <v>0</v>
      </c>
      <c r="K53" s="18"/>
      <c r="L53" s="18"/>
      <c r="M53" s="21"/>
      <c r="N53" s="30">
        <v>96</v>
      </c>
      <c r="O53" s="12">
        <f t="shared" si="13"/>
        <v>0</v>
      </c>
      <c r="P53" s="17"/>
      <c r="Q53" s="17"/>
      <c r="R53" s="20"/>
      <c r="S53" s="12">
        <f t="shared" si="12"/>
        <v>0</v>
      </c>
      <c r="T53" s="17"/>
      <c r="U53" s="17"/>
      <c r="V53" s="20"/>
      <c r="W53" s="12">
        <f t="shared" si="4"/>
        <v>0</v>
      </c>
      <c r="X53" s="17"/>
      <c r="Y53" s="17"/>
      <c r="Z53" s="25"/>
    </row>
    <row r="54" spans="1:26">
      <c r="A54" s="6">
        <v>46</v>
      </c>
      <c r="B54" s="12">
        <f t="shared" si="9"/>
        <v>0</v>
      </c>
      <c r="C54" s="17"/>
      <c r="D54" s="17"/>
      <c r="E54" s="20"/>
      <c r="F54" s="12">
        <f t="shared" si="14"/>
        <v>0</v>
      </c>
      <c r="G54" s="17"/>
      <c r="H54" s="17"/>
      <c r="I54" s="20"/>
      <c r="J54" s="12">
        <f t="shared" si="2"/>
        <v>0</v>
      </c>
      <c r="K54" s="17"/>
      <c r="L54" s="17"/>
      <c r="M54" s="20"/>
      <c r="N54" s="29">
        <v>97</v>
      </c>
      <c r="O54" s="13">
        <f t="shared" si="13"/>
        <v>0</v>
      </c>
      <c r="P54" s="18"/>
      <c r="Q54" s="18"/>
      <c r="R54" s="21"/>
      <c r="S54" s="13">
        <f t="shared" si="12"/>
        <v>0</v>
      </c>
      <c r="T54" s="18"/>
      <c r="U54" s="18"/>
      <c r="V54" s="21"/>
      <c r="W54" s="13">
        <f t="shared" si="4"/>
        <v>0</v>
      </c>
      <c r="X54" s="18"/>
      <c r="Y54" s="18"/>
      <c r="Z54" s="26"/>
    </row>
    <row r="55" spans="1:26">
      <c r="A55" s="7">
        <v>47</v>
      </c>
      <c r="B55" s="13">
        <v>1</v>
      </c>
      <c r="C55" s="18"/>
      <c r="D55" s="18"/>
      <c r="E55" s="21"/>
      <c r="F55" s="13">
        <f t="shared" si="14"/>
        <v>0</v>
      </c>
      <c r="G55" s="18"/>
      <c r="H55" s="18"/>
      <c r="I55" s="21"/>
      <c r="J55" s="13">
        <f t="shared" si="2"/>
        <v>1</v>
      </c>
      <c r="K55" s="18"/>
      <c r="L55" s="18"/>
      <c r="M55" s="21"/>
      <c r="N55" s="30">
        <v>98</v>
      </c>
      <c r="O55" s="12">
        <f t="shared" si="13"/>
        <v>0</v>
      </c>
      <c r="P55" s="17"/>
      <c r="Q55" s="17"/>
      <c r="R55" s="20"/>
      <c r="S55" s="12">
        <f t="shared" si="12"/>
        <v>0</v>
      </c>
      <c r="T55" s="17"/>
      <c r="U55" s="17"/>
      <c r="V55" s="20"/>
      <c r="W55" s="12">
        <f t="shared" si="4"/>
        <v>0</v>
      </c>
      <c r="X55" s="17"/>
      <c r="Y55" s="17"/>
      <c r="Z55" s="25"/>
    </row>
    <row r="56" spans="1:26">
      <c r="A56" s="6">
        <v>48</v>
      </c>
      <c r="B56" s="12">
        <f>0</f>
        <v>0</v>
      </c>
      <c r="C56" s="17"/>
      <c r="D56" s="17"/>
      <c r="E56" s="20"/>
      <c r="F56" s="12">
        <f t="shared" si="14"/>
        <v>0</v>
      </c>
      <c r="G56" s="17"/>
      <c r="H56" s="17"/>
      <c r="I56" s="20"/>
      <c r="J56" s="12">
        <f t="shared" si="2"/>
        <v>0</v>
      </c>
      <c r="K56" s="17"/>
      <c r="L56" s="17"/>
      <c r="M56" s="20"/>
      <c r="N56" s="29">
        <v>99</v>
      </c>
      <c r="O56" s="13">
        <f t="shared" si="13"/>
        <v>0</v>
      </c>
      <c r="P56" s="18"/>
      <c r="Q56" s="18"/>
      <c r="R56" s="21"/>
      <c r="S56" s="13">
        <v>1</v>
      </c>
      <c r="T56" s="18"/>
      <c r="U56" s="18"/>
      <c r="V56" s="21"/>
      <c r="W56" s="13">
        <f t="shared" si="4"/>
        <v>1</v>
      </c>
      <c r="X56" s="18"/>
      <c r="Y56" s="18"/>
      <c r="Z56" s="26"/>
    </row>
    <row r="57" spans="1:26">
      <c r="A57" s="7">
        <v>49</v>
      </c>
      <c r="B57" s="13">
        <f>0</f>
        <v>0</v>
      </c>
      <c r="C57" s="18"/>
      <c r="D57" s="18"/>
      <c r="E57" s="21"/>
      <c r="F57" s="13">
        <f t="shared" si="14"/>
        <v>0</v>
      </c>
      <c r="G57" s="18"/>
      <c r="H57" s="18"/>
      <c r="I57" s="21"/>
      <c r="J57" s="13">
        <f t="shared" si="2"/>
        <v>0</v>
      </c>
      <c r="K57" s="18"/>
      <c r="L57" s="18"/>
      <c r="M57" s="21"/>
      <c r="N57" s="30" t="s">
        <v>20</v>
      </c>
      <c r="O57" s="12">
        <f t="shared" si="13"/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4"/>
        <v>0</v>
      </c>
      <c r="X57" s="17"/>
      <c r="Y57" s="17"/>
      <c r="Z57" s="25"/>
    </row>
    <row r="58" spans="1:26">
      <c r="A58" s="6">
        <v>50</v>
      </c>
      <c r="B58" s="12">
        <f>0</f>
        <v>0</v>
      </c>
      <c r="C58" s="17"/>
      <c r="D58" s="17"/>
      <c r="E58" s="20"/>
      <c r="F58" s="12">
        <f t="shared" si="14"/>
        <v>0</v>
      </c>
      <c r="G58" s="17"/>
      <c r="H58" s="17"/>
      <c r="I58" s="20"/>
      <c r="J58" s="12">
        <f t="shared" si="2"/>
        <v>0</v>
      </c>
      <c r="K58" s="17"/>
      <c r="L58" s="17"/>
      <c r="M58" s="20"/>
      <c r="N58" s="31" t="s">
        <v>24</v>
      </c>
      <c r="O58" s="14">
        <f>SUM(B8:B58,O8:O57)</f>
        <v>12</v>
      </c>
      <c r="P58" s="19"/>
      <c r="Q58" s="19"/>
      <c r="R58" s="22"/>
      <c r="S58" s="14">
        <f>SUM(F8:F58,S8:S57)</f>
        <v>11</v>
      </c>
      <c r="T58" s="19"/>
      <c r="U58" s="19"/>
      <c r="V58" s="22"/>
      <c r="W58" s="14">
        <f>SUM(J8:J58,W8:W57)</f>
        <v>23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0</v>
      </c>
      <c r="C66" s="17"/>
      <c r="D66" s="17"/>
      <c r="E66" s="20"/>
      <c r="F66" s="12">
        <f>SUM(F8:F12)</f>
        <v>0</v>
      </c>
      <c r="G66" s="17"/>
      <c r="H66" s="17"/>
      <c r="I66" s="20"/>
      <c r="J66" s="12">
        <f>SUM(J8:J12)</f>
        <v>0</v>
      </c>
      <c r="K66" s="17"/>
      <c r="L66" s="17"/>
      <c r="M66" s="25"/>
    </row>
    <row r="67" spans="1:13">
      <c r="A67" s="7" t="s">
        <v>18</v>
      </c>
      <c r="B67" s="13">
        <f>SUM(B13:B17)</f>
        <v>0</v>
      </c>
      <c r="C67" s="18"/>
      <c r="D67" s="18"/>
      <c r="E67" s="21"/>
      <c r="F67" s="13">
        <f>SUM(F13:F17)</f>
        <v>0</v>
      </c>
      <c r="G67" s="18"/>
      <c r="H67" s="18"/>
      <c r="I67" s="21"/>
      <c r="J67" s="13">
        <f>SUM(J13:J17)</f>
        <v>0</v>
      </c>
      <c r="K67" s="18"/>
      <c r="L67" s="18"/>
      <c r="M67" s="26"/>
    </row>
    <row r="68" spans="1:13">
      <c r="A68" s="6" t="s">
        <v>28</v>
      </c>
      <c r="B68" s="12">
        <f>SUM(B18:B22)</f>
        <v>0</v>
      </c>
      <c r="C68" s="17"/>
      <c r="D68" s="17"/>
      <c r="E68" s="20"/>
      <c r="F68" s="12">
        <f>SUM(F18:F22)</f>
        <v>1</v>
      </c>
      <c r="G68" s="17"/>
      <c r="H68" s="17"/>
      <c r="I68" s="20"/>
      <c r="J68" s="12">
        <f>SUM(J18:J22)</f>
        <v>1</v>
      </c>
      <c r="K68" s="17"/>
      <c r="L68" s="17"/>
      <c r="M68" s="25"/>
    </row>
    <row r="69" spans="1:13">
      <c r="A69" s="7" t="s">
        <v>8</v>
      </c>
      <c r="B69" s="13">
        <f>SUM(B23:B27)</f>
        <v>2</v>
      </c>
      <c r="C69" s="18"/>
      <c r="D69" s="18"/>
      <c r="E69" s="21"/>
      <c r="F69" s="13">
        <f>SUM(F23:F27)</f>
        <v>0</v>
      </c>
      <c r="G69" s="18"/>
      <c r="H69" s="18"/>
      <c r="I69" s="21"/>
      <c r="J69" s="13">
        <f>SUM(J23:J27)</f>
        <v>2</v>
      </c>
      <c r="K69" s="18"/>
      <c r="L69" s="18"/>
      <c r="M69" s="26"/>
    </row>
    <row r="70" spans="1:13">
      <c r="A70" s="6" t="s">
        <v>30</v>
      </c>
      <c r="B70" s="12">
        <f>SUM(B28:B32)</f>
        <v>1</v>
      </c>
      <c r="C70" s="17"/>
      <c r="D70" s="17"/>
      <c r="E70" s="20"/>
      <c r="F70" s="12">
        <f>SUM(F28:F32)</f>
        <v>0</v>
      </c>
      <c r="G70" s="17"/>
      <c r="H70" s="17"/>
      <c r="I70" s="20"/>
      <c r="J70" s="12">
        <f>SUM(J28:J32)</f>
        <v>1</v>
      </c>
      <c r="K70" s="17"/>
      <c r="L70" s="17"/>
      <c r="M70" s="25"/>
    </row>
    <row r="71" spans="1:13">
      <c r="A71" s="7" t="s">
        <v>23</v>
      </c>
      <c r="B71" s="13">
        <f>SUM(B33:B37)</f>
        <v>0</v>
      </c>
      <c r="C71" s="18"/>
      <c r="D71" s="18"/>
      <c r="E71" s="21"/>
      <c r="F71" s="13">
        <f>SUM(F33:F37)</f>
        <v>0</v>
      </c>
      <c r="G71" s="18"/>
      <c r="H71" s="18"/>
      <c r="I71" s="21"/>
      <c r="J71" s="13">
        <f>SUM(J33:J37)</f>
        <v>0</v>
      </c>
      <c r="K71" s="18"/>
      <c r="L71" s="18"/>
      <c r="M71" s="26"/>
    </row>
    <row r="72" spans="1:13">
      <c r="A72" s="6" t="s">
        <v>31</v>
      </c>
      <c r="B72" s="12">
        <f>SUM(B38:B42)</f>
        <v>0</v>
      </c>
      <c r="C72" s="17"/>
      <c r="D72" s="17"/>
      <c r="E72" s="20"/>
      <c r="F72" s="12">
        <f>SUM(F38:F42)</f>
        <v>0</v>
      </c>
      <c r="G72" s="17"/>
      <c r="H72" s="17"/>
      <c r="I72" s="20"/>
      <c r="J72" s="12">
        <f>SUM(J38:J42)</f>
        <v>0</v>
      </c>
      <c r="K72" s="17"/>
      <c r="L72" s="17"/>
      <c r="M72" s="25"/>
    </row>
    <row r="73" spans="1:13">
      <c r="A73" s="7" t="s">
        <v>32</v>
      </c>
      <c r="B73" s="13">
        <f>SUM(B43:B47)</f>
        <v>0</v>
      </c>
      <c r="C73" s="18"/>
      <c r="D73" s="18"/>
      <c r="E73" s="21"/>
      <c r="F73" s="13">
        <f>SUM(F43:F47)</f>
        <v>0</v>
      </c>
      <c r="G73" s="18"/>
      <c r="H73" s="18"/>
      <c r="I73" s="21"/>
      <c r="J73" s="13">
        <f>SUM(J43:J47)</f>
        <v>0</v>
      </c>
      <c r="K73" s="18"/>
      <c r="L73" s="18"/>
      <c r="M73" s="26"/>
    </row>
    <row r="74" spans="1:13">
      <c r="A74" s="6" t="s">
        <v>33</v>
      </c>
      <c r="B74" s="12">
        <f>SUM(B48:B52)</f>
        <v>0</v>
      </c>
      <c r="C74" s="17"/>
      <c r="D74" s="17"/>
      <c r="E74" s="20"/>
      <c r="F74" s="12">
        <f>SUM(F48:F52)</f>
        <v>1</v>
      </c>
      <c r="G74" s="17"/>
      <c r="H74" s="17"/>
      <c r="I74" s="20"/>
      <c r="J74" s="12">
        <f>SUM(J48:J52)</f>
        <v>1</v>
      </c>
      <c r="K74" s="17"/>
      <c r="L74" s="17"/>
      <c r="M74" s="25"/>
    </row>
    <row r="75" spans="1:13">
      <c r="A75" s="7" t="s">
        <v>36</v>
      </c>
      <c r="B75" s="13">
        <f>SUM(B53:B57)</f>
        <v>1</v>
      </c>
      <c r="C75" s="18"/>
      <c r="D75" s="18"/>
      <c r="E75" s="21"/>
      <c r="F75" s="13">
        <f>SUM(F53:F57)</f>
        <v>0</v>
      </c>
      <c r="G75" s="18"/>
      <c r="H75" s="18"/>
      <c r="I75" s="21"/>
      <c r="J75" s="13">
        <f>SUM(J53:J57)</f>
        <v>1</v>
      </c>
      <c r="K75" s="18"/>
      <c r="L75" s="18"/>
      <c r="M75" s="26"/>
    </row>
    <row r="76" spans="1:13">
      <c r="A76" s="6" t="s">
        <v>39</v>
      </c>
      <c r="B76" s="12">
        <f>SUM(B58,O8:O11)</f>
        <v>1</v>
      </c>
      <c r="C76" s="17"/>
      <c r="D76" s="17"/>
      <c r="E76" s="20"/>
      <c r="F76" s="12">
        <f>SUM(F58,S8:S11)</f>
        <v>0</v>
      </c>
      <c r="G76" s="17"/>
      <c r="H76" s="17"/>
      <c r="I76" s="20"/>
      <c r="J76" s="12">
        <f>SUM(J58,W8:W11)</f>
        <v>1</v>
      </c>
      <c r="K76" s="17"/>
      <c r="L76" s="17"/>
      <c r="M76" s="25"/>
    </row>
    <row r="77" spans="1:13">
      <c r="A77" s="7" t="s">
        <v>42</v>
      </c>
      <c r="B77" s="13">
        <f>SUM(O12:O16)</f>
        <v>0</v>
      </c>
      <c r="C77" s="18"/>
      <c r="D77" s="18"/>
      <c r="E77" s="21"/>
      <c r="F77" s="13">
        <f>SUM(S12:S16)</f>
        <v>1</v>
      </c>
      <c r="G77" s="18"/>
      <c r="H77" s="18"/>
      <c r="I77" s="21"/>
      <c r="J77" s="13">
        <f>SUM(W12:W16)</f>
        <v>1</v>
      </c>
      <c r="K77" s="18"/>
      <c r="L77" s="18"/>
      <c r="M77" s="26"/>
    </row>
    <row r="78" spans="1:13">
      <c r="A78" s="6" t="s">
        <v>47</v>
      </c>
      <c r="B78" s="12">
        <f>SUM(O17:O21)</f>
        <v>0</v>
      </c>
      <c r="C78" s="17"/>
      <c r="D78" s="17"/>
      <c r="E78" s="20"/>
      <c r="F78" s="12">
        <f>SUM(S17:S21)</f>
        <v>1</v>
      </c>
      <c r="G78" s="17"/>
      <c r="H78" s="17"/>
      <c r="I78" s="20"/>
      <c r="J78" s="12">
        <f>SUM(W17:W21)</f>
        <v>1</v>
      </c>
      <c r="K78" s="17"/>
      <c r="L78" s="17"/>
      <c r="M78" s="25"/>
    </row>
    <row r="79" spans="1:13">
      <c r="A79" s="7" t="s">
        <v>48</v>
      </c>
      <c r="B79" s="13">
        <f>SUM(O22:O26)</f>
        <v>2</v>
      </c>
      <c r="C79" s="18"/>
      <c r="D79" s="18"/>
      <c r="E79" s="21"/>
      <c r="F79" s="13">
        <f>SUM(S22:S26)</f>
        <v>0</v>
      </c>
      <c r="G79" s="18"/>
      <c r="H79" s="18"/>
      <c r="I79" s="21"/>
      <c r="J79" s="13">
        <f>SUM(W22:W26)</f>
        <v>2</v>
      </c>
      <c r="K79" s="18"/>
      <c r="L79" s="18"/>
      <c r="M79" s="26"/>
    </row>
    <row r="80" spans="1:13">
      <c r="A80" s="6" t="s">
        <v>51</v>
      </c>
      <c r="B80" s="12">
        <f>SUM(O27:O31)</f>
        <v>1</v>
      </c>
      <c r="C80" s="17"/>
      <c r="D80" s="17"/>
      <c r="E80" s="20"/>
      <c r="F80" s="12">
        <f>SUM(S27:S31)</f>
        <v>0</v>
      </c>
      <c r="G80" s="17"/>
      <c r="H80" s="17"/>
      <c r="I80" s="20"/>
      <c r="J80" s="12">
        <f>SUM(W27:W31)</f>
        <v>1</v>
      </c>
      <c r="K80" s="17"/>
      <c r="L80" s="17"/>
      <c r="M80" s="25"/>
    </row>
    <row r="81" spans="1:13">
      <c r="A81" s="7" t="s">
        <v>38</v>
      </c>
      <c r="B81" s="13">
        <f>SUM(O32:O36)</f>
        <v>1</v>
      </c>
      <c r="C81" s="18"/>
      <c r="D81" s="18"/>
      <c r="E81" s="21"/>
      <c r="F81" s="13">
        <f>SUM(S32:S36)</f>
        <v>2</v>
      </c>
      <c r="G81" s="18"/>
      <c r="H81" s="18"/>
      <c r="I81" s="21"/>
      <c r="J81" s="13">
        <f>SUM(W32:W36)</f>
        <v>3</v>
      </c>
      <c r="K81" s="18"/>
      <c r="L81" s="18"/>
      <c r="M81" s="26"/>
    </row>
    <row r="82" spans="1:13">
      <c r="A82" s="6" t="s">
        <v>54</v>
      </c>
      <c r="B82" s="12">
        <f>SUM(O37:O41)</f>
        <v>1</v>
      </c>
      <c r="C82" s="17"/>
      <c r="D82" s="17"/>
      <c r="E82" s="20"/>
      <c r="F82" s="12">
        <f>SUM(S37:S41)</f>
        <v>1</v>
      </c>
      <c r="G82" s="17"/>
      <c r="H82" s="17"/>
      <c r="I82" s="20"/>
      <c r="J82" s="12">
        <f>SUM(W37:W41)</f>
        <v>2</v>
      </c>
      <c r="K82" s="17"/>
      <c r="L82" s="17"/>
      <c r="M82" s="25"/>
    </row>
    <row r="83" spans="1:13">
      <c r="A83" s="7" t="s">
        <v>12</v>
      </c>
      <c r="B83" s="13">
        <f>SUM(O42:O46)</f>
        <v>1</v>
      </c>
      <c r="C83" s="18"/>
      <c r="D83" s="18"/>
      <c r="E83" s="21"/>
      <c r="F83" s="13">
        <f>SUM(S42:S46)</f>
        <v>1</v>
      </c>
      <c r="G83" s="18"/>
      <c r="H83" s="18"/>
      <c r="I83" s="21"/>
      <c r="J83" s="13">
        <f>SUM(W42:W46)</f>
        <v>2</v>
      </c>
      <c r="K83" s="18"/>
      <c r="L83" s="18"/>
      <c r="M83" s="26"/>
    </row>
    <row r="84" spans="1:13">
      <c r="A84" s="6" t="s">
        <v>34</v>
      </c>
      <c r="B84" s="12">
        <f>SUM(O47:O51)</f>
        <v>1</v>
      </c>
      <c r="C84" s="17"/>
      <c r="D84" s="17"/>
      <c r="E84" s="20"/>
      <c r="F84" s="12">
        <f>SUM(S47:S51)</f>
        <v>2</v>
      </c>
      <c r="G84" s="17"/>
      <c r="H84" s="17"/>
      <c r="I84" s="20"/>
      <c r="J84" s="12">
        <f>SUM(W47:W51)</f>
        <v>3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1</v>
      </c>
      <c r="G85" s="18"/>
      <c r="H85" s="18"/>
      <c r="I85" s="21"/>
      <c r="J85" s="13">
        <f>SUM(W52:W56)</f>
        <v>1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12</v>
      </c>
      <c r="C87" s="19"/>
      <c r="D87" s="19"/>
      <c r="E87" s="22"/>
      <c r="F87" s="14">
        <f>SUM(F66:F86)</f>
        <v>11</v>
      </c>
      <c r="G87" s="19"/>
      <c r="H87" s="19"/>
      <c r="I87" s="22"/>
      <c r="J87" s="14">
        <f>SUM(J66:J86)</f>
        <v>23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7</v>
      </c>
      <c r="C90" s="19"/>
      <c r="D90" s="19"/>
      <c r="E90" s="22"/>
      <c r="F90" s="14">
        <f>SUM(S22:S57)</f>
        <v>7</v>
      </c>
      <c r="G90" s="19"/>
      <c r="H90" s="19"/>
      <c r="I90" s="22"/>
      <c r="J90" s="14">
        <f>SUM(W22:W57)</f>
        <v>14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168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f>0</f>
        <v>0</v>
      </c>
      <c r="C8" s="17"/>
      <c r="D8" s="17"/>
      <c r="E8" s="20"/>
      <c r="F8" s="12">
        <f t="shared" ref="F8:F13" si="0">0</f>
        <v>0</v>
      </c>
      <c r="G8" s="17"/>
      <c r="H8" s="17"/>
      <c r="I8" s="20"/>
      <c r="J8" s="12">
        <f t="shared" ref="J8:J58" si="1">SUM(B8,F8)</f>
        <v>0</v>
      </c>
      <c r="K8" s="17"/>
      <c r="L8" s="17"/>
      <c r="M8" s="20"/>
      <c r="N8" s="29">
        <v>51</v>
      </c>
      <c r="O8" s="13">
        <v>2</v>
      </c>
      <c r="P8" s="18"/>
      <c r="Q8" s="18"/>
      <c r="R8" s="21"/>
      <c r="S8" s="13">
        <v>2</v>
      </c>
      <c r="T8" s="18"/>
      <c r="U8" s="18"/>
      <c r="V8" s="21"/>
      <c r="W8" s="13">
        <f t="shared" ref="W8:W57" si="2">SUM(O8,S8)</f>
        <v>4</v>
      </c>
      <c r="X8" s="18"/>
      <c r="Y8" s="18"/>
      <c r="Z8" s="26"/>
    </row>
    <row r="9" spans="1:26">
      <c r="A9" s="7">
        <v>1</v>
      </c>
      <c r="B9" s="13">
        <v>1</v>
      </c>
      <c r="C9" s="18"/>
      <c r="D9" s="18"/>
      <c r="E9" s="21"/>
      <c r="F9" s="13">
        <f t="shared" si="0"/>
        <v>0</v>
      </c>
      <c r="G9" s="18"/>
      <c r="H9" s="18"/>
      <c r="I9" s="21"/>
      <c r="J9" s="13">
        <f t="shared" si="1"/>
        <v>1</v>
      </c>
      <c r="K9" s="18"/>
      <c r="L9" s="18"/>
      <c r="M9" s="21"/>
      <c r="N9" s="30">
        <v>52</v>
      </c>
      <c r="O9" s="12">
        <f>0</f>
        <v>0</v>
      </c>
      <c r="P9" s="17"/>
      <c r="Q9" s="17"/>
      <c r="R9" s="20"/>
      <c r="S9" s="12">
        <f>0</f>
        <v>0</v>
      </c>
      <c r="T9" s="17"/>
      <c r="U9" s="17"/>
      <c r="V9" s="20"/>
      <c r="W9" s="12">
        <f t="shared" si="2"/>
        <v>0</v>
      </c>
      <c r="X9" s="17"/>
      <c r="Y9" s="17"/>
      <c r="Z9" s="25"/>
    </row>
    <row r="10" spans="1:26">
      <c r="A10" s="6">
        <v>2</v>
      </c>
      <c r="B10" s="12">
        <f>0</f>
        <v>0</v>
      </c>
      <c r="C10" s="17"/>
      <c r="D10" s="17"/>
      <c r="E10" s="20"/>
      <c r="F10" s="12">
        <f t="shared" si="0"/>
        <v>0</v>
      </c>
      <c r="G10" s="17"/>
      <c r="H10" s="17"/>
      <c r="I10" s="20"/>
      <c r="J10" s="12">
        <f t="shared" si="1"/>
        <v>0</v>
      </c>
      <c r="K10" s="17"/>
      <c r="L10" s="17"/>
      <c r="M10" s="20"/>
      <c r="N10" s="29">
        <v>53</v>
      </c>
      <c r="O10" s="13">
        <v>1</v>
      </c>
      <c r="P10" s="18"/>
      <c r="Q10" s="18"/>
      <c r="R10" s="21"/>
      <c r="S10" s="13">
        <f>0</f>
        <v>0</v>
      </c>
      <c r="T10" s="18"/>
      <c r="U10" s="18"/>
      <c r="V10" s="21"/>
      <c r="W10" s="13">
        <f t="shared" si="2"/>
        <v>1</v>
      </c>
      <c r="X10" s="18"/>
      <c r="Y10" s="18"/>
      <c r="Z10" s="26"/>
    </row>
    <row r="11" spans="1:26">
      <c r="A11" s="7">
        <v>3</v>
      </c>
      <c r="B11" s="13">
        <f>0</f>
        <v>0</v>
      </c>
      <c r="C11" s="18"/>
      <c r="D11" s="18"/>
      <c r="E11" s="21"/>
      <c r="F11" s="13">
        <f t="shared" si="0"/>
        <v>0</v>
      </c>
      <c r="G11" s="18"/>
      <c r="H11" s="18"/>
      <c r="I11" s="21"/>
      <c r="J11" s="13">
        <f t="shared" si="1"/>
        <v>0</v>
      </c>
      <c r="K11" s="18"/>
      <c r="L11" s="18"/>
      <c r="M11" s="21"/>
      <c r="N11" s="30">
        <v>54</v>
      </c>
      <c r="O11" s="12">
        <f>0</f>
        <v>0</v>
      </c>
      <c r="P11" s="17"/>
      <c r="Q11" s="17"/>
      <c r="R11" s="20"/>
      <c r="S11" s="12">
        <v>2</v>
      </c>
      <c r="T11" s="17"/>
      <c r="U11" s="17"/>
      <c r="V11" s="20"/>
      <c r="W11" s="12">
        <f t="shared" si="2"/>
        <v>2</v>
      </c>
      <c r="X11" s="17"/>
      <c r="Y11" s="17"/>
      <c r="Z11" s="25"/>
    </row>
    <row r="12" spans="1:26">
      <c r="A12" s="6">
        <v>4</v>
      </c>
      <c r="B12" s="12">
        <f>0</f>
        <v>0</v>
      </c>
      <c r="C12" s="17"/>
      <c r="D12" s="17"/>
      <c r="E12" s="20"/>
      <c r="F12" s="12">
        <f t="shared" si="0"/>
        <v>0</v>
      </c>
      <c r="G12" s="17"/>
      <c r="H12" s="17"/>
      <c r="I12" s="20"/>
      <c r="J12" s="12">
        <f t="shared" si="1"/>
        <v>0</v>
      </c>
      <c r="K12" s="17"/>
      <c r="L12" s="17"/>
      <c r="M12" s="20"/>
      <c r="N12" s="29">
        <v>55</v>
      </c>
      <c r="O12" s="13">
        <v>1</v>
      </c>
      <c r="P12" s="18"/>
      <c r="Q12" s="18"/>
      <c r="R12" s="21"/>
      <c r="S12" s="13">
        <f t="shared" ref="S12:S20" si="3">0</f>
        <v>0</v>
      </c>
      <c r="T12" s="18"/>
      <c r="U12" s="18"/>
      <c r="V12" s="21"/>
      <c r="W12" s="13">
        <f t="shared" si="2"/>
        <v>1</v>
      </c>
      <c r="X12" s="18"/>
      <c r="Y12" s="18"/>
      <c r="Z12" s="26"/>
    </row>
    <row r="13" spans="1:26">
      <c r="A13" s="7">
        <v>5</v>
      </c>
      <c r="B13" s="13">
        <v>1</v>
      </c>
      <c r="C13" s="18"/>
      <c r="D13" s="18"/>
      <c r="E13" s="21"/>
      <c r="F13" s="13">
        <f t="shared" si="0"/>
        <v>0</v>
      </c>
      <c r="G13" s="18"/>
      <c r="H13" s="18"/>
      <c r="I13" s="21"/>
      <c r="J13" s="13">
        <f t="shared" si="1"/>
        <v>1</v>
      </c>
      <c r="K13" s="18"/>
      <c r="L13" s="18"/>
      <c r="M13" s="21"/>
      <c r="N13" s="30">
        <v>56</v>
      </c>
      <c r="O13" s="12">
        <v>2</v>
      </c>
      <c r="P13" s="17"/>
      <c r="Q13" s="17"/>
      <c r="R13" s="20"/>
      <c r="S13" s="12">
        <f t="shared" si="3"/>
        <v>0</v>
      </c>
      <c r="T13" s="17"/>
      <c r="U13" s="17"/>
      <c r="V13" s="20"/>
      <c r="W13" s="12">
        <f t="shared" si="2"/>
        <v>2</v>
      </c>
      <c r="X13" s="17"/>
      <c r="Y13" s="17"/>
      <c r="Z13" s="25"/>
    </row>
    <row r="14" spans="1:26">
      <c r="A14" s="6">
        <v>6</v>
      </c>
      <c r="B14" s="12">
        <f>0</f>
        <v>0</v>
      </c>
      <c r="C14" s="17"/>
      <c r="D14" s="17"/>
      <c r="E14" s="20"/>
      <c r="F14" s="12">
        <v>1</v>
      </c>
      <c r="G14" s="17"/>
      <c r="H14" s="17"/>
      <c r="I14" s="20"/>
      <c r="J14" s="12">
        <f t="shared" si="1"/>
        <v>1</v>
      </c>
      <c r="K14" s="17"/>
      <c r="L14" s="17"/>
      <c r="M14" s="20"/>
      <c r="N14" s="29">
        <v>57</v>
      </c>
      <c r="O14" s="13">
        <v>2</v>
      </c>
      <c r="P14" s="18"/>
      <c r="Q14" s="18"/>
      <c r="R14" s="21"/>
      <c r="S14" s="13">
        <f t="shared" si="3"/>
        <v>0</v>
      </c>
      <c r="T14" s="18"/>
      <c r="U14" s="18"/>
      <c r="V14" s="21"/>
      <c r="W14" s="13">
        <f t="shared" si="2"/>
        <v>2</v>
      </c>
      <c r="X14" s="18"/>
      <c r="Y14" s="18"/>
      <c r="Z14" s="26"/>
    </row>
    <row r="15" spans="1:26">
      <c r="A15" s="7">
        <v>7</v>
      </c>
      <c r="B15" s="13">
        <f>0</f>
        <v>0</v>
      </c>
      <c r="C15" s="18"/>
      <c r="D15" s="18"/>
      <c r="E15" s="21"/>
      <c r="F15" s="13">
        <v>2</v>
      </c>
      <c r="G15" s="18"/>
      <c r="H15" s="18"/>
      <c r="I15" s="21"/>
      <c r="J15" s="13">
        <f t="shared" si="1"/>
        <v>2</v>
      </c>
      <c r="K15" s="18"/>
      <c r="L15" s="18"/>
      <c r="M15" s="21"/>
      <c r="N15" s="30">
        <v>58</v>
      </c>
      <c r="O15" s="12">
        <f>0</f>
        <v>0</v>
      </c>
      <c r="P15" s="17"/>
      <c r="Q15" s="17"/>
      <c r="R15" s="20"/>
      <c r="S15" s="12">
        <f t="shared" si="3"/>
        <v>0</v>
      </c>
      <c r="T15" s="17"/>
      <c r="U15" s="17"/>
      <c r="V15" s="20"/>
      <c r="W15" s="12">
        <f t="shared" si="2"/>
        <v>0</v>
      </c>
      <c r="X15" s="17"/>
      <c r="Y15" s="17"/>
      <c r="Z15" s="25"/>
    </row>
    <row r="16" spans="1:26">
      <c r="A16" s="6">
        <v>8</v>
      </c>
      <c r="B16" s="12">
        <f>0</f>
        <v>0</v>
      </c>
      <c r="C16" s="17"/>
      <c r="D16" s="17"/>
      <c r="E16" s="20"/>
      <c r="F16" s="12">
        <f>0</f>
        <v>0</v>
      </c>
      <c r="G16" s="17"/>
      <c r="H16" s="17"/>
      <c r="I16" s="20"/>
      <c r="J16" s="12">
        <f t="shared" si="1"/>
        <v>0</v>
      </c>
      <c r="K16" s="17"/>
      <c r="L16" s="17"/>
      <c r="M16" s="20"/>
      <c r="N16" s="29">
        <v>59</v>
      </c>
      <c r="O16" s="13">
        <f>0</f>
        <v>0</v>
      </c>
      <c r="P16" s="18"/>
      <c r="Q16" s="18"/>
      <c r="R16" s="21"/>
      <c r="S16" s="13">
        <f t="shared" si="3"/>
        <v>0</v>
      </c>
      <c r="T16" s="18"/>
      <c r="U16" s="18"/>
      <c r="V16" s="21"/>
      <c r="W16" s="13">
        <f t="shared" si="2"/>
        <v>0</v>
      </c>
      <c r="X16" s="18"/>
      <c r="Y16" s="18"/>
      <c r="Z16" s="26"/>
    </row>
    <row r="17" spans="1:26">
      <c r="A17" s="7">
        <v>9</v>
      </c>
      <c r="B17" s="13">
        <v>1</v>
      </c>
      <c r="C17" s="18"/>
      <c r="D17" s="18"/>
      <c r="E17" s="21"/>
      <c r="F17" s="13">
        <v>1</v>
      </c>
      <c r="G17" s="18"/>
      <c r="H17" s="18"/>
      <c r="I17" s="21"/>
      <c r="J17" s="13">
        <f t="shared" si="1"/>
        <v>2</v>
      </c>
      <c r="K17" s="18"/>
      <c r="L17" s="18"/>
      <c r="M17" s="21"/>
      <c r="N17" s="30">
        <v>60</v>
      </c>
      <c r="O17" s="12">
        <v>1</v>
      </c>
      <c r="P17" s="17"/>
      <c r="Q17" s="17"/>
      <c r="R17" s="20"/>
      <c r="S17" s="12">
        <f t="shared" si="3"/>
        <v>0</v>
      </c>
      <c r="T17" s="17"/>
      <c r="U17" s="17"/>
      <c r="V17" s="20"/>
      <c r="W17" s="12">
        <f t="shared" si="2"/>
        <v>1</v>
      </c>
      <c r="X17" s="17"/>
      <c r="Y17" s="17"/>
      <c r="Z17" s="25"/>
    </row>
    <row r="18" spans="1:26">
      <c r="A18" s="6">
        <v>10</v>
      </c>
      <c r="B18" s="12">
        <f>0</f>
        <v>0</v>
      </c>
      <c r="C18" s="17"/>
      <c r="D18" s="17"/>
      <c r="E18" s="20"/>
      <c r="F18" s="12">
        <f>0</f>
        <v>0</v>
      </c>
      <c r="G18" s="17"/>
      <c r="H18" s="17"/>
      <c r="I18" s="20"/>
      <c r="J18" s="12">
        <f t="shared" si="1"/>
        <v>0</v>
      </c>
      <c r="K18" s="17"/>
      <c r="L18" s="17"/>
      <c r="M18" s="20"/>
      <c r="N18" s="29">
        <v>61</v>
      </c>
      <c r="O18" s="13">
        <f>0</f>
        <v>0</v>
      </c>
      <c r="P18" s="18"/>
      <c r="Q18" s="18"/>
      <c r="R18" s="21"/>
      <c r="S18" s="13">
        <f t="shared" si="3"/>
        <v>0</v>
      </c>
      <c r="T18" s="18"/>
      <c r="U18" s="18"/>
      <c r="V18" s="21"/>
      <c r="W18" s="13">
        <f t="shared" si="2"/>
        <v>0</v>
      </c>
      <c r="X18" s="18"/>
      <c r="Y18" s="18"/>
      <c r="Z18" s="26"/>
    </row>
    <row r="19" spans="1:26">
      <c r="A19" s="7">
        <v>11</v>
      </c>
      <c r="B19" s="13">
        <f>0</f>
        <v>0</v>
      </c>
      <c r="C19" s="18"/>
      <c r="D19" s="18"/>
      <c r="E19" s="21"/>
      <c r="F19" s="13">
        <v>1</v>
      </c>
      <c r="G19" s="18"/>
      <c r="H19" s="18"/>
      <c r="I19" s="21"/>
      <c r="J19" s="13">
        <f t="shared" si="1"/>
        <v>1</v>
      </c>
      <c r="K19" s="18"/>
      <c r="L19" s="18"/>
      <c r="M19" s="21"/>
      <c r="N19" s="30">
        <v>62</v>
      </c>
      <c r="O19" s="12">
        <f>0</f>
        <v>0</v>
      </c>
      <c r="P19" s="17"/>
      <c r="Q19" s="17"/>
      <c r="R19" s="20"/>
      <c r="S19" s="12">
        <f t="shared" si="3"/>
        <v>0</v>
      </c>
      <c r="T19" s="17"/>
      <c r="U19" s="17"/>
      <c r="V19" s="20"/>
      <c r="W19" s="12">
        <f t="shared" si="2"/>
        <v>0</v>
      </c>
      <c r="X19" s="17"/>
      <c r="Y19" s="17"/>
      <c r="Z19" s="25"/>
    </row>
    <row r="20" spans="1:26">
      <c r="A20" s="6">
        <v>12</v>
      </c>
      <c r="B20" s="12">
        <f>0</f>
        <v>0</v>
      </c>
      <c r="C20" s="17"/>
      <c r="D20" s="17"/>
      <c r="E20" s="20"/>
      <c r="F20" s="12">
        <v>1</v>
      </c>
      <c r="G20" s="17"/>
      <c r="H20" s="17"/>
      <c r="I20" s="20"/>
      <c r="J20" s="12">
        <f t="shared" si="1"/>
        <v>1</v>
      </c>
      <c r="K20" s="17"/>
      <c r="L20" s="17"/>
      <c r="M20" s="20"/>
      <c r="N20" s="29">
        <v>63</v>
      </c>
      <c r="O20" s="13">
        <v>1</v>
      </c>
      <c r="P20" s="18"/>
      <c r="Q20" s="18"/>
      <c r="R20" s="21"/>
      <c r="S20" s="13">
        <f t="shared" si="3"/>
        <v>0</v>
      </c>
      <c r="T20" s="18"/>
      <c r="U20" s="18"/>
      <c r="V20" s="21"/>
      <c r="W20" s="13">
        <f t="shared" si="2"/>
        <v>1</v>
      </c>
      <c r="X20" s="18"/>
      <c r="Y20" s="18"/>
      <c r="Z20" s="26"/>
    </row>
    <row r="21" spans="1:26">
      <c r="A21" s="7">
        <v>13</v>
      </c>
      <c r="B21" s="13">
        <v>2</v>
      </c>
      <c r="C21" s="18"/>
      <c r="D21" s="18"/>
      <c r="E21" s="21"/>
      <c r="F21" s="13">
        <v>1</v>
      </c>
      <c r="G21" s="18"/>
      <c r="H21" s="18"/>
      <c r="I21" s="21"/>
      <c r="J21" s="13">
        <f t="shared" si="1"/>
        <v>3</v>
      </c>
      <c r="K21" s="18"/>
      <c r="L21" s="18"/>
      <c r="M21" s="21"/>
      <c r="N21" s="30">
        <v>64</v>
      </c>
      <c r="O21" s="12">
        <f>0</f>
        <v>0</v>
      </c>
      <c r="P21" s="17"/>
      <c r="Q21" s="17"/>
      <c r="R21" s="20"/>
      <c r="S21" s="12">
        <v>2</v>
      </c>
      <c r="T21" s="17"/>
      <c r="U21" s="17"/>
      <c r="V21" s="20"/>
      <c r="W21" s="12">
        <f t="shared" si="2"/>
        <v>2</v>
      </c>
      <c r="X21" s="17"/>
      <c r="Y21" s="17"/>
      <c r="Z21" s="25"/>
    </row>
    <row r="22" spans="1:26">
      <c r="A22" s="6">
        <v>14</v>
      </c>
      <c r="B22" s="12">
        <v>1</v>
      </c>
      <c r="C22" s="17"/>
      <c r="D22" s="17"/>
      <c r="E22" s="20"/>
      <c r="F22" s="12">
        <f>0</f>
        <v>0</v>
      </c>
      <c r="G22" s="17"/>
      <c r="H22" s="17"/>
      <c r="I22" s="20"/>
      <c r="J22" s="12">
        <f t="shared" si="1"/>
        <v>1</v>
      </c>
      <c r="K22" s="17"/>
      <c r="L22" s="17"/>
      <c r="M22" s="20"/>
      <c r="N22" s="29">
        <v>65</v>
      </c>
      <c r="O22" s="13">
        <f>0</f>
        <v>0</v>
      </c>
      <c r="P22" s="18"/>
      <c r="Q22" s="18"/>
      <c r="R22" s="21"/>
      <c r="S22" s="13">
        <f>0</f>
        <v>0</v>
      </c>
      <c r="T22" s="18"/>
      <c r="U22" s="18"/>
      <c r="V22" s="21"/>
      <c r="W22" s="13">
        <f t="shared" si="2"/>
        <v>0</v>
      </c>
      <c r="X22" s="18"/>
      <c r="Y22" s="18"/>
      <c r="Z22" s="26"/>
    </row>
    <row r="23" spans="1:26">
      <c r="A23" s="7">
        <v>15</v>
      </c>
      <c r="B23" s="13">
        <f>0</f>
        <v>0</v>
      </c>
      <c r="C23" s="18"/>
      <c r="D23" s="18"/>
      <c r="E23" s="21"/>
      <c r="F23" s="13">
        <v>1</v>
      </c>
      <c r="G23" s="18"/>
      <c r="H23" s="18"/>
      <c r="I23" s="21"/>
      <c r="J23" s="13">
        <f t="shared" si="1"/>
        <v>1</v>
      </c>
      <c r="K23" s="18"/>
      <c r="L23" s="18"/>
      <c r="M23" s="21"/>
      <c r="N23" s="30">
        <v>66</v>
      </c>
      <c r="O23" s="12">
        <v>1</v>
      </c>
      <c r="P23" s="17"/>
      <c r="Q23" s="17"/>
      <c r="R23" s="20"/>
      <c r="S23" s="12">
        <v>2</v>
      </c>
      <c r="T23" s="17"/>
      <c r="U23" s="17"/>
      <c r="V23" s="20"/>
      <c r="W23" s="12">
        <f t="shared" si="2"/>
        <v>3</v>
      </c>
      <c r="X23" s="17"/>
      <c r="Y23" s="17"/>
      <c r="Z23" s="25"/>
    </row>
    <row r="24" spans="1:26">
      <c r="A24" s="6">
        <v>16</v>
      </c>
      <c r="B24" s="12">
        <v>1</v>
      </c>
      <c r="C24" s="17"/>
      <c r="D24" s="17"/>
      <c r="E24" s="20"/>
      <c r="F24" s="12">
        <v>1</v>
      </c>
      <c r="G24" s="17"/>
      <c r="H24" s="17"/>
      <c r="I24" s="20"/>
      <c r="J24" s="12">
        <f t="shared" si="1"/>
        <v>2</v>
      </c>
      <c r="K24" s="17"/>
      <c r="L24" s="17"/>
      <c r="M24" s="20"/>
      <c r="N24" s="29">
        <v>67</v>
      </c>
      <c r="O24" s="13">
        <v>2</v>
      </c>
      <c r="P24" s="18"/>
      <c r="Q24" s="18"/>
      <c r="R24" s="21"/>
      <c r="S24" s="13">
        <v>1</v>
      </c>
      <c r="T24" s="18"/>
      <c r="U24" s="18"/>
      <c r="V24" s="21"/>
      <c r="W24" s="13">
        <f t="shared" si="2"/>
        <v>3</v>
      </c>
      <c r="X24" s="18"/>
      <c r="Y24" s="18"/>
      <c r="Z24" s="26"/>
    </row>
    <row r="25" spans="1:26">
      <c r="A25" s="7">
        <v>17</v>
      </c>
      <c r="B25" s="13">
        <f t="shared" ref="B25:B32" si="4">0</f>
        <v>0</v>
      </c>
      <c r="C25" s="18"/>
      <c r="D25" s="18"/>
      <c r="E25" s="21"/>
      <c r="F25" s="13">
        <v>1</v>
      </c>
      <c r="G25" s="18"/>
      <c r="H25" s="18"/>
      <c r="I25" s="21"/>
      <c r="J25" s="13">
        <f t="shared" si="1"/>
        <v>1</v>
      </c>
      <c r="K25" s="18"/>
      <c r="L25" s="18"/>
      <c r="M25" s="21"/>
      <c r="N25" s="30">
        <v>68</v>
      </c>
      <c r="O25" s="12">
        <v>1</v>
      </c>
      <c r="P25" s="17"/>
      <c r="Q25" s="17"/>
      <c r="R25" s="20"/>
      <c r="S25" s="12">
        <f>0</f>
        <v>0</v>
      </c>
      <c r="T25" s="17"/>
      <c r="U25" s="17"/>
      <c r="V25" s="20"/>
      <c r="W25" s="12">
        <f t="shared" si="2"/>
        <v>1</v>
      </c>
      <c r="X25" s="17"/>
      <c r="Y25" s="17"/>
      <c r="Z25" s="25"/>
    </row>
    <row r="26" spans="1:26">
      <c r="A26" s="6">
        <v>18</v>
      </c>
      <c r="B26" s="12">
        <f t="shared" si="4"/>
        <v>0</v>
      </c>
      <c r="C26" s="17"/>
      <c r="D26" s="17"/>
      <c r="E26" s="20"/>
      <c r="F26" s="12">
        <f>0</f>
        <v>0</v>
      </c>
      <c r="G26" s="17"/>
      <c r="H26" s="17"/>
      <c r="I26" s="20"/>
      <c r="J26" s="12">
        <f t="shared" si="1"/>
        <v>0</v>
      </c>
      <c r="K26" s="17"/>
      <c r="L26" s="17"/>
      <c r="M26" s="20"/>
      <c r="N26" s="29">
        <v>69</v>
      </c>
      <c r="O26" s="13">
        <v>1</v>
      </c>
      <c r="P26" s="18"/>
      <c r="Q26" s="18"/>
      <c r="R26" s="21"/>
      <c r="S26" s="13">
        <v>2</v>
      </c>
      <c r="T26" s="18"/>
      <c r="U26" s="18"/>
      <c r="V26" s="21"/>
      <c r="W26" s="13">
        <f t="shared" si="2"/>
        <v>3</v>
      </c>
      <c r="X26" s="18"/>
      <c r="Y26" s="18"/>
      <c r="Z26" s="26"/>
    </row>
    <row r="27" spans="1:26">
      <c r="A27" s="7">
        <v>19</v>
      </c>
      <c r="B27" s="13">
        <f t="shared" si="4"/>
        <v>0</v>
      </c>
      <c r="C27" s="18"/>
      <c r="D27" s="18"/>
      <c r="E27" s="21"/>
      <c r="F27" s="13">
        <f>0</f>
        <v>0</v>
      </c>
      <c r="G27" s="18"/>
      <c r="H27" s="18"/>
      <c r="I27" s="21"/>
      <c r="J27" s="13">
        <f t="shared" si="1"/>
        <v>0</v>
      </c>
      <c r="K27" s="18"/>
      <c r="L27" s="18"/>
      <c r="M27" s="21"/>
      <c r="N27" s="30">
        <v>70</v>
      </c>
      <c r="O27" s="12">
        <v>3</v>
      </c>
      <c r="P27" s="17"/>
      <c r="Q27" s="17"/>
      <c r="R27" s="20"/>
      <c r="S27" s="12">
        <f>0</f>
        <v>0</v>
      </c>
      <c r="T27" s="17"/>
      <c r="U27" s="17"/>
      <c r="V27" s="20"/>
      <c r="W27" s="12">
        <f t="shared" si="2"/>
        <v>3</v>
      </c>
      <c r="X27" s="17"/>
      <c r="Y27" s="17"/>
      <c r="Z27" s="25"/>
    </row>
    <row r="28" spans="1:26">
      <c r="A28" s="6">
        <v>20</v>
      </c>
      <c r="B28" s="12">
        <f t="shared" si="4"/>
        <v>0</v>
      </c>
      <c r="C28" s="17"/>
      <c r="D28" s="17"/>
      <c r="E28" s="20"/>
      <c r="F28" s="12">
        <f>0</f>
        <v>0</v>
      </c>
      <c r="G28" s="17"/>
      <c r="H28" s="17"/>
      <c r="I28" s="20"/>
      <c r="J28" s="12">
        <f t="shared" si="1"/>
        <v>0</v>
      </c>
      <c r="K28" s="17"/>
      <c r="L28" s="17"/>
      <c r="M28" s="20"/>
      <c r="N28" s="29">
        <v>71</v>
      </c>
      <c r="O28" s="13">
        <v>1</v>
      </c>
      <c r="P28" s="18"/>
      <c r="Q28" s="18"/>
      <c r="R28" s="21"/>
      <c r="S28" s="13">
        <v>1</v>
      </c>
      <c r="T28" s="18"/>
      <c r="U28" s="18"/>
      <c r="V28" s="21"/>
      <c r="W28" s="13">
        <f t="shared" si="2"/>
        <v>2</v>
      </c>
      <c r="X28" s="18"/>
      <c r="Y28" s="18"/>
      <c r="Z28" s="26"/>
    </row>
    <row r="29" spans="1:26">
      <c r="A29" s="7">
        <v>21</v>
      </c>
      <c r="B29" s="13">
        <f t="shared" si="4"/>
        <v>0</v>
      </c>
      <c r="C29" s="18"/>
      <c r="D29" s="18"/>
      <c r="E29" s="21"/>
      <c r="F29" s="13">
        <v>1</v>
      </c>
      <c r="G29" s="18"/>
      <c r="H29" s="18"/>
      <c r="I29" s="21"/>
      <c r="J29" s="13">
        <f t="shared" si="1"/>
        <v>1</v>
      </c>
      <c r="K29" s="18"/>
      <c r="L29" s="18"/>
      <c r="M29" s="21"/>
      <c r="N29" s="30">
        <v>72</v>
      </c>
      <c r="O29" s="12">
        <v>1</v>
      </c>
      <c r="P29" s="17"/>
      <c r="Q29" s="17"/>
      <c r="R29" s="20"/>
      <c r="S29" s="12">
        <v>2</v>
      </c>
      <c r="T29" s="17"/>
      <c r="U29" s="17"/>
      <c r="V29" s="20"/>
      <c r="W29" s="12">
        <f t="shared" si="2"/>
        <v>3</v>
      </c>
      <c r="X29" s="17"/>
      <c r="Y29" s="17"/>
      <c r="Z29" s="25"/>
    </row>
    <row r="30" spans="1:26">
      <c r="A30" s="6">
        <v>22</v>
      </c>
      <c r="B30" s="12">
        <f t="shared" si="4"/>
        <v>0</v>
      </c>
      <c r="C30" s="17"/>
      <c r="D30" s="17"/>
      <c r="E30" s="20"/>
      <c r="F30" s="12">
        <f t="shared" ref="F30:F36" si="5">0</f>
        <v>0</v>
      </c>
      <c r="G30" s="17"/>
      <c r="H30" s="17"/>
      <c r="I30" s="20"/>
      <c r="J30" s="12">
        <f t="shared" si="1"/>
        <v>0</v>
      </c>
      <c r="K30" s="17"/>
      <c r="L30" s="17"/>
      <c r="M30" s="20"/>
      <c r="N30" s="29">
        <v>73</v>
      </c>
      <c r="O30" s="13">
        <f>0</f>
        <v>0</v>
      </c>
      <c r="P30" s="18"/>
      <c r="Q30" s="18"/>
      <c r="R30" s="21"/>
      <c r="S30" s="13">
        <v>2</v>
      </c>
      <c r="T30" s="18"/>
      <c r="U30" s="18"/>
      <c r="V30" s="21"/>
      <c r="W30" s="13">
        <f t="shared" si="2"/>
        <v>2</v>
      </c>
      <c r="X30" s="18"/>
      <c r="Y30" s="18"/>
      <c r="Z30" s="26"/>
    </row>
    <row r="31" spans="1:26">
      <c r="A31" s="7">
        <v>23</v>
      </c>
      <c r="B31" s="13">
        <f t="shared" si="4"/>
        <v>0</v>
      </c>
      <c r="C31" s="18"/>
      <c r="D31" s="18"/>
      <c r="E31" s="21"/>
      <c r="F31" s="13">
        <f t="shared" si="5"/>
        <v>0</v>
      </c>
      <c r="G31" s="18"/>
      <c r="H31" s="18"/>
      <c r="I31" s="21"/>
      <c r="J31" s="13">
        <f t="shared" si="1"/>
        <v>0</v>
      </c>
      <c r="K31" s="18"/>
      <c r="L31" s="18"/>
      <c r="M31" s="21"/>
      <c r="N31" s="30">
        <v>74</v>
      </c>
      <c r="O31" s="12">
        <v>1</v>
      </c>
      <c r="P31" s="17"/>
      <c r="Q31" s="17"/>
      <c r="R31" s="20"/>
      <c r="S31" s="12">
        <v>1</v>
      </c>
      <c r="T31" s="17"/>
      <c r="U31" s="17"/>
      <c r="V31" s="20"/>
      <c r="W31" s="12">
        <f t="shared" si="2"/>
        <v>2</v>
      </c>
      <c r="X31" s="17"/>
      <c r="Y31" s="17"/>
      <c r="Z31" s="25"/>
    </row>
    <row r="32" spans="1:26">
      <c r="A32" s="6">
        <v>24</v>
      </c>
      <c r="B32" s="12">
        <f t="shared" si="4"/>
        <v>0</v>
      </c>
      <c r="C32" s="17"/>
      <c r="D32" s="17"/>
      <c r="E32" s="20"/>
      <c r="F32" s="12">
        <f t="shared" si="5"/>
        <v>0</v>
      </c>
      <c r="G32" s="17"/>
      <c r="H32" s="17"/>
      <c r="I32" s="20"/>
      <c r="J32" s="12">
        <f t="shared" si="1"/>
        <v>0</v>
      </c>
      <c r="K32" s="17"/>
      <c r="L32" s="17"/>
      <c r="M32" s="20"/>
      <c r="N32" s="29">
        <v>75</v>
      </c>
      <c r="O32" s="13">
        <v>1</v>
      </c>
      <c r="P32" s="18"/>
      <c r="Q32" s="18"/>
      <c r="R32" s="21"/>
      <c r="S32" s="13">
        <f>0</f>
        <v>0</v>
      </c>
      <c r="T32" s="18"/>
      <c r="U32" s="18"/>
      <c r="V32" s="21"/>
      <c r="W32" s="13">
        <f t="shared" si="2"/>
        <v>1</v>
      </c>
      <c r="X32" s="18"/>
      <c r="Y32" s="18"/>
      <c r="Z32" s="26"/>
    </row>
    <row r="33" spans="1:26">
      <c r="A33" s="7">
        <v>25</v>
      </c>
      <c r="B33" s="13">
        <v>1</v>
      </c>
      <c r="C33" s="18"/>
      <c r="D33" s="18"/>
      <c r="E33" s="21"/>
      <c r="F33" s="13">
        <f t="shared" si="5"/>
        <v>0</v>
      </c>
      <c r="G33" s="18"/>
      <c r="H33" s="18"/>
      <c r="I33" s="21"/>
      <c r="J33" s="13">
        <f t="shared" si="1"/>
        <v>1</v>
      </c>
      <c r="K33" s="18"/>
      <c r="L33" s="18"/>
      <c r="M33" s="21"/>
      <c r="N33" s="30">
        <v>76</v>
      </c>
      <c r="O33" s="12">
        <v>1</v>
      </c>
      <c r="P33" s="17"/>
      <c r="Q33" s="17"/>
      <c r="R33" s="20"/>
      <c r="S33" s="12">
        <v>1</v>
      </c>
      <c r="T33" s="17"/>
      <c r="U33" s="17"/>
      <c r="V33" s="20"/>
      <c r="W33" s="12">
        <f t="shared" si="2"/>
        <v>2</v>
      </c>
      <c r="X33" s="17"/>
      <c r="Y33" s="17"/>
      <c r="Z33" s="25"/>
    </row>
    <row r="34" spans="1:26">
      <c r="A34" s="6">
        <v>26</v>
      </c>
      <c r="B34" s="12">
        <v>1</v>
      </c>
      <c r="C34" s="17"/>
      <c r="D34" s="17"/>
      <c r="E34" s="20"/>
      <c r="F34" s="12">
        <f t="shared" si="5"/>
        <v>0</v>
      </c>
      <c r="G34" s="17"/>
      <c r="H34" s="17"/>
      <c r="I34" s="20"/>
      <c r="J34" s="12">
        <f t="shared" si="1"/>
        <v>1</v>
      </c>
      <c r="K34" s="17"/>
      <c r="L34" s="17"/>
      <c r="M34" s="20"/>
      <c r="N34" s="29">
        <v>77</v>
      </c>
      <c r="O34" s="13">
        <v>1</v>
      </c>
      <c r="P34" s="18"/>
      <c r="Q34" s="18"/>
      <c r="R34" s="21"/>
      <c r="S34" s="13">
        <v>4</v>
      </c>
      <c r="T34" s="18"/>
      <c r="U34" s="18"/>
      <c r="V34" s="21"/>
      <c r="W34" s="13">
        <f t="shared" si="2"/>
        <v>5</v>
      </c>
      <c r="X34" s="18"/>
      <c r="Y34" s="18"/>
      <c r="Z34" s="26"/>
    </row>
    <row r="35" spans="1:26">
      <c r="A35" s="7">
        <v>27</v>
      </c>
      <c r="B35" s="13">
        <f t="shared" ref="B35:B42" si="6">0</f>
        <v>0</v>
      </c>
      <c r="C35" s="18"/>
      <c r="D35" s="18"/>
      <c r="E35" s="21"/>
      <c r="F35" s="13">
        <f t="shared" si="5"/>
        <v>0</v>
      </c>
      <c r="G35" s="18"/>
      <c r="H35" s="18"/>
      <c r="I35" s="21"/>
      <c r="J35" s="13">
        <f t="shared" si="1"/>
        <v>0</v>
      </c>
      <c r="K35" s="18"/>
      <c r="L35" s="18"/>
      <c r="M35" s="21"/>
      <c r="N35" s="30">
        <v>78</v>
      </c>
      <c r="O35" s="12">
        <v>2</v>
      </c>
      <c r="P35" s="17"/>
      <c r="Q35" s="17"/>
      <c r="R35" s="20"/>
      <c r="S35" s="12">
        <f>0</f>
        <v>0</v>
      </c>
      <c r="T35" s="17"/>
      <c r="U35" s="17"/>
      <c r="V35" s="20"/>
      <c r="W35" s="12">
        <f t="shared" si="2"/>
        <v>2</v>
      </c>
      <c r="X35" s="17"/>
      <c r="Y35" s="17"/>
      <c r="Z35" s="25"/>
    </row>
    <row r="36" spans="1:26">
      <c r="A36" s="6">
        <v>28</v>
      </c>
      <c r="B36" s="12">
        <f t="shared" si="6"/>
        <v>0</v>
      </c>
      <c r="C36" s="17"/>
      <c r="D36" s="17"/>
      <c r="E36" s="20"/>
      <c r="F36" s="12">
        <f t="shared" si="5"/>
        <v>0</v>
      </c>
      <c r="G36" s="17"/>
      <c r="H36" s="17"/>
      <c r="I36" s="20"/>
      <c r="J36" s="12">
        <f t="shared" si="1"/>
        <v>0</v>
      </c>
      <c r="K36" s="17"/>
      <c r="L36" s="17"/>
      <c r="M36" s="20"/>
      <c r="N36" s="29">
        <v>79</v>
      </c>
      <c r="O36" s="13">
        <f>0</f>
        <v>0</v>
      </c>
      <c r="P36" s="18"/>
      <c r="Q36" s="18"/>
      <c r="R36" s="21"/>
      <c r="S36" s="13">
        <f>0</f>
        <v>0</v>
      </c>
      <c r="T36" s="18"/>
      <c r="U36" s="18"/>
      <c r="V36" s="21"/>
      <c r="W36" s="13">
        <f t="shared" si="2"/>
        <v>0</v>
      </c>
      <c r="X36" s="18"/>
      <c r="Y36" s="18"/>
      <c r="Z36" s="26"/>
    </row>
    <row r="37" spans="1:26">
      <c r="A37" s="7">
        <v>29</v>
      </c>
      <c r="B37" s="13">
        <f t="shared" si="6"/>
        <v>0</v>
      </c>
      <c r="C37" s="18"/>
      <c r="D37" s="18"/>
      <c r="E37" s="21"/>
      <c r="F37" s="13">
        <v>1</v>
      </c>
      <c r="G37" s="18"/>
      <c r="H37" s="18"/>
      <c r="I37" s="21"/>
      <c r="J37" s="13">
        <f t="shared" si="1"/>
        <v>1</v>
      </c>
      <c r="K37" s="18"/>
      <c r="L37" s="18"/>
      <c r="M37" s="21"/>
      <c r="N37" s="30">
        <v>80</v>
      </c>
      <c r="O37" s="12">
        <f>0</f>
        <v>0</v>
      </c>
      <c r="P37" s="17"/>
      <c r="Q37" s="17"/>
      <c r="R37" s="20"/>
      <c r="S37" s="12">
        <v>1</v>
      </c>
      <c r="T37" s="17"/>
      <c r="U37" s="17"/>
      <c r="V37" s="20"/>
      <c r="W37" s="12">
        <f t="shared" si="2"/>
        <v>1</v>
      </c>
      <c r="X37" s="17"/>
      <c r="Y37" s="17"/>
      <c r="Z37" s="25"/>
    </row>
    <row r="38" spans="1:26">
      <c r="A38" s="6">
        <v>30</v>
      </c>
      <c r="B38" s="12">
        <f t="shared" si="6"/>
        <v>0</v>
      </c>
      <c r="C38" s="17"/>
      <c r="D38" s="17"/>
      <c r="E38" s="20"/>
      <c r="F38" s="12">
        <f t="shared" ref="F38:F44" si="7">0</f>
        <v>0</v>
      </c>
      <c r="G38" s="17"/>
      <c r="H38" s="17"/>
      <c r="I38" s="20"/>
      <c r="J38" s="12">
        <f t="shared" si="1"/>
        <v>0</v>
      </c>
      <c r="K38" s="17"/>
      <c r="L38" s="17"/>
      <c r="M38" s="20"/>
      <c r="N38" s="29">
        <v>81</v>
      </c>
      <c r="O38" s="13">
        <v>3</v>
      </c>
      <c r="P38" s="18"/>
      <c r="Q38" s="18"/>
      <c r="R38" s="21"/>
      <c r="S38" s="13">
        <f>0</f>
        <v>0</v>
      </c>
      <c r="T38" s="18"/>
      <c r="U38" s="18"/>
      <c r="V38" s="21"/>
      <c r="W38" s="13">
        <f t="shared" si="2"/>
        <v>3</v>
      </c>
      <c r="X38" s="18"/>
      <c r="Y38" s="18"/>
      <c r="Z38" s="26"/>
    </row>
    <row r="39" spans="1:26">
      <c r="A39" s="7">
        <v>31</v>
      </c>
      <c r="B39" s="13">
        <f t="shared" si="6"/>
        <v>0</v>
      </c>
      <c r="C39" s="18"/>
      <c r="D39" s="18"/>
      <c r="E39" s="21"/>
      <c r="F39" s="13">
        <f t="shared" si="7"/>
        <v>0</v>
      </c>
      <c r="G39" s="18"/>
      <c r="H39" s="18"/>
      <c r="I39" s="21"/>
      <c r="J39" s="13">
        <f t="shared" si="1"/>
        <v>0</v>
      </c>
      <c r="K39" s="18"/>
      <c r="L39" s="18"/>
      <c r="M39" s="21"/>
      <c r="N39" s="30">
        <v>82</v>
      </c>
      <c r="O39" s="12">
        <f>0</f>
        <v>0</v>
      </c>
      <c r="P39" s="17"/>
      <c r="Q39" s="17"/>
      <c r="R39" s="20"/>
      <c r="S39" s="12">
        <v>2</v>
      </c>
      <c r="T39" s="17"/>
      <c r="U39" s="17"/>
      <c r="V39" s="20"/>
      <c r="W39" s="12">
        <f t="shared" si="2"/>
        <v>2</v>
      </c>
      <c r="X39" s="17"/>
      <c r="Y39" s="17"/>
      <c r="Z39" s="25"/>
    </row>
    <row r="40" spans="1:26">
      <c r="A40" s="6">
        <v>32</v>
      </c>
      <c r="B40" s="12">
        <f t="shared" si="6"/>
        <v>0</v>
      </c>
      <c r="C40" s="17"/>
      <c r="D40" s="17"/>
      <c r="E40" s="20"/>
      <c r="F40" s="12">
        <f t="shared" si="7"/>
        <v>0</v>
      </c>
      <c r="G40" s="17"/>
      <c r="H40" s="17"/>
      <c r="I40" s="20"/>
      <c r="J40" s="12">
        <f t="shared" si="1"/>
        <v>0</v>
      </c>
      <c r="K40" s="17"/>
      <c r="L40" s="17"/>
      <c r="M40" s="20"/>
      <c r="N40" s="29">
        <v>83</v>
      </c>
      <c r="O40" s="13">
        <f>0</f>
        <v>0</v>
      </c>
      <c r="P40" s="18"/>
      <c r="Q40" s="18"/>
      <c r="R40" s="21"/>
      <c r="S40" s="13">
        <v>2</v>
      </c>
      <c r="T40" s="18"/>
      <c r="U40" s="18"/>
      <c r="V40" s="21"/>
      <c r="W40" s="13">
        <f t="shared" si="2"/>
        <v>2</v>
      </c>
      <c r="X40" s="18"/>
      <c r="Y40" s="18"/>
      <c r="Z40" s="26"/>
    </row>
    <row r="41" spans="1:26">
      <c r="A41" s="7">
        <v>33</v>
      </c>
      <c r="B41" s="13">
        <f t="shared" si="6"/>
        <v>0</v>
      </c>
      <c r="C41" s="18"/>
      <c r="D41" s="18"/>
      <c r="E41" s="21"/>
      <c r="F41" s="13">
        <f t="shared" si="7"/>
        <v>0</v>
      </c>
      <c r="G41" s="18"/>
      <c r="H41" s="18"/>
      <c r="I41" s="21"/>
      <c r="J41" s="13">
        <f t="shared" si="1"/>
        <v>0</v>
      </c>
      <c r="K41" s="18"/>
      <c r="L41" s="18"/>
      <c r="M41" s="21"/>
      <c r="N41" s="30">
        <v>84</v>
      </c>
      <c r="O41" s="12">
        <f>0</f>
        <v>0</v>
      </c>
      <c r="P41" s="17"/>
      <c r="Q41" s="17"/>
      <c r="R41" s="20"/>
      <c r="S41" s="12">
        <v>1</v>
      </c>
      <c r="T41" s="17"/>
      <c r="U41" s="17"/>
      <c r="V41" s="20"/>
      <c r="W41" s="12">
        <f t="shared" si="2"/>
        <v>1</v>
      </c>
      <c r="X41" s="17"/>
      <c r="Y41" s="17"/>
      <c r="Z41" s="25"/>
    </row>
    <row r="42" spans="1:26">
      <c r="A42" s="6">
        <v>34</v>
      </c>
      <c r="B42" s="12">
        <f t="shared" si="6"/>
        <v>0</v>
      </c>
      <c r="C42" s="17"/>
      <c r="D42" s="17"/>
      <c r="E42" s="20"/>
      <c r="F42" s="12">
        <f t="shared" si="7"/>
        <v>0</v>
      </c>
      <c r="G42" s="17"/>
      <c r="H42" s="17"/>
      <c r="I42" s="20"/>
      <c r="J42" s="12">
        <f t="shared" si="1"/>
        <v>0</v>
      </c>
      <c r="K42" s="17"/>
      <c r="L42" s="17"/>
      <c r="M42" s="20"/>
      <c r="N42" s="29">
        <v>85</v>
      </c>
      <c r="O42" s="13">
        <v>1</v>
      </c>
      <c r="P42" s="18"/>
      <c r="Q42" s="18"/>
      <c r="R42" s="21"/>
      <c r="S42" s="13">
        <v>1</v>
      </c>
      <c r="T42" s="18"/>
      <c r="U42" s="18"/>
      <c r="V42" s="21"/>
      <c r="W42" s="13">
        <f t="shared" si="2"/>
        <v>2</v>
      </c>
      <c r="X42" s="18"/>
      <c r="Y42" s="18"/>
      <c r="Z42" s="26"/>
    </row>
    <row r="43" spans="1:26">
      <c r="A43" s="7">
        <v>35</v>
      </c>
      <c r="B43" s="13">
        <v>1</v>
      </c>
      <c r="C43" s="18"/>
      <c r="D43" s="18"/>
      <c r="E43" s="21"/>
      <c r="F43" s="13">
        <f t="shared" si="7"/>
        <v>0</v>
      </c>
      <c r="G43" s="18"/>
      <c r="H43" s="18"/>
      <c r="I43" s="21"/>
      <c r="J43" s="13">
        <f t="shared" si="1"/>
        <v>1</v>
      </c>
      <c r="K43" s="18"/>
      <c r="L43" s="18"/>
      <c r="M43" s="21"/>
      <c r="N43" s="30">
        <v>86</v>
      </c>
      <c r="O43" s="12">
        <f>0</f>
        <v>0</v>
      </c>
      <c r="P43" s="17"/>
      <c r="Q43" s="17"/>
      <c r="R43" s="20"/>
      <c r="S43" s="12">
        <f>0</f>
        <v>0</v>
      </c>
      <c r="T43" s="17"/>
      <c r="U43" s="17"/>
      <c r="V43" s="20"/>
      <c r="W43" s="12">
        <f t="shared" si="2"/>
        <v>0</v>
      </c>
      <c r="X43" s="17"/>
      <c r="Y43" s="17"/>
      <c r="Z43" s="25"/>
    </row>
    <row r="44" spans="1:26">
      <c r="A44" s="6">
        <v>36</v>
      </c>
      <c r="B44" s="12">
        <f>0</f>
        <v>0</v>
      </c>
      <c r="C44" s="17"/>
      <c r="D44" s="17"/>
      <c r="E44" s="20"/>
      <c r="F44" s="12">
        <f t="shared" si="7"/>
        <v>0</v>
      </c>
      <c r="G44" s="17"/>
      <c r="H44" s="17"/>
      <c r="I44" s="20"/>
      <c r="J44" s="12">
        <f t="shared" si="1"/>
        <v>0</v>
      </c>
      <c r="K44" s="17"/>
      <c r="L44" s="17"/>
      <c r="M44" s="20"/>
      <c r="N44" s="29">
        <v>87</v>
      </c>
      <c r="O44" s="13">
        <v>3</v>
      </c>
      <c r="P44" s="18"/>
      <c r="Q44" s="18"/>
      <c r="R44" s="21"/>
      <c r="S44" s="13">
        <f>0</f>
        <v>0</v>
      </c>
      <c r="T44" s="18"/>
      <c r="U44" s="18"/>
      <c r="V44" s="21"/>
      <c r="W44" s="13">
        <f t="shared" si="2"/>
        <v>3</v>
      </c>
      <c r="X44" s="18"/>
      <c r="Y44" s="18"/>
      <c r="Z44" s="26"/>
    </row>
    <row r="45" spans="1:26">
      <c r="A45" s="7">
        <v>37</v>
      </c>
      <c r="B45" s="13">
        <f>0</f>
        <v>0</v>
      </c>
      <c r="C45" s="18"/>
      <c r="D45" s="18"/>
      <c r="E45" s="21"/>
      <c r="F45" s="13">
        <v>2</v>
      </c>
      <c r="G45" s="18"/>
      <c r="H45" s="18"/>
      <c r="I45" s="21"/>
      <c r="J45" s="13">
        <f t="shared" si="1"/>
        <v>2</v>
      </c>
      <c r="K45" s="18"/>
      <c r="L45" s="18"/>
      <c r="M45" s="21"/>
      <c r="N45" s="30">
        <v>88</v>
      </c>
      <c r="O45" s="12">
        <f>0</f>
        <v>0</v>
      </c>
      <c r="P45" s="17"/>
      <c r="Q45" s="17"/>
      <c r="R45" s="20"/>
      <c r="S45" s="12">
        <v>1</v>
      </c>
      <c r="T45" s="17"/>
      <c r="U45" s="17"/>
      <c r="V45" s="20"/>
      <c r="W45" s="12">
        <f t="shared" si="2"/>
        <v>1</v>
      </c>
      <c r="X45" s="17"/>
      <c r="Y45" s="17"/>
      <c r="Z45" s="25"/>
    </row>
    <row r="46" spans="1:26">
      <c r="A46" s="6">
        <v>38</v>
      </c>
      <c r="B46" s="12">
        <f>0</f>
        <v>0</v>
      </c>
      <c r="C46" s="17"/>
      <c r="D46" s="17"/>
      <c r="E46" s="20"/>
      <c r="F46" s="12">
        <v>1</v>
      </c>
      <c r="G46" s="17"/>
      <c r="H46" s="17"/>
      <c r="I46" s="20"/>
      <c r="J46" s="12">
        <f t="shared" si="1"/>
        <v>1</v>
      </c>
      <c r="K46" s="17"/>
      <c r="L46" s="17"/>
      <c r="M46" s="20"/>
      <c r="N46" s="29">
        <v>89</v>
      </c>
      <c r="O46" s="13">
        <v>2</v>
      </c>
      <c r="P46" s="18"/>
      <c r="Q46" s="18"/>
      <c r="R46" s="21"/>
      <c r="S46" s="13">
        <f>0</f>
        <v>0</v>
      </c>
      <c r="T46" s="18"/>
      <c r="U46" s="18"/>
      <c r="V46" s="21"/>
      <c r="W46" s="13">
        <f t="shared" si="2"/>
        <v>2</v>
      </c>
      <c r="X46" s="18"/>
      <c r="Y46" s="18"/>
      <c r="Z46" s="26"/>
    </row>
    <row r="47" spans="1:26">
      <c r="A47" s="7">
        <v>39</v>
      </c>
      <c r="B47" s="13">
        <v>2</v>
      </c>
      <c r="C47" s="18"/>
      <c r="D47" s="18"/>
      <c r="E47" s="21"/>
      <c r="F47" s="13">
        <v>1</v>
      </c>
      <c r="G47" s="18"/>
      <c r="H47" s="18"/>
      <c r="I47" s="21"/>
      <c r="J47" s="13">
        <f t="shared" si="1"/>
        <v>3</v>
      </c>
      <c r="K47" s="18"/>
      <c r="L47" s="18"/>
      <c r="M47" s="21"/>
      <c r="N47" s="30">
        <v>90</v>
      </c>
      <c r="O47" s="12">
        <f>0</f>
        <v>0</v>
      </c>
      <c r="P47" s="17"/>
      <c r="Q47" s="17"/>
      <c r="R47" s="20"/>
      <c r="S47" s="12">
        <v>1</v>
      </c>
      <c r="T47" s="17"/>
      <c r="U47" s="17"/>
      <c r="V47" s="20"/>
      <c r="W47" s="12">
        <f t="shared" si="2"/>
        <v>1</v>
      </c>
      <c r="X47" s="17"/>
      <c r="Y47" s="17"/>
      <c r="Z47" s="25"/>
    </row>
    <row r="48" spans="1:26">
      <c r="A48" s="6">
        <v>40</v>
      </c>
      <c r="B48" s="12">
        <v>1</v>
      </c>
      <c r="C48" s="17"/>
      <c r="D48" s="17"/>
      <c r="E48" s="20"/>
      <c r="F48" s="12">
        <v>1</v>
      </c>
      <c r="G48" s="17"/>
      <c r="H48" s="17"/>
      <c r="I48" s="20"/>
      <c r="J48" s="12">
        <f t="shared" si="1"/>
        <v>2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v>1</v>
      </c>
      <c r="T48" s="18"/>
      <c r="U48" s="18"/>
      <c r="V48" s="21"/>
      <c r="W48" s="13">
        <f t="shared" si="2"/>
        <v>1</v>
      </c>
      <c r="X48" s="18"/>
      <c r="Y48" s="18"/>
      <c r="Z48" s="26"/>
    </row>
    <row r="49" spans="1:26">
      <c r="A49" s="7">
        <v>41</v>
      </c>
      <c r="B49" s="13">
        <v>1</v>
      </c>
      <c r="C49" s="18"/>
      <c r="D49" s="18"/>
      <c r="E49" s="21"/>
      <c r="F49" s="13">
        <f>0</f>
        <v>0</v>
      </c>
      <c r="G49" s="18"/>
      <c r="H49" s="18"/>
      <c r="I49" s="21"/>
      <c r="J49" s="13">
        <f t="shared" si="1"/>
        <v>1</v>
      </c>
      <c r="K49" s="18"/>
      <c r="L49" s="18"/>
      <c r="M49" s="21"/>
      <c r="N49" s="30">
        <v>92</v>
      </c>
      <c r="O49" s="12">
        <f>0</f>
        <v>0</v>
      </c>
      <c r="P49" s="17"/>
      <c r="Q49" s="17"/>
      <c r="R49" s="20"/>
      <c r="S49" s="12">
        <v>1</v>
      </c>
      <c r="T49" s="17"/>
      <c r="U49" s="17"/>
      <c r="V49" s="20"/>
      <c r="W49" s="12">
        <f t="shared" si="2"/>
        <v>1</v>
      </c>
      <c r="X49" s="17"/>
      <c r="Y49" s="17"/>
      <c r="Z49" s="25"/>
    </row>
    <row r="50" spans="1:26">
      <c r="A50" s="6">
        <v>42</v>
      </c>
      <c r="B50" s="12">
        <f>0</f>
        <v>0</v>
      </c>
      <c r="C50" s="17"/>
      <c r="D50" s="17"/>
      <c r="E50" s="20"/>
      <c r="F50" s="12">
        <v>1</v>
      </c>
      <c r="G50" s="17"/>
      <c r="H50" s="17"/>
      <c r="I50" s="20"/>
      <c r="J50" s="12">
        <f t="shared" si="1"/>
        <v>1</v>
      </c>
      <c r="K50" s="17"/>
      <c r="L50" s="17"/>
      <c r="M50" s="20"/>
      <c r="N50" s="29">
        <v>93</v>
      </c>
      <c r="O50" s="13">
        <f>0</f>
        <v>0</v>
      </c>
      <c r="P50" s="18"/>
      <c r="Q50" s="18"/>
      <c r="R50" s="21"/>
      <c r="S50" s="13">
        <f>0</f>
        <v>0</v>
      </c>
      <c r="T50" s="18"/>
      <c r="U50" s="18"/>
      <c r="V50" s="21"/>
      <c r="W50" s="13">
        <f t="shared" si="2"/>
        <v>0</v>
      </c>
      <c r="X50" s="18"/>
      <c r="Y50" s="18"/>
      <c r="Z50" s="26"/>
    </row>
    <row r="51" spans="1:26">
      <c r="A51" s="7">
        <v>43</v>
      </c>
      <c r="B51" s="13">
        <v>1</v>
      </c>
      <c r="C51" s="18"/>
      <c r="D51" s="18"/>
      <c r="E51" s="21"/>
      <c r="F51" s="13">
        <v>1</v>
      </c>
      <c r="G51" s="18"/>
      <c r="H51" s="18"/>
      <c r="I51" s="21"/>
      <c r="J51" s="13">
        <f t="shared" si="1"/>
        <v>2</v>
      </c>
      <c r="K51" s="18"/>
      <c r="L51" s="18"/>
      <c r="M51" s="21"/>
      <c r="N51" s="30">
        <v>94</v>
      </c>
      <c r="O51" s="12">
        <v>1</v>
      </c>
      <c r="P51" s="17"/>
      <c r="Q51" s="17"/>
      <c r="R51" s="20"/>
      <c r="S51" s="12">
        <f>0</f>
        <v>0</v>
      </c>
      <c r="T51" s="17"/>
      <c r="U51" s="17"/>
      <c r="V51" s="20"/>
      <c r="W51" s="12">
        <f t="shared" si="2"/>
        <v>1</v>
      </c>
      <c r="X51" s="17"/>
      <c r="Y51" s="17"/>
      <c r="Z51" s="25"/>
    </row>
    <row r="52" spans="1:26">
      <c r="A52" s="6">
        <v>44</v>
      </c>
      <c r="B52" s="12">
        <f>0</f>
        <v>0</v>
      </c>
      <c r="C52" s="17"/>
      <c r="D52" s="17"/>
      <c r="E52" s="20"/>
      <c r="F52" s="12">
        <f>0</f>
        <v>0</v>
      </c>
      <c r="G52" s="17"/>
      <c r="H52" s="17"/>
      <c r="I52" s="20"/>
      <c r="J52" s="12">
        <f t="shared" si="1"/>
        <v>0</v>
      </c>
      <c r="K52" s="17"/>
      <c r="L52" s="17"/>
      <c r="M52" s="20"/>
      <c r="N52" s="29">
        <v>95</v>
      </c>
      <c r="O52" s="13">
        <f t="shared" ref="O52:O57" si="8">0</f>
        <v>0</v>
      </c>
      <c r="P52" s="18"/>
      <c r="Q52" s="18"/>
      <c r="R52" s="21"/>
      <c r="S52" s="13">
        <f>0</f>
        <v>0</v>
      </c>
      <c r="T52" s="18"/>
      <c r="U52" s="18"/>
      <c r="V52" s="21"/>
      <c r="W52" s="13">
        <f t="shared" si="2"/>
        <v>0</v>
      </c>
      <c r="X52" s="18"/>
      <c r="Y52" s="18"/>
      <c r="Z52" s="26"/>
    </row>
    <row r="53" spans="1:26">
      <c r="A53" s="7">
        <v>45</v>
      </c>
      <c r="B53" s="13">
        <v>1</v>
      </c>
      <c r="C53" s="18"/>
      <c r="D53" s="18"/>
      <c r="E53" s="21"/>
      <c r="F53" s="13">
        <v>1</v>
      </c>
      <c r="G53" s="18"/>
      <c r="H53" s="18"/>
      <c r="I53" s="21"/>
      <c r="J53" s="13">
        <f t="shared" si="1"/>
        <v>2</v>
      </c>
      <c r="K53" s="18"/>
      <c r="L53" s="18"/>
      <c r="M53" s="21"/>
      <c r="N53" s="30">
        <v>96</v>
      </c>
      <c r="O53" s="12">
        <f t="shared" si="8"/>
        <v>0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2"/>
        <v>0</v>
      </c>
      <c r="X53" s="17"/>
      <c r="Y53" s="17"/>
      <c r="Z53" s="25"/>
    </row>
    <row r="54" spans="1:26">
      <c r="A54" s="6">
        <v>46</v>
      </c>
      <c r="B54" s="12">
        <v>2</v>
      </c>
      <c r="C54" s="17"/>
      <c r="D54" s="17"/>
      <c r="E54" s="20"/>
      <c r="F54" s="12">
        <f>0</f>
        <v>0</v>
      </c>
      <c r="G54" s="17"/>
      <c r="H54" s="17"/>
      <c r="I54" s="20"/>
      <c r="J54" s="12">
        <f t="shared" si="1"/>
        <v>2</v>
      </c>
      <c r="K54" s="17"/>
      <c r="L54" s="17"/>
      <c r="M54" s="20"/>
      <c r="N54" s="29">
        <v>97</v>
      </c>
      <c r="O54" s="13">
        <f t="shared" si="8"/>
        <v>0</v>
      </c>
      <c r="P54" s="18"/>
      <c r="Q54" s="18"/>
      <c r="R54" s="21"/>
      <c r="S54" s="13">
        <v>1</v>
      </c>
      <c r="T54" s="18"/>
      <c r="U54" s="18"/>
      <c r="V54" s="21"/>
      <c r="W54" s="13">
        <f t="shared" si="2"/>
        <v>1</v>
      </c>
      <c r="X54" s="18"/>
      <c r="Y54" s="18"/>
      <c r="Z54" s="26"/>
    </row>
    <row r="55" spans="1:26">
      <c r="A55" s="7">
        <v>47</v>
      </c>
      <c r="B55" s="13">
        <v>1</v>
      </c>
      <c r="C55" s="18"/>
      <c r="D55" s="18"/>
      <c r="E55" s="21"/>
      <c r="F55" s="13">
        <v>1</v>
      </c>
      <c r="G55" s="18"/>
      <c r="H55" s="18"/>
      <c r="I55" s="21"/>
      <c r="J55" s="13">
        <f t="shared" si="1"/>
        <v>2</v>
      </c>
      <c r="K55" s="18"/>
      <c r="L55" s="18"/>
      <c r="M55" s="21"/>
      <c r="N55" s="30">
        <v>98</v>
      </c>
      <c r="O55" s="12">
        <f t="shared" si="8"/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2"/>
        <v>0</v>
      </c>
      <c r="X55" s="17"/>
      <c r="Y55" s="17"/>
      <c r="Z55" s="25"/>
    </row>
    <row r="56" spans="1:26">
      <c r="A56" s="6">
        <v>48</v>
      </c>
      <c r="B56" s="12">
        <v>2</v>
      </c>
      <c r="C56" s="17"/>
      <c r="D56" s="17"/>
      <c r="E56" s="20"/>
      <c r="F56" s="12">
        <f>0</f>
        <v>0</v>
      </c>
      <c r="G56" s="17"/>
      <c r="H56" s="17"/>
      <c r="I56" s="20"/>
      <c r="J56" s="12">
        <f t="shared" si="1"/>
        <v>2</v>
      </c>
      <c r="K56" s="17"/>
      <c r="L56" s="17"/>
      <c r="M56" s="20"/>
      <c r="N56" s="29">
        <v>99</v>
      </c>
      <c r="O56" s="13">
        <f t="shared" si="8"/>
        <v>0</v>
      </c>
      <c r="P56" s="18"/>
      <c r="Q56" s="18"/>
      <c r="R56" s="21"/>
      <c r="S56" s="13">
        <v>1</v>
      </c>
      <c r="T56" s="18"/>
      <c r="U56" s="18"/>
      <c r="V56" s="21"/>
      <c r="W56" s="13">
        <f t="shared" si="2"/>
        <v>1</v>
      </c>
      <c r="X56" s="18"/>
      <c r="Y56" s="18"/>
      <c r="Z56" s="26"/>
    </row>
    <row r="57" spans="1:26">
      <c r="A57" s="7">
        <v>49</v>
      </c>
      <c r="B57" s="13">
        <f>0</f>
        <v>0</v>
      </c>
      <c r="C57" s="18"/>
      <c r="D57" s="18"/>
      <c r="E57" s="21"/>
      <c r="F57" s="13">
        <f>0</f>
        <v>0</v>
      </c>
      <c r="G57" s="18"/>
      <c r="H57" s="18"/>
      <c r="I57" s="21"/>
      <c r="J57" s="13">
        <f t="shared" si="1"/>
        <v>0</v>
      </c>
      <c r="K57" s="18"/>
      <c r="L57" s="18"/>
      <c r="M57" s="21"/>
      <c r="N57" s="30" t="s">
        <v>20</v>
      </c>
      <c r="O57" s="12">
        <f t="shared" si="8"/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2"/>
        <v>0</v>
      </c>
      <c r="X57" s="17"/>
      <c r="Y57" s="17"/>
      <c r="Z57" s="25"/>
    </row>
    <row r="58" spans="1:26">
      <c r="A58" s="6">
        <v>50</v>
      </c>
      <c r="B58" s="12">
        <f>0</f>
        <v>0</v>
      </c>
      <c r="C58" s="17"/>
      <c r="D58" s="17"/>
      <c r="E58" s="20"/>
      <c r="F58" s="12">
        <v>1</v>
      </c>
      <c r="G58" s="17"/>
      <c r="H58" s="17"/>
      <c r="I58" s="20"/>
      <c r="J58" s="12">
        <f t="shared" si="1"/>
        <v>1</v>
      </c>
      <c r="K58" s="17"/>
      <c r="L58" s="17"/>
      <c r="M58" s="20"/>
      <c r="N58" s="31" t="s">
        <v>24</v>
      </c>
      <c r="O58" s="14">
        <f>SUM(B8:B58,O8:O57)</f>
        <v>57</v>
      </c>
      <c r="P58" s="19"/>
      <c r="Q58" s="19"/>
      <c r="R58" s="22"/>
      <c r="S58" s="14">
        <f>SUM(F8:F58,S8:S57)</f>
        <v>57</v>
      </c>
      <c r="T58" s="19"/>
      <c r="U58" s="19"/>
      <c r="V58" s="22"/>
      <c r="W58" s="14">
        <f>SUM(J8:J58,W8:W57)</f>
        <v>114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1</v>
      </c>
      <c r="C66" s="17"/>
      <c r="D66" s="17"/>
      <c r="E66" s="20"/>
      <c r="F66" s="12">
        <f>SUM(F8:F12)</f>
        <v>0</v>
      </c>
      <c r="G66" s="17"/>
      <c r="H66" s="17"/>
      <c r="I66" s="20"/>
      <c r="J66" s="12">
        <f>SUM(J8:J12)</f>
        <v>1</v>
      </c>
      <c r="K66" s="17"/>
      <c r="L66" s="17"/>
      <c r="M66" s="25"/>
    </row>
    <row r="67" spans="1:13">
      <c r="A67" s="7" t="s">
        <v>18</v>
      </c>
      <c r="B67" s="13">
        <f>SUM(B13:B17)</f>
        <v>2</v>
      </c>
      <c r="C67" s="18"/>
      <c r="D67" s="18"/>
      <c r="E67" s="21"/>
      <c r="F67" s="13">
        <f>SUM(F13:F17)</f>
        <v>4</v>
      </c>
      <c r="G67" s="18"/>
      <c r="H67" s="18"/>
      <c r="I67" s="21"/>
      <c r="J67" s="13">
        <f>SUM(J13:J17)</f>
        <v>6</v>
      </c>
      <c r="K67" s="18"/>
      <c r="L67" s="18"/>
      <c r="M67" s="26"/>
    </row>
    <row r="68" spans="1:13">
      <c r="A68" s="6" t="s">
        <v>28</v>
      </c>
      <c r="B68" s="12">
        <f>SUM(B18:B22)</f>
        <v>3</v>
      </c>
      <c r="C68" s="17"/>
      <c r="D68" s="17"/>
      <c r="E68" s="20"/>
      <c r="F68" s="12">
        <f>SUM(F18:F22)</f>
        <v>3</v>
      </c>
      <c r="G68" s="17"/>
      <c r="H68" s="17"/>
      <c r="I68" s="20"/>
      <c r="J68" s="12">
        <f>SUM(J18:J22)</f>
        <v>6</v>
      </c>
      <c r="K68" s="17"/>
      <c r="L68" s="17"/>
      <c r="M68" s="25"/>
    </row>
    <row r="69" spans="1:13">
      <c r="A69" s="7" t="s">
        <v>8</v>
      </c>
      <c r="B69" s="13">
        <f>SUM(B23:B27)</f>
        <v>1</v>
      </c>
      <c r="C69" s="18"/>
      <c r="D69" s="18"/>
      <c r="E69" s="21"/>
      <c r="F69" s="13">
        <f>SUM(F23:F27)</f>
        <v>3</v>
      </c>
      <c r="G69" s="18"/>
      <c r="H69" s="18"/>
      <c r="I69" s="21"/>
      <c r="J69" s="13">
        <f>SUM(J23:J27)</f>
        <v>4</v>
      </c>
      <c r="K69" s="18"/>
      <c r="L69" s="18"/>
      <c r="M69" s="26"/>
    </row>
    <row r="70" spans="1:13">
      <c r="A70" s="6" t="s">
        <v>30</v>
      </c>
      <c r="B70" s="12">
        <f>SUM(B28:B32)</f>
        <v>0</v>
      </c>
      <c r="C70" s="17"/>
      <c r="D70" s="17"/>
      <c r="E70" s="20"/>
      <c r="F70" s="12">
        <f>SUM(F28:F32)</f>
        <v>1</v>
      </c>
      <c r="G70" s="17"/>
      <c r="H70" s="17"/>
      <c r="I70" s="20"/>
      <c r="J70" s="12">
        <f>SUM(J28:J32)</f>
        <v>1</v>
      </c>
      <c r="K70" s="17"/>
      <c r="L70" s="17"/>
      <c r="M70" s="25"/>
    </row>
    <row r="71" spans="1:13">
      <c r="A71" s="7" t="s">
        <v>23</v>
      </c>
      <c r="B71" s="13">
        <f>SUM(B33:B37)</f>
        <v>2</v>
      </c>
      <c r="C71" s="18"/>
      <c r="D71" s="18"/>
      <c r="E71" s="21"/>
      <c r="F71" s="13">
        <f>SUM(F33:F37)</f>
        <v>1</v>
      </c>
      <c r="G71" s="18"/>
      <c r="H71" s="18"/>
      <c r="I71" s="21"/>
      <c r="J71" s="13">
        <f>SUM(J33:J37)</f>
        <v>3</v>
      </c>
      <c r="K71" s="18"/>
      <c r="L71" s="18"/>
      <c r="M71" s="26"/>
    </row>
    <row r="72" spans="1:13">
      <c r="A72" s="6" t="s">
        <v>31</v>
      </c>
      <c r="B72" s="12">
        <f>SUM(B38:B42)</f>
        <v>0</v>
      </c>
      <c r="C72" s="17"/>
      <c r="D72" s="17"/>
      <c r="E72" s="20"/>
      <c r="F72" s="12">
        <f>SUM(F38:F42)</f>
        <v>0</v>
      </c>
      <c r="G72" s="17"/>
      <c r="H72" s="17"/>
      <c r="I72" s="20"/>
      <c r="J72" s="12">
        <f>SUM(J38:J42)</f>
        <v>0</v>
      </c>
      <c r="K72" s="17"/>
      <c r="L72" s="17"/>
      <c r="M72" s="25"/>
    </row>
    <row r="73" spans="1:13">
      <c r="A73" s="7" t="s">
        <v>32</v>
      </c>
      <c r="B73" s="13">
        <f>SUM(B43:B47)</f>
        <v>3</v>
      </c>
      <c r="C73" s="18"/>
      <c r="D73" s="18"/>
      <c r="E73" s="21"/>
      <c r="F73" s="13">
        <f>SUM(F43:F47)</f>
        <v>4</v>
      </c>
      <c r="G73" s="18"/>
      <c r="H73" s="18"/>
      <c r="I73" s="21"/>
      <c r="J73" s="13">
        <f>SUM(J43:J47)</f>
        <v>7</v>
      </c>
      <c r="K73" s="18"/>
      <c r="L73" s="18"/>
      <c r="M73" s="26"/>
    </row>
    <row r="74" spans="1:13">
      <c r="A74" s="6" t="s">
        <v>33</v>
      </c>
      <c r="B74" s="12">
        <f>SUM(B48:B52)</f>
        <v>3</v>
      </c>
      <c r="C74" s="17"/>
      <c r="D74" s="17"/>
      <c r="E74" s="20"/>
      <c r="F74" s="12">
        <f>SUM(F48:F52)</f>
        <v>3</v>
      </c>
      <c r="G74" s="17"/>
      <c r="H74" s="17"/>
      <c r="I74" s="20"/>
      <c r="J74" s="12">
        <f>SUM(J48:J52)</f>
        <v>6</v>
      </c>
      <c r="K74" s="17"/>
      <c r="L74" s="17"/>
      <c r="M74" s="25"/>
    </row>
    <row r="75" spans="1:13">
      <c r="A75" s="7" t="s">
        <v>36</v>
      </c>
      <c r="B75" s="13">
        <f>SUM(B53:B57)</f>
        <v>6</v>
      </c>
      <c r="C75" s="18"/>
      <c r="D75" s="18"/>
      <c r="E75" s="21"/>
      <c r="F75" s="13">
        <f>SUM(F53:F57)</f>
        <v>2</v>
      </c>
      <c r="G75" s="18"/>
      <c r="H75" s="18"/>
      <c r="I75" s="21"/>
      <c r="J75" s="13">
        <f>SUM(J53:J57)</f>
        <v>8</v>
      </c>
      <c r="K75" s="18"/>
      <c r="L75" s="18"/>
      <c r="M75" s="26"/>
    </row>
    <row r="76" spans="1:13">
      <c r="A76" s="6" t="s">
        <v>39</v>
      </c>
      <c r="B76" s="12">
        <f>SUM(B58,O8:O11)</f>
        <v>3</v>
      </c>
      <c r="C76" s="17"/>
      <c r="D76" s="17"/>
      <c r="E76" s="20"/>
      <c r="F76" s="12">
        <f>SUM(F58,S8:S11)</f>
        <v>5</v>
      </c>
      <c r="G76" s="17"/>
      <c r="H76" s="17"/>
      <c r="I76" s="20"/>
      <c r="J76" s="12">
        <f>SUM(J58,W8:W11)</f>
        <v>8</v>
      </c>
      <c r="K76" s="17"/>
      <c r="L76" s="17"/>
      <c r="M76" s="25"/>
    </row>
    <row r="77" spans="1:13">
      <c r="A77" s="7" t="s">
        <v>42</v>
      </c>
      <c r="B77" s="13">
        <f>SUM(O12:O16)</f>
        <v>5</v>
      </c>
      <c r="C77" s="18"/>
      <c r="D77" s="18"/>
      <c r="E77" s="21"/>
      <c r="F77" s="13">
        <f>SUM(S12:S16)</f>
        <v>0</v>
      </c>
      <c r="G77" s="18"/>
      <c r="H77" s="18"/>
      <c r="I77" s="21"/>
      <c r="J77" s="13">
        <f>SUM(W12:W16)</f>
        <v>5</v>
      </c>
      <c r="K77" s="18"/>
      <c r="L77" s="18"/>
      <c r="M77" s="26"/>
    </row>
    <row r="78" spans="1:13">
      <c r="A78" s="6" t="s">
        <v>47</v>
      </c>
      <c r="B78" s="12">
        <f>SUM(O17:O21)</f>
        <v>2</v>
      </c>
      <c r="C78" s="17"/>
      <c r="D78" s="17"/>
      <c r="E78" s="20"/>
      <c r="F78" s="12">
        <f>SUM(S17:S21)</f>
        <v>2</v>
      </c>
      <c r="G78" s="17"/>
      <c r="H78" s="17"/>
      <c r="I78" s="20"/>
      <c r="J78" s="12">
        <f>SUM(W17:W21)</f>
        <v>4</v>
      </c>
      <c r="K78" s="17"/>
      <c r="L78" s="17"/>
      <c r="M78" s="25"/>
    </row>
    <row r="79" spans="1:13">
      <c r="A79" s="7" t="s">
        <v>48</v>
      </c>
      <c r="B79" s="13">
        <f>SUM(O22:O26)</f>
        <v>5</v>
      </c>
      <c r="C79" s="18"/>
      <c r="D79" s="18"/>
      <c r="E79" s="21"/>
      <c r="F79" s="13">
        <f>SUM(S22:S26)</f>
        <v>5</v>
      </c>
      <c r="G79" s="18"/>
      <c r="H79" s="18"/>
      <c r="I79" s="21"/>
      <c r="J79" s="13">
        <f>SUM(W22:W26)</f>
        <v>10</v>
      </c>
      <c r="K79" s="18"/>
      <c r="L79" s="18"/>
      <c r="M79" s="26"/>
    </row>
    <row r="80" spans="1:13">
      <c r="A80" s="6" t="s">
        <v>51</v>
      </c>
      <c r="B80" s="12">
        <f>SUM(O27:O31)</f>
        <v>6</v>
      </c>
      <c r="C80" s="17"/>
      <c r="D80" s="17"/>
      <c r="E80" s="20"/>
      <c r="F80" s="12">
        <f>SUM(S27:S31)</f>
        <v>6</v>
      </c>
      <c r="G80" s="17"/>
      <c r="H80" s="17"/>
      <c r="I80" s="20"/>
      <c r="J80" s="12">
        <f>SUM(W27:W31)</f>
        <v>12</v>
      </c>
      <c r="K80" s="17"/>
      <c r="L80" s="17"/>
      <c r="M80" s="25"/>
    </row>
    <row r="81" spans="1:13">
      <c r="A81" s="7" t="s">
        <v>38</v>
      </c>
      <c r="B81" s="13">
        <f>SUM(O32:O36)</f>
        <v>5</v>
      </c>
      <c r="C81" s="18"/>
      <c r="D81" s="18"/>
      <c r="E81" s="21"/>
      <c r="F81" s="13">
        <f>SUM(S32:S36)</f>
        <v>5</v>
      </c>
      <c r="G81" s="18"/>
      <c r="H81" s="18"/>
      <c r="I81" s="21"/>
      <c r="J81" s="13">
        <f>SUM(W32:W36)</f>
        <v>10</v>
      </c>
      <c r="K81" s="18"/>
      <c r="L81" s="18"/>
      <c r="M81" s="26"/>
    </row>
    <row r="82" spans="1:13">
      <c r="A82" s="6" t="s">
        <v>54</v>
      </c>
      <c r="B82" s="12">
        <f>SUM(O37:O41)</f>
        <v>3</v>
      </c>
      <c r="C82" s="17"/>
      <c r="D82" s="17"/>
      <c r="E82" s="20"/>
      <c r="F82" s="12">
        <f>SUM(S37:S41)</f>
        <v>6</v>
      </c>
      <c r="G82" s="17"/>
      <c r="H82" s="17"/>
      <c r="I82" s="20"/>
      <c r="J82" s="12">
        <f>SUM(W37:W41)</f>
        <v>9</v>
      </c>
      <c r="K82" s="17"/>
      <c r="L82" s="17"/>
      <c r="M82" s="25"/>
    </row>
    <row r="83" spans="1:13">
      <c r="A83" s="7" t="s">
        <v>12</v>
      </c>
      <c r="B83" s="13">
        <f>SUM(O42:O46)</f>
        <v>6</v>
      </c>
      <c r="C83" s="18"/>
      <c r="D83" s="18"/>
      <c r="E83" s="21"/>
      <c r="F83" s="13">
        <f>SUM(S42:S46)</f>
        <v>2</v>
      </c>
      <c r="G83" s="18"/>
      <c r="H83" s="18"/>
      <c r="I83" s="21"/>
      <c r="J83" s="13">
        <f>SUM(W42:W46)</f>
        <v>8</v>
      </c>
      <c r="K83" s="18"/>
      <c r="L83" s="18"/>
      <c r="M83" s="26"/>
    </row>
    <row r="84" spans="1:13">
      <c r="A84" s="6" t="s">
        <v>34</v>
      </c>
      <c r="B84" s="12">
        <f>SUM(O47:O51)</f>
        <v>1</v>
      </c>
      <c r="C84" s="17"/>
      <c r="D84" s="17"/>
      <c r="E84" s="20"/>
      <c r="F84" s="12">
        <f>SUM(S47:S51)</f>
        <v>3</v>
      </c>
      <c r="G84" s="17"/>
      <c r="H84" s="17"/>
      <c r="I84" s="20"/>
      <c r="J84" s="12">
        <f>SUM(W47:W51)</f>
        <v>4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2</v>
      </c>
      <c r="G85" s="18"/>
      <c r="H85" s="18"/>
      <c r="I85" s="21"/>
      <c r="J85" s="13">
        <f>SUM(W52:W56)</f>
        <v>2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57</v>
      </c>
      <c r="C87" s="19"/>
      <c r="D87" s="19"/>
      <c r="E87" s="22"/>
      <c r="F87" s="14">
        <f>SUM(F66:F86)</f>
        <v>57</v>
      </c>
      <c r="G87" s="19"/>
      <c r="H87" s="19"/>
      <c r="I87" s="22"/>
      <c r="J87" s="14">
        <f>SUM(J66:J86)</f>
        <v>114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26</v>
      </c>
      <c r="C90" s="19"/>
      <c r="D90" s="19"/>
      <c r="E90" s="22"/>
      <c r="F90" s="14">
        <f>SUM(S22:S57)</f>
        <v>29</v>
      </c>
      <c r="G90" s="19"/>
      <c r="H90" s="19"/>
      <c r="I90" s="22"/>
      <c r="J90" s="14">
        <f>SUM(W22:W57)</f>
        <v>55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169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f t="shared" ref="B8:B25" si="0">0</f>
        <v>0</v>
      </c>
      <c r="C8" s="17"/>
      <c r="D8" s="17"/>
      <c r="E8" s="20"/>
      <c r="F8" s="12">
        <f t="shared" ref="F8:F19" si="1">0</f>
        <v>0</v>
      </c>
      <c r="G8" s="17"/>
      <c r="H8" s="17"/>
      <c r="I8" s="20"/>
      <c r="J8" s="12">
        <f t="shared" ref="J8:J58" si="2">SUM(B8,F8)</f>
        <v>0</v>
      </c>
      <c r="K8" s="17"/>
      <c r="L8" s="17"/>
      <c r="M8" s="20"/>
      <c r="N8" s="29">
        <v>51</v>
      </c>
      <c r="O8" s="13">
        <f>0</f>
        <v>0</v>
      </c>
      <c r="P8" s="18"/>
      <c r="Q8" s="18"/>
      <c r="R8" s="21"/>
      <c r="S8" s="13">
        <f>0</f>
        <v>0</v>
      </c>
      <c r="T8" s="18"/>
      <c r="U8" s="18"/>
      <c r="V8" s="21"/>
      <c r="W8" s="13">
        <f t="shared" ref="W8:W57" si="3">SUM(O8,S8)</f>
        <v>0</v>
      </c>
      <c r="X8" s="18"/>
      <c r="Y8" s="18"/>
      <c r="Z8" s="26"/>
    </row>
    <row r="9" spans="1:26">
      <c r="A9" s="7">
        <v>1</v>
      </c>
      <c r="B9" s="13">
        <f t="shared" si="0"/>
        <v>0</v>
      </c>
      <c r="C9" s="18"/>
      <c r="D9" s="18"/>
      <c r="E9" s="21"/>
      <c r="F9" s="13">
        <f t="shared" si="1"/>
        <v>0</v>
      </c>
      <c r="G9" s="18"/>
      <c r="H9" s="18"/>
      <c r="I9" s="21"/>
      <c r="J9" s="13">
        <f t="shared" si="2"/>
        <v>0</v>
      </c>
      <c r="K9" s="18"/>
      <c r="L9" s="18"/>
      <c r="M9" s="21"/>
      <c r="N9" s="30">
        <v>52</v>
      </c>
      <c r="O9" s="12">
        <f>0</f>
        <v>0</v>
      </c>
      <c r="P9" s="17"/>
      <c r="Q9" s="17"/>
      <c r="R9" s="20"/>
      <c r="S9" s="12">
        <v>1</v>
      </c>
      <c r="T9" s="17"/>
      <c r="U9" s="17"/>
      <c r="V9" s="20"/>
      <c r="W9" s="12">
        <f t="shared" si="3"/>
        <v>1</v>
      </c>
      <c r="X9" s="17"/>
      <c r="Y9" s="17"/>
      <c r="Z9" s="25"/>
    </row>
    <row r="10" spans="1:26">
      <c r="A10" s="6">
        <v>2</v>
      </c>
      <c r="B10" s="12">
        <f t="shared" si="0"/>
        <v>0</v>
      </c>
      <c r="C10" s="17"/>
      <c r="D10" s="17"/>
      <c r="E10" s="20"/>
      <c r="F10" s="12">
        <f t="shared" si="1"/>
        <v>0</v>
      </c>
      <c r="G10" s="17"/>
      <c r="H10" s="17"/>
      <c r="I10" s="20"/>
      <c r="J10" s="12">
        <f t="shared" si="2"/>
        <v>0</v>
      </c>
      <c r="K10" s="17"/>
      <c r="L10" s="17"/>
      <c r="M10" s="20"/>
      <c r="N10" s="29">
        <v>53</v>
      </c>
      <c r="O10" s="13">
        <v>2</v>
      </c>
      <c r="P10" s="18"/>
      <c r="Q10" s="18"/>
      <c r="R10" s="21"/>
      <c r="S10" s="13">
        <f>0</f>
        <v>0</v>
      </c>
      <c r="T10" s="18"/>
      <c r="U10" s="18"/>
      <c r="V10" s="21"/>
      <c r="W10" s="13">
        <f t="shared" si="3"/>
        <v>2</v>
      </c>
      <c r="X10" s="18"/>
      <c r="Y10" s="18"/>
      <c r="Z10" s="26"/>
    </row>
    <row r="11" spans="1:26">
      <c r="A11" s="7">
        <v>3</v>
      </c>
      <c r="B11" s="13">
        <f t="shared" si="0"/>
        <v>0</v>
      </c>
      <c r="C11" s="18"/>
      <c r="D11" s="18"/>
      <c r="E11" s="21"/>
      <c r="F11" s="13">
        <f t="shared" si="1"/>
        <v>0</v>
      </c>
      <c r="G11" s="18"/>
      <c r="H11" s="18"/>
      <c r="I11" s="21"/>
      <c r="J11" s="13">
        <f t="shared" si="2"/>
        <v>0</v>
      </c>
      <c r="K11" s="18"/>
      <c r="L11" s="18"/>
      <c r="M11" s="21"/>
      <c r="N11" s="30">
        <v>54</v>
      </c>
      <c r="O11" s="12">
        <f>0</f>
        <v>0</v>
      </c>
      <c r="P11" s="17"/>
      <c r="Q11" s="17"/>
      <c r="R11" s="20"/>
      <c r="S11" s="12">
        <f>0</f>
        <v>0</v>
      </c>
      <c r="T11" s="17"/>
      <c r="U11" s="17"/>
      <c r="V11" s="20"/>
      <c r="W11" s="12">
        <f t="shared" si="3"/>
        <v>0</v>
      </c>
      <c r="X11" s="17"/>
      <c r="Y11" s="17"/>
      <c r="Z11" s="25"/>
    </row>
    <row r="12" spans="1:26">
      <c r="A12" s="6">
        <v>4</v>
      </c>
      <c r="B12" s="12">
        <f t="shared" si="0"/>
        <v>0</v>
      </c>
      <c r="C12" s="17"/>
      <c r="D12" s="17"/>
      <c r="E12" s="20"/>
      <c r="F12" s="12">
        <f t="shared" si="1"/>
        <v>0</v>
      </c>
      <c r="G12" s="17"/>
      <c r="H12" s="17"/>
      <c r="I12" s="20"/>
      <c r="J12" s="12">
        <f t="shared" si="2"/>
        <v>0</v>
      </c>
      <c r="K12" s="17"/>
      <c r="L12" s="17"/>
      <c r="M12" s="20"/>
      <c r="N12" s="29">
        <v>55</v>
      </c>
      <c r="O12" s="13">
        <f>0</f>
        <v>0</v>
      </c>
      <c r="P12" s="18"/>
      <c r="Q12" s="18"/>
      <c r="R12" s="21"/>
      <c r="S12" s="13">
        <f>0</f>
        <v>0</v>
      </c>
      <c r="T12" s="18"/>
      <c r="U12" s="18"/>
      <c r="V12" s="21"/>
      <c r="W12" s="13">
        <f t="shared" si="3"/>
        <v>0</v>
      </c>
      <c r="X12" s="18"/>
      <c r="Y12" s="18"/>
      <c r="Z12" s="26"/>
    </row>
    <row r="13" spans="1:26">
      <c r="A13" s="7">
        <v>5</v>
      </c>
      <c r="B13" s="13">
        <f t="shared" si="0"/>
        <v>0</v>
      </c>
      <c r="C13" s="18"/>
      <c r="D13" s="18"/>
      <c r="E13" s="21"/>
      <c r="F13" s="13">
        <f t="shared" si="1"/>
        <v>0</v>
      </c>
      <c r="G13" s="18"/>
      <c r="H13" s="18"/>
      <c r="I13" s="21"/>
      <c r="J13" s="13">
        <f t="shared" si="2"/>
        <v>0</v>
      </c>
      <c r="K13" s="18"/>
      <c r="L13" s="18"/>
      <c r="M13" s="21"/>
      <c r="N13" s="30">
        <v>56</v>
      </c>
      <c r="O13" s="12">
        <f>0</f>
        <v>0</v>
      </c>
      <c r="P13" s="17"/>
      <c r="Q13" s="17"/>
      <c r="R13" s="20"/>
      <c r="S13" s="12">
        <v>1</v>
      </c>
      <c r="T13" s="17"/>
      <c r="U13" s="17"/>
      <c r="V13" s="20"/>
      <c r="W13" s="12">
        <f t="shared" si="3"/>
        <v>1</v>
      </c>
      <c r="X13" s="17"/>
      <c r="Y13" s="17"/>
      <c r="Z13" s="25"/>
    </row>
    <row r="14" spans="1:26">
      <c r="A14" s="6">
        <v>6</v>
      </c>
      <c r="B14" s="12">
        <f t="shared" si="0"/>
        <v>0</v>
      </c>
      <c r="C14" s="17"/>
      <c r="D14" s="17"/>
      <c r="E14" s="20"/>
      <c r="F14" s="12">
        <f t="shared" si="1"/>
        <v>0</v>
      </c>
      <c r="G14" s="17"/>
      <c r="H14" s="17"/>
      <c r="I14" s="20"/>
      <c r="J14" s="12">
        <f t="shared" si="2"/>
        <v>0</v>
      </c>
      <c r="K14" s="17"/>
      <c r="L14" s="17"/>
      <c r="M14" s="20"/>
      <c r="N14" s="29">
        <v>57</v>
      </c>
      <c r="O14" s="13">
        <f>0</f>
        <v>0</v>
      </c>
      <c r="P14" s="18"/>
      <c r="Q14" s="18"/>
      <c r="R14" s="21"/>
      <c r="S14" s="13">
        <v>1</v>
      </c>
      <c r="T14" s="18"/>
      <c r="U14" s="18"/>
      <c r="V14" s="21"/>
      <c r="W14" s="13">
        <f t="shared" si="3"/>
        <v>1</v>
      </c>
      <c r="X14" s="18"/>
      <c r="Y14" s="18"/>
      <c r="Z14" s="26"/>
    </row>
    <row r="15" spans="1:26">
      <c r="A15" s="7">
        <v>7</v>
      </c>
      <c r="B15" s="13">
        <f t="shared" si="0"/>
        <v>0</v>
      </c>
      <c r="C15" s="18"/>
      <c r="D15" s="18"/>
      <c r="E15" s="21"/>
      <c r="F15" s="13">
        <f t="shared" si="1"/>
        <v>0</v>
      </c>
      <c r="G15" s="18"/>
      <c r="H15" s="18"/>
      <c r="I15" s="21"/>
      <c r="J15" s="13">
        <f t="shared" si="2"/>
        <v>0</v>
      </c>
      <c r="K15" s="18"/>
      <c r="L15" s="18"/>
      <c r="M15" s="21"/>
      <c r="N15" s="30">
        <v>58</v>
      </c>
      <c r="O15" s="12">
        <f>0</f>
        <v>0</v>
      </c>
      <c r="P15" s="17"/>
      <c r="Q15" s="17"/>
      <c r="R15" s="20"/>
      <c r="S15" s="12">
        <f>0</f>
        <v>0</v>
      </c>
      <c r="T15" s="17"/>
      <c r="U15" s="17"/>
      <c r="V15" s="20"/>
      <c r="W15" s="12">
        <f t="shared" si="3"/>
        <v>0</v>
      </c>
      <c r="X15" s="17"/>
      <c r="Y15" s="17"/>
      <c r="Z15" s="25"/>
    </row>
    <row r="16" spans="1:26">
      <c r="A16" s="6">
        <v>8</v>
      </c>
      <c r="B16" s="12">
        <f t="shared" si="0"/>
        <v>0</v>
      </c>
      <c r="C16" s="17"/>
      <c r="D16" s="17"/>
      <c r="E16" s="20"/>
      <c r="F16" s="12">
        <f t="shared" si="1"/>
        <v>0</v>
      </c>
      <c r="G16" s="17"/>
      <c r="H16" s="17"/>
      <c r="I16" s="20"/>
      <c r="J16" s="12">
        <f t="shared" si="2"/>
        <v>0</v>
      </c>
      <c r="K16" s="17"/>
      <c r="L16" s="17"/>
      <c r="M16" s="20"/>
      <c r="N16" s="29">
        <v>59</v>
      </c>
      <c r="O16" s="13">
        <v>1</v>
      </c>
      <c r="P16" s="18"/>
      <c r="Q16" s="18"/>
      <c r="R16" s="21"/>
      <c r="S16" s="13">
        <f>0</f>
        <v>0</v>
      </c>
      <c r="T16" s="18"/>
      <c r="U16" s="18"/>
      <c r="V16" s="21"/>
      <c r="W16" s="13">
        <f t="shared" si="3"/>
        <v>1</v>
      </c>
      <c r="X16" s="18"/>
      <c r="Y16" s="18"/>
      <c r="Z16" s="26"/>
    </row>
    <row r="17" spans="1:26">
      <c r="A17" s="7">
        <v>9</v>
      </c>
      <c r="B17" s="13">
        <f t="shared" si="0"/>
        <v>0</v>
      </c>
      <c r="C17" s="18"/>
      <c r="D17" s="18"/>
      <c r="E17" s="21"/>
      <c r="F17" s="13">
        <f t="shared" si="1"/>
        <v>0</v>
      </c>
      <c r="G17" s="18"/>
      <c r="H17" s="18"/>
      <c r="I17" s="21"/>
      <c r="J17" s="13">
        <f t="shared" si="2"/>
        <v>0</v>
      </c>
      <c r="K17" s="18"/>
      <c r="L17" s="18"/>
      <c r="M17" s="21"/>
      <c r="N17" s="30">
        <v>60</v>
      </c>
      <c r="O17" s="12">
        <v>1</v>
      </c>
      <c r="P17" s="17"/>
      <c r="Q17" s="17"/>
      <c r="R17" s="20"/>
      <c r="S17" s="12">
        <f>0</f>
        <v>0</v>
      </c>
      <c r="T17" s="17"/>
      <c r="U17" s="17"/>
      <c r="V17" s="20"/>
      <c r="W17" s="12">
        <f t="shared" si="3"/>
        <v>1</v>
      </c>
      <c r="X17" s="17"/>
      <c r="Y17" s="17"/>
      <c r="Z17" s="25"/>
    </row>
    <row r="18" spans="1:26">
      <c r="A18" s="6">
        <v>10</v>
      </c>
      <c r="B18" s="12">
        <f t="shared" si="0"/>
        <v>0</v>
      </c>
      <c r="C18" s="17"/>
      <c r="D18" s="17"/>
      <c r="E18" s="20"/>
      <c r="F18" s="12">
        <f t="shared" si="1"/>
        <v>0</v>
      </c>
      <c r="G18" s="17"/>
      <c r="H18" s="17"/>
      <c r="I18" s="20"/>
      <c r="J18" s="12">
        <f t="shared" si="2"/>
        <v>0</v>
      </c>
      <c r="K18" s="17"/>
      <c r="L18" s="17"/>
      <c r="M18" s="20"/>
      <c r="N18" s="29">
        <v>61</v>
      </c>
      <c r="O18" s="13">
        <v>1</v>
      </c>
      <c r="P18" s="18"/>
      <c r="Q18" s="18"/>
      <c r="R18" s="21"/>
      <c r="S18" s="13">
        <v>1</v>
      </c>
      <c r="T18" s="18"/>
      <c r="U18" s="18"/>
      <c r="V18" s="21"/>
      <c r="W18" s="13">
        <f t="shared" si="3"/>
        <v>2</v>
      </c>
      <c r="X18" s="18"/>
      <c r="Y18" s="18"/>
      <c r="Z18" s="26"/>
    </row>
    <row r="19" spans="1:26">
      <c r="A19" s="7">
        <v>11</v>
      </c>
      <c r="B19" s="13">
        <f t="shared" si="0"/>
        <v>0</v>
      </c>
      <c r="C19" s="18"/>
      <c r="D19" s="18"/>
      <c r="E19" s="21"/>
      <c r="F19" s="13">
        <f t="shared" si="1"/>
        <v>0</v>
      </c>
      <c r="G19" s="18"/>
      <c r="H19" s="18"/>
      <c r="I19" s="21"/>
      <c r="J19" s="13">
        <f t="shared" si="2"/>
        <v>0</v>
      </c>
      <c r="K19" s="18"/>
      <c r="L19" s="18"/>
      <c r="M19" s="21"/>
      <c r="N19" s="30">
        <v>62</v>
      </c>
      <c r="O19" s="12">
        <v>1</v>
      </c>
      <c r="P19" s="17"/>
      <c r="Q19" s="17"/>
      <c r="R19" s="20"/>
      <c r="S19" s="12">
        <v>2</v>
      </c>
      <c r="T19" s="17"/>
      <c r="U19" s="17"/>
      <c r="V19" s="20"/>
      <c r="W19" s="12">
        <f t="shared" si="3"/>
        <v>3</v>
      </c>
      <c r="X19" s="17"/>
      <c r="Y19" s="17"/>
      <c r="Z19" s="25"/>
    </row>
    <row r="20" spans="1:26">
      <c r="A20" s="6">
        <v>12</v>
      </c>
      <c r="B20" s="12">
        <f t="shared" si="0"/>
        <v>0</v>
      </c>
      <c r="C20" s="17"/>
      <c r="D20" s="17"/>
      <c r="E20" s="20"/>
      <c r="F20" s="12">
        <v>1</v>
      </c>
      <c r="G20" s="17"/>
      <c r="H20" s="17"/>
      <c r="I20" s="20"/>
      <c r="J20" s="12">
        <f t="shared" si="2"/>
        <v>1</v>
      </c>
      <c r="K20" s="17"/>
      <c r="L20" s="17"/>
      <c r="M20" s="20"/>
      <c r="N20" s="29">
        <v>63</v>
      </c>
      <c r="O20" s="13">
        <f>0</f>
        <v>0</v>
      </c>
      <c r="P20" s="18"/>
      <c r="Q20" s="18"/>
      <c r="R20" s="21"/>
      <c r="S20" s="13">
        <f>0</f>
        <v>0</v>
      </c>
      <c r="T20" s="18"/>
      <c r="U20" s="18"/>
      <c r="V20" s="21"/>
      <c r="W20" s="13">
        <f t="shared" si="3"/>
        <v>0</v>
      </c>
      <c r="X20" s="18"/>
      <c r="Y20" s="18"/>
      <c r="Z20" s="26"/>
    </row>
    <row r="21" spans="1:26">
      <c r="A21" s="7">
        <v>13</v>
      </c>
      <c r="B21" s="13">
        <f t="shared" si="0"/>
        <v>0</v>
      </c>
      <c r="C21" s="18"/>
      <c r="D21" s="18"/>
      <c r="E21" s="21"/>
      <c r="F21" s="13">
        <f t="shared" ref="F21:F39" si="4">0</f>
        <v>0</v>
      </c>
      <c r="G21" s="18"/>
      <c r="H21" s="18"/>
      <c r="I21" s="21"/>
      <c r="J21" s="13">
        <f t="shared" si="2"/>
        <v>0</v>
      </c>
      <c r="K21" s="18"/>
      <c r="L21" s="18"/>
      <c r="M21" s="21"/>
      <c r="N21" s="30">
        <v>64</v>
      </c>
      <c r="O21" s="12">
        <v>4</v>
      </c>
      <c r="P21" s="17"/>
      <c r="Q21" s="17"/>
      <c r="R21" s="20"/>
      <c r="S21" s="12">
        <f>0</f>
        <v>0</v>
      </c>
      <c r="T21" s="17"/>
      <c r="U21" s="17"/>
      <c r="V21" s="20"/>
      <c r="W21" s="12">
        <f t="shared" si="3"/>
        <v>4</v>
      </c>
      <c r="X21" s="17"/>
      <c r="Y21" s="17"/>
      <c r="Z21" s="25"/>
    </row>
    <row r="22" spans="1:26">
      <c r="A22" s="6">
        <v>14</v>
      </c>
      <c r="B22" s="12">
        <f t="shared" si="0"/>
        <v>0</v>
      </c>
      <c r="C22" s="17"/>
      <c r="D22" s="17"/>
      <c r="E22" s="20"/>
      <c r="F22" s="12">
        <f t="shared" si="4"/>
        <v>0</v>
      </c>
      <c r="G22" s="17"/>
      <c r="H22" s="17"/>
      <c r="I22" s="20"/>
      <c r="J22" s="12">
        <f t="shared" si="2"/>
        <v>0</v>
      </c>
      <c r="K22" s="17"/>
      <c r="L22" s="17"/>
      <c r="M22" s="20"/>
      <c r="N22" s="29">
        <v>65</v>
      </c>
      <c r="O22" s="13">
        <f>0</f>
        <v>0</v>
      </c>
      <c r="P22" s="18"/>
      <c r="Q22" s="18"/>
      <c r="R22" s="21"/>
      <c r="S22" s="13">
        <f>0</f>
        <v>0</v>
      </c>
      <c r="T22" s="18"/>
      <c r="U22" s="18"/>
      <c r="V22" s="21"/>
      <c r="W22" s="13">
        <f t="shared" si="3"/>
        <v>0</v>
      </c>
      <c r="X22" s="18"/>
      <c r="Y22" s="18"/>
      <c r="Z22" s="26"/>
    </row>
    <row r="23" spans="1:26">
      <c r="A23" s="7">
        <v>15</v>
      </c>
      <c r="B23" s="13">
        <f t="shared" si="0"/>
        <v>0</v>
      </c>
      <c r="C23" s="18"/>
      <c r="D23" s="18"/>
      <c r="E23" s="21"/>
      <c r="F23" s="13">
        <f t="shared" si="4"/>
        <v>0</v>
      </c>
      <c r="G23" s="18"/>
      <c r="H23" s="18"/>
      <c r="I23" s="21"/>
      <c r="J23" s="13">
        <f t="shared" si="2"/>
        <v>0</v>
      </c>
      <c r="K23" s="18"/>
      <c r="L23" s="18"/>
      <c r="M23" s="21"/>
      <c r="N23" s="30">
        <v>66</v>
      </c>
      <c r="O23" s="12">
        <v>2</v>
      </c>
      <c r="P23" s="17"/>
      <c r="Q23" s="17"/>
      <c r="R23" s="20"/>
      <c r="S23" s="12">
        <f>0</f>
        <v>0</v>
      </c>
      <c r="T23" s="17"/>
      <c r="U23" s="17"/>
      <c r="V23" s="20"/>
      <c r="W23" s="12">
        <f t="shared" si="3"/>
        <v>2</v>
      </c>
      <c r="X23" s="17"/>
      <c r="Y23" s="17"/>
      <c r="Z23" s="25"/>
    </row>
    <row r="24" spans="1:26">
      <c r="A24" s="6">
        <v>16</v>
      </c>
      <c r="B24" s="12">
        <f t="shared" si="0"/>
        <v>0</v>
      </c>
      <c r="C24" s="17"/>
      <c r="D24" s="17"/>
      <c r="E24" s="20"/>
      <c r="F24" s="12">
        <f t="shared" si="4"/>
        <v>0</v>
      </c>
      <c r="G24" s="17"/>
      <c r="H24" s="17"/>
      <c r="I24" s="20"/>
      <c r="J24" s="12">
        <f t="shared" si="2"/>
        <v>0</v>
      </c>
      <c r="K24" s="17"/>
      <c r="L24" s="17"/>
      <c r="M24" s="20"/>
      <c r="N24" s="29">
        <v>67</v>
      </c>
      <c r="O24" s="13">
        <v>1</v>
      </c>
      <c r="P24" s="18"/>
      <c r="Q24" s="18"/>
      <c r="R24" s="21"/>
      <c r="S24" s="13">
        <f>0</f>
        <v>0</v>
      </c>
      <c r="T24" s="18"/>
      <c r="U24" s="18"/>
      <c r="V24" s="21"/>
      <c r="W24" s="13">
        <f t="shared" si="3"/>
        <v>1</v>
      </c>
      <c r="X24" s="18"/>
      <c r="Y24" s="18"/>
      <c r="Z24" s="26"/>
    </row>
    <row r="25" spans="1:26">
      <c r="A25" s="7">
        <v>17</v>
      </c>
      <c r="B25" s="13">
        <f t="shared" si="0"/>
        <v>0</v>
      </c>
      <c r="C25" s="18"/>
      <c r="D25" s="18"/>
      <c r="E25" s="21"/>
      <c r="F25" s="13">
        <f t="shared" si="4"/>
        <v>0</v>
      </c>
      <c r="G25" s="18"/>
      <c r="H25" s="18"/>
      <c r="I25" s="21"/>
      <c r="J25" s="13">
        <f t="shared" si="2"/>
        <v>0</v>
      </c>
      <c r="K25" s="18"/>
      <c r="L25" s="18"/>
      <c r="M25" s="21"/>
      <c r="N25" s="30">
        <v>68</v>
      </c>
      <c r="O25" s="12">
        <v>1</v>
      </c>
      <c r="P25" s="17"/>
      <c r="Q25" s="17"/>
      <c r="R25" s="20"/>
      <c r="S25" s="12">
        <v>1</v>
      </c>
      <c r="T25" s="17"/>
      <c r="U25" s="17"/>
      <c r="V25" s="20"/>
      <c r="W25" s="12">
        <f t="shared" si="3"/>
        <v>2</v>
      </c>
      <c r="X25" s="17"/>
      <c r="Y25" s="17"/>
      <c r="Z25" s="25"/>
    </row>
    <row r="26" spans="1:26">
      <c r="A26" s="6">
        <v>18</v>
      </c>
      <c r="B26" s="12">
        <v>1</v>
      </c>
      <c r="C26" s="17"/>
      <c r="D26" s="17"/>
      <c r="E26" s="20"/>
      <c r="F26" s="12">
        <f t="shared" si="4"/>
        <v>0</v>
      </c>
      <c r="G26" s="17"/>
      <c r="H26" s="17"/>
      <c r="I26" s="20"/>
      <c r="J26" s="12">
        <f t="shared" si="2"/>
        <v>1</v>
      </c>
      <c r="K26" s="17"/>
      <c r="L26" s="17"/>
      <c r="M26" s="20"/>
      <c r="N26" s="29">
        <v>69</v>
      </c>
      <c r="O26" s="13">
        <f>0</f>
        <v>0</v>
      </c>
      <c r="P26" s="18"/>
      <c r="Q26" s="18"/>
      <c r="R26" s="21"/>
      <c r="S26" s="13">
        <f>0</f>
        <v>0</v>
      </c>
      <c r="T26" s="18"/>
      <c r="U26" s="18"/>
      <c r="V26" s="21"/>
      <c r="W26" s="13">
        <f t="shared" si="3"/>
        <v>0</v>
      </c>
      <c r="X26" s="18"/>
      <c r="Y26" s="18"/>
      <c r="Z26" s="26"/>
    </row>
    <row r="27" spans="1:26">
      <c r="A27" s="7">
        <v>19</v>
      </c>
      <c r="B27" s="13">
        <f>0</f>
        <v>0</v>
      </c>
      <c r="C27" s="18"/>
      <c r="D27" s="18"/>
      <c r="E27" s="21"/>
      <c r="F27" s="13">
        <f t="shared" si="4"/>
        <v>0</v>
      </c>
      <c r="G27" s="18"/>
      <c r="H27" s="18"/>
      <c r="I27" s="21"/>
      <c r="J27" s="13">
        <f t="shared" si="2"/>
        <v>0</v>
      </c>
      <c r="K27" s="18"/>
      <c r="L27" s="18"/>
      <c r="M27" s="21"/>
      <c r="N27" s="30">
        <v>70</v>
      </c>
      <c r="O27" s="12">
        <f>0</f>
        <v>0</v>
      </c>
      <c r="P27" s="17"/>
      <c r="Q27" s="17"/>
      <c r="R27" s="20"/>
      <c r="S27" s="12">
        <v>1</v>
      </c>
      <c r="T27" s="17"/>
      <c r="U27" s="17"/>
      <c r="V27" s="20"/>
      <c r="W27" s="12">
        <f t="shared" si="3"/>
        <v>1</v>
      </c>
      <c r="X27" s="17"/>
      <c r="Y27" s="17"/>
      <c r="Z27" s="25"/>
    </row>
    <row r="28" spans="1:26">
      <c r="A28" s="6">
        <v>20</v>
      </c>
      <c r="B28" s="12">
        <v>1</v>
      </c>
      <c r="C28" s="17"/>
      <c r="D28" s="17"/>
      <c r="E28" s="20"/>
      <c r="F28" s="12">
        <f t="shared" si="4"/>
        <v>0</v>
      </c>
      <c r="G28" s="17"/>
      <c r="H28" s="17"/>
      <c r="I28" s="20"/>
      <c r="J28" s="12">
        <f t="shared" si="2"/>
        <v>1</v>
      </c>
      <c r="K28" s="17"/>
      <c r="L28" s="17"/>
      <c r="M28" s="20"/>
      <c r="N28" s="29">
        <v>71</v>
      </c>
      <c r="O28" s="13">
        <f>0</f>
        <v>0</v>
      </c>
      <c r="P28" s="18"/>
      <c r="Q28" s="18"/>
      <c r="R28" s="21"/>
      <c r="S28" s="13">
        <v>1</v>
      </c>
      <c r="T28" s="18"/>
      <c r="U28" s="18"/>
      <c r="V28" s="21"/>
      <c r="W28" s="13">
        <f t="shared" si="3"/>
        <v>1</v>
      </c>
      <c r="X28" s="18"/>
      <c r="Y28" s="18"/>
      <c r="Z28" s="26"/>
    </row>
    <row r="29" spans="1:26">
      <c r="A29" s="7">
        <v>21</v>
      </c>
      <c r="B29" s="13">
        <f t="shared" ref="B29:B38" si="5">0</f>
        <v>0</v>
      </c>
      <c r="C29" s="18"/>
      <c r="D29" s="18"/>
      <c r="E29" s="21"/>
      <c r="F29" s="13">
        <f t="shared" si="4"/>
        <v>0</v>
      </c>
      <c r="G29" s="18"/>
      <c r="H29" s="18"/>
      <c r="I29" s="21"/>
      <c r="J29" s="13">
        <f t="shared" si="2"/>
        <v>0</v>
      </c>
      <c r="K29" s="18"/>
      <c r="L29" s="18"/>
      <c r="M29" s="21"/>
      <c r="N29" s="30">
        <v>72</v>
      </c>
      <c r="O29" s="12">
        <v>1</v>
      </c>
      <c r="P29" s="17"/>
      <c r="Q29" s="17"/>
      <c r="R29" s="20"/>
      <c r="S29" s="12">
        <v>2</v>
      </c>
      <c r="T29" s="17"/>
      <c r="U29" s="17"/>
      <c r="V29" s="20"/>
      <c r="W29" s="12">
        <f t="shared" si="3"/>
        <v>3</v>
      </c>
      <c r="X29" s="17"/>
      <c r="Y29" s="17"/>
      <c r="Z29" s="25"/>
    </row>
    <row r="30" spans="1:26">
      <c r="A30" s="6">
        <v>22</v>
      </c>
      <c r="B30" s="12">
        <f t="shared" si="5"/>
        <v>0</v>
      </c>
      <c r="C30" s="17"/>
      <c r="D30" s="17"/>
      <c r="E30" s="20"/>
      <c r="F30" s="12">
        <f t="shared" si="4"/>
        <v>0</v>
      </c>
      <c r="G30" s="17"/>
      <c r="H30" s="17"/>
      <c r="I30" s="20"/>
      <c r="J30" s="12">
        <f t="shared" si="2"/>
        <v>0</v>
      </c>
      <c r="K30" s="17"/>
      <c r="L30" s="17"/>
      <c r="M30" s="20"/>
      <c r="N30" s="29">
        <v>73</v>
      </c>
      <c r="O30" s="13">
        <v>1</v>
      </c>
      <c r="P30" s="18"/>
      <c r="Q30" s="18"/>
      <c r="R30" s="21"/>
      <c r="S30" s="13">
        <v>1</v>
      </c>
      <c r="T30" s="18"/>
      <c r="U30" s="18"/>
      <c r="V30" s="21"/>
      <c r="W30" s="13">
        <f t="shared" si="3"/>
        <v>2</v>
      </c>
      <c r="X30" s="18"/>
      <c r="Y30" s="18"/>
      <c r="Z30" s="26"/>
    </row>
    <row r="31" spans="1:26">
      <c r="A31" s="7">
        <v>23</v>
      </c>
      <c r="B31" s="13">
        <f t="shared" si="5"/>
        <v>0</v>
      </c>
      <c r="C31" s="18"/>
      <c r="D31" s="18"/>
      <c r="E31" s="21"/>
      <c r="F31" s="13">
        <f t="shared" si="4"/>
        <v>0</v>
      </c>
      <c r="G31" s="18"/>
      <c r="H31" s="18"/>
      <c r="I31" s="21"/>
      <c r="J31" s="13">
        <f t="shared" si="2"/>
        <v>0</v>
      </c>
      <c r="K31" s="18"/>
      <c r="L31" s="18"/>
      <c r="M31" s="21"/>
      <c r="N31" s="30">
        <v>74</v>
      </c>
      <c r="O31" s="12">
        <f>0</f>
        <v>0</v>
      </c>
      <c r="P31" s="17"/>
      <c r="Q31" s="17"/>
      <c r="R31" s="20"/>
      <c r="S31" s="12">
        <v>1</v>
      </c>
      <c r="T31" s="17"/>
      <c r="U31" s="17"/>
      <c r="V31" s="20"/>
      <c r="W31" s="12">
        <f t="shared" si="3"/>
        <v>1</v>
      </c>
      <c r="X31" s="17"/>
      <c r="Y31" s="17"/>
      <c r="Z31" s="25"/>
    </row>
    <row r="32" spans="1:26">
      <c r="A32" s="6">
        <v>24</v>
      </c>
      <c r="B32" s="12">
        <f t="shared" si="5"/>
        <v>0</v>
      </c>
      <c r="C32" s="17"/>
      <c r="D32" s="17"/>
      <c r="E32" s="20"/>
      <c r="F32" s="12">
        <f t="shared" si="4"/>
        <v>0</v>
      </c>
      <c r="G32" s="17"/>
      <c r="H32" s="17"/>
      <c r="I32" s="20"/>
      <c r="J32" s="12">
        <f t="shared" si="2"/>
        <v>0</v>
      </c>
      <c r="K32" s="17"/>
      <c r="L32" s="17"/>
      <c r="M32" s="20"/>
      <c r="N32" s="29">
        <v>75</v>
      </c>
      <c r="O32" s="13">
        <f>0</f>
        <v>0</v>
      </c>
      <c r="P32" s="18"/>
      <c r="Q32" s="18"/>
      <c r="R32" s="21"/>
      <c r="S32" s="13">
        <f>0</f>
        <v>0</v>
      </c>
      <c r="T32" s="18"/>
      <c r="U32" s="18"/>
      <c r="V32" s="21"/>
      <c r="W32" s="13">
        <f t="shared" si="3"/>
        <v>0</v>
      </c>
      <c r="X32" s="18"/>
      <c r="Y32" s="18"/>
      <c r="Z32" s="26"/>
    </row>
    <row r="33" spans="1:26">
      <c r="A33" s="7">
        <v>25</v>
      </c>
      <c r="B33" s="13">
        <f t="shared" si="5"/>
        <v>0</v>
      </c>
      <c r="C33" s="18"/>
      <c r="D33" s="18"/>
      <c r="E33" s="21"/>
      <c r="F33" s="13">
        <f t="shared" si="4"/>
        <v>0</v>
      </c>
      <c r="G33" s="18"/>
      <c r="H33" s="18"/>
      <c r="I33" s="21"/>
      <c r="J33" s="13">
        <f t="shared" si="2"/>
        <v>0</v>
      </c>
      <c r="K33" s="18"/>
      <c r="L33" s="18"/>
      <c r="M33" s="21"/>
      <c r="N33" s="30">
        <v>76</v>
      </c>
      <c r="O33" s="12">
        <v>3</v>
      </c>
      <c r="P33" s="17"/>
      <c r="Q33" s="17"/>
      <c r="R33" s="20"/>
      <c r="S33" s="12">
        <f>0</f>
        <v>0</v>
      </c>
      <c r="T33" s="17"/>
      <c r="U33" s="17"/>
      <c r="V33" s="20"/>
      <c r="W33" s="12">
        <f t="shared" si="3"/>
        <v>3</v>
      </c>
      <c r="X33" s="17"/>
      <c r="Y33" s="17"/>
      <c r="Z33" s="25"/>
    </row>
    <row r="34" spans="1:26">
      <c r="A34" s="6">
        <v>26</v>
      </c>
      <c r="B34" s="12">
        <f t="shared" si="5"/>
        <v>0</v>
      </c>
      <c r="C34" s="17"/>
      <c r="D34" s="17"/>
      <c r="E34" s="20"/>
      <c r="F34" s="12">
        <f t="shared" si="4"/>
        <v>0</v>
      </c>
      <c r="G34" s="17"/>
      <c r="H34" s="17"/>
      <c r="I34" s="20"/>
      <c r="J34" s="12">
        <f t="shared" si="2"/>
        <v>0</v>
      </c>
      <c r="K34" s="17"/>
      <c r="L34" s="17"/>
      <c r="M34" s="20"/>
      <c r="N34" s="29">
        <v>77</v>
      </c>
      <c r="O34" s="13">
        <f>0</f>
        <v>0</v>
      </c>
      <c r="P34" s="18"/>
      <c r="Q34" s="18"/>
      <c r="R34" s="21"/>
      <c r="S34" s="13">
        <f>0</f>
        <v>0</v>
      </c>
      <c r="T34" s="18"/>
      <c r="U34" s="18"/>
      <c r="V34" s="21"/>
      <c r="W34" s="13">
        <f t="shared" si="3"/>
        <v>0</v>
      </c>
      <c r="X34" s="18"/>
      <c r="Y34" s="18"/>
      <c r="Z34" s="26"/>
    </row>
    <row r="35" spans="1:26">
      <c r="A35" s="7">
        <v>27</v>
      </c>
      <c r="B35" s="13">
        <f t="shared" si="5"/>
        <v>0</v>
      </c>
      <c r="C35" s="18"/>
      <c r="D35" s="18"/>
      <c r="E35" s="21"/>
      <c r="F35" s="13">
        <f t="shared" si="4"/>
        <v>0</v>
      </c>
      <c r="G35" s="18"/>
      <c r="H35" s="18"/>
      <c r="I35" s="21"/>
      <c r="J35" s="13">
        <f t="shared" si="2"/>
        <v>0</v>
      </c>
      <c r="K35" s="18"/>
      <c r="L35" s="18"/>
      <c r="M35" s="21"/>
      <c r="N35" s="30">
        <v>78</v>
      </c>
      <c r="O35" s="12">
        <v>1</v>
      </c>
      <c r="P35" s="17"/>
      <c r="Q35" s="17"/>
      <c r="R35" s="20"/>
      <c r="S35" s="12">
        <f>0</f>
        <v>0</v>
      </c>
      <c r="T35" s="17"/>
      <c r="U35" s="17"/>
      <c r="V35" s="20"/>
      <c r="W35" s="12">
        <f t="shared" si="3"/>
        <v>1</v>
      </c>
      <c r="X35" s="17"/>
      <c r="Y35" s="17"/>
      <c r="Z35" s="25"/>
    </row>
    <row r="36" spans="1:26">
      <c r="A36" s="6">
        <v>28</v>
      </c>
      <c r="B36" s="12">
        <f t="shared" si="5"/>
        <v>0</v>
      </c>
      <c r="C36" s="17"/>
      <c r="D36" s="17"/>
      <c r="E36" s="20"/>
      <c r="F36" s="12">
        <f t="shared" si="4"/>
        <v>0</v>
      </c>
      <c r="G36" s="17"/>
      <c r="H36" s="17"/>
      <c r="I36" s="20"/>
      <c r="J36" s="12">
        <f t="shared" si="2"/>
        <v>0</v>
      </c>
      <c r="K36" s="17"/>
      <c r="L36" s="17"/>
      <c r="M36" s="20"/>
      <c r="N36" s="29">
        <v>79</v>
      </c>
      <c r="O36" s="13">
        <v>1</v>
      </c>
      <c r="P36" s="18"/>
      <c r="Q36" s="18"/>
      <c r="R36" s="21"/>
      <c r="S36" s="13">
        <f>0</f>
        <v>0</v>
      </c>
      <c r="T36" s="18"/>
      <c r="U36" s="18"/>
      <c r="V36" s="21"/>
      <c r="W36" s="13">
        <f t="shared" si="3"/>
        <v>1</v>
      </c>
      <c r="X36" s="18"/>
      <c r="Y36" s="18"/>
      <c r="Z36" s="26"/>
    </row>
    <row r="37" spans="1:26">
      <c r="A37" s="7">
        <v>29</v>
      </c>
      <c r="B37" s="13">
        <f t="shared" si="5"/>
        <v>0</v>
      </c>
      <c r="C37" s="18"/>
      <c r="D37" s="18"/>
      <c r="E37" s="21"/>
      <c r="F37" s="13">
        <f t="shared" si="4"/>
        <v>0</v>
      </c>
      <c r="G37" s="18"/>
      <c r="H37" s="18"/>
      <c r="I37" s="21"/>
      <c r="J37" s="13">
        <f t="shared" si="2"/>
        <v>0</v>
      </c>
      <c r="K37" s="18"/>
      <c r="L37" s="18"/>
      <c r="M37" s="21"/>
      <c r="N37" s="30">
        <v>80</v>
      </c>
      <c r="O37" s="12">
        <f>0</f>
        <v>0</v>
      </c>
      <c r="P37" s="17"/>
      <c r="Q37" s="17"/>
      <c r="R37" s="20"/>
      <c r="S37" s="12">
        <v>1</v>
      </c>
      <c r="T37" s="17"/>
      <c r="U37" s="17"/>
      <c r="V37" s="20"/>
      <c r="W37" s="12">
        <f t="shared" si="3"/>
        <v>1</v>
      </c>
      <c r="X37" s="17"/>
      <c r="Y37" s="17"/>
      <c r="Z37" s="25"/>
    </row>
    <row r="38" spans="1:26">
      <c r="A38" s="6">
        <v>30</v>
      </c>
      <c r="B38" s="12">
        <f t="shared" si="5"/>
        <v>0</v>
      </c>
      <c r="C38" s="17"/>
      <c r="D38" s="17"/>
      <c r="E38" s="20"/>
      <c r="F38" s="12">
        <f t="shared" si="4"/>
        <v>0</v>
      </c>
      <c r="G38" s="17"/>
      <c r="H38" s="17"/>
      <c r="I38" s="20"/>
      <c r="J38" s="12">
        <f t="shared" si="2"/>
        <v>0</v>
      </c>
      <c r="K38" s="17"/>
      <c r="L38" s="17"/>
      <c r="M38" s="20"/>
      <c r="N38" s="29">
        <v>81</v>
      </c>
      <c r="O38" s="13">
        <v>1</v>
      </c>
      <c r="P38" s="18"/>
      <c r="Q38" s="18"/>
      <c r="R38" s="21"/>
      <c r="S38" s="13">
        <f>0</f>
        <v>0</v>
      </c>
      <c r="T38" s="18"/>
      <c r="U38" s="18"/>
      <c r="V38" s="21"/>
      <c r="W38" s="13">
        <f t="shared" si="3"/>
        <v>1</v>
      </c>
      <c r="X38" s="18"/>
      <c r="Y38" s="18"/>
      <c r="Z38" s="26"/>
    </row>
    <row r="39" spans="1:26">
      <c r="A39" s="7">
        <v>31</v>
      </c>
      <c r="B39" s="13">
        <v>1</v>
      </c>
      <c r="C39" s="18"/>
      <c r="D39" s="18"/>
      <c r="E39" s="21"/>
      <c r="F39" s="13">
        <f t="shared" si="4"/>
        <v>0</v>
      </c>
      <c r="G39" s="18"/>
      <c r="H39" s="18"/>
      <c r="I39" s="21"/>
      <c r="J39" s="13">
        <f t="shared" si="2"/>
        <v>1</v>
      </c>
      <c r="K39" s="18"/>
      <c r="L39" s="18"/>
      <c r="M39" s="21"/>
      <c r="N39" s="30">
        <v>82</v>
      </c>
      <c r="O39" s="12">
        <f>0</f>
        <v>0</v>
      </c>
      <c r="P39" s="17"/>
      <c r="Q39" s="17"/>
      <c r="R39" s="20"/>
      <c r="S39" s="12">
        <f>0</f>
        <v>0</v>
      </c>
      <c r="T39" s="17"/>
      <c r="U39" s="17"/>
      <c r="V39" s="20"/>
      <c r="W39" s="12">
        <f t="shared" si="3"/>
        <v>0</v>
      </c>
      <c r="X39" s="17"/>
      <c r="Y39" s="17"/>
      <c r="Z39" s="25"/>
    </row>
    <row r="40" spans="1:26">
      <c r="A40" s="6">
        <v>32</v>
      </c>
      <c r="B40" s="12">
        <f>0</f>
        <v>0</v>
      </c>
      <c r="C40" s="17"/>
      <c r="D40" s="17"/>
      <c r="E40" s="20"/>
      <c r="F40" s="12">
        <v>1</v>
      </c>
      <c r="G40" s="17"/>
      <c r="H40" s="17"/>
      <c r="I40" s="20"/>
      <c r="J40" s="12">
        <f t="shared" si="2"/>
        <v>1</v>
      </c>
      <c r="K40" s="17"/>
      <c r="L40" s="17"/>
      <c r="M40" s="20"/>
      <c r="N40" s="29">
        <v>83</v>
      </c>
      <c r="O40" s="13">
        <f>0</f>
        <v>0</v>
      </c>
      <c r="P40" s="18"/>
      <c r="Q40" s="18"/>
      <c r="R40" s="21"/>
      <c r="S40" s="13">
        <v>3</v>
      </c>
      <c r="T40" s="18"/>
      <c r="U40" s="18"/>
      <c r="V40" s="21"/>
      <c r="W40" s="13">
        <f t="shared" si="3"/>
        <v>3</v>
      </c>
      <c r="X40" s="18"/>
      <c r="Y40" s="18"/>
      <c r="Z40" s="26"/>
    </row>
    <row r="41" spans="1:26">
      <c r="A41" s="7">
        <v>33</v>
      </c>
      <c r="B41" s="13">
        <f>0</f>
        <v>0</v>
      </c>
      <c r="C41" s="18"/>
      <c r="D41" s="18"/>
      <c r="E41" s="21"/>
      <c r="F41" s="13">
        <f t="shared" ref="F41:F46" si="6">0</f>
        <v>0</v>
      </c>
      <c r="G41" s="18"/>
      <c r="H41" s="18"/>
      <c r="I41" s="21"/>
      <c r="J41" s="13">
        <f t="shared" si="2"/>
        <v>0</v>
      </c>
      <c r="K41" s="18"/>
      <c r="L41" s="18"/>
      <c r="M41" s="21"/>
      <c r="N41" s="30">
        <v>84</v>
      </c>
      <c r="O41" s="12">
        <v>1</v>
      </c>
      <c r="P41" s="17"/>
      <c r="Q41" s="17"/>
      <c r="R41" s="20"/>
      <c r="S41" s="12">
        <v>2</v>
      </c>
      <c r="T41" s="17"/>
      <c r="U41" s="17"/>
      <c r="V41" s="20"/>
      <c r="W41" s="12">
        <f t="shared" si="3"/>
        <v>3</v>
      </c>
      <c r="X41" s="17"/>
      <c r="Y41" s="17"/>
      <c r="Z41" s="25"/>
    </row>
    <row r="42" spans="1:26">
      <c r="A42" s="6">
        <v>34</v>
      </c>
      <c r="B42" s="12">
        <f>0</f>
        <v>0</v>
      </c>
      <c r="C42" s="17"/>
      <c r="D42" s="17"/>
      <c r="E42" s="20"/>
      <c r="F42" s="12">
        <f t="shared" si="6"/>
        <v>0</v>
      </c>
      <c r="G42" s="17"/>
      <c r="H42" s="17"/>
      <c r="I42" s="20"/>
      <c r="J42" s="12">
        <f t="shared" si="2"/>
        <v>0</v>
      </c>
      <c r="K42" s="17"/>
      <c r="L42" s="17"/>
      <c r="M42" s="20"/>
      <c r="N42" s="29">
        <v>85</v>
      </c>
      <c r="O42" s="13">
        <f>0</f>
        <v>0</v>
      </c>
      <c r="P42" s="18"/>
      <c r="Q42" s="18"/>
      <c r="R42" s="21"/>
      <c r="S42" s="13">
        <f>0</f>
        <v>0</v>
      </c>
      <c r="T42" s="18"/>
      <c r="U42" s="18"/>
      <c r="V42" s="21"/>
      <c r="W42" s="13">
        <f t="shared" si="3"/>
        <v>0</v>
      </c>
      <c r="X42" s="18"/>
      <c r="Y42" s="18"/>
      <c r="Z42" s="26"/>
    </row>
    <row r="43" spans="1:26">
      <c r="A43" s="7">
        <v>35</v>
      </c>
      <c r="B43" s="13">
        <f>0</f>
        <v>0</v>
      </c>
      <c r="C43" s="18"/>
      <c r="D43" s="18"/>
      <c r="E43" s="21"/>
      <c r="F43" s="13">
        <f t="shared" si="6"/>
        <v>0</v>
      </c>
      <c r="G43" s="18"/>
      <c r="H43" s="18"/>
      <c r="I43" s="21"/>
      <c r="J43" s="13">
        <f t="shared" si="2"/>
        <v>0</v>
      </c>
      <c r="K43" s="18"/>
      <c r="L43" s="18"/>
      <c r="M43" s="21"/>
      <c r="N43" s="30">
        <v>86</v>
      </c>
      <c r="O43" s="12">
        <v>1</v>
      </c>
      <c r="P43" s="17"/>
      <c r="Q43" s="17"/>
      <c r="R43" s="20"/>
      <c r="S43" s="12">
        <f>0</f>
        <v>0</v>
      </c>
      <c r="T43" s="17"/>
      <c r="U43" s="17"/>
      <c r="V43" s="20"/>
      <c r="W43" s="12">
        <f t="shared" si="3"/>
        <v>1</v>
      </c>
      <c r="X43" s="17"/>
      <c r="Y43" s="17"/>
      <c r="Z43" s="25"/>
    </row>
    <row r="44" spans="1:26">
      <c r="A44" s="6">
        <v>36</v>
      </c>
      <c r="B44" s="12">
        <f>0</f>
        <v>0</v>
      </c>
      <c r="C44" s="17"/>
      <c r="D44" s="17"/>
      <c r="E44" s="20"/>
      <c r="F44" s="12">
        <f t="shared" si="6"/>
        <v>0</v>
      </c>
      <c r="G44" s="17"/>
      <c r="H44" s="17"/>
      <c r="I44" s="20"/>
      <c r="J44" s="12">
        <f t="shared" si="2"/>
        <v>0</v>
      </c>
      <c r="K44" s="17"/>
      <c r="L44" s="17"/>
      <c r="M44" s="20"/>
      <c r="N44" s="29">
        <v>87</v>
      </c>
      <c r="O44" s="13">
        <v>1</v>
      </c>
      <c r="P44" s="18"/>
      <c r="Q44" s="18"/>
      <c r="R44" s="21"/>
      <c r="S44" s="13">
        <v>2</v>
      </c>
      <c r="T44" s="18"/>
      <c r="U44" s="18"/>
      <c r="V44" s="21"/>
      <c r="W44" s="13">
        <f t="shared" si="3"/>
        <v>3</v>
      </c>
      <c r="X44" s="18"/>
      <c r="Y44" s="18"/>
      <c r="Z44" s="26"/>
    </row>
    <row r="45" spans="1:26">
      <c r="A45" s="7">
        <v>37</v>
      </c>
      <c r="B45" s="13">
        <v>1</v>
      </c>
      <c r="C45" s="18"/>
      <c r="D45" s="18"/>
      <c r="E45" s="21"/>
      <c r="F45" s="13">
        <f t="shared" si="6"/>
        <v>0</v>
      </c>
      <c r="G45" s="18"/>
      <c r="H45" s="18"/>
      <c r="I45" s="21"/>
      <c r="J45" s="13">
        <f t="shared" si="2"/>
        <v>1</v>
      </c>
      <c r="K45" s="18"/>
      <c r="L45" s="18"/>
      <c r="M45" s="21"/>
      <c r="N45" s="30">
        <v>88</v>
      </c>
      <c r="O45" s="12">
        <v>1</v>
      </c>
      <c r="P45" s="17"/>
      <c r="Q45" s="17"/>
      <c r="R45" s="20"/>
      <c r="S45" s="12">
        <f>0</f>
        <v>0</v>
      </c>
      <c r="T45" s="17"/>
      <c r="U45" s="17"/>
      <c r="V45" s="20"/>
      <c r="W45" s="12">
        <f t="shared" si="3"/>
        <v>1</v>
      </c>
      <c r="X45" s="17"/>
      <c r="Y45" s="17"/>
      <c r="Z45" s="25"/>
    </row>
    <row r="46" spans="1:26">
      <c r="A46" s="6">
        <v>38</v>
      </c>
      <c r="B46" s="12">
        <f>0</f>
        <v>0</v>
      </c>
      <c r="C46" s="17"/>
      <c r="D46" s="17"/>
      <c r="E46" s="20"/>
      <c r="F46" s="12">
        <f t="shared" si="6"/>
        <v>0</v>
      </c>
      <c r="G46" s="17"/>
      <c r="H46" s="17"/>
      <c r="I46" s="20"/>
      <c r="J46" s="12">
        <f t="shared" si="2"/>
        <v>0</v>
      </c>
      <c r="K46" s="17"/>
      <c r="L46" s="17"/>
      <c r="M46" s="20"/>
      <c r="N46" s="29">
        <v>89</v>
      </c>
      <c r="O46" s="13">
        <f>0</f>
        <v>0</v>
      </c>
      <c r="P46" s="18"/>
      <c r="Q46" s="18"/>
      <c r="R46" s="21"/>
      <c r="S46" s="13">
        <f>0</f>
        <v>0</v>
      </c>
      <c r="T46" s="18"/>
      <c r="U46" s="18"/>
      <c r="V46" s="21"/>
      <c r="W46" s="13">
        <f t="shared" si="3"/>
        <v>0</v>
      </c>
      <c r="X46" s="18"/>
      <c r="Y46" s="18"/>
      <c r="Z46" s="26"/>
    </row>
    <row r="47" spans="1:26">
      <c r="A47" s="7">
        <v>39</v>
      </c>
      <c r="B47" s="13">
        <f>0</f>
        <v>0</v>
      </c>
      <c r="C47" s="18"/>
      <c r="D47" s="18"/>
      <c r="E47" s="21"/>
      <c r="F47" s="13">
        <v>1</v>
      </c>
      <c r="G47" s="18"/>
      <c r="H47" s="18"/>
      <c r="I47" s="21"/>
      <c r="J47" s="13">
        <f t="shared" si="2"/>
        <v>1</v>
      </c>
      <c r="K47" s="18"/>
      <c r="L47" s="18"/>
      <c r="M47" s="21"/>
      <c r="N47" s="30">
        <v>90</v>
      </c>
      <c r="O47" s="12">
        <f>0</f>
        <v>0</v>
      </c>
      <c r="P47" s="17"/>
      <c r="Q47" s="17"/>
      <c r="R47" s="20"/>
      <c r="S47" s="12">
        <v>1</v>
      </c>
      <c r="T47" s="17"/>
      <c r="U47" s="17"/>
      <c r="V47" s="20"/>
      <c r="W47" s="12">
        <f t="shared" si="3"/>
        <v>1</v>
      </c>
      <c r="X47" s="17"/>
      <c r="Y47" s="17"/>
      <c r="Z47" s="25"/>
    </row>
    <row r="48" spans="1:26">
      <c r="A48" s="6">
        <v>40</v>
      </c>
      <c r="B48" s="12">
        <f>0</f>
        <v>0</v>
      </c>
      <c r="C48" s="17"/>
      <c r="D48" s="17"/>
      <c r="E48" s="20"/>
      <c r="F48" s="12">
        <f t="shared" ref="F48:F54" si="7">0</f>
        <v>0</v>
      </c>
      <c r="G48" s="17"/>
      <c r="H48" s="17"/>
      <c r="I48" s="20"/>
      <c r="J48" s="12">
        <f t="shared" si="2"/>
        <v>0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f>0</f>
        <v>0</v>
      </c>
      <c r="T48" s="18"/>
      <c r="U48" s="18"/>
      <c r="V48" s="21"/>
      <c r="W48" s="13">
        <f t="shared" si="3"/>
        <v>0</v>
      </c>
      <c r="X48" s="18"/>
      <c r="Y48" s="18"/>
      <c r="Z48" s="26"/>
    </row>
    <row r="49" spans="1:26">
      <c r="A49" s="7">
        <v>41</v>
      </c>
      <c r="B49" s="13">
        <f>0</f>
        <v>0</v>
      </c>
      <c r="C49" s="18"/>
      <c r="D49" s="18"/>
      <c r="E49" s="21"/>
      <c r="F49" s="13">
        <f t="shared" si="7"/>
        <v>0</v>
      </c>
      <c r="G49" s="18"/>
      <c r="H49" s="18"/>
      <c r="I49" s="21"/>
      <c r="J49" s="13">
        <f t="shared" si="2"/>
        <v>0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f>0</f>
        <v>0</v>
      </c>
      <c r="T49" s="17"/>
      <c r="U49" s="17"/>
      <c r="V49" s="20"/>
      <c r="W49" s="12">
        <f t="shared" si="3"/>
        <v>1</v>
      </c>
      <c r="X49" s="17"/>
      <c r="Y49" s="17"/>
      <c r="Z49" s="25"/>
    </row>
    <row r="50" spans="1:26">
      <c r="A50" s="6">
        <v>42</v>
      </c>
      <c r="B50" s="12">
        <v>1</v>
      </c>
      <c r="C50" s="17"/>
      <c r="D50" s="17"/>
      <c r="E50" s="20"/>
      <c r="F50" s="12">
        <f t="shared" si="7"/>
        <v>0</v>
      </c>
      <c r="G50" s="17"/>
      <c r="H50" s="17"/>
      <c r="I50" s="20"/>
      <c r="J50" s="12">
        <f t="shared" si="2"/>
        <v>1</v>
      </c>
      <c r="K50" s="17"/>
      <c r="L50" s="17"/>
      <c r="M50" s="20"/>
      <c r="N50" s="29">
        <v>93</v>
      </c>
      <c r="O50" s="13">
        <f>0</f>
        <v>0</v>
      </c>
      <c r="P50" s="18"/>
      <c r="Q50" s="18"/>
      <c r="R50" s="21"/>
      <c r="S50" s="13">
        <v>1</v>
      </c>
      <c r="T50" s="18"/>
      <c r="U50" s="18"/>
      <c r="V50" s="21"/>
      <c r="W50" s="13">
        <f t="shared" si="3"/>
        <v>1</v>
      </c>
      <c r="X50" s="18"/>
      <c r="Y50" s="18"/>
      <c r="Z50" s="26"/>
    </row>
    <row r="51" spans="1:26">
      <c r="A51" s="7">
        <v>43</v>
      </c>
      <c r="B51" s="13">
        <f>0</f>
        <v>0</v>
      </c>
      <c r="C51" s="18"/>
      <c r="D51" s="18"/>
      <c r="E51" s="21"/>
      <c r="F51" s="13">
        <f t="shared" si="7"/>
        <v>0</v>
      </c>
      <c r="G51" s="18"/>
      <c r="H51" s="18"/>
      <c r="I51" s="21"/>
      <c r="J51" s="13">
        <f t="shared" si="2"/>
        <v>0</v>
      </c>
      <c r="K51" s="18"/>
      <c r="L51" s="18"/>
      <c r="M51" s="21"/>
      <c r="N51" s="30">
        <v>94</v>
      </c>
      <c r="O51" s="12">
        <f>0</f>
        <v>0</v>
      </c>
      <c r="P51" s="17"/>
      <c r="Q51" s="17"/>
      <c r="R51" s="20"/>
      <c r="S51" s="12">
        <f t="shared" ref="S51:S56" si="8">0</f>
        <v>0</v>
      </c>
      <c r="T51" s="17"/>
      <c r="U51" s="17"/>
      <c r="V51" s="20"/>
      <c r="W51" s="12">
        <f t="shared" si="3"/>
        <v>0</v>
      </c>
      <c r="X51" s="17"/>
      <c r="Y51" s="17"/>
      <c r="Z51" s="25"/>
    </row>
    <row r="52" spans="1:26">
      <c r="A52" s="6">
        <v>44</v>
      </c>
      <c r="B52" s="12">
        <f>0</f>
        <v>0</v>
      </c>
      <c r="C52" s="17"/>
      <c r="D52" s="17"/>
      <c r="E52" s="20"/>
      <c r="F52" s="12">
        <f t="shared" si="7"/>
        <v>0</v>
      </c>
      <c r="G52" s="17"/>
      <c r="H52" s="17"/>
      <c r="I52" s="20"/>
      <c r="J52" s="12">
        <f t="shared" si="2"/>
        <v>0</v>
      </c>
      <c r="K52" s="17"/>
      <c r="L52" s="17"/>
      <c r="M52" s="20"/>
      <c r="N52" s="29">
        <v>95</v>
      </c>
      <c r="O52" s="13">
        <v>1</v>
      </c>
      <c r="P52" s="18"/>
      <c r="Q52" s="18"/>
      <c r="R52" s="21"/>
      <c r="S52" s="13">
        <f t="shared" si="8"/>
        <v>0</v>
      </c>
      <c r="T52" s="18"/>
      <c r="U52" s="18"/>
      <c r="V52" s="21"/>
      <c r="W52" s="13">
        <f t="shared" si="3"/>
        <v>1</v>
      </c>
      <c r="X52" s="18"/>
      <c r="Y52" s="18"/>
      <c r="Z52" s="26"/>
    </row>
    <row r="53" spans="1:26">
      <c r="A53" s="7">
        <v>45</v>
      </c>
      <c r="B53" s="13">
        <f>0</f>
        <v>0</v>
      </c>
      <c r="C53" s="18"/>
      <c r="D53" s="18"/>
      <c r="E53" s="21"/>
      <c r="F53" s="13">
        <f t="shared" si="7"/>
        <v>0</v>
      </c>
      <c r="G53" s="18"/>
      <c r="H53" s="18"/>
      <c r="I53" s="21"/>
      <c r="J53" s="13">
        <f t="shared" si="2"/>
        <v>0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f t="shared" si="8"/>
        <v>0</v>
      </c>
      <c r="T53" s="17"/>
      <c r="U53" s="17"/>
      <c r="V53" s="20"/>
      <c r="W53" s="12">
        <f t="shared" si="3"/>
        <v>0</v>
      </c>
      <c r="X53" s="17"/>
      <c r="Y53" s="17"/>
      <c r="Z53" s="25"/>
    </row>
    <row r="54" spans="1:26">
      <c r="A54" s="6">
        <v>46</v>
      </c>
      <c r="B54" s="12">
        <v>1</v>
      </c>
      <c r="C54" s="17"/>
      <c r="D54" s="17"/>
      <c r="E54" s="20"/>
      <c r="F54" s="12">
        <f t="shared" si="7"/>
        <v>0</v>
      </c>
      <c r="G54" s="17"/>
      <c r="H54" s="17"/>
      <c r="I54" s="20"/>
      <c r="J54" s="12">
        <f t="shared" si="2"/>
        <v>1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f t="shared" si="8"/>
        <v>0</v>
      </c>
      <c r="T54" s="18"/>
      <c r="U54" s="18"/>
      <c r="V54" s="21"/>
      <c r="W54" s="13">
        <f t="shared" si="3"/>
        <v>0</v>
      </c>
      <c r="X54" s="18"/>
      <c r="Y54" s="18"/>
      <c r="Z54" s="26"/>
    </row>
    <row r="55" spans="1:26">
      <c r="A55" s="7">
        <v>47</v>
      </c>
      <c r="B55" s="13">
        <f>0</f>
        <v>0</v>
      </c>
      <c r="C55" s="18"/>
      <c r="D55" s="18"/>
      <c r="E55" s="21"/>
      <c r="F55" s="13">
        <v>1</v>
      </c>
      <c r="G55" s="18"/>
      <c r="H55" s="18"/>
      <c r="I55" s="21"/>
      <c r="J55" s="13">
        <f t="shared" si="2"/>
        <v>1</v>
      </c>
      <c r="K55" s="18"/>
      <c r="L55" s="18"/>
      <c r="M55" s="21"/>
      <c r="N55" s="30">
        <v>98</v>
      </c>
      <c r="O55" s="12">
        <v>1</v>
      </c>
      <c r="P55" s="17"/>
      <c r="Q55" s="17"/>
      <c r="R55" s="20"/>
      <c r="S55" s="12">
        <f t="shared" si="8"/>
        <v>0</v>
      </c>
      <c r="T55" s="17"/>
      <c r="U55" s="17"/>
      <c r="V55" s="20"/>
      <c r="W55" s="12">
        <f t="shared" si="3"/>
        <v>1</v>
      </c>
      <c r="X55" s="17"/>
      <c r="Y55" s="17"/>
      <c r="Z55" s="25"/>
    </row>
    <row r="56" spans="1:26">
      <c r="A56" s="6">
        <v>48</v>
      </c>
      <c r="B56" s="12">
        <f>0</f>
        <v>0</v>
      </c>
      <c r="C56" s="17"/>
      <c r="D56" s="17"/>
      <c r="E56" s="20"/>
      <c r="F56" s="12">
        <f>0</f>
        <v>0</v>
      </c>
      <c r="G56" s="17"/>
      <c r="H56" s="17"/>
      <c r="I56" s="20"/>
      <c r="J56" s="12">
        <f t="shared" si="2"/>
        <v>0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f t="shared" si="8"/>
        <v>0</v>
      </c>
      <c r="T56" s="18"/>
      <c r="U56" s="18"/>
      <c r="V56" s="21"/>
      <c r="W56" s="13">
        <f t="shared" si="3"/>
        <v>0</v>
      </c>
      <c r="X56" s="18"/>
      <c r="Y56" s="18"/>
      <c r="Z56" s="26"/>
    </row>
    <row r="57" spans="1:26">
      <c r="A57" s="7">
        <v>49</v>
      </c>
      <c r="B57" s="13">
        <f>0</f>
        <v>0</v>
      </c>
      <c r="C57" s="18"/>
      <c r="D57" s="18"/>
      <c r="E57" s="21"/>
      <c r="F57" s="13">
        <f>0</f>
        <v>0</v>
      </c>
      <c r="G57" s="18"/>
      <c r="H57" s="18"/>
      <c r="I57" s="21"/>
      <c r="J57" s="13">
        <f t="shared" si="2"/>
        <v>0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v>1</v>
      </c>
      <c r="T57" s="17"/>
      <c r="U57" s="17"/>
      <c r="V57" s="20"/>
      <c r="W57" s="12">
        <f t="shared" si="3"/>
        <v>1</v>
      </c>
      <c r="X57" s="17"/>
      <c r="Y57" s="17"/>
      <c r="Z57" s="25"/>
    </row>
    <row r="58" spans="1:26">
      <c r="A58" s="6">
        <v>50</v>
      </c>
      <c r="B58" s="12">
        <f>0</f>
        <v>0</v>
      </c>
      <c r="C58" s="17"/>
      <c r="D58" s="17"/>
      <c r="E58" s="20"/>
      <c r="F58" s="12">
        <f>0</f>
        <v>0</v>
      </c>
      <c r="G58" s="17"/>
      <c r="H58" s="17"/>
      <c r="I58" s="20"/>
      <c r="J58" s="12">
        <f t="shared" si="2"/>
        <v>0</v>
      </c>
      <c r="K58" s="17"/>
      <c r="L58" s="17"/>
      <c r="M58" s="20"/>
      <c r="N58" s="31" t="s">
        <v>24</v>
      </c>
      <c r="O58" s="14">
        <f>SUM(B8:B58,O8:O57)</f>
        <v>35</v>
      </c>
      <c r="P58" s="19"/>
      <c r="Q58" s="19"/>
      <c r="R58" s="22"/>
      <c r="S58" s="14">
        <f>SUM(F8:F58,S8:S57)</f>
        <v>28</v>
      </c>
      <c r="T58" s="19"/>
      <c r="U58" s="19"/>
      <c r="V58" s="22"/>
      <c r="W58" s="14">
        <f>SUM(J8:J58,W8:W57)</f>
        <v>63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0</v>
      </c>
      <c r="C66" s="17"/>
      <c r="D66" s="17"/>
      <c r="E66" s="20"/>
      <c r="F66" s="12">
        <f>SUM(F8:F12)</f>
        <v>0</v>
      </c>
      <c r="G66" s="17"/>
      <c r="H66" s="17"/>
      <c r="I66" s="20"/>
      <c r="J66" s="12">
        <f>SUM(J8:J12)</f>
        <v>0</v>
      </c>
      <c r="K66" s="17"/>
      <c r="L66" s="17"/>
      <c r="M66" s="25"/>
    </row>
    <row r="67" spans="1:13">
      <c r="A67" s="7" t="s">
        <v>18</v>
      </c>
      <c r="B67" s="13">
        <f>SUM(B13:B17)</f>
        <v>0</v>
      </c>
      <c r="C67" s="18"/>
      <c r="D67" s="18"/>
      <c r="E67" s="21"/>
      <c r="F67" s="13">
        <f>SUM(F13:F17)</f>
        <v>0</v>
      </c>
      <c r="G67" s="18"/>
      <c r="H67" s="18"/>
      <c r="I67" s="21"/>
      <c r="J67" s="13">
        <f>SUM(J13:J17)</f>
        <v>0</v>
      </c>
      <c r="K67" s="18"/>
      <c r="L67" s="18"/>
      <c r="M67" s="26"/>
    </row>
    <row r="68" spans="1:13">
      <c r="A68" s="6" t="s">
        <v>28</v>
      </c>
      <c r="B68" s="12">
        <f>SUM(B18:B22)</f>
        <v>0</v>
      </c>
      <c r="C68" s="17"/>
      <c r="D68" s="17"/>
      <c r="E68" s="20"/>
      <c r="F68" s="12">
        <f>SUM(F18:F22)</f>
        <v>1</v>
      </c>
      <c r="G68" s="17"/>
      <c r="H68" s="17"/>
      <c r="I68" s="20"/>
      <c r="J68" s="12">
        <f>SUM(J18:J22)</f>
        <v>1</v>
      </c>
      <c r="K68" s="17"/>
      <c r="L68" s="17"/>
      <c r="M68" s="25"/>
    </row>
    <row r="69" spans="1:13">
      <c r="A69" s="7" t="s">
        <v>8</v>
      </c>
      <c r="B69" s="13">
        <f>SUM(B23:B27)</f>
        <v>1</v>
      </c>
      <c r="C69" s="18"/>
      <c r="D69" s="18"/>
      <c r="E69" s="21"/>
      <c r="F69" s="13">
        <f>SUM(F23:F27)</f>
        <v>0</v>
      </c>
      <c r="G69" s="18"/>
      <c r="H69" s="18"/>
      <c r="I69" s="21"/>
      <c r="J69" s="13">
        <f>SUM(J23:J27)</f>
        <v>1</v>
      </c>
      <c r="K69" s="18"/>
      <c r="L69" s="18"/>
      <c r="M69" s="26"/>
    </row>
    <row r="70" spans="1:13">
      <c r="A70" s="6" t="s">
        <v>30</v>
      </c>
      <c r="B70" s="12">
        <f>SUM(B28:B32)</f>
        <v>1</v>
      </c>
      <c r="C70" s="17"/>
      <c r="D70" s="17"/>
      <c r="E70" s="20"/>
      <c r="F70" s="12">
        <f>SUM(F28:F32)</f>
        <v>0</v>
      </c>
      <c r="G70" s="17"/>
      <c r="H70" s="17"/>
      <c r="I70" s="20"/>
      <c r="J70" s="12">
        <f>SUM(J28:J32)</f>
        <v>1</v>
      </c>
      <c r="K70" s="17"/>
      <c r="L70" s="17"/>
      <c r="M70" s="25"/>
    </row>
    <row r="71" spans="1:13">
      <c r="A71" s="7" t="s">
        <v>23</v>
      </c>
      <c r="B71" s="13">
        <f>SUM(B33:B37)</f>
        <v>0</v>
      </c>
      <c r="C71" s="18"/>
      <c r="D71" s="18"/>
      <c r="E71" s="21"/>
      <c r="F71" s="13">
        <f>SUM(F33:F37)</f>
        <v>0</v>
      </c>
      <c r="G71" s="18"/>
      <c r="H71" s="18"/>
      <c r="I71" s="21"/>
      <c r="J71" s="13">
        <f>SUM(J33:J37)</f>
        <v>0</v>
      </c>
      <c r="K71" s="18"/>
      <c r="L71" s="18"/>
      <c r="M71" s="26"/>
    </row>
    <row r="72" spans="1:13">
      <c r="A72" s="6" t="s">
        <v>31</v>
      </c>
      <c r="B72" s="12">
        <f>SUM(B38:B42)</f>
        <v>1</v>
      </c>
      <c r="C72" s="17"/>
      <c r="D72" s="17"/>
      <c r="E72" s="20"/>
      <c r="F72" s="12">
        <f>SUM(F38:F42)</f>
        <v>1</v>
      </c>
      <c r="G72" s="17"/>
      <c r="H72" s="17"/>
      <c r="I72" s="20"/>
      <c r="J72" s="12">
        <f>SUM(J38:J42)</f>
        <v>2</v>
      </c>
      <c r="K72" s="17"/>
      <c r="L72" s="17"/>
      <c r="M72" s="25"/>
    </row>
    <row r="73" spans="1:13">
      <c r="A73" s="7" t="s">
        <v>32</v>
      </c>
      <c r="B73" s="13">
        <f>SUM(B43:B47)</f>
        <v>1</v>
      </c>
      <c r="C73" s="18"/>
      <c r="D73" s="18"/>
      <c r="E73" s="21"/>
      <c r="F73" s="13">
        <f>SUM(F43:F47)</f>
        <v>1</v>
      </c>
      <c r="G73" s="18"/>
      <c r="H73" s="18"/>
      <c r="I73" s="21"/>
      <c r="J73" s="13">
        <f>SUM(J43:J47)</f>
        <v>2</v>
      </c>
      <c r="K73" s="18"/>
      <c r="L73" s="18"/>
      <c r="M73" s="26"/>
    </row>
    <row r="74" spans="1:13">
      <c r="A74" s="6" t="s">
        <v>33</v>
      </c>
      <c r="B74" s="12">
        <f>SUM(B48:B52)</f>
        <v>1</v>
      </c>
      <c r="C74" s="17"/>
      <c r="D74" s="17"/>
      <c r="E74" s="20"/>
      <c r="F74" s="12">
        <f>SUM(F48:F52)</f>
        <v>0</v>
      </c>
      <c r="G74" s="17"/>
      <c r="H74" s="17"/>
      <c r="I74" s="20"/>
      <c r="J74" s="12">
        <f>SUM(J48:J52)</f>
        <v>1</v>
      </c>
      <c r="K74" s="17"/>
      <c r="L74" s="17"/>
      <c r="M74" s="25"/>
    </row>
    <row r="75" spans="1:13">
      <c r="A75" s="7" t="s">
        <v>36</v>
      </c>
      <c r="B75" s="13">
        <f>SUM(B53:B57)</f>
        <v>1</v>
      </c>
      <c r="C75" s="18"/>
      <c r="D75" s="18"/>
      <c r="E75" s="21"/>
      <c r="F75" s="13">
        <f>SUM(F53:F57)</f>
        <v>1</v>
      </c>
      <c r="G75" s="18"/>
      <c r="H75" s="18"/>
      <c r="I75" s="21"/>
      <c r="J75" s="13">
        <f>SUM(J53:J57)</f>
        <v>2</v>
      </c>
      <c r="K75" s="18"/>
      <c r="L75" s="18"/>
      <c r="M75" s="26"/>
    </row>
    <row r="76" spans="1:13">
      <c r="A76" s="6" t="s">
        <v>39</v>
      </c>
      <c r="B76" s="12">
        <f>SUM(B58,O8:O11)</f>
        <v>2</v>
      </c>
      <c r="C76" s="17"/>
      <c r="D76" s="17"/>
      <c r="E76" s="20"/>
      <c r="F76" s="12">
        <f>SUM(F58,S8:S11)</f>
        <v>1</v>
      </c>
      <c r="G76" s="17"/>
      <c r="H76" s="17"/>
      <c r="I76" s="20"/>
      <c r="J76" s="12">
        <f>SUM(J58,W8:W11)</f>
        <v>3</v>
      </c>
      <c r="K76" s="17"/>
      <c r="L76" s="17"/>
      <c r="M76" s="25"/>
    </row>
    <row r="77" spans="1:13">
      <c r="A77" s="7" t="s">
        <v>42</v>
      </c>
      <c r="B77" s="13">
        <f>SUM(O12:O16)</f>
        <v>1</v>
      </c>
      <c r="C77" s="18"/>
      <c r="D77" s="18"/>
      <c r="E77" s="21"/>
      <c r="F77" s="13">
        <f>SUM(S12:S16)</f>
        <v>2</v>
      </c>
      <c r="G77" s="18"/>
      <c r="H77" s="18"/>
      <c r="I77" s="21"/>
      <c r="J77" s="13">
        <f>SUM(W12:W16)</f>
        <v>3</v>
      </c>
      <c r="K77" s="18"/>
      <c r="L77" s="18"/>
      <c r="M77" s="26"/>
    </row>
    <row r="78" spans="1:13">
      <c r="A78" s="6" t="s">
        <v>47</v>
      </c>
      <c r="B78" s="12">
        <f>SUM(O17:O21)</f>
        <v>7</v>
      </c>
      <c r="C78" s="17"/>
      <c r="D78" s="17"/>
      <c r="E78" s="20"/>
      <c r="F78" s="12">
        <f>SUM(S17:S21)</f>
        <v>3</v>
      </c>
      <c r="G78" s="17"/>
      <c r="H78" s="17"/>
      <c r="I78" s="20"/>
      <c r="J78" s="12">
        <f>SUM(W17:W21)</f>
        <v>10</v>
      </c>
      <c r="K78" s="17"/>
      <c r="L78" s="17"/>
      <c r="M78" s="25"/>
    </row>
    <row r="79" spans="1:13">
      <c r="A79" s="7" t="s">
        <v>48</v>
      </c>
      <c r="B79" s="13">
        <f>SUM(O22:O26)</f>
        <v>4</v>
      </c>
      <c r="C79" s="18"/>
      <c r="D79" s="18"/>
      <c r="E79" s="21"/>
      <c r="F79" s="13">
        <f>SUM(S22:S26)</f>
        <v>1</v>
      </c>
      <c r="G79" s="18"/>
      <c r="H79" s="18"/>
      <c r="I79" s="21"/>
      <c r="J79" s="13">
        <f>SUM(W22:W26)</f>
        <v>5</v>
      </c>
      <c r="K79" s="18"/>
      <c r="L79" s="18"/>
      <c r="M79" s="26"/>
    </row>
    <row r="80" spans="1:13">
      <c r="A80" s="6" t="s">
        <v>51</v>
      </c>
      <c r="B80" s="12">
        <f>SUM(O27:O31)</f>
        <v>2</v>
      </c>
      <c r="C80" s="17"/>
      <c r="D80" s="17"/>
      <c r="E80" s="20"/>
      <c r="F80" s="12">
        <f>SUM(S27:S31)</f>
        <v>6</v>
      </c>
      <c r="G80" s="17"/>
      <c r="H80" s="17"/>
      <c r="I80" s="20"/>
      <c r="J80" s="12">
        <f>SUM(W27:W31)</f>
        <v>8</v>
      </c>
      <c r="K80" s="17"/>
      <c r="L80" s="17"/>
      <c r="M80" s="25"/>
    </row>
    <row r="81" spans="1:13">
      <c r="A81" s="7" t="s">
        <v>38</v>
      </c>
      <c r="B81" s="13">
        <f>SUM(O32:O36)</f>
        <v>5</v>
      </c>
      <c r="C81" s="18"/>
      <c r="D81" s="18"/>
      <c r="E81" s="21"/>
      <c r="F81" s="13">
        <f>SUM(S32:S36)</f>
        <v>0</v>
      </c>
      <c r="G81" s="18"/>
      <c r="H81" s="18"/>
      <c r="I81" s="21"/>
      <c r="J81" s="13">
        <f>SUM(W32:W36)</f>
        <v>5</v>
      </c>
      <c r="K81" s="18"/>
      <c r="L81" s="18"/>
      <c r="M81" s="26"/>
    </row>
    <row r="82" spans="1:13">
      <c r="A82" s="6" t="s">
        <v>54</v>
      </c>
      <c r="B82" s="12">
        <f>SUM(O37:O41)</f>
        <v>2</v>
      </c>
      <c r="C82" s="17"/>
      <c r="D82" s="17"/>
      <c r="E82" s="20"/>
      <c r="F82" s="12">
        <f>SUM(S37:S41)</f>
        <v>6</v>
      </c>
      <c r="G82" s="17"/>
      <c r="H82" s="17"/>
      <c r="I82" s="20"/>
      <c r="J82" s="12">
        <f>SUM(W37:W41)</f>
        <v>8</v>
      </c>
      <c r="K82" s="17"/>
      <c r="L82" s="17"/>
      <c r="M82" s="25"/>
    </row>
    <row r="83" spans="1:13">
      <c r="A83" s="7" t="s">
        <v>12</v>
      </c>
      <c r="B83" s="13">
        <f>SUM(O42:O46)</f>
        <v>3</v>
      </c>
      <c r="C83" s="18"/>
      <c r="D83" s="18"/>
      <c r="E83" s="21"/>
      <c r="F83" s="13">
        <f>SUM(S42:S46)</f>
        <v>2</v>
      </c>
      <c r="G83" s="18"/>
      <c r="H83" s="18"/>
      <c r="I83" s="21"/>
      <c r="J83" s="13">
        <f>SUM(W42:W46)</f>
        <v>5</v>
      </c>
      <c r="K83" s="18"/>
      <c r="L83" s="18"/>
      <c r="M83" s="26"/>
    </row>
    <row r="84" spans="1:13">
      <c r="A84" s="6" t="s">
        <v>34</v>
      </c>
      <c r="B84" s="12">
        <f>SUM(O47:O51)</f>
        <v>1</v>
      </c>
      <c r="C84" s="17"/>
      <c r="D84" s="17"/>
      <c r="E84" s="20"/>
      <c r="F84" s="12">
        <f>SUM(S47:S51)</f>
        <v>2</v>
      </c>
      <c r="G84" s="17"/>
      <c r="H84" s="17"/>
      <c r="I84" s="20"/>
      <c r="J84" s="12">
        <f>SUM(W47:W51)</f>
        <v>3</v>
      </c>
      <c r="K84" s="17"/>
      <c r="L84" s="17"/>
      <c r="M84" s="25"/>
    </row>
    <row r="85" spans="1:13">
      <c r="A85" s="7" t="s">
        <v>45</v>
      </c>
      <c r="B85" s="13">
        <f>SUM(O52:O56)</f>
        <v>2</v>
      </c>
      <c r="C85" s="18"/>
      <c r="D85" s="18"/>
      <c r="E85" s="21"/>
      <c r="F85" s="13">
        <f>SUM(S52:S56)</f>
        <v>0</v>
      </c>
      <c r="G85" s="18"/>
      <c r="H85" s="18"/>
      <c r="I85" s="21"/>
      <c r="J85" s="13">
        <f>SUM(W52:W56)</f>
        <v>2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1</v>
      </c>
      <c r="G86" s="17"/>
      <c r="H86" s="17"/>
      <c r="I86" s="20"/>
      <c r="J86" s="12">
        <f>SUM(W57)</f>
        <v>1</v>
      </c>
      <c r="K86" s="17"/>
      <c r="L86" s="17"/>
      <c r="M86" s="25"/>
    </row>
    <row r="87" spans="1:13">
      <c r="A87" s="8" t="s">
        <v>24</v>
      </c>
      <c r="B87" s="14">
        <f>SUM(B66:B86)</f>
        <v>35</v>
      </c>
      <c r="C87" s="19"/>
      <c r="D87" s="19"/>
      <c r="E87" s="22"/>
      <c r="F87" s="14">
        <f>SUM(F66:F86)</f>
        <v>28</v>
      </c>
      <c r="G87" s="19"/>
      <c r="H87" s="19"/>
      <c r="I87" s="22"/>
      <c r="J87" s="14">
        <f>SUM(J66:J86)</f>
        <v>63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19</v>
      </c>
      <c r="C90" s="19"/>
      <c r="D90" s="19"/>
      <c r="E90" s="22"/>
      <c r="F90" s="14">
        <f>SUM(S22:S57)</f>
        <v>18</v>
      </c>
      <c r="G90" s="19"/>
      <c r="H90" s="19"/>
      <c r="I90" s="22"/>
      <c r="J90" s="14">
        <f>SUM(W22:W57)</f>
        <v>37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170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f>0</f>
        <v>0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0">SUM(B8,F8)</f>
        <v>0</v>
      </c>
      <c r="K8" s="17"/>
      <c r="L8" s="17"/>
      <c r="M8" s="20"/>
      <c r="N8" s="29">
        <v>51</v>
      </c>
      <c r="O8" s="13">
        <f>0</f>
        <v>0</v>
      </c>
      <c r="P8" s="18"/>
      <c r="Q8" s="18"/>
      <c r="R8" s="21"/>
      <c r="S8" s="13">
        <f t="shared" ref="S8:S15" si="1">0</f>
        <v>0</v>
      </c>
      <c r="T8" s="18"/>
      <c r="U8" s="18"/>
      <c r="V8" s="21"/>
      <c r="W8" s="13">
        <f t="shared" ref="W8:W57" si="2">SUM(O8,S8)</f>
        <v>0</v>
      </c>
      <c r="X8" s="18"/>
      <c r="Y8" s="18"/>
      <c r="Z8" s="26"/>
    </row>
    <row r="9" spans="1:26">
      <c r="A9" s="7">
        <v>1</v>
      </c>
      <c r="B9" s="13">
        <v>1</v>
      </c>
      <c r="C9" s="18"/>
      <c r="D9" s="18"/>
      <c r="E9" s="21"/>
      <c r="F9" s="13">
        <f>0</f>
        <v>0</v>
      </c>
      <c r="G9" s="18"/>
      <c r="H9" s="18"/>
      <c r="I9" s="21"/>
      <c r="J9" s="13">
        <f t="shared" si="0"/>
        <v>1</v>
      </c>
      <c r="K9" s="18"/>
      <c r="L9" s="18"/>
      <c r="M9" s="21"/>
      <c r="N9" s="30">
        <v>52</v>
      </c>
      <c r="O9" s="12">
        <v>1</v>
      </c>
      <c r="P9" s="17"/>
      <c r="Q9" s="17"/>
      <c r="R9" s="20"/>
      <c r="S9" s="12">
        <f t="shared" si="1"/>
        <v>0</v>
      </c>
      <c r="T9" s="17"/>
      <c r="U9" s="17"/>
      <c r="V9" s="20"/>
      <c r="W9" s="12">
        <f t="shared" si="2"/>
        <v>1</v>
      </c>
      <c r="X9" s="17"/>
      <c r="Y9" s="17"/>
      <c r="Z9" s="25"/>
    </row>
    <row r="10" spans="1:26">
      <c r="A10" s="6">
        <v>2</v>
      </c>
      <c r="B10" s="12">
        <f t="shared" ref="B10:B15" si="3">0</f>
        <v>0</v>
      </c>
      <c r="C10" s="17"/>
      <c r="D10" s="17"/>
      <c r="E10" s="20"/>
      <c r="F10" s="12">
        <f>0</f>
        <v>0</v>
      </c>
      <c r="G10" s="17"/>
      <c r="H10" s="17"/>
      <c r="I10" s="20"/>
      <c r="J10" s="12">
        <f t="shared" si="0"/>
        <v>0</v>
      </c>
      <c r="K10" s="17"/>
      <c r="L10" s="17"/>
      <c r="M10" s="20"/>
      <c r="N10" s="29">
        <v>53</v>
      </c>
      <c r="O10" s="13">
        <f t="shared" ref="O10:O19" si="4">0</f>
        <v>0</v>
      </c>
      <c r="P10" s="18"/>
      <c r="Q10" s="18"/>
      <c r="R10" s="21"/>
      <c r="S10" s="13">
        <f t="shared" si="1"/>
        <v>0</v>
      </c>
      <c r="T10" s="18"/>
      <c r="U10" s="18"/>
      <c r="V10" s="21"/>
      <c r="W10" s="13">
        <f t="shared" si="2"/>
        <v>0</v>
      </c>
      <c r="X10" s="18"/>
      <c r="Y10" s="18"/>
      <c r="Z10" s="26"/>
    </row>
    <row r="11" spans="1:26">
      <c r="A11" s="7">
        <v>3</v>
      </c>
      <c r="B11" s="13">
        <f t="shared" si="3"/>
        <v>0</v>
      </c>
      <c r="C11" s="18"/>
      <c r="D11" s="18"/>
      <c r="E11" s="21"/>
      <c r="F11" s="13">
        <f>0</f>
        <v>0</v>
      </c>
      <c r="G11" s="18"/>
      <c r="H11" s="18"/>
      <c r="I11" s="21"/>
      <c r="J11" s="13">
        <f t="shared" si="0"/>
        <v>0</v>
      </c>
      <c r="K11" s="18"/>
      <c r="L11" s="18"/>
      <c r="M11" s="21"/>
      <c r="N11" s="30">
        <v>54</v>
      </c>
      <c r="O11" s="12">
        <f t="shared" si="4"/>
        <v>0</v>
      </c>
      <c r="P11" s="17"/>
      <c r="Q11" s="17"/>
      <c r="R11" s="20"/>
      <c r="S11" s="12">
        <f t="shared" si="1"/>
        <v>0</v>
      </c>
      <c r="T11" s="17"/>
      <c r="U11" s="17"/>
      <c r="V11" s="20"/>
      <c r="W11" s="12">
        <f t="shared" si="2"/>
        <v>0</v>
      </c>
      <c r="X11" s="17"/>
      <c r="Y11" s="17"/>
      <c r="Z11" s="25"/>
    </row>
    <row r="12" spans="1:26">
      <c r="A12" s="6">
        <v>4</v>
      </c>
      <c r="B12" s="12">
        <f t="shared" si="3"/>
        <v>0</v>
      </c>
      <c r="C12" s="17"/>
      <c r="D12" s="17"/>
      <c r="E12" s="20"/>
      <c r="F12" s="12">
        <v>1</v>
      </c>
      <c r="G12" s="17"/>
      <c r="H12" s="17"/>
      <c r="I12" s="20"/>
      <c r="J12" s="12">
        <f t="shared" si="0"/>
        <v>1</v>
      </c>
      <c r="K12" s="17"/>
      <c r="L12" s="17"/>
      <c r="M12" s="20"/>
      <c r="N12" s="29">
        <v>55</v>
      </c>
      <c r="O12" s="13">
        <f t="shared" si="4"/>
        <v>0</v>
      </c>
      <c r="P12" s="18"/>
      <c r="Q12" s="18"/>
      <c r="R12" s="21"/>
      <c r="S12" s="13">
        <f t="shared" si="1"/>
        <v>0</v>
      </c>
      <c r="T12" s="18"/>
      <c r="U12" s="18"/>
      <c r="V12" s="21"/>
      <c r="W12" s="13">
        <f t="shared" si="2"/>
        <v>0</v>
      </c>
      <c r="X12" s="18"/>
      <c r="Y12" s="18"/>
      <c r="Z12" s="26"/>
    </row>
    <row r="13" spans="1:26">
      <c r="A13" s="7">
        <v>5</v>
      </c>
      <c r="B13" s="13">
        <f t="shared" si="3"/>
        <v>0</v>
      </c>
      <c r="C13" s="18"/>
      <c r="D13" s="18"/>
      <c r="E13" s="21"/>
      <c r="F13" s="13">
        <v>1</v>
      </c>
      <c r="G13" s="18"/>
      <c r="H13" s="18"/>
      <c r="I13" s="21"/>
      <c r="J13" s="13">
        <f t="shared" si="0"/>
        <v>1</v>
      </c>
      <c r="K13" s="18"/>
      <c r="L13" s="18"/>
      <c r="M13" s="21"/>
      <c r="N13" s="30">
        <v>56</v>
      </c>
      <c r="O13" s="12">
        <f t="shared" si="4"/>
        <v>0</v>
      </c>
      <c r="P13" s="17"/>
      <c r="Q13" s="17"/>
      <c r="R13" s="20"/>
      <c r="S13" s="12">
        <f t="shared" si="1"/>
        <v>0</v>
      </c>
      <c r="T13" s="17"/>
      <c r="U13" s="17"/>
      <c r="V13" s="20"/>
      <c r="W13" s="12">
        <f t="shared" si="2"/>
        <v>0</v>
      </c>
      <c r="X13" s="17"/>
      <c r="Y13" s="17"/>
      <c r="Z13" s="25"/>
    </row>
    <row r="14" spans="1:26">
      <c r="A14" s="6">
        <v>6</v>
      </c>
      <c r="B14" s="12">
        <f t="shared" si="3"/>
        <v>0</v>
      </c>
      <c r="C14" s="17"/>
      <c r="D14" s="17"/>
      <c r="E14" s="20"/>
      <c r="F14" s="12">
        <v>2</v>
      </c>
      <c r="G14" s="17"/>
      <c r="H14" s="17"/>
      <c r="I14" s="20"/>
      <c r="J14" s="12">
        <f t="shared" si="0"/>
        <v>2</v>
      </c>
      <c r="K14" s="17"/>
      <c r="L14" s="17"/>
      <c r="M14" s="20"/>
      <c r="N14" s="29">
        <v>57</v>
      </c>
      <c r="O14" s="13">
        <f t="shared" si="4"/>
        <v>0</v>
      </c>
      <c r="P14" s="18"/>
      <c r="Q14" s="18"/>
      <c r="R14" s="21"/>
      <c r="S14" s="13">
        <f t="shared" si="1"/>
        <v>0</v>
      </c>
      <c r="T14" s="18"/>
      <c r="U14" s="18"/>
      <c r="V14" s="21"/>
      <c r="W14" s="13">
        <f t="shared" si="2"/>
        <v>0</v>
      </c>
      <c r="X14" s="18"/>
      <c r="Y14" s="18"/>
      <c r="Z14" s="26"/>
    </row>
    <row r="15" spans="1:26">
      <c r="A15" s="7">
        <v>7</v>
      </c>
      <c r="B15" s="13">
        <f t="shared" si="3"/>
        <v>0</v>
      </c>
      <c r="C15" s="18"/>
      <c r="D15" s="18"/>
      <c r="E15" s="21"/>
      <c r="F15" s="13">
        <f>0</f>
        <v>0</v>
      </c>
      <c r="G15" s="18"/>
      <c r="H15" s="18"/>
      <c r="I15" s="21"/>
      <c r="J15" s="13">
        <f t="shared" si="0"/>
        <v>0</v>
      </c>
      <c r="K15" s="18"/>
      <c r="L15" s="18"/>
      <c r="M15" s="21"/>
      <c r="N15" s="30">
        <v>58</v>
      </c>
      <c r="O15" s="12">
        <f t="shared" si="4"/>
        <v>0</v>
      </c>
      <c r="P15" s="17"/>
      <c r="Q15" s="17"/>
      <c r="R15" s="20"/>
      <c r="S15" s="12">
        <f t="shared" si="1"/>
        <v>0</v>
      </c>
      <c r="T15" s="17"/>
      <c r="U15" s="17"/>
      <c r="V15" s="20"/>
      <c r="W15" s="12">
        <f t="shared" si="2"/>
        <v>0</v>
      </c>
      <c r="X15" s="17"/>
      <c r="Y15" s="17"/>
      <c r="Z15" s="25"/>
    </row>
    <row r="16" spans="1:26">
      <c r="A16" s="6">
        <v>8</v>
      </c>
      <c r="B16" s="12">
        <v>1</v>
      </c>
      <c r="C16" s="17"/>
      <c r="D16" s="17"/>
      <c r="E16" s="20"/>
      <c r="F16" s="12">
        <f>0</f>
        <v>0</v>
      </c>
      <c r="G16" s="17"/>
      <c r="H16" s="17"/>
      <c r="I16" s="20"/>
      <c r="J16" s="12">
        <f t="shared" si="0"/>
        <v>1</v>
      </c>
      <c r="K16" s="17"/>
      <c r="L16" s="17"/>
      <c r="M16" s="20"/>
      <c r="N16" s="29">
        <v>59</v>
      </c>
      <c r="O16" s="13">
        <f t="shared" si="4"/>
        <v>0</v>
      </c>
      <c r="P16" s="18"/>
      <c r="Q16" s="18"/>
      <c r="R16" s="21"/>
      <c r="S16" s="13">
        <v>1</v>
      </c>
      <c r="T16" s="18"/>
      <c r="U16" s="18"/>
      <c r="V16" s="21"/>
      <c r="W16" s="13">
        <f t="shared" si="2"/>
        <v>1</v>
      </c>
      <c r="X16" s="18"/>
      <c r="Y16" s="18"/>
      <c r="Z16" s="26"/>
    </row>
    <row r="17" spans="1:26">
      <c r="A17" s="7">
        <v>9</v>
      </c>
      <c r="B17" s="13">
        <v>1</v>
      </c>
      <c r="C17" s="18"/>
      <c r="D17" s="18"/>
      <c r="E17" s="21"/>
      <c r="F17" s="13">
        <f>0</f>
        <v>0</v>
      </c>
      <c r="G17" s="18"/>
      <c r="H17" s="18"/>
      <c r="I17" s="21"/>
      <c r="J17" s="13">
        <f t="shared" si="0"/>
        <v>1</v>
      </c>
      <c r="K17" s="18"/>
      <c r="L17" s="18"/>
      <c r="M17" s="21"/>
      <c r="N17" s="30">
        <v>60</v>
      </c>
      <c r="O17" s="12">
        <f t="shared" si="4"/>
        <v>0</v>
      </c>
      <c r="P17" s="17"/>
      <c r="Q17" s="17"/>
      <c r="R17" s="20"/>
      <c r="S17" s="12">
        <f>0</f>
        <v>0</v>
      </c>
      <c r="T17" s="17"/>
      <c r="U17" s="17"/>
      <c r="V17" s="20"/>
      <c r="W17" s="12">
        <f t="shared" si="2"/>
        <v>0</v>
      </c>
      <c r="X17" s="17"/>
      <c r="Y17" s="17"/>
      <c r="Z17" s="25"/>
    </row>
    <row r="18" spans="1:26">
      <c r="A18" s="6">
        <v>10</v>
      </c>
      <c r="B18" s="12">
        <v>1</v>
      </c>
      <c r="C18" s="17"/>
      <c r="D18" s="17"/>
      <c r="E18" s="20"/>
      <c r="F18" s="12">
        <f>0</f>
        <v>0</v>
      </c>
      <c r="G18" s="17"/>
      <c r="H18" s="17"/>
      <c r="I18" s="20"/>
      <c r="J18" s="12">
        <f t="shared" si="0"/>
        <v>1</v>
      </c>
      <c r="K18" s="17"/>
      <c r="L18" s="17"/>
      <c r="M18" s="20"/>
      <c r="N18" s="29">
        <v>61</v>
      </c>
      <c r="O18" s="13">
        <f t="shared" si="4"/>
        <v>0</v>
      </c>
      <c r="P18" s="18"/>
      <c r="Q18" s="18"/>
      <c r="R18" s="21"/>
      <c r="S18" s="13">
        <v>4</v>
      </c>
      <c r="T18" s="18"/>
      <c r="U18" s="18"/>
      <c r="V18" s="21"/>
      <c r="W18" s="13">
        <f t="shared" si="2"/>
        <v>4</v>
      </c>
      <c r="X18" s="18"/>
      <c r="Y18" s="18"/>
      <c r="Z18" s="26"/>
    </row>
    <row r="19" spans="1:26">
      <c r="A19" s="7">
        <v>11</v>
      </c>
      <c r="B19" s="13">
        <f t="shared" ref="B19:B33" si="5">0</f>
        <v>0</v>
      </c>
      <c r="C19" s="18"/>
      <c r="D19" s="18"/>
      <c r="E19" s="21"/>
      <c r="F19" s="13">
        <v>1</v>
      </c>
      <c r="G19" s="18"/>
      <c r="H19" s="18"/>
      <c r="I19" s="21"/>
      <c r="J19" s="13">
        <f t="shared" si="0"/>
        <v>1</v>
      </c>
      <c r="K19" s="18"/>
      <c r="L19" s="18"/>
      <c r="M19" s="21"/>
      <c r="N19" s="30">
        <v>62</v>
      </c>
      <c r="O19" s="12">
        <f t="shared" si="4"/>
        <v>0</v>
      </c>
      <c r="P19" s="17"/>
      <c r="Q19" s="17"/>
      <c r="R19" s="20"/>
      <c r="S19" s="12">
        <v>1</v>
      </c>
      <c r="T19" s="17"/>
      <c r="U19" s="17"/>
      <c r="V19" s="20"/>
      <c r="W19" s="12">
        <f t="shared" si="2"/>
        <v>1</v>
      </c>
      <c r="X19" s="17"/>
      <c r="Y19" s="17"/>
      <c r="Z19" s="25"/>
    </row>
    <row r="20" spans="1:26">
      <c r="A20" s="6">
        <v>12</v>
      </c>
      <c r="B20" s="12">
        <f t="shared" si="5"/>
        <v>0</v>
      </c>
      <c r="C20" s="17"/>
      <c r="D20" s="17"/>
      <c r="E20" s="20"/>
      <c r="F20" s="12">
        <v>2</v>
      </c>
      <c r="G20" s="17"/>
      <c r="H20" s="17"/>
      <c r="I20" s="20"/>
      <c r="J20" s="12">
        <f t="shared" si="0"/>
        <v>2</v>
      </c>
      <c r="K20" s="17"/>
      <c r="L20" s="17"/>
      <c r="M20" s="20"/>
      <c r="N20" s="29">
        <v>63</v>
      </c>
      <c r="O20" s="13">
        <v>1</v>
      </c>
      <c r="P20" s="18"/>
      <c r="Q20" s="18"/>
      <c r="R20" s="21"/>
      <c r="S20" s="13">
        <f>0</f>
        <v>0</v>
      </c>
      <c r="T20" s="18"/>
      <c r="U20" s="18"/>
      <c r="V20" s="21"/>
      <c r="W20" s="13">
        <f t="shared" si="2"/>
        <v>1</v>
      </c>
      <c r="X20" s="18"/>
      <c r="Y20" s="18"/>
      <c r="Z20" s="26"/>
    </row>
    <row r="21" spans="1:26">
      <c r="A21" s="7">
        <v>13</v>
      </c>
      <c r="B21" s="13">
        <f t="shared" si="5"/>
        <v>0</v>
      </c>
      <c r="C21" s="18"/>
      <c r="D21" s="18"/>
      <c r="E21" s="21"/>
      <c r="F21" s="13">
        <f>0</f>
        <v>0</v>
      </c>
      <c r="G21" s="18"/>
      <c r="H21" s="18"/>
      <c r="I21" s="21"/>
      <c r="J21" s="13">
        <f t="shared" si="0"/>
        <v>0</v>
      </c>
      <c r="K21" s="18"/>
      <c r="L21" s="18"/>
      <c r="M21" s="21"/>
      <c r="N21" s="30">
        <v>64</v>
      </c>
      <c r="O21" s="12">
        <v>1</v>
      </c>
      <c r="P21" s="17"/>
      <c r="Q21" s="17"/>
      <c r="R21" s="20"/>
      <c r="S21" s="12">
        <f>0</f>
        <v>0</v>
      </c>
      <c r="T21" s="17"/>
      <c r="U21" s="17"/>
      <c r="V21" s="20"/>
      <c r="W21" s="12">
        <f t="shared" si="2"/>
        <v>1</v>
      </c>
      <c r="X21" s="17"/>
      <c r="Y21" s="17"/>
      <c r="Z21" s="25"/>
    </row>
    <row r="22" spans="1:26">
      <c r="A22" s="6">
        <v>14</v>
      </c>
      <c r="B22" s="12">
        <f t="shared" si="5"/>
        <v>0</v>
      </c>
      <c r="C22" s="17"/>
      <c r="D22" s="17"/>
      <c r="E22" s="20"/>
      <c r="F22" s="12">
        <v>1</v>
      </c>
      <c r="G22" s="17"/>
      <c r="H22" s="17"/>
      <c r="I22" s="20"/>
      <c r="J22" s="12">
        <f t="shared" si="0"/>
        <v>1</v>
      </c>
      <c r="K22" s="17"/>
      <c r="L22" s="17"/>
      <c r="M22" s="20"/>
      <c r="N22" s="29">
        <v>65</v>
      </c>
      <c r="O22" s="13">
        <v>1</v>
      </c>
      <c r="P22" s="18"/>
      <c r="Q22" s="18"/>
      <c r="R22" s="21"/>
      <c r="S22" s="13">
        <v>1</v>
      </c>
      <c r="T22" s="18"/>
      <c r="U22" s="18"/>
      <c r="V22" s="21"/>
      <c r="W22" s="13">
        <f t="shared" si="2"/>
        <v>2</v>
      </c>
      <c r="X22" s="18"/>
      <c r="Y22" s="18"/>
      <c r="Z22" s="26"/>
    </row>
    <row r="23" spans="1:26">
      <c r="A23" s="7">
        <v>15</v>
      </c>
      <c r="B23" s="13">
        <f t="shared" si="5"/>
        <v>0</v>
      </c>
      <c r="C23" s="18"/>
      <c r="D23" s="18"/>
      <c r="E23" s="21"/>
      <c r="F23" s="13">
        <f t="shared" ref="F23:F37" si="6">0</f>
        <v>0</v>
      </c>
      <c r="G23" s="18"/>
      <c r="H23" s="18"/>
      <c r="I23" s="21"/>
      <c r="J23" s="13">
        <f t="shared" si="0"/>
        <v>0</v>
      </c>
      <c r="K23" s="18"/>
      <c r="L23" s="18"/>
      <c r="M23" s="21"/>
      <c r="N23" s="30">
        <v>66</v>
      </c>
      <c r="O23" s="12">
        <v>2</v>
      </c>
      <c r="P23" s="17"/>
      <c r="Q23" s="17"/>
      <c r="R23" s="20"/>
      <c r="S23" s="12">
        <v>3</v>
      </c>
      <c r="T23" s="17"/>
      <c r="U23" s="17"/>
      <c r="V23" s="20"/>
      <c r="W23" s="12">
        <f t="shared" si="2"/>
        <v>5</v>
      </c>
      <c r="X23" s="17"/>
      <c r="Y23" s="17"/>
      <c r="Z23" s="25"/>
    </row>
    <row r="24" spans="1:26">
      <c r="A24" s="6">
        <v>16</v>
      </c>
      <c r="B24" s="12">
        <f t="shared" si="5"/>
        <v>0</v>
      </c>
      <c r="C24" s="17"/>
      <c r="D24" s="17"/>
      <c r="E24" s="20"/>
      <c r="F24" s="12">
        <f t="shared" si="6"/>
        <v>0</v>
      </c>
      <c r="G24" s="17"/>
      <c r="H24" s="17"/>
      <c r="I24" s="20"/>
      <c r="J24" s="12">
        <f t="shared" si="0"/>
        <v>0</v>
      </c>
      <c r="K24" s="17"/>
      <c r="L24" s="17"/>
      <c r="M24" s="20"/>
      <c r="N24" s="29">
        <v>67</v>
      </c>
      <c r="O24" s="13">
        <v>2</v>
      </c>
      <c r="P24" s="18"/>
      <c r="Q24" s="18"/>
      <c r="R24" s="21"/>
      <c r="S24" s="13">
        <v>3</v>
      </c>
      <c r="T24" s="18"/>
      <c r="U24" s="18"/>
      <c r="V24" s="21"/>
      <c r="W24" s="13">
        <f t="shared" si="2"/>
        <v>5</v>
      </c>
      <c r="X24" s="18"/>
      <c r="Y24" s="18"/>
      <c r="Z24" s="26"/>
    </row>
    <row r="25" spans="1:26">
      <c r="A25" s="7">
        <v>17</v>
      </c>
      <c r="B25" s="13">
        <f t="shared" si="5"/>
        <v>0</v>
      </c>
      <c r="C25" s="18"/>
      <c r="D25" s="18"/>
      <c r="E25" s="21"/>
      <c r="F25" s="13">
        <f t="shared" si="6"/>
        <v>0</v>
      </c>
      <c r="G25" s="18"/>
      <c r="H25" s="18"/>
      <c r="I25" s="21"/>
      <c r="J25" s="13">
        <f t="shared" si="0"/>
        <v>0</v>
      </c>
      <c r="K25" s="18"/>
      <c r="L25" s="18"/>
      <c r="M25" s="21"/>
      <c r="N25" s="30">
        <v>68</v>
      </c>
      <c r="O25" s="12">
        <v>5</v>
      </c>
      <c r="P25" s="17"/>
      <c r="Q25" s="17"/>
      <c r="R25" s="20"/>
      <c r="S25" s="12">
        <v>3</v>
      </c>
      <c r="T25" s="17"/>
      <c r="U25" s="17"/>
      <c r="V25" s="20"/>
      <c r="W25" s="12">
        <f t="shared" si="2"/>
        <v>8</v>
      </c>
      <c r="X25" s="17"/>
      <c r="Y25" s="17"/>
      <c r="Z25" s="25"/>
    </row>
    <row r="26" spans="1:26">
      <c r="A26" s="6">
        <v>18</v>
      </c>
      <c r="B26" s="12">
        <f t="shared" si="5"/>
        <v>0</v>
      </c>
      <c r="C26" s="17"/>
      <c r="D26" s="17"/>
      <c r="E26" s="20"/>
      <c r="F26" s="12">
        <f t="shared" si="6"/>
        <v>0</v>
      </c>
      <c r="G26" s="17"/>
      <c r="H26" s="17"/>
      <c r="I26" s="20"/>
      <c r="J26" s="12">
        <f t="shared" si="0"/>
        <v>0</v>
      </c>
      <c r="K26" s="17"/>
      <c r="L26" s="17"/>
      <c r="M26" s="20"/>
      <c r="N26" s="29">
        <v>69</v>
      </c>
      <c r="O26" s="13">
        <v>2</v>
      </c>
      <c r="P26" s="18"/>
      <c r="Q26" s="18"/>
      <c r="R26" s="21"/>
      <c r="S26" s="13">
        <v>3</v>
      </c>
      <c r="T26" s="18"/>
      <c r="U26" s="18"/>
      <c r="V26" s="21"/>
      <c r="W26" s="13">
        <f t="shared" si="2"/>
        <v>5</v>
      </c>
      <c r="X26" s="18"/>
      <c r="Y26" s="18"/>
      <c r="Z26" s="26"/>
    </row>
    <row r="27" spans="1:26">
      <c r="A27" s="7">
        <v>19</v>
      </c>
      <c r="B27" s="13">
        <f t="shared" si="5"/>
        <v>0</v>
      </c>
      <c r="C27" s="18"/>
      <c r="D27" s="18"/>
      <c r="E27" s="21"/>
      <c r="F27" s="13">
        <f t="shared" si="6"/>
        <v>0</v>
      </c>
      <c r="G27" s="18"/>
      <c r="H27" s="18"/>
      <c r="I27" s="21"/>
      <c r="J27" s="13">
        <f t="shared" si="0"/>
        <v>0</v>
      </c>
      <c r="K27" s="18"/>
      <c r="L27" s="18"/>
      <c r="M27" s="21"/>
      <c r="N27" s="30">
        <v>70</v>
      </c>
      <c r="O27" s="12">
        <v>3</v>
      </c>
      <c r="P27" s="17"/>
      <c r="Q27" s="17"/>
      <c r="R27" s="20"/>
      <c r="S27" s="12">
        <v>4</v>
      </c>
      <c r="T27" s="17"/>
      <c r="U27" s="17"/>
      <c r="V27" s="20"/>
      <c r="W27" s="12">
        <f t="shared" si="2"/>
        <v>7</v>
      </c>
      <c r="X27" s="17"/>
      <c r="Y27" s="17"/>
      <c r="Z27" s="25"/>
    </row>
    <row r="28" spans="1:26">
      <c r="A28" s="6">
        <v>20</v>
      </c>
      <c r="B28" s="12">
        <f t="shared" si="5"/>
        <v>0</v>
      </c>
      <c r="C28" s="17"/>
      <c r="D28" s="17"/>
      <c r="E28" s="20"/>
      <c r="F28" s="12">
        <f t="shared" si="6"/>
        <v>0</v>
      </c>
      <c r="G28" s="17"/>
      <c r="H28" s="17"/>
      <c r="I28" s="20"/>
      <c r="J28" s="12">
        <f t="shared" si="0"/>
        <v>0</v>
      </c>
      <c r="K28" s="17"/>
      <c r="L28" s="17"/>
      <c r="M28" s="20"/>
      <c r="N28" s="29">
        <v>71</v>
      </c>
      <c r="O28" s="13">
        <v>2</v>
      </c>
      <c r="P28" s="18"/>
      <c r="Q28" s="18"/>
      <c r="R28" s="21"/>
      <c r="S28" s="13">
        <v>1</v>
      </c>
      <c r="T28" s="18"/>
      <c r="U28" s="18"/>
      <c r="V28" s="21"/>
      <c r="W28" s="13">
        <f t="shared" si="2"/>
        <v>3</v>
      </c>
      <c r="X28" s="18"/>
      <c r="Y28" s="18"/>
      <c r="Z28" s="26"/>
    </row>
    <row r="29" spans="1:26">
      <c r="A29" s="7">
        <v>21</v>
      </c>
      <c r="B29" s="13">
        <f t="shared" si="5"/>
        <v>0</v>
      </c>
      <c r="C29" s="18"/>
      <c r="D29" s="18"/>
      <c r="E29" s="21"/>
      <c r="F29" s="13">
        <f t="shared" si="6"/>
        <v>0</v>
      </c>
      <c r="G29" s="18"/>
      <c r="H29" s="18"/>
      <c r="I29" s="21"/>
      <c r="J29" s="13">
        <f t="shared" si="0"/>
        <v>0</v>
      </c>
      <c r="K29" s="18"/>
      <c r="L29" s="18"/>
      <c r="M29" s="21"/>
      <c r="N29" s="30">
        <v>72</v>
      </c>
      <c r="O29" s="12">
        <v>5</v>
      </c>
      <c r="P29" s="17"/>
      <c r="Q29" s="17"/>
      <c r="R29" s="20"/>
      <c r="S29" s="12">
        <v>1</v>
      </c>
      <c r="T29" s="17"/>
      <c r="U29" s="17"/>
      <c r="V29" s="20"/>
      <c r="W29" s="12">
        <f t="shared" si="2"/>
        <v>6</v>
      </c>
      <c r="X29" s="17"/>
      <c r="Y29" s="17"/>
      <c r="Z29" s="25"/>
    </row>
    <row r="30" spans="1:26">
      <c r="A30" s="6">
        <v>22</v>
      </c>
      <c r="B30" s="12">
        <f t="shared" si="5"/>
        <v>0</v>
      </c>
      <c r="C30" s="17"/>
      <c r="D30" s="17"/>
      <c r="E30" s="20"/>
      <c r="F30" s="12">
        <f t="shared" si="6"/>
        <v>0</v>
      </c>
      <c r="G30" s="17"/>
      <c r="H30" s="17"/>
      <c r="I30" s="20"/>
      <c r="J30" s="12">
        <f t="shared" si="0"/>
        <v>0</v>
      </c>
      <c r="K30" s="17"/>
      <c r="L30" s="17"/>
      <c r="M30" s="20"/>
      <c r="N30" s="29">
        <v>73</v>
      </c>
      <c r="O30" s="13">
        <v>2</v>
      </c>
      <c r="P30" s="18"/>
      <c r="Q30" s="18"/>
      <c r="R30" s="21"/>
      <c r="S30" s="13">
        <f>0</f>
        <v>0</v>
      </c>
      <c r="T30" s="18"/>
      <c r="U30" s="18"/>
      <c r="V30" s="21"/>
      <c r="W30" s="13">
        <f t="shared" si="2"/>
        <v>2</v>
      </c>
      <c r="X30" s="18"/>
      <c r="Y30" s="18"/>
      <c r="Z30" s="26"/>
    </row>
    <row r="31" spans="1:26">
      <c r="A31" s="7">
        <v>23</v>
      </c>
      <c r="B31" s="13">
        <f t="shared" si="5"/>
        <v>0</v>
      </c>
      <c r="C31" s="18"/>
      <c r="D31" s="18"/>
      <c r="E31" s="21"/>
      <c r="F31" s="13">
        <f t="shared" si="6"/>
        <v>0</v>
      </c>
      <c r="G31" s="18"/>
      <c r="H31" s="18"/>
      <c r="I31" s="21"/>
      <c r="J31" s="13">
        <f t="shared" si="0"/>
        <v>0</v>
      </c>
      <c r="K31" s="18"/>
      <c r="L31" s="18"/>
      <c r="M31" s="21"/>
      <c r="N31" s="30">
        <v>74</v>
      </c>
      <c r="O31" s="12">
        <v>3</v>
      </c>
      <c r="P31" s="17"/>
      <c r="Q31" s="17"/>
      <c r="R31" s="20"/>
      <c r="S31" s="12">
        <v>2</v>
      </c>
      <c r="T31" s="17"/>
      <c r="U31" s="17"/>
      <c r="V31" s="20"/>
      <c r="W31" s="12">
        <f t="shared" si="2"/>
        <v>5</v>
      </c>
      <c r="X31" s="17"/>
      <c r="Y31" s="17"/>
      <c r="Z31" s="25"/>
    </row>
    <row r="32" spans="1:26">
      <c r="A32" s="6">
        <v>24</v>
      </c>
      <c r="B32" s="12">
        <f t="shared" si="5"/>
        <v>0</v>
      </c>
      <c r="C32" s="17"/>
      <c r="D32" s="17"/>
      <c r="E32" s="20"/>
      <c r="F32" s="12">
        <f t="shared" si="6"/>
        <v>0</v>
      </c>
      <c r="G32" s="17"/>
      <c r="H32" s="17"/>
      <c r="I32" s="20"/>
      <c r="J32" s="12">
        <f t="shared" si="0"/>
        <v>0</v>
      </c>
      <c r="K32" s="17"/>
      <c r="L32" s="17"/>
      <c r="M32" s="20"/>
      <c r="N32" s="29">
        <v>75</v>
      </c>
      <c r="O32" s="13">
        <v>3</v>
      </c>
      <c r="P32" s="18"/>
      <c r="Q32" s="18"/>
      <c r="R32" s="21"/>
      <c r="S32" s="13">
        <v>3</v>
      </c>
      <c r="T32" s="18"/>
      <c r="U32" s="18"/>
      <c r="V32" s="21"/>
      <c r="W32" s="13">
        <f t="shared" si="2"/>
        <v>6</v>
      </c>
      <c r="X32" s="18"/>
      <c r="Y32" s="18"/>
      <c r="Z32" s="26"/>
    </row>
    <row r="33" spans="1:26">
      <c r="A33" s="7">
        <v>25</v>
      </c>
      <c r="B33" s="13">
        <f t="shared" si="5"/>
        <v>0</v>
      </c>
      <c r="C33" s="18"/>
      <c r="D33" s="18"/>
      <c r="E33" s="21"/>
      <c r="F33" s="13">
        <f t="shared" si="6"/>
        <v>0</v>
      </c>
      <c r="G33" s="18"/>
      <c r="H33" s="18"/>
      <c r="I33" s="21"/>
      <c r="J33" s="13">
        <f t="shared" si="0"/>
        <v>0</v>
      </c>
      <c r="K33" s="18"/>
      <c r="L33" s="18"/>
      <c r="M33" s="21"/>
      <c r="N33" s="30">
        <v>76</v>
      </c>
      <c r="O33" s="12">
        <v>1</v>
      </c>
      <c r="P33" s="17"/>
      <c r="Q33" s="17"/>
      <c r="R33" s="20"/>
      <c r="S33" s="12">
        <f>0</f>
        <v>0</v>
      </c>
      <c r="T33" s="17"/>
      <c r="U33" s="17"/>
      <c r="V33" s="20"/>
      <c r="W33" s="12">
        <f t="shared" si="2"/>
        <v>1</v>
      </c>
      <c r="X33" s="17"/>
      <c r="Y33" s="17"/>
      <c r="Z33" s="25"/>
    </row>
    <row r="34" spans="1:26">
      <c r="A34" s="6">
        <v>26</v>
      </c>
      <c r="B34" s="12">
        <v>1</v>
      </c>
      <c r="C34" s="17"/>
      <c r="D34" s="17"/>
      <c r="E34" s="20"/>
      <c r="F34" s="12">
        <f t="shared" si="6"/>
        <v>0</v>
      </c>
      <c r="G34" s="17"/>
      <c r="H34" s="17"/>
      <c r="I34" s="20"/>
      <c r="J34" s="12">
        <f t="shared" si="0"/>
        <v>1</v>
      </c>
      <c r="K34" s="17"/>
      <c r="L34" s="17"/>
      <c r="M34" s="20"/>
      <c r="N34" s="29">
        <v>77</v>
      </c>
      <c r="O34" s="13">
        <v>1</v>
      </c>
      <c r="P34" s="18"/>
      <c r="Q34" s="18"/>
      <c r="R34" s="21"/>
      <c r="S34" s="13">
        <f>0</f>
        <v>0</v>
      </c>
      <c r="T34" s="18"/>
      <c r="U34" s="18"/>
      <c r="V34" s="21"/>
      <c r="W34" s="13">
        <f t="shared" si="2"/>
        <v>1</v>
      </c>
      <c r="X34" s="18"/>
      <c r="Y34" s="18"/>
      <c r="Z34" s="26"/>
    </row>
    <row r="35" spans="1:26">
      <c r="A35" s="7">
        <v>27</v>
      </c>
      <c r="B35" s="13">
        <f>0</f>
        <v>0</v>
      </c>
      <c r="C35" s="18"/>
      <c r="D35" s="18"/>
      <c r="E35" s="21"/>
      <c r="F35" s="13">
        <f t="shared" si="6"/>
        <v>0</v>
      </c>
      <c r="G35" s="18"/>
      <c r="H35" s="18"/>
      <c r="I35" s="21"/>
      <c r="J35" s="13">
        <f t="shared" si="0"/>
        <v>0</v>
      </c>
      <c r="K35" s="18"/>
      <c r="L35" s="18"/>
      <c r="M35" s="21"/>
      <c r="N35" s="30">
        <v>78</v>
      </c>
      <c r="O35" s="12">
        <v>1</v>
      </c>
      <c r="P35" s="17"/>
      <c r="Q35" s="17"/>
      <c r="R35" s="20"/>
      <c r="S35" s="12">
        <v>3</v>
      </c>
      <c r="T35" s="17"/>
      <c r="U35" s="17"/>
      <c r="V35" s="20"/>
      <c r="W35" s="12">
        <f t="shared" si="2"/>
        <v>4</v>
      </c>
      <c r="X35" s="17"/>
      <c r="Y35" s="17"/>
      <c r="Z35" s="25"/>
    </row>
    <row r="36" spans="1:26">
      <c r="A36" s="6">
        <v>28</v>
      </c>
      <c r="B36" s="12">
        <v>1</v>
      </c>
      <c r="C36" s="17"/>
      <c r="D36" s="17"/>
      <c r="E36" s="20"/>
      <c r="F36" s="12">
        <f t="shared" si="6"/>
        <v>0</v>
      </c>
      <c r="G36" s="17"/>
      <c r="H36" s="17"/>
      <c r="I36" s="20"/>
      <c r="J36" s="12">
        <f t="shared" si="0"/>
        <v>1</v>
      </c>
      <c r="K36" s="17"/>
      <c r="L36" s="17"/>
      <c r="M36" s="20"/>
      <c r="N36" s="29">
        <v>79</v>
      </c>
      <c r="O36" s="13">
        <f>0</f>
        <v>0</v>
      </c>
      <c r="P36" s="18"/>
      <c r="Q36" s="18"/>
      <c r="R36" s="21"/>
      <c r="S36" s="13">
        <v>2</v>
      </c>
      <c r="T36" s="18"/>
      <c r="U36" s="18"/>
      <c r="V36" s="21"/>
      <c r="W36" s="13">
        <f t="shared" si="2"/>
        <v>2</v>
      </c>
      <c r="X36" s="18"/>
      <c r="Y36" s="18"/>
      <c r="Z36" s="26"/>
    </row>
    <row r="37" spans="1:26">
      <c r="A37" s="7">
        <v>29</v>
      </c>
      <c r="B37" s="13">
        <v>1</v>
      </c>
      <c r="C37" s="18"/>
      <c r="D37" s="18"/>
      <c r="E37" s="21"/>
      <c r="F37" s="13">
        <f t="shared" si="6"/>
        <v>0</v>
      </c>
      <c r="G37" s="18"/>
      <c r="H37" s="18"/>
      <c r="I37" s="21"/>
      <c r="J37" s="13">
        <f t="shared" si="0"/>
        <v>1</v>
      </c>
      <c r="K37" s="18"/>
      <c r="L37" s="18"/>
      <c r="M37" s="21"/>
      <c r="N37" s="30">
        <v>80</v>
      </c>
      <c r="O37" s="12">
        <v>1</v>
      </c>
      <c r="P37" s="17"/>
      <c r="Q37" s="17"/>
      <c r="R37" s="20"/>
      <c r="S37" s="12">
        <v>1</v>
      </c>
      <c r="T37" s="17"/>
      <c r="U37" s="17"/>
      <c r="V37" s="20"/>
      <c r="W37" s="12">
        <f t="shared" si="2"/>
        <v>2</v>
      </c>
      <c r="X37" s="17"/>
      <c r="Y37" s="17"/>
      <c r="Z37" s="25"/>
    </row>
    <row r="38" spans="1:26">
      <c r="A38" s="6">
        <v>30</v>
      </c>
      <c r="B38" s="12">
        <f>0</f>
        <v>0</v>
      </c>
      <c r="C38" s="17"/>
      <c r="D38" s="17"/>
      <c r="E38" s="20"/>
      <c r="F38" s="12">
        <v>1</v>
      </c>
      <c r="G38" s="17"/>
      <c r="H38" s="17"/>
      <c r="I38" s="20"/>
      <c r="J38" s="12">
        <f t="shared" si="0"/>
        <v>1</v>
      </c>
      <c r="K38" s="17"/>
      <c r="L38" s="17"/>
      <c r="M38" s="20"/>
      <c r="N38" s="29">
        <v>81</v>
      </c>
      <c r="O38" s="13">
        <v>1</v>
      </c>
      <c r="P38" s="18"/>
      <c r="Q38" s="18"/>
      <c r="R38" s="21"/>
      <c r="S38" s="13">
        <f>0</f>
        <v>0</v>
      </c>
      <c r="T38" s="18"/>
      <c r="U38" s="18"/>
      <c r="V38" s="21"/>
      <c r="W38" s="13">
        <f t="shared" si="2"/>
        <v>1</v>
      </c>
      <c r="X38" s="18"/>
      <c r="Y38" s="18"/>
      <c r="Z38" s="26"/>
    </row>
    <row r="39" spans="1:26">
      <c r="A39" s="7">
        <v>31</v>
      </c>
      <c r="B39" s="13">
        <f>0</f>
        <v>0</v>
      </c>
      <c r="C39" s="18"/>
      <c r="D39" s="18"/>
      <c r="E39" s="21"/>
      <c r="F39" s="13">
        <f>0</f>
        <v>0</v>
      </c>
      <c r="G39" s="18"/>
      <c r="H39" s="18"/>
      <c r="I39" s="21"/>
      <c r="J39" s="13">
        <f t="shared" si="0"/>
        <v>0</v>
      </c>
      <c r="K39" s="18"/>
      <c r="L39" s="18"/>
      <c r="M39" s="21"/>
      <c r="N39" s="30">
        <v>82</v>
      </c>
      <c r="O39" s="12">
        <f>0</f>
        <v>0</v>
      </c>
      <c r="P39" s="17"/>
      <c r="Q39" s="17"/>
      <c r="R39" s="20"/>
      <c r="S39" s="12">
        <v>1</v>
      </c>
      <c r="T39" s="17"/>
      <c r="U39" s="17"/>
      <c r="V39" s="20"/>
      <c r="W39" s="12">
        <f t="shared" si="2"/>
        <v>1</v>
      </c>
      <c r="X39" s="17"/>
      <c r="Y39" s="17"/>
      <c r="Z39" s="25"/>
    </row>
    <row r="40" spans="1:26">
      <c r="A40" s="6">
        <v>32</v>
      </c>
      <c r="B40" s="12">
        <v>1</v>
      </c>
      <c r="C40" s="17"/>
      <c r="D40" s="17"/>
      <c r="E40" s="20"/>
      <c r="F40" s="12">
        <f>0</f>
        <v>0</v>
      </c>
      <c r="G40" s="17"/>
      <c r="H40" s="17"/>
      <c r="I40" s="20"/>
      <c r="J40" s="12">
        <f t="shared" si="0"/>
        <v>1</v>
      </c>
      <c r="K40" s="17"/>
      <c r="L40" s="17"/>
      <c r="M40" s="20"/>
      <c r="N40" s="29">
        <v>83</v>
      </c>
      <c r="O40" s="13">
        <v>1</v>
      </c>
      <c r="P40" s="18"/>
      <c r="Q40" s="18"/>
      <c r="R40" s="21"/>
      <c r="S40" s="13">
        <v>1</v>
      </c>
      <c r="T40" s="18"/>
      <c r="U40" s="18"/>
      <c r="V40" s="21"/>
      <c r="W40" s="13">
        <f t="shared" si="2"/>
        <v>2</v>
      </c>
      <c r="X40" s="18"/>
      <c r="Y40" s="18"/>
      <c r="Z40" s="26"/>
    </row>
    <row r="41" spans="1:26">
      <c r="A41" s="7">
        <v>33</v>
      </c>
      <c r="B41" s="13">
        <f>0</f>
        <v>0</v>
      </c>
      <c r="C41" s="18"/>
      <c r="D41" s="18"/>
      <c r="E41" s="21"/>
      <c r="F41" s="13">
        <f>0</f>
        <v>0</v>
      </c>
      <c r="G41" s="18"/>
      <c r="H41" s="18"/>
      <c r="I41" s="21"/>
      <c r="J41" s="13">
        <f t="shared" si="0"/>
        <v>0</v>
      </c>
      <c r="K41" s="18"/>
      <c r="L41" s="18"/>
      <c r="M41" s="21"/>
      <c r="N41" s="30">
        <v>84</v>
      </c>
      <c r="O41" s="12">
        <f>0</f>
        <v>0</v>
      </c>
      <c r="P41" s="17"/>
      <c r="Q41" s="17"/>
      <c r="R41" s="20"/>
      <c r="S41" s="12">
        <v>2</v>
      </c>
      <c r="T41" s="17"/>
      <c r="U41" s="17"/>
      <c r="V41" s="20"/>
      <c r="W41" s="12">
        <f t="shared" si="2"/>
        <v>2</v>
      </c>
      <c r="X41" s="17"/>
      <c r="Y41" s="17"/>
      <c r="Z41" s="25"/>
    </row>
    <row r="42" spans="1:26">
      <c r="A42" s="6">
        <v>34</v>
      </c>
      <c r="B42" s="12">
        <f>0</f>
        <v>0</v>
      </c>
      <c r="C42" s="17"/>
      <c r="D42" s="17"/>
      <c r="E42" s="20"/>
      <c r="F42" s="12">
        <f>0</f>
        <v>0</v>
      </c>
      <c r="G42" s="17"/>
      <c r="H42" s="17"/>
      <c r="I42" s="20"/>
      <c r="J42" s="12">
        <f t="shared" si="0"/>
        <v>0</v>
      </c>
      <c r="K42" s="17"/>
      <c r="L42" s="17"/>
      <c r="M42" s="20"/>
      <c r="N42" s="29">
        <v>85</v>
      </c>
      <c r="O42" s="13">
        <f>0</f>
        <v>0</v>
      </c>
      <c r="P42" s="18"/>
      <c r="Q42" s="18"/>
      <c r="R42" s="21"/>
      <c r="S42" s="13">
        <v>1</v>
      </c>
      <c r="T42" s="18"/>
      <c r="U42" s="18"/>
      <c r="V42" s="21"/>
      <c r="W42" s="13">
        <f t="shared" si="2"/>
        <v>1</v>
      </c>
      <c r="X42" s="18"/>
      <c r="Y42" s="18"/>
      <c r="Z42" s="26"/>
    </row>
    <row r="43" spans="1:26">
      <c r="A43" s="7">
        <v>35</v>
      </c>
      <c r="B43" s="13">
        <v>1</v>
      </c>
      <c r="C43" s="18"/>
      <c r="D43" s="18"/>
      <c r="E43" s="21"/>
      <c r="F43" s="13">
        <v>1</v>
      </c>
      <c r="G43" s="18"/>
      <c r="H43" s="18"/>
      <c r="I43" s="21"/>
      <c r="J43" s="13">
        <f t="shared" si="0"/>
        <v>2</v>
      </c>
      <c r="K43" s="18"/>
      <c r="L43" s="18"/>
      <c r="M43" s="21"/>
      <c r="N43" s="30">
        <v>86</v>
      </c>
      <c r="O43" s="12">
        <f>0</f>
        <v>0</v>
      </c>
      <c r="P43" s="17"/>
      <c r="Q43" s="17"/>
      <c r="R43" s="20"/>
      <c r="S43" s="12">
        <f>0</f>
        <v>0</v>
      </c>
      <c r="T43" s="17"/>
      <c r="U43" s="17"/>
      <c r="V43" s="20"/>
      <c r="W43" s="12">
        <f t="shared" si="2"/>
        <v>0</v>
      </c>
      <c r="X43" s="17"/>
      <c r="Y43" s="17"/>
      <c r="Z43" s="25"/>
    </row>
    <row r="44" spans="1:26">
      <c r="A44" s="6">
        <v>36</v>
      </c>
      <c r="B44" s="12">
        <f>0</f>
        <v>0</v>
      </c>
      <c r="C44" s="17"/>
      <c r="D44" s="17"/>
      <c r="E44" s="20"/>
      <c r="F44" s="12">
        <f>0</f>
        <v>0</v>
      </c>
      <c r="G44" s="17"/>
      <c r="H44" s="17"/>
      <c r="I44" s="20"/>
      <c r="J44" s="12">
        <f t="shared" si="0"/>
        <v>0</v>
      </c>
      <c r="K44" s="17"/>
      <c r="L44" s="17"/>
      <c r="M44" s="20"/>
      <c r="N44" s="29">
        <v>87</v>
      </c>
      <c r="O44" s="13">
        <v>1</v>
      </c>
      <c r="P44" s="18"/>
      <c r="Q44" s="18"/>
      <c r="R44" s="21"/>
      <c r="S44" s="13">
        <v>1</v>
      </c>
      <c r="T44" s="18"/>
      <c r="U44" s="18"/>
      <c r="V44" s="21"/>
      <c r="W44" s="13">
        <f t="shared" si="2"/>
        <v>2</v>
      </c>
      <c r="X44" s="18"/>
      <c r="Y44" s="18"/>
      <c r="Z44" s="26"/>
    </row>
    <row r="45" spans="1:26">
      <c r="A45" s="7">
        <v>37</v>
      </c>
      <c r="B45" s="13">
        <f>0</f>
        <v>0</v>
      </c>
      <c r="C45" s="18"/>
      <c r="D45" s="18"/>
      <c r="E45" s="21"/>
      <c r="F45" s="13">
        <f>0</f>
        <v>0</v>
      </c>
      <c r="G45" s="18"/>
      <c r="H45" s="18"/>
      <c r="I45" s="21"/>
      <c r="J45" s="13">
        <f t="shared" si="0"/>
        <v>0</v>
      </c>
      <c r="K45" s="18"/>
      <c r="L45" s="18"/>
      <c r="M45" s="21"/>
      <c r="N45" s="30">
        <v>88</v>
      </c>
      <c r="O45" s="12">
        <f>0</f>
        <v>0</v>
      </c>
      <c r="P45" s="17"/>
      <c r="Q45" s="17"/>
      <c r="R45" s="20"/>
      <c r="S45" s="12">
        <v>2</v>
      </c>
      <c r="T45" s="17"/>
      <c r="U45" s="17"/>
      <c r="V45" s="20"/>
      <c r="W45" s="12">
        <f t="shared" si="2"/>
        <v>2</v>
      </c>
      <c r="X45" s="17"/>
      <c r="Y45" s="17"/>
      <c r="Z45" s="25"/>
    </row>
    <row r="46" spans="1:26">
      <c r="A46" s="6">
        <v>38</v>
      </c>
      <c r="B46" s="12">
        <f>0</f>
        <v>0</v>
      </c>
      <c r="C46" s="17"/>
      <c r="D46" s="17"/>
      <c r="E46" s="20"/>
      <c r="F46" s="12">
        <v>1</v>
      </c>
      <c r="G46" s="17"/>
      <c r="H46" s="17"/>
      <c r="I46" s="20"/>
      <c r="J46" s="12">
        <f t="shared" si="0"/>
        <v>1</v>
      </c>
      <c r="K46" s="17"/>
      <c r="L46" s="17"/>
      <c r="M46" s="20"/>
      <c r="N46" s="29">
        <v>89</v>
      </c>
      <c r="O46" s="13">
        <v>1</v>
      </c>
      <c r="P46" s="18"/>
      <c r="Q46" s="18"/>
      <c r="R46" s="21"/>
      <c r="S46" s="13">
        <v>2</v>
      </c>
      <c r="T46" s="18"/>
      <c r="U46" s="18"/>
      <c r="V46" s="21"/>
      <c r="W46" s="13">
        <f t="shared" si="2"/>
        <v>3</v>
      </c>
      <c r="X46" s="18"/>
      <c r="Y46" s="18"/>
      <c r="Z46" s="26"/>
    </row>
    <row r="47" spans="1:26">
      <c r="A47" s="7">
        <v>39</v>
      </c>
      <c r="B47" s="13">
        <v>1</v>
      </c>
      <c r="C47" s="18"/>
      <c r="D47" s="18"/>
      <c r="E47" s="21"/>
      <c r="F47" s="13">
        <v>1</v>
      </c>
      <c r="G47" s="18"/>
      <c r="H47" s="18"/>
      <c r="I47" s="21"/>
      <c r="J47" s="13">
        <f t="shared" si="0"/>
        <v>2</v>
      </c>
      <c r="K47" s="18"/>
      <c r="L47" s="18"/>
      <c r="M47" s="21"/>
      <c r="N47" s="30">
        <v>90</v>
      </c>
      <c r="O47" s="12">
        <f>0</f>
        <v>0</v>
      </c>
      <c r="P47" s="17"/>
      <c r="Q47" s="17"/>
      <c r="R47" s="20"/>
      <c r="S47" s="12">
        <v>1</v>
      </c>
      <c r="T47" s="17"/>
      <c r="U47" s="17"/>
      <c r="V47" s="20"/>
      <c r="W47" s="12">
        <f t="shared" si="2"/>
        <v>1</v>
      </c>
      <c r="X47" s="17"/>
      <c r="Y47" s="17"/>
      <c r="Z47" s="25"/>
    </row>
    <row r="48" spans="1:26">
      <c r="A48" s="6">
        <v>40</v>
      </c>
      <c r="B48" s="12">
        <v>1</v>
      </c>
      <c r="C48" s="17"/>
      <c r="D48" s="17"/>
      <c r="E48" s="20"/>
      <c r="F48" s="12">
        <v>1</v>
      </c>
      <c r="G48" s="17"/>
      <c r="H48" s="17"/>
      <c r="I48" s="20"/>
      <c r="J48" s="12">
        <f t="shared" si="0"/>
        <v>2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f>0</f>
        <v>0</v>
      </c>
      <c r="T48" s="18"/>
      <c r="U48" s="18"/>
      <c r="V48" s="21"/>
      <c r="W48" s="13">
        <f t="shared" si="2"/>
        <v>0</v>
      </c>
      <c r="X48" s="18"/>
      <c r="Y48" s="18"/>
      <c r="Z48" s="26"/>
    </row>
    <row r="49" spans="1:26">
      <c r="A49" s="7">
        <v>41</v>
      </c>
      <c r="B49" s="13">
        <f>0</f>
        <v>0</v>
      </c>
      <c r="C49" s="18"/>
      <c r="D49" s="18"/>
      <c r="E49" s="21"/>
      <c r="F49" s="13">
        <f t="shared" ref="F49:F54" si="7">0</f>
        <v>0</v>
      </c>
      <c r="G49" s="18"/>
      <c r="H49" s="18"/>
      <c r="I49" s="21"/>
      <c r="J49" s="13">
        <f t="shared" si="0"/>
        <v>0</v>
      </c>
      <c r="K49" s="18"/>
      <c r="L49" s="18"/>
      <c r="M49" s="21"/>
      <c r="N49" s="30">
        <v>92</v>
      </c>
      <c r="O49" s="12">
        <f>0</f>
        <v>0</v>
      </c>
      <c r="P49" s="17"/>
      <c r="Q49" s="17"/>
      <c r="R49" s="20"/>
      <c r="S49" s="12">
        <v>1</v>
      </c>
      <c r="T49" s="17"/>
      <c r="U49" s="17"/>
      <c r="V49" s="20"/>
      <c r="W49" s="12">
        <f t="shared" si="2"/>
        <v>1</v>
      </c>
      <c r="X49" s="17"/>
      <c r="Y49" s="17"/>
      <c r="Z49" s="25"/>
    </row>
    <row r="50" spans="1:26">
      <c r="A50" s="6">
        <v>42</v>
      </c>
      <c r="B50" s="12">
        <v>2</v>
      </c>
      <c r="C50" s="17"/>
      <c r="D50" s="17"/>
      <c r="E50" s="20"/>
      <c r="F50" s="12">
        <f t="shared" si="7"/>
        <v>0</v>
      </c>
      <c r="G50" s="17"/>
      <c r="H50" s="17"/>
      <c r="I50" s="20"/>
      <c r="J50" s="12">
        <f t="shared" si="0"/>
        <v>2</v>
      </c>
      <c r="K50" s="17"/>
      <c r="L50" s="17"/>
      <c r="M50" s="20"/>
      <c r="N50" s="29">
        <v>93</v>
      </c>
      <c r="O50" s="13">
        <f>0</f>
        <v>0</v>
      </c>
      <c r="P50" s="18"/>
      <c r="Q50" s="18"/>
      <c r="R50" s="21"/>
      <c r="S50" s="13">
        <v>1</v>
      </c>
      <c r="T50" s="18"/>
      <c r="U50" s="18"/>
      <c r="V50" s="21"/>
      <c r="W50" s="13">
        <f t="shared" si="2"/>
        <v>1</v>
      </c>
      <c r="X50" s="18"/>
      <c r="Y50" s="18"/>
      <c r="Z50" s="26"/>
    </row>
    <row r="51" spans="1:26">
      <c r="A51" s="7">
        <v>43</v>
      </c>
      <c r="B51" s="13">
        <f>0</f>
        <v>0</v>
      </c>
      <c r="C51" s="18"/>
      <c r="D51" s="18"/>
      <c r="E51" s="21"/>
      <c r="F51" s="13">
        <f t="shared" si="7"/>
        <v>0</v>
      </c>
      <c r="G51" s="18"/>
      <c r="H51" s="18"/>
      <c r="I51" s="21"/>
      <c r="J51" s="13">
        <f t="shared" si="0"/>
        <v>0</v>
      </c>
      <c r="K51" s="18"/>
      <c r="L51" s="18"/>
      <c r="M51" s="21"/>
      <c r="N51" s="30">
        <v>94</v>
      </c>
      <c r="O51" s="12">
        <v>1</v>
      </c>
      <c r="P51" s="17"/>
      <c r="Q51" s="17"/>
      <c r="R51" s="20"/>
      <c r="S51" s="12">
        <v>1</v>
      </c>
      <c r="T51" s="17"/>
      <c r="U51" s="17"/>
      <c r="V51" s="20"/>
      <c r="W51" s="12">
        <f t="shared" si="2"/>
        <v>2</v>
      </c>
      <c r="X51" s="17"/>
      <c r="Y51" s="17"/>
      <c r="Z51" s="25"/>
    </row>
    <row r="52" spans="1:26">
      <c r="A52" s="6">
        <v>44</v>
      </c>
      <c r="B52" s="12">
        <v>1</v>
      </c>
      <c r="C52" s="17"/>
      <c r="D52" s="17"/>
      <c r="E52" s="20"/>
      <c r="F52" s="12">
        <f t="shared" si="7"/>
        <v>0</v>
      </c>
      <c r="G52" s="17"/>
      <c r="H52" s="17"/>
      <c r="I52" s="20"/>
      <c r="J52" s="12">
        <f t="shared" si="0"/>
        <v>1</v>
      </c>
      <c r="K52" s="17"/>
      <c r="L52" s="17"/>
      <c r="M52" s="20"/>
      <c r="N52" s="29">
        <v>95</v>
      </c>
      <c r="O52" s="13">
        <f>0</f>
        <v>0</v>
      </c>
      <c r="P52" s="18"/>
      <c r="Q52" s="18"/>
      <c r="R52" s="21"/>
      <c r="S52" s="13">
        <v>1</v>
      </c>
      <c r="T52" s="18"/>
      <c r="U52" s="18"/>
      <c r="V52" s="21"/>
      <c r="W52" s="13">
        <f t="shared" si="2"/>
        <v>1</v>
      </c>
      <c r="X52" s="18"/>
      <c r="Y52" s="18"/>
      <c r="Z52" s="26"/>
    </row>
    <row r="53" spans="1:26">
      <c r="A53" s="7">
        <v>45</v>
      </c>
      <c r="B53" s="13">
        <v>1</v>
      </c>
      <c r="C53" s="18"/>
      <c r="D53" s="18"/>
      <c r="E53" s="21"/>
      <c r="F53" s="13">
        <f t="shared" si="7"/>
        <v>0</v>
      </c>
      <c r="G53" s="18"/>
      <c r="H53" s="18"/>
      <c r="I53" s="21"/>
      <c r="J53" s="13">
        <f t="shared" si="0"/>
        <v>1</v>
      </c>
      <c r="K53" s="18"/>
      <c r="L53" s="18"/>
      <c r="M53" s="21"/>
      <c r="N53" s="30">
        <v>96</v>
      </c>
      <c r="O53" s="12">
        <v>1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2"/>
        <v>1</v>
      </c>
      <c r="X53" s="17"/>
      <c r="Y53" s="17"/>
      <c r="Z53" s="25"/>
    </row>
    <row r="54" spans="1:26">
      <c r="A54" s="6">
        <v>46</v>
      </c>
      <c r="B54" s="12">
        <v>1</v>
      </c>
      <c r="C54" s="17"/>
      <c r="D54" s="17"/>
      <c r="E54" s="20"/>
      <c r="F54" s="12">
        <f t="shared" si="7"/>
        <v>0</v>
      </c>
      <c r="G54" s="17"/>
      <c r="H54" s="17"/>
      <c r="I54" s="20"/>
      <c r="J54" s="12">
        <f t="shared" si="0"/>
        <v>1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2"/>
        <v>0</v>
      </c>
      <c r="X54" s="18"/>
      <c r="Y54" s="18"/>
      <c r="Z54" s="26"/>
    </row>
    <row r="55" spans="1:26">
      <c r="A55" s="7">
        <v>47</v>
      </c>
      <c r="B55" s="13">
        <v>1</v>
      </c>
      <c r="C55" s="18"/>
      <c r="D55" s="18"/>
      <c r="E55" s="21"/>
      <c r="F55" s="13">
        <v>1</v>
      </c>
      <c r="G55" s="18"/>
      <c r="H55" s="18"/>
      <c r="I55" s="21"/>
      <c r="J55" s="13">
        <f t="shared" si="0"/>
        <v>2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v>1</v>
      </c>
      <c r="T55" s="17"/>
      <c r="U55" s="17"/>
      <c r="V55" s="20"/>
      <c r="W55" s="12">
        <f t="shared" si="2"/>
        <v>1</v>
      </c>
      <c r="X55" s="17"/>
      <c r="Y55" s="17"/>
      <c r="Z55" s="25"/>
    </row>
    <row r="56" spans="1:26">
      <c r="A56" s="6">
        <v>48</v>
      </c>
      <c r="B56" s="12">
        <f>0</f>
        <v>0</v>
      </c>
      <c r="C56" s="17"/>
      <c r="D56" s="17"/>
      <c r="E56" s="20"/>
      <c r="F56" s="12">
        <v>1</v>
      </c>
      <c r="G56" s="17"/>
      <c r="H56" s="17"/>
      <c r="I56" s="20"/>
      <c r="J56" s="12">
        <f t="shared" si="0"/>
        <v>1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v>1</v>
      </c>
      <c r="T56" s="18"/>
      <c r="U56" s="18"/>
      <c r="V56" s="21"/>
      <c r="W56" s="13">
        <f t="shared" si="2"/>
        <v>1</v>
      </c>
      <c r="X56" s="18"/>
      <c r="Y56" s="18"/>
      <c r="Z56" s="26"/>
    </row>
    <row r="57" spans="1:26">
      <c r="A57" s="7">
        <v>49</v>
      </c>
      <c r="B57" s="13">
        <v>1</v>
      </c>
      <c r="C57" s="18"/>
      <c r="D57" s="18"/>
      <c r="E57" s="21"/>
      <c r="F57" s="13">
        <v>1</v>
      </c>
      <c r="G57" s="18"/>
      <c r="H57" s="18"/>
      <c r="I57" s="21"/>
      <c r="J57" s="13">
        <f t="shared" si="0"/>
        <v>2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2"/>
        <v>0</v>
      </c>
      <c r="X57" s="17"/>
      <c r="Y57" s="17"/>
      <c r="Z57" s="25"/>
    </row>
    <row r="58" spans="1:26">
      <c r="A58" s="6">
        <v>50</v>
      </c>
      <c r="B58" s="12">
        <v>1</v>
      </c>
      <c r="C58" s="17"/>
      <c r="D58" s="17"/>
      <c r="E58" s="20"/>
      <c r="F58" s="12">
        <f>0</f>
        <v>0</v>
      </c>
      <c r="G58" s="17"/>
      <c r="H58" s="17"/>
      <c r="I58" s="20"/>
      <c r="J58" s="12">
        <f t="shared" si="0"/>
        <v>1</v>
      </c>
      <c r="K58" s="17"/>
      <c r="L58" s="17"/>
      <c r="M58" s="20"/>
      <c r="N58" s="31" t="s">
        <v>24</v>
      </c>
      <c r="O58" s="14">
        <f>SUM(B8:B58,O8:O57)</f>
        <v>62</v>
      </c>
      <c r="P58" s="19"/>
      <c r="Q58" s="19"/>
      <c r="R58" s="22"/>
      <c r="S58" s="14">
        <f>SUM(F8:F58,S8:S57)</f>
        <v>69</v>
      </c>
      <c r="T58" s="19"/>
      <c r="U58" s="19"/>
      <c r="V58" s="22"/>
      <c r="W58" s="14">
        <f>SUM(J8:J58,W8:W57)</f>
        <v>131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1</v>
      </c>
      <c r="C66" s="17"/>
      <c r="D66" s="17"/>
      <c r="E66" s="20"/>
      <c r="F66" s="12">
        <f>SUM(F8:F12)</f>
        <v>1</v>
      </c>
      <c r="G66" s="17"/>
      <c r="H66" s="17"/>
      <c r="I66" s="20"/>
      <c r="J66" s="12">
        <f>SUM(J8:J12)</f>
        <v>2</v>
      </c>
      <c r="K66" s="17"/>
      <c r="L66" s="17"/>
      <c r="M66" s="25"/>
    </row>
    <row r="67" spans="1:13">
      <c r="A67" s="7" t="s">
        <v>18</v>
      </c>
      <c r="B67" s="13">
        <f>SUM(B13:B17)</f>
        <v>2</v>
      </c>
      <c r="C67" s="18"/>
      <c r="D67" s="18"/>
      <c r="E67" s="21"/>
      <c r="F67" s="13">
        <f>SUM(F13:F17)</f>
        <v>3</v>
      </c>
      <c r="G67" s="18"/>
      <c r="H67" s="18"/>
      <c r="I67" s="21"/>
      <c r="J67" s="13">
        <f>SUM(J13:J17)</f>
        <v>5</v>
      </c>
      <c r="K67" s="18"/>
      <c r="L67" s="18"/>
      <c r="M67" s="26"/>
    </row>
    <row r="68" spans="1:13">
      <c r="A68" s="6" t="s">
        <v>28</v>
      </c>
      <c r="B68" s="12">
        <f>SUM(B18:B22)</f>
        <v>1</v>
      </c>
      <c r="C68" s="17"/>
      <c r="D68" s="17"/>
      <c r="E68" s="20"/>
      <c r="F68" s="12">
        <f>SUM(F18:F22)</f>
        <v>4</v>
      </c>
      <c r="G68" s="17"/>
      <c r="H68" s="17"/>
      <c r="I68" s="20"/>
      <c r="J68" s="12">
        <f>SUM(J18:J22)</f>
        <v>5</v>
      </c>
      <c r="K68" s="17"/>
      <c r="L68" s="17"/>
      <c r="M68" s="25"/>
    </row>
    <row r="69" spans="1:13">
      <c r="A69" s="7" t="s">
        <v>8</v>
      </c>
      <c r="B69" s="13">
        <f>SUM(B23:B27)</f>
        <v>0</v>
      </c>
      <c r="C69" s="18"/>
      <c r="D69" s="18"/>
      <c r="E69" s="21"/>
      <c r="F69" s="13">
        <f>SUM(F23:F27)</f>
        <v>0</v>
      </c>
      <c r="G69" s="18"/>
      <c r="H69" s="18"/>
      <c r="I69" s="21"/>
      <c r="J69" s="13">
        <f>SUM(J23:J27)</f>
        <v>0</v>
      </c>
      <c r="K69" s="18"/>
      <c r="L69" s="18"/>
      <c r="M69" s="26"/>
    </row>
    <row r="70" spans="1:13">
      <c r="A70" s="6" t="s">
        <v>30</v>
      </c>
      <c r="B70" s="12">
        <f>SUM(B28:B32)</f>
        <v>0</v>
      </c>
      <c r="C70" s="17"/>
      <c r="D70" s="17"/>
      <c r="E70" s="20"/>
      <c r="F70" s="12">
        <f>SUM(F28:F32)</f>
        <v>0</v>
      </c>
      <c r="G70" s="17"/>
      <c r="H70" s="17"/>
      <c r="I70" s="20"/>
      <c r="J70" s="12">
        <f>SUM(J28:J32)</f>
        <v>0</v>
      </c>
      <c r="K70" s="17"/>
      <c r="L70" s="17"/>
      <c r="M70" s="25"/>
    </row>
    <row r="71" spans="1:13">
      <c r="A71" s="7" t="s">
        <v>23</v>
      </c>
      <c r="B71" s="13">
        <f>SUM(B33:B37)</f>
        <v>3</v>
      </c>
      <c r="C71" s="18"/>
      <c r="D71" s="18"/>
      <c r="E71" s="21"/>
      <c r="F71" s="13">
        <f>SUM(F33:F37)</f>
        <v>0</v>
      </c>
      <c r="G71" s="18"/>
      <c r="H71" s="18"/>
      <c r="I71" s="21"/>
      <c r="J71" s="13">
        <f>SUM(J33:J37)</f>
        <v>3</v>
      </c>
      <c r="K71" s="18"/>
      <c r="L71" s="18"/>
      <c r="M71" s="26"/>
    </row>
    <row r="72" spans="1:13">
      <c r="A72" s="6" t="s">
        <v>31</v>
      </c>
      <c r="B72" s="12">
        <f>SUM(B38:B42)</f>
        <v>1</v>
      </c>
      <c r="C72" s="17"/>
      <c r="D72" s="17"/>
      <c r="E72" s="20"/>
      <c r="F72" s="12">
        <f>SUM(F38:F42)</f>
        <v>1</v>
      </c>
      <c r="G72" s="17"/>
      <c r="H72" s="17"/>
      <c r="I72" s="20"/>
      <c r="J72" s="12">
        <f>SUM(J38:J42)</f>
        <v>2</v>
      </c>
      <c r="K72" s="17"/>
      <c r="L72" s="17"/>
      <c r="M72" s="25"/>
    </row>
    <row r="73" spans="1:13">
      <c r="A73" s="7" t="s">
        <v>32</v>
      </c>
      <c r="B73" s="13">
        <f>SUM(B43:B47)</f>
        <v>2</v>
      </c>
      <c r="C73" s="18"/>
      <c r="D73" s="18"/>
      <c r="E73" s="21"/>
      <c r="F73" s="13">
        <f>SUM(F43:F47)</f>
        <v>3</v>
      </c>
      <c r="G73" s="18"/>
      <c r="H73" s="18"/>
      <c r="I73" s="21"/>
      <c r="J73" s="13">
        <f>SUM(J43:J47)</f>
        <v>5</v>
      </c>
      <c r="K73" s="18"/>
      <c r="L73" s="18"/>
      <c r="M73" s="26"/>
    </row>
    <row r="74" spans="1:13">
      <c r="A74" s="6" t="s">
        <v>33</v>
      </c>
      <c r="B74" s="12">
        <f>SUM(B48:B52)</f>
        <v>4</v>
      </c>
      <c r="C74" s="17"/>
      <c r="D74" s="17"/>
      <c r="E74" s="20"/>
      <c r="F74" s="12">
        <f>SUM(F48:F52)</f>
        <v>1</v>
      </c>
      <c r="G74" s="17"/>
      <c r="H74" s="17"/>
      <c r="I74" s="20"/>
      <c r="J74" s="12">
        <f>SUM(J48:J52)</f>
        <v>5</v>
      </c>
      <c r="K74" s="17"/>
      <c r="L74" s="17"/>
      <c r="M74" s="25"/>
    </row>
    <row r="75" spans="1:13">
      <c r="A75" s="7" t="s">
        <v>36</v>
      </c>
      <c r="B75" s="13">
        <f>SUM(B53:B57)</f>
        <v>4</v>
      </c>
      <c r="C75" s="18"/>
      <c r="D75" s="18"/>
      <c r="E75" s="21"/>
      <c r="F75" s="13">
        <f>SUM(F53:F57)</f>
        <v>3</v>
      </c>
      <c r="G75" s="18"/>
      <c r="H75" s="18"/>
      <c r="I75" s="21"/>
      <c r="J75" s="13">
        <f>SUM(J53:J57)</f>
        <v>7</v>
      </c>
      <c r="K75" s="18"/>
      <c r="L75" s="18"/>
      <c r="M75" s="26"/>
    </row>
    <row r="76" spans="1:13">
      <c r="A76" s="6" t="s">
        <v>39</v>
      </c>
      <c r="B76" s="12">
        <f>SUM(B58,O8:O11)</f>
        <v>2</v>
      </c>
      <c r="C76" s="17"/>
      <c r="D76" s="17"/>
      <c r="E76" s="20"/>
      <c r="F76" s="12">
        <f>SUM(F58,S8:S11)</f>
        <v>0</v>
      </c>
      <c r="G76" s="17"/>
      <c r="H76" s="17"/>
      <c r="I76" s="20"/>
      <c r="J76" s="12">
        <f>SUM(J58,W8:W11)</f>
        <v>2</v>
      </c>
      <c r="K76" s="17"/>
      <c r="L76" s="17"/>
      <c r="M76" s="25"/>
    </row>
    <row r="77" spans="1:13">
      <c r="A77" s="7" t="s">
        <v>42</v>
      </c>
      <c r="B77" s="13">
        <f>SUM(O12:O16)</f>
        <v>0</v>
      </c>
      <c r="C77" s="18"/>
      <c r="D77" s="18"/>
      <c r="E77" s="21"/>
      <c r="F77" s="13">
        <f>SUM(S12:S16)</f>
        <v>1</v>
      </c>
      <c r="G77" s="18"/>
      <c r="H77" s="18"/>
      <c r="I77" s="21"/>
      <c r="J77" s="13">
        <f>SUM(W12:W16)</f>
        <v>1</v>
      </c>
      <c r="K77" s="18"/>
      <c r="L77" s="18"/>
      <c r="M77" s="26"/>
    </row>
    <row r="78" spans="1:13">
      <c r="A78" s="6" t="s">
        <v>47</v>
      </c>
      <c r="B78" s="12">
        <f>SUM(O17:O21)</f>
        <v>2</v>
      </c>
      <c r="C78" s="17"/>
      <c r="D78" s="17"/>
      <c r="E78" s="20"/>
      <c r="F78" s="12">
        <f>SUM(S17:S21)</f>
        <v>5</v>
      </c>
      <c r="G78" s="17"/>
      <c r="H78" s="17"/>
      <c r="I78" s="20"/>
      <c r="J78" s="12">
        <f>SUM(W17:W21)</f>
        <v>7</v>
      </c>
      <c r="K78" s="17"/>
      <c r="L78" s="17"/>
      <c r="M78" s="25"/>
    </row>
    <row r="79" spans="1:13">
      <c r="A79" s="7" t="s">
        <v>48</v>
      </c>
      <c r="B79" s="13">
        <f>SUM(O22:O26)</f>
        <v>12</v>
      </c>
      <c r="C79" s="18"/>
      <c r="D79" s="18"/>
      <c r="E79" s="21"/>
      <c r="F79" s="13">
        <f>SUM(S22:S26)</f>
        <v>13</v>
      </c>
      <c r="G79" s="18"/>
      <c r="H79" s="18"/>
      <c r="I79" s="21"/>
      <c r="J79" s="13">
        <f>SUM(W22:W26)</f>
        <v>25</v>
      </c>
      <c r="K79" s="18"/>
      <c r="L79" s="18"/>
      <c r="M79" s="26"/>
    </row>
    <row r="80" spans="1:13">
      <c r="A80" s="6" t="s">
        <v>51</v>
      </c>
      <c r="B80" s="12">
        <f>SUM(O27:O31)</f>
        <v>15</v>
      </c>
      <c r="C80" s="17"/>
      <c r="D80" s="17"/>
      <c r="E80" s="20"/>
      <c r="F80" s="12">
        <f>SUM(S27:S31)</f>
        <v>8</v>
      </c>
      <c r="G80" s="17"/>
      <c r="H80" s="17"/>
      <c r="I80" s="20"/>
      <c r="J80" s="12">
        <f>SUM(W27:W31)</f>
        <v>23</v>
      </c>
      <c r="K80" s="17"/>
      <c r="L80" s="17"/>
      <c r="M80" s="25"/>
    </row>
    <row r="81" spans="1:13">
      <c r="A81" s="7" t="s">
        <v>38</v>
      </c>
      <c r="B81" s="13">
        <f>SUM(O32:O36)</f>
        <v>6</v>
      </c>
      <c r="C81" s="18"/>
      <c r="D81" s="18"/>
      <c r="E81" s="21"/>
      <c r="F81" s="13">
        <f>SUM(S32:S36)</f>
        <v>8</v>
      </c>
      <c r="G81" s="18"/>
      <c r="H81" s="18"/>
      <c r="I81" s="21"/>
      <c r="J81" s="13">
        <f>SUM(W32:W36)</f>
        <v>14</v>
      </c>
      <c r="K81" s="18"/>
      <c r="L81" s="18"/>
      <c r="M81" s="26"/>
    </row>
    <row r="82" spans="1:13">
      <c r="A82" s="6" t="s">
        <v>54</v>
      </c>
      <c r="B82" s="12">
        <f>SUM(O37:O41)</f>
        <v>3</v>
      </c>
      <c r="C82" s="17"/>
      <c r="D82" s="17"/>
      <c r="E82" s="20"/>
      <c r="F82" s="12">
        <f>SUM(S37:S41)</f>
        <v>5</v>
      </c>
      <c r="G82" s="17"/>
      <c r="H82" s="17"/>
      <c r="I82" s="20"/>
      <c r="J82" s="12">
        <f>SUM(W37:W41)</f>
        <v>8</v>
      </c>
      <c r="K82" s="17"/>
      <c r="L82" s="17"/>
      <c r="M82" s="25"/>
    </row>
    <row r="83" spans="1:13">
      <c r="A83" s="7" t="s">
        <v>12</v>
      </c>
      <c r="B83" s="13">
        <f>SUM(O42:O46)</f>
        <v>2</v>
      </c>
      <c r="C83" s="18"/>
      <c r="D83" s="18"/>
      <c r="E83" s="21"/>
      <c r="F83" s="13">
        <f>SUM(S42:S46)</f>
        <v>6</v>
      </c>
      <c r="G83" s="18"/>
      <c r="H83" s="18"/>
      <c r="I83" s="21"/>
      <c r="J83" s="13">
        <f>SUM(W42:W46)</f>
        <v>8</v>
      </c>
      <c r="K83" s="18"/>
      <c r="L83" s="18"/>
      <c r="M83" s="26"/>
    </row>
    <row r="84" spans="1:13">
      <c r="A84" s="6" t="s">
        <v>34</v>
      </c>
      <c r="B84" s="12">
        <f>SUM(O47:O51)</f>
        <v>1</v>
      </c>
      <c r="C84" s="17"/>
      <c r="D84" s="17"/>
      <c r="E84" s="20"/>
      <c r="F84" s="12">
        <f>SUM(S47:S51)</f>
        <v>4</v>
      </c>
      <c r="G84" s="17"/>
      <c r="H84" s="17"/>
      <c r="I84" s="20"/>
      <c r="J84" s="12">
        <f>SUM(W47:W51)</f>
        <v>5</v>
      </c>
      <c r="K84" s="17"/>
      <c r="L84" s="17"/>
      <c r="M84" s="25"/>
    </row>
    <row r="85" spans="1:13">
      <c r="A85" s="7" t="s">
        <v>45</v>
      </c>
      <c r="B85" s="13">
        <f>SUM(O52:O56)</f>
        <v>1</v>
      </c>
      <c r="C85" s="18"/>
      <c r="D85" s="18"/>
      <c r="E85" s="21"/>
      <c r="F85" s="13">
        <f>SUM(S52:S56)</f>
        <v>3</v>
      </c>
      <c r="G85" s="18"/>
      <c r="H85" s="18"/>
      <c r="I85" s="21"/>
      <c r="J85" s="13">
        <f>SUM(W52:W56)</f>
        <v>4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62</v>
      </c>
      <c r="C87" s="19"/>
      <c r="D87" s="19"/>
      <c r="E87" s="22"/>
      <c r="F87" s="14">
        <f>SUM(F66:F86)</f>
        <v>69</v>
      </c>
      <c r="G87" s="19"/>
      <c r="H87" s="19"/>
      <c r="I87" s="22"/>
      <c r="J87" s="14">
        <f>SUM(J66:J86)</f>
        <v>131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40</v>
      </c>
      <c r="C90" s="19"/>
      <c r="D90" s="19"/>
      <c r="E90" s="22"/>
      <c r="F90" s="14">
        <f>SUM(S22:S57)</f>
        <v>47</v>
      </c>
      <c r="G90" s="19"/>
      <c r="H90" s="19"/>
      <c r="I90" s="22"/>
      <c r="J90" s="14">
        <f>SUM(W22:W57)</f>
        <v>87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172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f>0</f>
        <v>0</v>
      </c>
      <c r="C8" s="17"/>
      <c r="D8" s="17"/>
      <c r="E8" s="20"/>
      <c r="F8" s="12">
        <v>2</v>
      </c>
      <c r="G8" s="17"/>
      <c r="H8" s="17"/>
      <c r="I8" s="20"/>
      <c r="J8" s="12">
        <f t="shared" ref="J8:J58" si="0">SUM(B8,F8)</f>
        <v>2</v>
      </c>
      <c r="K8" s="17"/>
      <c r="L8" s="17"/>
      <c r="M8" s="20"/>
      <c r="N8" s="29">
        <v>51</v>
      </c>
      <c r="O8" s="13">
        <v>2</v>
      </c>
      <c r="P8" s="18"/>
      <c r="Q8" s="18"/>
      <c r="R8" s="21"/>
      <c r="S8" s="13">
        <v>1</v>
      </c>
      <c r="T8" s="18"/>
      <c r="U8" s="18"/>
      <c r="V8" s="21"/>
      <c r="W8" s="13">
        <f t="shared" ref="W8:W57" si="1">SUM(O8,S8)</f>
        <v>3</v>
      </c>
      <c r="X8" s="18"/>
      <c r="Y8" s="18"/>
      <c r="Z8" s="26"/>
    </row>
    <row r="9" spans="1:26">
      <c r="A9" s="7">
        <v>1</v>
      </c>
      <c r="B9" s="13">
        <v>1</v>
      </c>
      <c r="C9" s="18"/>
      <c r="D9" s="18"/>
      <c r="E9" s="21"/>
      <c r="F9" s="13">
        <f>0</f>
        <v>0</v>
      </c>
      <c r="G9" s="18"/>
      <c r="H9" s="18"/>
      <c r="I9" s="21"/>
      <c r="J9" s="13">
        <f t="shared" si="0"/>
        <v>1</v>
      </c>
      <c r="K9" s="18"/>
      <c r="L9" s="18"/>
      <c r="M9" s="21"/>
      <c r="N9" s="30">
        <v>52</v>
      </c>
      <c r="O9" s="12">
        <v>3</v>
      </c>
      <c r="P9" s="17"/>
      <c r="Q9" s="17"/>
      <c r="R9" s="20"/>
      <c r="S9" s="12">
        <v>1</v>
      </c>
      <c r="T9" s="17"/>
      <c r="U9" s="17"/>
      <c r="V9" s="20"/>
      <c r="W9" s="12">
        <f t="shared" si="1"/>
        <v>4</v>
      </c>
      <c r="X9" s="17"/>
      <c r="Y9" s="17"/>
      <c r="Z9" s="25"/>
    </row>
    <row r="10" spans="1:26">
      <c r="A10" s="6">
        <v>2</v>
      </c>
      <c r="B10" s="12">
        <v>1</v>
      </c>
      <c r="C10" s="17"/>
      <c r="D10" s="17"/>
      <c r="E10" s="20"/>
      <c r="F10" s="12">
        <f>0</f>
        <v>0</v>
      </c>
      <c r="G10" s="17"/>
      <c r="H10" s="17"/>
      <c r="I10" s="20"/>
      <c r="J10" s="12">
        <f t="shared" si="0"/>
        <v>1</v>
      </c>
      <c r="K10" s="17"/>
      <c r="L10" s="17"/>
      <c r="M10" s="20"/>
      <c r="N10" s="29">
        <v>53</v>
      </c>
      <c r="O10" s="13">
        <v>4</v>
      </c>
      <c r="P10" s="18"/>
      <c r="Q10" s="18"/>
      <c r="R10" s="21"/>
      <c r="S10" s="13">
        <v>2</v>
      </c>
      <c r="T10" s="18"/>
      <c r="U10" s="18"/>
      <c r="V10" s="21"/>
      <c r="W10" s="13">
        <f t="shared" si="1"/>
        <v>6</v>
      </c>
      <c r="X10" s="18"/>
      <c r="Y10" s="18"/>
      <c r="Z10" s="26"/>
    </row>
    <row r="11" spans="1:26">
      <c r="A11" s="7">
        <v>3</v>
      </c>
      <c r="B11" s="13">
        <f>0</f>
        <v>0</v>
      </c>
      <c r="C11" s="18"/>
      <c r="D11" s="18"/>
      <c r="E11" s="21"/>
      <c r="F11" s="13">
        <f>0</f>
        <v>0</v>
      </c>
      <c r="G11" s="18"/>
      <c r="H11" s="18"/>
      <c r="I11" s="21"/>
      <c r="J11" s="13">
        <f t="shared" si="0"/>
        <v>0</v>
      </c>
      <c r="K11" s="18"/>
      <c r="L11" s="18"/>
      <c r="M11" s="21"/>
      <c r="N11" s="30">
        <v>54</v>
      </c>
      <c r="O11" s="12">
        <v>1</v>
      </c>
      <c r="P11" s="17"/>
      <c r="Q11" s="17"/>
      <c r="R11" s="20"/>
      <c r="S11" s="12">
        <f>0</f>
        <v>0</v>
      </c>
      <c r="T11" s="17"/>
      <c r="U11" s="17"/>
      <c r="V11" s="20"/>
      <c r="W11" s="12">
        <f t="shared" si="1"/>
        <v>1</v>
      </c>
      <c r="X11" s="17"/>
      <c r="Y11" s="17"/>
      <c r="Z11" s="25"/>
    </row>
    <row r="12" spans="1:26">
      <c r="A12" s="6">
        <v>4</v>
      </c>
      <c r="B12" s="12">
        <f>0</f>
        <v>0</v>
      </c>
      <c r="C12" s="17"/>
      <c r="D12" s="17"/>
      <c r="E12" s="20"/>
      <c r="F12" s="12">
        <v>1</v>
      </c>
      <c r="G12" s="17"/>
      <c r="H12" s="17"/>
      <c r="I12" s="20"/>
      <c r="J12" s="12">
        <f t="shared" si="0"/>
        <v>1</v>
      </c>
      <c r="K12" s="17"/>
      <c r="L12" s="17"/>
      <c r="M12" s="20"/>
      <c r="N12" s="29">
        <v>55</v>
      </c>
      <c r="O12" s="13">
        <v>1</v>
      </c>
      <c r="P12" s="18"/>
      <c r="Q12" s="18"/>
      <c r="R12" s="21"/>
      <c r="S12" s="13">
        <v>4</v>
      </c>
      <c r="T12" s="18"/>
      <c r="U12" s="18"/>
      <c r="V12" s="21"/>
      <c r="W12" s="13">
        <f t="shared" si="1"/>
        <v>5</v>
      </c>
      <c r="X12" s="18"/>
      <c r="Y12" s="18"/>
      <c r="Z12" s="26"/>
    </row>
    <row r="13" spans="1:26">
      <c r="A13" s="7">
        <v>5</v>
      </c>
      <c r="B13" s="13">
        <f>0</f>
        <v>0</v>
      </c>
      <c r="C13" s="18"/>
      <c r="D13" s="18"/>
      <c r="E13" s="21"/>
      <c r="F13" s="13">
        <v>2</v>
      </c>
      <c r="G13" s="18"/>
      <c r="H13" s="18"/>
      <c r="I13" s="21"/>
      <c r="J13" s="13">
        <f t="shared" si="0"/>
        <v>2</v>
      </c>
      <c r="K13" s="18"/>
      <c r="L13" s="18"/>
      <c r="M13" s="21"/>
      <c r="N13" s="30">
        <v>56</v>
      </c>
      <c r="O13" s="12">
        <v>5</v>
      </c>
      <c r="P13" s="17"/>
      <c r="Q13" s="17"/>
      <c r="R13" s="20"/>
      <c r="S13" s="12">
        <v>4</v>
      </c>
      <c r="T13" s="17"/>
      <c r="U13" s="17"/>
      <c r="V13" s="20"/>
      <c r="W13" s="12">
        <f t="shared" si="1"/>
        <v>9</v>
      </c>
      <c r="X13" s="17"/>
      <c r="Y13" s="17"/>
      <c r="Z13" s="25"/>
    </row>
    <row r="14" spans="1:26">
      <c r="A14" s="6">
        <v>6</v>
      </c>
      <c r="B14" s="12">
        <v>1</v>
      </c>
      <c r="C14" s="17"/>
      <c r="D14" s="17"/>
      <c r="E14" s="20"/>
      <c r="F14" s="12">
        <v>1</v>
      </c>
      <c r="G14" s="17"/>
      <c r="H14" s="17"/>
      <c r="I14" s="20"/>
      <c r="J14" s="12">
        <f t="shared" si="0"/>
        <v>2</v>
      </c>
      <c r="K14" s="17"/>
      <c r="L14" s="17"/>
      <c r="M14" s="20"/>
      <c r="N14" s="29">
        <v>57</v>
      </c>
      <c r="O14" s="13">
        <f>0</f>
        <v>0</v>
      </c>
      <c r="P14" s="18"/>
      <c r="Q14" s="18"/>
      <c r="R14" s="21"/>
      <c r="S14" s="13">
        <f>0</f>
        <v>0</v>
      </c>
      <c r="T14" s="18"/>
      <c r="U14" s="18"/>
      <c r="V14" s="21"/>
      <c r="W14" s="13">
        <f t="shared" si="1"/>
        <v>0</v>
      </c>
      <c r="X14" s="18"/>
      <c r="Y14" s="18"/>
      <c r="Z14" s="26"/>
    </row>
    <row r="15" spans="1:26">
      <c r="A15" s="7">
        <v>7</v>
      </c>
      <c r="B15" s="13">
        <f>0</f>
        <v>0</v>
      </c>
      <c r="C15" s="18"/>
      <c r="D15" s="18"/>
      <c r="E15" s="21"/>
      <c r="F15" s="13">
        <f>0</f>
        <v>0</v>
      </c>
      <c r="G15" s="18"/>
      <c r="H15" s="18"/>
      <c r="I15" s="21"/>
      <c r="J15" s="13">
        <f t="shared" si="0"/>
        <v>0</v>
      </c>
      <c r="K15" s="18"/>
      <c r="L15" s="18"/>
      <c r="M15" s="21"/>
      <c r="N15" s="30">
        <v>58</v>
      </c>
      <c r="O15" s="12">
        <f>0</f>
        <v>0</v>
      </c>
      <c r="P15" s="17"/>
      <c r="Q15" s="17"/>
      <c r="R15" s="20"/>
      <c r="S15" s="12">
        <v>1</v>
      </c>
      <c r="T15" s="17"/>
      <c r="U15" s="17"/>
      <c r="V15" s="20"/>
      <c r="W15" s="12">
        <f t="shared" si="1"/>
        <v>1</v>
      </c>
      <c r="X15" s="17"/>
      <c r="Y15" s="17"/>
      <c r="Z15" s="25"/>
    </row>
    <row r="16" spans="1:26">
      <c r="A16" s="6">
        <v>8</v>
      </c>
      <c r="B16" s="12">
        <v>1</v>
      </c>
      <c r="C16" s="17"/>
      <c r="D16" s="17"/>
      <c r="E16" s="20"/>
      <c r="F16" s="12">
        <v>2</v>
      </c>
      <c r="G16" s="17"/>
      <c r="H16" s="17"/>
      <c r="I16" s="20"/>
      <c r="J16" s="12">
        <f t="shared" si="0"/>
        <v>3</v>
      </c>
      <c r="K16" s="17"/>
      <c r="L16" s="17"/>
      <c r="M16" s="20"/>
      <c r="N16" s="29">
        <v>59</v>
      </c>
      <c r="O16" s="13">
        <v>1</v>
      </c>
      <c r="P16" s="18"/>
      <c r="Q16" s="18"/>
      <c r="R16" s="21"/>
      <c r="S16" s="13">
        <f>0</f>
        <v>0</v>
      </c>
      <c r="T16" s="18"/>
      <c r="U16" s="18"/>
      <c r="V16" s="21"/>
      <c r="W16" s="13">
        <f t="shared" si="1"/>
        <v>1</v>
      </c>
      <c r="X16" s="18"/>
      <c r="Y16" s="18"/>
      <c r="Z16" s="26"/>
    </row>
    <row r="17" spans="1:26">
      <c r="A17" s="7">
        <v>9</v>
      </c>
      <c r="B17" s="13">
        <f>0</f>
        <v>0</v>
      </c>
      <c r="C17" s="18"/>
      <c r="D17" s="18"/>
      <c r="E17" s="21"/>
      <c r="F17" s="13">
        <f t="shared" ref="F17:F24" si="2">0</f>
        <v>0</v>
      </c>
      <c r="G17" s="18"/>
      <c r="H17" s="18"/>
      <c r="I17" s="21"/>
      <c r="J17" s="13">
        <f t="shared" si="0"/>
        <v>0</v>
      </c>
      <c r="K17" s="18"/>
      <c r="L17" s="18"/>
      <c r="M17" s="21"/>
      <c r="N17" s="30">
        <v>60</v>
      </c>
      <c r="O17" s="12">
        <v>1</v>
      </c>
      <c r="P17" s="17"/>
      <c r="Q17" s="17"/>
      <c r="R17" s="20"/>
      <c r="S17" s="12">
        <v>4</v>
      </c>
      <c r="T17" s="17"/>
      <c r="U17" s="17"/>
      <c r="V17" s="20"/>
      <c r="W17" s="12">
        <f t="shared" si="1"/>
        <v>5</v>
      </c>
      <c r="X17" s="17"/>
      <c r="Y17" s="17"/>
      <c r="Z17" s="25"/>
    </row>
    <row r="18" spans="1:26">
      <c r="A18" s="6">
        <v>10</v>
      </c>
      <c r="B18" s="12">
        <f>0</f>
        <v>0</v>
      </c>
      <c r="C18" s="17"/>
      <c r="D18" s="17"/>
      <c r="E18" s="20"/>
      <c r="F18" s="12">
        <f t="shared" si="2"/>
        <v>0</v>
      </c>
      <c r="G18" s="17"/>
      <c r="H18" s="17"/>
      <c r="I18" s="20"/>
      <c r="J18" s="12">
        <f t="shared" si="0"/>
        <v>0</v>
      </c>
      <c r="K18" s="17"/>
      <c r="L18" s="17"/>
      <c r="M18" s="20"/>
      <c r="N18" s="29">
        <v>61</v>
      </c>
      <c r="O18" s="13">
        <v>3</v>
      </c>
      <c r="P18" s="18"/>
      <c r="Q18" s="18"/>
      <c r="R18" s="21"/>
      <c r="S18" s="13">
        <f>0</f>
        <v>0</v>
      </c>
      <c r="T18" s="18"/>
      <c r="U18" s="18"/>
      <c r="V18" s="21"/>
      <c r="W18" s="13">
        <f t="shared" si="1"/>
        <v>3</v>
      </c>
      <c r="X18" s="18"/>
      <c r="Y18" s="18"/>
      <c r="Z18" s="26"/>
    </row>
    <row r="19" spans="1:26">
      <c r="A19" s="7">
        <v>11</v>
      </c>
      <c r="B19" s="13">
        <f>0</f>
        <v>0</v>
      </c>
      <c r="C19" s="18"/>
      <c r="D19" s="18"/>
      <c r="E19" s="21"/>
      <c r="F19" s="13">
        <f t="shared" si="2"/>
        <v>0</v>
      </c>
      <c r="G19" s="18"/>
      <c r="H19" s="18"/>
      <c r="I19" s="21"/>
      <c r="J19" s="13">
        <f t="shared" si="0"/>
        <v>0</v>
      </c>
      <c r="K19" s="18"/>
      <c r="L19" s="18"/>
      <c r="M19" s="21"/>
      <c r="N19" s="30">
        <v>62</v>
      </c>
      <c r="O19" s="12">
        <f>0</f>
        <v>0</v>
      </c>
      <c r="P19" s="17"/>
      <c r="Q19" s="17"/>
      <c r="R19" s="20"/>
      <c r="S19" s="12">
        <v>1</v>
      </c>
      <c r="T19" s="17"/>
      <c r="U19" s="17"/>
      <c r="V19" s="20"/>
      <c r="W19" s="12">
        <f t="shared" si="1"/>
        <v>1</v>
      </c>
      <c r="X19" s="17"/>
      <c r="Y19" s="17"/>
      <c r="Z19" s="25"/>
    </row>
    <row r="20" spans="1:26">
      <c r="A20" s="6">
        <v>12</v>
      </c>
      <c r="B20" s="12">
        <v>1</v>
      </c>
      <c r="C20" s="17"/>
      <c r="D20" s="17"/>
      <c r="E20" s="20"/>
      <c r="F20" s="12">
        <f t="shared" si="2"/>
        <v>0</v>
      </c>
      <c r="G20" s="17"/>
      <c r="H20" s="17"/>
      <c r="I20" s="20"/>
      <c r="J20" s="12">
        <f t="shared" si="0"/>
        <v>1</v>
      </c>
      <c r="K20" s="17"/>
      <c r="L20" s="17"/>
      <c r="M20" s="20"/>
      <c r="N20" s="29">
        <v>63</v>
      </c>
      <c r="O20" s="13">
        <v>1</v>
      </c>
      <c r="P20" s="18"/>
      <c r="Q20" s="18"/>
      <c r="R20" s="21"/>
      <c r="S20" s="13">
        <v>4</v>
      </c>
      <c r="T20" s="18"/>
      <c r="U20" s="18"/>
      <c r="V20" s="21"/>
      <c r="W20" s="13">
        <f t="shared" si="1"/>
        <v>5</v>
      </c>
      <c r="X20" s="18"/>
      <c r="Y20" s="18"/>
      <c r="Z20" s="26"/>
    </row>
    <row r="21" spans="1:26">
      <c r="A21" s="7">
        <v>13</v>
      </c>
      <c r="B21" s="13">
        <f>0</f>
        <v>0</v>
      </c>
      <c r="C21" s="18"/>
      <c r="D21" s="18"/>
      <c r="E21" s="21"/>
      <c r="F21" s="13">
        <f t="shared" si="2"/>
        <v>0</v>
      </c>
      <c r="G21" s="18"/>
      <c r="H21" s="18"/>
      <c r="I21" s="21"/>
      <c r="J21" s="13">
        <f t="shared" si="0"/>
        <v>0</v>
      </c>
      <c r="K21" s="18"/>
      <c r="L21" s="18"/>
      <c r="M21" s="21"/>
      <c r="N21" s="30">
        <v>64</v>
      </c>
      <c r="O21" s="12">
        <v>3</v>
      </c>
      <c r="P21" s="17"/>
      <c r="Q21" s="17"/>
      <c r="R21" s="20"/>
      <c r="S21" s="12">
        <v>1</v>
      </c>
      <c r="T21" s="17"/>
      <c r="U21" s="17"/>
      <c r="V21" s="20"/>
      <c r="W21" s="12">
        <f t="shared" si="1"/>
        <v>4</v>
      </c>
      <c r="X21" s="17"/>
      <c r="Y21" s="17"/>
      <c r="Z21" s="25"/>
    </row>
    <row r="22" spans="1:26">
      <c r="A22" s="6">
        <v>14</v>
      </c>
      <c r="B22" s="12">
        <v>2</v>
      </c>
      <c r="C22" s="17"/>
      <c r="D22" s="17"/>
      <c r="E22" s="20"/>
      <c r="F22" s="12">
        <f t="shared" si="2"/>
        <v>0</v>
      </c>
      <c r="G22" s="17"/>
      <c r="H22" s="17"/>
      <c r="I22" s="20"/>
      <c r="J22" s="12">
        <f t="shared" si="0"/>
        <v>2</v>
      </c>
      <c r="K22" s="17"/>
      <c r="L22" s="17"/>
      <c r="M22" s="20"/>
      <c r="N22" s="29">
        <v>65</v>
      </c>
      <c r="O22" s="13">
        <v>3</v>
      </c>
      <c r="P22" s="18"/>
      <c r="Q22" s="18"/>
      <c r="R22" s="21"/>
      <c r="S22" s="13">
        <v>3</v>
      </c>
      <c r="T22" s="18"/>
      <c r="U22" s="18"/>
      <c r="V22" s="21"/>
      <c r="W22" s="13">
        <f t="shared" si="1"/>
        <v>6</v>
      </c>
      <c r="X22" s="18"/>
      <c r="Y22" s="18"/>
      <c r="Z22" s="26"/>
    </row>
    <row r="23" spans="1:26">
      <c r="A23" s="7">
        <v>15</v>
      </c>
      <c r="B23" s="13">
        <v>1</v>
      </c>
      <c r="C23" s="18"/>
      <c r="D23" s="18"/>
      <c r="E23" s="21"/>
      <c r="F23" s="13">
        <f t="shared" si="2"/>
        <v>0</v>
      </c>
      <c r="G23" s="18"/>
      <c r="H23" s="18"/>
      <c r="I23" s="21"/>
      <c r="J23" s="13">
        <f t="shared" si="0"/>
        <v>1</v>
      </c>
      <c r="K23" s="18"/>
      <c r="L23" s="18"/>
      <c r="M23" s="21"/>
      <c r="N23" s="30">
        <v>66</v>
      </c>
      <c r="O23" s="12">
        <f>0</f>
        <v>0</v>
      </c>
      <c r="P23" s="17"/>
      <c r="Q23" s="17"/>
      <c r="R23" s="20"/>
      <c r="S23" s="12">
        <v>1</v>
      </c>
      <c r="T23" s="17"/>
      <c r="U23" s="17"/>
      <c r="V23" s="20"/>
      <c r="W23" s="12">
        <f t="shared" si="1"/>
        <v>1</v>
      </c>
      <c r="X23" s="17"/>
      <c r="Y23" s="17"/>
      <c r="Z23" s="25"/>
    </row>
    <row r="24" spans="1:26">
      <c r="A24" s="6">
        <v>16</v>
      </c>
      <c r="B24" s="12">
        <v>1</v>
      </c>
      <c r="C24" s="17"/>
      <c r="D24" s="17"/>
      <c r="E24" s="20"/>
      <c r="F24" s="12">
        <f t="shared" si="2"/>
        <v>0</v>
      </c>
      <c r="G24" s="17"/>
      <c r="H24" s="17"/>
      <c r="I24" s="20"/>
      <c r="J24" s="12">
        <f t="shared" si="0"/>
        <v>1</v>
      </c>
      <c r="K24" s="17"/>
      <c r="L24" s="17"/>
      <c r="M24" s="20"/>
      <c r="N24" s="29">
        <v>67</v>
      </c>
      <c r="O24" s="13">
        <v>2</v>
      </c>
      <c r="P24" s="18"/>
      <c r="Q24" s="18"/>
      <c r="R24" s="21"/>
      <c r="S24" s="13">
        <v>3</v>
      </c>
      <c r="T24" s="18"/>
      <c r="U24" s="18"/>
      <c r="V24" s="21"/>
      <c r="W24" s="13">
        <f t="shared" si="1"/>
        <v>5</v>
      </c>
      <c r="X24" s="18"/>
      <c r="Y24" s="18"/>
      <c r="Z24" s="26"/>
    </row>
    <row r="25" spans="1:26">
      <c r="A25" s="7">
        <v>17</v>
      </c>
      <c r="B25" s="13">
        <f>0</f>
        <v>0</v>
      </c>
      <c r="C25" s="18"/>
      <c r="D25" s="18"/>
      <c r="E25" s="21"/>
      <c r="F25" s="13">
        <v>1</v>
      </c>
      <c r="G25" s="18"/>
      <c r="H25" s="18"/>
      <c r="I25" s="21"/>
      <c r="J25" s="13">
        <f t="shared" si="0"/>
        <v>1</v>
      </c>
      <c r="K25" s="18"/>
      <c r="L25" s="18"/>
      <c r="M25" s="21"/>
      <c r="N25" s="30">
        <v>68</v>
      </c>
      <c r="O25" s="12">
        <v>2</v>
      </c>
      <c r="P25" s="17"/>
      <c r="Q25" s="17"/>
      <c r="R25" s="20"/>
      <c r="S25" s="12">
        <v>3</v>
      </c>
      <c r="T25" s="17"/>
      <c r="U25" s="17"/>
      <c r="V25" s="20"/>
      <c r="W25" s="12">
        <f t="shared" si="1"/>
        <v>5</v>
      </c>
      <c r="X25" s="17"/>
      <c r="Y25" s="17"/>
      <c r="Z25" s="25"/>
    </row>
    <row r="26" spans="1:26">
      <c r="A26" s="6">
        <v>18</v>
      </c>
      <c r="B26" s="12">
        <v>2</v>
      </c>
      <c r="C26" s="17"/>
      <c r="D26" s="17"/>
      <c r="E26" s="20"/>
      <c r="F26" s="12">
        <f>0</f>
        <v>0</v>
      </c>
      <c r="G26" s="17"/>
      <c r="H26" s="17"/>
      <c r="I26" s="20"/>
      <c r="J26" s="12">
        <f t="shared" si="0"/>
        <v>2</v>
      </c>
      <c r="K26" s="17"/>
      <c r="L26" s="17"/>
      <c r="M26" s="20"/>
      <c r="N26" s="29">
        <v>69</v>
      </c>
      <c r="O26" s="13">
        <v>3</v>
      </c>
      <c r="P26" s="18"/>
      <c r="Q26" s="18"/>
      <c r="R26" s="21"/>
      <c r="S26" s="13">
        <v>2</v>
      </c>
      <c r="T26" s="18"/>
      <c r="U26" s="18"/>
      <c r="V26" s="21"/>
      <c r="W26" s="13">
        <f t="shared" si="1"/>
        <v>5</v>
      </c>
      <c r="X26" s="18"/>
      <c r="Y26" s="18"/>
      <c r="Z26" s="26"/>
    </row>
    <row r="27" spans="1:26">
      <c r="A27" s="7">
        <v>19</v>
      </c>
      <c r="B27" s="13">
        <v>1</v>
      </c>
      <c r="C27" s="18"/>
      <c r="D27" s="18"/>
      <c r="E27" s="21"/>
      <c r="F27" s="13">
        <v>2</v>
      </c>
      <c r="G27" s="18"/>
      <c r="H27" s="18"/>
      <c r="I27" s="21"/>
      <c r="J27" s="13">
        <f t="shared" si="0"/>
        <v>3</v>
      </c>
      <c r="K27" s="18"/>
      <c r="L27" s="18"/>
      <c r="M27" s="21"/>
      <c r="N27" s="30">
        <v>70</v>
      </c>
      <c r="O27" s="12">
        <v>1</v>
      </c>
      <c r="P27" s="17"/>
      <c r="Q27" s="17"/>
      <c r="R27" s="20"/>
      <c r="S27" s="12">
        <v>1</v>
      </c>
      <c r="T27" s="17"/>
      <c r="U27" s="17"/>
      <c r="V27" s="20"/>
      <c r="W27" s="12">
        <f t="shared" si="1"/>
        <v>2</v>
      </c>
      <c r="X27" s="17"/>
      <c r="Y27" s="17"/>
      <c r="Z27" s="25"/>
    </row>
    <row r="28" spans="1:26">
      <c r="A28" s="6">
        <v>20</v>
      </c>
      <c r="B28" s="12">
        <f>0</f>
        <v>0</v>
      </c>
      <c r="C28" s="17"/>
      <c r="D28" s="17"/>
      <c r="E28" s="20"/>
      <c r="F28" s="12">
        <v>2</v>
      </c>
      <c r="G28" s="17"/>
      <c r="H28" s="17"/>
      <c r="I28" s="20"/>
      <c r="J28" s="12">
        <f t="shared" si="0"/>
        <v>2</v>
      </c>
      <c r="K28" s="17"/>
      <c r="L28" s="17"/>
      <c r="M28" s="20"/>
      <c r="N28" s="29">
        <v>71</v>
      </c>
      <c r="O28" s="13">
        <v>3</v>
      </c>
      <c r="P28" s="18"/>
      <c r="Q28" s="18"/>
      <c r="R28" s="21"/>
      <c r="S28" s="13">
        <f>0</f>
        <v>0</v>
      </c>
      <c r="T28" s="18"/>
      <c r="U28" s="18"/>
      <c r="V28" s="21"/>
      <c r="W28" s="13">
        <f t="shared" si="1"/>
        <v>3</v>
      </c>
      <c r="X28" s="18"/>
      <c r="Y28" s="18"/>
      <c r="Z28" s="26"/>
    </row>
    <row r="29" spans="1:26">
      <c r="A29" s="7">
        <v>21</v>
      </c>
      <c r="B29" s="13">
        <v>3</v>
      </c>
      <c r="C29" s="18"/>
      <c r="D29" s="18"/>
      <c r="E29" s="21"/>
      <c r="F29" s="13">
        <f>0</f>
        <v>0</v>
      </c>
      <c r="G29" s="18"/>
      <c r="H29" s="18"/>
      <c r="I29" s="21"/>
      <c r="J29" s="13">
        <f t="shared" si="0"/>
        <v>3</v>
      </c>
      <c r="K29" s="18"/>
      <c r="L29" s="18"/>
      <c r="M29" s="21"/>
      <c r="N29" s="30">
        <v>72</v>
      </c>
      <c r="O29" s="12">
        <v>3</v>
      </c>
      <c r="P29" s="17"/>
      <c r="Q29" s="17"/>
      <c r="R29" s="20"/>
      <c r="S29" s="12">
        <v>6</v>
      </c>
      <c r="T29" s="17"/>
      <c r="U29" s="17"/>
      <c r="V29" s="20"/>
      <c r="W29" s="12">
        <f t="shared" si="1"/>
        <v>9</v>
      </c>
      <c r="X29" s="17"/>
      <c r="Y29" s="17"/>
      <c r="Z29" s="25"/>
    </row>
    <row r="30" spans="1:26">
      <c r="A30" s="6">
        <v>22</v>
      </c>
      <c r="B30" s="12">
        <f>0</f>
        <v>0</v>
      </c>
      <c r="C30" s="17"/>
      <c r="D30" s="17"/>
      <c r="E30" s="20"/>
      <c r="F30" s="12">
        <v>1</v>
      </c>
      <c r="G30" s="17"/>
      <c r="H30" s="17"/>
      <c r="I30" s="20"/>
      <c r="J30" s="12">
        <f t="shared" si="0"/>
        <v>1</v>
      </c>
      <c r="K30" s="17"/>
      <c r="L30" s="17"/>
      <c r="M30" s="20"/>
      <c r="N30" s="29">
        <v>73</v>
      </c>
      <c r="O30" s="13">
        <v>2</v>
      </c>
      <c r="P30" s="18"/>
      <c r="Q30" s="18"/>
      <c r="R30" s="21"/>
      <c r="S30" s="13">
        <v>3</v>
      </c>
      <c r="T30" s="18"/>
      <c r="U30" s="18"/>
      <c r="V30" s="21"/>
      <c r="W30" s="13">
        <f t="shared" si="1"/>
        <v>5</v>
      </c>
      <c r="X30" s="18"/>
      <c r="Y30" s="18"/>
      <c r="Z30" s="26"/>
    </row>
    <row r="31" spans="1:26">
      <c r="A31" s="7">
        <v>23</v>
      </c>
      <c r="B31" s="13">
        <f>0</f>
        <v>0</v>
      </c>
      <c r="C31" s="18"/>
      <c r="D31" s="18"/>
      <c r="E31" s="21"/>
      <c r="F31" s="13">
        <f>0</f>
        <v>0</v>
      </c>
      <c r="G31" s="18"/>
      <c r="H31" s="18"/>
      <c r="I31" s="21"/>
      <c r="J31" s="13">
        <f t="shared" si="0"/>
        <v>0</v>
      </c>
      <c r="K31" s="18"/>
      <c r="L31" s="18"/>
      <c r="M31" s="21"/>
      <c r="N31" s="30">
        <v>74</v>
      </c>
      <c r="O31" s="12">
        <v>5</v>
      </c>
      <c r="P31" s="17"/>
      <c r="Q31" s="17"/>
      <c r="R31" s="20"/>
      <c r="S31" s="12">
        <v>3</v>
      </c>
      <c r="T31" s="17"/>
      <c r="U31" s="17"/>
      <c r="V31" s="20"/>
      <c r="W31" s="12">
        <f t="shared" si="1"/>
        <v>8</v>
      </c>
      <c r="X31" s="17"/>
      <c r="Y31" s="17"/>
      <c r="Z31" s="25"/>
    </row>
    <row r="32" spans="1:26">
      <c r="A32" s="6">
        <v>24</v>
      </c>
      <c r="B32" s="12">
        <v>1</v>
      </c>
      <c r="C32" s="17"/>
      <c r="D32" s="17"/>
      <c r="E32" s="20"/>
      <c r="F32" s="12">
        <f>0</f>
        <v>0</v>
      </c>
      <c r="G32" s="17"/>
      <c r="H32" s="17"/>
      <c r="I32" s="20"/>
      <c r="J32" s="12">
        <f t="shared" si="0"/>
        <v>1</v>
      </c>
      <c r="K32" s="17"/>
      <c r="L32" s="17"/>
      <c r="M32" s="20"/>
      <c r="N32" s="29">
        <v>75</v>
      </c>
      <c r="O32" s="13">
        <v>1</v>
      </c>
      <c r="P32" s="18"/>
      <c r="Q32" s="18"/>
      <c r="R32" s="21"/>
      <c r="S32" s="13">
        <v>2</v>
      </c>
      <c r="T32" s="18"/>
      <c r="U32" s="18"/>
      <c r="V32" s="21"/>
      <c r="W32" s="13">
        <f t="shared" si="1"/>
        <v>3</v>
      </c>
      <c r="X32" s="18"/>
      <c r="Y32" s="18"/>
      <c r="Z32" s="26"/>
    </row>
    <row r="33" spans="1:26">
      <c r="A33" s="7">
        <v>25</v>
      </c>
      <c r="B33" s="13">
        <f>0</f>
        <v>0</v>
      </c>
      <c r="C33" s="18"/>
      <c r="D33" s="18"/>
      <c r="E33" s="21"/>
      <c r="F33" s="13">
        <f>0</f>
        <v>0</v>
      </c>
      <c r="G33" s="18"/>
      <c r="H33" s="18"/>
      <c r="I33" s="21"/>
      <c r="J33" s="13">
        <f t="shared" si="0"/>
        <v>0</v>
      </c>
      <c r="K33" s="18"/>
      <c r="L33" s="18"/>
      <c r="M33" s="21"/>
      <c r="N33" s="30">
        <v>76</v>
      </c>
      <c r="O33" s="12">
        <v>3</v>
      </c>
      <c r="P33" s="17"/>
      <c r="Q33" s="17"/>
      <c r="R33" s="20"/>
      <c r="S33" s="12">
        <v>2</v>
      </c>
      <c r="T33" s="17"/>
      <c r="U33" s="17"/>
      <c r="V33" s="20"/>
      <c r="W33" s="12">
        <f t="shared" si="1"/>
        <v>5</v>
      </c>
      <c r="X33" s="17"/>
      <c r="Y33" s="17"/>
      <c r="Z33" s="25"/>
    </row>
    <row r="34" spans="1:26">
      <c r="A34" s="6">
        <v>26</v>
      </c>
      <c r="B34" s="12">
        <f>0</f>
        <v>0</v>
      </c>
      <c r="C34" s="17"/>
      <c r="D34" s="17"/>
      <c r="E34" s="20"/>
      <c r="F34" s="12">
        <f>0</f>
        <v>0</v>
      </c>
      <c r="G34" s="17"/>
      <c r="H34" s="17"/>
      <c r="I34" s="20"/>
      <c r="J34" s="12">
        <f t="shared" si="0"/>
        <v>0</v>
      </c>
      <c r="K34" s="17"/>
      <c r="L34" s="17"/>
      <c r="M34" s="20"/>
      <c r="N34" s="29">
        <v>77</v>
      </c>
      <c r="O34" s="13">
        <v>2</v>
      </c>
      <c r="P34" s="18"/>
      <c r="Q34" s="18"/>
      <c r="R34" s="21"/>
      <c r="S34" s="13">
        <v>5</v>
      </c>
      <c r="T34" s="18"/>
      <c r="U34" s="18"/>
      <c r="V34" s="21"/>
      <c r="W34" s="13">
        <f t="shared" si="1"/>
        <v>7</v>
      </c>
      <c r="X34" s="18"/>
      <c r="Y34" s="18"/>
      <c r="Z34" s="26"/>
    </row>
    <row r="35" spans="1:26">
      <c r="A35" s="7">
        <v>27</v>
      </c>
      <c r="B35" s="13">
        <v>2</v>
      </c>
      <c r="C35" s="18"/>
      <c r="D35" s="18"/>
      <c r="E35" s="21"/>
      <c r="F35" s="13">
        <v>2</v>
      </c>
      <c r="G35" s="18"/>
      <c r="H35" s="18"/>
      <c r="I35" s="21"/>
      <c r="J35" s="13">
        <f t="shared" si="0"/>
        <v>4</v>
      </c>
      <c r="K35" s="18"/>
      <c r="L35" s="18"/>
      <c r="M35" s="21"/>
      <c r="N35" s="30">
        <v>78</v>
      </c>
      <c r="O35" s="12">
        <v>4</v>
      </c>
      <c r="P35" s="17"/>
      <c r="Q35" s="17"/>
      <c r="R35" s="20"/>
      <c r="S35" s="12">
        <v>1</v>
      </c>
      <c r="T35" s="17"/>
      <c r="U35" s="17"/>
      <c r="V35" s="20"/>
      <c r="W35" s="12">
        <f t="shared" si="1"/>
        <v>5</v>
      </c>
      <c r="X35" s="17"/>
      <c r="Y35" s="17"/>
      <c r="Z35" s="25"/>
    </row>
    <row r="36" spans="1:26">
      <c r="A36" s="6">
        <v>28</v>
      </c>
      <c r="B36" s="12">
        <f>0</f>
        <v>0</v>
      </c>
      <c r="C36" s="17"/>
      <c r="D36" s="17"/>
      <c r="E36" s="20"/>
      <c r="F36" s="12">
        <v>2</v>
      </c>
      <c r="G36" s="17"/>
      <c r="H36" s="17"/>
      <c r="I36" s="20"/>
      <c r="J36" s="12">
        <f t="shared" si="0"/>
        <v>2</v>
      </c>
      <c r="K36" s="17"/>
      <c r="L36" s="17"/>
      <c r="M36" s="20"/>
      <c r="N36" s="29">
        <v>79</v>
      </c>
      <c r="O36" s="13">
        <v>1</v>
      </c>
      <c r="P36" s="18"/>
      <c r="Q36" s="18"/>
      <c r="R36" s="21"/>
      <c r="S36" s="13">
        <v>2</v>
      </c>
      <c r="T36" s="18"/>
      <c r="U36" s="18"/>
      <c r="V36" s="21"/>
      <c r="W36" s="13">
        <f t="shared" si="1"/>
        <v>3</v>
      </c>
      <c r="X36" s="18"/>
      <c r="Y36" s="18"/>
      <c r="Z36" s="26"/>
    </row>
    <row r="37" spans="1:26">
      <c r="A37" s="7">
        <v>29</v>
      </c>
      <c r="B37" s="13">
        <v>2</v>
      </c>
      <c r="C37" s="18"/>
      <c r="D37" s="18"/>
      <c r="E37" s="21"/>
      <c r="F37" s="13">
        <f>0</f>
        <v>0</v>
      </c>
      <c r="G37" s="18"/>
      <c r="H37" s="18"/>
      <c r="I37" s="21"/>
      <c r="J37" s="13">
        <f t="shared" si="0"/>
        <v>2</v>
      </c>
      <c r="K37" s="18"/>
      <c r="L37" s="18"/>
      <c r="M37" s="21"/>
      <c r="N37" s="30">
        <v>80</v>
      </c>
      <c r="O37" s="12">
        <v>2</v>
      </c>
      <c r="P37" s="17"/>
      <c r="Q37" s="17"/>
      <c r="R37" s="20"/>
      <c r="S37" s="12">
        <v>1</v>
      </c>
      <c r="T37" s="17"/>
      <c r="U37" s="17"/>
      <c r="V37" s="20"/>
      <c r="W37" s="12">
        <f t="shared" si="1"/>
        <v>3</v>
      </c>
      <c r="X37" s="17"/>
      <c r="Y37" s="17"/>
      <c r="Z37" s="25"/>
    </row>
    <row r="38" spans="1:26">
      <c r="A38" s="6">
        <v>30</v>
      </c>
      <c r="B38" s="12">
        <f>0</f>
        <v>0</v>
      </c>
      <c r="C38" s="17"/>
      <c r="D38" s="17"/>
      <c r="E38" s="20"/>
      <c r="F38" s="12">
        <v>2</v>
      </c>
      <c r="G38" s="17"/>
      <c r="H38" s="17"/>
      <c r="I38" s="20"/>
      <c r="J38" s="12">
        <f t="shared" si="0"/>
        <v>2</v>
      </c>
      <c r="K38" s="17"/>
      <c r="L38" s="17"/>
      <c r="M38" s="20"/>
      <c r="N38" s="29">
        <v>81</v>
      </c>
      <c r="O38" s="13">
        <v>1</v>
      </c>
      <c r="P38" s="18"/>
      <c r="Q38" s="18"/>
      <c r="R38" s="21"/>
      <c r="S38" s="13">
        <v>4</v>
      </c>
      <c r="T38" s="18"/>
      <c r="U38" s="18"/>
      <c r="V38" s="21"/>
      <c r="W38" s="13">
        <f t="shared" si="1"/>
        <v>5</v>
      </c>
      <c r="X38" s="18"/>
      <c r="Y38" s="18"/>
      <c r="Z38" s="26"/>
    </row>
    <row r="39" spans="1:26">
      <c r="A39" s="7">
        <v>31</v>
      </c>
      <c r="B39" s="13">
        <v>2</v>
      </c>
      <c r="C39" s="18"/>
      <c r="D39" s="18"/>
      <c r="E39" s="21"/>
      <c r="F39" s="13">
        <v>1</v>
      </c>
      <c r="G39" s="18"/>
      <c r="H39" s="18"/>
      <c r="I39" s="21"/>
      <c r="J39" s="13">
        <f t="shared" si="0"/>
        <v>3</v>
      </c>
      <c r="K39" s="18"/>
      <c r="L39" s="18"/>
      <c r="M39" s="21"/>
      <c r="N39" s="30">
        <v>82</v>
      </c>
      <c r="O39" s="12">
        <v>1</v>
      </c>
      <c r="P39" s="17"/>
      <c r="Q39" s="17"/>
      <c r="R39" s="20"/>
      <c r="S39" s="12">
        <f>0</f>
        <v>0</v>
      </c>
      <c r="T39" s="17"/>
      <c r="U39" s="17"/>
      <c r="V39" s="20"/>
      <c r="W39" s="12">
        <f t="shared" si="1"/>
        <v>1</v>
      </c>
      <c r="X39" s="17"/>
      <c r="Y39" s="17"/>
      <c r="Z39" s="25"/>
    </row>
    <row r="40" spans="1:26">
      <c r="A40" s="6">
        <v>32</v>
      </c>
      <c r="B40" s="12">
        <v>1</v>
      </c>
      <c r="C40" s="17"/>
      <c r="D40" s="17"/>
      <c r="E40" s="20"/>
      <c r="F40" s="12">
        <f>0</f>
        <v>0</v>
      </c>
      <c r="G40" s="17"/>
      <c r="H40" s="17"/>
      <c r="I40" s="20"/>
      <c r="J40" s="12">
        <f t="shared" si="0"/>
        <v>1</v>
      </c>
      <c r="K40" s="17"/>
      <c r="L40" s="17"/>
      <c r="M40" s="20"/>
      <c r="N40" s="29">
        <v>83</v>
      </c>
      <c r="O40" s="13">
        <f>0</f>
        <v>0</v>
      </c>
      <c r="P40" s="18"/>
      <c r="Q40" s="18"/>
      <c r="R40" s="21"/>
      <c r="S40" s="13">
        <v>1</v>
      </c>
      <c r="T40" s="18"/>
      <c r="U40" s="18"/>
      <c r="V40" s="21"/>
      <c r="W40" s="13">
        <f t="shared" si="1"/>
        <v>1</v>
      </c>
      <c r="X40" s="18"/>
      <c r="Y40" s="18"/>
      <c r="Z40" s="26"/>
    </row>
    <row r="41" spans="1:26">
      <c r="A41" s="7">
        <v>33</v>
      </c>
      <c r="B41" s="13">
        <v>1</v>
      </c>
      <c r="C41" s="18"/>
      <c r="D41" s="18"/>
      <c r="E41" s="21"/>
      <c r="F41" s="13">
        <v>1</v>
      </c>
      <c r="G41" s="18"/>
      <c r="H41" s="18"/>
      <c r="I41" s="21"/>
      <c r="J41" s="13">
        <f t="shared" si="0"/>
        <v>2</v>
      </c>
      <c r="K41" s="18"/>
      <c r="L41" s="18"/>
      <c r="M41" s="21"/>
      <c r="N41" s="30">
        <v>84</v>
      </c>
      <c r="O41" s="12">
        <v>2</v>
      </c>
      <c r="P41" s="17"/>
      <c r="Q41" s="17"/>
      <c r="R41" s="20"/>
      <c r="S41" s="12">
        <v>1</v>
      </c>
      <c r="T41" s="17"/>
      <c r="U41" s="17"/>
      <c r="V41" s="20"/>
      <c r="W41" s="12">
        <f t="shared" si="1"/>
        <v>3</v>
      </c>
      <c r="X41" s="17"/>
      <c r="Y41" s="17"/>
      <c r="Z41" s="25"/>
    </row>
    <row r="42" spans="1:26">
      <c r="A42" s="6">
        <v>34</v>
      </c>
      <c r="B42" s="12">
        <f>0</f>
        <v>0</v>
      </c>
      <c r="C42" s="17"/>
      <c r="D42" s="17"/>
      <c r="E42" s="20"/>
      <c r="F42" s="12">
        <v>1</v>
      </c>
      <c r="G42" s="17"/>
      <c r="H42" s="17"/>
      <c r="I42" s="20"/>
      <c r="J42" s="12">
        <f t="shared" si="0"/>
        <v>1</v>
      </c>
      <c r="K42" s="17"/>
      <c r="L42" s="17"/>
      <c r="M42" s="20"/>
      <c r="N42" s="29">
        <v>85</v>
      </c>
      <c r="O42" s="13">
        <v>1</v>
      </c>
      <c r="P42" s="18"/>
      <c r="Q42" s="18"/>
      <c r="R42" s="21"/>
      <c r="S42" s="13">
        <v>4</v>
      </c>
      <c r="T42" s="18"/>
      <c r="U42" s="18"/>
      <c r="V42" s="21"/>
      <c r="W42" s="13">
        <f t="shared" si="1"/>
        <v>5</v>
      </c>
      <c r="X42" s="18"/>
      <c r="Y42" s="18"/>
      <c r="Z42" s="26"/>
    </row>
    <row r="43" spans="1:26">
      <c r="A43" s="7">
        <v>35</v>
      </c>
      <c r="B43" s="13">
        <f>0</f>
        <v>0</v>
      </c>
      <c r="C43" s="18"/>
      <c r="D43" s="18"/>
      <c r="E43" s="21"/>
      <c r="F43" s="13">
        <f>0</f>
        <v>0</v>
      </c>
      <c r="G43" s="18"/>
      <c r="H43" s="18"/>
      <c r="I43" s="21"/>
      <c r="J43" s="13">
        <f t="shared" si="0"/>
        <v>0</v>
      </c>
      <c r="K43" s="18"/>
      <c r="L43" s="18"/>
      <c r="M43" s="21"/>
      <c r="N43" s="30">
        <v>86</v>
      </c>
      <c r="O43" s="12">
        <v>1</v>
      </c>
      <c r="P43" s="17"/>
      <c r="Q43" s="17"/>
      <c r="R43" s="20"/>
      <c r="S43" s="12">
        <f>0</f>
        <v>0</v>
      </c>
      <c r="T43" s="17"/>
      <c r="U43" s="17"/>
      <c r="V43" s="20"/>
      <c r="W43" s="12">
        <f t="shared" si="1"/>
        <v>1</v>
      </c>
      <c r="X43" s="17"/>
      <c r="Y43" s="17"/>
      <c r="Z43" s="25"/>
    </row>
    <row r="44" spans="1:26">
      <c r="A44" s="6">
        <v>36</v>
      </c>
      <c r="B44" s="12">
        <v>1</v>
      </c>
      <c r="C44" s="17"/>
      <c r="D44" s="17"/>
      <c r="E44" s="20"/>
      <c r="F44" s="12">
        <v>1</v>
      </c>
      <c r="G44" s="17"/>
      <c r="H44" s="17"/>
      <c r="I44" s="20"/>
      <c r="J44" s="12">
        <f t="shared" si="0"/>
        <v>2</v>
      </c>
      <c r="K44" s="17"/>
      <c r="L44" s="17"/>
      <c r="M44" s="20"/>
      <c r="N44" s="29">
        <v>87</v>
      </c>
      <c r="O44" s="13">
        <v>1</v>
      </c>
      <c r="P44" s="18"/>
      <c r="Q44" s="18"/>
      <c r="R44" s="21"/>
      <c r="S44" s="13">
        <v>1</v>
      </c>
      <c r="T44" s="18"/>
      <c r="U44" s="18"/>
      <c r="V44" s="21"/>
      <c r="W44" s="13">
        <f t="shared" si="1"/>
        <v>2</v>
      </c>
      <c r="X44" s="18"/>
      <c r="Y44" s="18"/>
      <c r="Z44" s="26"/>
    </row>
    <row r="45" spans="1:26">
      <c r="A45" s="7">
        <v>37</v>
      </c>
      <c r="B45" s="13">
        <v>2</v>
      </c>
      <c r="C45" s="18"/>
      <c r="D45" s="18"/>
      <c r="E45" s="21"/>
      <c r="F45" s="13">
        <f>0</f>
        <v>0</v>
      </c>
      <c r="G45" s="18"/>
      <c r="H45" s="18"/>
      <c r="I45" s="21"/>
      <c r="J45" s="13">
        <f t="shared" si="0"/>
        <v>2</v>
      </c>
      <c r="K45" s="18"/>
      <c r="L45" s="18"/>
      <c r="M45" s="21"/>
      <c r="N45" s="30">
        <v>88</v>
      </c>
      <c r="O45" s="12">
        <v>1</v>
      </c>
      <c r="P45" s="17"/>
      <c r="Q45" s="17"/>
      <c r="R45" s="20"/>
      <c r="S45" s="12">
        <v>1</v>
      </c>
      <c r="T45" s="17"/>
      <c r="U45" s="17"/>
      <c r="V45" s="20"/>
      <c r="W45" s="12">
        <f t="shared" si="1"/>
        <v>2</v>
      </c>
      <c r="X45" s="17"/>
      <c r="Y45" s="17"/>
      <c r="Z45" s="25"/>
    </row>
    <row r="46" spans="1:26">
      <c r="A46" s="6">
        <v>38</v>
      </c>
      <c r="B46" s="12">
        <v>1</v>
      </c>
      <c r="C46" s="17"/>
      <c r="D46" s="17"/>
      <c r="E46" s="20"/>
      <c r="F46" s="12">
        <f>0</f>
        <v>0</v>
      </c>
      <c r="G46" s="17"/>
      <c r="H46" s="17"/>
      <c r="I46" s="20"/>
      <c r="J46" s="12">
        <f t="shared" si="0"/>
        <v>1</v>
      </c>
      <c r="K46" s="17"/>
      <c r="L46" s="17"/>
      <c r="M46" s="20"/>
      <c r="N46" s="29">
        <v>89</v>
      </c>
      <c r="O46" s="13">
        <v>3</v>
      </c>
      <c r="P46" s="18"/>
      <c r="Q46" s="18"/>
      <c r="R46" s="21"/>
      <c r="S46" s="13">
        <v>1</v>
      </c>
      <c r="T46" s="18"/>
      <c r="U46" s="18"/>
      <c r="V46" s="21"/>
      <c r="W46" s="13">
        <f t="shared" si="1"/>
        <v>4</v>
      </c>
      <c r="X46" s="18"/>
      <c r="Y46" s="18"/>
      <c r="Z46" s="26"/>
    </row>
    <row r="47" spans="1:26">
      <c r="A47" s="7">
        <v>39</v>
      </c>
      <c r="B47" s="13">
        <f>0</f>
        <v>0</v>
      </c>
      <c r="C47" s="18"/>
      <c r="D47" s="18"/>
      <c r="E47" s="21"/>
      <c r="F47" s="13">
        <v>1</v>
      </c>
      <c r="G47" s="18"/>
      <c r="H47" s="18"/>
      <c r="I47" s="21"/>
      <c r="J47" s="13">
        <f t="shared" si="0"/>
        <v>1</v>
      </c>
      <c r="K47" s="18"/>
      <c r="L47" s="18"/>
      <c r="M47" s="21"/>
      <c r="N47" s="30">
        <v>90</v>
      </c>
      <c r="O47" s="12">
        <f>0</f>
        <v>0</v>
      </c>
      <c r="P47" s="17"/>
      <c r="Q47" s="17"/>
      <c r="R47" s="20"/>
      <c r="S47" s="12">
        <v>2</v>
      </c>
      <c r="T47" s="17"/>
      <c r="U47" s="17"/>
      <c r="V47" s="20"/>
      <c r="W47" s="12">
        <f t="shared" si="1"/>
        <v>2</v>
      </c>
      <c r="X47" s="17"/>
      <c r="Y47" s="17"/>
      <c r="Z47" s="25"/>
    </row>
    <row r="48" spans="1:26">
      <c r="A48" s="6">
        <v>40</v>
      </c>
      <c r="B48" s="12">
        <v>3</v>
      </c>
      <c r="C48" s="17"/>
      <c r="D48" s="17"/>
      <c r="E48" s="20"/>
      <c r="F48" s="12">
        <v>1</v>
      </c>
      <c r="G48" s="17"/>
      <c r="H48" s="17"/>
      <c r="I48" s="20"/>
      <c r="J48" s="12">
        <f t="shared" si="0"/>
        <v>4</v>
      </c>
      <c r="K48" s="17"/>
      <c r="L48" s="17"/>
      <c r="M48" s="20"/>
      <c r="N48" s="29">
        <v>91</v>
      </c>
      <c r="O48" s="13">
        <v>1</v>
      </c>
      <c r="P48" s="18"/>
      <c r="Q48" s="18"/>
      <c r="R48" s="21"/>
      <c r="S48" s="13">
        <f>0</f>
        <v>0</v>
      </c>
      <c r="T48" s="18"/>
      <c r="U48" s="18"/>
      <c r="V48" s="21"/>
      <c r="W48" s="13">
        <f t="shared" si="1"/>
        <v>1</v>
      </c>
      <c r="X48" s="18"/>
      <c r="Y48" s="18"/>
      <c r="Z48" s="26"/>
    </row>
    <row r="49" spans="1:26">
      <c r="A49" s="7">
        <v>41</v>
      </c>
      <c r="B49" s="13">
        <v>2</v>
      </c>
      <c r="C49" s="18"/>
      <c r="D49" s="18"/>
      <c r="E49" s="21"/>
      <c r="F49" s="13">
        <f>0</f>
        <v>0</v>
      </c>
      <c r="G49" s="18"/>
      <c r="H49" s="18"/>
      <c r="I49" s="21"/>
      <c r="J49" s="13">
        <f t="shared" si="0"/>
        <v>2</v>
      </c>
      <c r="K49" s="18"/>
      <c r="L49" s="18"/>
      <c r="M49" s="21"/>
      <c r="N49" s="30">
        <v>92</v>
      </c>
      <c r="O49" s="12">
        <f>0</f>
        <v>0</v>
      </c>
      <c r="P49" s="17"/>
      <c r="Q49" s="17"/>
      <c r="R49" s="20"/>
      <c r="S49" s="12">
        <v>3</v>
      </c>
      <c r="T49" s="17"/>
      <c r="U49" s="17"/>
      <c r="V49" s="20"/>
      <c r="W49" s="12">
        <f t="shared" si="1"/>
        <v>3</v>
      </c>
      <c r="X49" s="17"/>
      <c r="Y49" s="17"/>
      <c r="Z49" s="25"/>
    </row>
    <row r="50" spans="1:26">
      <c r="A50" s="6">
        <v>42</v>
      </c>
      <c r="B50" s="12">
        <v>1</v>
      </c>
      <c r="C50" s="17"/>
      <c r="D50" s="17"/>
      <c r="E50" s="20"/>
      <c r="F50" s="12">
        <f>0</f>
        <v>0</v>
      </c>
      <c r="G50" s="17"/>
      <c r="H50" s="17"/>
      <c r="I50" s="20"/>
      <c r="J50" s="12">
        <f t="shared" si="0"/>
        <v>1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f>0</f>
        <v>0</v>
      </c>
      <c r="T50" s="18"/>
      <c r="U50" s="18"/>
      <c r="V50" s="21"/>
      <c r="W50" s="13">
        <f t="shared" si="1"/>
        <v>1</v>
      </c>
      <c r="X50" s="18"/>
      <c r="Y50" s="18"/>
      <c r="Z50" s="26"/>
    </row>
    <row r="51" spans="1:26">
      <c r="A51" s="7">
        <v>43</v>
      </c>
      <c r="B51" s="13">
        <v>2</v>
      </c>
      <c r="C51" s="18"/>
      <c r="D51" s="18"/>
      <c r="E51" s="21"/>
      <c r="F51" s="13">
        <f>0</f>
        <v>0</v>
      </c>
      <c r="G51" s="18"/>
      <c r="H51" s="18"/>
      <c r="I51" s="21"/>
      <c r="J51" s="13">
        <f t="shared" si="0"/>
        <v>2</v>
      </c>
      <c r="K51" s="18"/>
      <c r="L51" s="18"/>
      <c r="M51" s="21"/>
      <c r="N51" s="30">
        <v>94</v>
      </c>
      <c r="O51" s="12">
        <f>0</f>
        <v>0</v>
      </c>
      <c r="P51" s="17"/>
      <c r="Q51" s="17"/>
      <c r="R51" s="20"/>
      <c r="S51" s="12">
        <v>2</v>
      </c>
      <c r="T51" s="17"/>
      <c r="U51" s="17"/>
      <c r="V51" s="20"/>
      <c r="W51" s="12">
        <f t="shared" si="1"/>
        <v>2</v>
      </c>
      <c r="X51" s="17"/>
      <c r="Y51" s="17"/>
      <c r="Z51" s="25"/>
    </row>
    <row r="52" spans="1:26">
      <c r="A52" s="6">
        <v>44</v>
      </c>
      <c r="B52" s="12">
        <v>2</v>
      </c>
      <c r="C52" s="17"/>
      <c r="D52" s="17"/>
      <c r="E52" s="20"/>
      <c r="F52" s="12">
        <v>4</v>
      </c>
      <c r="G52" s="17"/>
      <c r="H52" s="17"/>
      <c r="I52" s="20"/>
      <c r="J52" s="12">
        <f t="shared" si="0"/>
        <v>6</v>
      </c>
      <c r="K52" s="17"/>
      <c r="L52" s="17"/>
      <c r="M52" s="20"/>
      <c r="N52" s="29">
        <v>95</v>
      </c>
      <c r="O52" s="13">
        <f>0</f>
        <v>0</v>
      </c>
      <c r="P52" s="18"/>
      <c r="Q52" s="18"/>
      <c r="R52" s="21"/>
      <c r="S52" s="13">
        <f>0</f>
        <v>0</v>
      </c>
      <c r="T52" s="18"/>
      <c r="U52" s="18"/>
      <c r="V52" s="21"/>
      <c r="W52" s="13">
        <f t="shared" si="1"/>
        <v>0</v>
      </c>
      <c r="X52" s="18"/>
      <c r="Y52" s="18"/>
      <c r="Z52" s="26"/>
    </row>
    <row r="53" spans="1:26">
      <c r="A53" s="7">
        <v>45</v>
      </c>
      <c r="B53" s="13">
        <f>0</f>
        <v>0</v>
      </c>
      <c r="C53" s="18"/>
      <c r="D53" s="18"/>
      <c r="E53" s="21"/>
      <c r="F53" s="13">
        <v>1</v>
      </c>
      <c r="G53" s="18"/>
      <c r="H53" s="18"/>
      <c r="I53" s="21"/>
      <c r="J53" s="13">
        <f t="shared" si="0"/>
        <v>1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1"/>
        <v>0</v>
      </c>
      <c r="X53" s="17"/>
      <c r="Y53" s="17"/>
      <c r="Z53" s="25"/>
    </row>
    <row r="54" spans="1:26">
      <c r="A54" s="6">
        <v>46</v>
      </c>
      <c r="B54" s="12">
        <v>4</v>
      </c>
      <c r="C54" s="17"/>
      <c r="D54" s="17"/>
      <c r="E54" s="20"/>
      <c r="F54" s="12">
        <v>2</v>
      </c>
      <c r="G54" s="17"/>
      <c r="H54" s="17"/>
      <c r="I54" s="20"/>
      <c r="J54" s="12">
        <f t="shared" si="0"/>
        <v>6</v>
      </c>
      <c r="K54" s="17"/>
      <c r="L54" s="17"/>
      <c r="M54" s="20"/>
      <c r="N54" s="29">
        <v>97</v>
      </c>
      <c r="O54" s="13">
        <v>1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1</v>
      </c>
      <c r="X54" s="18"/>
      <c r="Y54" s="18"/>
      <c r="Z54" s="26"/>
    </row>
    <row r="55" spans="1:26">
      <c r="A55" s="7">
        <v>47</v>
      </c>
      <c r="B55" s="13">
        <v>1</v>
      </c>
      <c r="C55" s="18"/>
      <c r="D55" s="18"/>
      <c r="E55" s="21"/>
      <c r="F55" s="13">
        <v>1</v>
      </c>
      <c r="G55" s="18"/>
      <c r="H55" s="18"/>
      <c r="I55" s="21"/>
      <c r="J55" s="13">
        <f t="shared" si="0"/>
        <v>2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v>1</v>
      </c>
      <c r="T55" s="17"/>
      <c r="U55" s="17"/>
      <c r="V55" s="20"/>
      <c r="W55" s="12">
        <f t="shared" si="1"/>
        <v>1</v>
      </c>
      <c r="X55" s="17"/>
      <c r="Y55" s="17"/>
      <c r="Z55" s="25"/>
    </row>
    <row r="56" spans="1:26">
      <c r="A56" s="6">
        <v>48</v>
      </c>
      <c r="B56" s="12">
        <v>3</v>
      </c>
      <c r="C56" s="17"/>
      <c r="D56" s="17"/>
      <c r="E56" s="20"/>
      <c r="F56" s="12">
        <v>1</v>
      </c>
      <c r="G56" s="17"/>
      <c r="H56" s="17"/>
      <c r="I56" s="20"/>
      <c r="J56" s="12">
        <f t="shared" si="0"/>
        <v>4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v>1</v>
      </c>
      <c r="T56" s="18"/>
      <c r="U56" s="18"/>
      <c r="V56" s="21"/>
      <c r="W56" s="13">
        <f t="shared" si="1"/>
        <v>1</v>
      </c>
      <c r="X56" s="18"/>
      <c r="Y56" s="18"/>
      <c r="Z56" s="26"/>
    </row>
    <row r="57" spans="1:26">
      <c r="A57" s="7">
        <v>49</v>
      </c>
      <c r="B57" s="13">
        <v>1</v>
      </c>
      <c r="C57" s="18"/>
      <c r="D57" s="18"/>
      <c r="E57" s="21"/>
      <c r="F57" s="13">
        <v>1</v>
      </c>
      <c r="G57" s="18"/>
      <c r="H57" s="18"/>
      <c r="I57" s="21"/>
      <c r="J57" s="13">
        <f t="shared" si="0"/>
        <v>2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1</v>
      </c>
      <c r="C58" s="17"/>
      <c r="D58" s="17"/>
      <c r="E58" s="20"/>
      <c r="F58" s="12">
        <v>2</v>
      </c>
      <c r="G58" s="17"/>
      <c r="H58" s="17"/>
      <c r="I58" s="20"/>
      <c r="J58" s="12">
        <f t="shared" si="0"/>
        <v>3</v>
      </c>
      <c r="K58" s="17"/>
      <c r="L58" s="17"/>
      <c r="M58" s="20"/>
      <c r="N58" s="31" t="s">
        <v>24</v>
      </c>
      <c r="O58" s="14">
        <f>SUM(B8:B58,O8:O57)</f>
        <v>124</v>
      </c>
      <c r="P58" s="19"/>
      <c r="Q58" s="19"/>
      <c r="R58" s="22"/>
      <c r="S58" s="14">
        <f>SUM(F8:F58,S8:S57)</f>
        <v>121</v>
      </c>
      <c r="T58" s="19"/>
      <c r="U58" s="19"/>
      <c r="V58" s="22"/>
      <c r="W58" s="14">
        <f>SUM(J8:J58,W8:W57)</f>
        <v>245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2</v>
      </c>
      <c r="C66" s="17"/>
      <c r="D66" s="17"/>
      <c r="E66" s="20"/>
      <c r="F66" s="12">
        <f>SUM(F8:F12)</f>
        <v>3</v>
      </c>
      <c r="G66" s="17"/>
      <c r="H66" s="17"/>
      <c r="I66" s="20"/>
      <c r="J66" s="12">
        <f>SUM(J8:J12)</f>
        <v>5</v>
      </c>
      <c r="K66" s="17"/>
      <c r="L66" s="17"/>
      <c r="M66" s="25"/>
    </row>
    <row r="67" spans="1:13">
      <c r="A67" s="7" t="s">
        <v>18</v>
      </c>
      <c r="B67" s="13">
        <f>SUM(B13:B17)</f>
        <v>2</v>
      </c>
      <c r="C67" s="18"/>
      <c r="D67" s="18"/>
      <c r="E67" s="21"/>
      <c r="F67" s="13">
        <f>SUM(F13:F17)</f>
        <v>5</v>
      </c>
      <c r="G67" s="18"/>
      <c r="H67" s="18"/>
      <c r="I67" s="21"/>
      <c r="J67" s="13">
        <f>SUM(J13:J17)</f>
        <v>7</v>
      </c>
      <c r="K67" s="18"/>
      <c r="L67" s="18"/>
      <c r="M67" s="26"/>
    </row>
    <row r="68" spans="1:13">
      <c r="A68" s="6" t="s">
        <v>28</v>
      </c>
      <c r="B68" s="12">
        <f>SUM(B18:B22)</f>
        <v>3</v>
      </c>
      <c r="C68" s="17"/>
      <c r="D68" s="17"/>
      <c r="E68" s="20"/>
      <c r="F68" s="12">
        <f>SUM(F18:F22)</f>
        <v>0</v>
      </c>
      <c r="G68" s="17"/>
      <c r="H68" s="17"/>
      <c r="I68" s="20"/>
      <c r="J68" s="12">
        <f>SUM(J18:J22)</f>
        <v>3</v>
      </c>
      <c r="K68" s="17"/>
      <c r="L68" s="17"/>
      <c r="M68" s="25"/>
    </row>
    <row r="69" spans="1:13">
      <c r="A69" s="7" t="s">
        <v>8</v>
      </c>
      <c r="B69" s="13">
        <f>SUM(B23:B27)</f>
        <v>5</v>
      </c>
      <c r="C69" s="18"/>
      <c r="D69" s="18"/>
      <c r="E69" s="21"/>
      <c r="F69" s="13">
        <f>SUM(F23:F27)</f>
        <v>3</v>
      </c>
      <c r="G69" s="18"/>
      <c r="H69" s="18"/>
      <c r="I69" s="21"/>
      <c r="J69" s="13">
        <f>SUM(J23:J27)</f>
        <v>8</v>
      </c>
      <c r="K69" s="18"/>
      <c r="L69" s="18"/>
      <c r="M69" s="26"/>
    </row>
    <row r="70" spans="1:13">
      <c r="A70" s="6" t="s">
        <v>30</v>
      </c>
      <c r="B70" s="12">
        <f>SUM(B28:B32)</f>
        <v>4</v>
      </c>
      <c r="C70" s="17"/>
      <c r="D70" s="17"/>
      <c r="E70" s="20"/>
      <c r="F70" s="12">
        <f>SUM(F28:F32)</f>
        <v>3</v>
      </c>
      <c r="G70" s="17"/>
      <c r="H70" s="17"/>
      <c r="I70" s="20"/>
      <c r="J70" s="12">
        <f>SUM(J28:J32)</f>
        <v>7</v>
      </c>
      <c r="K70" s="17"/>
      <c r="L70" s="17"/>
      <c r="M70" s="25"/>
    </row>
    <row r="71" spans="1:13">
      <c r="A71" s="7" t="s">
        <v>23</v>
      </c>
      <c r="B71" s="13">
        <f>SUM(B33:B37)</f>
        <v>4</v>
      </c>
      <c r="C71" s="18"/>
      <c r="D71" s="18"/>
      <c r="E71" s="21"/>
      <c r="F71" s="13">
        <f>SUM(F33:F37)</f>
        <v>4</v>
      </c>
      <c r="G71" s="18"/>
      <c r="H71" s="18"/>
      <c r="I71" s="21"/>
      <c r="J71" s="13">
        <f>SUM(J33:J37)</f>
        <v>8</v>
      </c>
      <c r="K71" s="18"/>
      <c r="L71" s="18"/>
      <c r="M71" s="26"/>
    </row>
    <row r="72" spans="1:13">
      <c r="A72" s="6" t="s">
        <v>31</v>
      </c>
      <c r="B72" s="12">
        <f>SUM(B38:B42)</f>
        <v>4</v>
      </c>
      <c r="C72" s="17"/>
      <c r="D72" s="17"/>
      <c r="E72" s="20"/>
      <c r="F72" s="12">
        <f>SUM(F38:F42)</f>
        <v>5</v>
      </c>
      <c r="G72" s="17"/>
      <c r="H72" s="17"/>
      <c r="I72" s="20"/>
      <c r="J72" s="12">
        <f>SUM(J38:J42)</f>
        <v>9</v>
      </c>
      <c r="K72" s="17"/>
      <c r="L72" s="17"/>
      <c r="M72" s="25"/>
    </row>
    <row r="73" spans="1:13">
      <c r="A73" s="7" t="s">
        <v>32</v>
      </c>
      <c r="B73" s="13">
        <f>SUM(B43:B47)</f>
        <v>4</v>
      </c>
      <c r="C73" s="18"/>
      <c r="D73" s="18"/>
      <c r="E73" s="21"/>
      <c r="F73" s="13">
        <f>SUM(F43:F47)</f>
        <v>2</v>
      </c>
      <c r="G73" s="18"/>
      <c r="H73" s="18"/>
      <c r="I73" s="21"/>
      <c r="J73" s="13">
        <f>SUM(J43:J47)</f>
        <v>6</v>
      </c>
      <c r="K73" s="18"/>
      <c r="L73" s="18"/>
      <c r="M73" s="26"/>
    </row>
    <row r="74" spans="1:13">
      <c r="A74" s="6" t="s">
        <v>33</v>
      </c>
      <c r="B74" s="12">
        <f>SUM(B48:B52)</f>
        <v>10</v>
      </c>
      <c r="C74" s="17"/>
      <c r="D74" s="17"/>
      <c r="E74" s="20"/>
      <c r="F74" s="12">
        <f>SUM(F48:F52)</f>
        <v>5</v>
      </c>
      <c r="G74" s="17"/>
      <c r="H74" s="17"/>
      <c r="I74" s="20"/>
      <c r="J74" s="12">
        <f>SUM(J48:J52)</f>
        <v>15</v>
      </c>
      <c r="K74" s="17"/>
      <c r="L74" s="17"/>
      <c r="M74" s="25"/>
    </row>
    <row r="75" spans="1:13">
      <c r="A75" s="7" t="s">
        <v>36</v>
      </c>
      <c r="B75" s="13">
        <f>SUM(B53:B57)</f>
        <v>9</v>
      </c>
      <c r="C75" s="18"/>
      <c r="D75" s="18"/>
      <c r="E75" s="21"/>
      <c r="F75" s="13">
        <f>SUM(F53:F57)</f>
        <v>6</v>
      </c>
      <c r="G75" s="18"/>
      <c r="H75" s="18"/>
      <c r="I75" s="21"/>
      <c r="J75" s="13">
        <f>SUM(J53:J57)</f>
        <v>15</v>
      </c>
      <c r="K75" s="18"/>
      <c r="L75" s="18"/>
      <c r="M75" s="26"/>
    </row>
    <row r="76" spans="1:13">
      <c r="A76" s="6" t="s">
        <v>39</v>
      </c>
      <c r="B76" s="12">
        <f>SUM(B58,O8:O11)</f>
        <v>11</v>
      </c>
      <c r="C76" s="17"/>
      <c r="D76" s="17"/>
      <c r="E76" s="20"/>
      <c r="F76" s="12">
        <f>SUM(F58,S8:S11)</f>
        <v>6</v>
      </c>
      <c r="G76" s="17"/>
      <c r="H76" s="17"/>
      <c r="I76" s="20"/>
      <c r="J76" s="12">
        <f>SUM(J58,W8:W11)</f>
        <v>17</v>
      </c>
      <c r="K76" s="17"/>
      <c r="L76" s="17"/>
      <c r="M76" s="25"/>
    </row>
    <row r="77" spans="1:13">
      <c r="A77" s="7" t="s">
        <v>42</v>
      </c>
      <c r="B77" s="13">
        <f>SUM(O12:O16)</f>
        <v>7</v>
      </c>
      <c r="C77" s="18"/>
      <c r="D77" s="18"/>
      <c r="E77" s="21"/>
      <c r="F77" s="13">
        <f>SUM(S12:S16)</f>
        <v>9</v>
      </c>
      <c r="G77" s="18"/>
      <c r="H77" s="18"/>
      <c r="I77" s="21"/>
      <c r="J77" s="13">
        <f>SUM(W12:W16)</f>
        <v>16</v>
      </c>
      <c r="K77" s="18"/>
      <c r="L77" s="18"/>
      <c r="M77" s="26"/>
    </row>
    <row r="78" spans="1:13">
      <c r="A78" s="6" t="s">
        <v>47</v>
      </c>
      <c r="B78" s="12">
        <f>SUM(O17:O21)</f>
        <v>8</v>
      </c>
      <c r="C78" s="17"/>
      <c r="D78" s="17"/>
      <c r="E78" s="20"/>
      <c r="F78" s="12">
        <f>SUM(S17:S21)</f>
        <v>10</v>
      </c>
      <c r="G78" s="17"/>
      <c r="H78" s="17"/>
      <c r="I78" s="20"/>
      <c r="J78" s="12">
        <f>SUM(W17:W21)</f>
        <v>18</v>
      </c>
      <c r="K78" s="17"/>
      <c r="L78" s="17"/>
      <c r="M78" s="25"/>
    </row>
    <row r="79" spans="1:13">
      <c r="A79" s="7" t="s">
        <v>48</v>
      </c>
      <c r="B79" s="13">
        <f>SUM(O22:O26)</f>
        <v>10</v>
      </c>
      <c r="C79" s="18"/>
      <c r="D79" s="18"/>
      <c r="E79" s="21"/>
      <c r="F79" s="13">
        <f>SUM(S22:S26)</f>
        <v>12</v>
      </c>
      <c r="G79" s="18"/>
      <c r="H79" s="18"/>
      <c r="I79" s="21"/>
      <c r="J79" s="13">
        <f>SUM(W22:W26)</f>
        <v>22</v>
      </c>
      <c r="K79" s="18"/>
      <c r="L79" s="18"/>
      <c r="M79" s="26"/>
    </row>
    <row r="80" spans="1:13">
      <c r="A80" s="6" t="s">
        <v>51</v>
      </c>
      <c r="B80" s="12">
        <f>SUM(O27:O31)</f>
        <v>14</v>
      </c>
      <c r="C80" s="17"/>
      <c r="D80" s="17"/>
      <c r="E80" s="20"/>
      <c r="F80" s="12">
        <f>SUM(S27:S31)</f>
        <v>13</v>
      </c>
      <c r="G80" s="17"/>
      <c r="H80" s="17"/>
      <c r="I80" s="20"/>
      <c r="J80" s="12">
        <f>SUM(W27:W31)</f>
        <v>27</v>
      </c>
      <c r="K80" s="17"/>
      <c r="L80" s="17"/>
      <c r="M80" s="25"/>
    </row>
    <row r="81" spans="1:13">
      <c r="A81" s="7" t="s">
        <v>38</v>
      </c>
      <c r="B81" s="13">
        <f>SUM(O32:O36)</f>
        <v>11</v>
      </c>
      <c r="C81" s="18"/>
      <c r="D81" s="18"/>
      <c r="E81" s="21"/>
      <c r="F81" s="13">
        <f>SUM(S32:S36)</f>
        <v>12</v>
      </c>
      <c r="G81" s="18"/>
      <c r="H81" s="18"/>
      <c r="I81" s="21"/>
      <c r="J81" s="13">
        <f>SUM(W32:W36)</f>
        <v>23</v>
      </c>
      <c r="K81" s="18"/>
      <c r="L81" s="18"/>
      <c r="M81" s="26"/>
    </row>
    <row r="82" spans="1:13">
      <c r="A82" s="6" t="s">
        <v>54</v>
      </c>
      <c r="B82" s="12">
        <f>SUM(O37:O41)</f>
        <v>6</v>
      </c>
      <c r="C82" s="17"/>
      <c r="D82" s="17"/>
      <c r="E82" s="20"/>
      <c r="F82" s="12">
        <f>SUM(S37:S41)</f>
        <v>7</v>
      </c>
      <c r="G82" s="17"/>
      <c r="H82" s="17"/>
      <c r="I82" s="20"/>
      <c r="J82" s="12">
        <f>SUM(W37:W41)</f>
        <v>13</v>
      </c>
      <c r="K82" s="17"/>
      <c r="L82" s="17"/>
      <c r="M82" s="25"/>
    </row>
    <row r="83" spans="1:13">
      <c r="A83" s="7" t="s">
        <v>12</v>
      </c>
      <c r="B83" s="13">
        <f>SUM(O42:O46)</f>
        <v>7</v>
      </c>
      <c r="C83" s="18"/>
      <c r="D83" s="18"/>
      <c r="E83" s="21"/>
      <c r="F83" s="13">
        <f>SUM(S42:S46)</f>
        <v>7</v>
      </c>
      <c r="G83" s="18"/>
      <c r="H83" s="18"/>
      <c r="I83" s="21"/>
      <c r="J83" s="13">
        <f>SUM(W42:W46)</f>
        <v>14</v>
      </c>
      <c r="K83" s="18"/>
      <c r="L83" s="18"/>
      <c r="M83" s="26"/>
    </row>
    <row r="84" spans="1:13">
      <c r="A84" s="6" t="s">
        <v>34</v>
      </c>
      <c r="B84" s="12">
        <f>SUM(O47:O51)</f>
        <v>2</v>
      </c>
      <c r="C84" s="17"/>
      <c r="D84" s="17"/>
      <c r="E84" s="20"/>
      <c r="F84" s="12">
        <f>SUM(S47:S51)</f>
        <v>7</v>
      </c>
      <c r="G84" s="17"/>
      <c r="H84" s="17"/>
      <c r="I84" s="20"/>
      <c r="J84" s="12">
        <f>SUM(W47:W51)</f>
        <v>9</v>
      </c>
      <c r="K84" s="17"/>
      <c r="L84" s="17"/>
      <c r="M84" s="25"/>
    </row>
    <row r="85" spans="1:13">
      <c r="A85" s="7" t="s">
        <v>45</v>
      </c>
      <c r="B85" s="13">
        <f>SUM(O52:O56)</f>
        <v>1</v>
      </c>
      <c r="C85" s="18"/>
      <c r="D85" s="18"/>
      <c r="E85" s="21"/>
      <c r="F85" s="13">
        <f>SUM(S52:S56)</f>
        <v>2</v>
      </c>
      <c r="G85" s="18"/>
      <c r="H85" s="18"/>
      <c r="I85" s="21"/>
      <c r="J85" s="13">
        <f>SUM(W52:W56)</f>
        <v>3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124</v>
      </c>
      <c r="C87" s="19"/>
      <c r="D87" s="19"/>
      <c r="E87" s="22"/>
      <c r="F87" s="14">
        <f>SUM(F66:F86)</f>
        <v>121</v>
      </c>
      <c r="G87" s="19"/>
      <c r="H87" s="19"/>
      <c r="I87" s="22"/>
      <c r="J87" s="14">
        <f>SUM(J66:J86)</f>
        <v>245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51</v>
      </c>
      <c r="C90" s="19"/>
      <c r="D90" s="19"/>
      <c r="E90" s="22"/>
      <c r="F90" s="14">
        <f>SUM(S22:S57)</f>
        <v>60</v>
      </c>
      <c r="G90" s="19"/>
      <c r="H90" s="19"/>
      <c r="I90" s="22"/>
      <c r="J90" s="14">
        <f>SUM(W22:W57)</f>
        <v>111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173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f t="shared" ref="B8:B16" si="0">0</f>
        <v>0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1">SUM(B8,F8)</f>
        <v>0</v>
      </c>
      <c r="K8" s="17"/>
      <c r="L8" s="17"/>
      <c r="M8" s="20"/>
      <c r="N8" s="29">
        <v>51</v>
      </c>
      <c r="O8" s="13">
        <f t="shared" ref="O8:O17" si="2">0</f>
        <v>0</v>
      </c>
      <c r="P8" s="18"/>
      <c r="Q8" s="18"/>
      <c r="R8" s="21"/>
      <c r="S8" s="13">
        <v>1</v>
      </c>
      <c r="T8" s="18"/>
      <c r="U8" s="18"/>
      <c r="V8" s="21"/>
      <c r="W8" s="13">
        <f t="shared" ref="W8:W57" si="3">SUM(O8,S8)</f>
        <v>1</v>
      </c>
      <c r="X8" s="18"/>
      <c r="Y8" s="18"/>
      <c r="Z8" s="26"/>
    </row>
    <row r="9" spans="1:26">
      <c r="A9" s="7">
        <v>1</v>
      </c>
      <c r="B9" s="13">
        <f t="shared" si="0"/>
        <v>0</v>
      </c>
      <c r="C9" s="18"/>
      <c r="D9" s="18"/>
      <c r="E9" s="21"/>
      <c r="F9" s="13">
        <f>0</f>
        <v>0</v>
      </c>
      <c r="G9" s="18"/>
      <c r="H9" s="18"/>
      <c r="I9" s="21"/>
      <c r="J9" s="13">
        <f t="shared" si="1"/>
        <v>0</v>
      </c>
      <c r="K9" s="18"/>
      <c r="L9" s="18"/>
      <c r="M9" s="21"/>
      <c r="N9" s="30">
        <v>52</v>
      </c>
      <c r="O9" s="12">
        <f t="shared" si="2"/>
        <v>0</v>
      </c>
      <c r="P9" s="17"/>
      <c r="Q9" s="17"/>
      <c r="R9" s="20"/>
      <c r="S9" s="12">
        <f>0</f>
        <v>0</v>
      </c>
      <c r="T9" s="17"/>
      <c r="U9" s="17"/>
      <c r="V9" s="20"/>
      <c r="W9" s="12">
        <f t="shared" si="3"/>
        <v>0</v>
      </c>
      <c r="X9" s="17"/>
      <c r="Y9" s="17"/>
      <c r="Z9" s="25"/>
    </row>
    <row r="10" spans="1:26">
      <c r="A10" s="6">
        <v>2</v>
      </c>
      <c r="B10" s="12">
        <f t="shared" si="0"/>
        <v>0</v>
      </c>
      <c r="C10" s="17"/>
      <c r="D10" s="17"/>
      <c r="E10" s="20"/>
      <c r="F10" s="12">
        <f>0</f>
        <v>0</v>
      </c>
      <c r="G10" s="17"/>
      <c r="H10" s="17"/>
      <c r="I10" s="20"/>
      <c r="J10" s="12">
        <f t="shared" si="1"/>
        <v>0</v>
      </c>
      <c r="K10" s="17"/>
      <c r="L10" s="17"/>
      <c r="M10" s="20"/>
      <c r="N10" s="29">
        <v>53</v>
      </c>
      <c r="O10" s="13">
        <f t="shared" si="2"/>
        <v>0</v>
      </c>
      <c r="P10" s="18"/>
      <c r="Q10" s="18"/>
      <c r="R10" s="21"/>
      <c r="S10" s="13">
        <v>1</v>
      </c>
      <c r="T10" s="18"/>
      <c r="U10" s="18"/>
      <c r="V10" s="21"/>
      <c r="W10" s="13">
        <f t="shared" si="3"/>
        <v>1</v>
      </c>
      <c r="X10" s="18"/>
      <c r="Y10" s="18"/>
      <c r="Z10" s="26"/>
    </row>
    <row r="11" spans="1:26">
      <c r="A11" s="7">
        <v>3</v>
      </c>
      <c r="B11" s="13">
        <f t="shared" si="0"/>
        <v>0</v>
      </c>
      <c r="C11" s="18"/>
      <c r="D11" s="18"/>
      <c r="E11" s="21"/>
      <c r="F11" s="13">
        <f>0</f>
        <v>0</v>
      </c>
      <c r="G11" s="18"/>
      <c r="H11" s="18"/>
      <c r="I11" s="21"/>
      <c r="J11" s="13">
        <f t="shared" si="1"/>
        <v>0</v>
      </c>
      <c r="K11" s="18"/>
      <c r="L11" s="18"/>
      <c r="M11" s="21"/>
      <c r="N11" s="30">
        <v>54</v>
      </c>
      <c r="O11" s="12">
        <f t="shared" si="2"/>
        <v>0</v>
      </c>
      <c r="P11" s="17"/>
      <c r="Q11" s="17"/>
      <c r="R11" s="20"/>
      <c r="S11" s="12">
        <f t="shared" ref="S11:S19" si="4">0</f>
        <v>0</v>
      </c>
      <c r="T11" s="17"/>
      <c r="U11" s="17"/>
      <c r="V11" s="20"/>
      <c r="W11" s="12">
        <f t="shared" si="3"/>
        <v>0</v>
      </c>
      <c r="X11" s="17"/>
      <c r="Y11" s="17"/>
      <c r="Z11" s="25"/>
    </row>
    <row r="12" spans="1:26">
      <c r="A12" s="6">
        <v>4</v>
      </c>
      <c r="B12" s="12">
        <f t="shared" si="0"/>
        <v>0</v>
      </c>
      <c r="C12" s="17"/>
      <c r="D12" s="17"/>
      <c r="E12" s="20"/>
      <c r="F12" s="12">
        <f>0</f>
        <v>0</v>
      </c>
      <c r="G12" s="17"/>
      <c r="H12" s="17"/>
      <c r="I12" s="20"/>
      <c r="J12" s="12">
        <f t="shared" si="1"/>
        <v>0</v>
      </c>
      <c r="K12" s="17"/>
      <c r="L12" s="17"/>
      <c r="M12" s="20"/>
      <c r="N12" s="29">
        <v>55</v>
      </c>
      <c r="O12" s="13">
        <f t="shared" si="2"/>
        <v>0</v>
      </c>
      <c r="P12" s="18"/>
      <c r="Q12" s="18"/>
      <c r="R12" s="21"/>
      <c r="S12" s="13">
        <f t="shared" si="4"/>
        <v>0</v>
      </c>
      <c r="T12" s="18"/>
      <c r="U12" s="18"/>
      <c r="V12" s="21"/>
      <c r="W12" s="13">
        <f t="shared" si="3"/>
        <v>0</v>
      </c>
      <c r="X12" s="18"/>
      <c r="Y12" s="18"/>
      <c r="Z12" s="26"/>
    </row>
    <row r="13" spans="1:26">
      <c r="A13" s="7">
        <v>5</v>
      </c>
      <c r="B13" s="13">
        <f t="shared" si="0"/>
        <v>0</v>
      </c>
      <c r="C13" s="18"/>
      <c r="D13" s="18"/>
      <c r="E13" s="21"/>
      <c r="F13" s="13">
        <v>1</v>
      </c>
      <c r="G13" s="18"/>
      <c r="H13" s="18"/>
      <c r="I13" s="21"/>
      <c r="J13" s="13">
        <f t="shared" si="1"/>
        <v>1</v>
      </c>
      <c r="K13" s="18"/>
      <c r="L13" s="18"/>
      <c r="M13" s="21"/>
      <c r="N13" s="30">
        <v>56</v>
      </c>
      <c r="O13" s="12">
        <f t="shared" si="2"/>
        <v>0</v>
      </c>
      <c r="P13" s="17"/>
      <c r="Q13" s="17"/>
      <c r="R13" s="20"/>
      <c r="S13" s="12">
        <f t="shared" si="4"/>
        <v>0</v>
      </c>
      <c r="T13" s="17"/>
      <c r="U13" s="17"/>
      <c r="V13" s="20"/>
      <c r="W13" s="12">
        <f t="shared" si="3"/>
        <v>0</v>
      </c>
      <c r="X13" s="17"/>
      <c r="Y13" s="17"/>
      <c r="Z13" s="25"/>
    </row>
    <row r="14" spans="1:26">
      <c r="A14" s="6">
        <v>6</v>
      </c>
      <c r="B14" s="12">
        <f t="shared" si="0"/>
        <v>0</v>
      </c>
      <c r="C14" s="17"/>
      <c r="D14" s="17"/>
      <c r="E14" s="20"/>
      <c r="F14" s="12">
        <f t="shared" ref="F14:F35" si="5">0</f>
        <v>0</v>
      </c>
      <c r="G14" s="17"/>
      <c r="H14" s="17"/>
      <c r="I14" s="20"/>
      <c r="J14" s="12">
        <f t="shared" si="1"/>
        <v>0</v>
      </c>
      <c r="K14" s="17"/>
      <c r="L14" s="17"/>
      <c r="M14" s="20"/>
      <c r="N14" s="29">
        <v>57</v>
      </c>
      <c r="O14" s="13">
        <f t="shared" si="2"/>
        <v>0</v>
      </c>
      <c r="P14" s="18"/>
      <c r="Q14" s="18"/>
      <c r="R14" s="21"/>
      <c r="S14" s="13">
        <f t="shared" si="4"/>
        <v>0</v>
      </c>
      <c r="T14" s="18"/>
      <c r="U14" s="18"/>
      <c r="V14" s="21"/>
      <c r="W14" s="13">
        <f t="shared" si="3"/>
        <v>0</v>
      </c>
      <c r="X14" s="18"/>
      <c r="Y14" s="18"/>
      <c r="Z14" s="26"/>
    </row>
    <row r="15" spans="1:26">
      <c r="A15" s="7">
        <v>7</v>
      </c>
      <c r="B15" s="13">
        <f t="shared" si="0"/>
        <v>0</v>
      </c>
      <c r="C15" s="18"/>
      <c r="D15" s="18"/>
      <c r="E15" s="21"/>
      <c r="F15" s="13">
        <f t="shared" si="5"/>
        <v>0</v>
      </c>
      <c r="G15" s="18"/>
      <c r="H15" s="18"/>
      <c r="I15" s="21"/>
      <c r="J15" s="13">
        <f t="shared" si="1"/>
        <v>0</v>
      </c>
      <c r="K15" s="18"/>
      <c r="L15" s="18"/>
      <c r="M15" s="21"/>
      <c r="N15" s="30">
        <v>58</v>
      </c>
      <c r="O15" s="12">
        <f t="shared" si="2"/>
        <v>0</v>
      </c>
      <c r="P15" s="17"/>
      <c r="Q15" s="17"/>
      <c r="R15" s="20"/>
      <c r="S15" s="12">
        <f t="shared" si="4"/>
        <v>0</v>
      </c>
      <c r="T15" s="17"/>
      <c r="U15" s="17"/>
      <c r="V15" s="20"/>
      <c r="W15" s="12">
        <f t="shared" si="3"/>
        <v>0</v>
      </c>
      <c r="X15" s="17"/>
      <c r="Y15" s="17"/>
      <c r="Z15" s="25"/>
    </row>
    <row r="16" spans="1:26">
      <c r="A16" s="6">
        <v>8</v>
      </c>
      <c r="B16" s="12">
        <f t="shared" si="0"/>
        <v>0</v>
      </c>
      <c r="C16" s="17"/>
      <c r="D16" s="17"/>
      <c r="E16" s="20"/>
      <c r="F16" s="12">
        <f t="shared" si="5"/>
        <v>0</v>
      </c>
      <c r="G16" s="17"/>
      <c r="H16" s="17"/>
      <c r="I16" s="20"/>
      <c r="J16" s="12">
        <f t="shared" si="1"/>
        <v>0</v>
      </c>
      <c r="K16" s="17"/>
      <c r="L16" s="17"/>
      <c r="M16" s="20"/>
      <c r="N16" s="29">
        <v>59</v>
      </c>
      <c r="O16" s="13">
        <f t="shared" si="2"/>
        <v>0</v>
      </c>
      <c r="P16" s="18"/>
      <c r="Q16" s="18"/>
      <c r="R16" s="21"/>
      <c r="S16" s="13">
        <f t="shared" si="4"/>
        <v>0</v>
      </c>
      <c r="T16" s="18"/>
      <c r="U16" s="18"/>
      <c r="V16" s="21"/>
      <c r="W16" s="13">
        <f t="shared" si="3"/>
        <v>0</v>
      </c>
      <c r="X16" s="18"/>
      <c r="Y16" s="18"/>
      <c r="Z16" s="26"/>
    </row>
    <row r="17" spans="1:26">
      <c r="A17" s="7">
        <v>9</v>
      </c>
      <c r="B17" s="13">
        <v>1</v>
      </c>
      <c r="C17" s="18"/>
      <c r="D17" s="18"/>
      <c r="E17" s="21"/>
      <c r="F17" s="13">
        <f t="shared" si="5"/>
        <v>0</v>
      </c>
      <c r="G17" s="18"/>
      <c r="H17" s="18"/>
      <c r="I17" s="21"/>
      <c r="J17" s="13">
        <f t="shared" si="1"/>
        <v>1</v>
      </c>
      <c r="K17" s="18"/>
      <c r="L17" s="18"/>
      <c r="M17" s="21"/>
      <c r="N17" s="30">
        <v>60</v>
      </c>
      <c r="O17" s="12">
        <f t="shared" si="2"/>
        <v>0</v>
      </c>
      <c r="P17" s="17"/>
      <c r="Q17" s="17"/>
      <c r="R17" s="20"/>
      <c r="S17" s="12">
        <f t="shared" si="4"/>
        <v>0</v>
      </c>
      <c r="T17" s="17"/>
      <c r="U17" s="17"/>
      <c r="V17" s="20"/>
      <c r="W17" s="12">
        <f t="shared" si="3"/>
        <v>0</v>
      </c>
      <c r="X17" s="17"/>
      <c r="Y17" s="17"/>
      <c r="Z17" s="25"/>
    </row>
    <row r="18" spans="1:26">
      <c r="A18" s="6">
        <v>10</v>
      </c>
      <c r="B18" s="12">
        <f>0</f>
        <v>0</v>
      </c>
      <c r="C18" s="17"/>
      <c r="D18" s="17"/>
      <c r="E18" s="20"/>
      <c r="F18" s="12">
        <f t="shared" si="5"/>
        <v>0</v>
      </c>
      <c r="G18" s="17"/>
      <c r="H18" s="17"/>
      <c r="I18" s="20"/>
      <c r="J18" s="12">
        <f t="shared" si="1"/>
        <v>0</v>
      </c>
      <c r="K18" s="17"/>
      <c r="L18" s="17"/>
      <c r="M18" s="20"/>
      <c r="N18" s="29">
        <v>61</v>
      </c>
      <c r="O18" s="13">
        <v>1</v>
      </c>
      <c r="P18" s="18"/>
      <c r="Q18" s="18"/>
      <c r="R18" s="21"/>
      <c r="S18" s="13">
        <f t="shared" si="4"/>
        <v>0</v>
      </c>
      <c r="T18" s="18"/>
      <c r="U18" s="18"/>
      <c r="V18" s="21"/>
      <c r="W18" s="13">
        <f t="shared" si="3"/>
        <v>1</v>
      </c>
      <c r="X18" s="18"/>
      <c r="Y18" s="18"/>
      <c r="Z18" s="26"/>
    </row>
    <row r="19" spans="1:26">
      <c r="A19" s="7">
        <v>11</v>
      </c>
      <c r="B19" s="13">
        <f>0</f>
        <v>0</v>
      </c>
      <c r="C19" s="18"/>
      <c r="D19" s="18"/>
      <c r="E19" s="21"/>
      <c r="F19" s="13">
        <f t="shared" si="5"/>
        <v>0</v>
      </c>
      <c r="G19" s="18"/>
      <c r="H19" s="18"/>
      <c r="I19" s="21"/>
      <c r="J19" s="13">
        <f t="shared" si="1"/>
        <v>0</v>
      </c>
      <c r="K19" s="18"/>
      <c r="L19" s="18"/>
      <c r="M19" s="21"/>
      <c r="N19" s="30">
        <v>62</v>
      </c>
      <c r="O19" s="12">
        <v>1</v>
      </c>
      <c r="P19" s="17"/>
      <c r="Q19" s="17"/>
      <c r="R19" s="20"/>
      <c r="S19" s="12">
        <f t="shared" si="4"/>
        <v>0</v>
      </c>
      <c r="T19" s="17"/>
      <c r="U19" s="17"/>
      <c r="V19" s="20"/>
      <c r="W19" s="12">
        <f t="shared" si="3"/>
        <v>1</v>
      </c>
      <c r="X19" s="17"/>
      <c r="Y19" s="17"/>
      <c r="Z19" s="25"/>
    </row>
    <row r="20" spans="1:26">
      <c r="A20" s="6">
        <v>12</v>
      </c>
      <c r="B20" s="12">
        <f>0</f>
        <v>0</v>
      </c>
      <c r="C20" s="17"/>
      <c r="D20" s="17"/>
      <c r="E20" s="20"/>
      <c r="F20" s="12">
        <f t="shared" si="5"/>
        <v>0</v>
      </c>
      <c r="G20" s="17"/>
      <c r="H20" s="17"/>
      <c r="I20" s="20"/>
      <c r="J20" s="12">
        <f t="shared" si="1"/>
        <v>0</v>
      </c>
      <c r="K20" s="17"/>
      <c r="L20" s="17"/>
      <c r="M20" s="20"/>
      <c r="N20" s="29">
        <v>63</v>
      </c>
      <c r="O20" s="13">
        <f>0</f>
        <v>0</v>
      </c>
      <c r="P20" s="18"/>
      <c r="Q20" s="18"/>
      <c r="R20" s="21"/>
      <c r="S20" s="13">
        <v>1</v>
      </c>
      <c r="T20" s="18"/>
      <c r="U20" s="18"/>
      <c r="V20" s="21"/>
      <c r="W20" s="13">
        <f t="shared" si="3"/>
        <v>1</v>
      </c>
      <c r="X20" s="18"/>
      <c r="Y20" s="18"/>
      <c r="Z20" s="26"/>
    </row>
    <row r="21" spans="1:26">
      <c r="A21" s="7">
        <v>13</v>
      </c>
      <c r="B21" s="13">
        <f>0</f>
        <v>0</v>
      </c>
      <c r="C21" s="18"/>
      <c r="D21" s="18"/>
      <c r="E21" s="21"/>
      <c r="F21" s="13">
        <f t="shared" si="5"/>
        <v>0</v>
      </c>
      <c r="G21" s="18"/>
      <c r="H21" s="18"/>
      <c r="I21" s="21"/>
      <c r="J21" s="13">
        <f t="shared" si="1"/>
        <v>0</v>
      </c>
      <c r="K21" s="18"/>
      <c r="L21" s="18"/>
      <c r="M21" s="21"/>
      <c r="N21" s="30">
        <v>64</v>
      </c>
      <c r="O21" s="12">
        <f>0</f>
        <v>0</v>
      </c>
      <c r="P21" s="17"/>
      <c r="Q21" s="17"/>
      <c r="R21" s="20"/>
      <c r="S21" s="12">
        <f>0</f>
        <v>0</v>
      </c>
      <c r="T21" s="17"/>
      <c r="U21" s="17"/>
      <c r="V21" s="20"/>
      <c r="W21" s="12">
        <f t="shared" si="3"/>
        <v>0</v>
      </c>
      <c r="X21" s="17"/>
      <c r="Y21" s="17"/>
      <c r="Z21" s="25"/>
    </row>
    <row r="22" spans="1:26">
      <c r="A22" s="6">
        <v>14</v>
      </c>
      <c r="B22" s="12">
        <f>0</f>
        <v>0</v>
      </c>
      <c r="C22" s="17"/>
      <c r="D22" s="17"/>
      <c r="E22" s="20"/>
      <c r="F22" s="12">
        <f t="shared" si="5"/>
        <v>0</v>
      </c>
      <c r="G22" s="17"/>
      <c r="H22" s="17"/>
      <c r="I22" s="20"/>
      <c r="J22" s="12">
        <f t="shared" si="1"/>
        <v>0</v>
      </c>
      <c r="K22" s="17"/>
      <c r="L22" s="17"/>
      <c r="M22" s="20"/>
      <c r="N22" s="29">
        <v>65</v>
      </c>
      <c r="O22" s="13">
        <v>2</v>
      </c>
      <c r="P22" s="18"/>
      <c r="Q22" s="18"/>
      <c r="R22" s="21"/>
      <c r="S22" s="13">
        <v>1</v>
      </c>
      <c r="T22" s="18"/>
      <c r="U22" s="18"/>
      <c r="V22" s="21"/>
      <c r="W22" s="13">
        <f t="shared" si="3"/>
        <v>3</v>
      </c>
      <c r="X22" s="18"/>
      <c r="Y22" s="18"/>
      <c r="Z22" s="26"/>
    </row>
    <row r="23" spans="1:26">
      <c r="A23" s="7">
        <v>15</v>
      </c>
      <c r="B23" s="13">
        <v>1</v>
      </c>
      <c r="C23" s="18"/>
      <c r="D23" s="18"/>
      <c r="E23" s="21"/>
      <c r="F23" s="13">
        <f t="shared" si="5"/>
        <v>0</v>
      </c>
      <c r="G23" s="18"/>
      <c r="H23" s="18"/>
      <c r="I23" s="21"/>
      <c r="J23" s="13">
        <f t="shared" si="1"/>
        <v>1</v>
      </c>
      <c r="K23" s="18"/>
      <c r="L23" s="18"/>
      <c r="M23" s="21"/>
      <c r="N23" s="30">
        <v>66</v>
      </c>
      <c r="O23" s="12">
        <f>0</f>
        <v>0</v>
      </c>
      <c r="P23" s="17"/>
      <c r="Q23" s="17"/>
      <c r="R23" s="20"/>
      <c r="S23" s="12">
        <f>0</f>
        <v>0</v>
      </c>
      <c r="T23" s="17"/>
      <c r="U23" s="17"/>
      <c r="V23" s="20"/>
      <c r="W23" s="12">
        <f t="shared" si="3"/>
        <v>0</v>
      </c>
      <c r="X23" s="17"/>
      <c r="Y23" s="17"/>
      <c r="Z23" s="25"/>
    </row>
    <row r="24" spans="1:26">
      <c r="A24" s="6">
        <v>16</v>
      </c>
      <c r="B24" s="12">
        <f t="shared" ref="B24:B41" si="6">0</f>
        <v>0</v>
      </c>
      <c r="C24" s="17"/>
      <c r="D24" s="17"/>
      <c r="E24" s="20"/>
      <c r="F24" s="12">
        <f t="shared" si="5"/>
        <v>0</v>
      </c>
      <c r="G24" s="17"/>
      <c r="H24" s="17"/>
      <c r="I24" s="20"/>
      <c r="J24" s="12">
        <f t="shared" si="1"/>
        <v>0</v>
      </c>
      <c r="K24" s="17"/>
      <c r="L24" s="17"/>
      <c r="M24" s="20"/>
      <c r="N24" s="29">
        <v>67</v>
      </c>
      <c r="O24" s="13">
        <f>0</f>
        <v>0</v>
      </c>
      <c r="P24" s="18"/>
      <c r="Q24" s="18"/>
      <c r="R24" s="21"/>
      <c r="S24" s="13">
        <f>0</f>
        <v>0</v>
      </c>
      <c r="T24" s="18"/>
      <c r="U24" s="18"/>
      <c r="V24" s="21"/>
      <c r="W24" s="13">
        <f t="shared" si="3"/>
        <v>0</v>
      </c>
      <c r="X24" s="18"/>
      <c r="Y24" s="18"/>
      <c r="Z24" s="26"/>
    </row>
    <row r="25" spans="1:26">
      <c r="A25" s="7">
        <v>17</v>
      </c>
      <c r="B25" s="13">
        <f t="shared" si="6"/>
        <v>0</v>
      </c>
      <c r="C25" s="18"/>
      <c r="D25" s="18"/>
      <c r="E25" s="21"/>
      <c r="F25" s="13">
        <f t="shared" si="5"/>
        <v>0</v>
      </c>
      <c r="G25" s="18"/>
      <c r="H25" s="18"/>
      <c r="I25" s="21"/>
      <c r="J25" s="13">
        <f t="shared" si="1"/>
        <v>0</v>
      </c>
      <c r="K25" s="18"/>
      <c r="L25" s="18"/>
      <c r="M25" s="21"/>
      <c r="N25" s="30">
        <v>68</v>
      </c>
      <c r="O25" s="12">
        <f>0</f>
        <v>0</v>
      </c>
      <c r="P25" s="17"/>
      <c r="Q25" s="17"/>
      <c r="R25" s="20"/>
      <c r="S25" s="12">
        <f>0</f>
        <v>0</v>
      </c>
      <c r="T25" s="17"/>
      <c r="U25" s="17"/>
      <c r="V25" s="20"/>
      <c r="W25" s="12">
        <f t="shared" si="3"/>
        <v>0</v>
      </c>
      <c r="X25" s="17"/>
      <c r="Y25" s="17"/>
      <c r="Z25" s="25"/>
    </row>
    <row r="26" spans="1:26">
      <c r="A26" s="6">
        <v>18</v>
      </c>
      <c r="B26" s="12">
        <f t="shared" si="6"/>
        <v>0</v>
      </c>
      <c r="C26" s="17"/>
      <c r="D26" s="17"/>
      <c r="E26" s="20"/>
      <c r="F26" s="12">
        <f t="shared" si="5"/>
        <v>0</v>
      </c>
      <c r="G26" s="17"/>
      <c r="H26" s="17"/>
      <c r="I26" s="20"/>
      <c r="J26" s="12">
        <f t="shared" si="1"/>
        <v>0</v>
      </c>
      <c r="K26" s="17"/>
      <c r="L26" s="17"/>
      <c r="M26" s="20"/>
      <c r="N26" s="29">
        <v>69</v>
      </c>
      <c r="O26" s="13">
        <v>1</v>
      </c>
      <c r="P26" s="18"/>
      <c r="Q26" s="18"/>
      <c r="R26" s="21"/>
      <c r="S26" s="13">
        <f>0</f>
        <v>0</v>
      </c>
      <c r="T26" s="18"/>
      <c r="U26" s="18"/>
      <c r="V26" s="21"/>
      <c r="W26" s="13">
        <f t="shared" si="3"/>
        <v>1</v>
      </c>
      <c r="X26" s="18"/>
      <c r="Y26" s="18"/>
      <c r="Z26" s="26"/>
    </row>
    <row r="27" spans="1:26">
      <c r="A27" s="7">
        <v>19</v>
      </c>
      <c r="B27" s="13">
        <f t="shared" si="6"/>
        <v>0</v>
      </c>
      <c r="C27" s="18"/>
      <c r="D27" s="18"/>
      <c r="E27" s="21"/>
      <c r="F27" s="13">
        <f t="shared" si="5"/>
        <v>0</v>
      </c>
      <c r="G27" s="18"/>
      <c r="H27" s="18"/>
      <c r="I27" s="21"/>
      <c r="J27" s="13">
        <f t="shared" si="1"/>
        <v>0</v>
      </c>
      <c r="K27" s="18"/>
      <c r="L27" s="18"/>
      <c r="M27" s="21"/>
      <c r="N27" s="30">
        <v>70</v>
      </c>
      <c r="O27" s="12">
        <f>0</f>
        <v>0</v>
      </c>
      <c r="P27" s="17"/>
      <c r="Q27" s="17"/>
      <c r="R27" s="20"/>
      <c r="S27" s="12">
        <v>1</v>
      </c>
      <c r="T27" s="17"/>
      <c r="U27" s="17"/>
      <c r="V27" s="20"/>
      <c r="W27" s="12">
        <f t="shared" si="3"/>
        <v>1</v>
      </c>
      <c r="X27" s="17"/>
      <c r="Y27" s="17"/>
      <c r="Z27" s="25"/>
    </row>
    <row r="28" spans="1:26">
      <c r="A28" s="6">
        <v>20</v>
      </c>
      <c r="B28" s="12">
        <f t="shared" si="6"/>
        <v>0</v>
      </c>
      <c r="C28" s="17"/>
      <c r="D28" s="17"/>
      <c r="E28" s="20"/>
      <c r="F28" s="12">
        <f t="shared" si="5"/>
        <v>0</v>
      </c>
      <c r="G28" s="17"/>
      <c r="H28" s="17"/>
      <c r="I28" s="20"/>
      <c r="J28" s="12">
        <f t="shared" si="1"/>
        <v>0</v>
      </c>
      <c r="K28" s="17"/>
      <c r="L28" s="17"/>
      <c r="M28" s="20"/>
      <c r="N28" s="29">
        <v>71</v>
      </c>
      <c r="O28" s="13">
        <f>0</f>
        <v>0</v>
      </c>
      <c r="P28" s="18"/>
      <c r="Q28" s="18"/>
      <c r="R28" s="21"/>
      <c r="S28" s="13">
        <v>1</v>
      </c>
      <c r="T28" s="18"/>
      <c r="U28" s="18"/>
      <c r="V28" s="21"/>
      <c r="W28" s="13">
        <f t="shared" si="3"/>
        <v>1</v>
      </c>
      <c r="X28" s="18"/>
      <c r="Y28" s="18"/>
      <c r="Z28" s="26"/>
    </row>
    <row r="29" spans="1:26">
      <c r="A29" s="7">
        <v>21</v>
      </c>
      <c r="B29" s="13">
        <f t="shared" si="6"/>
        <v>0</v>
      </c>
      <c r="C29" s="18"/>
      <c r="D29" s="18"/>
      <c r="E29" s="21"/>
      <c r="F29" s="13">
        <f t="shared" si="5"/>
        <v>0</v>
      </c>
      <c r="G29" s="18"/>
      <c r="H29" s="18"/>
      <c r="I29" s="21"/>
      <c r="J29" s="13">
        <f t="shared" si="1"/>
        <v>0</v>
      </c>
      <c r="K29" s="18"/>
      <c r="L29" s="18"/>
      <c r="M29" s="21"/>
      <c r="N29" s="30">
        <v>72</v>
      </c>
      <c r="O29" s="12">
        <f>0</f>
        <v>0</v>
      </c>
      <c r="P29" s="17"/>
      <c r="Q29" s="17"/>
      <c r="R29" s="20"/>
      <c r="S29" s="12">
        <f>0</f>
        <v>0</v>
      </c>
      <c r="T29" s="17"/>
      <c r="U29" s="17"/>
      <c r="V29" s="20"/>
      <c r="W29" s="12">
        <f t="shared" si="3"/>
        <v>0</v>
      </c>
      <c r="X29" s="17"/>
      <c r="Y29" s="17"/>
      <c r="Z29" s="25"/>
    </row>
    <row r="30" spans="1:26">
      <c r="A30" s="6">
        <v>22</v>
      </c>
      <c r="B30" s="12">
        <f t="shared" si="6"/>
        <v>0</v>
      </c>
      <c r="C30" s="17"/>
      <c r="D30" s="17"/>
      <c r="E30" s="20"/>
      <c r="F30" s="12">
        <f t="shared" si="5"/>
        <v>0</v>
      </c>
      <c r="G30" s="17"/>
      <c r="H30" s="17"/>
      <c r="I30" s="20"/>
      <c r="J30" s="12">
        <f t="shared" si="1"/>
        <v>0</v>
      </c>
      <c r="K30" s="17"/>
      <c r="L30" s="17"/>
      <c r="M30" s="20"/>
      <c r="N30" s="29">
        <v>73</v>
      </c>
      <c r="O30" s="13">
        <v>1</v>
      </c>
      <c r="P30" s="18"/>
      <c r="Q30" s="18"/>
      <c r="R30" s="21"/>
      <c r="S30" s="13">
        <v>1</v>
      </c>
      <c r="T30" s="18"/>
      <c r="U30" s="18"/>
      <c r="V30" s="21"/>
      <c r="W30" s="13">
        <f t="shared" si="3"/>
        <v>2</v>
      </c>
      <c r="X30" s="18"/>
      <c r="Y30" s="18"/>
      <c r="Z30" s="26"/>
    </row>
    <row r="31" spans="1:26">
      <c r="A31" s="7">
        <v>23</v>
      </c>
      <c r="B31" s="13">
        <f t="shared" si="6"/>
        <v>0</v>
      </c>
      <c r="C31" s="18"/>
      <c r="D31" s="18"/>
      <c r="E31" s="21"/>
      <c r="F31" s="13">
        <f t="shared" si="5"/>
        <v>0</v>
      </c>
      <c r="G31" s="18"/>
      <c r="H31" s="18"/>
      <c r="I31" s="21"/>
      <c r="J31" s="13">
        <f t="shared" si="1"/>
        <v>0</v>
      </c>
      <c r="K31" s="18"/>
      <c r="L31" s="18"/>
      <c r="M31" s="21"/>
      <c r="N31" s="30">
        <v>74</v>
      </c>
      <c r="O31" s="12">
        <f>0</f>
        <v>0</v>
      </c>
      <c r="P31" s="17"/>
      <c r="Q31" s="17"/>
      <c r="R31" s="20"/>
      <c r="S31" s="12">
        <v>1</v>
      </c>
      <c r="T31" s="17"/>
      <c r="U31" s="17"/>
      <c r="V31" s="20"/>
      <c r="W31" s="12">
        <f t="shared" si="3"/>
        <v>1</v>
      </c>
      <c r="X31" s="17"/>
      <c r="Y31" s="17"/>
      <c r="Z31" s="25"/>
    </row>
    <row r="32" spans="1:26">
      <c r="A32" s="6">
        <v>24</v>
      </c>
      <c r="B32" s="12">
        <f t="shared" si="6"/>
        <v>0</v>
      </c>
      <c r="C32" s="17"/>
      <c r="D32" s="17"/>
      <c r="E32" s="20"/>
      <c r="F32" s="12">
        <f t="shared" si="5"/>
        <v>0</v>
      </c>
      <c r="G32" s="17"/>
      <c r="H32" s="17"/>
      <c r="I32" s="20"/>
      <c r="J32" s="12">
        <f t="shared" si="1"/>
        <v>0</v>
      </c>
      <c r="K32" s="17"/>
      <c r="L32" s="17"/>
      <c r="M32" s="20"/>
      <c r="N32" s="29">
        <v>75</v>
      </c>
      <c r="O32" s="13">
        <v>1</v>
      </c>
      <c r="P32" s="18"/>
      <c r="Q32" s="18"/>
      <c r="R32" s="21"/>
      <c r="S32" s="13">
        <v>3</v>
      </c>
      <c r="T32" s="18"/>
      <c r="U32" s="18"/>
      <c r="V32" s="21"/>
      <c r="W32" s="13">
        <f t="shared" si="3"/>
        <v>4</v>
      </c>
      <c r="X32" s="18"/>
      <c r="Y32" s="18"/>
      <c r="Z32" s="26"/>
    </row>
    <row r="33" spans="1:26">
      <c r="A33" s="7">
        <v>25</v>
      </c>
      <c r="B33" s="13">
        <f t="shared" si="6"/>
        <v>0</v>
      </c>
      <c r="C33" s="18"/>
      <c r="D33" s="18"/>
      <c r="E33" s="21"/>
      <c r="F33" s="13">
        <f t="shared" si="5"/>
        <v>0</v>
      </c>
      <c r="G33" s="18"/>
      <c r="H33" s="18"/>
      <c r="I33" s="21"/>
      <c r="J33" s="13">
        <f t="shared" si="1"/>
        <v>0</v>
      </c>
      <c r="K33" s="18"/>
      <c r="L33" s="18"/>
      <c r="M33" s="21"/>
      <c r="N33" s="30">
        <v>76</v>
      </c>
      <c r="O33" s="12">
        <f>0</f>
        <v>0</v>
      </c>
      <c r="P33" s="17"/>
      <c r="Q33" s="17"/>
      <c r="R33" s="20"/>
      <c r="S33" s="12">
        <f>0</f>
        <v>0</v>
      </c>
      <c r="T33" s="17"/>
      <c r="U33" s="17"/>
      <c r="V33" s="20"/>
      <c r="W33" s="12">
        <f t="shared" si="3"/>
        <v>0</v>
      </c>
      <c r="X33" s="17"/>
      <c r="Y33" s="17"/>
      <c r="Z33" s="25"/>
    </row>
    <row r="34" spans="1:26">
      <c r="A34" s="6">
        <v>26</v>
      </c>
      <c r="B34" s="12">
        <f t="shared" si="6"/>
        <v>0</v>
      </c>
      <c r="C34" s="17"/>
      <c r="D34" s="17"/>
      <c r="E34" s="20"/>
      <c r="F34" s="12">
        <f t="shared" si="5"/>
        <v>0</v>
      </c>
      <c r="G34" s="17"/>
      <c r="H34" s="17"/>
      <c r="I34" s="20"/>
      <c r="J34" s="12">
        <f t="shared" si="1"/>
        <v>0</v>
      </c>
      <c r="K34" s="17"/>
      <c r="L34" s="17"/>
      <c r="M34" s="20"/>
      <c r="N34" s="29">
        <v>77</v>
      </c>
      <c r="O34" s="13">
        <v>1</v>
      </c>
      <c r="P34" s="18"/>
      <c r="Q34" s="18"/>
      <c r="R34" s="21"/>
      <c r="S34" s="13">
        <f>0</f>
        <v>0</v>
      </c>
      <c r="T34" s="18"/>
      <c r="U34" s="18"/>
      <c r="V34" s="21"/>
      <c r="W34" s="13">
        <f t="shared" si="3"/>
        <v>1</v>
      </c>
      <c r="X34" s="18"/>
      <c r="Y34" s="18"/>
      <c r="Z34" s="26"/>
    </row>
    <row r="35" spans="1:26">
      <c r="A35" s="7">
        <v>27</v>
      </c>
      <c r="B35" s="13">
        <f t="shared" si="6"/>
        <v>0</v>
      </c>
      <c r="C35" s="18"/>
      <c r="D35" s="18"/>
      <c r="E35" s="21"/>
      <c r="F35" s="13">
        <f t="shared" si="5"/>
        <v>0</v>
      </c>
      <c r="G35" s="18"/>
      <c r="H35" s="18"/>
      <c r="I35" s="21"/>
      <c r="J35" s="13">
        <f t="shared" si="1"/>
        <v>0</v>
      </c>
      <c r="K35" s="18"/>
      <c r="L35" s="18"/>
      <c r="M35" s="21"/>
      <c r="N35" s="30">
        <v>78</v>
      </c>
      <c r="O35" s="12">
        <v>1</v>
      </c>
      <c r="P35" s="17"/>
      <c r="Q35" s="17"/>
      <c r="R35" s="20"/>
      <c r="S35" s="12">
        <v>1</v>
      </c>
      <c r="T35" s="17"/>
      <c r="U35" s="17"/>
      <c r="V35" s="20"/>
      <c r="W35" s="12">
        <f t="shared" si="3"/>
        <v>2</v>
      </c>
      <c r="X35" s="17"/>
      <c r="Y35" s="17"/>
      <c r="Z35" s="25"/>
    </row>
    <row r="36" spans="1:26">
      <c r="A36" s="6">
        <v>28</v>
      </c>
      <c r="B36" s="12">
        <f t="shared" si="6"/>
        <v>0</v>
      </c>
      <c r="C36" s="17"/>
      <c r="D36" s="17"/>
      <c r="E36" s="20"/>
      <c r="F36" s="12">
        <v>1</v>
      </c>
      <c r="G36" s="17"/>
      <c r="H36" s="17"/>
      <c r="I36" s="20"/>
      <c r="J36" s="12">
        <f t="shared" si="1"/>
        <v>1</v>
      </c>
      <c r="K36" s="17"/>
      <c r="L36" s="17"/>
      <c r="M36" s="20"/>
      <c r="N36" s="29">
        <v>79</v>
      </c>
      <c r="O36" s="13">
        <v>1</v>
      </c>
      <c r="P36" s="18"/>
      <c r="Q36" s="18"/>
      <c r="R36" s="21"/>
      <c r="S36" s="13">
        <f t="shared" ref="S36:S43" si="7">0</f>
        <v>0</v>
      </c>
      <c r="T36" s="18"/>
      <c r="U36" s="18"/>
      <c r="V36" s="21"/>
      <c r="W36" s="13">
        <f t="shared" si="3"/>
        <v>1</v>
      </c>
      <c r="X36" s="18"/>
      <c r="Y36" s="18"/>
      <c r="Z36" s="26"/>
    </row>
    <row r="37" spans="1:26">
      <c r="A37" s="7">
        <v>29</v>
      </c>
      <c r="B37" s="13">
        <f t="shared" si="6"/>
        <v>0</v>
      </c>
      <c r="C37" s="18"/>
      <c r="D37" s="18"/>
      <c r="E37" s="21"/>
      <c r="F37" s="13">
        <f t="shared" ref="F37:F44" si="8">0</f>
        <v>0</v>
      </c>
      <c r="G37" s="18"/>
      <c r="H37" s="18"/>
      <c r="I37" s="21"/>
      <c r="J37" s="13">
        <f t="shared" si="1"/>
        <v>0</v>
      </c>
      <c r="K37" s="18"/>
      <c r="L37" s="18"/>
      <c r="M37" s="21"/>
      <c r="N37" s="30">
        <v>80</v>
      </c>
      <c r="O37" s="12">
        <f>0</f>
        <v>0</v>
      </c>
      <c r="P37" s="17"/>
      <c r="Q37" s="17"/>
      <c r="R37" s="20"/>
      <c r="S37" s="12">
        <f t="shared" si="7"/>
        <v>0</v>
      </c>
      <c r="T37" s="17"/>
      <c r="U37" s="17"/>
      <c r="V37" s="20"/>
      <c r="W37" s="12">
        <f t="shared" si="3"/>
        <v>0</v>
      </c>
      <c r="X37" s="17"/>
      <c r="Y37" s="17"/>
      <c r="Z37" s="25"/>
    </row>
    <row r="38" spans="1:26">
      <c r="A38" s="6">
        <v>30</v>
      </c>
      <c r="B38" s="12">
        <f t="shared" si="6"/>
        <v>0</v>
      </c>
      <c r="C38" s="17"/>
      <c r="D38" s="17"/>
      <c r="E38" s="20"/>
      <c r="F38" s="12">
        <f t="shared" si="8"/>
        <v>0</v>
      </c>
      <c r="G38" s="17"/>
      <c r="H38" s="17"/>
      <c r="I38" s="20"/>
      <c r="J38" s="12">
        <f t="shared" si="1"/>
        <v>0</v>
      </c>
      <c r="K38" s="17"/>
      <c r="L38" s="17"/>
      <c r="M38" s="20"/>
      <c r="N38" s="29">
        <v>81</v>
      </c>
      <c r="O38" s="13">
        <v>1</v>
      </c>
      <c r="P38" s="18"/>
      <c r="Q38" s="18"/>
      <c r="R38" s="21"/>
      <c r="S38" s="13">
        <f t="shared" si="7"/>
        <v>0</v>
      </c>
      <c r="T38" s="18"/>
      <c r="U38" s="18"/>
      <c r="V38" s="21"/>
      <c r="W38" s="13">
        <f t="shared" si="3"/>
        <v>1</v>
      </c>
      <c r="X38" s="18"/>
      <c r="Y38" s="18"/>
      <c r="Z38" s="26"/>
    </row>
    <row r="39" spans="1:26">
      <c r="A39" s="7">
        <v>31</v>
      </c>
      <c r="B39" s="13">
        <f t="shared" si="6"/>
        <v>0</v>
      </c>
      <c r="C39" s="18"/>
      <c r="D39" s="18"/>
      <c r="E39" s="21"/>
      <c r="F39" s="13">
        <f t="shared" si="8"/>
        <v>0</v>
      </c>
      <c r="G39" s="18"/>
      <c r="H39" s="18"/>
      <c r="I39" s="21"/>
      <c r="J39" s="13">
        <f t="shared" si="1"/>
        <v>0</v>
      </c>
      <c r="K39" s="18"/>
      <c r="L39" s="18"/>
      <c r="M39" s="21"/>
      <c r="N39" s="30">
        <v>82</v>
      </c>
      <c r="O39" s="12">
        <v>1</v>
      </c>
      <c r="P39" s="17"/>
      <c r="Q39" s="17"/>
      <c r="R39" s="20"/>
      <c r="S39" s="12">
        <f t="shared" si="7"/>
        <v>0</v>
      </c>
      <c r="T39" s="17"/>
      <c r="U39" s="17"/>
      <c r="V39" s="20"/>
      <c r="W39" s="12">
        <f t="shared" si="3"/>
        <v>1</v>
      </c>
      <c r="X39" s="17"/>
      <c r="Y39" s="17"/>
      <c r="Z39" s="25"/>
    </row>
    <row r="40" spans="1:26">
      <c r="A40" s="6">
        <v>32</v>
      </c>
      <c r="B40" s="12">
        <f t="shared" si="6"/>
        <v>0</v>
      </c>
      <c r="C40" s="17"/>
      <c r="D40" s="17"/>
      <c r="E40" s="20"/>
      <c r="F40" s="12">
        <f t="shared" si="8"/>
        <v>0</v>
      </c>
      <c r="G40" s="17"/>
      <c r="H40" s="17"/>
      <c r="I40" s="20"/>
      <c r="J40" s="12">
        <f t="shared" si="1"/>
        <v>0</v>
      </c>
      <c r="K40" s="17"/>
      <c r="L40" s="17"/>
      <c r="M40" s="20"/>
      <c r="N40" s="29">
        <v>83</v>
      </c>
      <c r="O40" s="13">
        <f t="shared" ref="O40:O57" si="9">0</f>
        <v>0</v>
      </c>
      <c r="P40" s="18"/>
      <c r="Q40" s="18"/>
      <c r="R40" s="21"/>
      <c r="S40" s="13">
        <f t="shared" si="7"/>
        <v>0</v>
      </c>
      <c r="T40" s="18"/>
      <c r="U40" s="18"/>
      <c r="V40" s="21"/>
      <c r="W40" s="13">
        <f t="shared" si="3"/>
        <v>0</v>
      </c>
      <c r="X40" s="18"/>
      <c r="Y40" s="18"/>
      <c r="Z40" s="26"/>
    </row>
    <row r="41" spans="1:26">
      <c r="A41" s="7">
        <v>33</v>
      </c>
      <c r="B41" s="13">
        <f t="shared" si="6"/>
        <v>0</v>
      </c>
      <c r="C41" s="18"/>
      <c r="D41" s="18"/>
      <c r="E41" s="21"/>
      <c r="F41" s="13">
        <f t="shared" si="8"/>
        <v>0</v>
      </c>
      <c r="G41" s="18"/>
      <c r="H41" s="18"/>
      <c r="I41" s="21"/>
      <c r="J41" s="13">
        <f t="shared" si="1"/>
        <v>0</v>
      </c>
      <c r="K41" s="18"/>
      <c r="L41" s="18"/>
      <c r="M41" s="21"/>
      <c r="N41" s="30">
        <v>84</v>
      </c>
      <c r="O41" s="12">
        <f t="shared" si="9"/>
        <v>0</v>
      </c>
      <c r="P41" s="17"/>
      <c r="Q41" s="17"/>
      <c r="R41" s="20"/>
      <c r="S41" s="12">
        <f t="shared" si="7"/>
        <v>0</v>
      </c>
      <c r="T41" s="17"/>
      <c r="U41" s="17"/>
      <c r="V41" s="20"/>
      <c r="W41" s="12">
        <f t="shared" si="3"/>
        <v>0</v>
      </c>
      <c r="X41" s="17"/>
      <c r="Y41" s="17"/>
      <c r="Z41" s="25"/>
    </row>
    <row r="42" spans="1:26">
      <c r="A42" s="6">
        <v>34</v>
      </c>
      <c r="B42" s="12">
        <v>1</v>
      </c>
      <c r="C42" s="17"/>
      <c r="D42" s="17"/>
      <c r="E42" s="20"/>
      <c r="F42" s="12">
        <f t="shared" si="8"/>
        <v>0</v>
      </c>
      <c r="G42" s="17"/>
      <c r="H42" s="17"/>
      <c r="I42" s="20"/>
      <c r="J42" s="12">
        <f t="shared" si="1"/>
        <v>1</v>
      </c>
      <c r="K42" s="17"/>
      <c r="L42" s="17"/>
      <c r="M42" s="20"/>
      <c r="N42" s="29">
        <v>85</v>
      </c>
      <c r="O42" s="13">
        <f t="shared" si="9"/>
        <v>0</v>
      </c>
      <c r="P42" s="18"/>
      <c r="Q42" s="18"/>
      <c r="R42" s="21"/>
      <c r="S42" s="13">
        <f t="shared" si="7"/>
        <v>0</v>
      </c>
      <c r="T42" s="18"/>
      <c r="U42" s="18"/>
      <c r="V42" s="21"/>
      <c r="W42" s="13">
        <f t="shared" si="3"/>
        <v>0</v>
      </c>
      <c r="X42" s="18"/>
      <c r="Y42" s="18"/>
      <c r="Z42" s="26"/>
    </row>
    <row r="43" spans="1:26">
      <c r="A43" s="7">
        <v>35</v>
      </c>
      <c r="B43" s="13">
        <f t="shared" ref="B43:B51" si="10">0</f>
        <v>0</v>
      </c>
      <c r="C43" s="18"/>
      <c r="D43" s="18"/>
      <c r="E43" s="21"/>
      <c r="F43" s="13">
        <f t="shared" si="8"/>
        <v>0</v>
      </c>
      <c r="G43" s="18"/>
      <c r="H43" s="18"/>
      <c r="I43" s="21"/>
      <c r="J43" s="13">
        <f t="shared" si="1"/>
        <v>0</v>
      </c>
      <c r="K43" s="18"/>
      <c r="L43" s="18"/>
      <c r="M43" s="21"/>
      <c r="N43" s="30">
        <v>86</v>
      </c>
      <c r="O43" s="12">
        <f t="shared" si="9"/>
        <v>0</v>
      </c>
      <c r="P43" s="17"/>
      <c r="Q43" s="17"/>
      <c r="R43" s="20"/>
      <c r="S43" s="12">
        <f t="shared" si="7"/>
        <v>0</v>
      </c>
      <c r="T43" s="17"/>
      <c r="U43" s="17"/>
      <c r="V43" s="20"/>
      <c r="W43" s="12">
        <f t="shared" si="3"/>
        <v>0</v>
      </c>
      <c r="X43" s="17"/>
      <c r="Y43" s="17"/>
      <c r="Z43" s="25"/>
    </row>
    <row r="44" spans="1:26">
      <c r="A44" s="6">
        <v>36</v>
      </c>
      <c r="B44" s="12">
        <f t="shared" si="10"/>
        <v>0</v>
      </c>
      <c r="C44" s="17"/>
      <c r="D44" s="17"/>
      <c r="E44" s="20"/>
      <c r="F44" s="12">
        <f t="shared" si="8"/>
        <v>0</v>
      </c>
      <c r="G44" s="17"/>
      <c r="H44" s="17"/>
      <c r="I44" s="20"/>
      <c r="J44" s="12">
        <f t="shared" si="1"/>
        <v>0</v>
      </c>
      <c r="K44" s="17"/>
      <c r="L44" s="17"/>
      <c r="M44" s="20"/>
      <c r="N44" s="29">
        <v>87</v>
      </c>
      <c r="O44" s="13">
        <f t="shared" si="9"/>
        <v>0</v>
      </c>
      <c r="P44" s="18"/>
      <c r="Q44" s="18"/>
      <c r="R44" s="21"/>
      <c r="S44" s="13">
        <v>1</v>
      </c>
      <c r="T44" s="18"/>
      <c r="U44" s="18"/>
      <c r="V44" s="21"/>
      <c r="W44" s="13">
        <f t="shared" si="3"/>
        <v>1</v>
      </c>
      <c r="X44" s="18"/>
      <c r="Y44" s="18"/>
      <c r="Z44" s="26"/>
    </row>
    <row r="45" spans="1:26">
      <c r="A45" s="7">
        <v>37</v>
      </c>
      <c r="B45" s="13">
        <f t="shared" si="10"/>
        <v>0</v>
      </c>
      <c r="C45" s="18"/>
      <c r="D45" s="18"/>
      <c r="E45" s="21"/>
      <c r="F45" s="13">
        <v>1</v>
      </c>
      <c r="G45" s="18"/>
      <c r="H45" s="18"/>
      <c r="I45" s="21"/>
      <c r="J45" s="13">
        <f t="shared" si="1"/>
        <v>1</v>
      </c>
      <c r="K45" s="18"/>
      <c r="L45" s="18"/>
      <c r="M45" s="21"/>
      <c r="N45" s="30">
        <v>88</v>
      </c>
      <c r="O45" s="12">
        <f t="shared" si="9"/>
        <v>0</v>
      </c>
      <c r="P45" s="17"/>
      <c r="Q45" s="17"/>
      <c r="R45" s="20"/>
      <c r="S45" s="12">
        <f>0</f>
        <v>0</v>
      </c>
      <c r="T45" s="17"/>
      <c r="U45" s="17"/>
      <c r="V45" s="20"/>
      <c r="W45" s="12">
        <f t="shared" si="3"/>
        <v>0</v>
      </c>
      <c r="X45" s="17"/>
      <c r="Y45" s="17"/>
      <c r="Z45" s="25"/>
    </row>
    <row r="46" spans="1:26">
      <c r="A46" s="6">
        <v>38</v>
      </c>
      <c r="B46" s="12">
        <f t="shared" si="10"/>
        <v>0</v>
      </c>
      <c r="C46" s="17"/>
      <c r="D46" s="17"/>
      <c r="E46" s="20"/>
      <c r="F46" s="12">
        <f t="shared" ref="F46:F58" si="11">0</f>
        <v>0</v>
      </c>
      <c r="G46" s="17"/>
      <c r="H46" s="17"/>
      <c r="I46" s="20"/>
      <c r="J46" s="12">
        <f t="shared" si="1"/>
        <v>0</v>
      </c>
      <c r="K46" s="17"/>
      <c r="L46" s="17"/>
      <c r="M46" s="20"/>
      <c r="N46" s="29">
        <v>89</v>
      </c>
      <c r="O46" s="13">
        <f t="shared" si="9"/>
        <v>0</v>
      </c>
      <c r="P46" s="18"/>
      <c r="Q46" s="18"/>
      <c r="R46" s="21"/>
      <c r="S46" s="13">
        <f>0</f>
        <v>0</v>
      </c>
      <c r="T46" s="18"/>
      <c r="U46" s="18"/>
      <c r="V46" s="21"/>
      <c r="W46" s="13">
        <f t="shared" si="3"/>
        <v>0</v>
      </c>
      <c r="X46" s="18"/>
      <c r="Y46" s="18"/>
      <c r="Z46" s="26"/>
    </row>
    <row r="47" spans="1:26">
      <c r="A47" s="7">
        <v>39</v>
      </c>
      <c r="B47" s="13">
        <f t="shared" si="10"/>
        <v>0</v>
      </c>
      <c r="C47" s="18"/>
      <c r="D47" s="18"/>
      <c r="E47" s="21"/>
      <c r="F47" s="13">
        <f t="shared" si="11"/>
        <v>0</v>
      </c>
      <c r="G47" s="18"/>
      <c r="H47" s="18"/>
      <c r="I47" s="21"/>
      <c r="J47" s="13">
        <f t="shared" si="1"/>
        <v>0</v>
      </c>
      <c r="K47" s="18"/>
      <c r="L47" s="18"/>
      <c r="M47" s="21"/>
      <c r="N47" s="30">
        <v>90</v>
      </c>
      <c r="O47" s="12">
        <f t="shared" si="9"/>
        <v>0</v>
      </c>
      <c r="P47" s="17"/>
      <c r="Q47" s="17"/>
      <c r="R47" s="20"/>
      <c r="S47" s="12">
        <v>1</v>
      </c>
      <c r="T47" s="17"/>
      <c r="U47" s="17"/>
      <c r="V47" s="20"/>
      <c r="W47" s="12">
        <f t="shared" si="3"/>
        <v>1</v>
      </c>
      <c r="X47" s="17"/>
      <c r="Y47" s="17"/>
      <c r="Z47" s="25"/>
    </row>
    <row r="48" spans="1:26">
      <c r="A48" s="6">
        <v>40</v>
      </c>
      <c r="B48" s="12">
        <f t="shared" si="10"/>
        <v>0</v>
      </c>
      <c r="C48" s="17"/>
      <c r="D48" s="17"/>
      <c r="E48" s="20"/>
      <c r="F48" s="12">
        <f t="shared" si="11"/>
        <v>0</v>
      </c>
      <c r="G48" s="17"/>
      <c r="H48" s="17"/>
      <c r="I48" s="20"/>
      <c r="J48" s="12">
        <f t="shared" si="1"/>
        <v>0</v>
      </c>
      <c r="K48" s="17"/>
      <c r="L48" s="17"/>
      <c r="M48" s="20"/>
      <c r="N48" s="29">
        <v>91</v>
      </c>
      <c r="O48" s="13">
        <f t="shared" si="9"/>
        <v>0</v>
      </c>
      <c r="P48" s="18"/>
      <c r="Q48" s="18"/>
      <c r="R48" s="21"/>
      <c r="S48" s="13">
        <f t="shared" ref="S48:S57" si="12">0</f>
        <v>0</v>
      </c>
      <c r="T48" s="18"/>
      <c r="U48" s="18"/>
      <c r="V48" s="21"/>
      <c r="W48" s="13">
        <f t="shared" si="3"/>
        <v>0</v>
      </c>
      <c r="X48" s="18"/>
      <c r="Y48" s="18"/>
      <c r="Z48" s="26"/>
    </row>
    <row r="49" spans="1:26">
      <c r="A49" s="7">
        <v>41</v>
      </c>
      <c r="B49" s="13">
        <f t="shared" si="10"/>
        <v>0</v>
      </c>
      <c r="C49" s="18"/>
      <c r="D49" s="18"/>
      <c r="E49" s="21"/>
      <c r="F49" s="13">
        <f t="shared" si="11"/>
        <v>0</v>
      </c>
      <c r="G49" s="18"/>
      <c r="H49" s="18"/>
      <c r="I49" s="21"/>
      <c r="J49" s="13">
        <f t="shared" si="1"/>
        <v>0</v>
      </c>
      <c r="K49" s="18"/>
      <c r="L49" s="18"/>
      <c r="M49" s="21"/>
      <c r="N49" s="30">
        <v>92</v>
      </c>
      <c r="O49" s="12">
        <f t="shared" si="9"/>
        <v>0</v>
      </c>
      <c r="P49" s="17"/>
      <c r="Q49" s="17"/>
      <c r="R49" s="20"/>
      <c r="S49" s="12">
        <f t="shared" si="12"/>
        <v>0</v>
      </c>
      <c r="T49" s="17"/>
      <c r="U49" s="17"/>
      <c r="V49" s="20"/>
      <c r="W49" s="12">
        <f t="shared" si="3"/>
        <v>0</v>
      </c>
      <c r="X49" s="17"/>
      <c r="Y49" s="17"/>
      <c r="Z49" s="25"/>
    </row>
    <row r="50" spans="1:26">
      <c r="A50" s="6">
        <v>42</v>
      </c>
      <c r="B50" s="12">
        <f t="shared" si="10"/>
        <v>0</v>
      </c>
      <c r="C50" s="17"/>
      <c r="D50" s="17"/>
      <c r="E50" s="20"/>
      <c r="F50" s="12">
        <f t="shared" si="11"/>
        <v>0</v>
      </c>
      <c r="G50" s="17"/>
      <c r="H50" s="17"/>
      <c r="I50" s="20"/>
      <c r="J50" s="12">
        <f t="shared" si="1"/>
        <v>0</v>
      </c>
      <c r="K50" s="17"/>
      <c r="L50" s="17"/>
      <c r="M50" s="20"/>
      <c r="N50" s="29">
        <v>93</v>
      </c>
      <c r="O50" s="13">
        <f t="shared" si="9"/>
        <v>0</v>
      </c>
      <c r="P50" s="18"/>
      <c r="Q50" s="18"/>
      <c r="R50" s="21"/>
      <c r="S50" s="13">
        <f t="shared" si="12"/>
        <v>0</v>
      </c>
      <c r="T50" s="18"/>
      <c r="U50" s="18"/>
      <c r="V50" s="21"/>
      <c r="W50" s="13">
        <f t="shared" si="3"/>
        <v>0</v>
      </c>
      <c r="X50" s="18"/>
      <c r="Y50" s="18"/>
      <c r="Z50" s="26"/>
    </row>
    <row r="51" spans="1:26">
      <c r="A51" s="7">
        <v>43</v>
      </c>
      <c r="B51" s="13">
        <f t="shared" si="10"/>
        <v>0</v>
      </c>
      <c r="C51" s="18"/>
      <c r="D51" s="18"/>
      <c r="E51" s="21"/>
      <c r="F51" s="13">
        <f t="shared" si="11"/>
        <v>0</v>
      </c>
      <c r="G51" s="18"/>
      <c r="H51" s="18"/>
      <c r="I51" s="21"/>
      <c r="J51" s="13">
        <f t="shared" si="1"/>
        <v>0</v>
      </c>
      <c r="K51" s="18"/>
      <c r="L51" s="18"/>
      <c r="M51" s="21"/>
      <c r="N51" s="30">
        <v>94</v>
      </c>
      <c r="O51" s="12">
        <f t="shared" si="9"/>
        <v>0</v>
      </c>
      <c r="P51" s="17"/>
      <c r="Q51" s="17"/>
      <c r="R51" s="20"/>
      <c r="S51" s="12">
        <f t="shared" si="12"/>
        <v>0</v>
      </c>
      <c r="T51" s="17"/>
      <c r="U51" s="17"/>
      <c r="V51" s="20"/>
      <c r="W51" s="12">
        <f t="shared" si="3"/>
        <v>0</v>
      </c>
      <c r="X51" s="17"/>
      <c r="Y51" s="17"/>
      <c r="Z51" s="25"/>
    </row>
    <row r="52" spans="1:26">
      <c r="A52" s="6">
        <v>44</v>
      </c>
      <c r="B52" s="12">
        <v>1</v>
      </c>
      <c r="C52" s="17"/>
      <c r="D52" s="17"/>
      <c r="E52" s="20"/>
      <c r="F52" s="12">
        <f t="shared" si="11"/>
        <v>0</v>
      </c>
      <c r="G52" s="17"/>
      <c r="H52" s="17"/>
      <c r="I52" s="20"/>
      <c r="J52" s="12">
        <f t="shared" si="1"/>
        <v>1</v>
      </c>
      <c r="K52" s="17"/>
      <c r="L52" s="17"/>
      <c r="M52" s="20"/>
      <c r="N52" s="29">
        <v>95</v>
      </c>
      <c r="O52" s="13">
        <f t="shared" si="9"/>
        <v>0</v>
      </c>
      <c r="P52" s="18"/>
      <c r="Q52" s="18"/>
      <c r="R52" s="21"/>
      <c r="S52" s="13">
        <f t="shared" si="12"/>
        <v>0</v>
      </c>
      <c r="T52" s="18"/>
      <c r="U52" s="18"/>
      <c r="V52" s="21"/>
      <c r="W52" s="13">
        <f t="shared" si="3"/>
        <v>0</v>
      </c>
      <c r="X52" s="18"/>
      <c r="Y52" s="18"/>
      <c r="Z52" s="26"/>
    </row>
    <row r="53" spans="1:26">
      <c r="A53" s="7">
        <v>45</v>
      </c>
      <c r="B53" s="13">
        <f>0</f>
        <v>0</v>
      </c>
      <c r="C53" s="18"/>
      <c r="D53" s="18"/>
      <c r="E53" s="21"/>
      <c r="F53" s="13">
        <f t="shared" si="11"/>
        <v>0</v>
      </c>
      <c r="G53" s="18"/>
      <c r="H53" s="18"/>
      <c r="I53" s="21"/>
      <c r="J53" s="13">
        <f t="shared" si="1"/>
        <v>0</v>
      </c>
      <c r="K53" s="18"/>
      <c r="L53" s="18"/>
      <c r="M53" s="21"/>
      <c r="N53" s="30">
        <v>96</v>
      </c>
      <c r="O53" s="12">
        <f t="shared" si="9"/>
        <v>0</v>
      </c>
      <c r="P53" s="17"/>
      <c r="Q53" s="17"/>
      <c r="R53" s="20"/>
      <c r="S53" s="12">
        <f t="shared" si="12"/>
        <v>0</v>
      </c>
      <c r="T53" s="17"/>
      <c r="U53" s="17"/>
      <c r="V53" s="20"/>
      <c r="W53" s="12">
        <f t="shared" si="3"/>
        <v>0</v>
      </c>
      <c r="X53" s="17"/>
      <c r="Y53" s="17"/>
      <c r="Z53" s="25"/>
    </row>
    <row r="54" spans="1:26">
      <c r="A54" s="6">
        <v>46</v>
      </c>
      <c r="B54" s="12">
        <f>0</f>
        <v>0</v>
      </c>
      <c r="C54" s="17"/>
      <c r="D54" s="17"/>
      <c r="E54" s="20"/>
      <c r="F54" s="12">
        <f t="shared" si="11"/>
        <v>0</v>
      </c>
      <c r="G54" s="17"/>
      <c r="H54" s="17"/>
      <c r="I54" s="20"/>
      <c r="J54" s="12">
        <f t="shared" si="1"/>
        <v>0</v>
      </c>
      <c r="K54" s="17"/>
      <c r="L54" s="17"/>
      <c r="M54" s="20"/>
      <c r="N54" s="29">
        <v>97</v>
      </c>
      <c r="O54" s="13">
        <f t="shared" si="9"/>
        <v>0</v>
      </c>
      <c r="P54" s="18"/>
      <c r="Q54" s="18"/>
      <c r="R54" s="21"/>
      <c r="S54" s="13">
        <f t="shared" si="12"/>
        <v>0</v>
      </c>
      <c r="T54" s="18"/>
      <c r="U54" s="18"/>
      <c r="V54" s="21"/>
      <c r="W54" s="13">
        <f t="shared" si="3"/>
        <v>0</v>
      </c>
      <c r="X54" s="18"/>
      <c r="Y54" s="18"/>
      <c r="Z54" s="26"/>
    </row>
    <row r="55" spans="1:26">
      <c r="A55" s="7">
        <v>47</v>
      </c>
      <c r="B55" s="13">
        <f>0</f>
        <v>0</v>
      </c>
      <c r="C55" s="18"/>
      <c r="D55" s="18"/>
      <c r="E55" s="21"/>
      <c r="F55" s="13">
        <f t="shared" si="11"/>
        <v>0</v>
      </c>
      <c r="G55" s="18"/>
      <c r="H55" s="18"/>
      <c r="I55" s="21"/>
      <c r="J55" s="13">
        <f t="shared" si="1"/>
        <v>0</v>
      </c>
      <c r="K55" s="18"/>
      <c r="L55" s="18"/>
      <c r="M55" s="21"/>
      <c r="N55" s="30">
        <v>98</v>
      </c>
      <c r="O55" s="12">
        <f t="shared" si="9"/>
        <v>0</v>
      </c>
      <c r="P55" s="17"/>
      <c r="Q55" s="17"/>
      <c r="R55" s="20"/>
      <c r="S55" s="12">
        <f t="shared" si="12"/>
        <v>0</v>
      </c>
      <c r="T55" s="17"/>
      <c r="U55" s="17"/>
      <c r="V55" s="20"/>
      <c r="W55" s="12">
        <f t="shared" si="3"/>
        <v>0</v>
      </c>
      <c r="X55" s="17"/>
      <c r="Y55" s="17"/>
      <c r="Z55" s="25"/>
    </row>
    <row r="56" spans="1:26">
      <c r="A56" s="6">
        <v>48</v>
      </c>
      <c r="B56" s="12">
        <v>1</v>
      </c>
      <c r="C56" s="17"/>
      <c r="D56" s="17"/>
      <c r="E56" s="20"/>
      <c r="F56" s="12">
        <f t="shared" si="11"/>
        <v>0</v>
      </c>
      <c r="G56" s="17"/>
      <c r="H56" s="17"/>
      <c r="I56" s="20"/>
      <c r="J56" s="12">
        <f t="shared" si="1"/>
        <v>1</v>
      </c>
      <c r="K56" s="17"/>
      <c r="L56" s="17"/>
      <c r="M56" s="20"/>
      <c r="N56" s="29">
        <v>99</v>
      </c>
      <c r="O56" s="13">
        <f t="shared" si="9"/>
        <v>0</v>
      </c>
      <c r="P56" s="18"/>
      <c r="Q56" s="18"/>
      <c r="R56" s="21"/>
      <c r="S56" s="13">
        <f t="shared" si="12"/>
        <v>0</v>
      </c>
      <c r="T56" s="18"/>
      <c r="U56" s="18"/>
      <c r="V56" s="21"/>
      <c r="W56" s="13">
        <f t="shared" si="3"/>
        <v>0</v>
      </c>
      <c r="X56" s="18"/>
      <c r="Y56" s="18"/>
      <c r="Z56" s="26"/>
    </row>
    <row r="57" spans="1:26">
      <c r="A57" s="7">
        <v>49</v>
      </c>
      <c r="B57" s="13">
        <v>1</v>
      </c>
      <c r="C57" s="18"/>
      <c r="D57" s="18"/>
      <c r="E57" s="21"/>
      <c r="F57" s="13">
        <f t="shared" si="11"/>
        <v>0</v>
      </c>
      <c r="G57" s="18"/>
      <c r="H57" s="18"/>
      <c r="I57" s="21"/>
      <c r="J57" s="13">
        <f t="shared" si="1"/>
        <v>1</v>
      </c>
      <c r="K57" s="18"/>
      <c r="L57" s="18"/>
      <c r="M57" s="21"/>
      <c r="N57" s="30" t="s">
        <v>20</v>
      </c>
      <c r="O57" s="12">
        <f t="shared" si="9"/>
        <v>0</v>
      </c>
      <c r="P57" s="17"/>
      <c r="Q57" s="17"/>
      <c r="R57" s="20"/>
      <c r="S57" s="12">
        <f t="shared" si="12"/>
        <v>0</v>
      </c>
      <c r="T57" s="17"/>
      <c r="U57" s="17"/>
      <c r="V57" s="20"/>
      <c r="W57" s="12">
        <f t="shared" si="3"/>
        <v>0</v>
      </c>
      <c r="X57" s="17"/>
      <c r="Y57" s="17"/>
      <c r="Z57" s="25"/>
    </row>
    <row r="58" spans="1:26">
      <c r="A58" s="6">
        <v>50</v>
      </c>
      <c r="B58" s="12">
        <v>1</v>
      </c>
      <c r="C58" s="17"/>
      <c r="D58" s="17"/>
      <c r="E58" s="20"/>
      <c r="F58" s="12">
        <f t="shared" si="11"/>
        <v>0</v>
      </c>
      <c r="G58" s="17"/>
      <c r="H58" s="17"/>
      <c r="I58" s="20"/>
      <c r="J58" s="12">
        <f t="shared" si="1"/>
        <v>1</v>
      </c>
      <c r="K58" s="17"/>
      <c r="L58" s="17"/>
      <c r="M58" s="20"/>
      <c r="N58" s="31" t="s">
        <v>24</v>
      </c>
      <c r="O58" s="14">
        <f>SUM(B8:B58,O8:O57)</f>
        <v>19</v>
      </c>
      <c r="P58" s="19"/>
      <c r="Q58" s="19"/>
      <c r="R58" s="22"/>
      <c r="S58" s="14">
        <f>SUM(F8:F58,S8:S57)</f>
        <v>17</v>
      </c>
      <c r="T58" s="19"/>
      <c r="U58" s="19"/>
      <c r="V58" s="22"/>
      <c r="W58" s="14">
        <f>SUM(J8:J58,W8:W57)</f>
        <v>36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0</v>
      </c>
      <c r="C66" s="17"/>
      <c r="D66" s="17"/>
      <c r="E66" s="20"/>
      <c r="F66" s="12">
        <f>SUM(F8:F12)</f>
        <v>0</v>
      </c>
      <c r="G66" s="17"/>
      <c r="H66" s="17"/>
      <c r="I66" s="20"/>
      <c r="J66" s="12">
        <f>SUM(J8:J12)</f>
        <v>0</v>
      </c>
      <c r="K66" s="17"/>
      <c r="L66" s="17"/>
      <c r="M66" s="25"/>
    </row>
    <row r="67" spans="1:13">
      <c r="A67" s="7" t="s">
        <v>18</v>
      </c>
      <c r="B67" s="13">
        <f>SUM(B13:B17)</f>
        <v>1</v>
      </c>
      <c r="C67" s="18"/>
      <c r="D67" s="18"/>
      <c r="E67" s="21"/>
      <c r="F67" s="13">
        <f>SUM(F13:F17)</f>
        <v>1</v>
      </c>
      <c r="G67" s="18"/>
      <c r="H67" s="18"/>
      <c r="I67" s="21"/>
      <c r="J67" s="13">
        <f>SUM(J13:J17)</f>
        <v>2</v>
      </c>
      <c r="K67" s="18"/>
      <c r="L67" s="18"/>
      <c r="M67" s="26"/>
    </row>
    <row r="68" spans="1:13">
      <c r="A68" s="6" t="s">
        <v>28</v>
      </c>
      <c r="B68" s="12">
        <f>SUM(B18:B22)</f>
        <v>0</v>
      </c>
      <c r="C68" s="17"/>
      <c r="D68" s="17"/>
      <c r="E68" s="20"/>
      <c r="F68" s="12">
        <f>SUM(F18:F22)</f>
        <v>0</v>
      </c>
      <c r="G68" s="17"/>
      <c r="H68" s="17"/>
      <c r="I68" s="20"/>
      <c r="J68" s="12">
        <f>SUM(J18:J22)</f>
        <v>0</v>
      </c>
      <c r="K68" s="17"/>
      <c r="L68" s="17"/>
      <c r="M68" s="25"/>
    </row>
    <row r="69" spans="1:13">
      <c r="A69" s="7" t="s">
        <v>8</v>
      </c>
      <c r="B69" s="13">
        <f>SUM(B23:B27)</f>
        <v>1</v>
      </c>
      <c r="C69" s="18"/>
      <c r="D69" s="18"/>
      <c r="E69" s="21"/>
      <c r="F69" s="13">
        <f>SUM(F23:F27)</f>
        <v>0</v>
      </c>
      <c r="G69" s="18"/>
      <c r="H69" s="18"/>
      <c r="I69" s="21"/>
      <c r="J69" s="13">
        <f>SUM(J23:J27)</f>
        <v>1</v>
      </c>
      <c r="K69" s="18"/>
      <c r="L69" s="18"/>
      <c r="M69" s="26"/>
    </row>
    <row r="70" spans="1:13">
      <c r="A70" s="6" t="s">
        <v>30</v>
      </c>
      <c r="B70" s="12">
        <f>SUM(B28:B32)</f>
        <v>0</v>
      </c>
      <c r="C70" s="17"/>
      <c r="D70" s="17"/>
      <c r="E70" s="20"/>
      <c r="F70" s="12">
        <f>SUM(F28:F32)</f>
        <v>0</v>
      </c>
      <c r="G70" s="17"/>
      <c r="H70" s="17"/>
      <c r="I70" s="20"/>
      <c r="J70" s="12">
        <f>SUM(J28:J32)</f>
        <v>0</v>
      </c>
      <c r="K70" s="17"/>
      <c r="L70" s="17"/>
      <c r="M70" s="25"/>
    </row>
    <row r="71" spans="1:13">
      <c r="A71" s="7" t="s">
        <v>23</v>
      </c>
      <c r="B71" s="13">
        <f>SUM(B33:B37)</f>
        <v>0</v>
      </c>
      <c r="C71" s="18"/>
      <c r="D71" s="18"/>
      <c r="E71" s="21"/>
      <c r="F71" s="13">
        <f>SUM(F33:F37)</f>
        <v>1</v>
      </c>
      <c r="G71" s="18"/>
      <c r="H71" s="18"/>
      <c r="I71" s="21"/>
      <c r="J71" s="13">
        <f>SUM(J33:J37)</f>
        <v>1</v>
      </c>
      <c r="K71" s="18"/>
      <c r="L71" s="18"/>
      <c r="M71" s="26"/>
    </row>
    <row r="72" spans="1:13">
      <c r="A72" s="6" t="s">
        <v>31</v>
      </c>
      <c r="B72" s="12">
        <f>SUM(B38:B42)</f>
        <v>1</v>
      </c>
      <c r="C72" s="17"/>
      <c r="D72" s="17"/>
      <c r="E72" s="20"/>
      <c r="F72" s="12">
        <f>SUM(F38:F42)</f>
        <v>0</v>
      </c>
      <c r="G72" s="17"/>
      <c r="H72" s="17"/>
      <c r="I72" s="20"/>
      <c r="J72" s="12">
        <f>SUM(J38:J42)</f>
        <v>1</v>
      </c>
      <c r="K72" s="17"/>
      <c r="L72" s="17"/>
      <c r="M72" s="25"/>
    </row>
    <row r="73" spans="1:13">
      <c r="A73" s="7" t="s">
        <v>32</v>
      </c>
      <c r="B73" s="13">
        <f>SUM(B43:B47)</f>
        <v>0</v>
      </c>
      <c r="C73" s="18"/>
      <c r="D73" s="18"/>
      <c r="E73" s="21"/>
      <c r="F73" s="13">
        <f>SUM(F43:F47)</f>
        <v>1</v>
      </c>
      <c r="G73" s="18"/>
      <c r="H73" s="18"/>
      <c r="I73" s="21"/>
      <c r="J73" s="13">
        <f>SUM(J43:J47)</f>
        <v>1</v>
      </c>
      <c r="K73" s="18"/>
      <c r="L73" s="18"/>
      <c r="M73" s="26"/>
    </row>
    <row r="74" spans="1:13">
      <c r="A74" s="6" t="s">
        <v>33</v>
      </c>
      <c r="B74" s="12">
        <f>SUM(B48:B52)</f>
        <v>1</v>
      </c>
      <c r="C74" s="17"/>
      <c r="D74" s="17"/>
      <c r="E74" s="20"/>
      <c r="F74" s="12">
        <f>SUM(F48:F52)</f>
        <v>0</v>
      </c>
      <c r="G74" s="17"/>
      <c r="H74" s="17"/>
      <c r="I74" s="20"/>
      <c r="J74" s="12">
        <f>SUM(J48:J52)</f>
        <v>1</v>
      </c>
      <c r="K74" s="17"/>
      <c r="L74" s="17"/>
      <c r="M74" s="25"/>
    </row>
    <row r="75" spans="1:13">
      <c r="A75" s="7" t="s">
        <v>36</v>
      </c>
      <c r="B75" s="13">
        <f>SUM(B53:B57)</f>
        <v>2</v>
      </c>
      <c r="C75" s="18"/>
      <c r="D75" s="18"/>
      <c r="E75" s="21"/>
      <c r="F75" s="13">
        <f>SUM(F53:F57)</f>
        <v>0</v>
      </c>
      <c r="G75" s="18"/>
      <c r="H75" s="18"/>
      <c r="I75" s="21"/>
      <c r="J75" s="13">
        <f>SUM(J53:J57)</f>
        <v>2</v>
      </c>
      <c r="K75" s="18"/>
      <c r="L75" s="18"/>
      <c r="M75" s="26"/>
    </row>
    <row r="76" spans="1:13">
      <c r="A76" s="6" t="s">
        <v>39</v>
      </c>
      <c r="B76" s="12">
        <f>SUM(B58,O8:O11)</f>
        <v>1</v>
      </c>
      <c r="C76" s="17"/>
      <c r="D76" s="17"/>
      <c r="E76" s="20"/>
      <c r="F76" s="12">
        <f>SUM(F58,S8:S11)</f>
        <v>2</v>
      </c>
      <c r="G76" s="17"/>
      <c r="H76" s="17"/>
      <c r="I76" s="20"/>
      <c r="J76" s="12">
        <f>SUM(J58,W8:W11)</f>
        <v>3</v>
      </c>
      <c r="K76" s="17"/>
      <c r="L76" s="17"/>
      <c r="M76" s="25"/>
    </row>
    <row r="77" spans="1:13">
      <c r="A77" s="7" t="s">
        <v>42</v>
      </c>
      <c r="B77" s="13">
        <f>SUM(O12:O16)</f>
        <v>0</v>
      </c>
      <c r="C77" s="18"/>
      <c r="D77" s="18"/>
      <c r="E77" s="21"/>
      <c r="F77" s="13">
        <f>SUM(S12:S16)</f>
        <v>0</v>
      </c>
      <c r="G77" s="18"/>
      <c r="H77" s="18"/>
      <c r="I77" s="21"/>
      <c r="J77" s="13">
        <f>SUM(W12:W16)</f>
        <v>0</v>
      </c>
      <c r="K77" s="18"/>
      <c r="L77" s="18"/>
      <c r="M77" s="26"/>
    </row>
    <row r="78" spans="1:13">
      <c r="A78" s="6" t="s">
        <v>47</v>
      </c>
      <c r="B78" s="12">
        <f>SUM(O17:O21)</f>
        <v>2</v>
      </c>
      <c r="C78" s="17"/>
      <c r="D78" s="17"/>
      <c r="E78" s="20"/>
      <c r="F78" s="12">
        <f>SUM(S17:S21)</f>
        <v>1</v>
      </c>
      <c r="G78" s="17"/>
      <c r="H78" s="17"/>
      <c r="I78" s="20"/>
      <c r="J78" s="12">
        <f>SUM(W17:W21)</f>
        <v>3</v>
      </c>
      <c r="K78" s="17"/>
      <c r="L78" s="17"/>
      <c r="M78" s="25"/>
    </row>
    <row r="79" spans="1:13">
      <c r="A79" s="7" t="s">
        <v>48</v>
      </c>
      <c r="B79" s="13">
        <f>SUM(O22:O26)</f>
        <v>3</v>
      </c>
      <c r="C79" s="18"/>
      <c r="D79" s="18"/>
      <c r="E79" s="21"/>
      <c r="F79" s="13">
        <f>SUM(S22:S26)</f>
        <v>1</v>
      </c>
      <c r="G79" s="18"/>
      <c r="H79" s="18"/>
      <c r="I79" s="21"/>
      <c r="J79" s="13">
        <f>SUM(W22:W26)</f>
        <v>4</v>
      </c>
      <c r="K79" s="18"/>
      <c r="L79" s="18"/>
      <c r="M79" s="26"/>
    </row>
    <row r="80" spans="1:13">
      <c r="A80" s="6" t="s">
        <v>51</v>
      </c>
      <c r="B80" s="12">
        <f>SUM(O27:O31)</f>
        <v>1</v>
      </c>
      <c r="C80" s="17"/>
      <c r="D80" s="17"/>
      <c r="E80" s="20"/>
      <c r="F80" s="12">
        <f>SUM(S27:S31)</f>
        <v>4</v>
      </c>
      <c r="G80" s="17"/>
      <c r="H80" s="17"/>
      <c r="I80" s="20"/>
      <c r="J80" s="12">
        <f>SUM(W27:W31)</f>
        <v>5</v>
      </c>
      <c r="K80" s="17"/>
      <c r="L80" s="17"/>
      <c r="M80" s="25"/>
    </row>
    <row r="81" spans="1:13">
      <c r="A81" s="7" t="s">
        <v>38</v>
      </c>
      <c r="B81" s="13">
        <f>SUM(O32:O36)</f>
        <v>4</v>
      </c>
      <c r="C81" s="18"/>
      <c r="D81" s="18"/>
      <c r="E81" s="21"/>
      <c r="F81" s="13">
        <f>SUM(S32:S36)</f>
        <v>4</v>
      </c>
      <c r="G81" s="18"/>
      <c r="H81" s="18"/>
      <c r="I81" s="21"/>
      <c r="J81" s="13">
        <f>SUM(W32:W36)</f>
        <v>8</v>
      </c>
      <c r="K81" s="18"/>
      <c r="L81" s="18"/>
      <c r="M81" s="26"/>
    </row>
    <row r="82" spans="1:13">
      <c r="A82" s="6" t="s">
        <v>54</v>
      </c>
      <c r="B82" s="12">
        <f>SUM(O37:O41)</f>
        <v>2</v>
      </c>
      <c r="C82" s="17"/>
      <c r="D82" s="17"/>
      <c r="E82" s="20"/>
      <c r="F82" s="12">
        <f>SUM(S37:S41)</f>
        <v>0</v>
      </c>
      <c r="G82" s="17"/>
      <c r="H82" s="17"/>
      <c r="I82" s="20"/>
      <c r="J82" s="12">
        <f>SUM(W37:W41)</f>
        <v>2</v>
      </c>
      <c r="K82" s="17"/>
      <c r="L82" s="17"/>
      <c r="M82" s="25"/>
    </row>
    <row r="83" spans="1:13">
      <c r="A83" s="7" t="s">
        <v>12</v>
      </c>
      <c r="B83" s="13">
        <f>SUM(O42:O46)</f>
        <v>0</v>
      </c>
      <c r="C83" s="18"/>
      <c r="D83" s="18"/>
      <c r="E83" s="21"/>
      <c r="F83" s="13">
        <f>SUM(S42:S46)</f>
        <v>1</v>
      </c>
      <c r="G83" s="18"/>
      <c r="H83" s="18"/>
      <c r="I83" s="21"/>
      <c r="J83" s="13">
        <f>SUM(W42:W46)</f>
        <v>1</v>
      </c>
      <c r="K83" s="18"/>
      <c r="L83" s="18"/>
      <c r="M83" s="26"/>
    </row>
    <row r="84" spans="1:13">
      <c r="A84" s="6" t="s">
        <v>34</v>
      </c>
      <c r="B84" s="12">
        <f>SUM(O47:O51)</f>
        <v>0</v>
      </c>
      <c r="C84" s="17"/>
      <c r="D84" s="17"/>
      <c r="E84" s="20"/>
      <c r="F84" s="12">
        <f>SUM(S47:S51)</f>
        <v>1</v>
      </c>
      <c r="G84" s="17"/>
      <c r="H84" s="17"/>
      <c r="I84" s="20"/>
      <c r="J84" s="12">
        <f>SUM(W47:W51)</f>
        <v>1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0</v>
      </c>
      <c r="G85" s="18"/>
      <c r="H85" s="18"/>
      <c r="I85" s="21"/>
      <c r="J85" s="13">
        <f>SUM(W52:W56)</f>
        <v>0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19</v>
      </c>
      <c r="C87" s="19"/>
      <c r="D87" s="19"/>
      <c r="E87" s="22"/>
      <c r="F87" s="14">
        <f>SUM(F66:F86)</f>
        <v>17</v>
      </c>
      <c r="G87" s="19"/>
      <c r="H87" s="19"/>
      <c r="I87" s="22"/>
      <c r="J87" s="14">
        <f>SUM(J66:J86)</f>
        <v>36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10</v>
      </c>
      <c r="C90" s="19"/>
      <c r="D90" s="19"/>
      <c r="E90" s="22"/>
      <c r="F90" s="14">
        <f>SUM(S22:S57)</f>
        <v>11</v>
      </c>
      <c r="G90" s="19"/>
      <c r="H90" s="19"/>
      <c r="I90" s="22"/>
      <c r="J90" s="14">
        <f>SUM(W22:W57)</f>
        <v>21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67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18</v>
      </c>
      <c r="C8" s="17"/>
      <c r="D8" s="17"/>
      <c r="E8" s="20"/>
      <c r="F8" s="12">
        <v>12</v>
      </c>
      <c r="G8" s="17"/>
      <c r="H8" s="17"/>
      <c r="I8" s="20"/>
      <c r="J8" s="12">
        <f t="shared" ref="J8:J58" si="0">SUM(B8,F8)</f>
        <v>30</v>
      </c>
      <c r="K8" s="17"/>
      <c r="L8" s="17"/>
      <c r="M8" s="20"/>
      <c r="N8" s="29">
        <v>51</v>
      </c>
      <c r="O8" s="13">
        <v>27</v>
      </c>
      <c r="P8" s="18"/>
      <c r="Q8" s="18"/>
      <c r="R8" s="21"/>
      <c r="S8" s="13">
        <v>22</v>
      </c>
      <c r="T8" s="18"/>
      <c r="U8" s="18"/>
      <c r="V8" s="21"/>
      <c r="W8" s="13">
        <f t="shared" ref="W8:W57" si="1">SUM(O8,S8)</f>
        <v>49</v>
      </c>
      <c r="X8" s="18"/>
      <c r="Y8" s="18"/>
      <c r="Z8" s="26"/>
    </row>
    <row r="9" spans="1:26">
      <c r="A9" s="7">
        <v>1</v>
      </c>
      <c r="B9" s="13">
        <v>11</v>
      </c>
      <c r="C9" s="18"/>
      <c r="D9" s="18"/>
      <c r="E9" s="21"/>
      <c r="F9" s="13">
        <v>12</v>
      </c>
      <c r="G9" s="18"/>
      <c r="H9" s="18"/>
      <c r="I9" s="21"/>
      <c r="J9" s="13">
        <f t="shared" si="0"/>
        <v>23</v>
      </c>
      <c r="K9" s="18"/>
      <c r="L9" s="18"/>
      <c r="M9" s="21"/>
      <c r="N9" s="30">
        <v>52</v>
      </c>
      <c r="O9" s="12">
        <v>19</v>
      </c>
      <c r="P9" s="17"/>
      <c r="Q9" s="17"/>
      <c r="R9" s="20"/>
      <c r="S9" s="12">
        <v>26</v>
      </c>
      <c r="T9" s="17"/>
      <c r="U9" s="17"/>
      <c r="V9" s="20"/>
      <c r="W9" s="12">
        <f t="shared" si="1"/>
        <v>45</v>
      </c>
      <c r="X9" s="17"/>
      <c r="Y9" s="17"/>
      <c r="Z9" s="25"/>
    </row>
    <row r="10" spans="1:26">
      <c r="A10" s="6">
        <v>2</v>
      </c>
      <c r="B10" s="12">
        <v>15</v>
      </c>
      <c r="C10" s="17"/>
      <c r="D10" s="17"/>
      <c r="E10" s="20"/>
      <c r="F10" s="12">
        <v>12</v>
      </c>
      <c r="G10" s="17"/>
      <c r="H10" s="17"/>
      <c r="I10" s="20"/>
      <c r="J10" s="12">
        <f t="shared" si="0"/>
        <v>27</v>
      </c>
      <c r="K10" s="17"/>
      <c r="L10" s="17"/>
      <c r="M10" s="20"/>
      <c r="N10" s="29">
        <v>53</v>
      </c>
      <c r="O10" s="13">
        <v>18</v>
      </c>
      <c r="P10" s="18"/>
      <c r="Q10" s="18"/>
      <c r="R10" s="21"/>
      <c r="S10" s="13">
        <v>27</v>
      </c>
      <c r="T10" s="18"/>
      <c r="U10" s="18"/>
      <c r="V10" s="21"/>
      <c r="W10" s="13">
        <f t="shared" si="1"/>
        <v>45</v>
      </c>
      <c r="X10" s="18"/>
      <c r="Y10" s="18"/>
      <c r="Z10" s="26"/>
    </row>
    <row r="11" spans="1:26">
      <c r="A11" s="7">
        <v>3</v>
      </c>
      <c r="B11" s="13">
        <v>8</v>
      </c>
      <c r="C11" s="18"/>
      <c r="D11" s="18"/>
      <c r="E11" s="21"/>
      <c r="F11" s="13">
        <v>11</v>
      </c>
      <c r="G11" s="18"/>
      <c r="H11" s="18"/>
      <c r="I11" s="21"/>
      <c r="J11" s="13">
        <f t="shared" si="0"/>
        <v>19</v>
      </c>
      <c r="K11" s="18"/>
      <c r="L11" s="18"/>
      <c r="M11" s="21"/>
      <c r="N11" s="30">
        <v>54</v>
      </c>
      <c r="O11" s="12">
        <v>24</v>
      </c>
      <c r="P11" s="17"/>
      <c r="Q11" s="17"/>
      <c r="R11" s="20"/>
      <c r="S11" s="12">
        <v>23</v>
      </c>
      <c r="T11" s="17"/>
      <c r="U11" s="17"/>
      <c r="V11" s="20"/>
      <c r="W11" s="12">
        <f t="shared" si="1"/>
        <v>47</v>
      </c>
      <c r="X11" s="17"/>
      <c r="Y11" s="17"/>
      <c r="Z11" s="25"/>
    </row>
    <row r="12" spans="1:26">
      <c r="A12" s="6">
        <v>4</v>
      </c>
      <c r="B12" s="12">
        <v>10</v>
      </c>
      <c r="C12" s="17"/>
      <c r="D12" s="17"/>
      <c r="E12" s="20"/>
      <c r="F12" s="12">
        <v>14</v>
      </c>
      <c r="G12" s="17"/>
      <c r="H12" s="17"/>
      <c r="I12" s="20"/>
      <c r="J12" s="12">
        <f t="shared" si="0"/>
        <v>24</v>
      </c>
      <c r="K12" s="17"/>
      <c r="L12" s="17"/>
      <c r="M12" s="20"/>
      <c r="N12" s="29">
        <v>55</v>
      </c>
      <c r="O12" s="13">
        <v>21</v>
      </c>
      <c r="P12" s="18"/>
      <c r="Q12" s="18"/>
      <c r="R12" s="21"/>
      <c r="S12" s="13">
        <v>24</v>
      </c>
      <c r="T12" s="18"/>
      <c r="U12" s="18"/>
      <c r="V12" s="21"/>
      <c r="W12" s="13">
        <f t="shared" si="1"/>
        <v>45</v>
      </c>
      <c r="X12" s="18"/>
      <c r="Y12" s="18"/>
      <c r="Z12" s="26"/>
    </row>
    <row r="13" spans="1:26">
      <c r="A13" s="7">
        <v>5</v>
      </c>
      <c r="B13" s="13">
        <v>7</v>
      </c>
      <c r="C13" s="18"/>
      <c r="D13" s="18"/>
      <c r="E13" s="21"/>
      <c r="F13" s="13">
        <v>18</v>
      </c>
      <c r="G13" s="18"/>
      <c r="H13" s="18"/>
      <c r="I13" s="21"/>
      <c r="J13" s="13">
        <f t="shared" si="0"/>
        <v>25</v>
      </c>
      <c r="K13" s="18"/>
      <c r="L13" s="18"/>
      <c r="M13" s="21"/>
      <c r="N13" s="30">
        <v>56</v>
      </c>
      <c r="O13" s="12">
        <v>14</v>
      </c>
      <c r="P13" s="17"/>
      <c r="Q13" s="17"/>
      <c r="R13" s="20"/>
      <c r="S13" s="12">
        <v>21</v>
      </c>
      <c r="T13" s="17"/>
      <c r="U13" s="17"/>
      <c r="V13" s="20"/>
      <c r="W13" s="12">
        <f t="shared" si="1"/>
        <v>35</v>
      </c>
      <c r="X13" s="17"/>
      <c r="Y13" s="17"/>
      <c r="Z13" s="25"/>
    </row>
    <row r="14" spans="1:26">
      <c r="A14" s="6">
        <v>6</v>
      </c>
      <c r="B14" s="12">
        <v>12</v>
      </c>
      <c r="C14" s="17"/>
      <c r="D14" s="17"/>
      <c r="E14" s="20"/>
      <c r="F14" s="12">
        <v>16</v>
      </c>
      <c r="G14" s="17"/>
      <c r="H14" s="17"/>
      <c r="I14" s="20"/>
      <c r="J14" s="12">
        <f t="shared" si="0"/>
        <v>28</v>
      </c>
      <c r="K14" s="17"/>
      <c r="L14" s="17"/>
      <c r="M14" s="20"/>
      <c r="N14" s="29">
        <v>57</v>
      </c>
      <c r="O14" s="13">
        <v>17</v>
      </c>
      <c r="P14" s="18"/>
      <c r="Q14" s="18"/>
      <c r="R14" s="21"/>
      <c r="S14" s="13">
        <v>18</v>
      </c>
      <c r="T14" s="18"/>
      <c r="U14" s="18"/>
      <c r="V14" s="21"/>
      <c r="W14" s="13">
        <f t="shared" si="1"/>
        <v>35</v>
      </c>
      <c r="X14" s="18"/>
      <c r="Y14" s="18"/>
      <c r="Z14" s="26"/>
    </row>
    <row r="15" spans="1:26">
      <c r="A15" s="7">
        <v>7</v>
      </c>
      <c r="B15" s="13">
        <v>14</v>
      </c>
      <c r="C15" s="18"/>
      <c r="D15" s="18"/>
      <c r="E15" s="21"/>
      <c r="F15" s="13">
        <v>9</v>
      </c>
      <c r="G15" s="18"/>
      <c r="H15" s="18"/>
      <c r="I15" s="21"/>
      <c r="J15" s="13">
        <f t="shared" si="0"/>
        <v>23</v>
      </c>
      <c r="K15" s="18"/>
      <c r="L15" s="18"/>
      <c r="M15" s="21"/>
      <c r="N15" s="30">
        <v>58</v>
      </c>
      <c r="O15" s="12">
        <v>22</v>
      </c>
      <c r="P15" s="17"/>
      <c r="Q15" s="17"/>
      <c r="R15" s="20"/>
      <c r="S15" s="12">
        <v>19</v>
      </c>
      <c r="T15" s="17"/>
      <c r="U15" s="17"/>
      <c r="V15" s="20"/>
      <c r="W15" s="12">
        <f t="shared" si="1"/>
        <v>41</v>
      </c>
      <c r="X15" s="17"/>
      <c r="Y15" s="17"/>
      <c r="Z15" s="25"/>
    </row>
    <row r="16" spans="1:26">
      <c r="A16" s="6">
        <v>8</v>
      </c>
      <c r="B16" s="12">
        <v>16</v>
      </c>
      <c r="C16" s="17"/>
      <c r="D16" s="17"/>
      <c r="E16" s="20"/>
      <c r="F16" s="12">
        <v>17</v>
      </c>
      <c r="G16" s="17"/>
      <c r="H16" s="17"/>
      <c r="I16" s="20"/>
      <c r="J16" s="12">
        <f t="shared" si="0"/>
        <v>33</v>
      </c>
      <c r="K16" s="17"/>
      <c r="L16" s="17"/>
      <c r="M16" s="20"/>
      <c r="N16" s="29">
        <v>59</v>
      </c>
      <c r="O16" s="13">
        <v>23</v>
      </c>
      <c r="P16" s="18"/>
      <c r="Q16" s="18"/>
      <c r="R16" s="21"/>
      <c r="S16" s="13">
        <v>22</v>
      </c>
      <c r="T16" s="18"/>
      <c r="U16" s="18"/>
      <c r="V16" s="21"/>
      <c r="W16" s="13">
        <f t="shared" si="1"/>
        <v>45</v>
      </c>
      <c r="X16" s="18"/>
      <c r="Y16" s="18"/>
      <c r="Z16" s="26"/>
    </row>
    <row r="17" spans="1:26">
      <c r="A17" s="7">
        <v>9</v>
      </c>
      <c r="B17" s="13">
        <v>12</v>
      </c>
      <c r="C17" s="18"/>
      <c r="D17" s="18"/>
      <c r="E17" s="21"/>
      <c r="F17" s="13">
        <v>13</v>
      </c>
      <c r="G17" s="18"/>
      <c r="H17" s="18"/>
      <c r="I17" s="21"/>
      <c r="J17" s="13">
        <f t="shared" si="0"/>
        <v>25</v>
      </c>
      <c r="K17" s="18"/>
      <c r="L17" s="18"/>
      <c r="M17" s="21"/>
      <c r="N17" s="30">
        <v>60</v>
      </c>
      <c r="O17" s="12">
        <v>15</v>
      </c>
      <c r="P17" s="17"/>
      <c r="Q17" s="17"/>
      <c r="R17" s="20"/>
      <c r="S17" s="12">
        <v>15</v>
      </c>
      <c r="T17" s="17"/>
      <c r="U17" s="17"/>
      <c r="V17" s="20"/>
      <c r="W17" s="12">
        <f t="shared" si="1"/>
        <v>30</v>
      </c>
      <c r="X17" s="17"/>
      <c r="Y17" s="17"/>
      <c r="Z17" s="25"/>
    </row>
    <row r="18" spans="1:26">
      <c r="A18" s="6">
        <v>10</v>
      </c>
      <c r="B18" s="12">
        <v>20</v>
      </c>
      <c r="C18" s="17"/>
      <c r="D18" s="17"/>
      <c r="E18" s="20"/>
      <c r="F18" s="12">
        <v>15</v>
      </c>
      <c r="G18" s="17"/>
      <c r="H18" s="17"/>
      <c r="I18" s="20"/>
      <c r="J18" s="12">
        <f t="shared" si="0"/>
        <v>35</v>
      </c>
      <c r="K18" s="17"/>
      <c r="L18" s="17"/>
      <c r="M18" s="20"/>
      <c r="N18" s="29">
        <v>61</v>
      </c>
      <c r="O18" s="13">
        <v>17</v>
      </c>
      <c r="P18" s="18"/>
      <c r="Q18" s="18"/>
      <c r="R18" s="21"/>
      <c r="S18" s="13">
        <v>19</v>
      </c>
      <c r="T18" s="18"/>
      <c r="U18" s="18"/>
      <c r="V18" s="21"/>
      <c r="W18" s="13">
        <f t="shared" si="1"/>
        <v>36</v>
      </c>
      <c r="X18" s="18"/>
      <c r="Y18" s="18"/>
      <c r="Z18" s="26"/>
    </row>
    <row r="19" spans="1:26">
      <c r="A19" s="7">
        <v>11</v>
      </c>
      <c r="B19" s="13">
        <v>12</v>
      </c>
      <c r="C19" s="18"/>
      <c r="D19" s="18"/>
      <c r="E19" s="21"/>
      <c r="F19" s="13">
        <v>12</v>
      </c>
      <c r="G19" s="18"/>
      <c r="H19" s="18"/>
      <c r="I19" s="21"/>
      <c r="J19" s="13">
        <f t="shared" si="0"/>
        <v>24</v>
      </c>
      <c r="K19" s="18"/>
      <c r="L19" s="18"/>
      <c r="M19" s="21"/>
      <c r="N19" s="30">
        <v>62</v>
      </c>
      <c r="O19" s="12">
        <v>13</v>
      </c>
      <c r="P19" s="17"/>
      <c r="Q19" s="17"/>
      <c r="R19" s="20"/>
      <c r="S19" s="12">
        <v>10</v>
      </c>
      <c r="T19" s="17"/>
      <c r="U19" s="17"/>
      <c r="V19" s="20"/>
      <c r="W19" s="12">
        <f t="shared" si="1"/>
        <v>23</v>
      </c>
      <c r="X19" s="17"/>
      <c r="Y19" s="17"/>
      <c r="Z19" s="25"/>
    </row>
    <row r="20" spans="1:26">
      <c r="A20" s="6">
        <v>12</v>
      </c>
      <c r="B20" s="12">
        <v>22</v>
      </c>
      <c r="C20" s="17"/>
      <c r="D20" s="17"/>
      <c r="E20" s="20"/>
      <c r="F20" s="12">
        <v>13</v>
      </c>
      <c r="G20" s="17"/>
      <c r="H20" s="17"/>
      <c r="I20" s="20"/>
      <c r="J20" s="12">
        <f t="shared" si="0"/>
        <v>35</v>
      </c>
      <c r="K20" s="17"/>
      <c r="L20" s="17"/>
      <c r="M20" s="20"/>
      <c r="N20" s="29">
        <v>63</v>
      </c>
      <c r="O20" s="13">
        <v>17</v>
      </c>
      <c r="P20" s="18"/>
      <c r="Q20" s="18"/>
      <c r="R20" s="21"/>
      <c r="S20" s="13">
        <v>13</v>
      </c>
      <c r="T20" s="18"/>
      <c r="U20" s="18"/>
      <c r="V20" s="21"/>
      <c r="W20" s="13">
        <f t="shared" si="1"/>
        <v>30</v>
      </c>
      <c r="X20" s="18"/>
      <c r="Y20" s="18"/>
      <c r="Z20" s="26"/>
    </row>
    <row r="21" spans="1:26">
      <c r="A21" s="7">
        <v>13</v>
      </c>
      <c r="B21" s="13">
        <v>13</v>
      </c>
      <c r="C21" s="18"/>
      <c r="D21" s="18"/>
      <c r="E21" s="21"/>
      <c r="F21" s="13">
        <v>18</v>
      </c>
      <c r="G21" s="18"/>
      <c r="H21" s="18"/>
      <c r="I21" s="21"/>
      <c r="J21" s="13">
        <f t="shared" si="0"/>
        <v>31</v>
      </c>
      <c r="K21" s="18"/>
      <c r="L21" s="18"/>
      <c r="M21" s="21"/>
      <c r="N21" s="30">
        <v>64</v>
      </c>
      <c r="O21" s="12">
        <v>13</v>
      </c>
      <c r="P21" s="17"/>
      <c r="Q21" s="17"/>
      <c r="R21" s="20"/>
      <c r="S21" s="12">
        <v>17</v>
      </c>
      <c r="T21" s="17"/>
      <c r="U21" s="17"/>
      <c r="V21" s="20"/>
      <c r="W21" s="12">
        <f t="shared" si="1"/>
        <v>30</v>
      </c>
      <c r="X21" s="17"/>
      <c r="Y21" s="17"/>
      <c r="Z21" s="25"/>
    </row>
    <row r="22" spans="1:26">
      <c r="A22" s="6">
        <v>14</v>
      </c>
      <c r="B22" s="12">
        <v>18</v>
      </c>
      <c r="C22" s="17"/>
      <c r="D22" s="17"/>
      <c r="E22" s="20"/>
      <c r="F22" s="12">
        <v>12</v>
      </c>
      <c r="G22" s="17"/>
      <c r="H22" s="17"/>
      <c r="I22" s="20"/>
      <c r="J22" s="12">
        <f t="shared" si="0"/>
        <v>30</v>
      </c>
      <c r="K22" s="17"/>
      <c r="L22" s="17"/>
      <c r="M22" s="20"/>
      <c r="N22" s="29">
        <v>65</v>
      </c>
      <c r="O22" s="13">
        <v>14</v>
      </c>
      <c r="P22" s="18"/>
      <c r="Q22" s="18"/>
      <c r="R22" s="21"/>
      <c r="S22" s="13">
        <v>14</v>
      </c>
      <c r="T22" s="18"/>
      <c r="U22" s="18"/>
      <c r="V22" s="21"/>
      <c r="W22" s="13">
        <f t="shared" si="1"/>
        <v>28</v>
      </c>
      <c r="X22" s="18"/>
      <c r="Y22" s="18"/>
      <c r="Z22" s="26"/>
    </row>
    <row r="23" spans="1:26">
      <c r="A23" s="7">
        <v>15</v>
      </c>
      <c r="B23" s="13">
        <v>21</v>
      </c>
      <c r="C23" s="18"/>
      <c r="D23" s="18"/>
      <c r="E23" s="21"/>
      <c r="F23" s="13">
        <v>22</v>
      </c>
      <c r="G23" s="18"/>
      <c r="H23" s="18"/>
      <c r="I23" s="21"/>
      <c r="J23" s="13">
        <f t="shared" si="0"/>
        <v>43</v>
      </c>
      <c r="K23" s="18"/>
      <c r="L23" s="18"/>
      <c r="M23" s="21"/>
      <c r="N23" s="30">
        <v>66</v>
      </c>
      <c r="O23" s="12">
        <v>21</v>
      </c>
      <c r="P23" s="17"/>
      <c r="Q23" s="17"/>
      <c r="R23" s="20"/>
      <c r="S23" s="12">
        <v>13</v>
      </c>
      <c r="T23" s="17"/>
      <c r="U23" s="17"/>
      <c r="V23" s="20"/>
      <c r="W23" s="12">
        <f t="shared" si="1"/>
        <v>34</v>
      </c>
      <c r="X23" s="17"/>
      <c r="Y23" s="17"/>
      <c r="Z23" s="25"/>
    </row>
    <row r="24" spans="1:26">
      <c r="A24" s="6">
        <v>16</v>
      </c>
      <c r="B24" s="12">
        <v>19</v>
      </c>
      <c r="C24" s="17"/>
      <c r="D24" s="17"/>
      <c r="E24" s="20"/>
      <c r="F24" s="12">
        <v>13</v>
      </c>
      <c r="G24" s="17"/>
      <c r="H24" s="17"/>
      <c r="I24" s="20"/>
      <c r="J24" s="12">
        <f t="shared" si="0"/>
        <v>32</v>
      </c>
      <c r="K24" s="17"/>
      <c r="L24" s="17"/>
      <c r="M24" s="20"/>
      <c r="N24" s="29">
        <v>67</v>
      </c>
      <c r="O24" s="13">
        <v>8</v>
      </c>
      <c r="P24" s="18"/>
      <c r="Q24" s="18"/>
      <c r="R24" s="21"/>
      <c r="S24" s="13">
        <v>15</v>
      </c>
      <c r="T24" s="18"/>
      <c r="U24" s="18"/>
      <c r="V24" s="21"/>
      <c r="W24" s="13">
        <f t="shared" si="1"/>
        <v>23</v>
      </c>
      <c r="X24" s="18"/>
      <c r="Y24" s="18"/>
      <c r="Z24" s="26"/>
    </row>
    <row r="25" spans="1:26">
      <c r="A25" s="7">
        <v>17</v>
      </c>
      <c r="B25" s="13">
        <v>14</v>
      </c>
      <c r="C25" s="18"/>
      <c r="D25" s="18"/>
      <c r="E25" s="21"/>
      <c r="F25" s="13">
        <v>16</v>
      </c>
      <c r="G25" s="18"/>
      <c r="H25" s="18"/>
      <c r="I25" s="21"/>
      <c r="J25" s="13">
        <f t="shared" si="0"/>
        <v>30</v>
      </c>
      <c r="K25" s="18"/>
      <c r="L25" s="18"/>
      <c r="M25" s="21"/>
      <c r="N25" s="30">
        <v>68</v>
      </c>
      <c r="O25" s="12">
        <v>12</v>
      </c>
      <c r="P25" s="17"/>
      <c r="Q25" s="17"/>
      <c r="R25" s="20"/>
      <c r="S25" s="12">
        <v>14</v>
      </c>
      <c r="T25" s="17"/>
      <c r="U25" s="17"/>
      <c r="V25" s="20"/>
      <c r="W25" s="12">
        <f t="shared" si="1"/>
        <v>26</v>
      </c>
      <c r="X25" s="17"/>
      <c r="Y25" s="17"/>
      <c r="Z25" s="25"/>
    </row>
    <row r="26" spans="1:26">
      <c r="A26" s="6">
        <v>18</v>
      </c>
      <c r="B26" s="12">
        <v>17</v>
      </c>
      <c r="C26" s="17"/>
      <c r="D26" s="17"/>
      <c r="E26" s="20"/>
      <c r="F26" s="12">
        <v>13</v>
      </c>
      <c r="G26" s="17"/>
      <c r="H26" s="17"/>
      <c r="I26" s="20"/>
      <c r="J26" s="12">
        <f t="shared" si="0"/>
        <v>30</v>
      </c>
      <c r="K26" s="17"/>
      <c r="L26" s="17"/>
      <c r="M26" s="20"/>
      <c r="N26" s="29">
        <v>69</v>
      </c>
      <c r="O26" s="13">
        <v>12</v>
      </c>
      <c r="P26" s="18"/>
      <c r="Q26" s="18"/>
      <c r="R26" s="21"/>
      <c r="S26" s="13">
        <v>12</v>
      </c>
      <c r="T26" s="18"/>
      <c r="U26" s="18"/>
      <c r="V26" s="21"/>
      <c r="W26" s="13">
        <f t="shared" si="1"/>
        <v>24</v>
      </c>
      <c r="X26" s="18"/>
      <c r="Y26" s="18"/>
      <c r="Z26" s="26"/>
    </row>
    <row r="27" spans="1:26">
      <c r="A27" s="7">
        <v>19</v>
      </c>
      <c r="B27" s="13">
        <v>15</v>
      </c>
      <c r="C27" s="18"/>
      <c r="D27" s="18"/>
      <c r="E27" s="21"/>
      <c r="F27" s="13">
        <v>16</v>
      </c>
      <c r="G27" s="18"/>
      <c r="H27" s="18"/>
      <c r="I27" s="21"/>
      <c r="J27" s="13">
        <f t="shared" si="0"/>
        <v>31</v>
      </c>
      <c r="K27" s="18"/>
      <c r="L27" s="18"/>
      <c r="M27" s="21"/>
      <c r="N27" s="30">
        <v>70</v>
      </c>
      <c r="O27" s="12">
        <v>19</v>
      </c>
      <c r="P27" s="17"/>
      <c r="Q27" s="17"/>
      <c r="R27" s="20"/>
      <c r="S27" s="12">
        <v>15</v>
      </c>
      <c r="T27" s="17"/>
      <c r="U27" s="17"/>
      <c r="V27" s="20"/>
      <c r="W27" s="12">
        <f t="shared" si="1"/>
        <v>34</v>
      </c>
      <c r="X27" s="17"/>
      <c r="Y27" s="17"/>
      <c r="Z27" s="25"/>
    </row>
    <row r="28" spans="1:26">
      <c r="A28" s="6">
        <v>20</v>
      </c>
      <c r="B28" s="12">
        <v>20</v>
      </c>
      <c r="C28" s="17"/>
      <c r="D28" s="17"/>
      <c r="E28" s="20"/>
      <c r="F28" s="12">
        <v>16</v>
      </c>
      <c r="G28" s="17"/>
      <c r="H28" s="17"/>
      <c r="I28" s="20"/>
      <c r="J28" s="12">
        <f t="shared" si="0"/>
        <v>36</v>
      </c>
      <c r="K28" s="17"/>
      <c r="L28" s="17"/>
      <c r="M28" s="20"/>
      <c r="N28" s="29">
        <v>71</v>
      </c>
      <c r="O28" s="13">
        <v>19</v>
      </c>
      <c r="P28" s="18"/>
      <c r="Q28" s="18"/>
      <c r="R28" s="21"/>
      <c r="S28" s="13">
        <v>21</v>
      </c>
      <c r="T28" s="18"/>
      <c r="U28" s="18"/>
      <c r="V28" s="21"/>
      <c r="W28" s="13">
        <f t="shared" si="1"/>
        <v>40</v>
      </c>
      <c r="X28" s="18"/>
      <c r="Y28" s="18"/>
      <c r="Z28" s="26"/>
    </row>
    <row r="29" spans="1:26">
      <c r="A29" s="7">
        <v>21</v>
      </c>
      <c r="B29" s="13">
        <v>11</v>
      </c>
      <c r="C29" s="18"/>
      <c r="D29" s="18"/>
      <c r="E29" s="21"/>
      <c r="F29" s="13">
        <v>12</v>
      </c>
      <c r="G29" s="18"/>
      <c r="H29" s="18"/>
      <c r="I29" s="21"/>
      <c r="J29" s="13">
        <f t="shared" si="0"/>
        <v>23</v>
      </c>
      <c r="K29" s="18"/>
      <c r="L29" s="18"/>
      <c r="M29" s="21"/>
      <c r="N29" s="30">
        <v>72</v>
      </c>
      <c r="O29" s="12">
        <v>14</v>
      </c>
      <c r="P29" s="17"/>
      <c r="Q29" s="17"/>
      <c r="R29" s="20"/>
      <c r="S29" s="12">
        <v>17</v>
      </c>
      <c r="T29" s="17"/>
      <c r="U29" s="17"/>
      <c r="V29" s="20"/>
      <c r="W29" s="12">
        <f t="shared" si="1"/>
        <v>31</v>
      </c>
      <c r="X29" s="17"/>
      <c r="Y29" s="17"/>
      <c r="Z29" s="25"/>
    </row>
    <row r="30" spans="1:26">
      <c r="A30" s="6">
        <v>22</v>
      </c>
      <c r="B30" s="12">
        <v>11</v>
      </c>
      <c r="C30" s="17"/>
      <c r="D30" s="17"/>
      <c r="E30" s="20"/>
      <c r="F30" s="12">
        <v>17</v>
      </c>
      <c r="G30" s="17"/>
      <c r="H30" s="17"/>
      <c r="I30" s="20"/>
      <c r="J30" s="12">
        <f t="shared" si="0"/>
        <v>28</v>
      </c>
      <c r="K30" s="17"/>
      <c r="L30" s="17"/>
      <c r="M30" s="20"/>
      <c r="N30" s="29">
        <v>73</v>
      </c>
      <c r="O30" s="13">
        <v>15</v>
      </c>
      <c r="P30" s="18"/>
      <c r="Q30" s="18"/>
      <c r="R30" s="21"/>
      <c r="S30" s="13">
        <v>26</v>
      </c>
      <c r="T30" s="18"/>
      <c r="U30" s="18"/>
      <c r="V30" s="21"/>
      <c r="W30" s="13">
        <f t="shared" si="1"/>
        <v>41</v>
      </c>
      <c r="X30" s="18"/>
      <c r="Y30" s="18"/>
      <c r="Z30" s="26"/>
    </row>
    <row r="31" spans="1:26">
      <c r="A31" s="7">
        <v>23</v>
      </c>
      <c r="B31" s="13">
        <v>13</v>
      </c>
      <c r="C31" s="18"/>
      <c r="D31" s="18"/>
      <c r="E31" s="21"/>
      <c r="F31" s="13">
        <v>12</v>
      </c>
      <c r="G31" s="18"/>
      <c r="H31" s="18"/>
      <c r="I31" s="21"/>
      <c r="J31" s="13">
        <f t="shared" si="0"/>
        <v>25</v>
      </c>
      <c r="K31" s="18"/>
      <c r="L31" s="18"/>
      <c r="M31" s="21"/>
      <c r="N31" s="30">
        <v>74</v>
      </c>
      <c r="O31" s="12">
        <v>22</v>
      </c>
      <c r="P31" s="17"/>
      <c r="Q31" s="17"/>
      <c r="R31" s="20"/>
      <c r="S31" s="12">
        <v>17</v>
      </c>
      <c r="T31" s="17"/>
      <c r="U31" s="17"/>
      <c r="V31" s="20"/>
      <c r="W31" s="12">
        <f t="shared" si="1"/>
        <v>39</v>
      </c>
      <c r="X31" s="17"/>
      <c r="Y31" s="17"/>
      <c r="Z31" s="25"/>
    </row>
    <row r="32" spans="1:26">
      <c r="A32" s="6">
        <v>24</v>
      </c>
      <c r="B32" s="12">
        <v>18</v>
      </c>
      <c r="C32" s="17"/>
      <c r="D32" s="17"/>
      <c r="E32" s="20"/>
      <c r="F32" s="12">
        <v>12</v>
      </c>
      <c r="G32" s="17"/>
      <c r="H32" s="17"/>
      <c r="I32" s="20"/>
      <c r="J32" s="12">
        <f t="shared" si="0"/>
        <v>30</v>
      </c>
      <c r="K32" s="17"/>
      <c r="L32" s="17"/>
      <c r="M32" s="20"/>
      <c r="N32" s="29">
        <v>75</v>
      </c>
      <c r="O32" s="13">
        <v>15</v>
      </c>
      <c r="P32" s="18"/>
      <c r="Q32" s="18"/>
      <c r="R32" s="21"/>
      <c r="S32" s="13">
        <v>19</v>
      </c>
      <c r="T32" s="18"/>
      <c r="U32" s="18"/>
      <c r="V32" s="21"/>
      <c r="W32" s="13">
        <f t="shared" si="1"/>
        <v>34</v>
      </c>
      <c r="X32" s="18"/>
      <c r="Y32" s="18"/>
      <c r="Z32" s="26"/>
    </row>
    <row r="33" spans="1:26">
      <c r="A33" s="7">
        <v>25</v>
      </c>
      <c r="B33" s="13">
        <v>21</v>
      </c>
      <c r="C33" s="18"/>
      <c r="D33" s="18"/>
      <c r="E33" s="21"/>
      <c r="F33" s="13">
        <v>17</v>
      </c>
      <c r="G33" s="18"/>
      <c r="H33" s="18"/>
      <c r="I33" s="21"/>
      <c r="J33" s="13">
        <f t="shared" si="0"/>
        <v>38</v>
      </c>
      <c r="K33" s="18"/>
      <c r="L33" s="18"/>
      <c r="M33" s="21"/>
      <c r="N33" s="30">
        <v>76</v>
      </c>
      <c r="O33" s="12">
        <v>16</v>
      </c>
      <c r="P33" s="17"/>
      <c r="Q33" s="17"/>
      <c r="R33" s="20"/>
      <c r="S33" s="12">
        <v>14</v>
      </c>
      <c r="T33" s="17"/>
      <c r="U33" s="17"/>
      <c r="V33" s="20"/>
      <c r="W33" s="12">
        <f t="shared" si="1"/>
        <v>30</v>
      </c>
      <c r="X33" s="17"/>
      <c r="Y33" s="17"/>
      <c r="Z33" s="25"/>
    </row>
    <row r="34" spans="1:26">
      <c r="A34" s="6">
        <v>26</v>
      </c>
      <c r="B34" s="12">
        <v>14</v>
      </c>
      <c r="C34" s="17"/>
      <c r="D34" s="17"/>
      <c r="E34" s="20"/>
      <c r="F34" s="12">
        <v>16</v>
      </c>
      <c r="G34" s="17"/>
      <c r="H34" s="17"/>
      <c r="I34" s="20"/>
      <c r="J34" s="12">
        <f t="shared" si="0"/>
        <v>30</v>
      </c>
      <c r="K34" s="17"/>
      <c r="L34" s="17"/>
      <c r="M34" s="20"/>
      <c r="N34" s="29">
        <v>77</v>
      </c>
      <c r="O34" s="13">
        <v>12</v>
      </c>
      <c r="P34" s="18"/>
      <c r="Q34" s="18"/>
      <c r="R34" s="21"/>
      <c r="S34" s="13">
        <v>16</v>
      </c>
      <c r="T34" s="18"/>
      <c r="U34" s="18"/>
      <c r="V34" s="21"/>
      <c r="W34" s="13">
        <f t="shared" si="1"/>
        <v>28</v>
      </c>
      <c r="X34" s="18"/>
      <c r="Y34" s="18"/>
      <c r="Z34" s="26"/>
    </row>
    <row r="35" spans="1:26">
      <c r="A35" s="7">
        <v>27</v>
      </c>
      <c r="B35" s="13">
        <v>18</v>
      </c>
      <c r="C35" s="18"/>
      <c r="D35" s="18"/>
      <c r="E35" s="21"/>
      <c r="F35" s="13">
        <v>15</v>
      </c>
      <c r="G35" s="18"/>
      <c r="H35" s="18"/>
      <c r="I35" s="21"/>
      <c r="J35" s="13">
        <f t="shared" si="0"/>
        <v>33</v>
      </c>
      <c r="K35" s="18"/>
      <c r="L35" s="18"/>
      <c r="M35" s="21"/>
      <c r="N35" s="30">
        <v>78</v>
      </c>
      <c r="O35" s="12">
        <v>14</v>
      </c>
      <c r="P35" s="17"/>
      <c r="Q35" s="17"/>
      <c r="R35" s="20"/>
      <c r="S35" s="12">
        <v>15</v>
      </c>
      <c r="T35" s="17"/>
      <c r="U35" s="17"/>
      <c r="V35" s="20"/>
      <c r="W35" s="12">
        <f t="shared" si="1"/>
        <v>29</v>
      </c>
      <c r="X35" s="17"/>
      <c r="Y35" s="17"/>
      <c r="Z35" s="25"/>
    </row>
    <row r="36" spans="1:26">
      <c r="A36" s="6">
        <v>28</v>
      </c>
      <c r="B36" s="12">
        <v>29</v>
      </c>
      <c r="C36" s="17"/>
      <c r="D36" s="17"/>
      <c r="E36" s="20"/>
      <c r="F36" s="12">
        <v>18</v>
      </c>
      <c r="G36" s="17"/>
      <c r="H36" s="17"/>
      <c r="I36" s="20"/>
      <c r="J36" s="12">
        <f t="shared" si="0"/>
        <v>47</v>
      </c>
      <c r="K36" s="17"/>
      <c r="L36" s="17"/>
      <c r="M36" s="20"/>
      <c r="N36" s="29">
        <v>79</v>
      </c>
      <c r="O36" s="13">
        <v>9</v>
      </c>
      <c r="P36" s="18"/>
      <c r="Q36" s="18"/>
      <c r="R36" s="21"/>
      <c r="S36" s="13">
        <v>8</v>
      </c>
      <c r="T36" s="18"/>
      <c r="U36" s="18"/>
      <c r="V36" s="21"/>
      <c r="W36" s="13">
        <f t="shared" si="1"/>
        <v>17</v>
      </c>
      <c r="X36" s="18"/>
      <c r="Y36" s="18"/>
      <c r="Z36" s="26"/>
    </row>
    <row r="37" spans="1:26">
      <c r="A37" s="7">
        <v>29</v>
      </c>
      <c r="B37" s="13">
        <v>25</v>
      </c>
      <c r="C37" s="18"/>
      <c r="D37" s="18"/>
      <c r="E37" s="21"/>
      <c r="F37" s="13">
        <v>19</v>
      </c>
      <c r="G37" s="18"/>
      <c r="H37" s="18"/>
      <c r="I37" s="21"/>
      <c r="J37" s="13">
        <f t="shared" si="0"/>
        <v>44</v>
      </c>
      <c r="K37" s="18"/>
      <c r="L37" s="18"/>
      <c r="M37" s="21"/>
      <c r="N37" s="30">
        <v>80</v>
      </c>
      <c r="O37" s="12">
        <v>4</v>
      </c>
      <c r="P37" s="17"/>
      <c r="Q37" s="17"/>
      <c r="R37" s="20"/>
      <c r="S37" s="12">
        <v>19</v>
      </c>
      <c r="T37" s="17"/>
      <c r="U37" s="17"/>
      <c r="V37" s="20"/>
      <c r="W37" s="12">
        <f t="shared" si="1"/>
        <v>23</v>
      </c>
      <c r="X37" s="17"/>
      <c r="Y37" s="17"/>
      <c r="Z37" s="25"/>
    </row>
    <row r="38" spans="1:26">
      <c r="A38" s="6">
        <v>30</v>
      </c>
      <c r="B38" s="12">
        <v>16</v>
      </c>
      <c r="C38" s="17"/>
      <c r="D38" s="17"/>
      <c r="E38" s="20"/>
      <c r="F38" s="12">
        <v>21</v>
      </c>
      <c r="G38" s="17"/>
      <c r="H38" s="17"/>
      <c r="I38" s="20"/>
      <c r="J38" s="12">
        <f t="shared" si="0"/>
        <v>37</v>
      </c>
      <c r="K38" s="17"/>
      <c r="L38" s="17"/>
      <c r="M38" s="20"/>
      <c r="N38" s="29">
        <v>81</v>
      </c>
      <c r="O38" s="13">
        <v>8</v>
      </c>
      <c r="P38" s="18"/>
      <c r="Q38" s="18"/>
      <c r="R38" s="21"/>
      <c r="S38" s="13">
        <v>19</v>
      </c>
      <c r="T38" s="18"/>
      <c r="U38" s="18"/>
      <c r="V38" s="21"/>
      <c r="W38" s="13">
        <f t="shared" si="1"/>
        <v>27</v>
      </c>
      <c r="X38" s="18"/>
      <c r="Y38" s="18"/>
      <c r="Z38" s="26"/>
    </row>
    <row r="39" spans="1:26">
      <c r="A39" s="7">
        <v>31</v>
      </c>
      <c r="B39" s="13">
        <v>22</v>
      </c>
      <c r="C39" s="18"/>
      <c r="D39" s="18"/>
      <c r="E39" s="21"/>
      <c r="F39" s="13">
        <v>20</v>
      </c>
      <c r="G39" s="18"/>
      <c r="H39" s="18"/>
      <c r="I39" s="21"/>
      <c r="J39" s="13">
        <f t="shared" si="0"/>
        <v>42</v>
      </c>
      <c r="K39" s="18"/>
      <c r="L39" s="18"/>
      <c r="M39" s="21"/>
      <c r="N39" s="30">
        <v>82</v>
      </c>
      <c r="O39" s="12">
        <v>9</v>
      </c>
      <c r="P39" s="17"/>
      <c r="Q39" s="17"/>
      <c r="R39" s="20"/>
      <c r="S39" s="12">
        <v>15</v>
      </c>
      <c r="T39" s="17"/>
      <c r="U39" s="17"/>
      <c r="V39" s="20"/>
      <c r="W39" s="12">
        <f t="shared" si="1"/>
        <v>24</v>
      </c>
      <c r="X39" s="17"/>
      <c r="Y39" s="17"/>
      <c r="Z39" s="25"/>
    </row>
    <row r="40" spans="1:26">
      <c r="A40" s="6">
        <v>32</v>
      </c>
      <c r="B40" s="12">
        <v>20</v>
      </c>
      <c r="C40" s="17"/>
      <c r="D40" s="17"/>
      <c r="E40" s="20"/>
      <c r="F40" s="12">
        <v>20</v>
      </c>
      <c r="G40" s="17"/>
      <c r="H40" s="17"/>
      <c r="I40" s="20"/>
      <c r="J40" s="12">
        <f t="shared" si="0"/>
        <v>40</v>
      </c>
      <c r="K40" s="17"/>
      <c r="L40" s="17"/>
      <c r="M40" s="20"/>
      <c r="N40" s="29">
        <v>83</v>
      </c>
      <c r="O40" s="13">
        <v>6</v>
      </c>
      <c r="P40" s="18"/>
      <c r="Q40" s="18"/>
      <c r="R40" s="21"/>
      <c r="S40" s="13">
        <v>15</v>
      </c>
      <c r="T40" s="18"/>
      <c r="U40" s="18"/>
      <c r="V40" s="21"/>
      <c r="W40" s="13">
        <f t="shared" si="1"/>
        <v>21</v>
      </c>
      <c r="X40" s="18"/>
      <c r="Y40" s="18"/>
      <c r="Z40" s="26"/>
    </row>
    <row r="41" spans="1:26">
      <c r="A41" s="7">
        <v>33</v>
      </c>
      <c r="B41" s="13">
        <v>16</v>
      </c>
      <c r="C41" s="18"/>
      <c r="D41" s="18"/>
      <c r="E41" s="21"/>
      <c r="F41" s="13">
        <v>20</v>
      </c>
      <c r="G41" s="18"/>
      <c r="H41" s="18"/>
      <c r="I41" s="21"/>
      <c r="J41" s="13">
        <f t="shared" si="0"/>
        <v>36</v>
      </c>
      <c r="K41" s="18"/>
      <c r="L41" s="18"/>
      <c r="M41" s="21"/>
      <c r="N41" s="30">
        <v>84</v>
      </c>
      <c r="O41" s="12">
        <v>8</v>
      </c>
      <c r="P41" s="17"/>
      <c r="Q41" s="17"/>
      <c r="R41" s="20"/>
      <c r="S41" s="12">
        <v>13</v>
      </c>
      <c r="T41" s="17"/>
      <c r="U41" s="17"/>
      <c r="V41" s="20"/>
      <c r="W41" s="12">
        <f t="shared" si="1"/>
        <v>21</v>
      </c>
      <c r="X41" s="17"/>
      <c r="Y41" s="17"/>
      <c r="Z41" s="25"/>
    </row>
    <row r="42" spans="1:26">
      <c r="A42" s="6">
        <v>34</v>
      </c>
      <c r="B42" s="12">
        <v>20</v>
      </c>
      <c r="C42" s="17"/>
      <c r="D42" s="17"/>
      <c r="E42" s="20"/>
      <c r="F42" s="12">
        <v>26</v>
      </c>
      <c r="G42" s="17"/>
      <c r="H42" s="17"/>
      <c r="I42" s="20"/>
      <c r="J42" s="12">
        <f t="shared" si="0"/>
        <v>46</v>
      </c>
      <c r="K42" s="17"/>
      <c r="L42" s="17"/>
      <c r="M42" s="20"/>
      <c r="N42" s="29">
        <v>85</v>
      </c>
      <c r="O42" s="13">
        <v>9</v>
      </c>
      <c r="P42" s="18"/>
      <c r="Q42" s="18"/>
      <c r="R42" s="21"/>
      <c r="S42" s="13">
        <v>10</v>
      </c>
      <c r="T42" s="18"/>
      <c r="U42" s="18"/>
      <c r="V42" s="21"/>
      <c r="W42" s="13">
        <f t="shared" si="1"/>
        <v>19</v>
      </c>
      <c r="X42" s="18"/>
      <c r="Y42" s="18"/>
      <c r="Z42" s="26"/>
    </row>
    <row r="43" spans="1:26">
      <c r="A43" s="7">
        <v>35</v>
      </c>
      <c r="B43" s="13">
        <v>15</v>
      </c>
      <c r="C43" s="18"/>
      <c r="D43" s="18"/>
      <c r="E43" s="21"/>
      <c r="F43" s="13">
        <v>14</v>
      </c>
      <c r="G43" s="18"/>
      <c r="H43" s="18"/>
      <c r="I43" s="21"/>
      <c r="J43" s="13">
        <f t="shared" si="0"/>
        <v>29</v>
      </c>
      <c r="K43" s="18"/>
      <c r="L43" s="18"/>
      <c r="M43" s="21"/>
      <c r="N43" s="30">
        <v>86</v>
      </c>
      <c r="O43" s="12">
        <v>6</v>
      </c>
      <c r="P43" s="17"/>
      <c r="Q43" s="17"/>
      <c r="R43" s="20"/>
      <c r="S43" s="12">
        <v>11</v>
      </c>
      <c r="T43" s="17"/>
      <c r="U43" s="17"/>
      <c r="V43" s="20"/>
      <c r="W43" s="12">
        <f t="shared" si="1"/>
        <v>17</v>
      </c>
      <c r="X43" s="17"/>
      <c r="Y43" s="17"/>
      <c r="Z43" s="25"/>
    </row>
    <row r="44" spans="1:26">
      <c r="A44" s="6">
        <v>36</v>
      </c>
      <c r="B44" s="12">
        <v>20</v>
      </c>
      <c r="C44" s="17"/>
      <c r="D44" s="17"/>
      <c r="E44" s="20"/>
      <c r="F44" s="12">
        <v>18</v>
      </c>
      <c r="G44" s="17"/>
      <c r="H44" s="17"/>
      <c r="I44" s="20"/>
      <c r="J44" s="12">
        <f t="shared" si="0"/>
        <v>38</v>
      </c>
      <c r="K44" s="17"/>
      <c r="L44" s="17"/>
      <c r="M44" s="20"/>
      <c r="N44" s="29">
        <v>87</v>
      </c>
      <c r="O44" s="13">
        <v>6</v>
      </c>
      <c r="P44" s="18"/>
      <c r="Q44" s="18"/>
      <c r="R44" s="21"/>
      <c r="S44" s="13">
        <v>5</v>
      </c>
      <c r="T44" s="18"/>
      <c r="U44" s="18"/>
      <c r="V44" s="21"/>
      <c r="W44" s="13">
        <f t="shared" si="1"/>
        <v>11</v>
      </c>
      <c r="X44" s="18"/>
      <c r="Y44" s="18"/>
      <c r="Z44" s="26"/>
    </row>
    <row r="45" spans="1:26">
      <c r="A45" s="7">
        <v>37</v>
      </c>
      <c r="B45" s="13">
        <v>20</v>
      </c>
      <c r="C45" s="18"/>
      <c r="D45" s="18"/>
      <c r="E45" s="21"/>
      <c r="F45" s="13">
        <v>20</v>
      </c>
      <c r="G45" s="18"/>
      <c r="H45" s="18"/>
      <c r="I45" s="21"/>
      <c r="J45" s="13">
        <f t="shared" si="0"/>
        <v>40</v>
      </c>
      <c r="K45" s="18"/>
      <c r="L45" s="18"/>
      <c r="M45" s="21"/>
      <c r="N45" s="30">
        <v>88</v>
      </c>
      <c r="O45" s="12">
        <v>5</v>
      </c>
      <c r="P45" s="17"/>
      <c r="Q45" s="17"/>
      <c r="R45" s="20"/>
      <c r="S45" s="12">
        <v>9</v>
      </c>
      <c r="T45" s="17"/>
      <c r="U45" s="17"/>
      <c r="V45" s="20"/>
      <c r="W45" s="12">
        <f t="shared" si="1"/>
        <v>14</v>
      </c>
      <c r="X45" s="17"/>
      <c r="Y45" s="17"/>
      <c r="Z45" s="25"/>
    </row>
    <row r="46" spans="1:26">
      <c r="A46" s="6">
        <v>38</v>
      </c>
      <c r="B46" s="12">
        <v>19</v>
      </c>
      <c r="C46" s="17"/>
      <c r="D46" s="17"/>
      <c r="E46" s="20"/>
      <c r="F46" s="12">
        <v>13</v>
      </c>
      <c r="G46" s="17"/>
      <c r="H46" s="17"/>
      <c r="I46" s="20"/>
      <c r="J46" s="12">
        <f t="shared" si="0"/>
        <v>32</v>
      </c>
      <c r="K46" s="17"/>
      <c r="L46" s="17"/>
      <c r="M46" s="20"/>
      <c r="N46" s="29">
        <v>89</v>
      </c>
      <c r="O46" s="13">
        <v>3</v>
      </c>
      <c r="P46" s="18"/>
      <c r="Q46" s="18"/>
      <c r="R46" s="21"/>
      <c r="S46" s="13">
        <v>3</v>
      </c>
      <c r="T46" s="18"/>
      <c r="U46" s="18"/>
      <c r="V46" s="21"/>
      <c r="W46" s="13">
        <f t="shared" si="1"/>
        <v>6</v>
      </c>
      <c r="X46" s="18"/>
      <c r="Y46" s="18"/>
      <c r="Z46" s="26"/>
    </row>
    <row r="47" spans="1:26">
      <c r="A47" s="7">
        <v>39</v>
      </c>
      <c r="B47" s="13">
        <v>12</v>
      </c>
      <c r="C47" s="18"/>
      <c r="D47" s="18"/>
      <c r="E47" s="21"/>
      <c r="F47" s="13">
        <v>31</v>
      </c>
      <c r="G47" s="18"/>
      <c r="H47" s="18"/>
      <c r="I47" s="21"/>
      <c r="J47" s="13">
        <f t="shared" si="0"/>
        <v>43</v>
      </c>
      <c r="K47" s="18"/>
      <c r="L47" s="18"/>
      <c r="M47" s="21"/>
      <c r="N47" s="30">
        <v>90</v>
      </c>
      <c r="O47" s="12">
        <v>5</v>
      </c>
      <c r="P47" s="17"/>
      <c r="Q47" s="17"/>
      <c r="R47" s="20"/>
      <c r="S47" s="12">
        <v>6</v>
      </c>
      <c r="T47" s="17"/>
      <c r="U47" s="17"/>
      <c r="V47" s="20"/>
      <c r="W47" s="12">
        <f t="shared" si="1"/>
        <v>11</v>
      </c>
      <c r="X47" s="17"/>
      <c r="Y47" s="17"/>
      <c r="Z47" s="25"/>
    </row>
    <row r="48" spans="1:26">
      <c r="A48" s="6">
        <v>40</v>
      </c>
      <c r="B48" s="12">
        <v>12</v>
      </c>
      <c r="C48" s="17"/>
      <c r="D48" s="17"/>
      <c r="E48" s="20"/>
      <c r="F48" s="12">
        <v>21</v>
      </c>
      <c r="G48" s="17"/>
      <c r="H48" s="17"/>
      <c r="I48" s="20"/>
      <c r="J48" s="12">
        <f t="shared" si="0"/>
        <v>33</v>
      </c>
      <c r="K48" s="17"/>
      <c r="L48" s="17"/>
      <c r="M48" s="20"/>
      <c r="N48" s="29">
        <v>91</v>
      </c>
      <c r="O48" s="13">
        <v>3</v>
      </c>
      <c r="P48" s="18"/>
      <c r="Q48" s="18"/>
      <c r="R48" s="21"/>
      <c r="S48" s="13">
        <v>2</v>
      </c>
      <c r="T48" s="18"/>
      <c r="U48" s="18"/>
      <c r="V48" s="21"/>
      <c r="W48" s="13">
        <f t="shared" si="1"/>
        <v>5</v>
      </c>
      <c r="X48" s="18"/>
      <c r="Y48" s="18"/>
      <c r="Z48" s="26"/>
    </row>
    <row r="49" spans="1:26">
      <c r="A49" s="7">
        <v>41</v>
      </c>
      <c r="B49" s="13">
        <v>20</v>
      </c>
      <c r="C49" s="18"/>
      <c r="D49" s="18"/>
      <c r="E49" s="21"/>
      <c r="F49" s="13">
        <v>21</v>
      </c>
      <c r="G49" s="18"/>
      <c r="H49" s="18"/>
      <c r="I49" s="21"/>
      <c r="J49" s="13">
        <f t="shared" si="0"/>
        <v>41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v>2</v>
      </c>
      <c r="T49" s="17"/>
      <c r="U49" s="17"/>
      <c r="V49" s="20"/>
      <c r="W49" s="12">
        <f t="shared" si="1"/>
        <v>3</v>
      </c>
      <c r="X49" s="17"/>
      <c r="Y49" s="17"/>
      <c r="Z49" s="25"/>
    </row>
    <row r="50" spans="1:26">
      <c r="A50" s="6">
        <v>42</v>
      </c>
      <c r="B50" s="12">
        <v>22</v>
      </c>
      <c r="C50" s="17"/>
      <c r="D50" s="17"/>
      <c r="E50" s="20"/>
      <c r="F50" s="12">
        <v>15</v>
      </c>
      <c r="G50" s="17"/>
      <c r="H50" s="17"/>
      <c r="I50" s="20"/>
      <c r="J50" s="12">
        <f t="shared" si="0"/>
        <v>37</v>
      </c>
      <c r="K50" s="17"/>
      <c r="L50" s="17"/>
      <c r="M50" s="20"/>
      <c r="N50" s="29">
        <v>93</v>
      </c>
      <c r="O50" s="13">
        <v>3</v>
      </c>
      <c r="P50" s="18"/>
      <c r="Q50" s="18"/>
      <c r="R50" s="21"/>
      <c r="S50" s="13">
        <v>3</v>
      </c>
      <c r="T50" s="18"/>
      <c r="U50" s="18"/>
      <c r="V50" s="21"/>
      <c r="W50" s="13">
        <f t="shared" si="1"/>
        <v>6</v>
      </c>
      <c r="X50" s="18"/>
      <c r="Y50" s="18"/>
      <c r="Z50" s="26"/>
    </row>
    <row r="51" spans="1:26">
      <c r="A51" s="7">
        <v>43</v>
      </c>
      <c r="B51" s="13">
        <v>22</v>
      </c>
      <c r="C51" s="18"/>
      <c r="D51" s="18"/>
      <c r="E51" s="21"/>
      <c r="F51" s="13">
        <v>27</v>
      </c>
      <c r="G51" s="18"/>
      <c r="H51" s="18"/>
      <c r="I51" s="21"/>
      <c r="J51" s="13">
        <f t="shared" si="0"/>
        <v>49</v>
      </c>
      <c r="K51" s="18"/>
      <c r="L51" s="18"/>
      <c r="M51" s="21"/>
      <c r="N51" s="30">
        <v>94</v>
      </c>
      <c r="O51" s="12">
        <f>0</f>
        <v>0</v>
      </c>
      <c r="P51" s="17"/>
      <c r="Q51" s="17"/>
      <c r="R51" s="20"/>
      <c r="S51" s="12">
        <v>4</v>
      </c>
      <c r="T51" s="17"/>
      <c r="U51" s="17"/>
      <c r="V51" s="20"/>
      <c r="W51" s="12">
        <f t="shared" si="1"/>
        <v>4</v>
      </c>
      <c r="X51" s="17"/>
      <c r="Y51" s="17"/>
      <c r="Z51" s="25"/>
    </row>
    <row r="52" spans="1:26">
      <c r="A52" s="6">
        <v>44</v>
      </c>
      <c r="B52" s="12">
        <v>20</v>
      </c>
      <c r="C52" s="17"/>
      <c r="D52" s="17"/>
      <c r="E52" s="20"/>
      <c r="F52" s="12">
        <v>15</v>
      </c>
      <c r="G52" s="17"/>
      <c r="H52" s="17"/>
      <c r="I52" s="20"/>
      <c r="J52" s="12">
        <f t="shared" si="0"/>
        <v>35</v>
      </c>
      <c r="K52" s="17"/>
      <c r="L52" s="17"/>
      <c r="M52" s="20"/>
      <c r="N52" s="29">
        <v>95</v>
      </c>
      <c r="O52" s="13">
        <v>1</v>
      </c>
      <c r="P52" s="18"/>
      <c r="Q52" s="18"/>
      <c r="R52" s="21"/>
      <c r="S52" s="13">
        <v>2</v>
      </c>
      <c r="T52" s="18"/>
      <c r="U52" s="18"/>
      <c r="V52" s="21"/>
      <c r="W52" s="13">
        <f t="shared" si="1"/>
        <v>3</v>
      </c>
      <c r="X52" s="18"/>
      <c r="Y52" s="18"/>
      <c r="Z52" s="26"/>
    </row>
    <row r="53" spans="1:26">
      <c r="A53" s="7">
        <v>45</v>
      </c>
      <c r="B53" s="13">
        <v>18</v>
      </c>
      <c r="C53" s="18"/>
      <c r="D53" s="18"/>
      <c r="E53" s="21"/>
      <c r="F53" s="13">
        <v>23</v>
      </c>
      <c r="G53" s="18"/>
      <c r="H53" s="18"/>
      <c r="I53" s="21"/>
      <c r="J53" s="13">
        <f t="shared" si="0"/>
        <v>41</v>
      </c>
      <c r="K53" s="18"/>
      <c r="L53" s="18"/>
      <c r="M53" s="21"/>
      <c r="N53" s="30">
        <v>96</v>
      </c>
      <c r="O53" s="12">
        <v>1</v>
      </c>
      <c r="P53" s="17"/>
      <c r="Q53" s="17"/>
      <c r="R53" s="20"/>
      <c r="S53" s="12">
        <v>3</v>
      </c>
      <c r="T53" s="17"/>
      <c r="U53" s="17"/>
      <c r="V53" s="20"/>
      <c r="W53" s="12">
        <f t="shared" si="1"/>
        <v>4</v>
      </c>
      <c r="X53" s="17"/>
      <c r="Y53" s="17"/>
      <c r="Z53" s="25"/>
    </row>
    <row r="54" spans="1:26">
      <c r="A54" s="6">
        <v>46</v>
      </c>
      <c r="B54" s="12">
        <v>22</v>
      </c>
      <c r="C54" s="17"/>
      <c r="D54" s="17"/>
      <c r="E54" s="20"/>
      <c r="F54" s="12">
        <v>22</v>
      </c>
      <c r="G54" s="17"/>
      <c r="H54" s="17"/>
      <c r="I54" s="20"/>
      <c r="J54" s="12">
        <f t="shared" si="0"/>
        <v>44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v>3</v>
      </c>
      <c r="T54" s="18"/>
      <c r="U54" s="18"/>
      <c r="V54" s="21"/>
      <c r="W54" s="13">
        <f t="shared" si="1"/>
        <v>3</v>
      </c>
      <c r="X54" s="18"/>
      <c r="Y54" s="18"/>
      <c r="Z54" s="26"/>
    </row>
    <row r="55" spans="1:26">
      <c r="A55" s="7">
        <v>47</v>
      </c>
      <c r="B55" s="13">
        <v>24</v>
      </c>
      <c r="C55" s="18"/>
      <c r="D55" s="18"/>
      <c r="E55" s="21"/>
      <c r="F55" s="13">
        <v>18</v>
      </c>
      <c r="G55" s="18"/>
      <c r="H55" s="18"/>
      <c r="I55" s="21"/>
      <c r="J55" s="13">
        <f t="shared" si="0"/>
        <v>42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v>1</v>
      </c>
      <c r="T55" s="17"/>
      <c r="U55" s="17"/>
      <c r="V55" s="20"/>
      <c r="W55" s="12">
        <f t="shared" si="1"/>
        <v>1</v>
      </c>
      <c r="X55" s="17"/>
      <c r="Y55" s="17"/>
      <c r="Z55" s="25"/>
    </row>
    <row r="56" spans="1:26">
      <c r="A56" s="6">
        <v>48</v>
      </c>
      <c r="B56" s="12">
        <v>15</v>
      </c>
      <c r="C56" s="17"/>
      <c r="D56" s="17"/>
      <c r="E56" s="20"/>
      <c r="F56" s="12">
        <v>13</v>
      </c>
      <c r="G56" s="17"/>
      <c r="H56" s="17"/>
      <c r="I56" s="20"/>
      <c r="J56" s="12">
        <f t="shared" si="0"/>
        <v>28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v>2</v>
      </c>
      <c r="T56" s="18"/>
      <c r="U56" s="18"/>
      <c r="V56" s="21"/>
      <c r="W56" s="13">
        <f t="shared" si="1"/>
        <v>2</v>
      </c>
      <c r="X56" s="18"/>
      <c r="Y56" s="18"/>
      <c r="Z56" s="26"/>
    </row>
    <row r="57" spans="1:26">
      <c r="A57" s="7">
        <v>49</v>
      </c>
      <c r="B57" s="13">
        <v>21</v>
      </c>
      <c r="C57" s="18"/>
      <c r="D57" s="18"/>
      <c r="E57" s="21"/>
      <c r="F57" s="13">
        <v>13</v>
      </c>
      <c r="G57" s="18"/>
      <c r="H57" s="18"/>
      <c r="I57" s="21"/>
      <c r="J57" s="13">
        <f t="shared" si="0"/>
        <v>34</v>
      </c>
      <c r="K57" s="18"/>
      <c r="L57" s="18"/>
      <c r="M57" s="21"/>
      <c r="N57" s="30" t="s">
        <v>20</v>
      </c>
      <c r="O57" s="12">
        <v>1</v>
      </c>
      <c r="P57" s="17"/>
      <c r="Q57" s="17"/>
      <c r="R57" s="20"/>
      <c r="S57" s="12">
        <v>1</v>
      </c>
      <c r="T57" s="17"/>
      <c r="U57" s="17"/>
      <c r="V57" s="20"/>
      <c r="W57" s="12">
        <f t="shared" si="1"/>
        <v>2</v>
      </c>
      <c r="X57" s="17"/>
      <c r="Y57" s="17"/>
      <c r="Z57" s="25"/>
    </row>
    <row r="58" spans="1:26">
      <c r="A58" s="6">
        <v>50</v>
      </c>
      <c r="B58" s="12">
        <v>18</v>
      </c>
      <c r="C58" s="17"/>
      <c r="D58" s="17"/>
      <c r="E58" s="20"/>
      <c r="F58" s="12">
        <v>25</v>
      </c>
      <c r="G58" s="17"/>
      <c r="H58" s="17"/>
      <c r="I58" s="20"/>
      <c r="J58" s="12">
        <f t="shared" si="0"/>
        <v>43</v>
      </c>
      <c r="K58" s="17"/>
      <c r="L58" s="17"/>
      <c r="M58" s="20"/>
      <c r="N58" s="31" t="s">
        <v>24</v>
      </c>
      <c r="O58" s="14">
        <f>SUM(B8:B58,O8:O57)</f>
        <v>1429</v>
      </c>
      <c r="P58" s="19"/>
      <c r="Q58" s="19"/>
      <c r="R58" s="22"/>
      <c r="S58" s="14">
        <f>SUM(F8:F58,S8:S57)</f>
        <v>1514</v>
      </c>
      <c r="T58" s="19"/>
      <c r="U58" s="19"/>
      <c r="V58" s="22"/>
      <c r="W58" s="14">
        <f>SUM(J8:J58,W8:W57)</f>
        <v>2943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62</v>
      </c>
      <c r="C66" s="17"/>
      <c r="D66" s="17"/>
      <c r="E66" s="20"/>
      <c r="F66" s="12">
        <f>SUM(F8:F12)</f>
        <v>61</v>
      </c>
      <c r="G66" s="17"/>
      <c r="H66" s="17"/>
      <c r="I66" s="20"/>
      <c r="J66" s="12">
        <f>SUM(J8:J12)</f>
        <v>123</v>
      </c>
      <c r="K66" s="17"/>
      <c r="L66" s="17"/>
      <c r="M66" s="25"/>
    </row>
    <row r="67" spans="1:13">
      <c r="A67" s="7" t="s">
        <v>18</v>
      </c>
      <c r="B67" s="13">
        <f>SUM(B13:B17)</f>
        <v>61</v>
      </c>
      <c r="C67" s="18"/>
      <c r="D67" s="18"/>
      <c r="E67" s="21"/>
      <c r="F67" s="13">
        <f>SUM(F13:F17)</f>
        <v>73</v>
      </c>
      <c r="G67" s="18"/>
      <c r="H67" s="18"/>
      <c r="I67" s="21"/>
      <c r="J67" s="13">
        <f>SUM(J13:J17)</f>
        <v>134</v>
      </c>
      <c r="K67" s="18"/>
      <c r="L67" s="18"/>
      <c r="M67" s="26"/>
    </row>
    <row r="68" spans="1:13">
      <c r="A68" s="6" t="s">
        <v>28</v>
      </c>
      <c r="B68" s="12">
        <f>SUM(B18:B22)</f>
        <v>85</v>
      </c>
      <c r="C68" s="17"/>
      <c r="D68" s="17"/>
      <c r="E68" s="20"/>
      <c r="F68" s="12">
        <f>SUM(F18:F22)</f>
        <v>70</v>
      </c>
      <c r="G68" s="17"/>
      <c r="H68" s="17"/>
      <c r="I68" s="20"/>
      <c r="J68" s="12">
        <f>SUM(J18:J22)</f>
        <v>155</v>
      </c>
      <c r="K68" s="17"/>
      <c r="L68" s="17"/>
      <c r="M68" s="25"/>
    </row>
    <row r="69" spans="1:13">
      <c r="A69" s="7" t="s">
        <v>8</v>
      </c>
      <c r="B69" s="13">
        <f>SUM(B23:B27)</f>
        <v>86</v>
      </c>
      <c r="C69" s="18"/>
      <c r="D69" s="18"/>
      <c r="E69" s="21"/>
      <c r="F69" s="13">
        <f>SUM(F23:F27)</f>
        <v>80</v>
      </c>
      <c r="G69" s="18"/>
      <c r="H69" s="18"/>
      <c r="I69" s="21"/>
      <c r="J69" s="13">
        <f>SUM(J23:J27)</f>
        <v>166</v>
      </c>
      <c r="K69" s="18"/>
      <c r="L69" s="18"/>
      <c r="M69" s="26"/>
    </row>
    <row r="70" spans="1:13">
      <c r="A70" s="6" t="s">
        <v>30</v>
      </c>
      <c r="B70" s="12">
        <f>SUM(B28:B32)</f>
        <v>73</v>
      </c>
      <c r="C70" s="17"/>
      <c r="D70" s="17"/>
      <c r="E70" s="20"/>
      <c r="F70" s="12">
        <f>SUM(F28:F32)</f>
        <v>69</v>
      </c>
      <c r="G70" s="17"/>
      <c r="H70" s="17"/>
      <c r="I70" s="20"/>
      <c r="J70" s="12">
        <f>SUM(J28:J32)</f>
        <v>142</v>
      </c>
      <c r="K70" s="17"/>
      <c r="L70" s="17"/>
      <c r="M70" s="25"/>
    </row>
    <row r="71" spans="1:13">
      <c r="A71" s="7" t="s">
        <v>23</v>
      </c>
      <c r="B71" s="13">
        <f>SUM(B33:B37)</f>
        <v>107</v>
      </c>
      <c r="C71" s="18"/>
      <c r="D71" s="18"/>
      <c r="E71" s="21"/>
      <c r="F71" s="13">
        <f>SUM(F33:F37)</f>
        <v>85</v>
      </c>
      <c r="G71" s="18"/>
      <c r="H71" s="18"/>
      <c r="I71" s="21"/>
      <c r="J71" s="13">
        <f>SUM(J33:J37)</f>
        <v>192</v>
      </c>
      <c r="K71" s="18"/>
      <c r="L71" s="18"/>
      <c r="M71" s="26"/>
    </row>
    <row r="72" spans="1:13">
      <c r="A72" s="6" t="s">
        <v>31</v>
      </c>
      <c r="B72" s="12">
        <f>SUM(B38:B42)</f>
        <v>94</v>
      </c>
      <c r="C72" s="17"/>
      <c r="D72" s="17"/>
      <c r="E72" s="20"/>
      <c r="F72" s="12">
        <f>SUM(F38:F42)</f>
        <v>107</v>
      </c>
      <c r="G72" s="17"/>
      <c r="H72" s="17"/>
      <c r="I72" s="20"/>
      <c r="J72" s="12">
        <f>SUM(J38:J42)</f>
        <v>201</v>
      </c>
      <c r="K72" s="17"/>
      <c r="L72" s="17"/>
      <c r="M72" s="25"/>
    </row>
    <row r="73" spans="1:13">
      <c r="A73" s="7" t="s">
        <v>32</v>
      </c>
      <c r="B73" s="13">
        <f>SUM(B43:B47)</f>
        <v>86</v>
      </c>
      <c r="C73" s="18"/>
      <c r="D73" s="18"/>
      <c r="E73" s="21"/>
      <c r="F73" s="13">
        <f>SUM(F43:F47)</f>
        <v>96</v>
      </c>
      <c r="G73" s="18"/>
      <c r="H73" s="18"/>
      <c r="I73" s="21"/>
      <c r="J73" s="13">
        <f>SUM(J43:J47)</f>
        <v>182</v>
      </c>
      <c r="K73" s="18"/>
      <c r="L73" s="18"/>
      <c r="M73" s="26"/>
    </row>
    <row r="74" spans="1:13">
      <c r="A74" s="6" t="s">
        <v>33</v>
      </c>
      <c r="B74" s="12">
        <f>SUM(B48:B52)</f>
        <v>96</v>
      </c>
      <c r="C74" s="17"/>
      <c r="D74" s="17"/>
      <c r="E74" s="20"/>
      <c r="F74" s="12">
        <f>SUM(F48:F52)</f>
        <v>99</v>
      </c>
      <c r="G74" s="17"/>
      <c r="H74" s="17"/>
      <c r="I74" s="20"/>
      <c r="J74" s="12">
        <f>SUM(J48:J52)</f>
        <v>195</v>
      </c>
      <c r="K74" s="17"/>
      <c r="L74" s="17"/>
      <c r="M74" s="25"/>
    </row>
    <row r="75" spans="1:13">
      <c r="A75" s="7" t="s">
        <v>36</v>
      </c>
      <c r="B75" s="13">
        <f>SUM(B53:B57)</f>
        <v>100</v>
      </c>
      <c r="C75" s="18"/>
      <c r="D75" s="18"/>
      <c r="E75" s="21"/>
      <c r="F75" s="13">
        <f>SUM(F53:F57)</f>
        <v>89</v>
      </c>
      <c r="G75" s="18"/>
      <c r="H75" s="18"/>
      <c r="I75" s="21"/>
      <c r="J75" s="13">
        <f>SUM(J53:J57)</f>
        <v>189</v>
      </c>
      <c r="K75" s="18"/>
      <c r="L75" s="18"/>
      <c r="M75" s="26"/>
    </row>
    <row r="76" spans="1:13">
      <c r="A76" s="6" t="s">
        <v>39</v>
      </c>
      <c r="B76" s="12">
        <f>SUM(B58,O8:O11)</f>
        <v>106</v>
      </c>
      <c r="C76" s="17"/>
      <c r="D76" s="17"/>
      <c r="E76" s="20"/>
      <c r="F76" s="12">
        <f>SUM(F58,S8:S11)</f>
        <v>123</v>
      </c>
      <c r="G76" s="17"/>
      <c r="H76" s="17"/>
      <c r="I76" s="20"/>
      <c r="J76" s="12">
        <f>SUM(J58,W8:W11)</f>
        <v>229</v>
      </c>
      <c r="K76" s="17"/>
      <c r="L76" s="17"/>
      <c r="M76" s="25"/>
    </row>
    <row r="77" spans="1:13">
      <c r="A77" s="7" t="s">
        <v>42</v>
      </c>
      <c r="B77" s="13">
        <f>SUM(O12:O16)</f>
        <v>97</v>
      </c>
      <c r="C77" s="18"/>
      <c r="D77" s="18"/>
      <c r="E77" s="21"/>
      <c r="F77" s="13">
        <f>SUM(S12:S16)</f>
        <v>104</v>
      </c>
      <c r="G77" s="18"/>
      <c r="H77" s="18"/>
      <c r="I77" s="21"/>
      <c r="J77" s="13">
        <f>SUM(W12:W16)</f>
        <v>201</v>
      </c>
      <c r="K77" s="18"/>
      <c r="L77" s="18"/>
      <c r="M77" s="26"/>
    </row>
    <row r="78" spans="1:13">
      <c r="A78" s="6" t="s">
        <v>47</v>
      </c>
      <c r="B78" s="12">
        <f>SUM(O17:O21)</f>
        <v>75</v>
      </c>
      <c r="C78" s="17"/>
      <c r="D78" s="17"/>
      <c r="E78" s="20"/>
      <c r="F78" s="12">
        <f>SUM(S17:S21)</f>
        <v>74</v>
      </c>
      <c r="G78" s="17"/>
      <c r="H78" s="17"/>
      <c r="I78" s="20"/>
      <c r="J78" s="12">
        <f>SUM(W17:W21)</f>
        <v>149</v>
      </c>
      <c r="K78" s="17"/>
      <c r="L78" s="17"/>
      <c r="M78" s="25"/>
    </row>
    <row r="79" spans="1:13">
      <c r="A79" s="7" t="s">
        <v>48</v>
      </c>
      <c r="B79" s="13">
        <f>SUM(O22:O26)</f>
        <v>67</v>
      </c>
      <c r="C79" s="18"/>
      <c r="D79" s="18"/>
      <c r="E79" s="21"/>
      <c r="F79" s="13">
        <f>SUM(S22:S26)</f>
        <v>68</v>
      </c>
      <c r="G79" s="18"/>
      <c r="H79" s="18"/>
      <c r="I79" s="21"/>
      <c r="J79" s="13">
        <f>SUM(W22:W26)</f>
        <v>135</v>
      </c>
      <c r="K79" s="18"/>
      <c r="L79" s="18"/>
      <c r="M79" s="26"/>
    </row>
    <row r="80" spans="1:13">
      <c r="A80" s="6" t="s">
        <v>51</v>
      </c>
      <c r="B80" s="12">
        <f>SUM(O27:O31)</f>
        <v>89</v>
      </c>
      <c r="C80" s="17"/>
      <c r="D80" s="17"/>
      <c r="E80" s="20"/>
      <c r="F80" s="12">
        <f>SUM(S27:S31)</f>
        <v>96</v>
      </c>
      <c r="G80" s="17"/>
      <c r="H80" s="17"/>
      <c r="I80" s="20"/>
      <c r="J80" s="12">
        <f>SUM(W27:W31)</f>
        <v>185</v>
      </c>
      <c r="K80" s="17"/>
      <c r="L80" s="17"/>
      <c r="M80" s="25"/>
    </row>
    <row r="81" spans="1:13">
      <c r="A81" s="7" t="s">
        <v>38</v>
      </c>
      <c r="B81" s="13">
        <f>SUM(O32:O36)</f>
        <v>66</v>
      </c>
      <c r="C81" s="18"/>
      <c r="D81" s="18"/>
      <c r="E81" s="21"/>
      <c r="F81" s="13">
        <f>SUM(S32:S36)</f>
        <v>72</v>
      </c>
      <c r="G81" s="18"/>
      <c r="H81" s="18"/>
      <c r="I81" s="21"/>
      <c r="J81" s="13">
        <f>SUM(W32:W36)</f>
        <v>138</v>
      </c>
      <c r="K81" s="18"/>
      <c r="L81" s="18"/>
      <c r="M81" s="26"/>
    </row>
    <row r="82" spans="1:13">
      <c r="A82" s="6" t="s">
        <v>54</v>
      </c>
      <c r="B82" s="12">
        <f>SUM(O37:O41)</f>
        <v>35</v>
      </c>
      <c r="C82" s="17"/>
      <c r="D82" s="17"/>
      <c r="E82" s="20"/>
      <c r="F82" s="12">
        <f>SUM(S37:S41)</f>
        <v>81</v>
      </c>
      <c r="G82" s="17"/>
      <c r="H82" s="17"/>
      <c r="I82" s="20"/>
      <c r="J82" s="12">
        <f>SUM(W37:W41)</f>
        <v>116</v>
      </c>
      <c r="K82" s="17"/>
      <c r="L82" s="17"/>
      <c r="M82" s="25"/>
    </row>
    <row r="83" spans="1:13">
      <c r="A83" s="7" t="s">
        <v>12</v>
      </c>
      <c r="B83" s="13">
        <f>SUM(O42:O46)</f>
        <v>29</v>
      </c>
      <c r="C83" s="18"/>
      <c r="D83" s="18"/>
      <c r="E83" s="21"/>
      <c r="F83" s="13">
        <f>SUM(S42:S46)</f>
        <v>38</v>
      </c>
      <c r="G83" s="18"/>
      <c r="H83" s="18"/>
      <c r="I83" s="21"/>
      <c r="J83" s="13">
        <f>SUM(W42:W46)</f>
        <v>67</v>
      </c>
      <c r="K83" s="18"/>
      <c r="L83" s="18"/>
      <c r="M83" s="26"/>
    </row>
    <row r="84" spans="1:13">
      <c r="A84" s="6" t="s">
        <v>34</v>
      </c>
      <c r="B84" s="12">
        <f>SUM(O47:O51)</f>
        <v>12</v>
      </c>
      <c r="C84" s="17"/>
      <c r="D84" s="17"/>
      <c r="E84" s="20"/>
      <c r="F84" s="12">
        <f>SUM(S47:S51)</f>
        <v>17</v>
      </c>
      <c r="G84" s="17"/>
      <c r="H84" s="17"/>
      <c r="I84" s="20"/>
      <c r="J84" s="12">
        <f>SUM(W47:W51)</f>
        <v>29</v>
      </c>
      <c r="K84" s="17"/>
      <c r="L84" s="17"/>
      <c r="M84" s="25"/>
    </row>
    <row r="85" spans="1:13">
      <c r="A85" s="7" t="s">
        <v>45</v>
      </c>
      <c r="B85" s="13">
        <f>SUM(O52:O56)</f>
        <v>2</v>
      </c>
      <c r="C85" s="18"/>
      <c r="D85" s="18"/>
      <c r="E85" s="21"/>
      <c r="F85" s="13">
        <f>SUM(S52:S56)</f>
        <v>11</v>
      </c>
      <c r="G85" s="18"/>
      <c r="H85" s="18"/>
      <c r="I85" s="21"/>
      <c r="J85" s="13">
        <f>SUM(W52:W56)</f>
        <v>13</v>
      </c>
      <c r="K85" s="18"/>
      <c r="L85" s="18"/>
      <c r="M85" s="26"/>
    </row>
    <row r="86" spans="1:13">
      <c r="A86" s="6" t="s">
        <v>40</v>
      </c>
      <c r="B86" s="12">
        <f>SUM(O57)</f>
        <v>1</v>
      </c>
      <c r="C86" s="17"/>
      <c r="D86" s="17"/>
      <c r="E86" s="20"/>
      <c r="F86" s="12">
        <f>SUM(S57)</f>
        <v>1</v>
      </c>
      <c r="G86" s="17"/>
      <c r="H86" s="17"/>
      <c r="I86" s="20"/>
      <c r="J86" s="12">
        <f>SUM(W57)</f>
        <v>2</v>
      </c>
      <c r="K86" s="17"/>
      <c r="L86" s="17"/>
      <c r="M86" s="25"/>
    </row>
    <row r="87" spans="1:13">
      <c r="A87" s="8" t="s">
        <v>24</v>
      </c>
      <c r="B87" s="14">
        <f>SUM(B66:B86)</f>
        <v>1429</v>
      </c>
      <c r="C87" s="19"/>
      <c r="D87" s="19"/>
      <c r="E87" s="22"/>
      <c r="F87" s="14">
        <f>SUM(F66:F86)</f>
        <v>1514</v>
      </c>
      <c r="G87" s="19"/>
      <c r="H87" s="19"/>
      <c r="I87" s="22"/>
      <c r="J87" s="14">
        <f>SUM(J66:J86)</f>
        <v>2943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301</v>
      </c>
      <c r="C90" s="19"/>
      <c r="D90" s="19"/>
      <c r="E90" s="22"/>
      <c r="F90" s="14">
        <f>SUM(S22:S57)</f>
        <v>384</v>
      </c>
      <c r="G90" s="19"/>
      <c r="H90" s="19"/>
      <c r="I90" s="22"/>
      <c r="J90" s="14">
        <f>SUM(W22:W57)</f>
        <v>685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174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f t="shared" ref="B8:B23" si="0">0</f>
        <v>0</v>
      </c>
      <c r="C8" s="17"/>
      <c r="D8" s="17"/>
      <c r="E8" s="20"/>
      <c r="F8" s="12">
        <f t="shared" ref="F8:F22" si="1">0</f>
        <v>0</v>
      </c>
      <c r="G8" s="17"/>
      <c r="H8" s="17"/>
      <c r="I8" s="20"/>
      <c r="J8" s="12">
        <f t="shared" ref="J8:J58" si="2">SUM(B8,F8)</f>
        <v>0</v>
      </c>
      <c r="K8" s="17"/>
      <c r="L8" s="17"/>
      <c r="M8" s="20"/>
      <c r="N8" s="29">
        <v>51</v>
      </c>
      <c r="O8" s="13">
        <f>0</f>
        <v>0</v>
      </c>
      <c r="P8" s="18"/>
      <c r="Q8" s="18"/>
      <c r="R8" s="21"/>
      <c r="S8" s="13">
        <v>1</v>
      </c>
      <c r="T8" s="18"/>
      <c r="U8" s="18"/>
      <c r="V8" s="21"/>
      <c r="W8" s="13">
        <f t="shared" ref="W8:W57" si="3">SUM(O8,S8)</f>
        <v>1</v>
      </c>
      <c r="X8" s="18"/>
      <c r="Y8" s="18"/>
      <c r="Z8" s="26"/>
    </row>
    <row r="9" spans="1:26">
      <c r="A9" s="7">
        <v>1</v>
      </c>
      <c r="B9" s="13">
        <f t="shared" si="0"/>
        <v>0</v>
      </c>
      <c r="C9" s="18"/>
      <c r="D9" s="18"/>
      <c r="E9" s="21"/>
      <c r="F9" s="13">
        <f t="shared" si="1"/>
        <v>0</v>
      </c>
      <c r="G9" s="18"/>
      <c r="H9" s="18"/>
      <c r="I9" s="21"/>
      <c r="J9" s="13">
        <f t="shared" si="2"/>
        <v>0</v>
      </c>
      <c r="K9" s="18"/>
      <c r="L9" s="18"/>
      <c r="M9" s="21"/>
      <c r="N9" s="30">
        <v>52</v>
      </c>
      <c r="O9" s="12">
        <f>0</f>
        <v>0</v>
      </c>
      <c r="P9" s="17"/>
      <c r="Q9" s="17"/>
      <c r="R9" s="20"/>
      <c r="S9" s="12">
        <f>0</f>
        <v>0</v>
      </c>
      <c r="T9" s="17"/>
      <c r="U9" s="17"/>
      <c r="V9" s="20"/>
      <c r="W9" s="12">
        <f t="shared" si="3"/>
        <v>0</v>
      </c>
      <c r="X9" s="17"/>
      <c r="Y9" s="17"/>
      <c r="Z9" s="25"/>
    </row>
    <row r="10" spans="1:26">
      <c r="A10" s="6">
        <v>2</v>
      </c>
      <c r="B10" s="12">
        <f t="shared" si="0"/>
        <v>0</v>
      </c>
      <c r="C10" s="17"/>
      <c r="D10" s="17"/>
      <c r="E10" s="20"/>
      <c r="F10" s="12">
        <f t="shared" si="1"/>
        <v>0</v>
      </c>
      <c r="G10" s="17"/>
      <c r="H10" s="17"/>
      <c r="I10" s="20"/>
      <c r="J10" s="12">
        <f t="shared" si="2"/>
        <v>0</v>
      </c>
      <c r="K10" s="17"/>
      <c r="L10" s="17"/>
      <c r="M10" s="20"/>
      <c r="N10" s="29">
        <v>53</v>
      </c>
      <c r="O10" s="13">
        <f>0</f>
        <v>0</v>
      </c>
      <c r="P10" s="18"/>
      <c r="Q10" s="18"/>
      <c r="R10" s="21"/>
      <c r="S10" s="13">
        <f>0</f>
        <v>0</v>
      </c>
      <c r="T10" s="18"/>
      <c r="U10" s="18"/>
      <c r="V10" s="21"/>
      <c r="W10" s="13">
        <f t="shared" si="3"/>
        <v>0</v>
      </c>
      <c r="X10" s="18"/>
      <c r="Y10" s="18"/>
      <c r="Z10" s="26"/>
    </row>
    <row r="11" spans="1:26">
      <c r="A11" s="7">
        <v>3</v>
      </c>
      <c r="B11" s="13">
        <f t="shared" si="0"/>
        <v>0</v>
      </c>
      <c r="C11" s="18"/>
      <c r="D11" s="18"/>
      <c r="E11" s="21"/>
      <c r="F11" s="13">
        <f t="shared" si="1"/>
        <v>0</v>
      </c>
      <c r="G11" s="18"/>
      <c r="H11" s="18"/>
      <c r="I11" s="21"/>
      <c r="J11" s="13">
        <f t="shared" si="2"/>
        <v>0</v>
      </c>
      <c r="K11" s="18"/>
      <c r="L11" s="18"/>
      <c r="M11" s="21"/>
      <c r="N11" s="30">
        <v>54</v>
      </c>
      <c r="O11" s="12">
        <f>0</f>
        <v>0</v>
      </c>
      <c r="P11" s="17"/>
      <c r="Q11" s="17"/>
      <c r="R11" s="20"/>
      <c r="S11" s="12">
        <f>0</f>
        <v>0</v>
      </c>
      <c r="T11" s="17"/>
      <c r="U11" s="17"/>
      <c r="V11" s="20"/>
      <c r="W11" s="12">
        <f t="shared" si="3"/>
        <v>0</v>
      </c>
      <c r="X11" s="17"/>
      <c r="Y11" s="17"/>
      <c r="Z11" s="25"/>
    </row>
    <row r="12" spans="1:26">
      <c r="A12" s="6">
        <v>4</v>
      </c>
      <c r="B12" s="12">
        <f t="shared" si="0"/>
        <v>0</v>
      </c>
      <c r="C12" s="17"/>
      <c r="D12" s="17"/>
      <c r="E12" s="20"/>
      <c r="F12" s="12">
        <f t="shared" si="1"/>
        <v>0</v>
      </c>
      <c r="G12" s="17"/>
      <c r="H12" s="17"/>
      <c r="I12" s="20"/>
      <c r="J12" s="12">
        <f t="shared" si="2"/>
        <v>0</v>
      </c>
      <c r="K12" s="17"/>
      <c r="L12" s="17"/>
      <c r="M12" s="20"/>
      <c r="N12" s="29">
        <v>55</v>
      </c>
      <c r="O12" s="13">
        <v>1</v>
      </c>
      <c r="P12" s="18"/>
      <c r="Q12" s="18"/>
      <c r="R12" s="21"/>
      <c r="S12" s="13">
        <v>1</v>
      </c>
      <c r="T12" s="18"/>
      <c r="U12" s="18"/>
      <c r="V12" s="21"/>
      <c r="W12" s="13">
        <f t="shared" si="3"/>
        <v>2</v>
      </c>
      <c r="X12" s="18"/>
      <c r="Y12" s="18"/>
      <c r="Z12" s="26"/>
    </row>
    <row r="13" spans="1:26">
      <c r="A13" s="7">
        <v>5</v>
      </c>
      <c r="B13" s="13">
        <f t="shared" si="0"/>
        <v>0</v>
      </c>
      <c r="C13" s="18"/>
      <c r="D13" s="18"/>
      <c r="E13" s="21"/>
      <c r="F13" s="13">
        <f t="shared" si="1"/>
        <v>0</v>
      </c>
      <c r="G13" s="18"/>
      <c r="H13" s="18"/>
      <c r="I13" s="21"/>
      <c r="J13" s="13">
        <f t="shared" si="2"/>
        <v>0</v>
      </c>
      <c r="K13" s="18"/>
      <c r="L13" s="18"/>
      <c r="M13" s="21"/>
      <c r="N13" s="30">
        <v>56</v>
      </c>
      <c r="O13" s="12">
        <f>0</f>
        <v>0</v>
      </c>
      <c r="P13" s="17"/>
      <c r="Q13" s="17"/>
      <c r="R13" s="20"/>
      <c r="S13" s="12">
        <v>2</v>
      </c>
      <c r="T13" s="17"/>
      <c r="U13" s="17"/>
      <c r="V13" s="20"/>
      <c r="W13" s="12">
        <f t="shared" si="3"/>
        <v>2</v>
      </c>
      <c r="X13" s="17"/>
      <c r="Y13" s="17"/>
      <c r="Z13" s="25"/>
    </row>
    <row r="14" spans="1:26">
      <c r="A14" s="6">
        <v>6</v>
      </c>
      <c r="B14" s="12">
        <f t="shared" si="0"/>
        <v>0</v>
      </c>
      <c r="C14" s="17"/>
      <c r="D14" s="17"/>
      <c r="E14" s="20"/>
      <c r="F14" s="12">
        <f t="shared" si="1"/>
        <v>0</v>
      </c>
      <c r="G14" s="17"/>
      <c r="H14" s="17"/>
      <c r="I14" s="20"/>
      <c r="J14" s="12">
        <f t="shared" si="2"/>
        <v>0</v>
      </c>
      <c r="K14" s="17"/>
      <c r="L14" s="17"/>
      <c r="M14" s="20"/>
      <c r="N14" s="29">
        <v>57</v>
      </c>
      <c r="O14" s="13">
        <f>0</f>
        <v>0</v>
      </c>
      <c r="P14" s="18"/>
      <c r="Q14" s="18"/>
      <c r="R14" s="21"/>
      <c r="S14" s="13">
        <f>0</f>
        <v>0</v>
      </c>
      <c r="T14" s="18"/>
      <c r="U14" s="18"/>
      <c r="V14" s="21"/>
      <c r="W14" s="13">
        <f t="shared" si="3"/>
        <v>0</v>
      </c>
      <c r="X14" s="18"/>
      <c r="Y14" s="18"/>
      <c r="Z14" s="26"/>
    </row>
    <row r="15" spans="1:26">
      <c r="A15" s="7">
        <v>7</v>
      </c>
      <c r="B15" s="13">
        <f t="shared" si="0"/>
        <v>0</v>
      </c>
      <c r="C15" s="18"/>
      <c r="D15" s="18"/>
      <c r="E15" s="21"/>
      <c r="F15" s="13">
        <f t="shared" si="1"/>
        <v>0</v>
      </c>
      <c r="G15" s="18"/>
      <c r="H15" s="18"/>
      <c r="I15" s="21"/>
      <c r="J15" s="13">
        <f t="shared" si="2"/>
        <v>0</v>
      </c>
      <c r="K15" s="18"/>
      <c r="L15" s="18"/>
      <c r="M15" s="21"/>
      <c r="N15" s="30">
        <v>58</v>
      </c>
      <c r="O15" s="12">
        <v>1</v>
      </c>
      <c r="P15" s="17"/>
      <c r="Q15" s="17"/>
      <c r="R15" s="20"/>
      <c r="S15" s="12">
        <v>2</v>
      </c>
      <c r="T15" s="17"/>
      <c r="U15" s="17"/>
      <c r="V15" s="20"/>
      <c r="W15" s="12">
        <f t="shared" si="3"/>
        <v>3</v>
      </c>
      <c r="X15" s="17"/>
      <c r="Y15" s="17"/>
      <c r="Z15" s="25"/>
    </row>
    <row r="16" spans="1:26">
      <c r="A16" s="6">
        <v>8</v>
      </c>
      <c r="B16" s="12">
        <f t="shared" si="0"/>
        <v>0</v>
      </c>
      <c r="C16" s="17"/>
      <c r="D16" s="17"/>
      <c r="E16" s="20"/>
      <c r="F16" s="12">
        <f t="shared" si="1"/>
        <v>0</v>
      </c>
      <c r="G16" s="17"/>
      <c r="H16" s="17"/>
      <c r="I16" s="20"/>
      <c r="J16" s="12">
        <f t="shared" si="2"/>
        <v>0</v>
      </c>
      <c r="K16" s="17"/>
      <c r="L16" s="17"/>
      <c r="M16" s="20"/>
      <c r="N16" s="29">
        <v>59</v>
      </c>
      <c r="O16" s="13">
        <f>0</f>
        <v>0</v>
      </c>
      <c r="P16" s="18"/>
      <c r="Q16" s="18"/>
      <c r="R16" s="21"/>
      <c r="S16" s="13">
        <f>0</f>
        <v>0</v>
      </c>
      <c r="T16" s="18"/>
      <c r="U16" s="18"/>
      <c r="V16" s="21"/>
      <c r="W16" s="13">
        <f t="shared" si="3"/>
        <v>0</v>
      </c>
      <c r="X16" s="18"/>
      <c r="Y16" s="18"/>
      <c r="Z16" s="26"/>
    </row>
    <row r="17" spans="1:26">
      <c r="A17" s="7">
        <v>9</v>
      </c>
      <c r="B17" s="13">
        <f t="shared" si="0"/>
        <v>0</v>
      </c>
      <c r="C17" s="18"/>
      <c r="D17" s="18"/>
      <c r="E17" s="21"/>
      <c r="F17" s="13">
        <f t="shared" si="1"/>
        <v>0</v>
      </c>
      <c r="G17" s="18"/>
      <c r="H17" s="18"/>
      <c r="I17" s="21"/>
      <c r="J17" s="13">
        <f t="shared" si="2"/>
        <v>0</v>
      </c>
      <c r="K17" s="18"/>
      <c r="L17" s="18"/>
      <c r="M17" s="21"/>
      <c r="N17" s="30">
        <v>60</v>
      </c>
      <c r="O17" s="12">
        <v>1</v>
      </c>
      <c r="P17" s="17"/>
      <c r="Q17" s="17"/>
      <c r="R17" s="20"/>
      <c r="S17" s="12">
        <f>0</f>
        <v>0</v>
      </c>
      <c r="T17" s="17"/>
      <c r="U17" s="17"/>
      <c r="V17" s="20"/>
      <c r="W17" s="12">
        <f t="shared" si="3"/>
        <v>1</v>
      </c>
      <c r="X17" s="17"/>
      <c r="Y17" s="17"/>
      <c r="Z17" s="25"/>
    </row>
    <row r="18" spans="1:26">
      <c r="A18" s="6">
        <v>10</v>
      </c>
      <c r="B18" s="12">
        <f t="shared" si="0"/>
        <v>0</v>
      </c>
      <c r="C18" s="17"/>
      <c r="D18" s="17"/>
      <c r="E18" s="20"/>
      <c r="F18" s="12">
        <f t="shared" si="1"/>
        <v>0</v>
      </c>
      <c r="G18" s="17"/>
      <c r="H18" s="17"/>
      <c r="I18" s="20"/>
      <c r="J18" s="12">
        <f t="shared" si="2"/>
        <v>0</v>
      </c>
      <c r="K18" s="17"/>
      <c r="L18" s="17"/>
      <c r="M18" s="20"/>
      <c r="N18" s="29">
        <v>61</v>
      </c>
      <c r="O18" s="13">
        <v>1</v>
      </c>
      <c r="P18" s="18"/>
      <c r="Q18" s="18"/>
      <c r="R18" s="21"/>
      <c r="S18" s="13">
        <v>2</v>
      </c>
      <c r="T18" s="18"/>
      <c r="U18" s="18"/>
      <c r="V18" s="21"/>
      <c r="W18" s="13">
        <f t="shared" si="3"/>
        <v>3</v>
      </c>
      <c r="X18" s="18"/>
      <c r="Y18" s="18"/>
      <c r="Z18" s="26"/>
    </row>
    <row r="19" spans="1:26">
      <c r="A19" s="7">
        <v>11</v>
      </c>
      <c r="B19" s="13">
        <f t="shared" si="0"/>
        <v>0</v>
      </c>
      <c r="C19" s="18"/>
      <c r="D19" s="18"/>
      <c r="E19" s="21"/>
      <c r="F19" s="13">
        <f t="shared" si="1"/>
        <v>0</v>
      </c>
      <c r="G19" s="18"/>
      <c r="H19" s="18"/>
      <c r="I19" s="21"/>
      <c r="J19" s="13">
        <f t="shared" si="2"/>
        <v>0</v>
      </c>
      <c r="K19" s="18"/>
      <c r="L19" s="18"/>
      <c r="M19" s="21"/>
      <c r="N19" s="30">
        <v>62</v>
      </c>
      <c r="O19" s="12">
        <v>5</v>
      </c>
      <c r="P19" s="17"/>
      <c r="Q19" s="17"/>
      <c r="R19" s="20"/>
      <c r="S19" s="12">
        <f>0</f>
        <v>0</v>
      </c>
      <c r="T19" s="17"/>
      <c r="U19" s="17"/>
      <c r="V19" s="20"/>
      <c r="W19" s="12">
        <f t="shared" si="3"/>
        <v>5</v>
      </c>
      <c r="X19" s="17"/>
      <c r="Y19" s="17"/>
      <c r="Z19" s="25"/>
    </row>
    <row r="20" spans="1:26">
      <c r="A20" s="6">
        <v>12</v>
      </c>
      <c r="B20" s="12">
        <f t="shared" si="0"/>
        <v>0</v>
      </c>
      <c r="C20" s="17"/>
      <c r="D20" s="17"/>
      <c r="E20" s="20"/>
      <c r="F20" s="12">
        <f t="shared" si="1"/>
        <v>0</v>
      </c>
      <c r="G20" s="17"/>
      <c r="H20" s="17"/>
      <c r="I20" s="20"/>
      <c r="J20" s="12">
        <f t="shared" si="2"/>
        <v>0</v>
      </c>
      <c r="K20" s="17"/>
      <c r="L20" s="17"/>
      <c r="M20" s="20"/>
      <c r="N20" s="29">
        <v>63</v>
      </c>
      <c r="O20" s="13">
        <f>0</f>
        <v>0</v>
      </c>
      <c r="P20" s="18"/>
      <c r="Q20" s="18"/>
      <c r="R20" s="21"/>
      <c r="S20" s="13">
        <f>0</f>
        <v>0</v>
      </c>
      <c r="T20" s="18"/>
      <c r="U20" s="18"/>
      <c r="V20" s="21"/>
      <c r="W20" s="13">
        <f t="shared" si="3"/>
        <v>0</v>
      </c>
      <c r="X20" s="18"/>
      <c r="Y20" s="18"/>
      <c r="Z20" s="26"/>
    </row>
    <row r="21" spans="1:26">
      <c r="A21" s="7">
        <v>13</v>
      </c>
      <c r="B21" s="13">
        <f t="shared" si="0"/>
        <v>0</v>
      </c>
      <c r="C21" s="18"/>
      <c r="D21" s="18"/>
      <c r="E21" s="21"/>
      <c r="F21" s="13">
        <f t="shared" si="1"/>
        <v>0</v>
      </c>
      <c r="G21" s="18"/>
      <c r="H21" s="18"/>
      <c r="I21" s="21"/>
      <c r="J21" s="13">
        <f t="shared" si="2"/>
        <v>0</v>
      </c>
      <c r="K21" s="18"/>
      <c r="L21" s="18"/>
      <c r="M21" s="21"/>
      <c r="N21" s="30">
        <v>64</v>
      </c>
      <c r="O21" s="12">
        <v>1</v>
      </c>
      <c r="P21" s="17"/>
      <c r="Q21" s="17"/>
      <c r="R21" s="20"/>
      <c r="S21" s="12">
        <v>1</v>
      </c>
      <c r="T21" s="17"/>
      <c r="U21" s="17"/>
      <c r="V21" s="20"/>
      <c r="W21" s="12">
        <f t="shared" si="3"/>
        <v>2</v>
      </c>
      <c r="X21" s="17"/>
      <c r="Y21" s="17"/>
      <c r="Z21" s="25"/>
    </row>
    <row r="22" spans="1:26">
      <c r="A22" s="6">
        <v>14</v>
      </c>
      <c r="B22" s="12">
        <f t="shared" si="0"/>
        <v>0</v>
      </c>
      <c r="C22" s="17"/>
      <c r="D22" s="17"/>
      <c r="E22" s="20"/>
      <c r="F22" s="12">
        <f t="shared" si="1"/>
        <v>0</v>
      </c>
      <c r="G22" s="17"/>
      <c r="H22" s="17"/>
      <c r="I22" s="20"/>
      <c r="J22" s="12">
        <f t="shared" si="2"/>
        <v>0</v>
      </c>
      <c r="K22" s="17"/>
      <c r="L22" s="17"/>
      <c r="M22" s="20"/>
      <c r="N22" s="29">
        <v>65</v>
      </c>
      <c r="O22" s="13">
        <f>0</f>
        <v>0</v>
      </c>
      <c r="P22" s="18"/>
      <c r="Q22" s="18"/>
      <c r="R22" s="21"/>
      <c r="S22" s="13">
        <v>1</v>
      </c>
      <c r="T22" s="18"/>
      <c r="U22" s="18"/>
      <c r="V22" s="21"/>
      <c r="W22" s="13">
        <f t="shared" si="3"/>
        <v>1</v>
      </c>
      <c r="X22" s="18"/>
      <c r="Y22" s="18"/>
      <c r="Z22" s="26"/>
    </row>
    <row r="23" spans="1:26">
      <c r="A23" s="7">
        <v>15</v>
      </c>
      <c r="B23" s="13">
        <f t="shared" si="0"/>
        <v>0</v>
      </c>
      <c r="C23" s="18"/>
      <c r="D23" s="18"/>
      <c r="E23" s="21"/>
      <c r="F23" s="13">
        <v>1</v>
      </c>
      <c r="G23" s="18"/>
      <c r="H23" s="18"/>
      <c r="I23" s="21"/>
      <c r="J23" s="13">
        <f t="shared" si="2"/>
        <v>1</v>
      </c>
      <c r="K23" s="18"/>
      <c r="L23" s="18"/>
      <c r="M23" s="21"/>
      <c r="N23" s="30">
        <v>66</v>
      </c>
      <c r="O23" s="12">
        <v>3</v>
      </c>
      <c r="P23" s="17"/>
      <c r="Q23" s="17"/>
      <c r="R23" s="20"/>
      <c r="S23" s="12">
        <f>0</f>
        <v>0</v>
      </c>
      <c r="T23" s="17"/>
      <c r="U23" s="17"/>
      <c r="V23" s="20"/>
      <c r="W23" s="12">
        <f t="shared" si="3"/>
        <v>3</v>
      </c>
      <c r="X23" s="17"/>
      <c r="Y23" s="17"/>
      <c r="Z23" s="25"/>
    </row>
    <row r="24" spans="1:26">
      <c r="A24" s="6">
        <v>16</v>
      </c>
      <c r="B24" s="12">
        <v>1</v>
      </c>
      <c r="C24" s="17"/>
      <c r="D24" s="17"/>
      <c r="E24" s="20"/>
      <c r="F24" s="12">
        <f>0</f>
        <v>0</v>
      </c>
      <c r="G24" s="17"/>
      <c r="H24" s="17"/>
      <c r="I24" s="20"/>
      <c r="J24" s="12">
        <f t="shared" si="2"/>
        <v>1</v>
      </c>
      <c r="K24" s="17"/>
      <c r="L24" s="17"/>
      <c r="M24" s="20"/>
      <c r="N24" s="29">
        <v>67</v>
      </c>
      <c r="O24" s="13">
        <v>1</v>
      </c>
      <c r="P24" s="18"/>
      <c r="Q24" s="18"/>
      <c r="R24" s="21"/>
      <c r="S24" s="13">
        <v>1</v>
      </c>
      <c r="T24" s="18"/>
      <c r="U24" s="18"/>
      <c r="V24" s="21"/>
      <c r="W24" s="13">
        <f t="shared" si="3"/>
        <v>2</v>
      </c>
      <c r="X24" s="18"/>
      <c r="Y24" s="18"/>
      <c r="Z24" s="26"/>
    </row>
    <row r="25" spans="1:26">
      <c r="A25" s="7">
        <v>17</v>
      </c>
      <c r="B25" s="13">
        <v>1</v>
      </c>
      <c r="C25" s="18"/>
      <c r="D25" s="18"/>
      <c r="E25" s="21"/>
      <c r="F25" s="13">
        <f>0</f>
        <v>0</v>
      </c>
      <c r="G25" s="18"/>
      <c r="H25" s="18"/>
      <c r="I25" s="21"/>
      <c r="J25" s="13">
        <f t="shared" si="2"/>
        <v>1</v>
      </c>
      <c r="K25" s="18"/>
      <c r="L25" s="18"/>
      <c r="M25" s="21"/>
      <c r="N25" s="30">
        <v>68</v>
      </c>
      <c r="O25" s="12">
        <v>1</v>
      </c>
      <c r="P25" s="17"/>
      <c r="Q25" s="17"/>
      <c r="R25" s="20"/>
      <c r="S25" s="12">
        <v>1</v>
      </c>
      <c r="T25" s="17"/>
      <c r="U25" s="17"/>
      <c r="V25" s="20"/>
      <c r="W25" s="12">
        <f t="shared" si="3"/>
        <v>2</v>
      </c>
      <c r="X25" s="17"/>
      <c r="Y25" s="17"/>
      <c r="Z25" s="25"/>
    </row>
    <row r="26" spans="1:26">
      <c r="A26" s="6">
        <v>18</v>
      </c>
      <c r="B26" s="12">
        <v>1</v>
      </c>
      <c r="C26" s="17"/>
      <c r="D26" s="17"/>
      <c r="E26" s="20"/>
      <c r="F26" s="12">
        <f>0</f>
        <v>0</v>
      </c>
      <c r="G26" s="17"/>
      <c r="H26" s="17"/>
      <c r="I26" s="20"/>
      <c r="J26" s="12">
        <f t="shared" si="2"/>
        <v>1</v>
      </c>
      <c r="K26" s="17"/>
      <c r="L26" s="17"/>
      <c r="M26" s="20"/>
      <c r="N26" s="29">
        <v>69</v>
      </c>
      <c r="O26" s="13">
        <f>0</f>
        <v>0</v>
      </c>
      <c r="P26" s="18"/>
      <c r="Q26" s="18"/>
      <c r="R26" s="21"/>
      <c r="S26" s="13">
        <v>1</v>
      </c>
      <c r="T26" s="18"/>
      <c r="U26" s="18"/>
      <c r="V26" s="21"/>
      <c r="W26" s="13">
        <f t="shared" si="3"/>
        <v>1</v>
      </c>
      <c r="X26" s="18"/>
      <c r="Y26" s="18"/>
      <c r="Z26" s="26"/>
    </row>
    <row r="27" spans="1:26">
      <c r="A27" s="7">
        <v>19</v>
      </c>
      <c r="B27" s="13">
        <f t="shared" ref="B27:B36" si="4">0</f>
        <v>0</v>
      </c>
      <c r="C27" s="18"/>
      <c r="D27" s="18"/>
      <c r="E27" s="21"/>
      <c r="F27" s="13">
        <v>1</v>
      </c>
      <c r="G27" s="18"/>
      <c r="H27" s="18"/>
      <c r="I27" s="21"/>
      <c r="J27" s="13">
        <f t="shared" si="2"/>
        <v>1</v>
      </c>
      <c r="K27" s="18"/>
      <c r="L27" s="18"/>
      <c r="M27" s="21"/>
      <c r="N27" s="30">
        <v>70</v>
      </c>
      <c r="O27" s="12">
        <f>0</f>
        <v>0</v>
      </c>
      <c r="P27" s="17"/>
      <c r="Q27" s="17"/>
      <c r="R27" s="20"/>
      <c r="S27" s="12">
        <v>2</v>
      </c>
      <c r="T27" s="17"/>
      <c r="U27" s="17"/>
      <c r="V27" s="20"/>
      <c r="W27" s="12">
        <f t="shared" si="3"/>
        <v>2</v>
      </c>
      <c r="X27" s="17"/>
      <c r="Y27" s="17"/>
      <c r="Z27" s="25"/>
    </row>
    <row r="28" spans="1:26">
      <c r="A28" s="6">
        <v>20</v>
      </c>
      <c r="B28" s="12">
        <f t="shared" si="4"/>
        <v>0</v>
      </c>
      <c r="C28" s="17"/>
      <c r="D28" s="17"/>
      <c r="E28" s="20"/>
      <c r="F28" s="12">
        <f>0</f>
        <v>0</v>
      </c>
      <c r="G28" s="17"/>
      <c r="H28" s="17"/>
      <c r="I28" s="20"/>
      <c r="J28" s="12">
        <f t="shared" si="2"/>
        <v>0</v>
      </c>
      <c r="K28" s="17"/>
      <c r="L28" s="17"/>
      <c r="M28" s="20"/>
      <c r="N28" s="29">
        <v>71</v>
      </c>
      <c r="O28" s="13">
        <v>1</v>
      </c>
      <c r="P28" s="18"/>
      <c r="Q28" s="18"/>
      <c r="R28" s="21"/>
      <c r="S28" s="13">
        <f>0</f>
        <v>0</v>
      </c>
      <c r="T28" s="18"/>
      <c r="U28" s="18"/>
      <c r="V28" s="21"/>
      <c r="W28" s="13">
        <f t="shared" si="3"/>
        <v>1</v>
      </c>
      <c r="X28" s="18"/>
      <c r="Y28" s="18"/>
      <c r="Z28" s="26"/>
    </row>
    <row r="29" spans="1:26">
      <c r="A29" s="7">
        <v>21</v>
      </c>
      <c r="B29" s="13">
        <f t="shared" si="4"/>
        <v>0</v>
      </c>
      <c r="C29" s="18"/>
      <c r="D29" s="18"/>
      <c r="E29" s="21"/>
      <c r="F29" s="13">
        <v>1</v>
      </c>
      <c r="G29" s="18"/>
      <c r="H29" s="18"/>
      <c r="I29" s="21"/>
      <c r="J29" s="13">
        <f t="shared" si="2"/>
        <v>1</v>
      </c>
      <c r="K29" s="18"/>
      <c r="L29" s="18"/>
      <c r="M29" s="21"/>
      <c r="N29" s="30">
        <v>72</v>
      </c>
      <c r="O29" s="12">
        <v>2</v>
      </c>
      <c r="P29" s="17"/>
      <c r="Q29" s="17"/>
      <c r="R29" s="20"/>
      <c r="S29" s="12">
        <f>0</f>
        <v>0</v>
      </c>
      <c r="T29" s="17"/>
      <c r="U29" s="17"/>
      <c r="V29" s="20"/>
      <c r="W29" s="12">
        <f t="shared" si="3"/>
        <v>2</v>
      </c>
      <c r="X29" s="17"/>
      <c r="Y29" s="17"/>
      <c r="Z29" s="25"/>
    </row>
    <row r="30" spans="1:26">
      <c r="A30" s="6">
        <v>22</v>
      </c>
      <c r="B30" s="12">
        <f t="shared" si="4"/>
        <v>0</v>
      </c>
      <c r="C30" s="17"/>
      <c r="D30" s="17"/>
      <c r="E30" s="20"/>
      <c r="F30" s="12">
        <f>0</f>
        <v>0</v>
      </c>
      <c r="G30" s="17"/>
      <c r="H30" s="17"/>
      <c r="I30" s="20"/>
      <c r="J30" s="12">
        <f t="shared" si="2"/>
        <v>0</v>
      </c>
      <c r="K30" s="17"/>
      <c r="L30" s="17"/>
      <c r="M30" s="20"/>
      <c r="N30" s="29">
        <v>73</v>
      </c>
      <c r="O30" s="13">
        <v>1</v>
      </c>
      <c r="P30" s="18"/>
      <c r="Q30" s="18"/>
      <c r="R30" s="21"/>
      <c r="S30" s="13">
        <v>1</v>
      </c>
      <c r="T30" s="18"/>
      <c r="U30" s="18"/>
      <c r="V30" s="21"/>
      <c r="W30" s="13">
        <f t="shared" si="3"/>
        <v>2</v>
      </c>
      <c r="X30" s="18"/>
      <c r="Y30" s="18"/>
      <c r="Z30" s="26"/>
    </row>
    <row r="31" spans="1:26">
      <c r="A31" s="7">
        <v>23</v>
      </c>
      <c r="B31" s="13">
        <f t="shared" si="4"/>
        <v>0</v>
      </c>
      <c r="C31" s="18"/>
      <c r="D31" s="18"/>
      <c r="E31" s="21"/>
      <c r="F31" s="13">
        <v>1</v>
      </c>
      <c r="G31" s="18"/>
      <c r="H31" s="18"/>
      <c r="I31" s="21"/>
      <c r="J31" s="13">
        <f t="shared" si="2"/>
        <v>1</v>
      </c>
      <c r="K31" s="18"/>
      <c r="L31" s="18"/>
      <c r="M31" s="21"/>
      <c r="N31" s="30">
        <v>74</v>
      </c>
      <c r="O31" s="12">
        <v>2</v>
      </c>
      <c r="P31" s="17"/>
      <c r="Q31" s="17"/>
      <c r="R31" s="20"/>
      <c r="S31" s="12">
        <v>1</v>
      </c>
      <c r="T31" s="17"/>
      <c r="U31" s="17"/>
      <c r="V31" s="20"/>
      <c r="W31" s="12">
        <f t="shared" si="3"/>
        <v>3</v>
      </c>
      <c r="X31" s="17"/>
      <c r="Y31" s="17"/>
      <c r="Z31" s="25"/>
    </row>
    <row r="32" spans="1:26">
      <c r="A32" s="6">
        <v>24</v>
      </c>
      <c r="B32" s="12">
        <f t="shared" si="4"/>
        <v>0</v>
      </c>
      <c r="C32" s="17"/>
      <c r="D32" s="17"/>
      <c r="E32" s="20"/>
      <c r="F32" s="12">
        <v>2</v>
      </c>
      <c r="G32" s="17"/>
      <c r="H32" s="17"/>
      <c r="I32" s="20"/>
      <c r="J32" s="12">
        <f t="shared" si="2"/>
        <v>2</v>
      </c>
      <c r="K32" s="17"/>
      <c r="L32" s="17"/>
      <c r="M32" s="20"/>
      <c r="N32" s="29">
        <v>75</v>
      </c>
      <c r="O32" s="13">
        <v>2</v>
      </c>
      <c r="P32" s="18"/>
      <c r="Q32" s="18"/>
      <c r="R32" s="21"/>
      <c r="S32" s="13">
        <v>1</v>
      </c>
      <c r="T32" s="18"/>
      <c r="U32" s="18"/>
      <c r="V32" s="21"/>
      <c r="W32" s="13">
        <f t="shared" si="3"/>
        <v>3</v>
      </c>
      <c r="X32" s="18"/>
      <c r="Y32" s="18"/>
      <c r="Z32" s="26"/>
    </row>
    <row r="33" spans="1:26">
      <c r="A33" s="7">
        <v>25</v>
      </c>
      <c r="B33" s="13">
        <f t="shared" si="4"/>
        <v>0</v>
      </c>
      <c r="C33" s="18"/>
      <c r="D33" s="18"/>
      <c r="E33" s="21"/>
      <c r="F33" s="13">
        <f>0</f>
        <v>0</v>
      </c>
      <c r="G33" s="18"/>
      <c r="H33" s="18"/>
      <c r="I33" s="21"/>
      <c r="J33" s="13">
        <f t="shared" si="2"/>
        <v>0</v>
      </c>
      <c r="K33" s="18"/>
      <c r="L33" s="18"/>
      <c r="M33" s="21"/>
      <c r="N33" s="30">
        <v>76</v>
      </c>
      <c r="O33" s="12">
        <v>2</v>
      </c>
      <c r="P33" s="17"/>
      <c r="Q33" s="17"/>
      <c r="R33" s="20"/>
      <c r="S33" s="12">
        <v>2</v>
      </c>
      <c r="T33" s="17"/>
      <c r="U33" s="17"/>
      <c r="V33" s="20"/>
      <c r="W33" s="12">
        <f t="shared" si="3"/>
        <v>4</v>
      </c>
      <c r="X33" s="17"/>
      <c r="Y33" s="17"/>
      <c r="Z33" s="25"/>
    </row>
    <row r="34" spans="1:26">
      <c r="A34" s="6">
        <v>26</v>
      </c>
      <c r="B34" s="12">
        <f t="shared" si="4"/>
        <v>0</v>
      </c>
      <c r="C34" s="17"/>
      <c r="D34" s="17"/>
      <c r="E34" s="20"/>
      <c r="F34" s="12">
        <v>1</v>
      </c>
      <c r="G34" s="17"/>
      <c r="H34" s="17"/>
      <c r="I34" s="20"/>
      <c r="J34" s="12">
        <f t="shared" si="2"/>
        <v>1</v>
      </c>
      <c r="K34" s="17"/>
      <c r="L34" s="17"/>
      <c r="M34" s="20"/>
      <c r="N34" s="29">
        <v>77</v>
      </c>
      <c r="O34" s="13">
        <v>3</v>
      </c>
      <c r="P34" s="18"/>
      <c r="Q34" s="18"/>
      <c r="R34" s="21"/>
      <c r="S34" s="13">
        <v>1</v>
      </c>
      <c r="T34" s="18"/>
      <c r="U34" s="18"/>
      <c r="V34" s="21"/>
      <c r="W34" s="13">
        <f t="shared" si="3"/>
        <v>4</v>
      </c>
      <c r="X34" s="18"/>
      <c r="Y34" s="18"/>
      <c r="Z34" s="26"/>
    </row>
    <row r="35" spans="1:26">
      <c r="A35" s="7">
        <v>27</v>
      </c>
      <c r="B35" s="13">
        <f t="shared" si="4"/>
        <v>0</v>
      </c>
      <c r="C35" s="18"/>
      <c r="D35" s="18"/>
      <c r="E35" s="21"/>
      <c r="F35" s="13">
        <f t="shared" ref="F35:F42" si="5">0</f>
        <v>0</v>
      </c>
      <c r="G35" s="18"/>
      <c r="H35" s="18"/>
      <c r="I35" s="21"/>
      <c r="J35" s="13">
        <f t="shared" si="2"/>
        <v>0</v>
      </c>
      <c r="K35" s="18"/>
      <c r="L35" s="18"/>
      <c r="M35" s="21"/>
      <c r="N35" s="30">
        <v>78</v>
      </c>
      <c r="O35" s="12">
        <v>1</v>
      </c>
      <c r="P35" s="17"/>
      <c r="Q35" s="17"/>
      <c r="R35" s="20"/>
      <c r="S35" s="12">
        <v>3</v>
      </c>
      <c r="T35" s="17"/>
      <c r="U35" s="17"/>
      <c r="V35" s="20"/>
      <c r="W35" s="12">
        <f t="shared" si="3"/>
        <v>4</v>
      </c>
      <c r="X35" s="17"/>
      <c r="Y35" s="17"/>
      <c r="Z35" s="25"/>
    </row>
    <row r="36" spans="1:26">
      <c r="A36" s="6">
        <v>28</v>
      </c>
      <c r="B36" s="12">
        <f t="shared" si="4"/>
        <v>0</v>
      </c>
      <c r="C36" s="17"/>
      <c r="D36" s="17"/>
      <c r="E36" s="20"/>
      <c r="F36" s="12">
        <f t="shared" si="5"/>
        <v>0</v>
      </c>
      <c r="G36" s="17"/>
      <c r="H36" s="17"/>
      <c r="I36" s="20"/>
      <c r="J36" s="12">
        <f t="shared" si="2"/>
        <v>0</v>
      </c>
      <c r="K36" s="17"/>
      <c r="L36" s="17"/>
      <c r="M36" s="20"/>
      <c r="N36" s="29">
        <v>79</v>
      </c>
      <c r="O36" s="13">
        <v>1</v>
      </c>
      <c r="P36" s="18"/>
      <c r="Q36" s="18"/>
      <c r="R36" s="21"/>
      <c r="S36" s="13">
        <v>3</v>
      </c>
      <c r="T36" s="18"/>
      <c r="U36" s="18"/>
      <c r="V36" s="21"/>
      <c r="W36" s="13">
        <f t="shared" si="3"/>
        <v>4</v>
      </c>
      <c r="X36" s="18"/>
      <c r="Y36" s="18"/>
      <c r="Z36" s="26"/>
    </row>
    <row r="37" spans="1:26">
      <c r="A37" s="7">
        <v>29</v>
      </c>
      <c r="B37" s="13">
        <v>1</v>
      </c>
      <c r="C37" s="18"/>
      <c r="D37" s="18"/>
      <c r="E37" s="21"/>
      <c r="F37" s="13">
        <f t="shared" si="5"/>
        <v>0</v>
      </c>
      <c r="G37" s="18"/>
      <c r="H37" s="18"/>
      <c r="I37" s="21"/>
      <c r="J37" s="13">
        <f t="shared" si="2"/>
        <v>1</v>
      </c>
      <c r="K37" s="18"/>
      <c r="L37" s="18"/>
      <c r="M37" s="21"/>
      <c r="N37" s="30">
        <v>80</v>
      </c>
      <c r="O37" s="12">
        <f>0</f>
        <v>0</v>
      </c>
      <c r="P37" s="17"/>
      <c r="Q37" s="17"/>
      <c r="R37" s="20"/>
      <c r="S37" s="12">
        <v>1</v>
      </c>
      <c r="T37" s="17"/>
      <c r="U37" s="17"/>
      <c r="V37" s="20"/>
      <c r="W37" s="12">
        <f t="shared" si="3"/>
        <v>1</v>
      </c>
      <c r="X37" s="17"/>
      <c r="Y37" s="17"/>
      <c r="Z37" s="25"/>
    </row>
    <row r="38" spans="1:26">
      <c r="A38" s="6">
        <v>30</v>
      </c>
      <c r="B38" s="12">
        <v>1</v>
      </c>
      <c r="C38" s="17"/>
      <c r="D38" s="17"/>
      <c r="E38" s="20"/>
      <c r="F38" s="12">
        <f t="shared" si="5"/>
        <v>0</v>
      </c>
      <c r="G38" s="17"/>
      <c r="H38" s="17"/>
      <c r="I38" s="20"/>
      <c r="J38" s="12">
        <f t="shared" si="2"/>
        <v>1</v>
      </c>
      <c r="K38" s="17"/>
      <c r="L38" s="17"/>
      <c r="M38" s="20"/>
      <c r="N38" s="29">
        <v>81</v>
      </c>
      <c r="O38" s="13">
        <f>0</f>
        <v>0</v>
      </c>
      <c r="P38" s="18"/>
      <c r="Q38" s="18"/>
      <c r="R38" s="21"/>
      <c r="S38" s="13">
        <f>0</f>
        <v>0</v>
      </c>
      <c r="T38" s="18"/>
      <c r="U38" s="18"/>
      <c r="V38" s="21"/>
      <c r="W38" s="13">
        <f t="shared" si="3"/>
        <v>0</v>
      </c>
      <c r="X38" s="18"/>
      <c r="Y38" s="18"/>
      <c r="Z38" s="26"/>
    </row>
    <row r="39" spans="1:26">
      <c r="A39" s="7">
        <v>31</v>
      </c>
      <c r="B39" s="13">
        <f>0</f>
        <v>0</v>
      </c>
      <c r="C39" s="18"/>
      <c r="D39" s="18"/>
      <c r="E39" s="21"/>
      <c r="F39" s="13">
        <f t="shared" si="5"/>
        <v>0</v>
      </c>
      <c r="G39" s="18"/>
      <c r="H39" s="18"/>
      <c r="I39" s="21"/>
      <c r="J39" s="13">
        <f t="shared" si="2"/>
        <v>0</v>
      </c>
      <c r="K39" s="18"/>
      <c r="L39" s="18"/>
      <c r="M39" s="21"/>
      <c r="N39" s="30">
        <v>82</v>
      </c>
      <c r="O39" s="12">
        <f>0</f>
        <v>0</v>
      </c>
      <c r="P39" s="17"/>
      <c r="Q39" s="17"/>
      <c r="R39" s="20"/>
      <c r="S39" s="12">
        <v>2</v>
      </c>
      <c r="T39" s="17"/>
      <c r="U39" s="17"/>
      <c r="V39" s="20"/>
      <c r="W39" s="12">
        <f t="shared" si="3"/>
        <v>2</v>
      </c>
      <c r="X39" s="17"/>
      <c r="Y39" s="17"/>
      <c r="Z39" s="25"/>
    </row>
    <row r="40" spans="1:26">
      <c r="A40" s="6">
        <v>32</v>
      </c>
      <c r="B40" s="12">
        <f>0</f>
        <v>0</v>
      </c>
      <c r="C40" s="17"/>
      <c r="D40" s="17"/>
      <c r="E40" s="20"/>
      <c r="F40" s="12">
        <f t="shared" si="5"/>
        <v>0</v>
      </c>
      <c r="G40" s="17"/>
      <c r="H40" s="17"/>
      <c r="I40" s="20"/>
      <c r="J40" s="12">
        <f t="shared" si="2"/>
        <v>0</v>
      </c>
      <c r="K40" s="17"/>
      <c r="L40" s="17"/>
      <c r="M40" s="20"/>
      <c r="N40" s="29">
        <v>83</v>
      </c>
      <c r="O40" s="13">
        <f>0</f>
        <v>0</v>
      </c>
      <c r="P40" s="18"/>
      <c r="Q40" s="18"/>
      <c r="R40" s="21"/>
      <c r="S40" s="13">
        <v>1</v>
      </c>
      <c r="T40" s="18"/>
      <c r="U40" s="18"/>
      <c r="V40" s="21"/>
      <c r="W40" s="13">
        <f t="shared" si="3"/>
        <v>1</v>
      </c>
      <c r="X40" s="18"/>
      <c r="Y40" s="18"/>
      <c r="Z40" s="26"/>
    </row>
    <row r="41" spans="1:26">
      <c r="A41" s="7">
        <v>33</v>
      </c>
      <c r="B41" s="13">
        <v>1</v>
      </c>
      <c r="C41" s="18"/>
      <c r="D41" s="18"/>
      <c r="E41" s="21"/>
      <c r="F41" s="13">
        <f t="shared" si="5"/>
        <v>0</v>
      </c>
      <c r="G41" s="18"/>
      <c r="H41" s="18"/>
      <c r="I41" s="21"/>
      <c r="J41" s="13">
        <f t="shared" si="2"/>
        <v>1</v>
      </c>
      <c r="K41" s="18"/>
      <c r="L41" s="18"/>
      <c r="M41" s="21"/>
      <c r="N41" s="30">
        <v>84</v>
      </c>
      <c r="O41" s="12">
        <v>1</v>
      </c>
      <c r="P41" s="17"/>
      <c r="Q41" s="17"/>
      <c r="R41" s="20"/>
      <c r="S41" s="12">
        <v>1</v>
      </c>
      <c r="T41" s="17"/>
      <c r="U41" s="17"/>
      <c r="V41" s="20"/>
      <c r="W41" s="12">
        <f t="shared" si="3"/>
        <v>2</v>
      </c>
      <c r="X41" s="17"/>
      <c r="Y41" s="17"/>
      <c r="Z41" s="25"/>
    </row>
    <row r="42" spans="1:26">
      <c r="A42" s="6">
        <v>34</v>
      </c>
      <c r="B42" s="12">
        <f>0</f>
        <v>0</v>
      </c>
      <c r="C42" s="17"/>
      <c r="D42" s="17"/>
      <c r="E42" s="20"/>
      <c r="F42" s="12">
        <f t="shared" si="5"/>
        <v>0</v>
      </c>
      <c r="G42" s="17"/>
      <c r="H42" s="17"/>
      <c r="I42" s="20"/>
      <c r="J42" s="12">
        <f t="shared" si="2"/>
        <v>0</v>
      </c>
      <c r="K42" s="17"/>
      <c r="L42" s="17"/>
      <c r="M42" s="20"/>
      <c r="N42" s="29">
        <v>85</v>
      </c>
      <c r="O42" s="13">
        <v>1</v>
      </c>
      <c r="P42" s="18"/>
      <c r="Q42" s="18"/>
      <c r="R42" s="21"/>
      <c r="S42" s="13">
        <f>0</f>
        <v>0</v>
      </c>
      <c r="T42" s="18"/>
      <c r="U42" s="18"/>
      <c r="V42" s="21"/>
      <c r="W42" s="13">
        <f t="shared" si="3"/>
        <v>1</v>
      </c>
      <c r="X42" s="18"/>
      <c r="Y42" s="18"/>
      <c r="Z42" s="26"/>
    </row>
    <row r="43" spans="1:26">
      <c r="A43" s="7">
        <v>35</v>
      </c>
      <c r="B43" s="13">
        <f>0</f>
        <v>0</v>
      </c>
      <c r="C43" s="18"/>
      <c r="D43" s="18"/>
      <c r="E43" s="21"/>
      <c r="F43" s="13">
        <v>1</v>
      </c>
      <c r="G43" s="18"/>
      <c r="H43" s="18"/>
      <c r="I43" s="21"/>
      <c r="J43" s="13">
        <f t="shared" si="2"/>
        <v>1</v>
      </c>
      <c r="K43" s="18"/>
      <c r="L43" s="18"/>
      <c r="M43" s="21"/>
      <c r="N43" s="30">
        <v>86</v>
      </c>
      <c r="O43" s="12">
        <f>0</f>
        <v>0</v>
      </c>
      <c r="P43" s="17"/>
      <c r="Q43" s="17"/>
      <c r="R43" s="20"/>
      <c r="S43" s="12">
        <v>1</v>
      </c>
      <c r="T43" s="17"/>
      <c r="U43" s="17"/>
      <c r="V43" s="20"/>
      <c r="W43" s="12">
        <f t="shared" si="3"/>
        <v>1</v>
      </c>
      <c r="X43" s="17"/>
      <c r="Y43" s="17"/>
      <c r="Z43" s="25"/>
    </row>
    <row r="44" spans="1:26">
      <c r="A44" s="6">
        <v>36</v>
      </c>
      <c r="B44" s="12">
        <f>0</f>
        <v>0</v>
      </c>
      <c r="C44" s="17"/>
      <c r="D44" s="17"/>
      <c r="E44" s="20"/>
      <c r="F44" s="12">
        <f>0</f>
        <v>0</v>
      </c>
      <c r="G44" s="17"/>
      <c r="H44" s="17"/>
      <c r="I44" s="20"/>
      <c r="J44" s="12">
        <f t="shared" si="2"/>
        <v>0</v>
      </c>
      <c r="K44" s="17"/>
      <c r="L44" s="17"/>
      <c r="M44" s="20"/>
      <c r="N44" s="29">
        <v>87</v>
      </c>
      <c r="O44" s="13">
        <f>0</f>
        <v>0</v>
      </c>
      <c r="P44" s="18"/>
      <c r="Q44" s="18"/>
      <c r="R44" s="21"/>
      <c r="S44" s="13">
        <f>0</f>
        <v>0</v>
      </c>
      <c r="T44" s="18"/>
      <c r="U44" s="18"/>
      <c r="V44" s="21"/>
      <c r="W44" s="13">
        <f t="shared" si="3"/>
        <v>0</v>
      </c>
      <c r="X44" s="18"/>
      <c r="Y44" s="18"/>
      <c r="Z44" s="26"/>
    </row>
    <row r="45" spans="1:26">
      <c r="A45" s="7">
        <v>37</v>
      </c>
      <c r="B45" s="13">
        <f>0</f>
        <v>0</v>
      </c>
      <c r="C45" s="18"/>
      <c r="D45" s="18"/>
      <c r="E45" s="21"/>
      <c r="F45" s="13">
        <f>0</f>
        <v>0</v>
      </c>
      <c r="G45" s="18"/>
      <c r="H45" s="18"/>
      <c r="I45" s="21"/>
      <c r="J45" s="13">
        <f t="shared" si="2"/>
        <v>0</v>
      </c>
      <c r="K45" s="18"/>
      <c r="L45" s="18"/>
      <c r="M45" s="21"/>
      <c r="N45" s="30">
        <v>88</v>
      </c>
      <c r="O45" s="12">
        <v>1</v>
      </c>
      <c r="P45" s="17"/>
      <c r="Q45" s="17"/>
      <c r="R45" s="20"/>
      <c r="S45" s="12">
        <v>3</v>
      </c>
      <c r="T45" s="17"/>
      <c r="U45" s="17"/>
      <c r="V45" s="20"/>
      <c r="W45" s="12">
        <f t="shared" si="3"/>
        <v>4</v>
      </c>
      <c r="X45" s="17"/>
      <c r="Y45" s="17"/>
      <c r="Z45" s="25"/>
    </row>
    <row r="46" spans="1:26">
      <c r="A46" s="6">
        <v>38</v>
      </c>
      <c r="B46" s="12">
        <v>1</v>
      </c>
      <c r="C46" s="17"/>
      <c r="D46" s="17"/>
      <c r="E46" s="20"/>
      <c r="F46" s="12">
        <f>0</f>
        <v>0</v>
      </c>
      <c r="G46" s="17"/>
      <c r="H46" s="17"/>
      <c r="I46" s="20"/>
      <c r="J46" s="12">
        <f t="shared" si="2"/>
        <v>1</v>
      </c>
      <c r="K46" s="17"/>
      <c r="L46" s="17"/>
      <c r="M46" s="20"/>
      <c r="N46" s="29">
        <v>89</v>
      </c>
      <c r="O46" s="13">
        <v>1</v>
      </c>
      <c r="P46" s="18"/>
      <c r="Q46" s="18"/>
      <c r="R46" s="21"/>
      <c r="S46" s="13">
        <f>0</f>
        <v>0</v>
      </c>
      <c r="T46" s="18"/>
      <c r="U46" s="18"/>
      <c r="V46" s="21"/>
      <c r="W46" s="13">
        <f t="shared" si="3"/>
        <v>1</v>
      </c>
      <c r="X46" s="18"/>
      <c r="Y46" s="18"/>
      <c r="Z46" s="26"/>
    </row>
    <row r="47" spans="1:26">
      <c r="A47" s="7">
        <v>39</v>
      </c>
      <c r="B47" s="13">
        <f>0</f>
        <v>0</v>
      </c>
      <c r="C47" s="18"/>
      <c r="D47" s="18"/>
      <c r="E47" s="21"/>
      <c r="F47" s="13">
        <f>0</f>
        <v>0</v>
      </c>
      <c r="G47" s="18"/>
      <c r="H47" s="18"/>
      <c r="I47" s="21"/>
      <c r="J47" s="13">
        <f t="shared" si="2"/>
        <v>0</v>
      </c>
      <c r="K47" s="18"/>
      <c r="L47" s="18"/>
      <c r="M47" s="21"/>
      <c r="N47" s="30">
        <v>90</v>
      </c>
      <c r="O47" s="12">
        <v>1</v>
      </c>
      <c r="P47" s="17"/>
      <c r="Q47" s="17"/>
      <c r="R47" s="20"/>
      <c r="S47" s="12">
        <v>2</v>
      </c>
      <c r="T47" s="17"/>
      <c r="U47" s="17"/>
      <c r="V47" s="20"/>
      <c r="W47" s="12">
        <f t="shared" si="3"/>
        <v>3</v>
      </c>
      <c r="X47" s="17"/>
      <c r="Y47" s="17"/>
      <c r="Z47" s="25"/>
    </row>
    <row r="48" spans="1:26">
      <c r="A48" s="6">
        <v>40</v>
      </c>
      <c r="B48" s="12">
        <f>0</f>
        <v>0</v>
      </c>
      <c r="C48" s="17"/>
      <c r="D48" s="17"/>
      <c r="E48" s="20"/>
      <c r="F48" s="12">
        <f>0</f>
        <v>0</v>
      </c>
      <c r="G48" s="17"/>
      <c r="H48" s="17"/>
      <c r="I48" s="20"/>
      <c r="J48" s="12">
        <f t="shared" si="2"/>
        <v>0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f>0</f>
        <v>0</v>
      </c>
      <c r="T48" s="18"/>
      <c r="U48" s="18"/>
      <c r="V48" s="21"/>
      <c r="W48" s="13">
        <f t="shared" si="3"/>
        <v>0</v>
      </c>
      <c r="X48" s="18"/>
      <c r="Y48" s="18"/>
      <c r="Z48" s="26"/>
    </row>
    <row r="49" spans="1:26">
      <c r="A49" s="7">
        <v>41</v>
      </c>
      <c r="B49" s="13">
        <f>0</f>
        <v>0</v>
      </c>
      <c r="C49" s="18"/>
      <c r="D49" s="18"/>
      <c r="E49" s="21"/>
      <c r="F49" s="13">
        <v>1</v>
      </c>
      <c r="G49" s="18"/>
      <c r="H49" s="18"/>
      <c r="I49" s="21"/>
      <c r="J49" s="13">
        <f t="shared" si="2"/>
        <v>1</v>
      </c>
      <c r="K49" s="18"/>
      <c r="L49" s="18"/>
      <c r="M49" s="21"/>
      <c r="N49" s="30">
        <v>92</v>
      </c>
      <c r="O49" s="12">
        <f>0</f>
        <v>0</v>
      </c>
      <c r="P49" s="17"/>
      <c r="Q49" s="17"/>
      <c r="R49" s="20"/>
      <c r="S49" s="12">
        <f>0</f>
        <v>0</v>
      </c>
      <c r="T49" s="17"/>
      <c r="U49" s="17"/>
      <c r="V49" s="20"/>
      <c r="W49" s="12">
        <f t="shared" si="3"/>
        <v>0</v>
      </c>
      <c r="X49" s="17"/>
      <c r="Y49" s="17"/>
      <c r="Z49" s="25"/>
    </row>
    <row r="50" spans="1:26">
      <c r="A50" s="6">
        <v>42</v>
      </c>
      <c r="B50" s="12">
        <f>0</f>
        <v>0</v>
      </c>
      <c r="C50" s="17"/>
      <c r="D50" s="17"/>
      <c r="E50" s="20"/>
      <c r="F50" s="12">
        <f>0</f>
        <v>0</v>
      </c>
      <c r="G50" s="17"/>
      <c r="H50" s="17"/>
      <c r="I50" s="20"/>
      <c r="J50" s="12">
        <f t="shared" si="2"/>
        <v>0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v>1</v>
      </c>
      <c r="T50" s="18"/>
      <c r="U50" s="18"/>
      <c r="V50" s="21"/>
      <c r="W50" s="13">
        <f t="shared" si="3"/>
        <v>2</v>
      </c>
      <c r="X50" s="18"/>
      <c r="Y50" s="18"/>
      <c r="Z50" s="26"/>
    </row>
    <row r="51" spans="1:26">
      <c r="A51" s="7">
        <v>43</v>
      </c>
      <c r="B51" s="13">
        <v>1</v>
      </c>
      <c r="C51" s="18"/>
      <c r="D51" s="18"/>
      <c r="E51" s="21"/>
      <c r="F51" s="13">
        <f>0</f>
        <v>0</v>
      </c>
      <c r="G51" s="18"/>
      <c r="H51" s="18"/>
      <c r="I51" s="21"/>
      <c r="J51" s="13">
        <f t="shared" si="2"/>
        <v>1</v>
      </c>
      <c r="K51" s="18"/>
      <c r="L51" s="18"/>
      <c r="M51" s="21"/>
      <c r="N51" s="30">
        <v>94</v>
      </c>
      <c r="O51" s="12">
        <f t="shared" ref="O51:O57" si="6">0</f>
        <v>0</v>
      </c>
      <c r="P51" s="17"/>
      <c r="Q51" s="17"/>
      <c r="R51" s="20"/>
      <c r="S51" s="12">
        <v>1</v>
      </c>
      <c r="T51" s="17"/>
      <c r="U51" s="17"/>
      <c r="V51" s="20"/>
      <c r="W51" s="12">
        <f t="shared" si="3"/>
        <v>1</v>
      </c>
      <c r="X51" s="17"/>
      <c r="Y51" s="17"/>
      <c r="Z51" s="25"/>
    </row>
    <row r="52" spans="1:26">
      <c r="A52" s="6">
        <v>44</v>
      </c>
      <c r="B52" s="12">
        <f>0</f>
        <v>0</v>
      </c>
      <c r="C52" s="17"/>
      <c r="D52" s="17"/>
      <c r="E52" s="20"/>
      <c r="F52" s="12">
        <f>0</f>
        <v>0</v>
      </c>
      <c r="G52" s="17"/>
      <c r="H52" s="17"/>
      <c r="I52" s="20"/>
      <c r="J52" s="12">
        <f t="shared" si="2"/>
        <v>0</v>
      </c>
      <c r="K52" s="17"/>
      <c r="L52" s="17"/>
      <c r="M52" s="20"/>
      <c r="N52" s="29">
        <v>95</v>
      </c>
      <c r="O52" s="13">
        <f t="shared" si="6"/>
        <v>0</v>
      </c>
      <c r="P52" s="18"/>
      <c r="Q52" s="18"/>
      <c r="R52" s="21"/>
      <c r="S52" s="13">
        <v>1</v>
      </c>
      <c r="T52" s="18"/>
      <c r="U52" s="18"/>
      <c r="V52" s="21"/>
      <c r="W52" s="13">
        <f t="shared" si="3"/>
        <v>1</v>
      </c>
      <c r="X52" s="18"/>
      <c r="Y52" s="18"/>
      <c r="Z52" s="26"/>
    </row>
    <row r="53" spans="1:26">
      <c r="A53" s="7">
        <v>45</v>
      </c>
      <c r="B53" s="13">
        <v>1</v>
      </c>
      <c r="C53" s="18"/>
      <c r="D53" s="18"/>
      <c r="E53" s="21"/>
      <c r="F53" s="13">
        <f>0</f>
        <v>0</v>
      </c>
      <c r="G53" s="18"/>
      <c r="H53" s="18"/>
      <c r="I53" s="21"/>
      <c r="J53" s="13">
        <f t="shared" si="2"/>
        <v>1</v>
      </c>
      <c r="K53" s="18"/>
      <c r="L53" s="18"/>
      <c r="M53" s="21"/>
      <c r="N53" s="30">
        <v>96</v>
      </c>
      <c r="O53" s="12">
        <f t="shared" si="6"/>
        <v>0</v>
      </c>
      <c r="P53" s="17"/>
      <c r="Q53" s="17"/>
      <c r="R53" s="20"/>
      <c r="S53" s="12">
        <v>1</v>
      </c>
      <c r="T53" s="17"/>
      <c r="U53" s="17"/>
      <c r="V53" s="20"/>
      <c r="W53" s="12">
        <f t="shared" si="3"/>
        <v>1</v>
      </c>
      <c r="X53" s="17"/>
      <c r="Y53" s="17"/>
      <c r="Z53" s="25"/>
    </row>
    <row r="54" spans="1:26">
      <c r="A54" s="6">
        <v>46</v>
      </c>
      <c r="B54" s="12">
        <f>0</f>
        <v>0</v>
      </c>
      <c r="C54" s="17"/>
      <c r="D54" s="17"/>
      <c r="E54" s="20"/>
      <c r="F54" s="12">
        <v>2</v>
      </c>
      <c r="G54" s="17"/>
      <c r="H54" s="17"/>
      <c r="I54" s="20"/>
      <c r="J54" s="12">
        <f t="shared" si="2"/>
        <v>2</v>
      </c>
      <c r="K54" s="17"/>
      <c r="L54" s="17"/>
      <c r="M54" s="20"/>
      <c r="N54" s="29">
        <v>97</v>
      </c>
      <c r="O54" s="13">
        <f t="shared" si="6"/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3"/>
        <v>0</v>
      </c>
      <c r="X54" s="18"/>
      <c r="Y54" s="18"/>
      <c r="Z54" s="26"/>
    </row>
    <row r="55" spans="1:26">
      <c r="A55" s="7">
        <v>47</v>
      </c>
      <c r="B55" s="13">
        <v>1</v>
      </c>
      <c r="C55" s="18"/>
      <c r="D55" s="18"/>
      <c r="E55" s="21"/>
      <c r="F55" s="13">
        <f>0</f>
        <v>0</v>
      </c>
      <c r="G55" s="18"/>
      <c r="H55" s="18"/>
      <c r="I55" s="21"/>
      <c r="J55" s="13">
        <f t="shared" si="2"/>
        <v>1</v>
      </c>
      <c r="K55" s="18"/>
      <c r="L55" s="18"/>
      <c r="M55" s="21"/>
      <c r="N55" s="30">
        <v>98</v>
      </c>
      <c r="O55" s="12">
        <f t="shared" si="6"/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3"/>
        <v>0</v>
      </c>
      <c r="X55" s="17"/>
      <c r="Y55" s="17"/>
      <c r="Z55" s="25"/>
    </row>
    <row r="56" spans="1:26">
      <c r="A56" s="6">
        <v>48</v>
      </c>
      <c r="B56" s="12">
        <v>2</v>
      </c>
      <c r="C56" s="17"/>
      <c r="D56" s="17"/>
      <c r="E56" s="20"/>
      <c r="F56" s="12">
        <v>1</v>
      </c>
      <c r="G56" s="17"/>
      <c r="H56" s="17"/>
      <c r="I56" s="20"/>
      <c r="J56" s="12">
        <f t="shared" si="2"/>
        <v>3</v>
      </c>
      <c r="K56" s="17"/>
      <c r="L56" s="17"/>
      <c r="M56" s="20"/>
      <c r="N56" s="29">
        <v>99</v>
      </c>
      <c r="O56" s="13">
        <f t="shared" si="6"/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3"/>
        <v>0</v>
      </c>
      <c r="X56" s="18"/>
      <c r="Y56" s="18"/>
      <c r="Z56" s="26"/>
    </row>
    <row r="57" spans="1:26">
      <c r="A57" s="7">
        <v>49</v>
      </c>
      <c r="B57" s="13">
        <v>1</v>
      </c>
      <c r="C57" s="18"/>
      <c r="D57" s="18"/>
      <c r="E57" s="21"/>
      <c r="F57" s="13">
        <v>1</v>
      </c>
      <c r="G57" s="18"/>
      <c r="H57" s="18"/>
      <c r="I57" s="21"/>
      <c r="J57" s="13">
        <f t="shared" si="2"/>
        <v>2</v>
      </c>
      <c r="K57" s="18"/>
      <c r="L57" s="18"/>
      <c r="M57" s="21"/>
      <c r="N57" s="30" t="s">
        <v>20</v>
      </c>
      <c r="O57" s="12">
        <f t="shared" si="6"/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3"/>
        <v>0</v>
      </c>
      <c r="X57" s="17"/>
      <c r="Y57" s="17"/>
      <c r="Z57" s="25"/>
    </row>
    <row r="58" spans="1:26">
      <c r="A58" s="6">
        <v>50</v>
      </c>
      <c r="B58" s="12">
        <v>2</v>
      </c>
      <c r="C58" s="17"/>
      <c r="D58" s="17"/>
      <c r="E58" s="20"/>
      <c r="F58" s="12">
        <f>0</f>
        <v>0</v>
      </c>
      <c r="G58" s="17"/>
      <c r="H58" s="17"/>
      <c r="I58" s="20"/>
      <c r="J58" s="12">
        <f t="shared" si="2"/>
        <v>2</v>
      </c>
      <c r="K58" s="17"/>
      <c r="L58" s="17"/>
      <c r="M58" s="20"/>
      <c r="N58" s="31" t="s">
        <v>24</v>
      </c>
      <c r="O58" s="14">
        <f>SUM(B8:B58,O8:O57)</f>
        <v>51</v>
      </c>
      <c r="P58" s="19"/>
      <c r="Q58" s="19"/>
      <c r="R58" s="22"/>
      <c r="S58" s="14">
        <f>SUM(F8:F58,S8:S57)</f>
        <v>55</v>
      </c>
      <c r="T58" s="19"/>
      <c r="U58" s="19"/>
      <c r="V58" s="22"/>
      <c r="W58" s="14">
        <f>SUM(J8:J58,W8:W57)</f>
        <v>106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0</v>
      </c>
      <c r="C66" s="17"/>
      <c r="D66" s="17"/>
      <c r="E66" s="20"/>
      <c r="F66" s="12">
        <f>SUM(F8:F12)</f>
        <v>0</v>
      </c>
      <c r="G66" s="17"/>
      <c r="H66" s="17"/>
      <c r="I66" s="20"/>
      <c r="J66" s="12">
        <f>SUM(J8:J12)</f>
        <v>0</v>
      </c>
      <c r="K66" s="17"/>
      <c r="L66" s="17"/>
      <c r="M66" s="25"/>
    </row>
    <row r="67" spans="1:13">
      <c r="A67" s="7" t="s">
        <v>18</v>
      </c>
      <c r="B67" s="13">
        <f>SUM(B13:B17)</f>
        <v>0</v>
      </c>
      <c r="C67" s="18"/>
      <c r="D67" s="18"/>
      <c r="E67" s="21"/>
      <c r="F67" s="13">
        <f>SUM(F13:F17)</f>
        <v>0</v>
      </c>
      <c r="G67" s="18"/>
      <c r="H67" s="18"/>
      <c r="I67" s="21"/>
      <c r="J67" s="13">
        <f>SUM(J13:J17)</f>
        <v>0</v>
      </c>
      <c r="K67" s="18"/>
      <c r="L67" s="18"/>
      <c r="M67" s="26"/>
    </row>
    <row r="68" spans="1:13">
      <c r="A68" s="6" t="s">
        <v>28</v>
      </c>
      <c r="B68" s="12">
        <f>SUM(B18:B22)</f>
        <v>0</v>
      </c>
      <c r="C68" s="17"/>
      <c r="D68" s="17"/>
      <c r="E68" s="20"/>
      <c r="F68" s="12">
        <f>SUM(F18:F22)</f>
        <v>0</v>
      </c>
      <c r="G68" s="17"/>
      <c r="H68" s="17"/>
      <c r="I68" s="20"/>
      <c r="J68" s="12">
        <f>SUM(J18:J22)</f>
        <v>0</v>
      </c>
      <c r="K68" s="17"/>
      <c r="L68" s="17"/>
      <c r="M68" s="25"/>
    </row>
    <row r="69" spans="1:13">
      <c r="A69" s="7" t="s">
        <v>8</v>
      </c>
      <c r="B69" s="13">
        <f>SUM(B23:B27)</f>
        <v>3</v>
      </c>
      <c r="C69" s="18"/>
      <c r="D69" s="18"/>
      <c r="E69" s="21"/>
      <c r="F69" s="13">
        <f>SUM(F23:F27)</f>
        <v>2</v>
      </c>
      <c r="G69" s="18"/>
      <c r="H69" s="18"/>
      <c r="I69" s="21"/>
      <c r="J69" s="13">
        <f>SUM(J23:J27)</f>
        <v>5</v>
      </c>
      <c r="K69" s="18"/>
      <c r="L69" s="18"/>
      <c r="M69" s="26"/>
    </row>
    <row r="70" spans="1:13">
      <c r="A70" s="6" t="s">
        <v>30</v>
      </c>
      <c r="B70" s="12">
        <f>SUM(B28:B32)</f>
        <v>0</v>
      </c>
      <c r="C70" s="17"/>
      <c r="D70" s="17"/>
      <c r="E70" s="20"/>
      <c r="F70" s="12">
        <f>SUM(F28:F32)</f>
        <v>4</v>
      </c>
      <c r="G70" s="17"/>
      <c r="H70" s="17"/>
      <c r="I70" s="20"/>
      <c r="J70" s="12">
        <f>SUM(J28:J32)</f>
        <v>4</v>
      </c>
      <c r="K70" s="17"/>
      <c r="L70" s="17"/>
      <c r="M70" s="25"/>
    </row>
    <row r="71" spans="1:13">
      <c r="A71" s="7" t="s">
        <v>23</v>
      </c>
      <c r="B71" s="13">
        <f>SUM(B33:B37)</f>
        <v>1</v>
      </c>
      <c r="C71" s="18"/>
      <c r="D71" s="18"/>
      <c r="E71" s="21"/>
      <c r="F71" s="13">
        <f>SUM(F33:F37)</f>
        <v>1</v>
      </c>
      <c r="G71" s="18"/>
      <c r="H71" s="18"/>
      <c r="I71" s="21"/>
      <c r="J71" s="13">
        <f>SUM(J33:J37)</f>
        <v>2</v>
      </c>
      <c r="K71" s="18"/>
      <c r="L71" s="18"/>
      <c r="M71" s="26"/>
    </row>
    <row r="72" spans="1:13">
      <c r="A72" s="6" t="s">
        <v>31</v>
      </c>
      <c r="B72" s="12">
        <f>SUM(B38:B42)</f>
        <v>2</v>
      </c>
      <c r="C72" s="17"/>
      <c r="D72" s="17"/>
      <c r="E72" s="20"/>
      <c r="F72" s="12">
        <f>SUM(F38:F42)</f>
        <v>0</v>
      </c>
      <c r="G72" s="17"/>
      <c r="H72" s="17"/>
      <c r="I72" s="20"/>
      <c r="J72" s="12">
        <f>SUM(J38:J42)</f>
        <v>2</v>
      </c>
      <c r="K72" s="17"/>
      <c r="L72" s="17"/>
      <c r="M72" s="25"/>
    </row>
    <row r="73" spans="1:13">
      <c r="A73" s="7" t="s">
        <v>32</v>
      </c>
      <c r="B73" s="13">
        <f>SUM(B43:B47)</f>
        <v>1</v>
      </c>
      <c r="C73" s="18"/>
      <c r="D73" s="18"/>
      <c r="E73" s="21"/>
      <c r="F73" s="13">
        <f>SUM(F43:F47)</f>
        <v>1</v>
      </c>
      <c r="G73" s="18"/>
      <c r="H73" s="18"/>
      <c r="I73" s="21"/>
      <c r="J73" s="13">
        <f>SUM(J43:J47)</f>
        <v>2</v>
      </c>
      <c r="K73" s="18"/>
      <c r="L73" s="18"/>
      <c r="M73" s="26"/>
    </row>
    <row r="74" spans="1:13">
      <c r="A74" s="6" t="s">
        <v>33</v>
      </c>
      <c r="B74" s="12">
        <f>SUM(B48:B52)</f>
        <v>1</v>
      </c>
      <c r="C74" s="17"/>
      <c r="D74" s="17"/>
      <c r="E74" s="20"/>
      <c r="F74" s="12">
        <f>SUM(F48:F52)</f>
        <v>1</v>
      </c>
      <c r="G74" s="17"/>
      <c r="H74" s="17"/>
      <c r="I74" s="20"/>
      <c r="J74" s="12">
        <f>SUM(J48:J52)</f>
        <v>2</v>
      </c>
      <c r="K74" s="17"/>
      <c r="L74" s="17"/>
      <c r="M74" s="25"/>
    </row>
    <row r="75" spans="1:13">
      <c r="A75" s="7" t="s">
        <v>36</v>
      </c>
      <c r="B75" s="13">
        <f>SUM(B53:B57)</f>
        <v>5</v>
      </c>
      <c r="C75" s="18"/>
      <c r="D75" s="18"/>
      <c r="E75" s="21"/>
      <c r="F75" s="13">
        <f>SUM(F53:F57)</f>
        <v>4</v>
      </c>
      <c r="G75" s="18"/>
      <c r="H75" s="18"/>
      <c r="I75" s="21"/>
      <c r="J75" s="13">
        <f>SUM(J53:J57)</f>
        <v>9</v>
      </c>
      <c r="K75" s="18"/>
      <c r="L75" s="18"/>
      <c r="M75" s="26"/>
    </row>
    <row r="76" spans="1:13">
      <c r="A76" s="6" t="s">
        <v>39</v>
      </c>
      <c r="B76" s="12">
        <f>SUM(B58,O8:O11)</f>
        <v>2</v>
      </c>
      <c r="C76" s="17"/>
      <c r="D76" s="17"/>
      <c r="E76" s="20"/>
      <c r="F76" s="12">
        <f>SUM(F58,S8:S11)</f>
        <v>1</v>
      </c>
      <c r="G76" s="17"/>
      <c r="H76" s="17"/>
      <c r="I76" s="20"/>
      <c r="J76" s="12">
        <f>SUM(J58,W8:W11)</f>
        <v>3</v>
      </c>
      <c r="K76" s="17"/>
      <c r="L76" s="17"/>
      <c r="M76" s="25"/>
    </row>
    <row r="77" spans="1:13">
      <c r="A77" s="7" t="s">
        <v>42</v>
      </c>
      <c r="B77" s="13">
        <f>SUM(O12:O16)</f>
        <v>2</v>
      </c>
      <c r="C77" s="18"/>
      <c r="D77" s="18"/>
      <c r="E77" s="21"/>
      <c r="F77" s="13">
        <f>SUM(S12:S16)</f>
        <v>5</v>
      </c>
      <c r="G77" s="18"/>
      <c r="H77" s="18"/>
      <c r="I77" s="21"/>
      <c r="J77" s="13">
        <f>SUM(W12:W16)</f>
        <v>7</v>
      </c>
      <c r="K77" s="18"/>
      <c r="L77" s="18"/>
      <c r="M77" s="26"/>
    </row>
    <row r="78" spans="1:13">
      <c r="A78" s="6" t="s">
        <v>47</v>
      </c>
      <c r="B78" s="12">
        <f>SUM(O17:O21)</f>
        <v>8</v>
      </c>
      <c r="C78" s="17"/>
      <c r="D78" s="17"/>
      <c r="E78" s="20"/>
      <c r="F78" s="12">
        <f>SUM(S17:S21)</f>
        <v>3</v>
      </c>
      <c r="G78" s="17"/>
      <c r="H78" s="17"/>
      <c r="I78" s="20"/>
      <c r="J78" s="12">
        <f>SUM(W17:W21)</f>
        <v>11</v>
      </c>
      <c r="K78" s="17"/>
      <c r="L78" s="17"/>
      <c r="M78" s="25"/>
    </row>
    <row r="79" spans="1:13">
      <c r="A79" s="7" t="s">
        <v>48</v>
      </c>
      <c r="B79" s="13">
        <f>SUM(O22:O26)</f>
        <v>5</v>
      </c>
      <c r="C79" s="18"/>
      <c r="D79" s="18"/>
      <c r="E79" s="21"/>
      <c r="F79" s="13">
        <f>SUM(S22:S26)</f>
        <v>4</v>
      </c>
      <c r="G79" s="18"/>
      <c r="H79" s="18"/>
      <c r="I79" s="21"/>
      <c r="J79" s="13">
        <f>SUM(W22:W26)</f>
        <v>9</v>
      </c>
      <c r="K79" s="18"/>
      <c r="L79" s="18"/>
      <c r="M79" s="26"/>
    </row>
    <row r="80" spans="1:13">
      <c r="A80" s="6" t="s">
        <v>51</v>
      </c>
      <c r="B80" s="12">
        <f>SUM(O27:O31)</f>
        <v>6</v>
      </c>
      <c r="C80" s="17"/>
      <c r="D80" s="17"/>
      <c r="E80" s="20"/>
      <c r="F80" s="12">
        <f>SUM(S27:S31)</f>
        <v>4</v>
      </c>
      <c r="G80" s="17"/>
      <c r="H80" s="17"/>
      <c r="I80" s="20"/>
      <c r="J80" s="12">
        <f>SUM(W27:W31)</f>
        <v>10</v>
      </c>
      <c r="K80" s="17"/>
      <c r="L80" s="17"/>
      <c r="M80" s="25"/>
    </row>
    <row r="81" spans="1:13">
      <c r="A81" s="7" t="s">
        <v>38</v>
      </c>
      <c r="B81" s="13">
        <f>SUM(O32:O36)</f>
        <v>9</v>
      </c>
      <c r="C81" s="18"/>
      <c r="D81" s="18"/>
      <c r="E81" s="21"/>
      <c r="F81" s="13">
        <f>SUM(S32:S36)</f>
        <v>10</v>
      </c>
      <c r="G81" s="18"/>
      <c r="H81" s="18"/>
      <c r="I81" s="21"/>
      <c r="J81" s="13">
        <f>SUM(W32:W36)</f>
        <v>19</v>
      </c>
      <c r="K81" s="18"/>
      <c r="L81" s="18"/>
      <c r="M81" s="26"/>
    </row>
    <row r="82" spans="1:13">
      <c r="A82" s="6" t="s">
        <v>54</v>
      </c>
      <c r="B82" s="12">
        <f>SUM(O37:O41)</f>
        <v>1</v>
      </c>
      <c r="C82" s="17"/>
      <c r="D82" s="17"/>
      <c r="E82" s="20"/>
      <c r="F82" s="12">
        <f>SUM(S37:S41)</f>
        <v>5</v>
      </c>
      <c r="G82" s="17"/>
      <c r="H82" s="17"/>
      <c r="I82" s="20"/>
      <c r="J82" s="12">
        <f>SUM(W37:W41)</f>
        <v>6</v>
      </c>
      <c r="K82" s="17"/>
      <c r="L82" s="17"/>
      <c r="M82" s="25"/>
    </row>
    <row r="83" spans="1:13">
      <c r="A83" s="7" t="s">
        <v>12</v>
      </c>
      <c r="B83" s="13">
        <f>SUM(O42:O46)</f>
        <v>3</v>
      </c>
      <c r="C83" s="18"/>
      <c r="D83" s="18"/>
      <c r="E83" s="21"/>
      <c r="F83" s="13">
        <f>SUM(S42:S46)</f>
        <v>4</v>
      </c>
      <c r="G83" s="18"/>
      <c r="H83" s="18"/>
      <c r="I83" s="21"/>
      <c r="J83" s="13">
        <f>SUM(W42:W46)</f>
        <v>7</v>
      </c>
      <c r="K83" s="18"/>
      <c r="L83" s="18"/>
      <c r="M83" s="26"/>
    </row>
    <row r="84" spans="1:13">
      <c r="A84" s="6" t="s">
        <v>34</v>
      </c>
      <c r="B84" s="12">
        <f>SUM(O47:O51)</f>
        <v>2</v>
      </c>
      <c r="C84" s="17"/>
      <c r="D84" s="17"/>
      <c r="E84" s="20"/>
      <c r="F84" s="12">
        <f>SUM(S47:S51)</f>
        <v>4</v>
      </c>
      <c r="G84" s="17"/>
      <c r="H84" s="17"/>
      <c r="I84" s="20"/>
      <c r="J84" s="12">
        <f>SUM(W47:W51)</f>
        <v>6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2</v>
      </c>
      <c r="G85" s="18"/>
      <c r="H85" s="18"/>
      <c r="I85" s="21"/>
      <c r="J85" s="13">
        <f>SUM(W52:W56)</f>
        <v>2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51</v>
      </c>
      <c r="C87" s="19"/>
      <c r="D87" s="19"/>
      <c r="E87" s="22"/>
      <c r="F87" s="14">
        <f>SUM(F66:F86)</f>
        <v>55</v>
      </c>
      <c r="G87" s="19"/>
      <c r="H87" s="19"/>
      <c r="I87" s="22"/>
      <c r="J87" s="14">
        <f>SUM(J66:J86)</f>
        <v>106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26</v>
      </c>
      <c r="C90" s="19"/>
      <c r="D90" s="19"/>
      <c r="E90" s="22"/>
      <c r="F90" s="14">
        <f>SUM(S22:S57)</f>
        <v>33</v>
      </c>
      <c r="G90" s="19"/>
      <c r="H90" s="19"/>
      <c r="I90" s="22"/>
      <c r="J90" s="14">
        <f>SUM(W22:W57)</f>
        <v>59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58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1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0">SUM(B8,F8)</f>
        <v>1</v>
      </c>
      <c r="K8" s="17"/>
      <c r="L8" s="17"/>
      <c r="M8" s="20"/>
      <c r="N8" s="29">
        <v>51</v>
      </c>
      <c r="O8" s="13">
        <v>5</v>
      </c>
      <c r="P8" s="18"/>
      <c r="Q8" s="18"/>
      <c r="R8" s="21"/>
      <c r="S8" s="13">
        <v>7</v>
      </c>
      <c r="T8" s="18"/>
      <c r="U8" s="18"/>
      <c r="V8" s="21"/>
      <c r="W8" s="13">
        <f t="shared" ref="W8:W57" si="1">SUM(O8,S8)</f>
        <v>12</v>
      </c>
      <c r="X8" s="18"/>
      <c r="Y8" s="18"/>
      <c r="Z8" s="26"/>
    </row>
    <row r="9" spans="1:26">
      <c r="A9" s="7">
        <v>1</v>
      </c>
      <c r="B9" s="13">
        <v>1</v>
      </c>
      <c r="C9" s="18"/>
      <c r="D9" s="18"/>
      <c r="E9" s="21"/>
      <c r="F9" s="13">
        <v>1</v>
      </c>
      <c r="G9" s="18"/>
      <c r="H9" s="18"/>
      <c r="I9" s="21"/>
      <c r="J9" s="13">
        <f t="shared" si="0"/>
        <v>2</v>
      </c>
      <c r="K9" s="18"/>
      <c r="L9" s="18"/>
      <c r="M9" s="21"/>
      <c r="N9" s="30">
        <v>52</v>
      </c>
      <c r="O9" s="12">
        <v>2</v>
      </c>
      <c r="P9" s="17"/>
      <c r="Q9" s="17"/>
      <c r="R9" s="20"/>
      <c r="S9" s="12">
        <v>4</v>
      </c>
      <c r="T9" s="17"/>
      <c r="U9" s="17"/>
      <c r="V9" s="20"/>
      <c r="W9" s="12">
        <f t="shared" si="1"/>
        <v>6</v>
      </c>
      <c r="X9" s="17"/>
      <c r="Y9" s="17"/>
      <c r="Z9" s="25"/>
    </row>
    <row r="10" spans="1:26">
      <c r="A10" s="6">
        <v>2</v>
      </c>
      <c r="B10" s="12">
        <v>2</v>
      </c>
      <c r="C10" s="17"/>
      <c r="D10" s="17"/>
      <c r="E10" s="20"/>
      <c r="F10" s="12">
        <v>1</v>
      </c>
      <c r="G10" s="17"/>
      <c r="H10" s="17"/>
      <c r="I10" s="20"/>
      <c r="J10" s="12">
        <f t="shared" si="0"/>
        <v>3</v>
      </c>
      <c r="K10" s="17"/>
      <c r="L10" s="17"/>
      <c r="M10" s="20"/>
      <c r="N10" s="29">
        <v>53</v>
      </c>
      <c r="O10" s="13">
        <v>5</v>
      </c>
      <c r="P10" s="18"/>
      <c r="Q10" s="18"/>
      <c r="R10" s="21"/>
      <c r="S10" s="13">
        <v>2</v>
      </c>
      <c r="T10" s="18"/>
      <c r="U10" s="18"/>
      <c r="V10" s="21"/>
      <c r="W10" s="13">
        <f t="shared" si="1"/>
        <v>7</v>
      </c>
      <c r="X10" s="18"/>
      <c r="Y10" s="18"/>
      <c r="Z10" s="26"/>
    </row>
    <row r="11" spans="1:26">
      <c r="A11" s="7">
        <v>3</v>
      </c>
      <c r="B11" s="13">
        <v>2</v>
      </c>
      <c r="C11" s="18"/>
      <c r="D11" s="18"/>
      <c r="E11" s="21"/>
      <c r="F11" s="13">
        <v>5</v>
      </c>
      <c r="G11" s="18"/>
      <c r="H11" s="18"/>
      <c r="I11" s="21"/>
      <c r="J11" s="13">
        <f t="shared" si="0"/>
        <v>7</v>
      </c>
      <c r="K11" s="18"/>
      <c r="L11" s="18"/>
      <c r="M11" s="21"/>
      <c r="N11" s="30">
        <v>54</v>
      </c>
      <c r="O11" s="12">
        <v>3</v>
      </c>
      <c r="P11" s="17"/>
      <c r="Q11" s="17"/>
      <c r="R11" s="20"/>
      <c r="S11" s="12">
        <v>2</v>
      </c>
      <c r="T11" s="17"/>
      <c r="U11" s="17"/>
      <c r="V11" s="20"/>
      <c r="W11" s="12">
        <f t="shared" si="1"/>
        <v>5</v>
      </c>
      <c r="X11" s="17"/>
      <c r="Y11" s="17"/>
      <c r="Z11" s="25"/>
    </row>
    <row r="12" spans="1:26">
      <c r="A12" s="6">
        <v>4</v>
      </c>
      <c r="B12" s="12">
        <f>0</f>
        <v>0</v>
      </c>
      <c r="C12" s="17"/>
      <c r="D12" s="17"/>
      <c r="E12" s="20"/>
      <c r="F12" s="12">
        <v>1</v>
      </c>
      <c r="G12" s="17"/>
      <c r="H12" s="17"/>
      <c r="I12" s="20"/>
      <c r="J12" s="12">
        <f t="shared" si="0"/>
        <v>1</v>
      </c>
      <c r="K12" s="17"/>
      <c r="L12" s="17"/>
      <c r="M12" s="20"/>
      <c r="N12" s="29">
        <v>55</v>
      </c>
      <c r="O12" s="13">
        <v>6</v>
      </c>
      <c r="P12" s="18"/>
      <c r="Q12" s="18"/>
      <c r="R12" s="21"/>
      <c r="S12" s="13">
        <v>4</v>
      </c>
      <c r="T12" s="18"/>
      <c r="U12" s="18"/>
      <c r="V12" s="21"/>
      <c r="W12" s="13">
        <f t="shared" si="1"/>
        <v>10</v>
      </c>
      <c r="X12" s="18"/>
      <c r="Y12" s="18"/>
      <c r="Z12" s="26"/>
    </row>
    <row r="13" spans="1:26">
      <c r="A13" s="7">
        <v>5</v>
      </c>
      <c r="B13" s="13">
        <v>3</v>
      </c>
      <c r="C13" s="18"/>
      <c r="D13" s="18"/>
      <c r="E13" s="21"/>
      <c r="F13" s="13">
        <f>0</f>
        <v>0</v>
      </c>
      <c r="G13" s="18"/>
      <c r="H13" s="18"/>
      <c r="I13" s="21"/>
      <c r="J13" s="13">
        <f t="shared" si="0"/>
        <v>3</v>
      </c>
      <c r="K13" s="18"/>
      <c r="L13" s="18"/>
      <c r="M13" s="21"/>
      <c r="N13" s="30">
        <v>56</v>
      </c>
      <c r="O13" s="12">
        <v>6</v>
      </c>
      <c r="P13" s="17"/>
      <c r="Q13" s="17"/>
      <c r="R13" s="20"/>
      <c r="S13" s="12">
        <v>4</v>
      </c>
      <c r="T13" s="17"/>
      <c r="U13" s="17"/>
      <c r="V13" s="20"/>
      <c r="W13" s="12">
        <f t="shared" si="1"/>
        <v>10</v>
      </c>
      <c r="X13" s="17"/>
      <c r="Y13" s="17"/>
      <c r="Z13" s="25"/>
    </row>
    <row r="14" spans="1:26">
      <c r="A14" s="6">
        <v>6</v>
      </c>
      <c r="B14" s="12">
        <v>5</v>
      </c>
      <c r="C14" s="17"/>
      <c r="D14" s="17"/>
      <c r="E14" s="20"/>
      <c r="F14" s="12">
        <v>2</v>
      </c>
      <c r="G14" s="17"/>
      <c r="H14" s="17"/>
      <c r="I14" s="20"/>
      <c r="J14" s="12">
        <f t="shared" si="0"/>
        <v>7</v>
      </c>
      <c r="K14" s="17"/>
      <c r="L14" s="17"/>
      <c r="M14" s="20"/>
      <c r="N14" s="29">
        <v>57</v>
      </c>
      <c r="O14" s="13">
        <v>1</v>
      </c>
      <c r="P14" s="18"/>
      <c r="Q14" s="18"/>
      <c r="R14" s="21"/>
      <c r="S14" s="13">
        <v>2</v>
      </c>
      <c r="T14" s="18"/>
      <c r="U14" s="18"/>
      <c r="V14" s="21"/>
      <c r="W14" s="13">
        <f t="shared" si="1"/>
        <v>3</v>
      </c>
      <c r="X14" s="18"/>
      <c r="Y14" s="18"/>
      <c r="Z14" s="26"/>
    </row>
    <row r="15" spans="1:26">
      <c r="A15" s="7">
        <v>7</v>
      </c>
      <c r="B15" s="13">
        <v>1</v>
      </c>
      <c r="C15" s="18"/>
      <c r="D15" s="18"/>
      <c r="E15" s="21"/>
      <c r="F15" s="13">
        <v>2</v>
      </c>
      <c r="G15" s="18"/>
      <c r="H15" s="18"/>
      <c r="I15" s="21"/>
      <c r="J15" s="13">
        <f t="shared" si="0"/>
        <v>3</v>
      </c>
      <c r="K15" s="18"/>
      <c r="L15" s="18"/>
      <c r="M15" s="21"/>
      <c r="N15" s="30">
        <v>58</v>
      </c>
      <c r="O15" s="12">
        <v>4</v>
      </c>
      <c r="P15" s="17"/>
      <c r="Q15" s="17"/>
      <c r="R15" s="20"/>
      <c r="S15" s="12">
        <v>1</v>
      </c>
      <c r="T15" s="17"/>
      <c r="U15" s="17"/>
      <c r="V15" s="20"/>
      <c r="W15" s="12">
        <f t="shared" si="1"/>
        <v>5</v>
      </c>
      <c r="X15" s="17"/>
      <c r="Y15" s="17"/>
      <c r="Z15" s="25"/>
    </row>
    <row r="16" spans="1:26">
      <c r="A16" s="6">
        <v>8</v>
      </c>
      <c r="B16" s="12">
        <f>0</f>
        <v>0</v>
      </c>
      <c r="C16" s="17"/>
      <c r="D16" s="17"/>
      <c r="E16" s="20"/>
      <c r="F16" s="12">
        <v>6</v>
      </c>
      <c r="G16" s="17"/>
      <c r="H16" s="17"/>
      <c r="I16" s="20"/>
      <c r="J16" s="12">
        <f t="shared" si="0"/>
        <v>6</v>
      </c>
      <c r="K16" s="17"/>
      <c r="L16" s="17"/>
      <c r="M16" s="20"/>
      <c r="N16" s="29">
        <v>59</v>
      </c>
      <c r="O16" s="13">
        <v>1</v>
      </c>
      <c r="P16" s="18"/>
      <c r="Q16" s="18"/>
      <c r="R16" s="21"/>
      <c r="S16" s="13">
        <v>1</v>
      </c>
      <c r="T16" s="18"/>
      <c r="U16" s="18"/>
      <c r="V16" s="21"/>
      <c r="W16" s="13">
        <f t="shared" si="1"/>
        <v>2</v>
      </c>
      <c r="X16" s="18"/>
      <c r="Y16" s="18"/>
      <c r="Z16" s="26"/>
    </row>
    <row r="17" spans="1:26">
      <c r="A17" s="7">
        <v>9</v>
      </c>
      <c r="B17" s="13">
        <v>6</v>
      </c>
      <c r="C17" s="18"/>
      <c r="D17" s="18"/>
      <c r="E17" s="21"/>
      <c r="F17" s="13">
        <f>0</f>
        <v>0</v>
      </c>
      <c r="G17" s="18"/>
      <c r="H17" s="18"/>
      <c r="I17" s="21"/>
      <c r="J17" s="13">
        <f t="shared" si="0"/>
        <v>6</v>
      </c>
      <c r="K17" s="18"/>
      <c r="L17" s="18"/>
      <c r="M17" s="21"/>
      <c r="N17" s="30">
        <v>60</v>
      </c>
      <c r="O17" s="12">
        <v>8</v>
      </c>
      <c r="P17" s="17"/>
      <c r="Q17" s="17"/>
      <c r="R17" s="20"/>
      <c r="S17" s="12">
        <v>7</v>
      </c>
      <c r="T17" s="17"/>
      <c r="U17" s="17"/>
      <c r="V17" s="20"/>
      <c r="W17" s="12">
        <f t="shared" si="1"/>
        <v>15</v>
      </c>
      <c r="X17" s="17"/>
      <c r="Y17" s="17"/>
      <c r="Z17" s="25"/>
    </row>
    <row r="18" spans="1:26">
      <c r="A18" s="6">
        <v>10</v>
      </c>
      <c r="B18" s="12">
        <v>1</v>
      </c>
      <c r="C18" s="17"/>
      <c r="D18" s="17"/>
      <c r="E18" s="20"/>
      <c r="F18" s="12">
        <v>4</v>
      </c>
      <c r="G18" s="17"/>
      <c r="H18" s="17"/>
      <c r="I18" s="20"/>
      <c r="J18" s="12">
        <f t="shared" si="0"/>
        <v>5</v>
      </c>
      <c r="K18" s="17"/>
      <c r="L18" s="17"/>
      <c r="M18" s="20"/>
      <c r="N18" s="29">
        <v>61</v>
      </c>
      <c r="O18" s="13">
        <f>0</f>
        <v>0</v>
      </c>
      <c r="P18" s="18"/>
      <c r="Q18" s="18"/>
      <c r="R18" s="21"/>
      <c r="S18" s="13">
        <v>3</v>
      </c>
      <c r="T18" s="18"/>
      <c r="U18" s="18"/>
      <c r="V18" s="21"/>
      <c r="W18" s="13">
        <f t="shared" si="1"/>
        <v>3</v>
      </c>
      <c r="X18" s="18"/>
      <c r="Y18" s="18"/>
      <c r="Z18" s="26"/>
    </row>
    <row r="19" spans="1:26">
      <c r="A19" s="7">
        <v>11</v>
      </c>
      <c r="B19" s="13">
        <v>1</v>
      </c>
      <c r="C19" s="18"/>
      <c r="D19" s="18"/>
      <c r="E19" s="21"/>
      <c r="F19" s="13">
        <v>4</v>
      </c>
      <c r="G19" s="18"/>
      <c r="H19" s="18"/>
      <c r="I19" s="21"/>
      <c r="J19" s="13">
        <f t="shared" si="0"/>
        <v>5</v>
      </c>
      <c r="K19" s="18"/>
      <c r="L19" s="18"/>
      <c r="M19" s="21"/>
      <c r="N19" s="30">
        <v>62</v>
      </c>
      <c r="O19" s="12">
        <v>3</v>
      </c>
      <c r="P19" s="17"/>
      <c r="Q19" s="17"/>
      <c r="R19" s="20"/>
      <c r="S19" s="12">
        <f>0</f>
        <v>0</v>
      </c>
      <c r="T19" s="17"/>
      <c r="U19" s="17"/>
      <c r="V19" s="20"/>
      <c r="W19" s="12">
        <f t="shared" si="1"/>
        <v>3</v>
      </c>
      <c r="X19" s="17"/>
      <c r="Y19" s="17"/>
      <c r="Z19" s="25"/>
    </row>
    <row r="20" spans="1:26">
      <c r="A20" s="6">
        <v>12</v>
      </c>
      <c r="B20" s="12">
        <v>4</v>
      </c>
      <c r="C20" s="17"/>
      <c r="D20" s="17"/>
      <c r="E20" s="20"/>
      <c r="F20" s="12">
        <v>2</v>
      </c>
      <c r="G20" s="17"/>
      <c r="H20" s="17"/>
      <c r="I20" s="20"/>
      <c r="J20" s="12">
        <f t="shared" si="0"/>
        <v>6</v>
      </c>
      <c r="K20" s="17"/>
      <c r="L20" s="17"/>
      <c r="M20" s="20"/>
      <c r="N20" s="29">
        <v>63</v>
      </c>
      <c r="O20" s="13">
        <v>7</v>
      </c>
      <c r="P20" s="18"/>
      <c r="Q20" s="18"/>
      <c r="R20" s="21"/>
      <c r="S20" s="13">
        <v>9</v>
      </c>
      <c r="T20" s="18"/>
      <c r="U20" s="18"/>
      <c r="V20" s="21"/>
      <c r="W20" s="13">
        <f t="shared" si="1"/>
        <v>16</v>
      </c>
      <c r="X20" s="18"/>
      <c r="Y20" s="18"/>
      <c r="Z20" s="26"/>
    </row>
    <row r="21" spans="1:26">
      <c r="A21" s="7">
        <v>13</v>
      </c>
      <c r="B21" s="13">
        <v>4</v>
      </c>
      <c r="C21" s="18"/>
      <c r="D21" s="18"/>
      <c r="E21" s="21"/>
      <c r="F21" s="13">
        <v>3</v>
      </c>
      <c r="G21" s="18"/>
      <c r="H21" s="18"/>
      <c r="I21" s="21"/>
      <c r="J21" s="13">
        <f t="shared" si="0"/>
        <v>7</v>
      </c>
      <c r="K21" s="18"/>
      <c r="L21" s="18"/>
      <c r="M21" s="21"/>
      <c r="N21" s="30">
        <v>64</v>
      </c>
      <c r="O21" s="12">
        <v>5</v>
      </c>
      <c r="P21" s="17"/>
      <c r="Q21" s="17"/>
      <c r="R21" s="20"/>
      <c r="S21" s="12">
        <v>7</v>
      </c>
      <c r="T21" s="17"/>
      <c r="U21" s="17"/>
      <c r="V21" s="20"/>
      <c r="W21" s="12">
        <f t="shared" si="1"/>
        <v>12</v>
      </c>
      <c r="X21" s="17"/>
      <c r="Y21" s="17"/>
      <c r="Z21" s="25"/>
    </row>
    <row r="22" spans="1:26">
      <c r="A22" s="6">
        <v>14</v>
      </c>
      <c r="B22" s="12">
        <f>0</f>
        <v>0</v>
      </c>
      <c r="C22" s="17"/>
      <c r="D22" s="17"/>
      <c r="E22" s="20"/>
      <c r="F22" s="12">
        <f>0</f>
        <v>0</v>
      </c>
      <c r="G22" s="17"/>
      <c r="H22" s="17"/>
      <c r="I22" s="20"/>
      <c r="J22" s="12">
        <f t="shared" si="0"/>
        <v>0</v>
      </c>
      <c r="K22" s="17"/>
      <c r="L22" s="17"/>
      <c r="M22" s="20"/>
      <c r="N22" s="29">
        <v>65</v>
      </c>
      <c r="O22" s="13">
        <v>3</v>
      </c>
      <c r="P22" s="18"/>
      <c r="Q22" s="18"/>
      <c r="R22" s="21"/>
      <c r="S22" s="13">
        <v>5</v>
      </c>
      <c r="T22" s="18"/>
      <c r="U22" s="18"/>
      <c r="V22" s="21"/>
      <c r="W22" s="13">
        <f t="shared" si="1"/>
        <v>8</v>
      </c>
      <c r="X22" s="18"/>
      <c r="Y22" s="18"/>
      <c r="Z22" s="26"/>
    </row>
    <row r="23" spans="1:26">
      <c r="A23" s="7">
        <v>15</v>
      </c>
      <c r="B23" s="13">
        <v>2</v>
      </c>
      <c r="C23" s="18"/>
      <c r="D23" s="18"/>
      <c r="E23" s="21"/>
      <c r="F23" s="13">
        <v>3</v>
      </c>
      <c r="G23" s="18"/>
      <c r="H23" s="18"/>
      <c r="I23" s="21"/>
      <c r="J23" s="13">
        <f t="shared" si="0"/>
        <v>5</v>
      </c>
      <c r="K23" s="18"/>
      <c r="L23" s="18"/>
      <c r="M23" s="21"/>
      <c r="N23" s="30">
        <v>66</v>
      </c>
      <c r="O23" s="12">
        <v>7</v>
      </c>
      <c r="P23" s="17"/>
      <c r="Q23" s="17"/>
      <c r="R23" s="20"/>
      <c r="S23" s="12">
        <v>5</v>
      </c>
      <c r="T23" s="17"/>
      <c r="U23" s="17"/>
      <c r="V23" s="20"/>
      <c r="W23" s="12">
        <f t="shared" si="1"/>
        <v>12</v>
      </c>
      <c r="X23" s="17"/>
      <c r="Y23" s="17"/>
      <c r="Z23" s="25"/>
    </row>
    <row r="24" spans="1:26">
      <c r="A24" s="6">
        <v>16</v>
      </c>
      <c r="B24" s="12">
        <v>1</v>
      </c>
      <c r="C24" s="17"/>
      <c r="D24" s="17"/>
      <c r="E24" s="20"/>
      <c r="F24" s="12">
        <v>4</v>
      </c>
      <c r="G24" s="17"/>
      <c r="H24" s="17"/>
      <c r="I24" s="20"/>
      <c r="J24" s="12">
        <f t="shared" si="0"/>
        <v>5</v>
      </c>
      <c r="K24" s="17"/>
      <c r="L24" s="17"/>
      <c r="M24" s="20"/>
      <c r="N24" s="29">
        <v>67</v>
      </c>
      <c r="O24" s="13">
        <v>3</v>
      </c>
      <c r="P24" s="18"/>
      <c r="Q24" s="18"/>
      <c r="R24" s="21"/>
      <c r="S24" s="13">
        <v>4</v>
      </c>
      <c r="T24" s="18"/>
      <c r="U24" s="18"/>
      <c r="V24" s="21"/>
      <c r="W24" s="13">
        <f t="shared" si="1"/>
        <v>7</v>
      </c>
      <c r="X24" s="18"/>
      <c r="Y24" s="18"/>
      <c r="Z24" s="26"/>
    </row>
    <row r="25" spans="1:26">
      <c r="A25" s="7">
        <v>17</v>
      </c>
      <c r="B25" s="13">
        <v>6</v>
      </c>
      <c r="C25" s="18"/>
      <c r="D25" s="18"/>
      <c r="E25" s="21"/>
      <c r="F25" s="13">
        <v>5</v>
      </c>
      <c r="G25" s="18"/>
      <c r="H25" s="18"/>
      <c r="I25" s="21"/>
      <c r="J25" s="13">
        <f t="shared" si="0"/>
        <v>11</v>
      </c>
      <c r="K25" s="18"/>
      <c r="L25" s="18"/>
      <c r="M25" s="21"/>
      <c r="N25" s="30">
        <v>68</v>
      </c>
      <c r="O25" s="12">
        <v>4</v>
      </c>
      <c r="P25" s="17"/>
      <c r="Q25" s="17"/>
      <c r="R25" s="20"/>
      <c r="S25" s="12">
        <v>8</v>
      </c>
      <c r="T25" s="17"/>
      <c r="U25" s="17"/>
      <c r="V25" s="20"/>
      <c r="W25" s="12">
        <f t="shared" si="1"/>
        <v>12</v>
      </c>
      <c r="X25" s="17"/>
      <c r="Y25" s="17"/>
      <c r="Z25" s="25"/>
    </row>
    <row r="26" spans="1:26">
      <c r="A26" s="6">
        <v>18</v>
      </c>
      <c r="B26" s="12">
        <v>2</v>
      </c>
      <c r="C26" s="17"/>
      <c r="D26" s="17"/>
      <c r="E26" s="20"/>
      <c r="F26" s="12">
        <f>0</f>
        <v>0</v>
      </c>
      <c r="G26" s="17"/>
      <c r="H26" s="17"/>
      <c r="I26" s="20"/>
      <c r="J26" s="12">
        <f t="shared" si="0"/>
        <v>2</v>
      </c>
      <c r="K26" s="17"/>
      <c r="L26" s="17"/>
      <c r="M26" s="20"/>
      <c r="N26" s="29">
        <v>69</v>
      </c>
      <c r="O26" s="13">
        <v>7</v>
      </c>
      <c r="P26" s="18"/>
      <c r="Q26" s="18"/>
      <c r="R26" s="21"/>
      <c r="S26" s="13">
        <v>13</v>
      </c>
      <c r="T26" s="18"/>
      <c r="U26" s="18"/>
      <c r="V26" s="21"/>
      <c r="W26" s="13">
        <f t="shared" si="1"/>
        <v>20</v>
      </c>
      <c r="X26" s="18"/>
      <c r="Y26" s="18"/>
      <c r="Z26" s="26"/>
    </row>
    <row r="27" spans="1:26">
      <c r="A27" s="7">
        <v>19</v>
      </c>
      <c r="B27" s="13">
        <v>5</v>
      </c>
      <c r="C27" s="18"/>
      <c r="D27" s="18"/>
      <c r="E27" s="21"/>
      <c r="F27" s="13">
        <v>1</v>
      </c>
      <c r="G27" s="18"/>
      <c r="H27" s="18"/>
      <c r="I27" s="21"/>
      <c r="J27" s="13">
        <f t="shared" si="0"/>
        <v>6</v>
      </c>
      <c r="K27" s="18"/>
      <c r="L27" s="18"/>
      <c r="M27" s="21"/>
      <c r="N27" s="30">
        <v>70</v>
      </c>
      <c r="O27" s="12">
        <v>10</v>
      </c>
      <c r="P27" s="17"/>
      <c r="Q27" s="17"/>
      <c r="R27" s="20"/>
      <c r="S27" s="12">
        <v>8</v>
      </c>
      <c r="T27" s="17"/>
      <c r="U27" s="17"/>
      <c r="V27" s="20"/>
      <c r="W27" s="12">
        <f t="shared" si="1"/>
        <v>18</v>
      </c>
      <c r="X27" s="17"/>
      <c r="Y27" s="17"/>
      <c r="Z27" s="25"/>
    </row>
    <row r="28" spans="1:26">
      <c r="A28" s="6">
        <v>20</v>
      </c>
      <c r="B28" s="12">
        <v>3</v>
      </c>
      <c r="C28" s="17"/>
      <c r="D28" s="17"/>
      <c r="E28" s="20"/>
      <c r="F28" s="12">
        <v>2</v>
      </c>
      <c r="G28" s="17"/>
      <c r="H28" s="17"/>
      <c r="I28" s="20"/>
      <c r="J28" s="12">
        <f t="shared" si="0"/>
        <v>5</v>
      </c>
      <c r="K28" s="17"/>
      <c r="L28" s="17"/>
      <c r="M28" s="20"/>
      <c r="N28" s="29">
        <v>71</v>
      </c>
      <c r="O28" s="13">
        <v>7</v>
      </c>
      <c r="P28" s="18"/>
      <c r="Q28" s="18"/>
      <c r="R28" s="21"/>
      <c r="S28" s="13">
        <v>7</v>
      </c>
      <c r="T28" s="18"/>
      <c r="U28" s="18"/>
      <c r="V28" s="21"/>
      <c r="W28" s="13">
        <f t="shared" si="1"/>
        <v>14</v>
      </c>
      <c r="X28" s="18"/>
      <c r="Y28" s="18"/>
      <c r="Z28" s="26"/>
    </row>
    <row r="29" spans="1:26">
      <c r="A29" s="7">
        <v>21</v>
      </c>
      <c r="B29" s="13">
        <v>1</v>
      </c>
      <c r="C29" s="18"/>
      <c r="D29" s="18"/>
      <c r="E29" s="21"/>
      <c r="F29" s="13">
        <v>2</v>
      </c>
      <c r="G29" s="18"/>
      <c r="H29" s="18"/>
      <c r="I29" s="21"/>
      <c r="J29" s="13">
        <f t="shared" si="0"/>
        <v>3</v>
      </c>
      <c r="K29" s="18"/>
      <c r="L29" s="18"/>
      <c r="M29" s="21"/>
      <c r="N29" s="30">
        <v>72</v>
      </c>
      <c r="O29" s="12">
        <v>6</v>
      </c>
      <c r="P29" s="17"/>
      <c r="Q29" s="17"/>
      <c r="R29" s="20"/>
      <c r="S29" s="12">
        <v>7</v>
      </c>
      <c r="T29" s="17"/>
      <c r="U29" s="17"/>
      <c r="V29" s="20"/>
      <c r="W29" s="12">
        <f t="shared" si="1"/>
        <v>13</v>
      </c>
      <c r="X29" s="17"/>
      <c r="Y29" s="17"/>
      <c r="Z29" s="25"/>
    </row>
    <row r="30" spans="1:26">
      <c r="A30" s="6">
        <v>22</v>
      </c>
      <c r="B30" s="12">
        <v>1</v>
      </c>
      <c r="C30" s="17"/>
      <c r="D30" s="17"/>
      <c r="E30" s="20"/>
      <c r="F30" s="12">
        <v>1</v>
      </c>
      <c r="G30" s="17"/>
      <c r="H30" s="17"/>
      <c r="I30" s="20"/>
      <c r="J30" s="12">
        <f t="shared" si="0"/>
        <v>2</v>
      </c>
      <c r="K30" s="17"/>
      <c r="L30" s="17"/>
      <c r="M30" s="20"/>
      <c r="N30" s="29">
        <v>73</v>
      </c>
      <c r="O30" s="13">
        <v>7</v>
      </c>
      <c r="P30" s="18"/>
      <c r="Q30" s="18"/>
      <c r="R30" s="21"/>
      <c r="S30" s="13">
        <v>10</v>
      </c>
      <c r="T30" s="18"/>
      <c r="U30" s="18"/>
      <c r="V30" s="21"/>
      <c r="W30" s="13">
        <f t="shared" si="1"/>
        <v>17</v>
      </c>
      <c r="X30" s="18"/>
      <c r="Y30" s="18"/>
      <c r="Z30" s="26"/>
    </row>
    <row r="31" spans="1:26">
      <c r="A31" s="7">
        <v>23</v>
      </c>
      <c r="B31" s="13">
        <v>3</v>
      </c>
      <c r="C31" s="18"/>
      <c r="D31" s="18"/>
      <c r="E31" s="21"/>
      <c r="F31" s="13">
        <v>4</v>
      </c>
      <c r="G31" s="18"/>
      <c r="H31" s="18"/>
      <c r="I31" s="21"/>
      <c r="J31" s="13">
        <f t="shared" si="0"/>
        <v>7</v>
      </c>
      <c r="K31" s="18"/>
      <c r="L31" s="18"/>
      <c r="M31" s="21"/>
      <c r="N31" s="30">
        <v>74</v>
      </c>
      <c r="O31" s="12">
        <v>8</v>
      </c>
      <c r="P31" s="17"/>
      <c r="Q31" s="17"/>
      <c r="R31" s="20"/>
      <c r="S31" s="12">
        <v>5</v>
      </c>
      <c r="T31" s="17"/>
      <c r="U31" s="17"/>
      <c r="V31" s="20"/>
      <c r="W31" s="12">
        <f t="shared" si="1"/>
        <v>13</v>
      </c>
      <c r="X31" s="17"/>
      <c r="Y31" s="17"/>
      <c r="Z31" s="25"/>
    </row>
    <row r="32" spans="1:26">
      <c r="A32" s="6">
        <v>24</v>
      </c>
      <c r="B32" s="12">
        <v>3</v>
      </c>
      <c r="C32" s="17"/>
      <c r="D32" s="17"/>
      <c r="E32" s="20"/>
      <c r="F32" s="12">
        <f>0</f>
        <v>0</v>
      </c>
      <c r="G32" s="17"/>
      <c r="H32" s="17"/>
      <c r="I32" s="20"/>
      <c r="J32" s="12">
        <f t="shared" si="0"/>
        <v>3</v>
      </c>
      <c r="K32" s="17"/>
      <c r="L32" s="17"/>
      <c r="M32" s="20"/>
      <c r="N32" s="29">
        <v>75</v>
      </c>
      <c r="O32" s="13">
        <v>7</v>
      </c>
      <c r="P32" s="18"/>
      <c r="Q32" s="18"/>
      <c r="R32" s="21"/>
      <c r="S32" s="13">
        <v>6</v>
      </c>
      <c r="T32" s="18"/>
      <c r="U32" s="18"/>
      <c r="V32" s="21"/>
      <c r="W32" s="13">
        <f t="shared" si="1"/>
        <v>13</v>
      </c>
      <c r="X32" s="18"/>
      <c r="Y32" s="18"/>
      <c r="Z32" s="26"/>
    </row>
    <row r="33" spans="1:26">
      <c r="A33" s="7">
        <v>25</v>
      </c>
      <c r="B33" s="13">
        <v>3</v>
      </c>
      <c r="C33" s="18"/>
      <c r="D33" s="18"/>
      <c r="E33" s="21"/>
      <c r="F33" s="13">
        <v>3</v>
      </c>
      <c r="G33" s="18"/>
      <c r="H33" s="18"/>
      <c r="I33" s="21"/>
      <c r="J33" s="13">
        <f t="shared" si="0"/>
        <v>6</v>
      </c>
      <c r="K33" s="18"/>
      <c r="L33" s="18"/>
      <c r="M33" s="21"/>
      <c r="N33" s="30">
        <v>76</v>
      </c>
      <c r="O33" s="12">
        <v>13</v>
      </c>
      <c r="P33" s="17"/>
      <c r="Q33" s="17"/>
      <c r="R33" s="20"/>
      <c r="S33" s="12">
        <v>10</v>
      </c>
      <c r="T33" s="17"/>
      <c r="U33" s="17"/>
      <c r="V33" s="20"/>
      <c r="W33" s="12">
        <f t="shared" si="1"/>
        <v>23</v>
      </c>
      <c r="X33" s="17"/>
      <c r="Y33" s="17"/>
      <c r="Z33" s="25"/>
    </row>
    <row r="34" spans="1:26">
      <c r="A34" s="6">
        <v>26</v>
      </c>
      <c r="B34" s="12">
        <v>3</v>
      </c>
      <c r="C34" s="17"/>
      <c r="D34" s="17"/>
      <c r="E34" s="20"/>
      <c r="F34" s="12">
        <v>3</v>
      </c>
      <c r="G34" s="17"/>
      <c r="H34" s="17"/>
      <c r="I34" s="20"/>
      <c r="J34" s="12">
        <f t="shared" si="0"/>
        <v>6</v>
      </c>
      <c r="K34" s="17"/>
      <c r="L34" s="17"/>
      <c r="M34" s="20"/>
      <c r="N34" s="29">
        <v>77</v>
      </c>
      <c r="O34" s="13">
        <v>11</v>
      </c>
      <c r="P34" s="18"/>
      <c r="Q34" s="18"/>
      <c r="R34" s="21"/>
      <c r="S34" s="13">
        <v>9</v>
      </c>
      <c r="T34" s="18"/>
      <c r="U34" s="18"/>
      <c r="V34" s="21"/>
      <c r="W34" s="13">
        <f t="shared" si="1"/>
        <v>20</v>
      </c>
      <c r="X34" s="18"/>
      <c r="Y34" s="18"/>
      <c r="Z34" s="26"/>
    </row>
    <row r="35" spans="1:26">
      <c r="A35" s="7">
        <v>27</v>
      </c>
      <c r="B35" s="13">
        <f>0</f>
        <v>0</v>
      </c>
      <c r="C35" s="18"/>
      <c r="D35" s="18"/>
      <c r="E35" s="21"/>
      <c r="F35" s="13">
        <f>0</f>
        <v>0</v>
      </c>
      <c r="G35" s="18"/>
      <c r="H35" s="18"/>
      <c r="I35" s="21"/>
      <c r="J35" s="13">
        <f t="shared" si="0"/>
        <v>0</v>
      </c>
      <c r="K35" s="18"/>
      <c r="L35" s="18"/>
      <c r="M35" s="21"/>
      <c r="N35" s="30">
        <v>78</v>
      </c>
      <c r="O35" s="12">
        <v>6</v>
      </c>
      <c r="P35" s="17"/>
      <c r="Q35" s="17"/>
      <c r="R35" s="20"/>
      <c r="S35" s="12">
        <v>6</v>
      </c>
      <c r="T35" s="17"/>
      <c r="U35" s="17"/>
      <c r="V35" s="20"/>
      <c r="W35" s="12">
        <f t="shared" si="1"/>
        <v>12</v>
      </c>
      <c r="X35" s="17"/>
      <c r="Y35" s="17"/>
      <c r="Z35" s="25"/>
    </row>
    <row r="36" spans="1:26">
      <c r="A36" s="6">
        <v>28</v>
      </c>
      <c r="B36" s="12">
        <v>2</v>
      </c>
      <c r="C36" s="17"/>
      <c r="D36" s="17"/>
      <c r="E36" s="20"/>
      <c r="F36" s="12">
        <v>1</v>
      </c>
      <c r="G36" s="17"/>
      <c r="H36" s="17"/>
      <c r="I36" s="20"/>
      <c r="J36" s="12">
        <f t="shared" si="0"/>
        <v>3</v>
      </c>
      <c r="K36" s="17"/>
      <c r="L36" s="17"/>
      <c r="M36" s="20"/>
      <c r="N36" s="29">
        <v>79</v>
      </c>
      <c r="O36" s="13">
        <v>3</v>
      </c>
      <c r="P36" s="18"/>
      <c r="Q36" s="18"/>
      <c r="R36" s="21"/>
      <c r="S36" s="13">
        <v>1</v>
      </c>
      <c r="T36" s="18"/>
      <c r="U36" s="18"/>
      <c r="V36" s="21"/>
      <c r="W36" s="13">
        <f t="shared" si="1"/>
        <v>4</v>
      </c>
      <c r="X36" s="18"/>
      <c r="Y36" s="18"/>
      <c r="Z36" s="26"/>
    </row>
    <row r="37" spans="1:26">
      <c r="A37" s="7">
        <v>29</v>
      </c>
      <c r="B37" s="13">
        <v>1</v>
      </c>
      <c r="C37" s="18"/>
      <c r="D37" s="18"/>
      <c r="E37" s="21"/>
      <c r="F37" s="13">
        <v>1</v>
      </c>
      <c r="G37" s="18"/>
      <c r="H37" s="18"/>
      <c r="I37" s="21"/>
      <c r="J37" s="13">
        <f t="shared" si="0"/>
        <v>2</v>
      </c>
      <c r="K37" s="18"/>
      <c r="L37" s="18"/>
      <c r="M37" s="21"/>
      <c r="N37" s="30">
        <v>80</v>
      </c>
      <c r="O37" s="12">
        <v>3</v>
      </c>
      <c r="P37" s="17"/>
      <c r="Q37" s="17"/>
      <c r="R37" s="20"/>
      <c r="S37" s="12">
        <v>7</v>
      </c>
      <c r="T37" s="17"/>
      <c r="U37" s="17"/>
      <c r="V37" s="20"/>
      <c r="W37" s="12">
        <f t="shared" si="1"/>
        <v>10</v>
      </c>
      <c r="X37" s="17"/>
      <c r="Y37" s="17"/>
      <c r="Z37" s="25"/>
    </row>
    <row r="38" spans="1:26">
      <c r="A38" s="6">
        <v>30</v>
      </c>
      <c r="B38" s="12">
        <v>1</v>
      </c>
      <c r="C38" s="17"/>
      <c r="D38" s="17"/>
      <c r="E38" s="20"/>
      <c r="F38" s="12">
        <f>0</f>
        <v>0</v>
      </c>
      <c r="G38" s="17"/>
      <c r="H38" s="17"/>
      <c r="I38" s="20"/>
      <c r="J38" s="12">
        <f t="shared" si="0"/>
        <v>1</v>
      </c>
      <c r="K38" s="17"/>
      <c r="L38" s="17"/>
      <c r="M38" s="20"/>
      <c r="N38" s="29">
        <v>81</v>
      </c>
      <c r="O38" s="13">
        <v>6</v>
      </c>
      <c r="P38" s="18"/>
      <c r="Q38" s="18"/>
      <c r="R38" s="21"/>
      <c r="S38" s="13">
        <v>4</v>
      </c>
      <c r="T38" s="18"/>
      <c r="U38" s="18"/>
      <c r="V38" s="21"/>
      <c r="W38" s="13">
        <f t="shared" si="1"/>
        <v>10</v>
      </c>
      <c r="X38" s="18"/>
      <c r="Y38" s="18"/>
      <c r="Z38" s="26"/>
    </row>
    <row r="39" spans="1:26">
      <c r="A39" s="7">
        <v>31</v>
      </c>
      <c r="B39" s="13">
        <v>1</v>
      </c>
      <c r="C39" s="18"/>
      <c r="D39" s="18"/>
      <c r="E39" s="21"/>
      <c r="F39" s="13">
        <f>0</f>
        <v>0</v>
      </c>
      <c r="G39" s="18"/>
      <c r="H39" s="18"/>
      <c r="I39" s="21"/>
      <c r="J39" s="13">
        <f t="shared" si="0"/>
        <v>1</v>
      </c>
      <c r="K39" s="18"/>
      <c r="L39" s="18"/>
      <c r="M39" s="21"/>
      <c r="N39" s="30">
        <v>82</v>
      </c>
      <c r="O39" s="12">
        <v>6</v>
      </c>
      <c r="P39" s="17"/>
      <c r="Q39" s="17"/>
      <c r="R39" s="20"/>
      <c r="S39" s="12">
        <v>5</v>
      </c>
      <c r="T39" s="17"/>
      <c r="U39" s="17"/>
      <c r="V39" s="20"/>
      <c r="W39" s="12">
        <f t="shared" si="1"/>
        <v>11</v>
      </c>
      <c r="X39" s="17"/>
      <c r="Y39" s="17"/>
      <c r="Z39" s="25"/>
    </row>
    <row r="40" spans="1:26">
      <c r="A40" s="6">
        <v>32</v>
      </c>
      <c r="B40" s="12">
        <v>1</v>
      </c>
      <c r="C40" s="17"/>
      <c r="D40" s="17"/>
      <c r="E40" s="20"/>
      <c r="F40" s="12">
        <f>0</f>
        <v>0</v>
      </c>
      <c r="G40" s="17"/>
      <c r="H40" s="17"/>
      <c r="I40" s="20"/>
      <c r="J40" s="12">
        <f t="shared" si="0"/>
        <v>1</v>
      </c>
      <c r="K40" s="17"/>
      <c r="L40" s="17"/>
      <c r="M40" s="20"/>
      <c r="N40" s="29">
        <v>83</v>
      </c>
      <c r="O40" s="13">
        <v>3</v>
      </c>
      <c r="P40" s="18"/>
      <c r="Q40" s="18"/>
      <c r="R40" s="21"/>
      <c r="S40" s="13">
        <v>6</v>
      </c>
      <c r="T40" s="18"/>
      <c r="U40" s="18"/>
      <c r="V40" s="21"/>
      <c r="W40" s="13">
        <f t="shared" si="1"/>
        <v>9</v>
      </c>
      <c r="X40" s="18"/>
      <c r="Y40" s="18"/>
      <c r="Z40" s="26"/>
    </row>
    <row r="41" spans="1:26">
      <c r="A41" s="7">
        <v>33</v>
      </c>
      <c r="B41" s="13">
        <v>2</v>
      </c>
      <c r="C41" s="18"/>
      <c r="D41" s="18"/>
      <c r="E41" s="21"/>
      <c r="F41" s="13">
        <v>2</v>
      </c>
      <c r="G41" s="18"/>
      <c r="H41" s="18"/>
      <c r="I41" s="21"/>
      <c r="J41" s="13">
        <f t="shared" si="0"/>
        <v>4</v>
      </c>
      <c r="K41" s="18"/>
      <c r="L41" s="18"/>
      <c r="M41" s="21"/>
      <c r="N41" s="30">
        <v>84</v>
      </c>
      <c r="O41" s="12">
        <v>5</v>
      </c>
      <c r="P41" s="17"/>
      <c r="Q41" s="17"/>
      <c r="R41" s="20"/>
      <c r="S41" s="12">
        <v>6</v>
      </c>
      <c r="T41" s="17"/>
      <c r="U41" s="17"/>
      <c r="V41" s="20"/>
      <c r="W41" s="12">
        <f t="shared" si="1"/>
        <v>11</v>
      </c>
      <c r="X41" s="17"/>
      <c r="Y41" s="17"/>
      <c r="Z41" s="25"/>
    </row>
    <row r="42" spans="1:26">
      <c r="A42" s="6">
        <v>34</v>
      </c>
      <c r="B42" s="12">
        <v>5</v>
      </c>
      <c r="C42" s="17"/>
      <c r="D42" s="17"/>
      <c r="E42" s="20"/>
      <c r="F42" s="12">
        <v>1</v>
      </c>
      <c r="G42" s="17"/>
      <c r="H42" s="17"/>
      <c r="I42" s="20"/>
      <c r="J42" s="12">
        <f t="shared" si="0"/>
        <v>6</v>
      </c>
      <c r="K42" s="17"/>
      <c r="L42" s="17"/>
      <c r="M42" s="20"/>
      <c r="N42" s="29">
        <v>85</v>
      </c>
      <c r="O42" s="13">
        <v>2</v>
      </c>
      <c r="P42" s="18"/>
      <c r="Q42" s="18"/>
      <c r="R42" s="21"/>
      <c r="S42" s="13">
        <v>5</v>
      </c>
      <c r="T42" s="18"/>
      <c r="U42" s="18"/>
      <c r="V42" s="21"/>
      <c r="W42" s="13">
        <f t="shared" si="1"/>
        <v>7</v>
      </c>
      <c r="X42" s="18"/>
      <c r="Y42" s="18"/>
      <c r="Z42" s="26"/>
    </row>
    <row r="43" spans="1:26">
      <c r="A43" s="7">
        <v>35</v>
      </c>
      <c r="B43" s="13">
        <v>1</v>
      </c>
      <c r="C43" s="18"/>
      <c r="D43" s="18"/>
      <c r="E43" s="21"/>
      <c r="F43" s="13">
        <v>1</v>
      </c>
      <c r="G43" s="18"/>
      <c r="H43" s="18"/>
      <c r="I43" s="21"/>
      <c r="J43" s="13">
        <f t="shared" si="0"/>
        <v>2</v>
      </c>
      <c r="K43" s="18"/>
      <c r="L43" s="18"/>
      <c r="M43" s="21"/>
      <c r="N43" s="30">
        <v>86</v>
      </c>
      <c r="O43" s="12">
        <v>2</v>
      </c>
      <c r="P43" s="17"/>
      <c r="Q43" s="17"/>
      <c r="R43" s="20"/>
      <c r="S43" s="12">
        <v>6</v>
      </c>
      <c r="T43" s="17"/>
      <c r="U43" s="17"/>
      <c r="V43" s="20"/>
      <c r="W43" s="12">
        <f t="shared" si="1"/>
        <v>8</v>
      </c>
      <c r="X43" s="17"/>
      <c r="Y43" s="17"/>
      <c r="Z43" s="25"/>
    </row>
    <row r="44" spans="1:26">
      <c r="A44" s="6">
        <v>36</v>
      </c>
      <c r="B44" s="12">
        <v>2</v>
      </c>
      <c r="C44" s="17"/>
      <c r="D44" s="17"/>
      <c r="E44" s="20"/>
      <c r="F44" s="12">
        <v>2</v>
      </c>
      <c r="G44" s="17"/>
      <c r="H44" s="17"/>
      <c r="I44" s="20"/>
      <c r="J44" s="12">
        <f t="shared" si="0"/>
        <v>4</v>
      </c>
      <c r="K44" s="17"/>
      <c r="L44" s="17"/>
      <c r="M44" s="20"/>
      <c r="N44" s="29">
        <v>87</v>
      </c>
      <c r="O44" s="13">
        <v>2</v>
      </c>
      <c r="P44" s="18"/>
      <c r="Q44" s="18"/>
      <c r="R44" s="21"/>
      <c r="S44" s="13">
        <v>4</v>
      </c>
      <c r="T44" s="18"/>
      <c r="U44" s="18"/>
      <c r="V44" s="21"/>
      <c r="W44" s="13">
        <f t="shared" si="1"/>
        <v>6</v>
      </c>
      <c r="X44" s="18"/>
      <c r="Y44" s="18"/>
      <c r="Z44" s="26"/>
    </row>
    <row r="45" spans="1:26">
      <c r="A45" s="7">
        <v>37</v>
      </c>
      <c r="B45" s="13">
        <v>4</v>
      </c>
      <c r="C45" s="18"/>
      <c r="D45" s="18"/>
      <c r="E45" s="21"/>
      <c r="F45" s="13">
        <v>1</v>
      </c>
      <c r="G45" s="18"/>
      <c r="H45" s="18"/>
      <c r="I45" s="21"/>
      <c r="J45" s="13">
        <f t="shared" si="0"/>
        <v>5</v>
      </c>
      <c r="K45" s="18"/>
      <c r="L45" s="18"/>
      <c r="M45" s="21"/>
      <c r="N45" s="30">
        <v>88</v>
      </c>
      <c r="O45" s="12">
        <v>2</v>
      </c>
      <c r="P45" s="17"/>
      <c r="Q45" s="17"/>
      <c r="R45" s="20"/>
      <c r="S45" s="12">
        <v>9</v>
      </c>
      <c r="T45" s="17"/>
      <c r="U45" s="17"/>
      <c r="V45" s="20"/>
      <c r="W45" s="12">
        <f t="shared" si="1"/>
        <v>11</v>
      </c>
      <c r="X45" s="17"/>
      <c r="Y45" s="17"/>
      <c r="Z45" s="25"/>
    </row>
    <row r="46" spans="1:26">
      <c r="A46" s="6">
        <v>38</v>
      </c>
      <c r="B46" s="12">
        <v>3</v>
      </c>
      <c r="C46" s="17"/>
      <c r="D46" s="17"/>
      <c r="E46" s="20"/>
      <c r="F46" s="12">
        <v>2</v>
      </c>
      <c r="G46" s="17"/>
      <c r="H46" s="17"/>
      <c r="I46" s="20"/>
      <c r="J46" s="12">
        <f t="shared" si="0"/>
        <v>5</v>
      </c>
      <c r="K46" s="17"/>
      <c r="L46" s="17"/>
      <c r="M46" s="20"/>
      <c r="N46" s="29">
        <v>89</v>
      </c>
      <c r="O46" s="13">
        <f>0</f>
        <v>0</v>
      </c>
      <c r="P46" s="18"/>
      <c r="Q46" s="18"/>
      <c r="R46" s="21"/>
      <c r="S46" s="13">
        <v>6</v>
      </c>
      <c r="T46" s="18"/>
      <c r="U46" s="18"/>
      <c r="V46" s="21"/>
      <c r="W46" s="13">
        <f t="shared" si="1"/>
        <v>6</v>
      </c>
      <c r="X46" s="18"/>
      <c r="Y46" s="18"/>
      <c r="Z46" s="26"/>
    </row>
    <row r="47" spans="1:26">
      <c r="A47" s="7">
        <v>39</v>
      </c>
      <c r="B47" s="13">
        <f>0</f>
        <v>0</v>
      </c>
      <c r="C47" s="18"/>
      <c r="D47" s="18"/>
      <c r="E47" s="21"/>
      <c r="F47" s="13">
        <v>1</v>
      </c>
      <c r="G47" s="18"/>
      <c r="H47" s="18"/>
      <c r="I47" s="21"/>
      <c r="J47" s="13">
        <f t="shared" si="0"/>
        <v>1</v>
      </c>
      <c r="K47" s="18"/>
      <c r="L47" s="18"/>
      <c r="M47" s="21"/>
      <c r="N47" s="30">
        <v>90</v>
      </c>
      <c r="O47" s="12">
        <v>4</v>
      </c>
      <c r="P47" s="17"/>
      <c r="Q47" s="17"/>
      <c r="R47" s="20"/>
      <c r="S47" s="12">
        <v>7</v>
      </c>
      <c r="T47" s="17"/>
      <c r="U47" s="17"/>
      <c r="V47" s="20"/>
      <c r="W47" s="12">
        <f t="shared" si="1"/>
        <v>11</v>
      </c>
      <c r="X47" s="17"/>
      <c r="Y47" s="17"/>
      <c r="Z47" s="25"/>
    </row>
    <row r="48" spans="1:26">
      <c r="A48" s="6">
        <v>40</v>
      </c>
      <c r="B48" s="12">
        <v>4</v>
      </c>
      <c r="C48" s="17"/>
      <c r="D48" s="17"/>
      <c r="E48" s="20"/>
      <c r="F48" s="12">
        <v>3</v>
      </c>
      <c r="G48" s="17"/>
      <c r="H48" s="17"/>
      <c r="I48" s="20"/>
      <c r="J48" s="12">
        <f t="shared" si="0"/>
        <v>7</v>
      </c>
      <c r="K48" s="17"/>
      <c r="L48" s="17"/>
      <c r="M48" s="20"/>
      <c r="N48" s="29">
        <v>91</v>
      </c>
      <c r="O48" s="13">
        <v>2</v>
      </c>
      <c r="P48" s="18"/>
      <c r="Q48" s="18"/>
      <c r="R48" s="21"/>
      <c r="S48" s="13">
        <v>6</v>
      </c>
      <c r="T48" s="18"/>
      <c r="U48" s="18"/>
      <c r="V48" s="21"/>
      <c r="W48" s="13">
        <f t="shared" si="1"/>
        <v>8</v>
      </c>
      <c r="X48" s="18"/>
      <c r="Y48" s="18"/>
      <c r="Z48" s="26"/>
    </row>
    <row r="49" spans="1:26">
      <c r="A49" s="7">
        <v>41</v>
      </c>
      <c r="B49" s="13">
        <v>3</v>
      </c>
      <c r="C49" s="18"/>
      <c r="D49" s="18"/>
      <c r="E49" s="21"/>
      <c r="F49" s="13">
        <v>3</v>
      </c>
      <c r="G49" s="18"/>
      <c r="H49" s="18"/>
      <c r="I49" s="21"/>
      <c r="J49" s="13">
        <f t="shared" si="0"/>
        <v>6</v>
      </c>
      <c r="K49" s="18"/>
      <c r="L49" s="18"/>
      <c r="M49" s="21"/>
      <c r="N49" s="30">
        <v>92</v>
      </c>
      <c r="O49" s="12">
        <v>2</v>
      </c>
      <c r="P49" s="17"/>
      <c r="Q49" s="17"/>
      <c r="R49" s="20"/>
      <c r="S49" s="12">
        <v>3</v>
      </c>
      <c r="T49" s="17"/>
      <c r="U49" s="17"/>
      <c r="V49" s="20"/>
      <c r="W49" s="12">
        <f t="shared" si="1"/>
        <v>5</v>
      </c>
      <c r="X49" s="17"/>
      <c r="Y49" s="17"/>
      <c r="Z49" s="25"/>
    </row>
    <row r="50" spans="1:26">
      <c r="A50" s="6">
        <v>42</v>
      </c>
      <c r="B50" s="12">
        <v>2</v>
      </c>
      <c r="C50" s="17"/>
      <c r="D50" s="17"/>
      <c r="E50" s="20"/>
      <c r="F50" s="12">
        <v>8</v>
      </c>
      <c r="G50" s="17"/>
      <c r="H50" s="17"/>
      <c r="I50" s="20"/>
      <c r="J50" s="12">
        <f t="shared" si="0"/>
        <v>10</v>
      </c>
      <c r="K50" s="17"/>
      <c r="L50" s="17"/>
      <c r="M50" s="20"/>
      <c r="N50" s="29">
        <v>93</v>
      </c>
      <c r="O50" s="13">
        <v>2</v>
      </c>
      <c r="P50" s="18"/>
      <c r="Q50" s="18"/>
      <c r="R50" s="21"/>
      <c r="S50" s="13">
        <v>3</v>
      </c>
      <c r="T50" s="18"/>
      <c r="U50" s="18"/>
      <c r="V50" s="21"/>
      <c r="W50" s="13">
        <f t="shared" si="1"/>
        <v>5</v>
      </c>
      <c r="X50" s="18"/>
      <c r="Y50" s="18"/>
      <c r="Z50" s="26"/>
    </row>
    <row r="51" spans="1:26">
      <c r="A51" s="7">
        <v>43</v>
      </c>
      <c r="B51" s="13">
        <v>4</v>
      </c>
      <c r="C51" s="18"/>
      <c r="D51" s="18"/>
      <c r="E51" s="21"/>
      <c r="F51" s="13">
        <v>2</v>
      </c>
      <c r="G51" s="18"/>
      <c r="H51" s="18"/>
      <c r="I51" s="21"/>
      <c r="J51" s="13">
        <f t="shared" si="0"/>
        <v>6</v>
      </c>
      <c r="K51" s="18"/>
      <c r="L51" s="18"/>
      <c r="M51" s="21"/>
      <c r="N51" s="30">
        <v>94</v>
      </c>
      <c r="O51" s="12">
        <v>2</v>
      </c>
      <c r="P51" s="17"/>
      <c r="Q51" s="17"/>
      <c r="R51" s="20"/>
      <c r="S51" s="12">
        <v>8</v>
      </c>
      <c r="T51" s="17"/>
      <c r="U51" s="17"/>
      <c r="V51" s="20"/>
      <c r="W51" s="12">
        <f t="shared" si="1"/>
        <v>10</v>
      </c>
      <c r="X51" s="17"/>
      <c r="Y51" s="17"/>
      <c r="Z51" s="25"/>
    </row>
    <row r="52" spans="1:26">
      <c r="A52" s="6">
        <v>44</v>
      </c>
      <c r="B52" s="12">
        <v>4</v>
      </c>
      <c r="C52" s="17"/>
      <c r="D52" s="17"/>
      <c r="E52" s="20"/>
      <c r="F52" s="12">
        <v>6</v>
      </c>
      <c r="G52" s="17"/>
      <c r="H52" s="17"/>
      <c r="I52" s="20"/>
      <c r="J52" s="12">
        <f t="shared" si="0"/>
        <v>10</v>
      </c>
      <c r="K52" s="17"/>
      <c r="L52" s="17"/>
      <c r="M52" s="20"/>
      <c r="N52" s="29">
        <v>95</v>
      </c>
      <c r="O52" s="13">
        <f>0</f>
        <v>0</v>
      </c>
      <c r="P52" s="18"/>
      <c r="Q52" s="18"/>
      <c r="R52" s="21"/>
      <c r="S52" s="13">
        <v>4</v>
      </c>
      <c r="T52" s="18"/>
      <c r="U52" s="18"/>
      <c r="V52" s="21"/>
      <c r="W52" s="13">
        <f t="shared" si="1"/>
        <v>4</v>
      </c>
      <c r="X52" s="18"/>
      <c r="Y52" s="18"/>
      <c r="Z52" s="26"/>
    </row>
    <row r="53" spans="1:26">
      <c r="A53" s="7">
        <v>45</v>
      </c>
      <c r="B53" s="13">
        <v>3</v>
      </c>
      <c r="C53" s="18"/>
      <c r="D53" s="18"/>
      <c r="E53" s="21"/>
      <c r="F53" s="13">
        <v>4</v>
      </c>
      <c r="G53" s="18"/>
      <c r="H53" s="18"/>
      <c r="I53" s="21"/>
      <c r="J53" s="13">
        <f t="shared" si="0"/>
        <v>7</v>
      </c>
      <c r="K53" s="18"/>
      <c r="L53" s="18"/>
      <c r="M53" s="21"/>
      <c r="N53" s="30">
        <v>96</v>
      </c>
      <c r="O53" s="12">
        <v>1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1"/>
        <v>1</v>
      </c>
      <c r="X53" s="17"/>
      <c r="Y53" s="17"/>
      <c r="Z53" s="25"/>
    </row>
    <row r="54" spans="1:26">
      <c r="A54" s="6">
        <v>46</v>
      </c>
      <c r="B54" s="12">
        <v>3</v>
      </c>
      <c r="C54" s="17"/>
      <c r="D54" s="17"/>
      <c r="E54" s="20"/>
      <c r="F54" s="12">
        <v>5</v>
      </c>
      <c r="G54" s="17"/>
      <c r="H54" s="17"/>
      <c r="I54" s="20"/>
      <c r="J54" s="12">
        <f t="shared" si="0"/>
        <v>8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v>2</v>
      </c>
      <c r="T54" s="18"/>
      <c r="U54" s="18"/>
      <c r="V54" s="21"/>
      <c r="W54" s="13">
        <f t="shared" si="1"/>
        <v>2</v>
      </c>
      <c r="X54" s="18"/>
      <c r="Y54" s="18"/>
      <c r="Z54" s="26"/>
    </row>
    <row r="55" spans="1:26">
      <c r="A55" s="7">
        <v>47</v>
      </c>
      <c r="B55" s="13">
        <v>5</v>
      </c>
      <c r="C55" s="18"/>
      <c r="D55" s="18"/>
      <c r="E55" s="21"/>
      <c r="F55" s="13">
        <v>2</v>
      </c>
      <c r="G55" s="18"/>
      <c r="H55" s="18"/>
      <c r="I55" s="21"/>
      <c r="J55" s="13">
        <f t="shared" si="0"/>
        <v>7</v>
      </c>
      <c r="K55" s="18"/>
      <c r="L55" s="18"/>
      <c r="M55" s="21"/>
      <c r="N55" s="30">
        <v>98</v>
      </c>
      <c r="O55" s="12">
        <v>2</v>
      </c>
      <c r="P55" s="17"/>
      <c r="Q55" s="17"/>
      <c r="R55" s="20"/>
      <c r="S55" s="12">
        <v>2</v>
      </c>
      <c r="T55" s="17"/>
      <c r="U55" s="17"/>
      <c r="V55" s="20"/>
      <c r="W55" s="12">
        <f t="shared" si="1"/>
        <v>4</v>
      </c>
      <c r="X55" s="17"/>
      <c r="Y55" s="17"/>
      <c r="Z55" s="25"/>
    </row>
    <row r="56" spans="1:26">
      <c r="A56" s="6">
        <v>48</v>
      </c>
      <c r="B56" s="12">
        <v>6</v>
      </c>
      <c r="C56" s="17"/>
      <c r="D56" s="17"/>
      <c r="E56" s="20"/>
      <c r="F56" s="12">
        <f>0</f>
        <v>0</v>
      </c>
      <c r="G56" s="17"/>
      <c r="H56" s="17"/>
      <c r="I56" s="20"/>
      <c r="J56" s="12">
        <f t="shared" si="0"/>
        <v>6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v>3</v>
      </c>
      <c r="T56" s="18"/>
      <c r="U56" s="18"/>
      <c r="V56" s="21"/>
      <c r="W56" s="13">
        <f t="shared" si="1"/>
        <v>3</v>
      </c>
      <c r="X56" s="18"/>
      <c r="Y56" s="18"/>
      <c r="Z56" s="26"/>
    </row>
    <row r="57" spans="1:26">
      <c r="A57" s="7">
        <v>49</v>
      </c>
      <c r="B57" s="13">
        <v>4</v>
      </c>
      <c r="C57" s="18"/>
      <c r="D57" s="18"/>
      <c r="E57" s="21"/>
      <c r="F57" s="13">
        <v>6</v>
      </c>
      <c r="G57" s="18"/>
      <c r="H57" s="18"/>
      <c r="I57" s="21"/>
      <c r="J57" s="13">
        <f t="shared" si="0"/>
        <v>10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5</v>
      </c>
      <c r="C58" s="17"/>
      <c r="D58" s="17"/>
      <c r="E58" s="20"/>
      <c r="F58" s="12">
        <v>3</v>
      </c>
      <c r="G58" s="17"/>
      <c r="H58" s="17"/>
      <c r="I58" s="20"/>
      <c r="J58" s="12">
        <f t="shared" si="0"/>
        <v>8</v>
      </c>
      <c r="K58" s="17"/>
      <c r="L58" s="17"/>
      <c r="M58" s="20"/>
      <c r="N58" s="31" t="s">
        <v>24</v>
      </c>
      <c r="O58" s="14">
        <f>SUM(B8:B58,O8:O57)</f>
        <v>334</v>
      </c>
      <c r="P58" s="19"/>
      <c r="Q58" s="19"/>
      <c r="R58" s="22"/>
      <c r="S58" s="14">
        <f>SUM(F8:F58,S8:S57)</f>
        <v>366</v>
      </c>
      <c r="T58" s="19"/>
      <c r="U58" s="19"/>
      <c r="V58" s="22"/>
      <c r="W58" s="14">
        <f>SUM(J8:J58,W8:W57)</f>
        <v>700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6</v>
      </c>
      <c r="C66" s="17"/>
      <c r="D66" s="17"/>
      <c r="E66" s="20"/>
      <c r="F66" s="12">
        <f>SUM(F8:F12)</f>
        <v>8</v>
      </c>
      <c r="G66" s="17"/>
      <c r="H66" s="17"/>
      <c r="I66" s="20"/>
      <c r="J66" s="12">
        <f>SUM(J8:J12)</f>
        <v>14</v>
      </c>
      <c r="K66" s="17"/>
      <c r="L66" s="17"/>
      <c r="M66" s="25"/>
    </row>
    <row r="67" spans="1:13">
      <c r="A67" s="7" t="s">
        <v>18</v>
      </c>
      <c r="B67" s="13">
        <f>SUM(B13:B17)</f>
        <v>15</v>
      </c>
      <c r="C67" s="18"/>
      <c r="D67" s="18"/>
      <c r="E67" s="21"/>
      <c r="F67" s="13">
        <f>SUM(F13:F17)</f>
        <v>10</v>
      </c>
      <c r="G67" s="18"/>
      <c r="H67" s="18"/>
      <c r="I67" s="21"/>
      <c r="J67" s="13">
        <f>SUM(J13:J17)</f>
        <v>25</v>
      </c>
      <c r="K67" s="18"/>
      <c r="L67" s="18"/>
      <c r="M67" s="26"/>
    </row>
    <row r="68" spans="1:13">
      <c r="A68" s="6" t="s">
        <v>28</v>
      </c>
      <c r="B68" s="12">
        <f>SUM(B18:B22)</f>
        <v>10</v>
      </c>
      <c r="C68" s="17"/>
      <c r="D68" s="17"/>
      <c r="E68" s="20"/>
      <c r="F68" s="12">
        <f>SUM(F18:F22)</f>
        <v>13</v>
      </c>
      <c r="G68" s="17"/>
      <c r="H68" s="17"/>
      <c r="I68" s="20"/>
      <c r="J68" s="12">
        <f>SUM(J18:J22)</f>
        <v>23</v>
      </c>
      <c r="K68" s="17"/>
      <c r="L68" s="17"/>
      <c r="M68" s="25"/>
    </row>
    <row r="69" spans="1:13">
      <c r="A69" s="7" t="s">
        <v>8</v>
      </c>
      <c r="B69" s="13">
        <f>SUM(B23:B27)</f>
        <v>16</v>
      </c>
      <c r="C69" s="18"/>
      <c r="D69" s="18"/>
      <c r="E69" s="21"/>
      <c r="F69" s="13">
        <f>SUM(F23:F27)</f>
        <v>13</v>
      </c>
      <c r="G69" s="18"/>
      <c r="H69" s="18"/>
      <c r="I69" s="21"/>
      <c r="J69" s="13">
        <f>SUM(J23:J27)</f>
        <v>29</v>
      </c>
      <c r="K69" s="18"/>
      <c r="L69" s="18"/>
      <c r="M69" s="26"/>
    </row>
    <row r="70" spans="1:13">
      <c r="A70" s="6" t="s">
        <v>30</v>
      </c>
      <c r="B70" s="12">
        <f>SUM(B28:B32)</f>
        <v>11</v>
      </c>
      <c r="C70" s="17"/>
      <c r="D70" s="17"/>
      <c r="E70" s="20"/>
      <c r="F70" s="12">
        <f>SUM(F28:F32)</f>
        <v>9</v>
      </c>
      <c r="G70" s="17"/>
      <c r="H70" s="17"/>
      <c r="I70" s="20"/>
      <c r="J70" s="12">
        <f>SUM(J28:J32)</f>
        <v>20</v>
      </c>
      <c r="K70" s="17"/>
      <c r="L70" s="17"/>
      <c r="M70" s="25"/>
    </row>
    <row r="71" spans="1:13">
      <c r="A71" s="7" t="s">
        <v>23</v>
      </c>
      <c r="B71" s="13">
        <f>SUM(B33:B37)</f>
        <v>9</v>
      </c>
      <c r="C71" s="18"/>
      <c r="D71" s="18"/>
      <c r="E71" s="21"/>
      <c r="F71" s="13">
        <f>SUM(F33:F37)</f>
        <v>8</v>
      </c>
      <c r="G71" s="18"/>
      <c r="H71" s="18"/>
      <c r="I71" s="21"/>
      <c r="J71" s="13">
        <f>SUM(J33:J37)</f>
        <v>17</v>
      </c>
      <c r="K71" s="18"/>
      <c r="L71" s="18"/>
      <c r="M71" s="26"/>
    </row>
    <row r="72" spans="1:13">
      <c r="A72" s="6" t="s">
        <v>31</v>
      </c>
      <c r="B72" s="12">
        <f>SUM(B38:B42)</f>
        <v>10</v>
      </c>
      <c r="C72" s="17"/>
      <c r="D72" s="17"/>
      <c r="E72" s="20"/>
      <c r="F72" s="12">
        <f>SUM(F38:F42)</f>
        <v>3</v>
      </c>
      <c r="G72" s="17"/>
      <c r="H72" s="17"/>
      <c r="I72" s="20"/>
      <c r="J72" s="12">
        <f>SUM(J38:J42)</f>
        <v>13</v>
      </c>
      <c r="K72" s="17"/>
      <c r="L72" s="17"/>
      <c r="M72" s="25"/>
    </row>
    <row r="73" spans="1:13">
      <c r="A73" s="7" t="s">
        <v>32</v>
      </c>
      <c r="B73" s="13">
        <f>SUM(B43:B47)</f>
        <v>10</v>
      </c>
      <c r="C73" s="18"/>
      <c r="D73" s="18"/>
      <c r="E73" s="21"/>
      <c r="F73" s="13">
        <f>SUM(F43:F47)</f>
        <v>7</v>
      </c>
      <c r="G73" s="18"/>
      <c r="H73" s="18"/>
      <c r="I73" s="21"/>
      <c r="J73" s="13">
        <f>SUM(J43:J47)</f>
        <v>17</v>
      </c>
      <c r="K73" s="18"/>
      <c r="L73" s="18"/>
      <c r="M73" s="26"/>
    </row>
    <row r="74" spans="1:13">
      <c r="A74" s="6" t="s">
        <v>33</v>
      </c>
      <c r="B74" s="12">
        <f>SUM(B48:B52)</f>
        <v>17</v>
      </c>
      <c r="C74" s="17"/>
      <c r="D74" s="17"/>
      <c r="E74" s="20"/>
      <c r="F74" s="12">
        <f>SUM(F48:F52)</f>
        <v>22</v>
      </c>
      <c r="G74" s="17"/>
      <c r="H74" s="17"/>
      <c r="I74" s="20"/>
      <c r="J74" s="12">
        <f>SUM(J48:J52)</f>
        <v>39</v>
      </c>
      <c r="K74" s="17"/>
      <c r="L74" s="17"/>
      <c r="M74" s="25"/>
    </row>
    <row r="75" spans="1:13">
      <c r="A75" s="7" t="s">
        <v>36</v>
      </c>
      <c r="B75" s="13">
        <f>SUM(B53:B57)</f>
        <v>21</v>
      </c>
      <c r="C75" s="18"/>
      <c r="D75" s="18"/>
      <c r="E75" s="21"/>
      <c r="F75" s="13">
        <f>SUM(F53:F57)</f>
        <v>17</v>
      </c>
      <c r="G75" s="18"/>
      <c r="H75" s="18"/>
      <c r="I75" s="21"/>
      <c r="J75" s="13">
        <f>SUM(J53:J57)</f>
        <v>38</v>
      </c>
      <c r="K75" s="18"/>
      <c r="L75" s="18"/>
      <c r="M75" s="26"/>
    </row>
    <row r="76" spans="1:13">
      <c r="A76" s="6" t="s">
        <v>39</v>
      </c>
      <c r="B76" s="12">
        <f>SUM(B58,O8:O11)</f>
        <v>20</v>
      </c>
      <c r="C76" s="17"/>
      <c r="D76" s="17"/>
      <c r="E76" s="20"/>
      <c r="F76" s="12">
        <f>SUM(F58,S8:S11)</f>
        <v>18</v>
      </c>
      <c r="G76" s="17"/>
      <c r="H76" s="17"/>
      <c r="I76" s="20"/>
      <c r="J76" s="12">
        <f>SUM(J58,W8:W11)</f>
        <v>38</v>
      </c>
      <c r="K76" s="17"/>
      <c r="L76" s="17"/>
      <c r="M76" s="25"/>
    </row>
    <row r="77" spans="1:13">
      <c r="A77" s="7" t="s">
        <v>42</v>
      </c>
      <c r="B77" s="13">
        <f>SUM(O12:O16)</f>
        <v>18</v>
      </c>
      <c r="C77" s="18"/>
      <c r="D77" s="18"/>
      <c r="E77" s="21"/>
      <c r="F77" s="13">
        <f>SUM(S12:S16)</f>
        <v>12</v>
      </c>
      <c r="G77" s="18"/>
      <c r="H77" s="18"/>
      <c r="I77" s="21"/>
      <c r="J77" s="13">
        <f>SUM(W12:W16)</f>
        <v>30</v>
      </c>
      <c r="K77" s="18"/>
      <c r="L77" s="18"/>
      <c r="M77" s="26"/>
    </row>
    <row r="78" spans="1:13">
      <c r="A78" s="6" t="s">
        <v>47</v>
      </c>
      <c r="B78" s="12">
        <f>SUM(O17:O21)</f>
        <v>23</v>
      </c>
      <c r="C78" s="17"/>
      <c r="D78" s="17"/>
      <c r="E78" s="20"/>
      <c r="F78" s="12">
        <f>SUM(S17:S21)</f>
        <v>26</v>
      </c>
      <c r="G78" s="17"/>
      <c r="H78" s="17"/>
      <c r="I78" s="20"/>
      <c r="J78" s="12">
        <f>SUM(W17:W21)</f>
        <v>49</v>
      </c>
      <c r="K78" s="17"/>
      <c r="L78" s="17"/>
      <c r="M78" s="25"/>
    </row>
    <row r="79" spans="1:13">
      <c r="A79" s="7" t="s">
        <v>48</v>
      </c>
      <c r="B79" s="13">
        <f>SUM(O22:O26)</f>
        <v>24</v>
      </c>
      <c r="C79" s="18"/>
      <c r="D79" s="18"/>
      <c r="E79" s="21"/>
      <c r="F79" s="13">
        <f>SUM(S22:S26)</f>
        <v>35</v>
      </c>
      <c r="G79" s="18"/>
      <c r="H79" s="18"/>
      <c r="I79" s="21"/>
      <c r="J79" s="13">
        <f>SUM(W22:W26)</f>
        <v>59</v>
      </c>
      <c r="K79" s="18"/>
      <c r="L79" s="18"/>
      <c r="M79" s="26"/>
    </row>
    <row r="80" spans="1:13">
      <c r="A80" s="6" t="s">
        <v>51</v>
      </c>
      <c r="B80" s="12">
        <f>SUM(O27:O31)</f>
        <v>38</v>
      </c>
      <c r="C80" s="17"/>
      <c r="D80" s="17"/>
      <c r="E80" s="20"/>
      <c r="F80" s="12">
        <f>SUM(S27:S31)</f>
        <v>37</v>
      </c>
      <c r="G80" s="17"/>
      <c r="H80" s="17"/>
      <c r="I80" s="20"/>
      <c r="J80" s="12">
        <f>SUM(W27:W31)</f>
        <v>75</v>
      </c>
      <c r="K80" s="17"/>
      <c r="L80" s="17"/>
      <c r="M80" s="25"/>
    </row>
    <row r="81" spans="1:13">
      <c r="A81" s="7" t="s">
        <v>38</v>
      </c>
      <c r="B81" s="13">
        <f>SUM(O32:O36)</f>
        <v>40</v>
      </c>
      <c r="C81" s="18"/>
      <c r="D81" s="18"/>
      <c r="E81" s="21"/>
      <c r="F81" s="13">
        <f>SUM(S32:S36)</f>
        <v>32</v>
      </c>
      <c r="G81" s="18"/>
      <c r="H81" s="18"/>
      <c r="I81" s="21"/>
      <c r="J81" s="13">
        <f>SUM(W32:W36)</f>
        <v>72</v>
      </c>
      <c r="K81" s="18"/>
      <c r="L81" s="18"/>
      <c r="M81" s="26"/>
    </row>
    <row r="82" spans="1:13">
      <c r="A82" s="6" t="s">
        <v>54</v>
      </c>
      <c r="B82" s="12">
        <f>SUM(O37:O41)</f>
        <v>23</v>
      </c>
      <c r="C82" s="17"/>
      <c r="D82" s="17"/>
      <c r="E82" s="20"/>
      <c r="F82" s="12">
        <f>SUM(S37:S41)</f>
        <v>28</v>
      </c>
      <c r="G82" s="17"/>
      <c r="H82" s="17"/>
      <c r="I82" s="20"/>
      <c r="J82" s="12">
        <f>SUM(W37:W41)</f>
        <v>51</v>
      </c>
      <c r="K82" s="17"/>
      <c r="L82" s="17"/>
      <c r="M82" s="25"/>
    </row>
    <row r="83" spans="1:13">
      <c r="A83" s="7" t="s">
        <v>12</v>
      </c>
      <c r="B83" s="13">
        <f>SUM(O42:O46)</f>
        <v>8</v>
      </c>
      <c r="C83" s="18"/>
      <c r="D83" s="18"/>
      <c r="E83" s="21"/>
      <c r="F83" s="13">
        <f>SUM(S42:S46)</f>
        <v>30</v>
      </c>
      <c r="G83" s="18"/>
      <c r="H83" s="18"/>
      <c r="I83" s="21"/>
      <c r="J83" s="13">
        <f>SUM(W42:W46)</f>
        <v>38</v>
      </c>
      <c r="K83" s="18"/>
      <c r="L83" s="18"/>
      <c r="M83" s="26"/>
    </row>
    <row r="84" spans="1:13">
      <c r="A84" s="6" t="s">
        <v>34</v>
      </c>
      <c r="B84" s="12">
        <f>SUM(O47:O51)</f>
        <v>12</v>
      </c>
      <c r="C84" s="17"/>
      <c r="D84" s="17"/>
      <c r="E84" s="20"/>
      <c r="F84" s="12">
        <f>SUM(S47:S51)</f>
        <v>27</v>
      </c>
      <c r="G84" s="17"/>
      <c r="H84" s="17"/>
      <c r="I84" s="20"/>
      <c r="J84" s="12">
        <f>SUM(W47:W51)</f>
        <v>39</v>
      </c>
      <c r="K84" s="17"/>
      <c r="L84" s="17"/>
      <c r="M84" s="25"/>
    </row>
    <row r="85" spans="1:13">
      <c r="A85" s="7" t="s">
        <v>45</v>
      </c>
      <c r="B85" s="13">
        <f>SUM(O52:O56)</f>
        <v>3</v>
      </c>
      <c r="C85" s="18"/>
      <c r="D85" s="18"/>
      <c r="E85" s="21"/>
      <c r="F85" s="13">
        <f>SUM(S52:S56)</f>
        <v>11</v>
      </c>
      <c r="G85" s="18"/>
      <c r="H85" s="18"/>
      <c r="I85" s="21"/>
      <c r="J85" s="13">
        <f>SUM(W52:W56)</f>
        <v>14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334</v>
      </c>
      <c r="C87" s="19"/>
      <c r="D87" s="19"/>
      <c r="E87" s="22"/>
      <c r="F87" s="14">
        <f>SUM(F66:F86)</f>
        <v>366</v>
      </c>
      <c r="G87" s="19"/>
      <c r="H87" s="19"/>
      <c r="I87" s="22"/>
      <c r="J87" s="14">
        <f>SUM(J66:J86)</f>
        <v>700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148</v>
      </c>
      <c r="C90" s="19"/>
      <c r="D90" s="19"/>
      <c r="E90" s="22"/>
      <c r="F90" s="14">
        <f>SUM(S22:S57)</f>
        <v>200</v>
      </c>
      <c r="G90" s="19"/>
      <c r="H90" s="19"/>
      <c r="I90" s="22"/>
      <c r="J90" s="14">
        <f>SUM(W22:W57)</f>
        <v>348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175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1</v>
      </c>
      <c r="C8" s="17"/>
      <c r="D8" s="17"/>
      <c r="E8" s="20"/>
      <c r="F8" s="12">
        <v>3</v>
      </c>
      <c r="G8" s="17"/>
      <c r="H8" s="17"/>
      <c r="I8" s="20"/>
      <c r="J8" s="12">
        <f t="shared" ref="J8:J58" si="0">SUM(B8,F8)</f>
        <v>4</v>
      </c>
      <c r="K8" s="17"/>
      <c r="L8" s="17"/>
      <c r="M8" s="20"/>
      <c r="N8" s="29">
        <v>51</v>
      </c>
      <c r="O8" s="13">
        <v>6</v>
      </c>
      <c r="P8" s="18"/>
      <c r="Q8" s="18"/>
      <c r="R8" s="21"/>
      <c r="S8" s="13">
        <v>8</v>
      </c>
      <c r="T8" s="18"/>
      <c r="U8" s="18"/>
      <c r="V8" s="21"/>
      <c r="W8" s="13">
        <f t="shared" ref="W8:W57" si="1">SUM(O8,S8)</f>
        <v>14</v>
      </c>
      <c r="X8" s="18"/>
      <c r="Y8" s="18"/>
      <c r="Z8" s="26"/>
    </row>
    <row r="9" spans="1:26">
      <c r="A9" s="7">
        <v>1</v>
      </c>
      <c r="B9" s="13">
        <v>2</v>
      </c>
      <c r="C9" s="18"/>
      <c r="D9" s="18"/>
      <c r="E9" s="21"/>
      <c r="F9" s="13">
        <v>1</v>
      </c>
      <c r="G9" s="18"/>
      <c r="H9" s="18"/>
      <c r="I9" s="21"/>
      <c r="J9" s="13">
        <f t="shared" si="0"/>
        <v>3</v>
      </c>
      <c r="K9" s="18"/>
      <c r="L9" s="18"/>
      <c r="M9" s="21"/>
      <c r="N9" s="30">
        <v>52</v>
      </c>
      <c r="O9" s="12">
        <v>5</v>
      </c>
      <c r="P9" s="17"/>
      <c r="Q9" s="17"/>
      <c r="R9" s="20"/>
      <c r="S9" s="12">
        <v>4</v>
      </c>
      <c r="T9" s="17"/>
      <c r="U9" s="17"/>
      <c r="V9" s="20"/>
      <c r="W9" s="12">
        <f t="shared" si="1"/>
        <v>9</v>
      </c>
      <c r="X9" s="17"/>
      <c r="Y9" s="17"/>
      <c r="Z9" s="25"/>
    </row>
    <row r="10" spans="1:26">
      <c r="A10" s="6">
        <v>2</v>
      </c>
      <c r="B10" s="12">
        <v>2</v>
      </c>
      <c r="C10" s="17"/>
      <c r="D10" s="17"/>
      <c r="E10" s="20"/>
      <c r="F10" s="12">
        <v>4</v>
      </c>
      <c r="G10" s="17"/>
      <c r="H10" s="17"/>
      <c r="I10" s="20"/>
      <c r="J10" s="12">
        <f t="shared" si="0"/>
        <v>6</v>
      </c>
      <c r="K10" s="17"/>
      <c r="L10" s="17"/>
      <c r="M10" s="20"/>
      <c r="N10" s="29">
        <v>53</v>
      </c>
      <c r="O10" s="13">
        <v>6</v>
      </c>
      <c r="P10" s="18"/>
      <c r="Q10" s="18"/>
      <c r="R10" s="21"/>
      <c r="S10" s="13">
        <v>3</v>
      </c>
      <c r="T10" s="18"/>
      <c r="U10" s="18"/>
      <c r="V10" s="21"/>
      <c r="W10" s="13">
        <f t="shared" si="1"/>
        <v>9</v>
      </c>
      <c r="X10" s="18"/>
      <c r="Y10" s="18"/>
      <c r="Z10" s="26"/>
    </row>
    <row r="11" spans="1:26">
      <c r="A11" s="7">
        <v>3</v>
      </c>
      <c r="B11" s="13">
        <v>4</v>
      </c>
      <c r="C11" s="18"/>
      <c r="D11" s="18"/>
      <c r="E11" s="21"/>
      <c r="F11" s="13">
        <v>2</v>
      </c>
      <c r="G11" s="18"/>
      <c r="H11" s="18"/>
      <c r="I11" s="21"/>
      <c r="J11" s="13">
        <f t="shared" si="0"/>
        <v>6</v>
      </c>
      <c r="K11" s="18"/>
      <c r="L11" s="18"/>
      <c r="M11" s="21"/>
      <c r="N11" s="30">
        <v>54</v>
      </c>
      <c r="O11" s="12">
        <v>6</v>
      </c>
      <c r="P11" s="17"/>
      <c r="Q11" s="17"/>
      <c r="R11" s="20"/>
      <c r="S11" s="12">
        <v>5</v>
      </c>
      <c r="T11" s="17"/>
      <c r="U11" s="17"/>
      <c r="V11" s="20"/>
      <c r="W11" s="12">
        <f t="shared" si="1"/>
        <v>11</v>
      </c>
      <c r="X11" s="17"/>
      <c r="Y11" s="17"/>
      <c r="Z11" s="25"/>
    </row>
    <row r="12" spans="1:26">
      <c r="A12" s="6">
        <v>4</v>
      </c>
      <c r="B12" s="12">
        <v>5</v>
      </c>
      <c r="C12" s="17"/>
      <c r="D12" s="17"/>
      <c r="E12" s="20"/>
      <c r="F12" s="12">
        <v>4</v>
      </c>
      <c r="G12" s="17"/>
      <c r="H12" s="17"/>
      <c r="I12" s="20"/>
      <c r="J12" s="12">
        <f t="shared" si="0"/>
        <v>9</v>
      </c>
      <c r="K12" s="17"/>
      <c r="L12" s="17"/>
      <c r="M12" s="20"/>
      <c r="N12" s="29">
        <v>55</v>
      </c>
      <c r="O12" s="13">
        <v>10</v>
      </c>
      <c r="P12" s="18"/>
      <c r="Q12" s="18"/>
      <c r="R12" s="21"/>
      <c r="S12" s="13">
        <v>2</v>
      </c>
      <c r="T12" s="18"/>
      <c r="U12" s="18"/>
      <c r="V12" s="21"/>
      <c r="W12" s="13">
        <f t="shared" si="1"/>
        <v>12</v>
      </c>
      <c r="X12" s="18"/>
      <c r="Y12" s="18"/>
      <c r="Z12" s="26"/>
    </row>
    <row r="13" spans="1:26">
      <c r="A13" s="7">
        <v>5</v>
      </c>
      <c r="B13" s="13">
        <v>3</v>
      </c>
      <c r="C13" s="18"/>
      <c r="D13" s="18"/>
      <c r="E13" s="21"/>
      <c r="F13" s="13">
        <v>1</v>
      </c>
      <c r="G13" s="18"/>
      <c r="H13" s="18"/>
      <c r="I13" s="21"/>
      <c r="J13" s="13">
        <f t="shared" si="0"/>
        <v>4</v>
      </c>
      <c r="K13" s="18"/>
      <c r="L13" s="18"/>
      <c r="M13" s="21"/>
      <c r="N13" s="30">
        <v>56</v>
      </c>
      <c r="O13" s="12">
        <v>4</v>
      </c>
      <c r="P13" s="17"/>
      <c r="Q13" s="17"/>
      <c r="R13" s="20"/>
      <c r="S13" s="12">
        <v>6</v>
      </c>
      <c r="T13" s="17"/>
      <c r="U13" s="17"/>
      <c r="V13" s="20"/>
      <c r="W13" s="12">
        <f t="shared" si="1"/>
        <v>10</v>
      </c>
      <c r="X13" s="17"/>
      <c r="Y13" s="17"/>
      <c r="Z13" s="25"/>
    </row>
    <row r="14" spans="1:26">
      <c r="A14" s="6">
        <v>6</v>
      </c>
      <c r="B14" s="12">
        <v>3</v>
      </c>
      <c r="C14" s="17"/>
      <c r="D14" s="17"/>
      <c r="E14" s="20"/>
      <c r="F14" s="12">
        <v>1</v>
      </c>
      <c r="G14" s="17"/>
      <c r="H14" s="17"/>
      <c r="I14" s="20"/>
      <c r="J14" s="12">
        <f t="shared" si="0"/>
        <v>4</v>
      </c>
      <c r="K14" s="17"/>
      <c r="L14" s="17"/>
      <c r="M14" s="20"/>
      <c r="N14" s="29">
        <v>57</v>
      </c>
      <c r="O14" s="13">
        <v>6</v>
      </c>
      <c r="P14" s="18"/>
      <c r="Q14" s="18"/>
      <c r="R14" s="21"/>
      <c r="S14" s="13">
        <v>6</v>
      </c>
      <c r="T14" s="18"/>
      <c r="U14" s="18"/>
      <c r="V14" s="21"/>
      <c r="W14" s="13">
        <f t="shared" si="1"/>
        <v>12</v>
      </c>
      <c r="X14" s="18"/>
      <c r="Y14" s="18"/>
      <c r="Z14" s="26"/>
    </row>
    <row r="15" spans="1:26">
      <c r="A15" s="7">
        <v>7</v>
      </c>
      <c r="B15" s="13">
        <v>3</v>
      </c>
      <c r="C15" s="18"/>
      <c r="D15" s="18"/>
      <c r="E15" s="21"/>
      <c r="F15" s="13">
        <v>3</v>
      </c>
      <c r="G15" s="18"/>
      <c r="H15" s="18"/>
      <c r="I15" s="21"/>
      <c r="J15" s="13">
        <f t="shared" si="0"/>
        <v>6</v>
      </c>
      <c r="K15" s="18"/>
      <c r="L15" s="18"/>
      <c r="M15" s="21"/>
      <c r="N15" s="30">
        <v>58</v>
      </c>
      <c r="O15" s="12">
        <v>4</v>
      </c>
      <c r="P15" s="17"/>
      <c r="Q15" s="17"/>
      <c r="R15" s="20"/>
      <c r="S15" s="12">
        <v>2</v>
      </c>
      <c r="T15" s="17"/>
      <c r="U15" s="17"/>
      <c r="V15" s="20"/>
      <c r="W15" s="12">
        <f t="shared" si="1"/>
        <v>6</v>
      </c>
      <c r="X15" s="17"/>
      <c r="Y15" s="17"/>
      <c r="Z15" s="25"/>
    </row>
    <row r="16" spans="1:26">
      <c r="A16" s="6">
        <v>8</v>
      </c>
      <c r="B16" s="12">
        <v>4</v>
      </c>
      <c r="C16" s="17"/>
      <c r="D16" s="17"/>
      <c r="E16" s="20"/>
      <c r="F16" s="12">
        <v>2</v>
      </c>
      <c r="G16" s="17"/>
      <c r="H16" s="17"/>
      <c r="I16" s="20"/>
      <c r="J16" s="12">
        <f t="shared" si="0"/>
        <v>6</v>
      </c>
      <c r="K16" s="17"/>
      <c r="L16" s="17"/>
      <c r="M16" s="20"/>
      <c r="N16" s="29">
        <v>59</v>
      </c>
      <c r="O16" s="13">
        <v>6</v>
      </c>
      <c r="P16" s="18"/>
      <c r="Q16" s="18"/>
      <c r="R16" s="21"/>
      <c r="S16" s="13">
        <v>5</v>
      </c>
      <c r="T16" s="18"/>
      <c r="U16" s="18"/>
      <c r="V16" s="21"/>
      <c r="W16" s="13">
        <f t="shared" si="1"/>
        <v>11</v>
      </c>
      <c r="X16" s="18"/>
      <c r="Y16" s="18"/>
      <c r="Z16" s="26"/>
    </row>
    <row r="17" spans="1:26">
      <c r="A17" s="7">
        <v>9</v>
      </c>
      <c r="B17" s="13">
        <v>7</v>
      </c>
      <c r="C17" s="18"/>
      <c r="D17" s="18"/>
      <c r="E17" s="21"/>
      <c r="F17" s="13">
        <v>3</v>
      </c>
      <c r="G17" s="18"/>
      <c r="H17" s="18"/>
      <c r="I17" s="21"/>
      <c r="J17" s="13">
        <f t="shared" si="0"/>
        <v>10</v>
      </c>
      <c r="K17" s="18"/>
      <c r="L17" s="18"/>
      <c r="M17" s="21"/>
      <c r="N17" s="30">
        <v>60</v>
      </c>
      <c r="O17" s="12">
        <v>8</v>
      </c>
      <c r="P17" s="17"/>
      <c r="Q17" s="17"/>
      <c r="R17" s="20"/>
      <c r="S17" s="12">
        <v>7</v>
      </c>
      <c r="T17" s="17"/>
      <c r="U17" s="17"/>
      <c r="V17" s="20"/>
      <c r="W17" s="12">
        <f t="shared" si="1"/>
        <v>15</v>
      </c>
      <c r="X17" s="17"/>
      <c r="Y17" s="17"/>
      <c r="Z17" s="25"/>
    </row>
    <row r="18" spans="1:26">
      <c r="A18" s="6">
        <v>10</v>
      </c>
      <c r="B18" s="12">
        <v>4</v>
      </c>
      <c r="C18" s="17"/>
      <c r="D18" s="17"/>
      <c r="E18" s="20"/>
      <c r="F18" s="12">
        <v>5</v>
      </c>
      <c r="G18" s="17"/>
      <c r="H18" s="17"/>
      <c r="I18" s="20"/>
      <c r="J18" s="12">
        <f t="shared" si="0"/>
        <v>9</v>
      </c>
      <c r="K18" s="17"/>
      <c r="L18" s="17"/>
      <c r="M18" s="20"/>
      <c r="N18" s="29">
        <v>61</v>
      </c>
      <c r="O18" s="13">
        <v>1</v>
      </c>
      <c r="P18" s="18"/>
      <c r="Q18" s="18"/>
      <c r="R18" s="21"/>
      <c r="S18" s="13">
        <v>3</v>
      </c>
      <c r="T18" s="18"/>
      <c r="U18" s="18"/>
      <c r="V18" s="21"/>
      <c r="W18" s="13">
        <f t="shared" si="1"/>
        <v>4</v>
      </c>
      <c r="X18" s="18"/>
      <c r="Y18" s="18"/>
      <c r="Z18" s="26"/>
    </row>
    <row r="19" spans="1:26">
      <c r="A19" s="7">
        <v>11</v>
      </c>
      <c r="B19" s="13">
        <v>2</v>
      </c>
      <c r="C19" s="18"/>
      <c r="D19" s="18"/>
      <c r="E19" s="21"/>
      <c r="F19" s="13">
        <v>2</v>
      </c>
      <c r="G19" s="18"/>
      <c r="H19" s="18"/>
      <c r="I19" s="21"/>
      <c r="J19" s="13">
        <f t="shared" si="0"/>
        <v>4</v>
      </c>
      <c r="K19" s="18"/>
      <c r="L19" s="18"/>
      <c r="M19" s="21"/>
      <c r="N19" s="30">
        <v>62</v>
      </c>
      <c r="O19" s="12">
        <v>6</v>
      </c>
      <c r="P19" s="17"/>
      <c r="Q19" s="17"/>
      <c r="R19" s="20"/>
      <c r="S19" s="12">
        <v>7</v>
      </c>
      <c r="T19" s="17"/>
      <c r="U19" s="17"/>
      <c r="V19" s="20"/>
      <c r="W19" s="12">
        <f t="shared" si="1"/>
        <v>13</v>
      </c>
      <c r="X19" s="17"/>
      <c r="Y19" s="17"/>
      <c r="Z19" s="25"/>
    </row>
    <row r="20" spans="1:26">
      <c r="A20" s="6">
        <v>12</v>
      </c>
      <c r="B20" s="12">
        <v>11</v>
      </c>
      <c r="C20" s="17"/>
      <c r="D20" s="17"/>
      <c r="E20" s="20"/>
      <c r="F20" s="12">
        <v>5</v>
      </c>
      <c r="G20" s="17"/>
      <c r="H20" s="17"/>
      <c r="I20" s="20"/>
      <c r="J20" s="12">
        <f t="shared" si="0"/>
        <v>16</v>
      </c>
      <c r="K20" s="17"/>
      <c r="L20" s="17"/>
      <c r="M20" s="20"/>
      <c r="N20" s="29">
        <v>63</v>
      </c>
      <c r="O20" s="13">
        <v>9</v>
      </c>
      <c r="P20" s="18"/>
      <c r="Q20" s="18"/>
      <c r="R20" s="21"/>
      <c r="S20" s="13">
        <v>4</v>
      </c>
      <c r="T20" s="18"/>
      <c r="U20" s="18"/>
      <c r="V20" s="21"/>
      <c r="W20" s="13">
        <f t="shared" si="1"/>
        <v>13</v>
      </c>
      <c r="X20" s="18"/>
      <c r="Y20" s="18"/>
      <c r="Z20" s="26"/>
    </row>
    <row r="21" spans="1:26">
      <c r="A21" s="7">
        <v>13</v>
      </c>
      <c r="B21" s="13">
        <v>2</v>
      </c>
      <c r="C21" s="18"/>
      <c r="D21" s="18"/>
      <c r="E21" s="21"/>
      <c r="F21" s="13">
        <v>3</v>
      </c>
      <c r="G21" s="18"/>
      <c r="H21" s="18"/>
      <c r="I21" s="21"/>
      <c r="J21" s="13">
        <f t="shared" si="0"/>
        <v>5</v>
      </c>
      <c r="K21" s="18"/>
      <c r="L21" s="18"/>
      <c r="M21" s="21"/>
      <c r="N21" s="30">
        <v>64</v>
      </c>
      <c r="O21" s="12">
        <v>7</v>
      </c>
      <c r="P21" s="17"/>
      <c r="Q21" s="17"/>
      <c r="R21" s="20"/>
      <c r="S21" s="12">
        <v>1</v>
      </c>
      <c r="T21" s="17"/>
      <c r="U21" s="17"/>
      <c r="V21" s="20"/>
      <c r="W21" s="12">
        <f t="shared" si="1"/>
        <v>8</v>
      </c>
      <c r="X21" s="17"/>
      <c r="Y21" s="17"/>
      <c r="Z21" s="25"/>
    </row>
    <row r="22" spans="1:26">
      <c r="A22" s="6">
        <v>14</v>
      </c>
      <c r="B22" s="12">
        <v>4</v>
      </c>
      <c r="C22" s="17"/>
      <c r="D22" s="17"/>
      <c r="E22" s="20"/>
      <c r="F22" s="12">
        <v>1</v>
      </c>
      <c r="G22" s="17"/>
      <c r="H22" s="17"/>
      <c r="I22" s="20"/>
      <c r="J22" s="12">
        <f t="shared" si="0"/>
        <v>5</v>
      </c>
      <c r="K22" s="17"/>
      <c r="L22" s="17"/>
      <c r="M22" s="20"/>
      <c r="N22" s="29">
        <v>65</v>
      </c>
      <c r="O22" s="13">
        <v>7</v>
      </c>
      <c r="P22" s="18"/>
      <c r="Q22" s="18"/>
      <c r="R22" s="21"/>
      <c r="S22" s="13">
        <f>0</f>
        <v>0</v>
      </c>
      <c r="T22" s="18"/>
      <c r="U22" s="18"/>
      <c r="V22" s="21"/>
      <c r="W22" s="13">
        <f t="shared" si="1"/>
        <v>7</v>
      </c>
      <c r="X22" s="18"/>
      <c r="Y22" s="18"/>
      <c r="Z22" s="26"/>
    </row>
    <row r="23" spans="1:26">
      <c r="A23" s="7">
        <v>15</v>
      </c>
      <c r="B23" s="13">
        <v>6</v>
      </c>
      <c r="C23" s="18"/>
      <c r="D23" s="18"/>
      <c r="E23" s="21"/>
      <c r="F23" s="13">
        <v>5</v>
      </c>
      <c r="G23" s="18"/>
      <c r="H23" s="18"/>
      <c r="I23" s="21"/>
      <c r="J23" s="13">
        <f t="shared" si="0"/>
        <v>11</v>
      </c>
      <c r="K23" s="18"/>
      <c r="L23" s="18"/>
      <c r="M23" s="21"/>
      <c r="N23" s="30">
        <v>66</v>
      </c>
      <c r="O23" s="12">
        <v>6</v>
      </c>
      <c r="P23" s="17"/>
      <c r="Q23" s="17"/>
      <c r="R23" s="20"/>
      <c r="S23" s="12">
        <v>14</v>
      </c>
      <c r="T23" s="17"/>
      <c r="U23" s="17"/>
      <c r="V23" s="20"/>
      <c r="W23" s="12">
        <f t="shared" si="1"/>
        <v>20</v>
      </c>
      <c r="X23" s="17"/>
      <c r="Y23" s="17"/>
      <c r="Z23" s="25"/>
    </row>
    <row r="24" spans="1:26">
      <c r="A24" s="6">
        <v>16</v>
      </c>
      <c r="B24" s="12">
        <v>7</v>
      </c>
      <c r="C24" s="17"/>
      <c r="D24" s="17"/>
      <c r="E24" s="20"/>
      <c r="F24" s="12">
        <v>5</v>
      </c>
      <c r="G24" s="17"/>
      <c r="H24" s="17"/>
      <c r="I24" s="20"/>
      <c r="J24" s="12">
        <f t="shared" si="0"/>
        <v>12</v>
      </c>
      <c r="K24" s="17"/>
      <c r="L24" s="17"/>
      <c r="M24" s="20"/>
      <c r="N24" s="29">
        <v>67</v>
      </c>
      <c r="O24" s="13">
        <v>8</v>
      </c>
      <c r="P24" s="18"/>
      <c r="Q24" s="18"/>
      <c r="R24" s="21"/>
      <c r="S24" s="13">
        <v>10</v>
      </c>
      <c r="T24" s="18"/>
      <c r="U24" s="18"/>
      <c r="V24" s="21"/>
      <c r="W24" s="13">
        <f t="shared" si="1"/>
        <v>18</v>
      </c>
      <c r="X24" s="18"/>
      <c r="Y24" s="18"/>
      <c r="Z24" s="26"/>
    </row>
    <row r="25" spans="1:26">
      <c r="A25" s="7">
        <v>17</v>
      </c>
      <c r="B25" s="13">
        <v>2</v>
      </c>
      <c r="C25" s="18"/>
      <c r="D25" s="18"/>
      <c r="E25" s="21"/>
      <c r="F25" s="13">
        <v>7</v>
      </c>
      <c r="G25" s="18"/>
      <c r="H25" s="18"/>
      <c r="I25" s="21"/>
      <c r="J25" s="13">
        <f t="shared" si="0"/>
        <v>9</v>
      </c>
      <c r="K25" s="18"/>
      <c r="L25" s="18"/>
      <c r="M25" s="21"/>
      <c r="N25" s="30">
        <v>68</v>
      </c>
      <c r="O25" s="12">
        <v>10</v>
      </c>
      <c r="P25" s="17"/>
      <c r="Q25" s="17"/>
      <c r="R25" s="20"/>
      <c r="S25" s="12">
        <v>9</v>
      </c>
      <c r="T25" s="17"/>
      <c r="U25" s="17"/>
      <c r="V25" s="20"/>
      <c r="W25" s="12">
        <f t="shared" si="1"/>
        <v>19</v>
      </c>
      <c r="X25" s="17"/>
      <c r="Y25" s="17"/>
      <c r="Z25" s="25"/>
    </row>
    <row r="26" spans="1:26">
      <c r="A26" s="6">
        <v>18</v>
      </c>
      <c r="B26" s="12">
        <v>6</v>
      </c>
      <c r="C26" s="17"/>
      <c r="D26" s="17"/>
      <c r="E26" s="20"/>
      <c r="F26" s="12">
        <v>5</v>
      </c>
      <c r="G26" s="17"/>
      <c r="H26" s="17"/>
      <c r="I26" s="20"/>
      <c r="J26" s="12">
        <f t="shared" si="0"/>
        <v>11</v>
      </c>
      <c r="K26" s="17"/>
      <c r="L26" s="17"/>
      <c r="M26" s="20"/>
      <c r="N26" s="29">
        <v>69</v>
      </c>
      <c r="O26" s="13">
        <v>8</v>
      </c>
      <c r="P26" s="18"/>
      <c r="Q26" s="18"/>
      <c r="R26" s="21"/>
      <c r="S26" s="13">
        <v>4</v>
      </c>
      <c r="T26" s="18"/>
      <c r="U26" s="18"/>
      <c r="V26" s="21"/>
      <c r="W26" s="13">
        <f t="shared" si="1"/>
        <v>12</v>
      </c>
      <c r="X26" s="18"/>
      <c r="Y26" s="18"/>
      <c r="Z26" s="26"/>
    </row>
    <row r="27" spans="1:26">
      <c r="A27" s="7">
        <v>19</v>
      </c>
      <c r="B27" s="13">
        <v>4</v>
      </c>
      <c r="C27" s="18"/>
      <c r="D27" s="18"/>
      <c r="E27" s="21"/>
      <c r="F27" s="13">
        <v>2</v>
      </c>
      <c r="G27" s="18"/>
      <c r="H27" s="18"/>
      <c r="I27" s="21"/>
      <c r="J27" s="13">
        <f t="shared" si="0"/>
        <v>6</v>
      </c>
      <c r="K27" s="18"/>
      <c r="L27" s="18"/>
      <c r="M27" s="21"/>
      <c r="N27" s="30">
        <v>70</v>
      </c>
      <c r="O27" s="12">
        <v>8</v>
      </c>
      <c r="P27" s="17"/>
      <c r="Q27" s="17"/>
      <c r="R27" s="20"/>
      <c r="S27" s="12">
        <v>10</v>
      </c>
      <c r="T27" s="17"/>
      <c r="U27" s="17"/>
      <c r="V27" s="20"/>
      <c r="W27" s="12">
        <f t="shared" si="1"/>
        <v>18</v>
      </c>
      <c r="X27" s="17"/>
      <c r="Y27" s="17"/>
      <c r="Z27" s="25"/>
    </row>
    <row r="28" spans="1:26">
      <c r="A28" s="6">
        <v>20</v>
      </c>
      <c r="B28" s="12">
        <v>5</v>
      </c>
      <c r="C28" s="17"/>
      <c r="D28" s="17"/>
      <c r="E28" s="20"/>
      <c r="F28" s="12">
        <v>4</v>
      </c>
      <c r="G28" s="17"/>
      <c r="H28" s="17"/>
      <c r="I28" s="20"/>
      <c r="J28" s="12">
        <f t="shared" si="0"/>
        <v>9</v>
      </c>
      <c r="K28" s="17"/>
      <c r="L28" s="17"/>
      <c r="M28" s="20"/>
      <c r="N28" s="29">
        <v>71</v>
      </c>
      <c r="O28" s="13">
        <v>8</v>
      </c>
      <c r="P28" s="18"/>
      <c r="Q28" s="18"/>
      <c r="R28" s="21"/>
      <c r="S28" s="13">
        <v>10</v>
      </c>
      <c r="T28" s="18"/>
      <c r="U28" s="18"/>
      <c r="V28" s="21"/>
      <c r="W28" s="13">
        <f t="shared" si="1"/>
        <v>18</v>
      </c>
      <c r="X28" s="18"/>
      <c r="Y28" s="18"/>
      <c r="Z28" s="26"/>
    </row>
    <row r="29" spans="1:26">
      <c r="A29" s="7">
        <v>21</v>
      </c>
      <c r="B29" s="13">
        <v>2</v>
      </c>
      <c r="C29" s="18"/>
      <c r="D29" s="18"/>
      <c r="E29" s="21"/>
      <c r="F29" s="13">
        <v>3</v>
      </c>
      <c r="G29" s="18"/>
      <c r="H29" s="18"/>
      <c r="I29" s="21"/>
      <c r="J29" s="13">
        <f t="shared" si="0"/>
        <v>5</v>
      </c>
      <c r="K29" s="18"/>
      <c r="L29" s="18"/>
      <c r="M29" s="21"/>
      <c r="N29" s="30">
        <v>72</v>
      </c>
      <c r="O29" s="12">
        <v>9</v>
      </c>
      <c r="P29" s="17"/>
      <c r="Q29" s="17"/>
      <c r="R29" s="20"/>
      <c r="S29" s="12">
        <v>9</v>
      </c>
      <c r="T29" s="17"/>
      <c r="U29" s="17"/>
      <c r="V29" s="20"/>
      <c r="W29" s="12">
        <f t="shared" si="1"/>
        <v>18</v>
      </c>
      <c r="X29" s="17"/>
      <c r="Y29" s="17"/>
      <c r="Z29" s="25"/>
    </row>
    <row r="30" spans="1:26">
      <c r="A30" s="6">
        <v>22</v>
      </c>
      <c r="B30" s="12">
        <v>1</v>
      </c>
      <c r="C30" s="17"/>
      <c r="D30" s="17"/>
      <c r="E30" s="20"/>
      <c r="F30" s="12">
        <v>5</v>
      </c>
      <c r="G30" s="17"/>
      <c r="H30" s="17"/>
      <c r="I30" s="20"/>
      <c r="J30" s="12">
        <f t="shared" si="0"/>
        <v>6</v>
      </c>
      <c r="K30" s="17"/>
      <c r="L30" s="17"/>
      <c r="M30" s="20"/>
      <c r="N30" s="29">
        <v>73</v>
      </c>
      <c r="O30" s="13">
        <v>8</v>
      </c>
      <c r="P30" s="18"/>
      <c r="Q30" s="18"/>
      <c r="R30" s="21"/>
      <c r="S30" s="13">
        <v>14</v>
      </c>
      <c r="T30" s="18"/>
      <c r="U30" s="18"/>
      <c r="V30" s="21"/>
      <c r="W30" s="13">
        <f t="shared" si="1"/>
        <v>22</v>
      </c>
      <c r="X30" s="18"/>
      <c r="Y30" s="18"/>
      <c r="Z30" s="26"/>
    </row>
    <row r="31" spans="1:26">
      <c r="A31" s="7">
        <v>23</v>
      </c>
      <c r="B31" s="13">
        <v>5</v>
      </c>
      <c r="C31" s="18"/>
      <c r="D31" s="18"/>
      <c r="E31" s="21"/>
      <c r="F31" s="13">
        <v>5</v>
      </c>
      <c r="G31" s="18"/>
      <c r="H31" s="18"/>
      <c r="I31" s="21"/>
      <c r="J31" s="13">
        <f t="shared" si="0"/>
        <v>10</v>
      </c>
      <c r="K31" s="18"/>
      <c r="L31" s="18"/>
      <c r="M31" s="21"/>
      <c r="N31" s="30">
        <v>74</v>
      </c>
      <c r="O31" s="12">
        <v>14</v>
      </c>
      <c r="P31" s="17"/>
      <c r="Q31" s="17"/>
      <c r="R31" s="20"/>
      <c r="S31" s="12">
        <v>8</v>
      </c>
      <c r="T31" s="17"/>
      <c r="U31" s="17"/>
      <c r="V31" s="20"/>
      <c r="W31" s="12">
        <f t="shared" si="1"/>
        <v>22</v>
      </c>
      <c r="X31" s="17"/>
      <c r="Y31" s="17"/>
      <c r="Z31" s="25"/>
    </row>
    <row r="32" spans="1:26">
      <c r="A32" s="6">
        <v>24</v>
      </c>
      <c r="B32" s="12">
        <v>3</v>
      </c>
      <c r="C32" s="17"/>
      <c r="D32" s="17"/>
      <c r="E32" s="20"/>
      <c r="F32" s="12">
        <v>2</v>
      </c>
      <c r="G32" s="17"/>
      <c r="H32" s="17"/>
      <c r="I32" s="20"/>
      <c r="J32" s="12">
        <f t="shared" si="0"/>
        <v>5</v>
      </c>
      <c r="K32" s="17"/>
      <c r="L32" s="17"/>
      <c r="M32" s="20"/>
      <c r="N32" s="29">
        <v>75</v>
      </c>
      <c r="O32" s="13">
        <v>6</v>
      </c>
      <c r="P32" s="18"/>
      <c r="Q32" s="18"/>
      <c r="R32" s="21"/>
      <c r="S32" s="13">
        <v>5</v>
      </c>
      <c r="T32" s="18"/>
      <c r="U32" s="18"/>
      <c r="V32" s="21"/>
      <c r="W32" s="13">
        <f t="shared" si="1"/>
        <v>11</v>
      </c>
      <c r="X32" s="18"/>
      <c r="Y32" s="18"/>
      <c r="Z32" s="26"/>
    </row>
    <row r="33" spans="1:26">
      <c r="A33" s="7">
        <v>25</v>
      </c>
      <c r="B33" s="13">
        <v>6</v>
      </c>
      <c r="C33" s="18"/>
      <c r="D33" s="18"/>
      <c r="E33" s="21"/>
      <c r="F33" s="13">
        <v>4</v>
      </c>
      <c r="G33" s="18"/>
      <c r="H33" s="18"/>
      <c r="I33" s="21"/>
      <c r="J33" s="13">
        <f t="shared" si="0"/>
        <v>10</v>
      </c>
      <c r="K33" s="18"/>
      <c r="L33" s="18"/>
      <c r="M33" s="21"/>
      <c r="N33" s="30">
        <v>76</v>
      </c>
      <c r="O33" s="12">
        <v>17</v>
      </c>
      <c r="P33" s="17"/>
      <c r="Q33" s="17"/>
      <c r="R33" s="20"/>
      <c r="S33" s="12">
        <v>13</v>
      </c>
      <c r="T33" s="17"/>
      <c r="U33" s="17"/>
      <c r="V33" s="20"/>
      <c r="W33" s="12">
        <f t="shared" si="1"/>
        <v>30</v>
      </c>
      <c r="X33" s="17"/>
      <c r="Y33" s="17"/>
      <c r="Z33" s="25"/>
    </row>
    <row r="34" spans="1:26">
      <c r="A34" s="6">
        <v>26</v>
      </c>
      <c r="B34" s="12">
        <v>1</v>
      </c>
      <c r="C34" s="17"/>
      <c r="D34" s="17"/>
      <c r="E34" s="20"/>
      <c r="F34" s="12">
        <f>0</f>
        <v>0</v>
      </c>
      <c r="G34" s="17"/>
      <c r="H34" s="17"/>
      <c r="I34" s="20"/>
      <c r="J34" s="12">
        <f t="shared" si="0"/>
        <v>1</v>
      </c>
      <c r="K34" s="17"/>
      <c r="L34" s="17"/>
      <c r="M34" s="20"/>
      <c r="N34" s="29">
        <v>77</v>
      </c>
      <c r="O34" s="13">
        <v>13</v>
      </c>
      <c r="P34" s="18"/>
      <c r="Q34" s="18"/>
      <c r="R34" s="21"/>
      <c r="S34" s="13">
        <v>15</v>
      </c>
      <c r="T34" s="18"/>
      <c r="U34" s="18"/>
      <c r="V34" s="21"/>
      <c r="W34" s="13">
        <f t="shared" si="1"/>
        <v>28</v>
      </c>
      <c r="X34" s="18"/>
      <c r="Y34" s="18"/>
      <c r="Z34" s="26"/>
    </row>
    <row r="35" spans="1:26">
      <c r="A35" s="7">
        <v>27</v>
      </c>
      <c r="B35" s="13">
        <v>2</v>
      </c>
      <c r="C35" s="18"/>
      <c r="D35" s="18"/>
      <c r="E35" s="21"/>
      <c r="F35" s="13">
        <v>3</v>
      </c>
      <c r="G35" s="18"/>
      <c r="H35" s="18"/>
      <c r="I35" s="21"/>
      <c r="J35" s="13">
        <f t="shared" si="0"/>
        <v>5</v>
      </c>
      <c r="K35" s="18"/>
      <c r="L35" s="18"/>
      <c r="M35" s="21"/>
      <c r="N35" s="30">
        <v>78</v>
      </c>
      <c r="O35" s="12">
        <v>8</v>
      </c>
      <c r="P35" s="17"/>
      <c r="Q35" s="17"/>
      <c r="R35" s="20"/>
      <c r="S35" s="12">
        <v>12</v>
      </c>
      <c r="T35" s="17"/>
      <c r="U35" s="17"/>
      <c r="V35" s="20"/>
      <c r="W35" s="12">
        <f t="shared" si="1"/>
        <v>20</v>
      </c>
      <c r="X35" s="17"/>
      <c r="Y35" s="17"/>
      <c r="Z35" s="25"/>
    </row>
    <row r="36" spans="1:26">
      <c r="A36" s="6">
        <v>28</v>
      </c>
      <c r="B36" s="12">
        <v>1</v>
      </c>
      <c r="C36" s="17"/>
      <c r="D36" s="17"/>
      <c r="E36" s="20"/>
      <c r="F36" s="12">
        <v>5</v>
      </c>
      <c r="G36" s="17"/>
      <c r="H36" s="17"/>
      <c r="I36" s="20"/>
      <c r="J36" s="12">
        <f t="shared" si="0"/>
        <v>6</v>
      </c>
      <c r="K36" s="17"/>
      <c r="L36" s="17"/>
      <c r="M36" s="20"/>
      <c r="N36" s="29">
        <v>79</v>
      </c>
      <c r="O36" s="13">
        <v>2</v>
      </c>
      <c r="P36" s="18"/>
      <c r="Q36" s="18"/>
      <c r="R36" s="21"/>
      <c r="S36" s="13">
        <v>4</v>
      </c>
      <c r="T36" s="18"/>
      <c r="U36" s="18"/>
      <c r="V36" s="21"/>
      <c r="W36" s="13">
        <f t="shared" si="1"/>
        <v>6</v>
      </c>
      <c r="X36" s="18"/>
      <c r="Y36" s="18"/>
      <c r="Z36" s="26"/>
    </row>
    <row r="37" spans="1:26">
      <c r="A37" s="7">
        <v>29</v>
      </c>
      <c r="B37" s="13">
        <v>1</v>
      </c>
      <c r="C37" s="18"/>
      <c r="D37" s="18"/>
      <c r="E37" s="21"/>
      <c r="F37" s="13">
        <v>2</v>
      </c>
      <c r="G37" s="18"/>
      <c r="H37" s="18"/>
      <c r="I37" s="21"/>
      <c r="J37" s="13">
        <f t="shared" si="0"/>
        <v>3</v>
      </c>
      <c r="K37" s="18"/>
      <c r="L37" s="18"/>
      <c r="M37" s="21"/>
      <c r="N37" s="30">
        <v>80</v>
      </c>
      <c r="O37" s="12">
        <v>2</v>
      </c>
      <c r="P37" s="17"/>
      <c r="Q37" s="17"/>
      <c r="R37" s="20"/>
      <c r="S37" s="12">
        <v>5</v>
      </c>
      <c r="T37" s="17"/>
      <c r="U37" s="17"/>
      <c r="V37" s="20"/>
      <c r="W37" s="12">
        <f t="shared" si="1"/>
        <v>7</v>
      </c>
      <c r="X37" s="17"/>
      <c r="Y37" s="17"/>
      <c r="Z37" s="25"/>
    </row>
    <row r="38" spans="1:26">
      <c r="A38" s="6">
        <v>30</v>
      </c>
      <c r="B38" s="12">
        <v>6</v>
      </c>
      <c r="C38" s="17"/>
      <c r="D38" s="17"/>
      <c r="E38" s="20"/>
      <c r="F38" s="12">
        <v>1</v>
      </c>
      <c r="G38" s="17"/>
      <c r="H38" s="17"/>
      <c r="I38" s="20"/>
      <c r="J38" s="12">
        <f t="shared" si="0"/>
        <v>7</v>
      </c>
      <c r="K38" s="17"/>
      <c r="L38" s="17"/>
      <c r="M38" s="20"/>
      <c r="N38" s="29">
        <v>81</v>
      </c>
      <c r="O38" s="13">
        <v>8</v>
      </c>
      <c r="P38" s="18"/>
      <c r="Q38" s="18"/>
      <c r="R38" s="21"/>
      <c r="S38" s="13">
        <v>12</v>
      </c>
      <c r="T38" s="18"/>
      <c r="U38" s="18"/>
      <c r="V38" s="21"/>
      <c r="W38" s="13">
        <f t="shared" si="1"/>
        <v>20</v>
      </c>
      <c r="X38" s="18"/>
      <c r="Y38" s="18"/>
      <c r="Z38" s="26"/>
    </row>
    <row r="39" spans="1:26">
      <c r="A39" s="7">
        <v>31</v>
      </c>
      <c r="B39" s="13">
        <v>3</v>
      </c>
      <c r="C39" s="18"/>
      <c r="D39" s="18"/>
      <c r="E39" s="21"/>
      <c r="F39" s="13">
        <v>1</v>
      </c>
      <c r="G39" s="18"/>
      <c r="H39" s="18"/>
      <c r="I39" s="21"/>
      <c r="J39" s="13">
        <f t="shared" si="0"/>
        <v>4</v>
      </c>
      <c r="K39" s="18"/>
      <c r="L39" s="18"/>
      <c r="M39" s="21"/>
      <c r="N39" s="30">
        <v>82</v>
      </c>
      <c r="O39" s="12">
        <v>3</v>
      </c>
      <c r="P39" s="17"/>
      <c r="Q39" s="17"/>
      <c r="R39" s="20"/>
      <c r="S39" s="12">
        <v>6</v>
      </c>
      <c r="T39" s="17"/>
      <c r="U39" s="17"/>
      <c r="V39" s="20"/>
      <c r="W39" s="12">
        <f t="shared" si="1"/>
        <v>9</v>
      </c>
      <c r="X39" s="17"/>
      <c r="Y39" s="17"/>
      <c r="Z39" s="25"/>
    </row>
    <row r="40" spans="1:26">
      <c r="A40" s="6">
        <v>32</v>
      </c>
      <c r="B40" s="12">
        <v>1</v>
      </c>
      <c r="C40" s="17"/>
      <c r="D40" s="17"/>
      <c r="E40" s="20"/>
      <c r="F40" s="12">
        <v>1</v>
      </c>
      <c r="G40" s="17"/>
      <c r="H40" s="17"/>
      <c r="I40" s="20"/>
      <c r="J40" s="12">
        <f t="shared" si="0"/>
        <v>2</v>
      </c>
      <c r="K40" s="17"/>
      <c r="L40" s="17"/>
      <c r="M40" s="20"/>
      <c r="N40" s="29">
        <v>83</v>
      </c>
      <c r="O40" s="13">
        <v>4</v>
      </c>
      <c r="P40" s="18"/>
      <c r="Q40" s="18"/>
      <c r="R40" s="21"/>
      <c r="S40" s="13">
        <v>6</v>
      </c>
      <c r="T40" s="18"/>
      <c r="U40" s="18"/>
      <c r="V40" s="21"/>
      <c r="W40" s="13">
        <f t="shared" si="1"/>
        <v>10</v>
      </c>
      <c r="X40" s="18"/>
      <c r="Y40" s="18"/>
      <c r="Z40" s="26"/>
    </row>
    <row r="41" spans="1:26">
      <c r="A41" s="7">
        <v>33</v>
      </c>
      <c r="B41" s="13">
        <v>2</v>
      </c>
      <c r="C41" s="18"/>
      <c r="D41" s="18"/>
      <c r="E41" s="21"/>
      <c r="F41" s="13">
        <v>1</v>
      </c>
      <c r="G41" s="18"/>
      <c r="H41" s="18"/>
      <c r="I41" s="21"/>
      <c r="J41" s="13">
        <f t="shared" si="0"/>
        <v>3</v>
      </c>
      <c r="K41" s="18"/>
      <c r="L41" s="18"/>
      <c r="M41" s="21"/>
      <c r="N41" s="30">
        <v>84</v>
      </c>
      <c r="O41" s="12">
        <v>4</v>
      </c>
      <c r="P41" s="17"/>
      <c r="Q41" s="17"/>
      <c r="R41" s="20"/>
      <c r="S41" s="12">
        <v>5</v>
      </c>
      <c r="T41" s="17"/>
      <c r="U41" s="17"/>
      <c r="V41" s="20"/>
      <c r="W41" s="12">
        <f t="shared" si="1"/>
        <v>9</v>
      </c>
      <c r="X41" s="17"/>
      <c r="Y41" s="17"/>
      <c r="Z41" s="25"/>
    </row>
    <row r="42" spans="1:26">
      <c r="A42" s="6">
        <v>34</v>
      </c>
      <c r="B42" s="12">
        <v>2</v>
      </c>
      <c r="C42" s="17"/>
      <c r="D42" s="17"/>
      <c r="E42" s="20"/>
      <c r="F42" s="12">
        <v>3</v>
      </c>
      <c r="G42" s="17"/>
      <c r="H42" s="17"/>
      <c r="I42" s="20"/>
      <c r="J42" s="12">
        <f t="shared" si="0"/>
        <v>5</v>
      </c>
      <c r="K42" s="17"/>
      <c r="L42" s="17"/>
      <c r="M42" s="20"/>
      <c r="N42" s="29">
        <v>85</v>
      </c>
      <c r="O42" s="13">
        <v>5</v>
      </c>
      <c r="P42" s="18"/>
      <c r="Q42" s="18"/>
      <c r="R42" s="21"/>
      <c r="S42" s="13">
        <v>7</v>
      </c>
      <c r="T42" s="18"/>
      <c r="U42" s="18"/>
      <c r="V42" s="21"/>
      <c r="W42" s="13">
        <f t="shared" si="1"/>
        <v>12</v>
      </c>
      <c r="X42" s="18"/>
      <c r="Y42" s="18"/>
      <c r="Z42" s="26"/>
    </row>
    <row r="43" spans="1:26">
      <c r="A43" s="7">
        <v>35</v>
      </c>
      <c r="B43" s="13">
        <v>5</v>
      </c>
      <c r="C43" s="18"/>
      <c r="D43" s="18"/>
      <c r="E43" s="21"/>
      <c r="F43" s="13">
        <v>3</v>
      </c>
      <c r="G43" s="18"/>
      <c r="H43" s="18"/>
      <c r="I43" s="21"/>
      <c r="J43" s="13">
        <f t="shared" si="0"/>
        <v>8</v>
      </c>
      <c r="K43" s="18"/>
      <c r="L43" s="18"/>
      <c r="M43" s="21"/>
      <c r="N43" s="30">
        <v>86</v>
      </c>
      <c r="O43" s="12">
        <v>1</v>
      </c>
      <c r="P43" s="17"/>
      <c r="Q43" s="17"/>
      <c r="R43" s="20"/>
      <c r="S43" s="12">
        <v>7</v>
      </c>
      <c r="T43" s="17"/>
      <c r="U43" s="17"/>
      <c r="V43" s="20"/>
      <c r="W43" s="12">
        <f t="shared" si="1"/>
        <v>8</v>
      </c>
      <c r="X43" s="17"/>
      <c r="Y43" s="17"/>
      <c r="Z43" s="25"/>
    </row>
    <row r="44" spans="1:26">
      <c r="A44" s="6">
        <v>36</v>
      </c>
      <c r="B44" s="12">
        <v>2</v>
      </c>
      <c r="C44" s="17"/>
      <c r="D44" s="17"/>
      <c r="E44" s="20"/>
      <c r="F44" s="12">
        <v>3</v>
      </c>
      <c r="G44" s="17"/>
      <c r="H44" s="17"/>
      <c r="I44" s="20"/>
      <c r="J44" s="12">
        <f t="shared" si="0"/>
        <v>5</v>
      </c>
      <c r="K44" s="17"/>
      <c r="L44" s="17"/>
      <c r="M44" s="20"/>
      <c r="N44" s="29">
        <v>87</v>
      </c>
      <c r="O44" s="13">
        <v>2</v>
      </c>
      <c r="P44" s="18"/>
      <c r="Q44" s="18"/>
      <c r="R44" s="21"/>
      <c r="S44" s="13">
        <v>4</v>
      </c>
      <c r="T44" s="18"/>
      <c r="U44" s="18"/>
      <c r="V44" s="21"/>
      <c r="W44" s="13">
        <f t="shared" si="1"/>
        <v>6</v>
      </c>
      <c r="X44" s="18"/>
      <c r="Y44" s="18"/>
      <c r="Z44" s="26"/>
    </row>
    <row r="45" spans="1:26">
      <c r="A45" s="7">
        <v>37</v>
      </c>
      <c r="B45" s="13">
        <v>5</v>
      </c>
      <c r="C45" s="18"/>
      <c r="D45" s="18"/>
      <c r="E45" s="21"/>
      <c r="F45" s="13">
        <v>3</v>
      </c>
      <c r="G45" s="18"/>
      <c r="H45" s="18"/>
      <c r="I45" s="21"/>
      <c r="J45" s="13">
        <f t="shared" si="0"/>
        <v>8</v>
      </c>
      <c r="K45" s="18"/>
      <c r="L45" s="18"/>
      <c r="M45" s="21"/>
      <c r="N45" s="30">
        <v>88</v>
      </c>
      <c r="O45" s="12">
        <v>1</v>
      </c>
      <c r="P45" s="17"/>
      <c r="Q45" s="17"/>
      <c r="R45" s="20"/>
      <c r="S45" s="12">
        <v>3</v>
      </c>
      <c r="T45" s="17"/>
      <c r="U45" s="17"/>
      <c r="V45" s="20"/>
      <c r="W45" s="12">
        <f t="shared" si="1"/>
        <v>4</v>
      </c>
      <c r="X45" s="17"/>
      <c r="Y45" s="17"/>
      <c r="Z45" s="25"/>
    </row>
    <row r="46" spans="1:26">
      <c r="A46" s="6">
        <v>38</v>
      </c>
      <c r="B46" s="12">
        <v>5</v>
      </c>
      <c r="C46" s="17"/>
      <c r="D46" s="17"/>
      <c r="E46" s="20"/>
      <c r="F46" s="12">
        <v>3</v>
      </c>
      <c r="G46" s="17"/>
      <c r="H46" s="17"/>
      <c r="I46" s="20"/>
      <c r="J46" s="12">
        <f t="shared" si="0"/>
        <v>8</v>
      </c>
      <c r="K46" s="17"/>
      <c r="L46" s="17"/>
      <c r="M46" s="20"/>
      <c r="N46" s="29">
        <v>89</v>
      </c>
      <c r="O46" s="13">
        <v>2</v>
      </c>
      <c r="P46" s="18"/>
      <c r="Q46" s="18"/>
      <c r="R46" s="21"/>
      <c r="S46" s="13">
        <v>6</v>
      </c>
      <c r="T46" s="18"/>
      <c r="U46" s="18"/>
      <c r="V46" s="21"/>
      <c r="W46" s="13">
        <f t="shared" si="1"/>
        <v>8</v>
      </c>
      <c r="X46" s="18"/>
      <c r="Y46" s="18"/>
      <c r="Z46" s="26"/>
    </row>
    <row r="47" spans="1:26">
      <c r="A47" s="7">
        <v>39</v>
      </c>
      <c r="B47" s="13">
        <v>4</v>
      </c>
      <c r="C47" s="18"/>
      <c r="D47" s="18"/>
      <c r="E47" s="21"/>
      <c r="F47" s="13">
        <v>7</v>
      </c>
      <c r="G47" s="18"/>
      <c r="H47" s="18"/>
      <c r="I47" s="21"/>
      <c r="J47" s="13">
        <f t="shared" si="0"/>
        <v>11</v>
      </c>
      <c r="K47" s="18"/>
      <c r="L47" s="18"/>
      <c r="M47" s="21"/>
      <c r="N47" s="30">
        <v>90</v>
      </c>
      <c r="O47" s="12">
        <v>1</v>
      </c>
      <c r="P47" s="17"/>
      <c r="Q47" s="17"/>
      <c r="R47" s="20"/>
      <c r="S47" s="12">
        <v>1</v>
      </c>
      <c r="T47" s="17"/>
      <c r="U47" s="17"/>
      <c r="V47" s="20"/>
      <c r="W47" s="12">
        <f t="shared" si="1"/>
        <v>2</v>
      </c>
      <c r="X47" s="17"/>
      <c r="Y47" s="17"/>
      <c r="Z47" s="25"/>
    </row>
    <row r="48" spans="1:26">
      <c r="A48" s="6">
        <v>40</v>
      </c>
      <c r="B48" s="12">
        <v>1</v>
      </c>
      <c r="C48" s="17"/>
      <c r="D48" s="17"/>
      <c r="E48" s="20"/>
      <c r="F48" s="12">
        <v>7</v>
      </c>
      <c r="G48" s="17"/>
      <c r="H48" s="17"/>
      <c r="I48" s="20"/>
      <c r="J48" s="12">
        <f t="shared" si="0"/>
        <v>8</v>
      </c>
      <c r="K48" s="17"/>
      <c r="L48" s="17"/>
      <c r="M48" s="20"/>
      <c r="N48" s="29">
        <v>91</v>
      </c>
      <c r="O48" s="13">
        <v>3</v>
      </c>
      <c r="P48" s="18"/>
      <c r="Q48" s="18"/>
      <c r="R48" s="21"/>
      <c r="S48" s="13">
        <v>6</v>
      </c>
      <c r="T48" s="18"/>
      <c r="U48" s="18"/>
      <c r="V48" s="21"/>
      <c r="W48" s="13">
        <f t="shared" si="1"/>
        <v>9</v>
      </c>
      <c r="X48" s="18"/>
      <c r="Y48" s="18"/>
      <c r="Z48" s="26"/>
    </row>
    <row r="49" spans="1:26">
      <c r="A49" s="7">
        <v>41</v>
      </c>
      <c r="B49" s="13">
        <v>4</v>
      </c>
      <c r="C49" s="18"/>
      <c r="D49" s="18"/>
      <c r="E49" s="21"/>
      <c r="F49" s="13">
        <v>4</v>
      </c>
      <c r="G49" s="18"/>
      <c r="H49" s="18"/>
      <c r="I49" s="21"/>
      <c r="J49" s="13">
        <f t="shared" si="0"/>
        <v>8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v>11</v>
      </c>
      <c r="T49" s="17"/>
      <c r="U49" s="17"/>
      <c r="V49" s="20"/>
      <c r="W49" s="12">
        <f t="shared" si="1"/>
        <v>12</v>
      </c>
      <c r="X49" s="17"/>
      <c r="Y49" s="17"/>
      <c r="Z49" s="25"/>
    </row>
    <row r="50" spans="1:26">
      <c r="A50" s="6">
        <v>42</v>
      </c>
      <c r="B50" s="12">
        <v>9</v>
      </c>
      <c r="C50" s="17"/>
      <c r="D50" s="17"/>
      <c r="E50" s="20"/>
      <c r="F50" s="12">
        <v>3</v>
      </c>
      <c r="G50" s="17"/>
      <c r="H50" s="17"/>
      <c r="I50" s="20"/>
      <c r="J50" s="12">
        <f t="shared" si="0"/>
        <v>12</v>
      </c>
      <c r="K50" s="17"/>
      <c r="L50" s="17"/>
      <c r="M50" s="20"/>
      <c r="N50" s="29">
        <v>93</v>
      </c>
      <c r="O50" s="13">
        <v>2</v>
      </c>
      <c r="P50" s="18"/>
      <c r="Q50" s="18"/>
      <c r="R50" s="21"/>
      <c r="S50" s="13">
        <v>3</v>
      </c>
      <c r="T50" s="18"/>
      <c r="U50" s="18"/>
      <c r="V50" s="21"/>
      <c r="W50" s="13">
        <f t="shared" si="1"/>
        <v>5</v>
      </c>
      <c r="X50" s="18"/>
      <c r="Y50" s="18"/>
      <c r="Z50" s="26"/>
    </row>
    <row r="51" spans="1:26">
      <c r="A51" s="7">
        <v>43</v>
      </c>
      <c r="B51" s="13">
        <v>7</v>
      </c>
      <c r="C51" s="18"/>
      <c r="D51" s="18"/>
      <c r="E51" s="21"/>
      <c r="F51" s="13">
        <v>4</v>
      </c>
      <c r="G51" s="18"/>
      <c r="H51" s="18"/>
      <c r="I51" s="21"/>
      <c r="J51" s="13">
        <f t="shared" si="0"/>
        <v>11</v>
      </c>
      <c r="K51" s="18"/>
      <c r="L51" s="18"/>
      <c r="M51" s="21"/>
      <c r="N51" s="30">
        <v>94</v>
      </c>
      <c r="O51" s="12">
        <v>2</v>
      </c>
      <c r="P51" s="17"/>
      <c r="Q51" s="17"/>
      <c r="R51" s="20"/>
      <c r="S51" s="12">
        <v>2</v>
      </c>
      <c r="T51" s="17"/>
      <c r="U51" s="17"/>
      <c r="V51" s="20"/>
      <c r="W51" s="12">
        <f t="shared" si="1"/>
        <v>4</v>
      </c>
      <c r="X51" s="17"/>
      <c r="Y51" s="17"/>
      <c r="Z51" s="25"/>
    </row>
    <row r="52" spans="1:26">
      <c r="A52" s="6">
        <v>44</v>
      </c>
      <c r="B52" s="12">
        <v>6</v>
      </c>
      <c r="C52" s="17"/>
      <c r="D52" s="17"/>
      <c r="E52" s="20"/>
      <c r="F52" s="12">
        <v>1</v>
      </c>
      <c r="G52" s="17"/>
      <c r="H52" s="17"/>
      <c r="I52" s="20"/>
      <c r="J52" s="12">
        <f t="shared" si="0"/>
        <v>7</v>
      </c>
      <c r="K52" s="17"/>
      <c r="L52" s="17"/>
      <c r="M52" s="20"/>
      <c r="N52" s="29">
        <v>95</v>
      </c>
      <c r="O52" s="13">
        <v>1</v>
      </c>
      <c r="P52" s="18"/>
      <c r="Q52" s="18"/>
      <c r="R52" s="21"/>
      <c r="S52" s="13">
        <v>3</v>
      </c>
      <c r="T52" s="18"/>
      <c r="U52" s="18"/>
      <c r="V52" s="21"/>
      <c r="W52" s="13">
        <f t="shared" si="1"/>
        <v>4</v>
      </c>
      <c r="X52" s="18"/>
      <c r="Y52" s="18"/>
      <c r="Z52" s="26"/>
    </row>
    <row r="53" spans="1:26">
      <c r="A53" s="7">
        <v>45</v>
      </c>
      <c r="B53" s="13">
        <v>5</v>
      </c>
      <c r="C53" s="18"/>
      <c r="D53" s="18"/>
      <c r="E53" s="21"/>
      <c r="F53" s="13">
        <v>5</v>
      </c>
      <c r="G53" s="18"/>
      <c r="H53" s="18"/>
      <c r="I53" s="21"/>
      <c r="J53" s="13">
        <f t="shared" si="0"/>
        <v>10</v>
      </c>
      <c r="K53" s="18"/>
      <c r="L53" s="18"/>
      <c r="M53" s="21"/>
      <c r="N53" s="30">
        <v>96</v>
      </c>
      <c r="O53" s="12">
        <v>1</v>
      </c>
      <c r="P53" s="17"/>
      <c r="Q53" s="17"/>
      <c r="R53" s="20"/>
      <c r="S53" s="12">
        <v>3</v>
      </c>
      <c r="T53" s="17"/>
      <c r="U53" s="17"/>
      <c r="V53" s="20"/>
      <c r="W53" s="12">
        <f t="shared" si="1"/>
        <v>4</v>
      </c>
      <c r="X53" s="17"/>
      <c r="Y53" s="17"/>
      <c r="Z53" s="25"/>
    </row>
    <row r="54" spans="1:26">
      <c r="A54" s="6">
        <v>46</v>
      </c>
      <c r="B54" s="12">
        <v>3</v>
      </c>
      <c r="C54" s="17"/>
      <c r="D54" s="17"/>
      <c r="E54" s="20"/>
      <c r="F54" s="12">
        <v>10</v>
      </c>
      <c r="G54" s="17"/>
      <c r="H54" s="17"/>
      <c r="I54" s="20"/>
      <c r="J54" s="12">
        <f t="shared" si="0"/>
        <v>13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v>3</v>
      </c>
      <c r="T54" s="18"/>
      <c r="U54" s="18"/>
      <c r="V54" s="21"/>
      <c r="W54" s="13">
        <f t="shared" si="1"/>
        <v>3</v>
      </c>
      <c r="X54" s="18"/>
      <c r="Y54" s="18"/>
      <c r="Z54" s="26"/>
    </row>
    <row r="55" spans="1:26">
      <c r="A55" s="7">
        <v>47</v>
      </c>
      <c r="B55" s="13">
        <v>4</v>
      </c>
      <c r="C55" s="18"/>
      <c r="D55" s="18"/>
      <c r="E55" s="21"/>
      <c r="F55" s="13">
        <v>5</v>
      </c>
      <c r="G55" s="18"/>
      <c r="H55" s="18"/>
      <c r="I55" s="21"/>
      <c r="J55" s="13">
        <f t="shared" si="0"/>
        <v>9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7</v>
      </c>
      <c r="C56" s="17"/>
      <c r="D56" s="17"/>
      <c r="E56" s="20"/>
      <c r="F56" s="12">
        <v>6</v>
      </c>
      <c r="G56" s="17"/>
      <c r="H56" s="17"/>
      <c r="I56" s="20"/>
      <c r="J56" s="12">
        <f t="shared" si="0"/>
        <v>13</v>
      </c>
      <c r="K56" s="17"/>
      <c r="L56" s="17"/>
      <c r="M56" s="20"/>
      <c r="N56" s="29">
        <v>99</v>
      </c>
      <c r="O56" s="13">
        <v>1</v>
      </c>
      <c r="P56" s="18"/>
      <c r="Q56" s="18"/>
      <c r="R56" s="21"/>
      <c r="S56" s="13">
        <v>2</v>
      </c>
      <c r="T56" s="18"/>
      <c r="U56" s="18"/>
      <c r="V56" s="21"/>
      <c r="W56" s="13">
        <f t="shared" si="1"/>
        <v>3</v>
      </c>
      <c r="X56" s="18"/>
      <c r="Y56" s="18"/>
      <c r="Z56" s="26"/>
    </row>
    <row r="57" spans="1:26">
      <c r="A57" s="7">
        <v>49</v>
      </c>
      <c r="B57" s="13">
        <v>5</v>
      </c>
      <c r="C57" s="18"/>
      <c r="D57" s="18"/>
      <c r="E57" s="21"/>
      <c r="F57" s="13">
        <v>8</v>
      </c>
      <c r="G57" s="18"/>
      <c r="H57" s="18"/>
      <c r="I57" s="21"/>
      <c r="J57" s="13">
        <f t="shared" si="0"/>
        <v>13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v>5</v>
      </c>
      <c r="T57" s="17"/>
      <c r="U57" s="17"/>
      <c r="V57" s="20"/>
      <c r="W57" s="12">
        <f t="shared" si="1"/>
        <v>5</v>
      </c>
      <c r="X57" s="17"/>
      <c r="Y57" s="17"/>
      <c r="Z57" s="25"/>
    </row>
    <row r="58" spans="1:26">
      <c r="A58" s="6">
        <v>50</v>
      </c>
      <c r="B58" s="12">
        <v>11</v>
      </c>
      <c r="C58" s="17"/>
      <c r="D58" s="17"/>
      <c r="E58" s="20"/>
      <c r="F58" s="12">
        <v>10</v>
      </c>
      <c r="G58" s="17"/>
      <c r="H58" s="17"/>
      <c r="I58" s="20"/>
      <c r="J58" s="12">
        <f t="shared" si="0"/>
        <v>21</v>
      </c>
      <c r="K58" s="17"/>
      <c r="L58" s="17"/>
      <c r="M58" s="20"/>
      <c r="N58" s="31" t="s">
        <v>24</v>
      </c>
      <c r="O58" s="14">
        <f>SUM(B8:B58,O8:O57)</f>
        <v>466</v>
      </c>
      <c r="P58" s="19"/>
      <c r="Q58" s="19"/>
      <c r="R58" s="22"/>
      <c r="S58" s="14">
        <f>SUM(F8:F58,S8:S57)</f>
        <v>486</v>
      </c>
      <c r="T58" s="19"/>
      <c r="U58" s="19"/>
      <c r="V58" s="22"/>
      <c r="W58" s="14">
        <f>SUM(J8:J58,W8:W57)</f>
        <v>952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14</v>
      </c>
      <c r="C66" s="17"/>
      <c r="D66" s="17"/>
      <c r="E66" s="20"/>
      <c r="F66" s="12">
        <f>SUM(F8:F12)</f>
        <v>14</v>
      </c>
      <c r="G66" s="17"/>
      <c r="H66" s="17"/>
      <c r="I66" s="20"/>
      <c r="J66" s="12">
        <f>SUM(J8:J12)</f>
        <v>28</v>
      </c>
      <c r="K66" s="17"/>
      <c r="L66" s="17"/>
      <c r="M66" s="25"/>
    </row>
    <row r="67" spans="1:13">
      <c r="A67" s="7" t="s">
        <v>18</v>
      </c>
      <c r="B67" s="13">
        <f>SUM(B13:B17)</f>
        <v>20</v>
      </c>
      <c r="C67" s="18"/>
      <c r="D67" s="18"/>
      <c r="E67" s="21"/>
      <c r="F67" s="13">
        <f>SUM(F13:F17)</f>
        <v>10</v>
      </c>
      <c r="G67" s="18"/>
      <c r="H67" s="18"/>
      <c r="I67" s="21"/>
      <c r="J67" s="13">
        <f>SUM(J13:J17)</f>
        <v>30</v>
      </c>
      <c r="K67" s="18"/>
      <c r="L67" s="18"/>
      <c r="M67" s="26"/>
    </row>
    <row r="68" spans="1:13">
      <c r="A68" s="6" t="s">
        <v>28</v>
      </c>
      <c r="B68" s="12">
        <f>SUM(B18:B22)</f>
        <v>23</v>
      </c>
      <c r="C68" s="17"/>
      <c r="D68" s="17"/>
      <c r="E68" s="20"/>
      <c r="F68" s="12">
        <f>SUM(F18:F22)</f>
        <v>16</v>
      </c>
      <c r="G68" s="17"/>
      <c r="H68" s="17"/>
      <c r="I68" s="20"/>
      <c r="J68" s="12">
        <f>SUM(J18:J22)</f>
        <v>39</v>
      </c>
      <c r="K68" s="17"/>
      <c r="L68" s="17"/>
      <c r="M68" s="25"/>
    </row>
    <row r="69" spans="1:13">
      <c r="A69" s="7" t="s">
        <v>8</v>
      </c>
      <c r="B69" s="13">
        <f>SUM(B23:B27)</f>
        <v>25</v>
      </c>
      <c r="C69" s="18"/>
      <c r="D69" s="18"/>
      <c r="E69" s="21"/>
      <c r="F69" s="13">
        <f>SUM(F23:F27)</f>
        <v>24</v>
      </c>
      <c r="G69" s="18"/>
      <c r="H69" s="18"/>
      <c r="I69" s="21"/>
      <c r="J69" s="13">
        <f>SUM(J23:J27)</f>
        <v>49</v>
      </c>
      <c r="K69" s="18"/>
      <c r="L69" s="18"/>
      <c r="M69" s="26"/>
    </row>
    <row r="70" spans="1:13">
      <c r="A70" s="6" t="s">
        <v>30</v>
      </c>
      <c r="B70" s="12">
        <f>SUM(B28:B32)</f>
        <v>16</v>
      </c>
      <c r="C70" s="17"/>
      <c r="D70" s="17"/>
      <c r="E70" s="20"/>
      <c r="F70" s="12">
        <f>SUM(F28:F32)</f>
        <v>19</v>
      </c>
      <c r="G70" s="17"/>
      <c r="H70" s="17"/>
      <c r="I70" s="20"/>
      <c r="J70" s="12">
        <f>SUM(J28:J32)</f>
        <v>35</v>
      </c>
      <c r="K70" s="17"/>
      <c r="L70" s="17"/>
      <c r="M70" s="25"/>
    </row>
    <row r="71" spans="1:13">
      <c r="A71" s="7" t="s">
        <v>23</v>
      </c>
      <c r="B71" s="13">
        <f>SUM(B33:B37)</f>
        <v>11</v>
      </c>
      <c r="C71" s="18"/>
      <c r="D71" s="18"/>
      <c r="E71" s="21"/>
      <c r="F71" s="13">
        <f>SUM(F33:F37)</f>
        <v>14</v>
      </c>
      <c r="G71" s="18"/>
      <c r="H71" s="18"/>
      <c r="I71" s="21"/>
      <c r="J71" s="13">
        <f>SUM(J33:J37)</f>
        <v>25</v>
      </c>
      <c r="K71" s="18"/>
      <c r="L71" s="18"/>
      <c r="M71" s="26"/>
    </row>
    <row r="72" spans="1:13">
      <c r="A72" s="6" t="s">
        <v>31</v>
      </c>
      <c r="B72" s="12">
        <f>SUM(B38:B42)</f>
        <v>14</v>
      </c>
      <c r="C72" s="17"/>
      <c r="D72" s="17"/>
      <c r="E72" s="20"/>
      <c r="F72" s="12">
        <f>SUM(F38:F42)</f>
        <v>7</v>
      </c>
      <c r="G72" s="17"/>
      <c r="H72" s="17"/>
      <c r="I72" s="20"/>
      <c r="J72" s="12">
        <f>SUM(J38:J42)</f>
        <v>21</v>
      </c>
      <c r="K72" s="17"/>
      <c r="L72" s="17"/>
      <c r="M72" s="25"/>
    </row>
    <row r="73" spans="1:13">
      <c r="A73" s="7" t="s">
        <v>32</v>
      </c>
      <c r="B73" s="13">
        <f>SUM(B43:B47)</f>
        <v>21</v>
      </c>
      <c r="C73" s="18"/>
      <c r="D73" s="18"/>
      <c r="E73" s="21"/>
      <c r="F73" s="13">
        <f>SUM(F43:F47)</f>
        <v>19</v>
      </c>
      <c r="G73" s="18"/>
      <c r="H73" s="18"/>
      <c r="I73" s="21"/>
      <c r="J73" s="13">
        <f>SUM(J43:J47)</f>
        <v>40</v>
      </c>
      <c r="K73" s="18"/>
      <c r="L73" s="18"/>
      <c r="M73" s="26"/>
    </row>
    <row r="74" spans="1:13">
      <c r="A74" s="6" t="s">
        <v>33</v>
      </c>
      <c r="B74" s="12">
        <f>SUM(B48:B52)</f>
        <v>27</v>
      </c>
      <c r="C74" s="17"/>
      <c r="D74" s="17"/>
      <c r="E74" s="20"/>
      <c r="F74" s="12">
        <f>SUM(F48:F52)</f>
        <v>19</v>
      </c>
      <c r="G74" s="17"/>
      <c r="H74" s="17"/>
      <c r="I74" s="20"/>
      <c r="J74" s="12">
        <f>SUM(J48:J52)</f>
        <v>46</v>
      </c>
      <c r="K74" s="17"/>
      <c r="L74" s="17"/>
      <c r="M74" s="25"/>
    </row>
    <row r="75" spans="1:13">
      <c r="A75" s="7" t="s">
        <v>36</v>
      </c>
      <c r="B75" s="13">
        <f>SUM(B53:B57)</f>
        <v>24</v>
      </c>
      <c r="C75" s="18"/>
      <c r="D75" s="18"/>
      <c r="E75" s="21"/>
      <c r="F75" s="13">
        <f>SUM(F53:F57)</f>
        <v>34</v>
      </c>
      <c r="G75" s="18"/>
      <c r="H75" s="18"/>
      <c r="I75" s="21"/>
      <c r="J75" s="13">
        <f>SUM(J53:J57)</f>
        <v>58</v>
      </c>
      <c r="K75" s="18"/>
      <c r="L75" s="18"/>
      <c r="M75" s="26"/>
    </row>
    <row r="76" spans="1:13">
      <c r="A76" s="6" t="s">
        <v>39</v>
      </c>
      <c r="B76" s="12">
        <f>SUM(B58,O8:O11)</f>
        <v>34</v>
      </c>
      <c r="C76" s="17"/>
      <c r="D76" s="17"/>
      <c r="E76" s="20"/>
      <c r="F76" s="12">
        <f>SUM(F58,S8:S11)</f>
        <v>30</v>
      </c>
      <c r="G76" s="17"/>
      <c r="H76" s="17"/>
      <c r="I76" s="20"/>
      <c r="J76" s="12">
        <f>SUM(J58,W8:W11)</f>
        <v>64</v>
      </c>
      <c r="K76" s="17"/>
      <c r="L76" s="17"/>
      <c r="M76" s="25"/>
    </row>
    <row r="77" spans="1:13">
      <c r="A77" s="7" t="s">
        <v>42</v>
      </c>
      <c r="B77" s="13">
        <f>SUM(O12:O16)</f>
        <v>30</v>
      </c>
      <c r="C77" s="18"/>
      <c r="D77" s="18"/>
      <c r="E77" s="21"/>
      <c r="F77" s="13">
        <f>SUM(S12:S16)</f>
        <v>21</v>
      </c>
      <c r="G77" s="18"/>
      <c r="H77" s="18"/>
      <c r="I77" s="21"/>
      <c r="J77" s="13">
        <f>SUM(W12:W16)</f>
        <v>51</v>
      </c>
      <c r="K77" s="18"/>
      <c r="L77" s="18"/>
      <c r="M77" s="26"/>
    </row>
    <row r="78" spans="1:13">
      <c r="A78" s="6" t="s">
        <v>47</v>
      </c>
      <c r="B78" s="12">
        <f>SUM(O17:O21)</f>
        <v>31</v>
      </c>
      <c r="C78" s="17"/>
      <c r="D78" s="17"/>
      <c r="E78" s="20"/>
      <c r="F78" s="12">
        <f>SUM(S17:S21)</f>
        <v>22</v>
      </c>
      <c r="G78" s="17"/>
      <c r="H78" s="17"/>
      <c r="I78" s="20"/>
      <c r="J78" s="12">
        <f>SUM(W17:W21)</f>
        <v>53</v>
      </c>
      <c r="K78" s="17"/>
      <c r="L78" s="17"/>
      <c r="M78" s="25"/>
    </row>
    <row r="79" spans="1:13">
      <c r="A79" s="7" t="s">
        <v>48</v>
      </c>
      <c r="B79" s="13">
        <f>SUM(O22:O26)</f>
        <v>39</v>
      </c>
      <c r="C79" s="18"/>
      <c r="D79" s="18"/>
      <c r="E79" s="21"/>
      <c r="F79" s="13">
        <f>SUM(S22:S26)</f>
        <v>37</v>
      </c>
      <c r="G79" s="18"/>
      <c r="H79" s="18"/>
      <c r="I79" s="21"/>
      <c r="J79" s="13">
        <f>SUM(W22:W26)</f>
        <v>76</v>
      </c>
      <c r="K79" s="18"/>
      <c r="L79" s="18"/>
      <c r="M79" s="26"/>
    </row>
    <row r="80" spans="1:13">
      <c r="A80" s="6" t="s">
        <v>51</v>
      </c>
      <c r="B80" s="12">
        <f>SUM(O27:O31)</f>
        <v>47</v>
      </c>
      <c r="C80" s="17"/>
      <c r="D80" s="17"/>
      <c r="E80" s="20"/>
      <c r="F80" s="12">
        <f>SUM(S27:S31)</f>
        <v>51</v>
      </c>
      <c r="G80" s="17"/>
      <c r="H80" s="17"/>
      <c r="I80" s="20"/>
      <c r="J80" s="12">
        <f>SUM(W27:W31)</f>
        <v>98</v>
      </c>
      <c r="K80" s="17"/>
      <c r="L80" s="17"/>
      <c r="M80" s="25"/>
    </row>
    <row r="81" spans="1:13">
      <c r="A81" s="7" t="s">
        <v>38</v>
      </c>
      <c r="B81" s="13">
        <f>SUM(O32:O36)</f>
        <v>46</v>
      </c>
      <c r="C81" s="18"/>
      <c r="D81" s="18"/>
      <c r="E81" s="21"/>
      <c r="F81" s="13">
        <f>SUM(S32:S36)</f>
        <v>49</v>
      </c>
      <c r="G81" s="18"/>
      <c r="H81" s="18"/>
      <c r="I81" s="21"/>
      <c r="J81" s="13">
        <f>SUM(W32:W36)</f>
        <v>95</v>
      </c>
      <c r="K81" s="18"/>
      <c r="L81" s="18"/>
      <c r="M81" s="26"/>
    </row>
    <row r="82" spans="1:13">
      <c r="A82" s="6" t="s">
        <v>54</v>
      </c>
      <c r="B82" s="12">
        <f>SUM(O37:O41)</f>
        <v>21</v>
      </c>
      <c r="C82" s="17"/>
      <c r="D82" s="17"/>
      <c r="E82" s="20"/>
      <c r="F82" s="12">
        <f>SUM(S37:S41)</f>
        <v>34</v>
      </c>
      <c r="G82" s="17"/>
      <c r="H82" s="17"/>
      <c r="I82" s="20"/>
      <c r="J82" s="12">
        <f>SUM(W37:W41)</f>
        <v>55</v>
      </c>
      <c r="K82" s="17"/>
      <c r="L82" s="17"/>
      <c r="M82" s="25"/>
    </row>
    <row r="83" spans="1:13">
      <c r="A83" s="7" t="s">
        <v>12</v>
      </c>
      <c r="B83" s="13">
        <f>SUM(O42:O46)</f>
        <v>11</v>
      </c>
      <c r="C83" s="18"/>
      <c r="D83" s="18"/>
      <c r="E83" s="21"/>
      <c r="F83" s="13">
        <f>SUM(S42:S46)</f>
        <v>27</v>
      </c>
      <c r="G83" s="18"/>
      <c r="H83" s="18"/>
      <c r="I83" s="21"/>
      <c r="J83" s="13">
        <f>SUM(W42:W46)</f>
        <v>38</v>
      </c>
      <c r="K83" s="18"/>
      <c r="L83" s="18"/>
      <c r="M83" s="26"/>
    </row>
    <row r="84" spans="1:13">
      <c r="A84" s="6" t="s">
        <v>34</v>
      </c>
      <c r="B84" s="12">
        <f>SUM(O47:O51)</f>
        <v>9</v>
      </c>
      <c r="C84" s="17"/>
      <c r="D84" s="17"/>
      <c r="E84" s="20"/>
      <c r="F84" s="12">
        <f>SUM(S47:S51)</f>
        <v>23</v>
      </c>
      <c r="G84" s="17"/>
      <c r="H84" s="17"/>
      <c r="I84" s="20"/>
      <c r="J84" s="12">
        <f>SUM(W47:W51)</f>
        <v>32</v>
      </c>
      <c r="K84" s="17"/>
      <c r="L84" s="17"/>
      <c r="M84" s="25"/>
    </row>
    <row r="85" spans="1:13">
      <c r="A85" s="7" t="s">
        <v>45</v>
      </c>
      <c r="B85" s="13">
        <f>SUM(O52:O56)</f>
        <v>3</v>
      </c>
      <c r="C85" s="18"/>
      <c r="D85" s="18"/>
      <c r="E85" s="21"/>
      <c r="F85" s="13">
        <f>SUM(S52:S56)</f>
        <v>11</v>
      </c>
      <c r="G85" s="18"/>
      <c r="H85" s="18"/>
      <c r="I85" s="21"/>
      <c r="J85" s="13">
        <f>SUM(W52:W56)</f>
        <v>14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5</v>
      </c>
      <c r="G86" s="17"/>
      <c r="H86" s="17"/>
      <c r="I86" s="20"/>
      <c r="J86" s="12">
        <f>SUM(W57)</f>
        <v>5</v>
      </c>
      <c r="K86" s="17"/>
      <c r="L86" s="17"/>
      <c r="M86" s="25"/>
    </row>
    <row r="87" spans="1:13">
      <c r="A87" s="8" t="s">
        <v>24</v>
      </c>
      <c r="B87" s="14">
        <f>SUM(B66:B86)</f>
        <v>466</v>
      </c>
      <c r="C87" s="19"/>
      <c r="D87" s="19"/>
      <c r="E87" s="22"/>
      <c r="F87" s="14">
        <f>SUM(F66:F86)</f>
        <v>486</v>
      </c>
      <c r="G87" s="19"/>
      <c r="H87" s="19"/>
      <c r="I87" s="22"/>
      <c r="J87" s="14">
        <f>SUM(J66:J86)</f>
        <v>952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176</v>
      </c>
      <c r="C90" s="19"/>
      <c r="D90" s="19"/>
      <c r="E90" s="22"/>
      <c r="F90" s="14">
        <f>SUM(S22:S57)</f>
        <v>237</v>
      </c>
      <c r="G90" s="19"/>
      <c r="H90" s="19"/>
      <c r="I90" s="22"/>
      <c r="J90" s="14">
        <f>SUM(W22:W57)</f>
        <v>413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176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f>0</f>
        <v>0</v>
      </c>
      <c r="C8" s="17"/>
      <c r="D8" s="17"/>
      <c r="E8" s="20"/>
      <c r="F8" s="12">
        <v>3</v>
      </c>
      <c r="G8" s="17"/>
      <c r="H8" s="17"/>
      <c r="I8" s="20"/>
      <c r="J8" s="12">
        <f t="shared" ref="J8:J58" si="0">SUM(B8,F8)</f>
        <v>3</v>
      </c>
      <c r="K8" s="17"/>
      <c r="L8" s="17"/>
      <c r="M8" s="20"/>
      <c r="N8" s="29">
        <v>51</v>
      </c>
      <c r="O8" s="13">
        <v>3</v>
      </c>
      <c r="P8" s="18"/>
      <c r="Q8" s="18"/>
      <c r="R8" s="21"/>
      <c r="S8" s="13">
        <v>3</v>
      </c>
      <c r="T8" s="18"/>
      <c r="U8" s="18"/>
      <c r="V8" s="21"/>
      <c r="W8" s="13">
        <f t="shared" ref="W8:W57" si="1">SUM(O8,S8)</f>
        <v>6</v>
      </c>
      <c r="X8" s="18"/>
      <c r="Y8" s="18"/>
      <c r="Z8" s="26"/>
    </row>
    <row r="9" spans="1:26">
      <c r="A9" s="7">
        <v>1</v>
      </c>
      <c r="B9" s="13">
        <v>3</v>
      </c>
      <c r="C9" s="18"/>
      <c r="D9" s="18"/>
      <c r="E9" s="21"/>
      <c r="F9" s="13">
        <f>0</f>
        <v>0</v>
      </c>
      <c r="G9" s="18"/>
      <c r="H9" s="18"/>
      <c r="I9" s="21"/>
      <c r="J9" s="13">
        <f t="shared" si="0"/>
        <v>3</v>
      </c>
      <c r="K9" s="18"/>
      <c r="L9" s="18"/>
      <c r="M9" s="21"/>
      <c r="N9" s="30">
        <v>52</v>
      </c>
      <c r="O9" s="12">
        <v>1</v>
      </c>
      <c r="P9" s="17"/>
      <c r="Q9" s="17"/>
      <c r="R9" s="20"/>
      <c r="S9" s="12">
        <v>1</v>
      </c>
      <c r="T9" s="17"/>
      <c r="U9" s="17"/>
      <c r="V9" s="20"/>
      <c r="W9" s="12">
        <f t="shared" si="1"/>
        <v>2</v>
      </c>
      <c r="X9" s="17"/>
      <c r="Y9" s="17"/>
      <c r="Z9" s="25"/>
    </row>
    <row r="10" spans="1:26">
      <c r="A10" s="6">
        <v>2</v>
      </c>
      <c r="B10" s="12">
        <f>0</f>
        <v>0</v>
      </c>
      <c r="C10" s="17"/>
      <c r="D10" s="17"/>
      <c r="E10" s="20"/>
      <c r="F10" s="12">
        <v>2</v>
      </c>
      <c r="G10" s="17"/>
      <c r="H10" s="17"/>
      <c r="I10" s="20"/>
      <c r="J10" s="12">
        <f t="shared" si="0"/>
        <v>2</v>
      </c>
      <c r="K10" s="17"/>
      <c r="L10" s="17"/>
      <c r="M10" s="20"/>
      <c r="N10" s="29">
        <v>53</v>
      </c>
      <c r="O10" s="13">
        <v>5</v>
      </c>
      <c r="P10" s="18"/>
      <c r="Q10" s="18"/>
      <c r="R10" s="21"/>
      <c r="S10" s="13">
        <v>3</v>
      </c>
      <c r="T10" s="18"/>
      <c r="U10" s="18"/>
      <c r="V10" s="21"/>
      <c r="W10" s="13">
        <f t="shared" si="1"/>
        <v>8</v>
      </c>
      <c r="X10" s="18"/>
      <c r="Y10" s="18"/>
      <c r="Z10" s="26"/>
    </row>
    <row r="11" spans="1:26">
      <c r="A11" s="7">
        <v>3</v>
      </c>
      <c r="B11" s="13">
        <v>2</v>
      </c>
      <c r="C11" s="18"/>
      <c r="D11" s="18"/>
      <c r="E11" s="21"/>
      <c r="F11" s="13">
        <v>4</v>
      </c>
      <c r="G11" s="18"/>
      <c r="H11" s="18"/>
      <c r="I11" s="21"/>
      <c r="J11" s="13">
        <f t="shared" si="0"/>
        <v>6</v>
      </c>
      <c r="K11" s="18"/>
      <c r="L11" s="18"/>
      <c r="M11" s="21"/>
      <c r="N11" s="30">
        <v>54</v>
      </c>
      <c r="O11" s="12">
        <v>5</v>
      </c>
      <c r="P11" s="17"/>
      <c r="Q11" s="17"/>
      <c r="R11" s="20"/>
      <c r="S11" s="12">
        <v>3</v>
      </c>
      <c r="T11" s="17"/>
      <c r="U11" s="17"/>
      <c r="V11" s="20"/>
      <c r="W11" s="12">
        <f t="shared" si="1"/>
        <v>8</v>
      </c>
      <c r="X11" s="17"/>
      <c r="Y11" s="17"/>
      <c r="Z11" s="25"/>
    </row>
    <row r="12" spans="1:26">
      <c r="A12" s="6">
        <v>4</v>
      </c>
      <c r="B12" s="12">
        <v>3</v>
      </c>
      <c r="C12" s="17"/>
      <c r="D12" s="17"/>
      <c r="E12" s="20"/>
      <c r="F12" s="12">
        <v>1</v>
      </c>
      <c r="G12" s="17"/>
      <c r="H12" s="17"/>
      <c r="I12" s="20"/>
      <c r="J12" s="12">
        <f t="shared" si="0"/>
        <v>4</v>
      </c>
      <c r="K12" s="17"/>
      <c r="L12" s="17"/>
      <c r="M12" s="20"/>
      <c r="N12" s="29">
        <v>55</v>
      </c>
      <c r="O12" s="13">
        <v>2</v>
      </c>
      <c r="P12" s="18"/>
      <c r="Q12" s="18"/>
      <c r="R12" s="21"/>
      <c r="S12" s="13">
        <v>5</v>
      </c>
      <c r="T12" s="18"/>
      <c r="U12" s="18"/>
      <c r="V12" s="21"/>
      <c r="W12" s="13">
        <f t="shared" si="1"/>
        <v>7</v>
      </c>
      <c r="X12" s="18"/>
      <c r="Y12" s="18"/>
      <c r="Z12" s="26"/>
    </row>
    <row r="13" spans="1:26">
      <c r="A13" s="7">
        <v>5</v>
      </c>
      <c r="B13" s="13">
        <v>3</v>
      </c>
      <c r="C13" s="18"/>
      <c r="D13" s="18"/>
      <c r="E13" s="21"/>
      <c r="F13" s="13">
        <f>0</f>
        <v>0</v>
      </c>
      <c r="G13" s="18"/>
      <c r="H13" s="18"/>
      <c r="I13" s="21"/>
      <c r="J13" s="13">
        <f t="shared" si="0"/>
        <v>3</v>
      </c>
      <c r="K13" s="18"/>
      <c r="L13" s="18"/>
      <c r="M13" s="21"/>
      <c r="N13" s="30">
        <v>56</v>
      </c>
      <c r="O13" s="12">
        <v>2</v>
      </c>
      <c r="P13" s="17"/>
      <c r="Q13" s="17"/>
      <c r="R13" s="20"/>
      <c r="S13" s="12">
        <v>2</v>
      </c>
      <c r="T13" s="17"/>
      <c r="U13" s="17"/>
      <c r="V13" s="20"/>
      <c r="W13" s="12">
        <f t="shared" si="1"/>
        <v>4</v>
      </c>
      <c r="X13" s="17"/>
      <c r="Y13" s="17"/>
      <c r="Z13" s="25"/>
    </row>
    <row r="14" spans="1:26">
      <c r="A14" s="6">
        <v>6</v>
      </c>
      <c r="B14" s="12">
        <v>3</v>
      </c>
      <c r="C14" s="17"/>
      <c r="D14" s="17"/>
      <c r="E14" s="20"/>
      <c r="F14" s="12">
        <v>5</v>
      </c>
      <c r="G14" s="17"/>
      <c r="H14" s="17"/>
      <c r="I14" s="20"/>
      <c r="J14" s="12">
        <f t="shared" si="0"/>
        <v>8</v>
      </c>
      <c r="K14" s="17"/>
      <c r="L14" s="17"/>
      <c r="M14" s="20"/>
      <c r="N14" s="29">
        <v>57</v>
      </c>
      <c r="O14" s="13">
        <v>6</v>
      </c>
      <c r="P14" s="18"/>
      <c r="Q14" s="18"/>
      <c r="R14" s="21"/>
      <c r="S14" s="13">
        <v>4</v>
      </c>
      <c r="T14" s="18"/>
      <c r="U14" s="18"/>
      <c r="V14" s="21"/>
      <c r="W14" s="13">
        <f t="shared" si="1"/>
        <v>10</v>
      </c>
      <c r="X14" s="18"/>
      <c r="Y14" s="18"/>
      <c r="Z14" s="26"/>
    </row>
    <row r="15" spans="1:26">
      <c r="A15" s="7">
        <v>7</v>
      </c>
      <c r="B15" s="13">
        <v>1</v>
      </c>
      <c r="C15" s="18"/>
      <c r="D15" s="18"/>
      <c r="E15" s="21"/>
      <c r="F15" s="13">
        <v>2</v>
      </c>
      <c r="G15" s="18"/>
      <c r="H15" s="18"/>
      <c r="I15" s="21"/>
      <c r="J15" s="13">
        <f t="shared" si="0"/>
        <v>3</v>
      </c>
      <c r="K15" s="18"/>
      <c r="L15" s="18"/>
      <c r="M15" s="21"/>
      <c r="N15" s="30">
        <v>58</v>
      </c>
      <c r="O15" s="12">
        <v>3</v>
      </c>
      <c r="P15" s="17"/>
      <c r="Q15" s="17"/>
      <c r="R15" s="20"/>
      <c r="S15" s="12">
        <v>3</v>
      </c>
      <c r="T15" s="17"/>
      <c r="U15" s="17"/>
      <c r="V15" s="20"/>
      <c r="W15" s="12">
        <f t="shared" si="1"/>
        <v>6</v>
      </c>
      <c r="X15" s="17"/>
      <c r="Y15" s="17"/>
      <c r="Z15" s="25"/>
    </row>
    <row r="16" spans="1:26">
      <c r="A16" s="6">
        <v>8</v>
      </c>
      <c r="B16" s="12">
        <v>4</v>
      </c>
      <c r="C16" s="17"/>
      <c r="D16" s="17"/>
      <c r="E16" s="20"/>
      <c r="F16" s="12">
        <v>2</v>
      </c>
      <c r="G16" s="17"/>
      <c r="H16" s="17"/>
      <c r="I16" s="20"/>
      <c r="J16" s="12">
        <f t="shared" si="0"/>
        <v>6</v>
      </c>
      <c r="K16" s="17"/>
      <c r="L16" s="17"/>
      <c r="M16" s="20"/>
      <c r="N16" s="29">
        <v>59</v>
      </c>
      <c r="O16" s="13">
        <v>5</v>
      </c>
      <c r="P16" s="18"/>
      <c r="Q16" s="18"/>
      <c r="R16" s="21"/>
      <c r="S16" s="13">
        <v>3</v>
      </c>
      <c r="T16" s="18"/>
      <c r="U16" s="18"/>
      <c r="V16" s="21"/>
      <c r="W16" s="13">
        <f t="shared" si="1"/>
        <v>8</v>
      </c>
      <c r="X16" s="18"/>
      <c r="Y16" s="18"/>
      <c r="Z16" s="26"/>
    </row>
    <row r="17" spans="1:26">
      <c r="A17" s="7">
        <v>9</v>
      </c>
      <c r="B17" s="13">
        <v>4</v>
      </c>
      <c r="C17" s="18"/>
      <c r="D17" s="18"/>
      <c r="E17" s="21"/>
      <c r="F17" s="13">
        <f>0</f>
        <v>0</v>
      </c>
      <c r="G17" s="18"/>
      <c r="H17" s="18"/>
      <c r="I17" s="21"/>
      <c r="J17" s="13">
        <f t="shared" si="0"/>
        <v>4</v>
      </c>
      <c r="K17" s="18"/>
      <c r="L17" s="18"/>
      <c r="M17" s="21"/>
      <c r="N17" s="30">
        <v>60</v>
      </c>
      <c r="O17" s="12">
        <v>4</v>
      </c>
      <c r="P17" s="17"/>
      <c r="Q17" s="17"/>
      <c r="R17" s="20"/>
      <c r="S17" s="12">
        <v>4</v>
      </c>
      <c r="T17" s="17"/>
      <c r="U17" s="17"/>
      <c r="V17" s="20"/>
      <c r="W17" s="12">
        <f t="shared" si="1"/>
        <v>8</v>
      </c>
      <c r="X17" s="17"/>
      <c r="Y17" s="17"/>
      <c r="Z17" s="25"/>
    </row>
    <row r="18" spans="1:26">
      <c r="A18" s="6">
        <v>10</v>
      </c>
      <c r="B18" s="12">
        <v>3</v>
      </c>
      <c r="C18" s="17"/>
      <c r="D18" s="17"/>
      <c r="E18" s="20"/>
      <c r="F18" s="12">
        <v>1</v>
      </c>
      <c r="G18" s="17"/>
      <c r="H18" s="17"/>
      <c r="I18" s="20"/>
      <c r="J18" s="12">
        <f t="shared" si="0"/>
        <v>4</v>
      </c>
      <c r="K18" s="17"/>
      <c r="L18" s="17"/>
      <c r="M18" s="20"/>
      <c r="N18" s="29">
        <v>61</v>
      </c>
      <c r="O18" s="13">
        <v>3</v>
      </c>
      <c r="P18" s="18"/>
      <c r="Q18" s="18"/>
      <c r="R18" s="21"/>
      <c r="S18" s="13">
        <v>5</v>
      </c>
      <c r="T18" s="18"/>
      <c r="U18" s="18"/>
      <c r="V18" s="21"/>
      <c r="W18" s="13">
        <f t="shared" si="1"/>
        <v>8</v>
      </c>
      <c r="X18" s="18"/>
      <c r="Y18" s="18"/>
      <c r="Z18" s="26"/>
    </row>
    <row r="19" spans="1:26">
      <c r="A19" s="7">
        <v>11</v>
      </c>
      <c r="B19" s="13">
        <v>1</v>
      </c>
      <c r="C19" s="18"/>
      <c r="D19" s="18"/>
      <c r="E19" s="21"/>
      <c r="F19" s="13">
        <v>4</v>
      </c>
      <c r="G19" s="18"/>
      <c r="H19" s="18"/>
      <c r="I19" s="21"/>
      <c r="J19" s="13">
        <f t="shared" si="0"/>
        <v>5</v>
      </c>
      <c r="K19" s="18"/>
      <c r="L19" s="18"/>
      <c r="M19" s="21"/>
      <c r="N19" s="30">
        <v>62</v>
      </c>
      <c r="O19" s="12">
        <v>3</v>
      </c>
      <c r="P19" s="17"/>
      <c r="Q19" s="17"/>
      <c r="R19" s="20"/>
      <c r="S19" s="12">
        <v>2</v>
      </c>
      <c r="T19" s="17"/>
      <c r="U19" s="17"/>
      <c r="V19" s="20"/>
      <c r="W19" s="12">
        <f t="shared" si="1"/>
        <v>5</v>
      </c>
      <c r="X19" s="17"/>
      <c r="Y19" s="17"/>
      <c r="Z19" s="25"/>
    </row>
    <row r="20" spans="1:26">
      <c r="A20" s="6">
        <v>12</v>
      </c>
      <c r="B20" s="12">
        <v>1</v>
      </c>
      <c r="C20" s="17"/>
      <c r="D20" s="17"/>
      <c r="E20" s="20"/>
      <c r="F20" s="12">
        <v>1</v>
      </c>
      <c r="G20" s="17"/>
      <c r="H20" s="17"/>
      <c r="I20" s="20"/>
      <c r="J20" s="12">
        <f t="shared" si="0"/>
        <v>2</v>
      </c>
      <c r="K20" s="17"/>
      <c r="L20" s="17"/>
      <c r="M20" s="20"/>
      <c r="N20" s="29">
        <v>63</v>
      </c>
      <c r="O20" s="13">
        <v>5</v>
      </c>
      <c r="P20" s="18"/>
      <c r="Q20" s="18"/>
      <c r="R20" s="21"/>
      <c r="S20" s="13">
        <v>1</v>
      </c>
      <c r="T20" s="18"/>
      <c r="U20" s="18"/>
      <c r="V20" s="21"/>
      <c r="W20" s="13">
        <f t="shared" si="1"/>
        <v>6</v>
      </c>
      <c r="X20" s="18"/>
      <c r="Y20" s="18"/>
      <c r="Z20" s="26"/>
    </row>
    <row r="21" spans="1:26">
      <c r="A21" s="7">
        <v>13</v>
      </c>
      <c r="B21" s="13">
        <v>2</v>
      </c>
      <c r="C21" s="18"/>
      <c r="D21" s="18"/>
      <c r="E21" s="21"/>
      <c r="F21" s="13">
        <f>0</f>
        <v>0</v>
      </c>
      <c r="G21" s="18"/>
      <c r="H21" s="18"/>
      <c r="I21" s="21"/>
      <c r="J21" s="13">
        <f t="shared" si="0"/>
        <v>2</v>
      </c>
      <c r="K21" s="18"/>
      <c r="L21" s="18"/>
      <c r="M21" s="21"/>
      <c r="N21" s="30">
        <v>64</v>
      </c>
      <c r="O21" s="12">
        <v>2</v>
      </c>
      <c r="P21" s="17"/>
      <c r="Q21" s="17"/>
      <c r="R21" s="20"/>
      <c r="S21" s="12">
        <v>5</v>
      </c>
      <c r="T21" s="17"/>
      <c r="U21" s="17"/>
      <c r="V21" s="20"/>
      <c r="W21" s="12">
        <f t="shared" si="1"/>
        <v>7</v>
      </c>
      <c r="X21" s="17"/>
      <c r="Y21" s="17"/>
      <c r="Z21" s="25"/>
    </row>
    <row r="22" spans="1:26">
      <c r="A22" s="6">
        <v>14</v>
      </c>
      <c r="B22" s="12">
        <v>3</v>
      </c>
      <c r="C22" s="17"/>
      <c r="D22" s="17"/>
      <c r="E22" s="20"/>
      <c r="F22" s="12">
        <v>5</v>
      </c>
      <c r="G22" s="17"/>
      <c r="H22" s="17"/>
      <c r="I22" s="20"/>
      <c r="J22" s="12">
        <f t="shared" si="0"/>
        <v>8</v>
      </c>
      <c r="K22" s="17"/>
      <c r="L22" s="17"/>
      <c r="M22" s="20"/>
      <c r="N22" s="29">
        <v>65</v>
      </c>
      <c r="O22" s="13">
        <v>5</v>
      </c>
      <c r="P22" s="18"/>
      <c r="Q22" s="18"/>
      <c r="R22" s="21"/>
      <c r="S22" s="13">
        <v>4</v>
      </c>
      <c r="T22" s="18"/>
      <c r="U22" s="18"/>
      <c r="V22" s="21"/>
      <c r="W22" s="13">
        <f t="shared" si="1"/>
        <v>9</v>
      </c>
      <c r="X22" s="18"/>
      <c r="Y22" s="18"/>
      <c r="Z22" s="26"/>
    </row>
    <row r="23" spans="1:26">
      <c r="A23" s="7">
        <v>15</v>
      </c>
      <c r="B23" s="13">
        <v>4</v>
      </c>
      <c r="C23" s="18"/>
      <c r="D23" s="18"/>
      <c r="E23" s="21"/>
      <c r="F23" s="13">
        <v>1</v>
      </c>
      <c r="G23" s="18"/>
      <c r="H23" s="18"/>
      <c r="I23" s="21"/>
      <c r="J23" s="13">
        <f t="shared" si="0"/>
        <v>5</v>
      </c>
      <c r="K23" s="18"/>
      <c r="L23" s="18"/>
      <c r="M23" s="21"/>
      <c r="N23" s="30">
        <v>66</v>
      </c>
      <c r="O23" s="12">
        <v>4</v>
      </c>
      <c r="P23" s="17"/>
      <c r="Q23" s="17"/>
      <c r="R23" s="20"/>
      <c r="S23" s="12">
        <v>6</v>
      </c>
      <c r="T23" s="17"/>
      <c r="U23" s="17"/>
      <c r="V23" s="20"/>
      <c r="W23" s="12">
        <f t="shared" si="1"/>
        <v>10</v>
      </c>
      <c r="X23" s="17"/>
      <c r="Y23" s="17"/>
      <c r="Z23" s="25"/>
    </row>
    <row r="24" spans="1:26">
      <c r="A24" s="6">
        <v>16</v>
      </c>
      <c r="B24" s="12">
        <v>3</v>
      </c>
      <c r="C24" s="17"/>
      <c r="D24" s="17"/>
      <c r="E24" s="20"/>
      <c r="F24" s="12">
        <v>1</v>
      </c>
      <c r="G24" s="17"/>
      <c r="H24" s="17"/>
      <c r="I24" s="20"/>
      <c r="J24" s="12">
        <f t="shared" si="0"/>
        <v>4</v>
      </c>
      <c r="K24" s="17"/>
      <c r="L24" s="17"/>
      <c r="M24" s="20"/>
      <c r="N24" s="29">
        <v>67</v>
      </c>
      <c r="O24" s="13">
        <v>3</v>
      </c>
      <c r="P24" s="18"/>
      <c r="Q24" s="18"/>
      <c r="R24" s="21"/>
      <c r="S24" s="13">
        <v>6</v>
      </c>
      <c r="T24" s="18"/>
      <c r="U24" s="18"/>
      <c r="V24" s="21"/>
      <c r="W24" s="13">
        <f t="shared" si="1"/>
        <v>9</v>
      </c>
      <c r="X24" s="18"/>
      <c r="Y24" s="18"/>
      <c r="Z24" s="26"/>
    </row>
    <row r="25" spans="1:26">
      <c r="A25" s="7">
        <v>17</v>
      </c>
      <c r="B25" s="13">
        <v>6</v>
      </c>
      <c r="C25" s="18"/>
      <c r="D25" s="18"/>
      <c r="E25" s="21"/>
      <c r="F25" s="13">
        <v>2</v>
      </c>
      <c r="G25" s="18"/>
      <c r="H25" s="18"/>
      <c r="I25" s="21"/>
      <c r="J25" s="13">
        <f t="shared" si="0"/>
        <v>8</v>
      </c>
      <c r="K25" s="18"/>
      <c r="L25" s="18"/>
      <c r="M25" s="21"/>
      <c r="N25" s="30">
        <v>68</v>
      </c>
      <c r="O25" s="12">
        <v>5</v>
      </c>
      <c r="P25" s="17"/>
      <c r="Q25" s="17"/>
      <c r="R25" s="20"/>
      <c r="S25" s="12">
        <v>5</v>
      </c>
      <c r="T25" s="17"/>
      <c r="U25" s="17"/>
      <c r="V25" s="20"/>
      <c r="W25" s="12">
        <f t="shared" si="1"/>
        <v>10</v>
      </c>
      <c r="X25" s="17"/>
      <c r="Y25" s="17"/>
      <c r="Z25" s="25"/>
    </row>
    <row r="26" spans="1:26">
      <c r="A26" s="6">
        <v>18</v>
      </c>
      <c r="B26" s="12">
        <v>2</v>
      </c>
      <c r="C26" s="17"/>
      <c r="D26" s="17"/>
      <c r="E26" s="20"/>
      <c r="F26" s="12">
        <v>1</v>
      </c>
      <c r="G26" s="17"/>
      <c r="H26" s="17"/>
      <c r="I26" s="20"/>
      <c r="J26" s="12">
        <f t="shared" si="0"/>
        <v>3</v>
      </c>
      <c r="K26" s="17"/>
      <c r="L26" s="17"/>
      <c r="M26" s="20"/>
      <c r="N26" s="29">
        <v>69</v>
      </c>
      <c r="O26" s="13">
        <v>5</v>
      </c>
      <c r="P26" s="18"/>
      <c r="Q26" s="18"/>
      <c r="R26" s="21"/>
      <c r="S26" s="13">
        <v>4</v>
      </c>
      <c r="T26" s="18"/>
      <c r="U26" s="18"/>
      <c r="V26" s="21"/>
      <c r="W26" s="13">
        <f t="shared" si="1"/>
        <v>9</v>
      </c>
      <c r="X26" s="18"/>
      <c r="Y26" s="18"/>
      <c r="Z26" s="26"/>
    </row>
    <row r="27" spans="1:26">
      <c r="A27" s="7">
        <v>19</v>
      </c>
      <c r="B27" s="13">
        <v>5</v>
      </c>
      <c r="C27" s="18"/>
      <c r="D27" s="18"/>
      <c r="E27" s="21"/>
      <c r="F27" s="13">
        <v>3</v>
      </c>
      <c r="G27" s="18"/>
      <c r="H27" s="18"/>
      <c r="I27" s="21"/>
      <c r="J27" s="13">
        <f t="shared" si="0"/>
        <v>8</v>
      </c>
      <c r="K27" s="18"/>
      <c r="L27" s="18"/>
      <c r="M27" s="21"/>
      <c r="N27" s="30">
        <v>70</v>
      </c>
      <c r="O27" s="12">
        <v>6</v>
      </c>
      <c r="P27" s="17"/>
      <c r="Q27" s="17"/>
      <c r="R27" s="20"/>
      <c r="S27" s="12">
        <v>7</v>
      </c>
      <c r="T27" s="17"/>
      <c r="U27" s="17"/>
      <c r="V27" s="20"/>
      <c r="W27" s="12">
        <f t="shared" si="1"/>
        <v>13</v>
      </c>
      <c r="X27" s="17"/>
      <c r="Y27" s="17"/>
      <c r="Z27" s="25"/>
    </row>
    <row r="28" spans="1:26">
      <c r="A28" s="6">
        <v>20</v>
      </c>
      <c r="B28" s="12">
        <v>3</v>
      </c>
      <c r="C28" s="17"/>
      <c r="D28" s="17"/>
      <c r="E28" s="20"/>
      <c r="F28" s="12">
        <v>5</v>
      </c>
      <c r="G28" s="17"/>
      <c r="H28" s="17"/>
      <c r="I28" s="20"/>
      <c r="J28" s="12">
        <f t="shared" si="0"/>
        <v>8</v>
      </c>
      <c r="K28" s="17"/>
      <c r="L28" s="17"/>
      <c r="M28" s="20"/>
      <c r="N28" s="29">
        <v>71</v>
      </c>
      <c r="O28" s="13">
        <v>3</v>
      </c>
      <c r="P28" s="18"/>
      <c r="Q28" s="18"/>
      <c r="R28" s="21"/>
      <c r="S28" s="13">
        <v>2</v>
      </c>
      <c r="T28" s="18"/>
      <c r="U28" s="18"/>
      <c r="V28" s="21"/>
      <c r="W28" s="13">
        <f t="shared" si="1"/>
        <v>5</v>
      </c>
      <c r="X28" s="18"/>
      <c r="Y28" s="18"/>
      <c r="Z28" s="26"/>
    </row>
    <row r="29" spans="1:26">
      <c r="A29" s="7">
        <v>21</v>
      </c>
      <c r="B29" s="13">
        <v>2</v>
      </c>
      <c r="C29" s="18"/>
      <c r="D29" s="18"/>
      <c r="E29" s="21"/>
      <c r="F29" s="13">
        <v>2</v>
      </c>
      <c r="G29" s="18"/>
      <c r="H29" s="18"/>
      <c r="I29" s="21"/>
      <c r="J29" s="13">
        <f t="shared" si="0"/>
        <v>4</v>
      </c>
      <c r="K29" s="18"/>
      <c r="L29" s="18"/>
      <c r="M29" s="21"/>
      <c r="N29" s="30">
        <v>72</v>
      </c>
      <c r="O29" s="12">
        <v>5</v>
      </c>
      <c r="P29" s="17"/>
      <c r="Q29" s="17"/>
      <c r="R29" s="20"/>
      <c r="S29" s="12">
        <v>8</v>
      </c>
      <c r="T29" s="17"/>
      <c r="U29" s="17"/>
      <c r="V29" s="20"/>
      <c r="W29" s="12">
        <f t="shared" si="1"/>
        <v>13</v>
      </c>
      <c r="X29" s="17"/>
      <c r="Y29" s="17"/>
      <c r="Z29" s="25"/>
    </row>
    <row r="30" spans="1:26">
      <c r="A30" s="6">
        <v>22</v>
      </c>
      <c r="B30" s="12">
        <v>3</v>
      </c>
      <c r="C30" s="17"/>
      <c r="D30" s="17"/>
      <c r="E30" s="20"/>
      <c r="F30" s="12">
        <v>2</v>
      </c>
      <c r="G30" s="17"/>
      <c r="H30" s="17"/>
      <c r="I30" s="20"/>
      <c r="J30" s="12">
        <f t="shared" si="0"/>
        <v>5</v>
      </c>
      <c r="K30" s="17"/>
      <c r="L30" s="17"/>
      <c r="M30" s="20"/>
      <c r="N30" s="29">
        <v>73</v>
      </c>
      <c r="O30" s="13">
        <v>5</v>
      </c>
      <c r="P30" s="18"/>
      <c r="Q30" s="18"/>
      <c r="R30" s="21"/>
      <c r="S30" s="13">
        <v>10</v>
      </c>
      <c r="T30" s="18"/>
      <c r="U30" s="18"/>
      <c r="V30" s="21"/>
      <c r="W30" s="13">
        <f t="shared" si="1"/>
        <v>15</v>
      </c>
      <c r="X30" s="18"/>
      <c r="Y30" s="18"/>
      <c r="Z30" s="26"/>
    </row>
    <row r="31" spans="1:26">
      <c r="A31" s="7">
        <v>23</v>
      </c>
      <c r="B31" s="13">
        <v>1</v>
      </c>
      <c r="C31" s="18"/>
      <c r="D31" s="18"/>
      <c r="E31" s="21"/>
      <c r="F31" s="13">
        <f>0</f>
        <v>0</v>
      </c>
      <c r="G31" s="18"/>
      <c r="H31" s="18"/>
      <c r="I31" s="21"/>
      <c r="J31" s="13">
        <f t="shared" si="0"/>
        <v>1</v>
      </c>
      <c r="K31" s="18"/>
      <c r="L31" s="18"/>
      <c r="M31" s="21"/>
      <c r="N31" s="30">
        <v>74</v>
      </c>
      <c r="O31" s="12">
        <v>8</v>
      </c>
      <c r="P31" s="17"/>
      <c r="Q31" s="17"/>
      <c r="R31" s="20"/>
      <c r="S31" s="12">
        <v>6</v>
      </c>
      <c r="T31" s="17"/>
      <c r="U31" s="17"/>
      <c r="V31" s="20"/>
      <c r="W31" s="12">
        <f t="shared" si="1"/>
        <v>14</v>
      </c>
      <c r="X31" s="17"/>
      <c r="Y31" s="17"/>
      <c r="Z31" s="25"/>
    </row>
    <row r="32" spans="1:26">
      <c r="A32" s="6">
        <v>24</v>
      </c>
      <c r="B32" s="12">
        <v>3</v>
      </c>
      <c r="C32" s="17"/>
      <c r="D32" s="17"/>
      <c r="E32" s="20"/>
      <c r="F32" s="12">
        <v>1</v>
      </c>
      <c r="G32" s="17"/>
      <c r="H32" s="17"/>
      <c r="I32" s="20"/>
      <c r="J32" s="12">
        <f t="shared" si="0"/>
        <v>4</v>
      </c>
      <c r="K32" s="17"/>
      <c r="L32" s="17"/>
      <c r="M32" s="20"/>
      <c r="N32" s="29">
        <v>75</v>
      </c>
      <c r="O32" s="13">
        <v>6</v>
      </c>
      <c r="P32" s="18"/>
      <c r="Q32" s="18"/>
      <c r="R32" s="21"/>
      <c r="S32" s="13">
        <v>7</v>
      </c>
      <c r="T32" s="18"/>
      <c r="U32" s="18"/>
      <c r="V32" s="21"/>
      <c r="W32" s="13">
        <f t="shared" si="1"/>
        <v>13</v>
      </c>
      <c r="X32" s="18"/>
      <c r="Y32" s="18"/>
      <c r="Z32" s="26"/>
    </row>
    <row r="33" spans="1:26">
      <c r="A33" s="7">
        <v>25</v>
      </c>
      <c r="B33" s="13">
        <v>1</v>
      </c>
      <c r="C33" s="18"/>
      <c r="D33" s="18"/>
      <c r="E33" s="21"/>
      <c r="F33" s="13">
        <v>1</v>
      </c>
      <c r="G33" s="18"/>
      <c r="H33" s="18"/>
      <c r="I33" s="21"/>
      <c r="J33" s="13">
        <f t="shared" si="0"/>
        <v>2</v>
      </c>
      <c r="K33" s="18"/>
      <c r="L33" s="18"/>
      <c r="M33" s="21"/>
      <c r="N33" s="30">
        <v>76</v>
      </c>
      <c r="O33" s="12">
        <v>9</v>
      </c>
      <c r="P33" s="17"/>
      <c r="Q33" s="17"/>
      <c r="R33" s="20"/>
      <c r="S33" s="12">
        <v>7</v>
      </c>
      <c r="T33" s="17"/>
      <c r="U33" s="17"/>
      <c r="V33" s="20"/>
      <c r="W33" s="12">
        <f t="shared" si="1"/>
        <v>16</v>
      </c>
      <c r="X33" s="17"/>
      <c r="Y33" s="17"/>
      <c r="Z33" s="25"/>
    </row>
    <row r="34" spans="1:26">
      <c r="A34" s="6">
        <v>26</v>
      </c>
      <c r="B34" s="12">
        <f>0</f>
        <v>0</v>
      </c>
      <c r="C34" s="17"/>
      <c r="D34" s="17"/>
      <c r="E34" s="20"/>
      <c r="F34" s="12">
        <v>5</v>
      </c>
      <c r="G34" s="17"/>
      <c r="H34" s="17"/>
      <c r="I34" s="20"/>
      <c r="J34" s="12">
        <f t="shared" si="0"/>
        <v>5</v>
      </c>
      <c r="K34" s="17"/>
      <c r="L34" s="17"/>
      <c r="M34" s="20"/>
      <c r="N34" s="29">
        <v>77</v>
      </c>
      <c r="O34" s="13">
        <v>2</v>
      </c>
      <c r="P34" s="18"/>
      <c r="Q34" s="18"/>
      <c r="R34" s="21"/>
      <c r="S34" s="13">
        <v>7</v>
      </c>
      <c r="T34" s="18"/>
      <c r="U34" s="18"/>
      <c r="V34" s="21"/>
      <c r="W34" s="13">
        <f t="shared" si="1"/>
        <v>9</v>
      </c>
      <c r="X34" s="18"/>
      <c r="Y34" s="18"/>
      <c r="Z34" s="26"/>
    </row>
    <row r="35" spans="1:26">
      <c r="A35" s="7">
        <v>27</v>
      </c>
      <c r="B35" s="13">
        <v>2</v>
      </c>
      <c r="C35" s="18"/>
      <c r="D35" s="18"/>
      <c r="E35" s="21"/>
      <c r="F35" s="13">
        <v>3</v>
      </c>
      <c r="G35" s="18"/>
      <c r="H35" s="18"/>
      <c r="I35" s="21"/>
      <c r="J35" s="13">
        <f t="shared" si="0"/>
        <v>5</v>
      </c>
      <c r="K35" s="18"/>
      <c r="L35" s="18"/>
      <c r="M35" s="21"/>
      <c r="N35" s="30">
        <v>78</v>
      </c>
      <c r="O35" s="12">
        <v>8</v>
      </c>
      <c r="P35" s="17"/>
      <c r="Q35" s="17"/>
      <c r="R35" s="20"/>
      <c r="S35" s="12">
        <v>3</v>
      </c>
      <c r="T35" s="17"/>
      <c r="U35" s="17"/>
      <c r="V35" s="20"/>
      <c r="W35" s="12">
        <f t="shared" si="1"/>
        <v>11</v>
      </c>
      <c r="X35" s="17"/>
      <c r="Y35" s="17"/>
      <c r="Z35" s="25"/>
    </row>
    <row r="36" spans="1:26">
      <c r="A36" s="6">
        <v>28</v>
      </c>
      <c r="B36" s="12">
        <v>2</v>
      </c>
      <c r="C36" s="17"/>
      <c r="D36" s="17"/>
      <c r="E36" s="20"/>
      <c r="F36" s="12">
        <v>2</v>
      </c>
      <c r="G36" s="17"/>
      <c r="H36" s="17"/>
      <c r="I36" s="20"/>
      <c r="J36" s="12">
        <f t="shared" si="0"/>
        <v>4</v>
      </c>
      <c r="K36" s="17"/>
      <c r="L36" s="17"/>
      <c r="M36" s="20"/>
      <c r="N36" s="29">
        <v>79</v>
      </c>
      <c r="O36" s="13">
        <v>1</v>
      </c>
      <c r="P36" s="18"/>
      <c r="Q36" s="18"/>
      <c r="R36" s="21"/>
      <c r="S36" s="13">
        <v>3</v>
      </c>
      <c r="T36" s="18"/>
      <c r="U36" s="18"/>
      <c r="V36" s="21"/>
      <c r="W36" s="13">
        <f t="shared" si="1"/>
        <v>4</v>
      </c>
      <c r="X36" s="18"/>
      <c r="Y36" s="18"/>
      <c r="Z36" s="26"/>
    </row>
    <row r="37" spans="1:26">
      <c r="A37" s="7">
        <v>29</v>
      </c>
      <c r="B37" s="13">
        <v>3</v>
      </c>
      <c r="C37" s="18"/>
      <c r="D37" s="18"/>
      <c r="E37" s="21"/>
      <c r="F37" s="13">
        <v>2</v>
      </c>
      <c r="G37" s="18"/>
      <c r="H37" s="18"/>
      <c r="I37" s="21"/>
      <c r="J37" s="13">
        <f t="shared" si="0"/>
        <v>5</v>
      </c>
      <c r="K37" s="18"/>
      <c r="L37" s="18"/>
      <c r="M37" s="21"/>
      <c r="N37" s="30">
        <v>80</v>
      </c>
      <c r="O37" s="12">
        <v>2</v>
      </c>
      <c r="P37" s="17"/>
      <c r="Q37" s="17"/>
      <c r="R37" s="20"/>
      <c r="S37" s="12">
        <v>3</v>
      </c>
      <c r="T37" s="17"/>
      <c r="U37" s="17"/>
      <c r="V37" s="20"/>
      <c r="W37" s="12">
        <f t="shared" si="1"/>
        <v>5</v>
      </c>
      <c r="X37" s="17"/>
      <c r="Y37" s="17"/>
      <c r="Z37" s="25"/>
    </row>
    <row r="38" spans="1:26">
      <c r="A38" s="6">
        <v>30</v>
      </c>
      <c r="B38" s="12">
        <v>1</v>
      </c>
      <c r="C38" s="17"/>
      <c r="D38" s="17"/>
      <c r="E38" s="20"/>
      <c r="F38" s="12">
        <v>7</v>
      </c>
      <c r="G38" s="17"/>
      <c r="H38" s="17"/>
      <c r="I38" s="20"/>
      <c r="J38" s="12">
        <f t="shared" si="0"/>
        <v>8</v>
      </c>
      <c r="K38" s="17"/>
      <c r="L38" s="17"/>
      <c r="M38" s="20"/>
      <c r="N38" s="29">
        <v>81</v>
      </c>
      <c r="O38" s="13">
        <v>2</v>
      </c>
      <c r="P38" s="18"/>
      <c r="Q38" s="18"/>
      <c r="R38" s="21"/>
      <c r="S38" s="13">
        <v>1</v>
      </c>
      <c r="T38" s="18"/>
      <c r="U38" s="18"/>
      <c r="V38" s="21"/>
      <c r="W38" s="13">
        <f t="shared" si="1"/>
        <v>3</v>
      </c>
      <c r="X38" s="18"/>
      <c r="Y38" s="18"/>
      <c r="Z38" s="26"/>
    </row>
    <row r="39" spans="1:26">
      <c r="A39" s="7">
        <v>31</v>
      </c>
      <c r="B39" s="13">
        <f>0</f>
        <v>0</v>
      </c>
      <c r="C39" s="18"/>
      <c r="D39" s="18"/>
      <c r="E39" s="21"/>
      <c r="F39" s="13">
        <v>3</v>
      </c>
      <c r="G39" s="18"/>
      <c r="H39" s="18"/>
      <c r="I39" s="21"/>
      <c r="J39" s="13">
        <f t="shared" si="0"/>
        <v>3</v>
      </c>
      <c r="K39" s="18"/>
      <c r="L39" s="18"/>
      <c r="M39" s="21"/>
      <c r="N39" s="30">
        <v>82</v>
      </c>
      <c r="O39" s="12">
        <v>7</v>
      </c>
      <c r="P39" s="17"/>
      <c r="Q39" s="17"/>
      <c r="R39" s="20"/>
      <c r="S39" s="12">
        <v>5</v>
      </c>
      <c r="T39" s="17"/>
      <c r="U39" s="17"/>
      <c r="V39" s="20"/>
      <c r="W39" s="12">
        <f t="shared" si="1"/>
        <v>12</v>
      </c>
      <c r="X39" s="17"/>
      <c r="Y39" s="17"/>
      <c r="Z39" s="25"/>
    </row>
    <row r="40" spans="1:26">
      <c r="A40" s="6">
        <v>32</v>
      </c>
      <c r="B40" s="12">
        <v>4</v>
      </c>
      <c r="C40" s="17"/>
      <c r="D40" s="17"/>
      <c r="E40" s="20"/>
      <c r="F40" s="12">
        <f>0</f>
        <v>0</v>
      </c>
      <c r="G40" s="17"/>
      <c r="H40" s="17"/>
      <c r="I40" s="20"/>
      <c r="J40" s="12">
        <f t="shared" si="0"/>
        <v>4</v>
      </c>
      <c r="K40" s="17"/>
      <c r="L40" s="17"/>
      <c r="M40" s="20"/>
      <c r="N40" s="29">
        <v>83</v>
      </c>
      <c r="O40" s="13">
        <v>3</v>
      </c>
      <c r="P40" s="18"/>
      <c r="Q40" s="18"/>
      <c r="R40" s="21"/>
      <c r="S40" s="13">
        <v>3</v>
      </c>
      <c r="T40" s="18"/>
      <c r="U40" s="18"/>
      <c r="V40" s="21"/>
      <c r="W40" s="13">
        <f t="shared" si="1"/>
        <v>6</v>
      </c>
      <c r="X40" s="18"/>
      <c r="Y40" s="18"/>
      <c r="Z40" s="26"/>
    </row>
    <row r="41" spans="1:26">
      <c r="A41" s="7">
        <v>33</v>
      </c>
      <c r="B41" s="13">
        <v>2</v>
      </c>
      <c r="C41" s="18"/>
      <c r="D41" s="18"/>
      <c r="E41" s="21"/>
      <c r="F41" s="13">
        <v>3</v>
      </c>
      <c r="G41" s="18"/>
      <c r="H41" s="18"/>
      <c r="I41" s="21"/>
      <c r="J41" s="13">
        <f t="shared" si="0"/>
        <v>5</v>
      </c>
      <c r="K41" s="18"/>
      <c r="L41" s="18"/>
      <c r="M41" s="21"/>
      <c r="N41" s="30">
        <v>84</v>
      </c>
      <c r="O41" s="12">
        <v>1</v>
      </c>
      <c r="P41" s="17"/>
      <c r="Q41" s="17"/>
      <c r="R41" s="20"/>
      <c r="S41" s="12">
        <v>2</v>
      </c>
      <c r="T41" s="17"/>
      <c r="U41" s="17"/>
      <c r="V41" s="20"/>
      <c r="W41" s="12">
        <f t="shared" si="1"/>
        <v>3</v>
      </c>
      <c r="X41" s="17"/>
      <c r="Y41" s="17"/>
      <c r="Z41" s="25"/>
    </row>
    <row r="42" spans="1:26">
      <c r="A42" s="6">
        <v>34</v>
      </c>
      <c r="B42" s="12">
        <v>2</v>
      </c>
      <c r="C42" s="17"/>
      <c r="D42" s="17"/>
      <c r="E42" s="20"/>
      <c r="F42" s="12">
        <v>3</v>
      </c>
      <c r="G42" s="17"/>
      <c r="H42" s="17"/>
      <c r="I42" s="20"/>
      <c r="J42" s="12">
        <f t="shared" si="0"/>
        <v>5</v>
      </c>
      <c r="K42" s="17"/>
      <c r="L42" s="17"/>
      <c r="M42" s="20"/>
      <c r="N42" s="29">
        <v>85</v>
      </c>
      <c r="O42" s="13">
        <v>3</v>
      </c>
      <c r="P42" s="18"/>
      <c r="Q42" s="18"/>
      <c r="R42" s="21"/>
      <c r="S42" s="13">
        <v>4</v>
      </c>
      <c r="T42" s="18"/>
      <c r="U42" s="18"/>
      <c r="V42" s="21"/>
      <c r="W42" s="13">
        <f t="shared" si="1"/>
        <v>7</v>
      </c>
      <c r="X42" s="18"/>
      <c r="Y42" s="18"/>
      <c r="Z42" s="26"/>
    </row>
    <row r="43" spans="1:26">
      <c r="A43" s="7">
        <v>35</v>
      </c>
      <c r="B43" s="13">
        <v>3</v>
      </c>
      <c r="C43" s="18"/>
      <c r="D43" s="18"/>
      <c r="E43" s="21"/>
      <c r="F43" s="13">
        <f>0</f>
        <v>0</v>
      </c>
      <c r="G43" s="18"/>
      <c r="H43" s="18"/>
      <c r="I43" s="21"/>
      <c r="J43" s="13">
        <f t="shared" si="0"/>
        <v>3</v>
      </c>
      <c r="K43" s="18"/>
      <c r="L43" s="18"/>
      <c r="M43" s="21"/>
      <c r="N43" s="30">
        <v>86</v>
      </c>
      <c r="O43" s="12">
        <f>0</f>
        <v>0</v>
      </c>
      <c r="P43" s="17"/>
      <c r="Q43" s="17"/>
      <c r="R43" s="20"/>
      <c r="S43" s="12">
        <v>3</v>
      </c>
      <c r="T43" s="17"/>
      <c r="U43" s="17"/>
      <c r="V43" s="20"/>
      <c r="W43" s="12">
        <f t="shared" si="1"/>
        <v>3</v>
      </c>
      <c r="X43" s="17"/>
      <c r="Y43" s="17"/>
      <c r="Z43" s="25"/>
    </row>
    <row r="44" spans="1:26">
      <c r="A44" s="6">
        <v>36</v>
      </c>
      <c r="B44" s="12">
        <v>3</v>
      </c>
      <c r="C44" s="17"/>
      <c r="D44" s="17"/>
      <c r="E44" s="20"/>
      <c r="F44" s="12">
        <v>4</v>
      </c>
      <c r="G44" s="17"/>
      <c r="H44" s="17"/>
      <c r="I44" s="20"/>
      <c r="J44" s="12">
        <f t="shared" si="0"/>
        <v>7</v>
      </c>
      <c r="K44" s="17"/>
      <c r="L44" s="17"/>
      <c r="M44" s="20"/>
      <c r="N44" s="29">
        <v>87</v>
      </c>
      <c r="O44" s="13">
        <v>1</v>
      </c>
      <c r="P44" s="18"/>
      <c r="Q44" s="18"/>
      <c r="R44" s="21"/>
      <c r="S44" s="13">
        <v>5</v>
      </c>
      <c r="T44" s="18"/>
      <c r="U44" s="18"/>
      <c r="V44" s="21"/>
      <c r="W44" s="13">
        <f t="shared" si="1"/>
        <v>6</v>
      </c>
      <c r="X44" s="18"/>
      <c r="Y44" s="18"/>
      <c r="Z44" s="26"/>
    </row>
    <row r="45" spans="1:26">
      <c r="A45" s="7">
        <v>37</v>
      </c>
      <c r="B45" s="13">
        <f>0</f>
        <v>0</v>
      </c>
      <c r="C45" s="18"/>
      <c r="D45" s="18"/>
      <c r="E45" s="21"/>
      <c r="F45" s="13">
        <v>1</v>
      </c>
      <c r="G45" s="18"/>
      <c r="H45" s="18"/>
      <c r="I45" s="21"/>
      <c r="J45" s="13">
        <f t="shared" si="0"/>
        <v>1</v>
      </c>
      <c r="K45" s="18"/>
      <c r="L45" s="18"/>
      <c r="M45" s="21"/>
      <c r="N45" s="30">
        <v>88</v>
      </c>
      <c r="O45" s="12">
        <v>2</v>
      </c>
      <c r="P45" s="17"/>
      <c r="Q45" s="17"/>
      <c r="R45" s="20"/>
      <c r="S45" s="12">
        <v>4</v>
      </c>
      <c r="T45" s="17"/>
      <c r="U45" s="17"/>
      <c r="V45" s="20"/>
      <c r="W45" s="12">
        <f t="shared" si="1"/>
        <v>6</v>
      </c>
      <c r="X45" s="17"/>
      <c r="Y45" s="17"/>
      <c r="Z45" s="25"/>
    </row>
    <row r="46" spans="1:26">
      <c r="A46" s="6">
        <v>38</v>
      </c>
      <c r="B46" s="12">
        <v>2</v>
      </c>
      <c r="C46" s="17"/>
      <c r="D46" s="17"/>
      <c r="E46" s="20"/>
      <c r="F46" s="12">
        <v>3</v>
      </c>
      <c r="G46" s="17"/>
      <c r="H46" s="17"/>
      <c r="I46" s="20"/>
      <c r="J46" s="12">
        <f t="shared" si="0"/>
        <v>5</v>
      </c>
      <c r="K46" s="17"/>
      <c r="L46" s="17"/>
      <c r="M46" s="20"/>
      <c r="N46" s="29">
        <v>89</v>
      </c>
      <c r="O46" s="13">
        <f>0</f>
        <v>0</v>
      </c>
      <c r="P46" s="18"/>
      <c r="Q46" s="18"/>
      <c r="R46" s="21"/>
      <c r="S46" s="13">
        <v>1</v>
      </c>
      <c r="T46" s="18"/>
      <c r="U46" s="18"/>
      <c r="V46" s="21"/>
      <c r="W46" s="13">
        <f t="shared" si="1"/>
        <v>1</v>
      </c>
      <c r="X46" s="18"/>
      <c r="Y46" s="18"/>
      <c r="Z46" s="26"/>
    </row>
    <row r="47" spans="1:26">
      <c r="A47" s="7">
        <v>39</v>
      </c>
      <c r="B47" s="13">
        <v>4</v>
      </c>
      <c r="C47" s="18"/>
      <c r="D47" s="18"/>
      <c r="E47" s="21"/>
      <c r="F47" s="13">
        <v>6</v>
      </c>
      <c r="G47" s="18"/>
      <c r="H47" s="18"/>
      <c r="I47" s="21"/>
      <c r="J47" s="13">
        <f t="shared" si="0"/>
        <v>10</v>
      </c>
      <c r="K47" s="18"/>
      <c r="L47" s="18"/>
      <c r="M47" s="21"/>
      <c r="N47" s="30">
        <v>90</v>
      </c>
      <c r="O47" s="12">
        <v>2</v>
      </c>
      <c r="P47" s="17"/>
      <c r="Q47" s="17"/>
      <c r="R47" s="20"/>
      <c r="S47" s="12">
        <v>4</v>
      </c>
      <c r="T47" s="17"/>
      <c r="U47" s="17"/>
      <c r="V47" s="20"/>
      <c r="W47" s="12">
        <f t="shared" si="1"/>
        <v>6</v>
      </c>
      <c r="X47" s="17"/>
      <c r="Y47" s="17"/>
      <c r="Z47" s="25"/>
    </row>
    <row r="48" spans="1:26">
      <c r="A48" s="6">
        <v>40</v>
      </c>
      <c r="B48" s="12">
        <v>3</v>
      </c>
      <c r="C48" s="17"/>
      <c r="D48" s="17"/>
      <c r="E48" s="20"/>
      <c r="F48" s="12">
        <v>1</v>
      </c>
      <c r="G48" s="17"/>
      <c r="H48" s="17"/>
      <c r="I48" s="20"/>
      <c r="J48" s="12">
        <f t="shared" si="0"/>
        <v>4</v>
      </c>
      <c r="K48" s="17"/>
      <c r="L48" s="17"/>
      <c r="M48" s="20"/>
      <c r="N48" s="29">
        <v>91</v>
      </c>
      <c r="O48" s="13">
        <v>1</v>
      </c>
      <c r="P48" s="18"/>
      <c r="Q48" s="18"/>
      <c r="R48" s="21"/>
      <c r="S48" s="13">
        <v>3</v>
      </c>
      <c r="T48" s="18"/>
      <c r="U48" s="18"/>
      <c r="V48" s="21"/>
      <c r="W48" s="13">
        <f t="shared" si="1"/>
        <v>4</v>
      </c>
      <c r="X48" s="18"/>
      <c r="Y48" s="18"/>
      <c r="Z48" s="26"/>
    </row>
    <row r="49" spans="1:26">
      <c r="A49" s="7">
        <v>41</v>
      </c>
      <c r="B49" s="13">
        <v>5</v>
      </c>
      <c r="C49" s="18"/>
      <c r="D49" s="18"/>
      <c r="E49" s="21"/>
      <c r="F49" s="13">
        <v>4</v>
      </c>
      <c r="G49" s="18"/>
      <c r="H49" s="18"/>
      <c r="I49" s="21"/>
      <c r="J49" s="13">
        <f t="shared" si="0"/>
        <v>9</v>
      </c>
      <c r="K49" s="18"/>
      <c r="L49" s="18"/>
      <c r="M49" s="21"/>
      <c r="N49" s="30">
        <v>92</v>
      </c>
      <c r="O49" s="12">
        <f t="shared" ref="O49:O57" si="2">0</f>
        <v>0</v>
      </c>
      <c r="P49" s="17"/>
      <c r="Q49" s="17"/>
      <c r="R49" s="20"/>
      <c r="S49" s="12">
        <v>3</v>
      </c>
      <c r="T49" s="17"/>
      <c r="U49" s="17"/>
      <c r="V49" s="20"/>
      <c r="W49" s="12">
        <f t="shared" si="1"/>
        <v>3</v>
      </c>
      <c r="X49" s="17"/>
      <c r="Y49" s="17"/>
      <c r="Z49" s="25"/>
    </row>
    <row r="50" spans="1:26">
      <c r="A50" s="6">
        <v>42</v>
      </c>
      <c r="B50" s="12">
        <v>3</v>
      </c>
      <c r="C50" s="17"/>
      <c r="D50" s="17"/>
      <c r="E50" s="20"/>
      <c r="F50" s="12">
        <v>2</v>
      </c>
      <c r="G50" s="17"/>
      <c r="H50" s="17"/>
      <c r="I50" s="20"/>
      <c r="J50" s="12">
        <f t="shared" si="0"/>
        <v>5</v>
      </c>
      <c r="K50" s="17"/>
      <c r="L50" s="17"/>
      <c r="M50" s="20"/>
      <c r="N50" s="29">
        <v>93</v>
      </c>
      <c r="O50" s="13">
        <f t="shared" si="2"/>
        <v>0</v>
      </c>
      <c r="P50" s="18"/>
      <c r="Q50" s="18"/>
      <c r="R50" s="21"/>
      <c r="S50" s="13">
        <v>1</v>
      </c>
      <c r="T50" s="18"/>
      <c r="U50" s="18"/>
      <c r="V50" s="21"/>
      <c r="W50" s="13">
        <f t="shared" si="1"/>
        <v>1</v>
      </c>
      <c r="X50" s="18"/>
      <c r="Y50" s="18"/>
      <c r="Z50" s="26"/>
    </row>
    <row r="51" spans="1:26">
      <c r="A51" s="7">
        <v>43</v>
      </c>
      <c r="B51" s="13">
        <v>3</v>
      </c>
      <c r="C51" s="18"/>
      <c r="D51" s="18"/>
      <c r="E51" s="21"/>
      <c r="F51" s="13">
        <v>6</v>
      </c>
      <c r="G51" s="18"/>
      <c r="H51" s="18"/>
      <c r="I51" s="21"/>
      <c r="J51" s="13">
        <f t="shared" si="0"/>
        <v>9</v>
      </c>
      <c r="K51" s="18"/>
      <c r="L51" s="18"/>
      <c r="M51" s="21"/>
      <c r="N51" s="30">
        <v>94</v>
      </c>
      <c r="O51" s="12">
        <f t="shared" si="2"/>
        <v>0</v>
      </c>
      <c r="P51" s="17"/>
      <c r="Q51" s="17"/>
      <c r="R51" s="20"/>
      <c r="S51" s="12">
        <f>0</f>
        <v>0</v>
      </c>
      <c r="T51" s="17"/>
      <c r="U51" s="17"/>
      <c r="V51" s="20"/>
      <c r="W51" s="12">
        <f t="shared" si="1"/>
        <v>0</v>
      </c>
      <c r="X51" s="17"/>
      <c r="Y51" s="17"/>
      <c r="Z51" s="25"/>
    </row>
    <row r="52" spans="1:26">
      <c r="A52" s="6">
        <v>44</v>
      </c>
      <c r="B52" s="12">
        <v>1</v>
      </c>
      <c r="C52" s="17"/>
      <c r="D52" s="17"/>
      <c r="E52" s="20"/>
      <c r="F52" s="12">
        <v>2</v>
      </c>
      <c r="G52" s="17"/>
      <c r="H52" s="17"/>
      <c r="I52" s="20"/>
      <c r="J52" s="12">
        <f t="shared" si="0"/>
        <v>3</v>
      </c>
      <c r="K52" s="17"/>
      <c r="L52" s="17"/>
      <c r="M52" s="20"/>
      <c r="N52" s="29">
        <v>95</v>
      </c>
      <c r="O52" s="13">
        <f t="shared" si="2"/>
        <v>0</v>
      </c>
      <c r="P52" s="18"/>
      <c r="Q52" s="18"/>
      <c r="R52" s="21"/>
      <c r="S52" s="13">
        <v>1</v>
      </c>
      <c r="T52" s="18"/>
      <c r="U52" s="18"/>
      <c r="V52" s="21"/>
      <c r="W52" s="13">
        <f t="shared" si="1"/>
        <v>1</v>
      </c>
      <c r="X52" s="18"/>
      <c r="Y52" s="18"/>
      <c r="Z52" s="26"/>
    </row>
    <row r="53" spans="1:26">
      <c r="A53" s="7">
        <v>45</v>
      </c>
      <c r="B53" s="13">
        <v>3</v>
      </c>
      <c r="C53" s="18"/>
      <c r="D53" s="18"/>
      <c r="E53" s="21"/>
      <c r="F53" s="13">
        <v>4</v>
      </c>
      <c r="G53" s="18"/>
      <c r="H53" s="18"/>
      <c r="I53" s="21"/>
      <c r="J53" s="13">
        <f t="shared" si="0"/>
        <v>7</v>
      </c>
      <c r="K53" s="18"/>
      <c r="L53" s="18"/>
      <c r="M53" s="21"/>
      <c r="N53" s="30">
        <v>96</v>
      </c>
      <c r="O53" s="12">
        <f t="shared" si="2"/>
        <v>0</v>
      </c>
      <c r="P53" s="17"/>
      <c r="Q53" s="17"/>
      <c r="R53" s="20"/>
      <c r="S53" s="12">
        <v>3</v>
      </c>
      <c r="T53" s="17"/>
      <c r="U53" s="17"/>
      <c r="V53" s="20"/>
      <c r="W53" s="12">
        <f t="shared" si="1"/>
        <v>3</v>
      </c>
      <c r="X53" s="17"/>
      <c r="Y53" s="17"/>
      <c r="Z53" s="25"/>
    </row>
    <row r="54" spans="1:26">
      <c r="A54" s="6">
        <v>46</v>
      </c>
      <c r="B54" s="12">
        <v>5</v>
      </c>
      <c r="C54" s="17"/>
      <c r="D54" s="17"/>
      <c r="E54" s="20"/>
      <c r="F54" s="12">
        <v>5</v>
      </c>
      <c r="G54" s="17"/>
      <c r="H54" s="17"/>
      <c r="I54" s="20"/>
      <c r="J54" s="12">
        <f t="shared" si="0"/>
        <v>10</v>
      </c>
      <c r="K54" s="17"/>
      <c r="L54" s="17"/>
      <c r="M54" s="20"/>
      <c r="N54" s="29">
        <v>97</v>
      </c>
      <c r="O54" s="13">
        <f t="shared" si="2"/>
        <v>0</v>
      </c>
      <c r="P54" s="18"/>
      <c r="Q54" s="18"/>
      <c r="R54" s="21"/>
      <c r="S54" s="13">
        <v>1</v>
      </c>
      <c r="T54" s="18"/>
      <c r="U54" s="18"/>
      <c r="V54" s="21"/>
      <c r="W54" s="13">
        <f t="shared" si="1"/>
        <v>1</v>
      </c>
      <c r="X54" s="18"/>
      <c r="Y54" s="18"/>
      <c r="Z54" s="26"/>
    </row>
    <row r="55" spans="1:26">
      <c r="A55" s="7">
        <v>47</v>
      </c>
      <c r="B55" s="13">
        <f>0</f>
        <v>0</v>
      </c>
      <c r="C55" s="18"/>
      <c r="D55" s="18"/>
      <c r="E55" s="21"/>
      <c r="F55" s="13">
        <v>2</v>
      </c>
      <c r="G55" s="18"/>
      <c r="H55" s="18"/>
      <c r="I55" s="21"/>
      <c r="J55" s="13">
        <f t="shared" si="0"/>
        <v>2</v>
      </c>
      <c r="K55" s="18"/>
      <c r="L55" s="18"/>
      <c r="M55" s="21"/>
      <c r="N55" s="30">
        <v>98</v>
      </c>
      <c r="O55" s="12">
        <f t="shared" si="2"/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4</v>
      </c>
      <c r="C56" s="17"/>
      <c r="D56" s="17"/>
      <c r="E56" s="20"/>
      <c r="F56" s="12">
        <v>5</v>
      </c>
      <c r="G56" s="17"/>
      <c r="H56" s="17"/>
      <c r="I56" s="20"/>
      <c r="J56" s="12">
        <f t="shared" si="0"/>
        <v>9</v>
      </c>
      <c r="K56" s="17"/>
      <c r="L56" s="17"/>
      <c r="M56" s="20"/>
      <c r="N56" s="29">
        <v>99</v>
      </c>
      <c r="O56" s="13">
        <f t="shared" si="2"/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6</v>
      </c>
      <c r="C57" s="18"/>
      <c r="D57" s="18"/>
      <c r="E57" s="21"/>
      <c r="F57" s="13">
        <v>4</v>
      </c>
      <c r="G57" s="18"/>
      <c r="H57" s="18"/>
      <c r="I57" s="21"/>
      <c r="J57" s="13">
        <f t="shared" si="0"/>
        <v>10</v>
      </c>
      <c r="K57" s="18"/>
      <c r="L57" s="18"/>
      <c r="M57" s="21"/>
      <c r="N57" s="30" t="s">
        <v>20</v>
      </c>
      <c r="O57" s="12">
        <f t="shared" si="2"/>
        <v>0</v>
      </c>
      <c r="P57" s="17"/>
      <c r="Q57" s="17"/>
      <c r="R57" s="20"/>
      <c r="S57" s="12">
        <v>1</v>
      </c>
      <c r="T57" s="17"/>
      <c r="U57" s="17"/>
      <c r="V57" s="20"/>
      <c r="W57" s="12">
        <f t="shared" si="1"/>
        <v>1</v>
      </c>
      <c r="X57" s="17"/>
      <c r="Y57" s="17"/>
      <c r="Z57" s="25"/>
    </row>
    <row r="58" spans="1:26">
      <c r="A58" s="6">
        <v>50</v>
      </c>
      <c r="B58" s="12">
        <v>5</v>
      </c>
      <c r="C58" s="17"/>
      <c r="D58" s="17"/>
      <c r="E58" s="20"/>
      <c r="F58" s="12">
        <v>4</v>
      </c>
      <c r="G58" s="17"/>
      <c r="H58" s="17"/>
      <c r="I58" s="20"/>
      <c r="J58" s="12">
        <f t="shared" si="0"/>
        <v>9</v>
      </c>
      <c r="K58" s="17"/>
      <c r="L58" s="17"/>
      <c r="M58" s="20"/>
      <c r="N58" s="31" t="s">
        <v>24</v>
      </c>
      <c r="O58" s="14">
        <f>SUM(B8:B58,O8:O57)</f>
        <v>280</v>
      </c>
      <c r="P58" s="19"/>
      <c r="Q58" s="19"/>
      <c r="R58" s="22"/>
      <c r="S58" s="14">
        <f>SUM(F8:F58,S8:S57)</f>
        <v>307</v>
      </c>
      <c r="T58" s="19"/>
      <c r="U58" s="19"/>
      <c r="V58" s="22"/>
      <c r="W58" s="14">
        <f>SUM(J8:J58,W8:W57)</f>
        <v>587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8</v>
      </c>
      <c r="C66" s="17"/>
      <c r="D66" s="17"/>
      <c r="E66" s="20"/>
      <c r="F66" s="12">
        <f>SUM(F8:F12)</f>
        <v>10</v>
      </c>
      <c r="G66" s="17"/>
      <c r="H66" s="17"/>
      <c r="I66" s="20"/>
      <c r="J66" s="12">
        <f>SUM(J8:J12)</f>
        <v>18</v>
      </c>
      <c r="K66" s="17"/>
      <c r="L66" s="17"/>
      <c r="M66" s="25"/>
    </row>
    <row r="67" spans="1:13">
      <c r="A67" s="7" t="s">
        <v>18</v>
      </c>
      <c r="B67" s="13">
        <f>SUM(B13:B17)</f>
        <v>15</v>
      </c>
      <c r="C67" s="18"/>
      <c r="D67" s="18"/>
      <c r="E67" s="21"/>
      <c r="F67" s="13">
        <f>SUM(F13:F17)</f>
        <v>9</v>
      </c>
      <c r="G67" s="18"/>
      <c r="H67" s="18"/>
      <c r="I67" s="21"/>
      <c r="J67" s="13">
        <f>SUM(J13:J17)</f>
        <v>24</v>
      </c>
      <c r="K67" s="18"/>
      <c r="L67" s="18"/>
      <c r="M67" s="26"/>
    </row>
    <row r="68" spans="1:13">
      <c r="A68" s="6" t="s">
        <v>28</v>
      </c>
      <c r="B68" s="12">
        <f>SUM(B18:B22)</f>
        <v>10</v>
      </c>
      <c r="C68" s="17"/>
      <c r="D68" s="17"/>
      <c r="E68" s="20"/>
      <c r="F68" s="12">
        <f>SUM(F18:F22)</f>
        <v>11</v>
      </c>
      <c r="G68" s="17"/>
      <c r="H68" s="17"/>
      <c r="I68" s="20"/>
      <c r="J68" s="12">
        <f>SUM(J18:J22)</f>
        <v>21</v>
      </c>
      <c r="K68" s="17"/>
      <c r="L68" s="17"/>
      <c r="M68" s="25"/>
    </row>
    <row r="69" spans="1:13">
      <c r="A69" s="7" t="s">
        <v>8</v>
      </c>
      <c r="B69" s="13">
        <f>SUM(B23:B27)</f>
        <v>20</v>
      </c>
      <c r="C69" s="18"/>
      <c r="D69" s="18"/>
      <c r="E69" s="21"/>
      <c r="F69" s="13">
        <f>SUM(F23:F27)</f>
        <v>8</v>
      </c>
      <c r="G69" s="18"/>
      <c r="H69" s="18"/>
      <c r="I69" s="21"/>
      <c r="J69" s="13">
        <f>SUM(J23:J27)</f>
        <v>28</v>
      </c>
      <c r="K69" s="18"/>
      <c r="L69" s="18"/>
      <c r="M69" s="26"/>
    </row>
    <row r="70" spans="1:13">
      <c r="A70" s="6" t="s">
        <v>30</v>
      </c>
      <c r="B70" s="12">
        <f>SUM(B28:B32)</f>
        <v>12</v>
      </c>
      <c r="C70" s="17"/>
      <c r="D70" s="17"/>
      <c r="E70" s="20"/>
      <c r="F70" s="12">
        <f>SUM(F28:F32)</f>
        <v>10</v>
      </c>
      <c r="G70" s="17"/>
      <c r="H70" s="17"/>
      <c r="I70" s="20"/>
      <c r="J70" s="12">
        <f>SUM(J28:J32)</f>
        <v>22</v>
      </c>
      <c r="K70" s="17"/>
      <c r="L70" s="17"/>
      <c r="M70" s="25"/>
    </row>
    <row r="71" spans="1:13">
      <c r="A71" s="7" t="s">
        <v>23</v>
      </c>
      <c r="B71" s="13">
        <f>SUM(B33:B37)</f>
        <v>8</v>
      </c>
      <c r="C71" s="18"/>
      <c r="D71" s="18"/>
      <c r="E71" s="21"/>
      <c r="F71" s="13">
        <f>SUM(F33:F37)</f>
        <v>13</v>
      </c>
      <c r="G71" s="18"/>
      <c r="H71" s="18"/>
      <c r="I71" s="21"/>
      <c r="J71" s="13">
        <f>SUM(J33:J37)</f>
        <v>21</v>
      </c>
      <c r="K71" s="18"/>
      <c r="L71" s="18"/>
      <c r="M71" s="26"/>
    </row>
    <row r="72" spans="1:13">
      <c r="A72" s="6" t="s">
        <v>31</v>
      </c>
      <c r="B72" s="12">
        <f>SUM(B38:B42)</f>
        <v>9</v>
      </c>
      <c r="C72" s="17"/>
      <c r="D72" s="17"/>
      <c r="E72" s="20"/>
      <c r="F72" s="12">
        <f>SUM(F38:F42)</f>
        <v>16</v>
      </c>
      <c r="G72" s="17"/>
      <c r="H72" s="17"/>
      <c r="I72" s="20"/>
      <c r="J72" s="12">
        <f>SUM(J38:J42)</f>
        <v>25</v>
      </c>
      <c r="K72" s="17"/>
      <c r="L72" s="17"/>
      <c r="M72" s="25"/>
    </row>
    <row r="73" spans="1:13">
      <c r="A73" s="7" t="s">
        <v>32</v>
      </c>
      <c r="B73" s="13">
        <f>SUM(B43:B47)</f>
        <v>12</v>
      </c>
      <c r="C73" s="18"/>
      <c r="D73" s="18"/>
      <c r="E73" s="21"/>
      <c r="F73" s="13">
        <f>SUM(F43:F47)</f>
        <v>14</v>
      </c>
      <c r="G73" s="18"/>
      <c r="H73" s="18"/>
      <c r="I73" s="21"/>
      <c r="J73" s="13">
        <f>SUM(J43:J47)</f>
        <v>26</v>
      </c>
      <c r="K73" s="18"/>
      <c r="L73" s="18"/>
      <c r="M73" s="26"/>
    </row>
    <row r="74" spans="1:13">
      <c r="A74" s="6" t="s">
        <v>33</v>
      </c>
      <c r="B74" s="12">
        <f>SUM(B48:B52)</f>
        <v>15</v>
      </c>
      <c r="C74" s="17"/>
      <c r="D74" s="17"/>
      <c r="E74" s="20"/>
      <c r="F74" s="12">
        <f>SUM(F48:F52)</f>
        <v>15</v>
      </c>
      <c r="G74" s="17"/>
      <c r="H74" s="17"/>
      <c r="I74" s="20"/>
      <c r="J74" s="12">
        <f>SUM(J48:J52)</f>
        <v>30</v>
      </c>
      <c r="K74" s="17"/>
      <c r="L74" s="17"/>
      <c r="M74" s="25"/>
    </row>
    <row r="75" spans="1:13">
      <c r="A75" s="7" t="s">
        <v>36</v>
      </c>
      <c r="B75" s="13">
        <f>SUM(B53:B57)</f>
        <v>18</v>
      </c>
      <c r="C75" s="18"/>
      <c r="D75" s="18"/>
      <c r="E75" s="21"/>
      <c r="F75" s="13">
        <f>SUM(F53:F57)</f>
        <v>20</v>
      </c>
      <c r="G75" s="18"/>
      <c r="H75" s="18"/>
      <c r="I75" s="21"/>
      <c r="J75" s="13">
        <f>SUM(J53:J57)</f>
        <v>38</v>
      </c>
      <c r="K75" s="18"/>
      <c r="L75" s="18"/>
      <c r="M75" s="26"/>
    </row>
    <row r="76" spans="1:13">
      <c r="A76" s="6" t="s">
        <v>39</v>
      </c>
      <c r="B76" s="12">
        <f>SUM(B58,O8:O11)</f>
        <v>19</v>
      </c>
      <c r="C76" s="17"/>
      <c r="D76" s="17"/>
      <c r="E76" s="20"/>
      <c r="F76" s="12">
        <f>SUM(F58,S8:S11)</f>
        <v>14</v>
      </c>
      <c r="G76" s="17"/>
      <c r="H76" s="17"/>
      <c r="I76" s="20"/>
      <c r="J76" s="12">
        <f>SUM(J58,W8:W11)</f>
        <v>33</v>
      </c>
      <c r="K76" s="17"/>
      <c r="L76" s="17"/>
      <c r="M76" s="25"/>
    </row>
    <row r="77" spans="1:13">
      <c r="A77" s="7" t="s">
        <v>42</v>
      </c>
      <c r="B77" s="13">
        <f>SUM(O12:O16)</f>
        <v>18</v>
      </c>
      <c r="C77" s="18"/>
      <c r="D77" s="18"/>
      <c r="E77" s="21"/>
      <c r="F77" s="13">
        <f>SUM(S12:S16)</f>
        <v>17</v>
      </c>
      <c r="G77" s="18"/>
      <c r="H77" s="18"/>
      <c r="I77" s="21"/>
      <c r="J77" s="13">
        <f>SUM(W12:W16)</f>
        <v>35</v>
      </c>
      <c r="K77" s="18"/>
      <c r="L77" s="18"/>
      <c r="M77" s="26"/>
    </row>
    <row r="78" spans="1:13">
      <c r="A78" s="6" t="s">
        <v>47</v>
      </c>
      <c r="B78" s="12">
        <f>SUM(O17:O21)</f>
        <v>17</v>
      </c>
      <c r="C78" s="17"/>
      <c r="D78" s="17"/>
      <c r="E78" s="20"/>
      <c r="F78" s="12">
        <f>SUM(S17:S21)</f>
        <v>17</v>
      </c>
      <c r="G78" s="17"/>
      <c r="H78" s="17"/>
      <c r="I78" s="20"/>
      <c r="J78" s="12">
        <f>SUM(W17:W21)</f>
        <v>34</v>
      </c>
      <c r="K78" s="17"/>
      <c r="L78" s="17"/>
      <c r="M78" s="25"/>
    </row>
    <row r="79" spans="1:13">
      <c r="A79" s="7" t="s">
        <v>48</v>
      </c>
      <c r="B79" s="13">
        <f>SUM(O22:O26)</f>
        <v>22</v>
      </c>
      <c r="C79" s="18"/>
      <c r="D79" s="18"/>
      <c r="E79" s="21"/>
      <c r="F79" s="13">
        <f>SUM(S22:S26)</f>
        <v>25</v>
      </c>
      <c r="G79" s="18"/>
      <c r="H79" s="18"/>
      <c r="I79" s="21"/>
      <c r="J79" s="13">
        <f>SUM(W22:W26)</f>
        <v>47</v>
      </c>
      <c r="K79" s="18"/>
      <c r="L79" s="18"/>
      <c r="M79" s="26"/>
    </row>
    <row r="80" spans="1:13">
      <c r="A80" s="6" t="s">
        <v>51</v>
      </c>
      <c r="B80" s="12">
        <f>SUM(O27:O31)</f>
        <v>27</v>
      </c>
      <c r="C80" s="17"/>
      <c r="D80" s="17"/>
      <c r="E80" s="20"/>
      <c r="F80" s="12">
        <f>SUM(S27:S31)</f>
        <v>33</v>
      </c>
      <c r="G80" s="17"/>
      <c r="H80" s="17"/>
      <c r="I80" s="20"/>
      <c r="J80" s="12">
        <f>SUM(W27:W31)</f>
        <v>60</v>
      </c>
      <c r="K80" s="17"/>
      <c r="L80" s="17"/>
      <c r="M80" s="25"/>
    </row>
    <row r="81" spans="1:13">
      <c r="A81" s="7" t="s">
        <v>38</v>
      </c>
      <c r="B81" s="13">
        <f>SUM(O32:O36)</f>
        <v>26</v>
      </c>
      <c r="C81" s="18"/>
      <c r="D81" s="18"/>
      <c r="E81" s="21"/>
      <c r="F81" s="13">
        <f>SUM(S32:S36)</f>
        <v>27</v>
      </c>
      <c r="G81" s="18"/>
      <c r="H81" s="18"/>
      <c r="I81" s="21"/>
      <c r="J81" s="13">
        <f>SUM(W32:W36)</f>
        <v>53</v>
      </c>
      <c r="K81" s="18"/>
      <c r="L81" s="18"/>
      <c r="M81" s="26"/>
    </row>
    <row r="82" spans="1:13">
      <c r="A82" s="6" t="s">
        <v>54</v>
      </c>
      <c r="B82" s="12">
        <f>SUM(O37:O41)</f>
        <v>15</v>
      </c>
      <c r="C82" s="17"/>
      <c r="D82" s="17"/>
      <c r="E82" s="20"/>
      <c r="F82" s="12">
        <f>SUM(S37:S41)</f>
        <v>14</v>
      </c>
      <c r="G82" s="17"/>
      <c r="H82" s="17"/>
      <c r="I82" s="20"/>
      <c r="J82" s="12">
        <f>SUM(W37:W41)</f>
        <v>29</v>
      </c>
      <c r="K82" s="17"/>
      <c r="L82" s="17"/>
      <c r="M82" s="25"/>
    </row>
    <row r="83" spans="1:13">
      <c r="A83" s="7" t="s">
        <v>12</v>
      </c>
      <c r="B83" s="13">
        <f>SUM(O42:O46)</f>
        <v>6</v>
      </c>
      <c r="C83" s="18"/>
      <c r="D83" s="18"/>
      <c r="E83" s="21"/>
      <c r="F83" s="13">
        <f>SUM(S42:S46)</f>
        <v>17</v>
      </c>
      <c r="G83" s="18"/>
      <c r="H83" s="18"/>
      <c r="I83" s="21"/>
      <c r="J83" s="13">
        <f>SUM(W42:W46)</f>
        <v>23</v>
      </c>
      <c r="K83" s="18"/>
      <c r="L83" s="18"/>
      <c r="M83" s="26"/>
    </row>
    <row r="84" spans="1:13">
      <c r="A84" s="6" t="s">
        <v>34</v>
      </c>
      <c r="B84" s="12">
        <f>SUM(O47:O51)</f>
        <v>3</v>
      </c>
      <c r="C84" s="17"/>
      <c r="D84" s="17"/>
      <c r="E84" s="20"/>
      <c r="F84" s="12">
        <f>SUM(S47:S51)</f>
        <v>11</v>
      </c>
      <c r="G84" s="17"/>
      <c r="H84" s="17"/>
      <c r="I84" s="20"/>
      <c r="J84" s="12">
        <f>SUM(W47:W51)</f>
        <v>14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5</v>
      </c>
      <c r="G85" s="18"/>
      <c r="H85" s="18"/>
      <c r="I85" s="21"/>
      <c r="J85" s="13">
        <f>SUM(W52:W56)</f>
        <v>5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1</v>
      </c>
      <c r="G86" s="17"/>
      <c r="H86" s="17"/>
      <c r="I86" s="20"/>
      <c r="J86" s="12">
        <f>SUM(W57)</f>
        <v>1</v>
      </c>
      <c r="K86" s="17"/>
      <c r="L86" s="17"/>
      <c r="M86" s="25"/>
    </row>
    <row r="87" spans="1:13">
      <c r="A87" s="8" t="s">
        <v>24</v>
      </c>
      <c r="B87" s="14">
        <f>SUM(B66:B86)</f>
        <v>280</v>
      </c>
      <c r="C87" s="19"/>
      <c r="D87" s="19"/>
      <c r="E87" s="22"/>
      <c r="F87" s="14">
        <f>SUM(F66:F86)</f>
        <v>307</v>
      </c>
      <c r="G87" s="19"/>
      <c r="H87" s="19"/>
      <c r="I87" s="22"/>
      <c r="J87" s="14">
        <f>SUM(J66:J86)</f>
        <v>587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99</v>
      </c>
      <c r="C90" s="19"/>
      <c r="D90" s="19"/>
      <c r="E90" s="22"/>
      <c r="F90" s="14">
        <f>SUM(S22:S57)</f>
        <v>133</v>
      </c>
      <c r="G90" s="19"/>
      <c r="H90" s="19"/>
      <c r="I90" s="22"/>
      <c r="J90" s="14">
        <f>SUM(W22:W57)</f>
        <v>232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178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2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0">SUM(B8,F8)</f>
        <v>2</v>
      </c>
      <c r="K8" s="17"/>
      <c r="L8" s="17"/>
      <c r="M8" s="20"/>
      <c r="N8" s="29">
        <v>51</v>
      </c>
      <c r="O8" s="13">
        <v>2</v>
      </c>
      <c r="P8" s="18"/>
      <c r="Q8" s="18"/>
      <c r="R8" s="21"/>
      <c r="S8" s="13">
        <v>4</v>
      </c>
      <c r="T8" s="18"/>
      <c r="U8" s="18"/>
      <c r="V8" s="21"/>
      <c r="W8" s="13">
        <f t="shared" ref="W8:W57" si="1">SUM(O8,S8)</f>
        <v>6</v>
      </c>
      <c r="X8" s="18"/>
      <c r="Y8" s="18"/>
      <c r="Z8" s="26"/>
    </row>
    <row r="9" spans="1:26">
      <c r="A9" s="7">
        <v>1</v>
      </c>
      <c r="B9" s="13">
        <f>0</f>
        <v>0</v>
      </c>
      <c r="C9" s="18"/>
      <c r="D9" s="18"/>
      <c r="E9" s="21"/>
      <c r="F9" s="13">
        <f>0</f>
        <v>0</v>
      </c>
      <c r="G9" s="18"/>
      <c r="H9" s="18"/>
      <c r="I9" s="21"/>
      <c r="J9" s="13">
        <f t="shared" si="0"/>
        <v>0</v>
      </c>
      <c r="K9" s="18"/>
      <c r="L9" s="18"/>
      <c r="M9" s="21"/>
      <c r="N9" s="30">
        <v>52</v>
      </c>
      <c r="O9" s="12">
        <v>1</v>
      </c>
      <c r="P9" s="17"/>
      <c r="Q9" s="17"/>
      <c r="R9" s="20"/>
      <c r="S9" s="12">
        <v>3</v>
      </c>
      <c r="T9" s="17"/>
      <c r="U9" s="17"/>
      <c r="V9" s="20"/>
      <c r="W9" s="12">
        <f t="shared" si="1"/>
        <v>4</v>
      </c>
      <c r="X9" s="17"/>
      <c r="Y9" s="17"/>
      <c r="Z9" s="25"/>
    </row>
    <row r="10" spans="1:26">
      <c r="A10" s="6">
        <v>2</v>
      </c>
      <c r="B10" s="12">
        <v>1</v>
      </c>
      <c r="C10" s="17"/>
      <c r="D10" s="17"/>
      <c r="E10" s="20"/>
      <c r="F10" s="12">
        <v>2</v>
      </c>
      <c r="G10" s="17"/>
      <c r="H10" s="17"/>
      <c r="I10" s="20"/>
      <c r="J10" s="12">
        <f t="shared" si="0"/>
        <v>3</v>
      </c>
      <c r="K10" s="17"/>
      <c r="L10" s="17"/>
      <c r="M10" s="20"/>
      <c r="N10" s="29">
        <v>53</v>
      </c>
      <c r="O10" s="13">
        <v>4</v>
      </c>
      <c r="P10" s="18"/>
      <c r="Q10" s="18"/>
      <c r="R10" s="21"/>
      <c r="S10" s="13">
        <v>7</v>
      </c>
      <c r="T10" s="18"/>
      <c r="U10" s="18"/>
      <c r="V10" s="21"/>
      <c r="W10" s="13">
        <f t="shared" si="1"/>
        <v>11</v>
      </c>
      <c r="X10" s="18"/>
      <c r="Y10" s="18"/>
      <c r="Z10" s="26"/>
    </row>
    <row r="11" spans="1:26">
      <c r="A11" s="7">
        <v>3</v>
      </c>
      <c r="B11" s="13">
        <v>1</v>
      </c>
      <c r="C11" s="18"/>
      <c r="D11" s="18"/>
      <c r="E11" s="21"/>
      <c r="F11" s="13">
        <v>2</v>
      </c>
      <c r="G11" s="18"/>
      <c r="H11" s="18"/>
      <c r="I11" s="21"/>
      <c r="J11" s="13">
        <f t="shared" si="0"/>
        <v>3</v>
      </c>
      <c r="K11" s="18"/>
      <c r="L11" s="18"/>
      <c r="M11" s="21"/>
      <c r="N11" s="30">
        <v>54</v>
      </c>
      <c r="O11" s="12">
        <v>4</v>
      </c>
      <c r="P11" s="17"/>
      <c r="Q11" s="17"/>
      <c r="R11" s="20"/>
      <c r="S11" s="12">
        <v>1</v>
      </c>
      <c r="T11" s="17"/>
      <c r="U11" s="17"/>
      <c r="V11" s="20"/>
      <c r="W11" s="12">
        <f t="shared" si="1"/>
        <v>5</v>
      </c>
      <c r="X11" s="17"/>
      <c r="Y11" s="17"/>
      <c r="Z11" s="25"/>
    </row>
    <row r="12" spans="1:26">
      <c r="A12" s="6">
        <v>4</v>
      </c>
      <c r="B12" s="12">
        <v>1</v>
      </c>
      <c r="C12" s="17"/>
      <c r="D12" s="17"/>
      <c r="E12" s="20"/>
      <c r="F12" s="12">
        <f>0</f>
        <v>0</v>
      </c>
      <c r="G12" s="17"/>
      <c r="H12" s="17"/>
      <c r="I12" s="20"/>
      <c r="J12" s="12">
        <f t="shared" si="0"/>
        <v>1</v>
      </c>
      <c r="K12" s="17"/>
      <c r="L12" s="17"/>
      <c r="M12" s="20"/>
      <c r="N12" s="29">
        <v>55</v>
      </c>
      <c r="O12" s="13">
        <v>4</v>
      </c>
      <c r="P12" s="18"/>
      <c r="Q12" s="18"/>
      <c r="R12" s="21"/>
      <c r="S12" s="13">
        <v>4</v>
      </c>
      <c r="T12" s="18"/>
      <c r="U12" s="18"/>
      <c r="V12" s="21"/>
      <c r="W12" s="13">
        <f t="shared" si="1"/>
        <v>8</v>
      </c>
      <c r="X12" s="18"/>
      <c r="Y12" s="18"/>
      <c r="Z12" s="26"/>
    </row>
    <row r="13" spans="1:26">
      <c r="A13" s="7">
        <v>5</v>
      </c>
      <c r="B13" s="13">
        <v>1</v>
      </c>
      <c r="C13" s="18"/>
      <c r="D13" s="18"/>
      <c r="E13" s="21"/>
      <c r="F13" s="13">
        <v>1</v>
      </c>
      <c r="G13" s="18"/>
      <c r="H13" s="18"/>
      <c r="I13" s="21"/>
      <c r="J13" s="13">
        <f t="shared" si="0"/>
        <v>2</v>
      </c>
      <c r="K13" s="18"/>
      <c r="L13" s="18"/>
      <c r="M13" s="21"/>
      <c r="N13" s="30">
        <v>56</v>
      </c>
      <c r="O13" s="12">
        <v>5</v>
      </c>
      <c r="P13" s="17"/>
      <c r="Q13" s="17"/>
      <c r="R13" s="20"/>
      <c r="S13" s="12">
        <v>3</v>
      </c>
      <c r="T13" s="17"/>
      <c r="U13" s="17"/>
      <c r="V13" s="20"/>
      <c r="W13" s="12">
        <f t="shared" si="1"/>
        <v>8</v>
      </c>
      <c r="X13" s="17"/>
      <c r="Y13" s="17"/>
      <c r="Z13" s="25"/>
    </row>
    <row r="14" spans="1:26">
      <c r="A14" s="6">
        <v>6</v>
      </c>
      <c r="B14" s="12">
        <v>1</v>
      </c>
      <c r="C14" s="17"/>
      <c r="D14" s="17"/>
      <c r="E14" s="20"/>
      <c r="F14" s="12">
        <v>4</v>
      </c>
      <c r="G14" s="17"/>
      <c r="H14" s="17"/>
      <c r="I14" s="20"/>
      <c r="J14" s="12">
        <f t="shared" si="0"/>
        <v>5</v>
      </c>
      <c r="K14" s="17"/>
      <c r="L14" s="17"/>
      <c r="M14" s="20"/>
      <c r="N14" s="29">
        <v>57</v>
      </c>
      <c r="O14" s="13">
        <v>6</v>
      </c>
      <c r="P14" s="18"/>
      <c r="Q14" s="18"/>
      <c r="R14" s="21"/>
      <c r="S14" s="13">
        <v>3</v>
      </c>
      <c r="T14" s="18"/>
      <c r="U14" s="18"/>
      <c r="V14" s="21"/>
      <c r="W14" s="13">
        <f t="shared" si="1"/>
        <v>9</v>
      </c>
      <c r="X14" s="18"/>
      <c r="Y14" s="18"/>
      <c r="Z14" s="26"/>
    </row>
    <row r="15" spans="1:26">
      <c r="A15" s="7">
        <v>7</v>
      </c>
      <c r="B15" s="13">
        <v>1</v>
      </c>
      <c r="C15" s="18"/>
      <c r="D15" s="18"/>
      <c r="E15" s="21"/>
      <c r="F15" s="13">
        <v>1</v>
      </c>
      <c r="G15" s="18"/>
      <c r="H15" s="18"/>
      <c r="I15" s="21"/>
      <c r="J15" s="13">
        <f t="shared" si="0"/>
        <v>2</v>
      </c>
      <c r="K15" s="18"/>
      <c r="L15" s="18"/>
      <c r="M15" s="21"/>
      <c r="N15" s="30">
        <v>58</v>
      </c>
      <c r="O15" s="12">
        <v>4</v>
      </c>
      <c r="P15" s="17"/>
      <c r="Q15" s="17"/>
      <c r="R15" s="20"/>
      <c r="S15" s="12">
        <v>8</v>
      </c>
      <c r="T15" s="17"/>
      <c r="U15" s="17"/>
      <c r="V15" s="20"/>
      <c r="W15" s="12">
        <f t="shared" si="1"/>
        <v>12</v>
      </c>
      <c r="X15" s="17"/>
      <c r="Y15" s="17"/>
      <c r="Z15" s="25"/>
    </row>
    <row r="16" spans="1:26">
      <c r="A16" s="6">
        <v>8</v>
      </c>
      <c r="B16" s="12">
        <v>2</v>
      </c>
      <c r="C16" s="17"/>
      <c r="D16" s="17"/>
      <c r="E16" s="20"/>
      <c r="F16" s="12">
        <v>2</v>
      </c>
      <c r="G16" s="17"/>
      <c r="H16" s="17"/>
      <c r="I16" s="20"/>
      <c r="J16" s="12">
        <f t="shared" si="0"/>
        <v>4</v>
      </c>
      <c r="K16" s="17"/>
      <c r="L16" s="17"/>
      <c r="M16" s="20"/>
      <c r="N16" s="29">
        <v>59</v>
      </c>
      <c r="O16" s="13">
        <v>4</v>
      </c>
      <c r="P16" s="18"/>
      <c r="Q16" s="18"/>
      <c r="R16" s="21"/>
      <c r="S16" s="13">
        <v>3</v>
      </c>
      <c r="T16" s="18"/>
      <c r="U16" s="18"/>
      <c r="V16" s="21"/>
      <c r="W16" s="13">
        <f t="shared" si="1"/>
        <v>7</v>
      </c>
      <c r="X16" s="18"/>
      <c r="Y16" s="18"/>
      <c r="Z16" s="26"/>
    </row>
    <row r="17" spans="1:26">
      <c r="A17" s="7">
        <v>9</v>
      </c>
      <c r="B17" s="13">
        <v>2</v>
      </c>
      <c r="C17" s="18"/>
      <c r="D17" s="18"/>
      <c r="E17" s="21"/>
      <c r="F17" s="13">
        <v>4</v>
      </c>
      <c r="G17" s="18"/>
      <c r="H17" s="18"/>
      <c r="I17" s="21"/>
      <c r="J17" s="13">
        <f t="shared" si="0"/>
        <v>6</v>
      </c>
      <c r="K17" s="18"/>
      <c r="L17" s="18"/>
      <c r="M17" s="21"/>
      <c r="N17" s="30">
        <v>60</v>
      </c>
      <c r="O17" s="12">
        <v>4</v>
      </c>
      <c r="P17" s="17"/>
      <c r="Q17" s="17"/>
      <c r="R17" s="20"/>
      <c r="S17" s="12">
        <v>3</v>
      </c>
      <c r="T17" s="17"/>
      <c r="U17" s="17"/>
      <c r="V17" s="20"/>
      <c r="W17" s="12">
        <f t="shared" si="1"/>
        <v>7</v>
      </c>
      <c r="X17" s="17"/>
      <c r="Y17" s="17"/>
      <c r="Z17" s="25"/>
    </row>
    <row r="18" spans="1:26">
      <c r="A18" s="6">
        <v>10</v>
      </c>
      <c r="B18" s="12">
        <v>3</v>
      </c>
      <c r="C18" s="17"/>
      <c r="D18" s="17"/>
      <c r="E18" s="20"/>
      <c r="F18" s="12">
        <v>2</v>
      </c>
      <c r="G18" s="17"/>
      <c r="H18" s="17"/>
      <c r="I18" s="20"/>
      <c r="J18" s="12">
        <f t="shared" si="0"/>
        <v>5</v>
      </c>
      <c r="K18" s="17"/>
      <c r="L18" s="17"/>
      <c r="M18" s="20"/>
      <c r="N18" s="29">
        <v>61</v>
      </c>
      <c r="O18" s="13">
        <v>5</v>
      </c>
      <c r="P18" s="18"/>
      <c r="Q18" s="18"/>
      <c r="R18" s="21"/>
      <c r="S18" s="13">
        <v>8</v>
      </c>
      <c r="T18" s="18"/>
      <c r="U18" s="18"/>
      <c r="V18" s="21"/>
      <c r="W18" s="13">
        <f t="shared" si="1"/>
        <v>13</v>
      </c>
      <c r="X18" s="18"/>
      <c r="Y18" s="18"/>
      <c r="Z18" s="26"/>
    </row>
    <row r="19" spans="1:26">
      <c r="A19" s="7">
        <v>11</v>
      </c>
      <c r="B19" s="13">
        <v>3</v>
      </c>
      <c r="C19" s="18"/>
      <c r="D19" s="18"/>
      <c r="E19" s="21"/>
      <c r="F19" s="13">
        <v>1</v>
      </c>
      <c r="G19" s="18"/>
      <c r="H19" s="18"/>
      <c r="I19" s="21"/>
      <c r="J19" s="13">
        <f t="shared" si="0"/>
        <v>4</v>
      </c>
      <c r="K19" s="18"/>
      <c r="L19" s="18"/>
      <c r="M19" s="21"/>
      <c r="N19" s="30">
        <v>62</v>
      </c>
      <c r="O19" s="12">
        <v>5</v>
      </c>
      <c r="P19" s="17"/>
      <c r="Q19" s="17"/>
      <c r="R19" s="20"/>
      <c r="S19" s="12">
        <v>3</v>
      </c>
      <c r="T19" s="17"/>
      <c r="U19" s="17"/>
      <c r="V19" s="20"/>
      <c r="W19" s="12">
        <f t="shared" si="1"/>
        <v>8</v>
      </c>
      <c r="X19" s="17"/>
      <c r="Y19" s="17"/>
      <c r="Z19" s="25"/>
    </row>
    <row r="20" spans="1:26">
      <c r="A20" s="6">
        <v>12</v>
      </c>
      <c r="B20" s="12">
        <v>3</v>
      </c>
      <c r="C20" s="17"/>
      <c r="D20" s="17"/>
      <c r="E20" s="20"/>
      <c r="F20" s="12">
        <v>6</v>
      </c>
      <c r="G20" s="17"/>
      <c r="H20" s="17"/>
      <c r="I20" s="20"/>
      <c r="J20" s="12">
        <f t="shared" si="0"/>
        <v>9</v>
      </c>
      <c r="K20" s="17"/>
      <c r="L20" s="17"/>
      <c r="M20" s="20"/>
      <c r="N20" s="29">
        <v>63</v>
      </c>
      <c r="O20" s="13">
        <v>6</v>
      </c>
      <c r="P20" s="18"/>
      <c r="Q20" s="18"/>
      <c r="R20" s="21"/>
      <c r="S20" s="13">
        <v>9</v>
      </c>
      <c r="T20" s="18"/>
      <c r="U20" s="18"/>
      <c r="V20" s="21"/>
      <c r="W20" s="13">
        <f t="shared" si="1"/>
        <v>15</v>
      </c>
      <c r="X20" s="18"/>
      <c r="Y20" s="18"/>
      <c r="Z20" s="26"/>
    </row>
    <row r="21" spans="1:26">
      <c r="A21" s="7">
        <v>13</v>
      </c>
      <c r="B21" s="13">
        <v>2</v>
      </c>
      <c r="C21" s="18"/>
      <c r="D21" s="18"/>
      <c r="E21" s="21"/>
      <c r="F21" s="13">
        <v>5</v>
      </c>
      <c r="G21" s="18"/>
      <c r="H21" s="18"/>
      <c r="I21" s="21"/>
      <c r="J21" s="13">
        <f t="shared" si="0"/>
        <v>7</v>
      </c>
      <c r="K21" s="18"/>
      <c r="L21" s="18"/>
      <c r="M21" s="21"/>
      <c r="N21" s="30">
        <v>64</v>
      </c>
      <c r="O21" s="12">
        <v>5</v>
      </c>
      <c r="P21" s="17"/>
      <c r="Q21" s="17"/>
      <c r="R21" s="20"/>
      <c r="S21" s="12">
        <v>4</v>
      </c>
      <c r="T21" s="17"/>
      <c r="U21" s="17"/>
      <c r="V21" s="20"/>
      <c r="W21" s="12">
        <f t="shared" si="1"/>
        <v>9</v>
      </c>
      <c r="X21" s="17"/>
      <c r="Y21" s="17"/>
      <c r="Z21" s="25"/>
    </row>
    <row r="22" spans="1:26">
      <c r="A22" s="6">
        <v>14</v>
      </c>
      <c r="B22" s="12">
        <v>1</v>
      </c>
      <c r="C22" s="17"/>
      <c r="D22" s="17"/>
      <c r="E22" s="20"/>
      <c r="F22" s="12">
        <v>1</v>
      </c>
      <c r="G22" s="17"/>
      <c r="H22" s="17"/>
      <c r="I22" s="20"/>
      <c r="J22" s="12">
        <f t="shared" si="0"/>
        <v>2</v>
      </c>
      <c r="K22" s="17"/>
      <c r="L22" s="17"/>
      <c r="M22" s="20"/>
      <c r="N22" s="29">
        <v>65</v>
      </c>
      <c r="O22" s="13">
        <v>9</v>
      </c>
      <c r="P22" s="18"/>
      <c r="Q22" s="18"/>
      <c r="R22" s="21"/>
      <c r="S22" s="13">
        <v>6</v>
      </c>
      <c r="T22" s="18"/>
      <c r="U22" s="18"/>
      <c r="V22" s="21"/>
      <c r="W22" s="13">
        <f t="shared" si="1"/>
        <v>15</v>
      </c>
      <c r="X22" s="18"/>
      <c r="Y22" s="18"/>
      <c r="Z22" s="26"/>
    </row>
    <row r="23" spans="1:26">
      <c r="A23" s="7">
        <v>15</v>
      </c>
      <c r="B23" s="13">
        <v>2</v>
      </c>
      <c r="C23" s="18"/>
      <c r="D23" s="18"/>
      <c r="E23" s="21"/>
      <c r="F23" s="13">
        <v>3</v>
      </c>
      <c r="G23" s="18"/>
      <c r="H23" s="18"/>
      <c r="I23" s="21"/>
      <c r="J23" s="13">
        <f t="shared" si="0"/>
        <v>5</v>
      </c>
      <c r="K23" s="18"/>
      <c r="L23" s="18"/>
      <c r="M23" s="21"/>
      <c r="N23" s="30">
        <v>66</v>
      </c>
      <c r="O23" s="12">
        <v>8</v>
      </c>
      <c r="P23" s="17"/>
      <c r="Q23" s="17"/>
      <c r="R23" s="20"/>
      <c r="S23" s="12">
        <v>8</v>
      </c>
      <c r="T23" s="17"/>
      <c r="U23" s="17"/>
      <c r="V23" s="20"/>
      <c r="W23" s="12">
        <f t="shared" si="1"/>
        <v>16</v>
      </c>
      <c r="X23" s="17"/>
      <c r="Y23" s="17"/>
      <c r="Z23" s="25"/>
    </row>
    <row r="24" spans="1:26">
      <c r="A24" s="6">
        <v>16</v>
      </c>
      <c r="B24" s="12">
        <f>0</f>
        <v>0</v>
      </c>
      <c r="C24" s="17"/>
      <c r="D24" s="17"/>
      <c r="E24" s="20"/>
      <c r="F24" s="12">
        <v>5</v>
      </c>
      <c r="G24" s="17"/>
      <c r="H24" s="17"/>
      <c r="I24" s="20"/>
      <c r="J24" s="12">
        <f t="shared" si="0"/>
        <v>5</v>
      </c>
      <c r="K24" s="17"/>
      <c r="L24" s="17"/>
      <c r="M24" s="20"/>
      <c r="N24" s="29">
        <v>67</v>
      </c>
      <c r="O24" s="13">
        <v>6</v>
      </c>
      <c r="P24" s="18"/>
      <c r="Q24" s="18"/>
      <c r="R24" s="21"/>
      <c r="S24" s="13">
        <v>7</v>
      </c>
      <c r="T24" s="18"/>
      <c r="U24" s="18"/>
      <c r="V24" s="21"/>
      <c r="W24" s="13">
        <f t="shared" si="1"/>
        <v>13</v>
      </c>
      <c r="X24" s="18"/>
      <c r="Y24" s="18"/>
      <c r="Z24" s="26"/>
    </row>
    <row r="25" spans="1:26">
      <c r="A25" s="7">
        <v>17</v>
      </c>
      <c r="B25" s="13">
        <v>3</v>
      </c>
      <c r="C25" s="18"/>
      <c r="D25" s="18"/>
      <c r="E25" s="21"/>
      <c r="F25" s="13">
        <v>3</v>
      </c>
      <c r="G25" s="18"/>
      <c r="H25" s="18"/>
      <c r="I25" s="21"/>
      <c r="J25" s="13">
        <f t="shared" si="0"/>
        <v>6</v>
      </c>
      <c r="K25" s="18"/>
      <c r="L25" s="18"/>
      <c r="M25" s="21"/>
      <c r="N25" s="30">
        <v>68</v>
      </c>
      <c r="O25" s="12">
        <v>8</v>
      </c>
      <c r="P25" s="17"/>
      <c r="Q25" s="17"/>
      <c r="R25" s="20"/>
      <c r="S25" s="12">
        <v>6</v>
      </c>
      <c r="T25" s="17"/>
      <c r="U25" s="17"/>
      <c r="V25" s="20"/>
      <c r="W25" s="12">
        <f t="shared" si="1"/>
        <v>14</v>
      </c>
      <c r="X25" s="17"/>
      <c r="Y25" s="17"/>
      <c r="Z25" s="25"/>
    </row>
    <row r="26" spans="1:26">
      <c r="A26" s="6">
        <v>18</v>
      </c>
      <c r="B26" s="12">
        <v>2</v>
      </c>
      <c r="C26" s="17"/>
      <c r="D26" s="17"/>
      <c r="E26" s="20"/>
      <c r="F26" s="12">
        <v>4</v>
      </c>
      <c r="G26" s="17"/>
      <c r="H26" s="17"/>
      <c r="I26" s="20"/>
      <c r="J26" s="12">
        <f t="shared" si="0"/>
        <v>6</v>
      </c>
      <c r="K26" s="17"/>
      <c r="L26" s="17"/>
      <c r="M26" s="20"/>
      <c r="N26" s="29">
        <v>69</v>
      </c>
      <c r="O26" s="13">
        <v>4</v>
      </c>
      <c r="P26" s="18"/>
      <c r="Q26" s="18"/>
      <c r="R26" s="21"/>
      <c r="S26" s="13">
        <v>6</v>
      </c>
      <c r="T26" s="18"/>
      <c r="U26" s="18"/>
      <c r="V26" s="21"/>
      <c r="W26" s="13">
        <f t="shared" si="1"/>
        <v>10</v>
      </c>
      <c r="X26" s="18"/>
      <c r="Y26" s="18"/>
      <c r="Z26" s="26"/>
    </row>
    <row r="27" spans="1:26">
      <c r="A27" s="7">
        <v>19</v>
      </c>
      <c r="B27" s="13">
        <v>3</v>
      </c>
      <c r="C27" s="18"/>
      <c r="D27" s="18"/>
      <c r="E27" s="21"/>
      <c r="F27" s="13">
        <f>0</f>
        <v>0</v>
      </c>
      <c r="G27" s="18"/>
      <c r="H27" s="18"/>
      <c r="I27" s="21"/>
      <c r="J27" s="13">
        <f t="shared" si="0"/>
        <v>3</v>
      </c>
      <c r="K27" s="18"/>
      <c r="L27" s="18"/>
      <c r="M27" s="21"/>
      <c r="N27" s="30">
        <v>70</v>
      </c>
      <c r="O27" s="12">
        <v>8</v>
      </c>
      <c r="P27" s="17"/>
      <c r="Q27" s="17"/>
      <c r="R27" s="20"/>
      <c r="S27" s="12">
        <v>9</v>
      </c>
      <c r="T27" s="17"/>
      <c r="U27" s="17"/>
      <c r="V27" s="20"/>
      <c r="W27" s="12">
        <f t="shared" si="1"/>
        <v>17</v>
      </c>
      <c r="X27" s="17"/>
      <c r="Y27" s="17"/>
      <c r="Z27" s="25"/>
    </row>
    <row r="28" spans="1:26">
      <c r="A28" s="6">
        <v>20</v>
      </c>
      <c r="B28" s="12">
        <v>2</v>
      </c>
      <c r="C28" s="17"/>
      <c r="D28" s="17"/>
      <c r="E28" s="20"/>
      <c r="F28" s="12">
        <v>1</v>
      </c>
      <c r="G28" s="17"/>
      <c r="H28" s="17"/>
      <c r="I28" s="20"/>
      <c r="J28" s="12">
        <f t="shared" si="0"/>
        <v>3</v>
      </c>
      <c r="K28" s="17"/>
      <c r="L28" s="17"/>
      <c r="M28" s="20"/>
      <c r="N28" s="29">
        <v>71</v>
      </c>
      <c r="O28" s="13">
        <v>9</v>
      </c>
      <c r="P28" s="18"/>
      <c r="Q28" s="18"/>
      <c r="R28" s="21"/>
      <c r="S28" s="13">
        <v>8</v>
      </c>
      <c r="T28" s="18"/>
      <c r="U28" s="18"/>
      <c r="V28" s="21"/>
      <c r="W28" s="13">
        <f t="shared" si="1"/>
        <v>17</v>
      </c>
      <c r="X28" s="18"/>
      <c r="Y28" s="18"/>
      <c r="Z28" s="26"/>
    </row>
    <row r="29" spans="1:26">
      <c r="A29" s="7">
        <v>21</v>
      </c>
      <c r="B29" s="13">
        <v>1</v>
      </c>
      <c r="C29" s="18"/>
      <c r="D29" s="18"/>
      <c r="E29" s="21"/>
      <c r="F29" s="13">
        <v>1</v>
      </c>
      <c r="G29" s="18"/>
      <c r="H29" s="18"/>
      <c r="I29" s="21"/>
      <c r="J29" s="13">
        <f t="shared" si="0"/>
        <v>2</v>
      </c>
      <c r="K29" s="18"/>
      <c r="L29" s="18"/>
      <c r="M29" s="21"/>
      <c r="N29" s="30">
        <v>72</v>
      </c>
      <c r="O29" s="12">
        <v>6</v>
      </c>
      <c r="P29" s="17"/>
      <c r="Q29" s="17"/>
      <c r="R29" s="20"/>
      <c r="S29" s="12">
        <v>6</v>
      </c>
      <c r="T29" s="17"/>
      <c r="U29" s="17"/>
      <c r="V29" s="20"/>
      <c r="W29" s="12">
        <f t="shared" si="1"/>
        <v>12</v>
      </c>
      <c r="X29" s="17"/>
      <c r="Y29" s="17"/>
      <c r="Z29" s="25"/>
    </row>
    <row r="30" spans="1:26">
      <c r="A30" s="6">
        <v>22</v>
      </c>
      <c r="B30" s="12">
        <v>1</v>
      </c>
      <c r="C30" s="17"/>
      <c r="D30" s="17"/>
      <c r="E30" s="20"/>
      <c r="F30" s="12">
        <v>4</v>
      </c>
      <c r="G30" s="17"/>
      <c r="H30" s="17"/>
      <c r="I30" s="20"/>
      <c r="J30" s="12">
        <f t="shared" si="0"/>
        <v>5</v>
      </c>
      <c r="K30" s="17"/>
      <c r="L30" s="17"/>
      <c r="M30" s="20"/>
      <c r="N30" s="29">
        <v>73</v>
      </c>
      <c r="O30" s="13">
        <v>10</v>
      </c>
      <c r="P30" s="18"/>
      <c r="Q30" s="18"/>
      <c r="R30" s="21"/>
      <c r="S30" s="13">
        <v>14</v>
      </c>
      <c r="T30" s="18"/>
      <c r="U30" s="18"/>
      <c r="V30" s="21"/>
      <c r="W30" s="13">
        <f t="shared" si="1"/>
        <v>24</v>
      </c>
      <c r="X30" s="18"/>
      <c r="Y30" s="18"/>
      <c r="Z30" s="26"/>
    </row>
    <row r="31" spans="1:26">
      <c r="A31" s="7">
        <v>23</v>
      </c>
      <c r="B31" s="13">
        <v>1</v>
      </c>
      <c r="C31" s="18"/>
      <c r="D31" s="18"/>
      <c r="E31" s="21"/>
      <c r="F31" s="13">
        <v>1</v>
      </c>
      <c r="G31" s="18"/>
      <c r="H31" s="18"/>
      <c r="I31" s="21"/>
      <c r="J31" s="13">
        <f t="shared" si="0"/>
        <v>2</v>
      </c>
      <c r="K31" s="18"/>
      <c r="L31" s="18"/>
      <c r="M31" s="21"/>
      <c r="N31" s="30">
        <v>74</v>
      </c>
      <c r="O31" s="12">
        <v>6</v>
      </c>
      <c r="P31" s="17"/>
      <c r="Q31" s="17"/>
      <c r="R31" s="20"/>
      <c r="S31" s="12">
        <v>7</v>
      </c>
      <c r="T31" s="17"/>
      <c r="U31" s="17"/>
      <c r="V31" s="20"/>
      <c r="W31" s="12">
        <f t="shared" si="1"/>
        <v>13</v>
      </c>
      <c r="X31" s="17"/>
      <c r="Y31" s="17"/>
      <c r="Z31" s="25"/>
    </row>
    <row r="32" spans="1:26">
      <c r="A32" s="6">
        <v>24</v>
      </c>
      <c r="B32" s="12">
        <v>1</v>
      </c>
      <c r="C32" s="17"/>
      <c r="D32" s="17"/>
      <c r="E32" s="20"/>
      <c r="F32" s="12">
        <f>0</f>
        <v>0</v>
      </c>
      <c r="G32" s="17"/>
      <c r="H32" s="17"/>
      <c r="I32" s="20"/>
      <c r="J32" s="12">
        <f t="shared" si="0"/>
        <v>1</v>
      </c>
      <c r="K32" s="17"/>
      <c r="L32" s="17"/>
      <c r="M32" s="20"/>
      <c r="N32" s="29">
        <v>75</v>
      </c>
      <c r="O32" s="13">
        <v>8</v>
      </c>
      <c r="P32" s="18"/>
      <c r="Q32" s="18"/>
      <c r="R32" s="21"/>
      <c r="S32" s="13">
        <v>6</v>
      </c>
      <c r="T32" s="18"/>
      <c r="U32" s="18"/>
      <c r="V32" s="21"/>
      <c r="W32" s="13">
        <f t="shared" si="1"/>
        <v>14</v>
      </c>
      <c r="X32" s="18"/>
      <c r="Y32" s="18"/>
      <c r="Z32" s="26"/>
    </row>
    <row r="33" spans="1:26">
      <c r="A33" s="7">
        <v>25</v>
      </c>
      <c r="B33" s="13">
        <v>4</v>
      </c>
      <c r="C33" s="18"/>
      <c r="D33" s="18"/>
      <c r="E33" s="21"/>
      <c r="F33" s="13">
        <v>4</v>
      </c>
      <c r="G33" s="18"/>
      <c r="H33" s="18"/>
      <c r="I33" s="21"/>
      <c r="J33" s="13">
        <f t="shared" si="0"/>
        <v>8</v>
      </c>
      <c r="K33" s="18"/>
      <c r="L33" s="18"/>
      <c r="M33" s="21"/>
      <c r="N33" s="30">
        <v>76</v>
      </c>
      <c r="O33" s="12">
        <v>9</v>
      </c>
      <c r="P33" s="17"/>
      <c r="Q33" s="17"/>
      <c r="R33" s="20"/>
      <c r="S33" s="12">
        <v>7</v>
      </c>
      <c r="T33" s="17"/>
      <c r="U33" s="17"/>
      <c r="V33" s="20"/>
      <c r="W33" s="12">
        <f t="shared" si="1"/>
        <v>16</v>
      </c>
      <c r="X33" s="17"/>
      <c r="Y33" s="17"/>
      <c r="Z33" s="25"/>
    </row>
    <row r="34" spans="1:26">
      <c r="A34" s="6">
        <v>26</v>
      </c>
      <c r="B34" s="12">
        <v>4</v>
      </c>
      <c r="C34" s="17"/>
      <c r="D34" s="17"/>
      <c r="E34" s="20"/>
      <c r="F34" s="12">
        <v>2</v>
      </c>
      <c r="G34" s="17"/>
      <c r="H34" s="17"/>
      <c r="I34" s="20"/>
      <c r="J34" s="12">
        <f t="shared" si="0"/>
        <v>6</v>
      </c>
      <c r="K34" s="17"/>
      <c r="L34" s="17"/>
      <c r="M34" s="20"/>
      <c r="N34" s="29">
        <v>77</v>
      </c>
      <c r="O34" s="13">
        <v>8</v>
      </c>
      <c r="P34" s="18"/>
      <c r="Q34" s="18"/>
      <c r="R34" s="21"/>
      <c r="S34" s="13">
        <v>9</v>
      </c>
      <c r="T34" s="18"/>
      <c r="U34" s="18"/>
      <c r="V34" s="21"/>
      <c r="W34" s="13">
        <f t="shared" si="1"/>
        <v>17</v>
      </c>
      <c r="X34" s="18"/>
      <c r="Y34" s="18"/>
      <c r="Z34" s="26"/>
    </row>
    <row r="35" spans="1:26">
      <c r="A35" s="7">
        <v>27</v>
      </c>
      <c r="B35" s="13">
        <v>5</v>
      </c>
      <c r="C35" s="18"/>
      <c r="D35" s="18"/>
      <c r="E35" s="21"/>
      <c r="F35" s="13">
        <v>2</v>
      </c>
      <c r="G35" s="18"/>
      <c r="H35" s="18"/>
      <c r="I35" s="21"/>
      <c r="J35" s="13">
        <f t="shared" si="0"/>
        <v>7</v>
      </c>
      <c r="K35" s="18"/>
      <c r="L35" s="18"/>
      <c r="M35" s="21"/>
      <c r="N35" s="30">
        <v>78</v>
      </c>
      <c r="O35" s="12">
        <v>3</v>
      </c>
      <c r="P35" s="17"/>
      <c r="Q35" s="17"/>
      <c r="R35" s="20"/>
      <c r="S35" s="12">
        <v>4</v>
      </c>
      <c r="T35" s="17"/>
      <c r="U35" s="17"/>
      <c r="V35" s="20"/>
      <c r="W35" s="12">
        <f t="shared" si="1"/>
        <v>7</v>
      </c>
      <c r="X35" s="17"/>
      <c r="Y35" s="17"/>
      <c r="Z35" s="25"/>
    </row>
    <row r="36" spans="1:26">
      <c r="A36" s="6">
        <v>28</v>
      </c>
      <c r="B36" s="12">
        <v>4</v>
      </c>
      <c r="C36" s="17"/>
      <c r="D36" s="17"/>
      <c r="E36" s="20"/>
      <c r="F36" s="12">
        <v>1</v>
      </c>
      <c r="G36" s="17"/>
      <c r="H36" s="17"/>
      <c r="I36" s="20"/>
      <c r="J36" s="12">
        <f t="shared" si="0"/>
        <v>5</v>
      </c>
      <c r="K36" s="17"/>
      <c r="L36" s="17"/>
      <c r="M36" s="20"/>
      <c r="N36" s="29">
        <v>79</v>
      </c>
      <c r="O36" s="13">
        <v>4</v>
      </c>
      <c r="P36" s="18"/>
      <c r="Q36" s="18"/>
      <c r="R36" s="21"/>
      <c r="S36" s="13">
        <v>6</v>
      </c>
      <c r="T36" s="18"/>
      <c r="U36" s="18"/>
      <c r="V36" s="21"/>
      <c r="W36" s="13">
        <f t="shared" si="1"/>
        <v>10</v>
      </c>
      <c r="X36" s="18"/>
      <c r="Y36" s="18"/>
      <c r="Z36" s="26"/>
    </row>
    <row r="37" spans="1:26">
      <c r="A37" s="7">
        <v>29</v>
      </c>
      <c r="B37" s="13">
        <v>5</v>
      </c>
      <c r="C37" s="18"/>
      <c r="D37" s="18"/>
      <c r="E37" s="21"/>
      <c r="F37" s="13">
        <v>3</v>
      </c>
      <c r="G37" s="18"/>
      <c r="H37" s="18"/>
      <c r="I37" s="21"/>
      <c r="J37" s="13">
        <f t="shared" si="0"/>
        <v>8</v>
      </c>
      <c r="K37" s="18"/>
      <c r="L37" s="18"/>
      <c r="M37" s="21"/>
      <c r="N37" s="30">
        <v>80</v>
      </c>
      <c r="O37" s="12">
        <v>5</v>
      </c>
      <c r="P37" s="17"/>
      <c r="Q37" s="17"/>
      <c r="R37" s="20"/>
      <c r="S37" s="12">
        <v>3</v>
      </c>
      <c r="T37" s="17"/>
      <c r="U37" s="17"/>
      <c r="V37" s="20"/>
      <c r="W37" s="12">
        <f t="shared" si="1"/>
        <v>8</v>
      </c>
      <c r="X37" s="17"/>
      <c r="Y37" s="17"/>
      <c r="Z37" s="25"/>
    </row>
    <row r="38" spans="1:26">
      <c r="A38" s="6">
        <v>30</v>
      </c>
      <c r="B38" s="12">
        <v>3</v>
      </c>
      <c r="C38" s="17"/>
      <c r="D38" s="17"/>
      <c r="E38" s="20"/>
      <c r="F38" s="12">
        <v>1</v>
      </c>
      <c r="G38" s="17"/>
      <c r="H38" s="17"/>
      <c r="I38" s="20"/>
      <c r="J38" s="12">
        <f t="shared" si="0"/>
        <v>4</v>
      </c>
      <c r="K38" s="17"/>
      <c r="L38" s="17"/>
      <c r="M38" s="20"/>
      <c r="N38" s="29">
        <v>81</v>
      </c>
      <c r="O38" s="13">
        <v>1</v>
      </c>
      <c r="P38" s="18"/>
      <c r="Q38" s="18"/>
      <c r="R38" s="21"/>
      <c r="S38" s="13">
        <v>5</v>
      </c>
      <c r="T38" s="18"/>
      <c r="U38" s="18"/>
      <c r="V38" s="21"/>
      <c r="W38" s="13">
        <f t="shared" si="1"/>
        <v>6</v>
      </c>
      <c r="X38" s="18"/>
      <c r="Y38" s="18"/>
      <c r="Z38" s="26"/>
    </row>
    <row r="39" spans="1:26">
      <c r="A39" s="7">
        <v>31</v>
      </c>
      <c r="B39" s="13">
        <v>3</v>
      </c>
      <c r="C39" s="18"/>
      <c r="D39" s="18"/>
      <c r="E39" s="21"/>
      <c r="F39" s="13">
        <v>2</v>
      </c>
      <c r="G39" s="18"/>
      <c r="H39" s="18"/>
      <c r="I39" s="21"/>
      <c r="J39" s="13">
        <f t="shared" si="0"/>
        <v>5</v>
      </c>
      <c r="K39" s="18"/>
      <c r="L39" s="18"/>
      <c r="M39" s="21"/>
      <c r="N39" s="30">
        <v>82</v>
      </c>
      <c r="O39" s="12">
        <v>5</v>
      </c>
      <c r="P39" s="17"/>
      <c r="Q39" s="17"/>
      <c r="R39" s="20"/>
      <c r="S39" s="12">
        <v>5</v>
      </c>
      <c r="T39" s="17"/>
      <c r="U39" s="17"/>
      <c r="V39" s="20"/>
      <c r="W39" s="12">
        <f t="shared" si="1"/>
        <v>10</v>
      </c>
      <c r="X39" s="17"/>
      <c r="Y39" s="17"/>
      <c r="Z39" s="25"/>
    </row>
    <row r="40" spans="1:26">
      <c r="A40" s="6">
        <v>32</v>
      </c>
      <c r="B40" s="12">
        <v>7</v>
      </c>
      <c r="C40" s="17"/>
      <c r="D40" s="17"/>
      <c r="E40" s="20"/>
      <c r="F40" s="12">
        <v>1</v>
      </c>
      <c r="G40" s="17"/>
      <c r="H40" s="17"/>
      <c r="I40" s="20"/>
      <c r="J40" s="12">
        <f t="shared" si="0"/>
        <v>8</v>
      </c>
      <c r="K40" s="17"/>
      <c r="L40" s="17"/>
      <c r="M40" s="20"/>
      <c r="N40" s="29">
        <v>83</v>
      </c>
      <c r="O40" s="13">
        <v>4</v>
      </c>
      <c r="P40" s="18"/>
      <c r="Q40" s="18"/>
      <c r="R40" s="21"/>
      <c r="S40" s="13">
        <v>4</v>
      </c>
      <c r="T40" s="18"/>
      <c r="U40" s="18"/>
      <c r="V40" s="21"/>
      <c r="W40" s="13">
        <f t="shared" si="1"/>
        <v>8</v>
      </c>
      <c r="X40" s="18"/>
      <c r="Y40" s="18"/>
      <c r="Z40" s="26"/>
    </row>
    <row r="41" spans="1:26">
      <c r="A41" s="7">
        <v>33</v>
      </c>
      <c r="B41" s="13">
        <v>1</v>
      </c>
      <c r="C41" s="18"/>
      <c r="D41" s="18"/>
      <c r="E41" s="21"/>
      <c r="F41" s="13">
        <v>2</v>
      </c>
      <c r="G41" s="18"/>
      <c r="H41" s="18"/>
      <c r="I41" s="21"/>
      <c r="J41" s="13">
        <f t="shared" si="0"/>
        <v>3</v>
      </c>
      <c r="K41" s="18"/>
      <c r="L41" s="18"/>
      <c r="M41" s="21"/>
      <c r="N41" s="30">
        <v>84</v>
      </c>
      <c r="O41" s="12">
        <v>3</v>
      </c>
      <c r="P41" s="17"/>
      <c r="Q41" s="17"/>
      <c r="R41" s="20"/>
      <c r="S41" s="12">
        <v>3</v>
      </c>
      <c r="T41" s="17"/>
      <c r="U41" s="17"/>
      <c r="V41" s="20"/>
      <c r="W41" s="12">
        <f t="shared" si="1"/>
        <v>6</v>
      </c>
      <c r="X41" s="17"/>
      <c r="Y41" s="17"/>
      <c r="Z41" s="25"/>
    </row>
    <row r="42" spans="1:26">
      <c r="A42" s="6">
        <v>34</v>
      </c>
      <c r="B42" s="12">
        <v>3</v>
      </c>
      <c r="C42" s="17"/>
      <c r="D42" s="17"/>
      <c r="E42" s="20"/>
      <c r="F42" s="12">
        <v>1</v>
      </c>
      <c r="G42" s="17"/>
      <c r="H42" s="17"/>
      <c r="I42" s="20"/>
      <c r="J42" s="12">
        <f t="shared" si="0"/>
        <v>4</v>
      </c>
      <c r="K42" s="17"/>
      <c r="L42" s="17"/>
      <c r="M42" s="20"/>
      <c r="N42" s="29">
        <v>85</v>
      </c>
      <c r="O42" s="13">
        <v>2</v>
      </c>
      <c r="P42" s="18"/>
      <c r="Q42" s="18"/>
      <c r="R42" s="21"/>
      <c r="S42" s="13">
        <v>4</v>
      </c>
      <c r="T42" s="18"/>
      <c r="U42" s="18"/>
      <c r="V42" s="21"/>
      <c r="W42" s="13">
        <f t="shared" si="1"/>
        <v>6</v>
      </c>
      <c r="X42" s="18"/>
      <c r="Y42" s="18"/>
      <c r="Z42" s="26"/>
    </row>
    <row r="43" spans="1:26">
      <c r="A43" s="7">
        <v>35</v>
      </c>
      <c r="B43" s="13">
        <v>2</v>
      </c>
      <c r="C43" s="18"/>
      <c r="D43" s="18"/>
      <c r="E43" s="21"/>
      <c r="F43" s="13">
        <v>2</v>
      </c>
      <c r="G43" s="18"/>
      <c r="H43" s="18"/>
      <c r="I43" s="21"/>
      <c r="J43" s="13">
        <f t="shared" si="0"/>
        <v>4</v>
      </c>
      <c r="K43" s="18"/>
      <c r="L43" s="18"/>
      <c r="M43" s="21"/>
      <c r="N43" s="30">
        <v>86</v>
      </c>
      <c r="O43" s="12">
        <v>4</v>
      </c>
      <c r="P43" s="17"/>
      <c r="Q43" s="17"/>
      <c r="R43" s="20"/>
      <c r="S43" s="12">
        <v>1</v>
      </c>
      <c r="T43" s="17"/>
      <c r="U43" s="17"/>
      <c r="V43" s="20"/>
      <c r="W43" s="12">
        <f t="shared" si="1"/>
        <v>5</v>
      </c>
      <c r="X43" s="17"/>
      <c r="Y43" s="17"/>
      <c r="Z43" s="25"/>
    </row>
    <row r="44" spans="1:26">
      <c r="A44" s="6">
        <v>36</v>
      </c>
      <c r="B44" s="12">
        <v>3</v>
      </c>
      <c r="C44" s="17"/>
      <c r="D44" s="17"/>
      <c r="E44" s="20"/>
      <c r="F44" s="12">
        <v>2</v>
      </c>
      <c r="G44" s="17"/>
      <c r="H44" s="17"/>
      <c r="I44" s="20"/>
      <c r="J44" s="12">
        <f t="shared" si="0"/>
        <v>5</v>
      </c>
      <c r="K44" s="17"/>
      <c r="L44" s="17"/>
      <c r="M44" s="20"/>
      <c r="N44" s="29">
        <v>87</v>
      </c>
      <c r="O44" s="13">
        <v>2</v>
      </c>
      <c r="P44" s="18"/>
      <c r="Q44" s="18"/>
      <c r="R44" s="21"/>
      <c r="S44" s="13">
        <v>2</v>
      </c>
      <c r="T44" s="18"/>
      <c r="U44" s="18"/>
      <c r="V44" s="21"/>
      <c r="W44" s="13">
        <f t="shared" si="1"/>
        <v>4</v>
      </c>
      <c r="X44" s="18"/>
      <c r="Y44" s="18"/>
      <c r="Z44" s="26"/>
    </row>
    <row r="45" spans="1:26">
      <c r="A45" s="7">
        <v>37</v>
      </c>
      <c r="B45" s="13">
        <v>2</v>
      </c>
      <c r="C45" s="18"/>
      <c r="D45" s="18"/>
      <c r="E45" s="21"/>
      <c r="F45" s="13">
        <v>4</v>
      </c>
      <c r="G45" s="18"/>
      <c r="H45" s="18"/>
      <c r="I45" s="21"/>
      <c r="J45" s="13">
        <f t="shared" si="0"/>
        <v>6</v>
      </c>
      <c r="K45" s="18"/>
      <c r="L45" s="18"/>
      <c r="M45" s="21"/>
      <c r="N45" s="30">
        <v>88</v>
      </c>
      <c r="O45" s="12">
        <v>2</v>
      </c>
      <c r="P45" s="17"/>
      <c r="Q45" s="17"/>
      <c r="R45" s="20"/>
      <c r="S45" s="12">
        <v>3</v>
      </c>
      <c r="T45" s="17"/>
      <c r="U45" s="17"/>
      <c r="V45" s="20"/>
      <c r="W45" s="12">
        <f t="shared" si="1"/>
        <v>5</v>
      </c>
      <c r="X45" s="17"/>
      <c r="Y45" s="17"/>
      <c r="Z45" s="25"/>
    </row>
    <row r="46" spans="1:26">
      <c r="A46" s="6">
        <v>38</v>
      </c>
      <c r="B46" s="12">
        <v>3</v>
      </c>
      <c r="C46" s="17"/>
      <c r="D46" s="17"/>
      <c r="E46" s="20"/>
      <c r="F46" s="12">
        <v>2</v>
      </c>
      <c r="G46" s="17"/>
      <c r="H46" s="17"/>
      <c r="I46" s="20"/>
      <c r="J46" s="12">
        <f t="shared" si="0"/>
        <v>5</v>
      </c>
      <c r="K46" s="17"/>
      <c r="L46" s="17"/>
      <c r="M46" s="20"/>
      <c r="N46" s="29">
        <v>89</v>
      </c>
      <c r="O46" s="13">
        <f>0</f>
        <v>0</v>
      </c>
      <c r="P46" s="18"/>
      <c r="Q46" s="18"/>
      <c r="R46" s="21"/>
      <c r="S46" s="13">
        <v>6</v>
      </c>
      <c r="T46" s="18"/>
      <c r="U46" s="18"/>
      <c r="V46" s="21"/>
      <c r="W46" s="13">
        <f t="shared" si="1"/>
        <v>6</v>
      </c>
      <c r="X46" s="18"/>
      <c r="Y46" s="18"/>
      <c r="Z46" s="26"/>
    </row>
    <row r="47" spans="1:26">
      <c r="A47" s="7">
        <v>39</v>
      </c>
      <c r="B47" s="13">
        <f>0</f>
        <v>0</v>
      </c>
      <c r="C47" s="18"/>
      <c r="D47" s="18"/>
      <c r="E47" s="21"/>
      <c r="F47" s="13">
        <v>3</v>
      </c>
      <c r="G47" s="18"/>
      <c r="H47" s="18"/>
      <c r="I47" s="21"/>
      <c r="J47" s="13">
        <f t="shared" si="0"/>
        <v>3</v>
      </c>
      <c r="K47" s="18"/>
      <c r="L47" s="18"/>
      <c r="M47" s="21"/>
      <c r="N47" s="30">
        <v>90</v>
      </c>
      <c r="O47" s="12">
        <v>4</v>
      </c>
      <c r="P47" s="17"/>
      <c r="Q47" s="17"/>
      <c r="R47" s="20"/>
      <c r="S47" s="12">
        <v>5</v>
      </c>
      <c r="T47" s="17"/>
      <c r="U47" s="17"/>
      <c r="V47" s="20"/>
      <c r="W47" s="12">
        <f t="shared" si="1"/>
        <v>9</v>
      </c>
      <c r="X47" s="17"/>
      <c r="Y47" s="17"/>
      <c r="Z47" s="25"/>
    </row>
    <row r="48" spans="1:26">
      <c r="A48" s="6">
        <v>40</v>
      </c>
      <c r="B48" s="12">
        <v>2</v>
      </c>
      <c r="C48" s="17"/>
      <c r="D48" s="17"/>
      <c r="E48" s="20"/>
      <c r="F48" s="12">
        <v>3</v>
      </c>
      <c r="G48" s="17"/>
      <c r="H48" s="17"/>
      <c r="I48" s="20"/>
      <c r="J48" s="12">
        <f t="shared" si="0"/>
        <v>5</v>
      </c>
      <c r="K48" s="17"/>
      <c r="L48" s="17"/>
      <c r="M48" s="20"/>
      <c r="N48" s="29">
        <v>91</v>
      </c>
      <c r="O48" s="13">
        <v>1</v>
      </c>
      <c r="P48" s="18"/>
      <c r="Q48" s="18"/>
      <c r="R48" s="21"/>
      <c r="S48" s="13">
        <v>2</v>
      </c>
      <c r="T48" s="18"/>
      <c r="U48" s="18"/>
      <c r="V48" s="21"/>
      <c r="W48" s="13">
        <f t="shared" si="1"/>
        <v>3</v>
      </c>
      <c r="X48" s="18"/>
      <c r="Y48" s="18"/>
      <c r="Z48" s="26"/>
    </row>
    <row r="49" spans="1:26">
      <c r="A49" s="7">
        <v>41</v>
      </c>
      <c r="B49" s="13">
        <v>4</v>
      </c>
      <c r="C49" s="18"/>
      <c r="D49" s="18"/>
      <c r="E49" s="21"/>
      <c r="F49" s="13">
        <v>3</v>
      </c>
      <c r="G49" s="18"/>
      <c r="H49" s="18"/>
      <c r="I49" s="21"/>
      <c r="J49" s="13">
        <f t="shared" si="0"/>
        <v>7</v>
      </c>
      <c r="K49" s="18"/>
      <c r="L49" s="18"/>
      <c r="M49" s="21"/>
      <c r="N49" s="30">
        <v>92</v>
      </c>
      <c r="O49" s="12">
        <v>2</v>
      </c>
      <c r="P49" s="17"/>
      <c r="Q49" s="17"/>
      <c r="R49" s="20"/>
      <c r="S49" s="12">
        <f>0</f>
        <v>0</v>
      </c>
      <c r="T49" s="17"/>
      <c r="U49" s="17"/>
      <c r="V49" s="20"/>
      <c r="W49" s="12">
        <f t="shared" si="1"/>
        <v>2</v>
      </c>
      <c r="X49" s="17"/>
      <c r="Y49" s="17"/>
      <c r="Z49" s="25"/>
    </row>
    <row r="50" spans="1:26">
      <c r="A50" s="6">
        <v>42</v>
      </c>
      <c r="B50" s="12">
        <v>6</v>
      </c>
      <c r="C50" s="17"/>
      <c r="D50" s="17"/>
      <c r="E50" s="20"/>
      <c r="F50" s="12">
        <v>5</v>
      </c>
      <c r="G50" s="17"/>
      <c r="H50" s="17"/>
      <c r="I50" s="20"/>
      <c r="J50" s="12">
        <f t="shared" si="0"/>
        <v>11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v>4</v>
      </c>
      <c r="T50" s="18"/>
      <c r="U50" s="18"/>
      <c r="V50" s="21"/>
      <c r="W50" s="13">
        <f t="shared" si="1"/>
        <v>5</v>
      </c>
      <c r="X50" s="18"/>
      <c r="Y50" s="18"/>
      <c r="Z50" s="26"/>
    </row>
    <row r="51" spans="1:26">
      <c r="A51" s="7">
        <v>43</v>
      </c>
      <c r="B51" s="13">
        <v>1</v>
      </c>
      <c r="C51" s="18"/>
      <c r="D51" s="18"/>
      <c r="E51" s="21"/>
      <c r="F51" s="13">
        <v>1</v>
      </c>
      <c r="G51" s="18"/>
      <c r="H51" s="18"/>
      <c r="I51" s="21"/>
      <c r="J51" s="13">
        <f t="shared" si="0"/>
        <v>2</v>
      </c>
      <c r="K51" s="18"/>
      <c r="L51" s="18"/>
      <c r="M51" s="21"/>
      <c r="N51" s="30">
        <v>94</v>
      </c>
      <c r="O51" s="12">
        <v>2</v>
      </c>
      <c r="P51" s="17"/>
      <c r="Q51" s="17"/>
      <c r="R51" s="20"/>
      <c r="S51" s="12">
        <v>5</v>
      </c>
      <c r="T51" s="17"/>
      <c r="U51" s="17"/>
      <c r="V51" s="20"/>
      <c r="W51" s="12">
        <f t="shared" si="1"/>
        <v>7</v>
      </c>
      <c r="X51" s="17"/>
      <c r="Y51" s="17"/>
      <c r="Z51" s="25"/>
    </row>
    <row r="52" spans="1:26">
      <c r="A52" s="6">
        <v>44</v>
      </c>
      <c r="B52" s="12">
        <v>5</v>
      </c>
      <c r="C52" s="17"/>
      <c r="D52" s="17"/>
      <c r="E52" s="20"/>
      <c r="F52" s="12">
        <v>5</v>
      </c>
      <c r="G52" s="17"/>
      <c r="H52" s="17"/>
      <c r="I52" s="20"/>
      <c r="J52" s="12">
        <f t="shared" si="0"/>
        <v>10</v>
      </c>
      <c r="K52" s="17"/>
      <c r="L52" s="17"/>
      <c r="M52" s="20"/>
      <c r="N52" s="29">
        <v>95</v>
      </c>
      <c r="O52" s="13">
        <f>0</f>
        <v>0</v>
      </c>
      <c r="P52" s="18"/>
      <c r="Q52" s="18"/>
      <c r="R52" s="21"/>
      <c r="S52" s="13">
        <v>1</v>
      </c>
      <c r="T52" s="18"/>
      <c r="U52" s="18"/>
      <c r="V52" s="21"/>
      <c r="W52" s="13">
        <f t="shared" si="1"/>
        <v>1</v>
      </c>
      <c r="X52" s="18"/>
      <c r="Y52" s="18"/>
      <c r="Z52" s="26"/>
    </row>
    <row r="53" spans="1:26">
      <c r="A53" s="7">
        <v>45</v>
      </c>
      <c r="B53" s="13">
        <v>3</v>
      </c>
      <c r="C53" s="18"/>
      <c r="D53" s="18"/>
      <c r="E53" s="21"/>
      <c r="F53" s="13">
        <v>3</v>
      </c>
      <c r="G53" s="18"/>
      <c r="H53" s="18"/>
      <c r="I53" s="21"/>
      <c r="J53" s="13">
        <f t="shared" si="0"/>
        <v>6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v>1</v>
      </c>
      <c r="T53" s="17"/>
      <c r="U53" s="17"/>
      <c r="V53" s="20"/>
      <c r="W53" s="12">
        <f t="shared" si="1"/>
        <v>1</v>
      </c>
      <c r="X53" s="17"/>
      <c r="Y53" s="17"/>
      <c r="Z53" s="25"/>
    </row>
    <row r="54" spans="1:26">
      <c r="A54" s="6">
        <v>46</v>
      </c>
      <c r="B54" s="12">
        <v>4</v>
      </c>
      <c r="C54" s="17"/>
      <c r="D54" s="17"/>
      <c r="E54" s="20"/>
      <c r="F54" s="12">
        <v>6</v>
      </c>
      <c r="G54" s="17"/>
      <c r="H54" s="17"/>
      <c r="I54" s="20"/>
      <c r="J54" s="12">
        <f t="shared" si="0"/>
        <v>10</v>
      </c>
      <c r="K54" s="17"/>
      <c r="L54" s="17"/>
      <c r="M54" s="20"/>
      <c r="N54" s="29">
        <v>97</v>
      </c>
      <c r="O54" s="13">
        <v>2</v>
      </c>
      <c r="P54" s="18"/>
      <c r="Q54" s="18"/>
      <c r="R54" s="21"/>
      <c r="S54" s="13">
        <v>3</v>
      </c>
      <c r="T54" s="18"/>
      <c r="U54" s="18"/>
      <c r="V54" s="21"/>
      <c r="W54" s="13">
        <f t="shared" si="1"/>
        <v>5</v>
      </c>
      <c r="X54" s="18"/>
      <c r="Y54" s="18"/>
      <c r="Z54" s="26"/>
    </row>
    <row r="55" spans="1:26">
      <c r="A55" s="7">
        <v>47</v>
      </c>
      <c r="B55" s="13">
        <v>4</v>
      </c>
      <c r="C55" s="18"/>
      <c r="D55" s="18"/>
      <c r="E55" s="21"/>
      <c r="F55" s="13">
        <v>4</v>
      </c>
      <c r="G55" s="18"/>
      <c r="H55" s="18"/>
      <c r="I55" s="21"/>
      <c r="J55" s="13">
        <f t="shared" si="0"/>
        <v>8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v>3</v>
      </c>
      <c r="T55" s="17"/>
      <c r="U55" s="17"/>
      <c r="V55" s="20"/>
      <c r="W55" s="12">
        <f t="shared" si="1"/>
        <v>3</v>
      </c>
      <c r="X55" s="17"/>
      <c r="Y55" s="17"/>
      <c r="Z55" s="25"/>
    </row>
    <row r="56" spans="1:26">
      <c r="A56" s="6">
        <v>48</v>
      </c>
      <c r="B56" s="12">
        <v>3</v>
      </c>
      <c r="C56" s="17"/>
      <c r="D56" s="17"/>
      <c r="E56" s="20"/>
      <c r="F56" s="12">
        <v>3</v>
      </c>
      <c r="G56" s="17"/>
      <c r="H56" s="17"/>
      <c r="I56" s="20"/>
      <c r="J56" s="12">
        <f t="shared" si="0"/>
        <v>6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v>2</v>
      </c>
      <c r="T56" s="18"/>
      <c r="U56" s="18"/>
      <c r="V56" s="21"/>
      <c r="W56" s="13">
        <f t="shared" si="1"/>
        <v>2</v>
      </c>
      <c r="X56" s="18"/>
      <c r="Y56" s="18"/>
      <c r="Z56" s="26"/>
    </row>
    <row r="57" spans="1:26">
      <c r="A57" s="7">
        <v>49</v>
      </c>
      <c r="B57" s="13">
        <v>5</v>
      </c>
      <c r="C57" s="18"/>
      <c r="D57" s="18"/>
      <c r="E57" s="21"/>
      <c r="F57" s="13">
        <v>4</v>
      </c>
      <c r="G57" s="18"/>
      <c r="H57" s="18"/>
      <c r="I57" s="21"/>
      <c r="J57" s="13">
        <f t="shared" si="0"/>
        <v>9</v>
      </c>
      <c r="K57" s="18"/>
      <c r="L57" s="18"/>
      <c r="M57" s="21"/>
      <c r="N57" s="30" t="s">
        <v>20</v>
      </c>
      <c r="O57" s="12">
        <v>1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1</v>
      </c>
      <c r="X57" s="17"/>
      <c r="Y57" s="17"/>
      <c r="Z57" s="25"/>
    </row>
    <row r="58" spans="1:26">
      <c r="A58" s="6">
        <v>50</v>
      </c>
      <c r="B58" s="12">
        <v>1</v>
      </c>
      <c r="C58" s="17"/>
      <c r="D58" s="17"/>
      <c r="E58" s="20"/>
      <c r="F58" s="12">
        <v>3</v>
      </c>
      <c r="G58" s="17"/>
      <c r="H58" s="17"/>
      <c r="I58" s="20"/>
      <c r="J58" s="12">
        <f t="shared" si="0"/>
        <v>4</v>
      </c>
      <c r="K58" s="17"/>
      <c r="L58" s="17"/>
      <c r="M58" s="20"/>
      <c r="N58" s="31" t="s">
        <v>24</v>
      </c>
      <c r="O58" s="14">
        <f>SUM(B8:B58,O8:O57)</f>
        <v>333</v>
      </c>
      <c r="P58" s="19"/>
      <c r="Q58" s="19"/>
      <c r="R58" s="22"/>
      <c r="S58" s="14">
        <f>SUM(F8:F58,S8:S57)</f>
        <v>359</v>
      </c>
      <c r="T58" s="19"/>
      <c r="U58" s="19"/>
      <c r="V58" s="22"/>
      <c r="W58" s="14">
        <f>SUM(J8:J58,W8:W57)</f>
        <v>692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5</v>
      </c>
      <c r="C66" s="17"/>
      <c r="D66" s="17"/>
      <c r="E66" s="20"/>
      <c r="F66" s="12">
        <f>SUM(F8:F12)</f>
        <v>4</v>
      </c>
      <c r="G66" s="17"/>
      <c r="H66" s="17"/>
      <c r="I66" s="20"/>
      <c r="J66" s="12">
        <f>SUM(J8:J12)</f>
        <v>9</v>
      </c>
      <c r="K66" s="17"/>
      <c r="L66" s="17"/>
      <c r="M66" s="25"/>
    </row>
    <row r="67" spans="1:13">
      <c r="A67" s="7" t="s">
        <v>18</v>
      </c>
      <c r="B67" s="13">
        <f>SUM(B13:B17)</f>
        <v>7</v>
      </c>
      <c r="C67" s="18"/>
      <c r="D67" s="18"/>
      <c r="E67" s="21"/>
      <c r="F67" s="13">
        <f>SUM(F13:F17)</f>
        <v>12</v>
      </c>
      <c r="G67" s="18"/>
      <c r="H67" s="18"/>
      <c r="I67" s="21"/>
      <c r="J67" s="13">
        <f>SUM(J13:J17)</f>
        <v>19</v>
      </c>
      <c r="K67" s="18"/>
      <c r="L67" s="18"/>
      <c r="M67" s="26"/>
    </row>
    <row r="68" spans="1:13">
      <c r="A68" s="6" t="s">
        <v>28</v>
      </c>
      <c r="B68" s="12">
        <f>SUM(B18:B22)</f>
        <v>12</v>
      </c>
      <c r="C68" s="17"/>
      <c r="D68" s="17"/>
      <c r="E68" s="20"/>
      <c r="F68" s="12">
        <f>SUM(F18:F22)</f>
        <v>15</v>
      </c>
      <c r="G68" s="17"/>
      <c r="H68" s="17"/>
      <c r="I68" s="20"/>
      <c r="J68" s="12">
        <f>SUM(J18:J22)</f>
        <v>27</v>
      </c>
      <c r="K68" s="17"/>
      <c r="L68" s="17"/>
      <c r="M68" s="25"/>
    </row>
    <row r="69" spans="1:13">
      <c r="A69" s="7" t="s">
        <v>8</v>
      </c>
      <c r="B69" s="13">
        <f>SUM(B23:B27)</f>
        <v>10</v>
      </c>
      <c r="C69" s="18"/>
      <c r="D69" s="18"/>
      <c r="E69" s="21"/>
      <c r="F69" s="13">
        <f>SUM(F23:F27)</f>
        <v>15</v>
      </c>
      <c r="G69" s="18"/>
      <c r="H69" s="18"/>
      <c r="I69" s="21"/>
      <c r="J69" s="13">
        <f>SUM(J23:J27)</f>
        <v>25</v>
      </c>
      <c r="K69" s="18"/>
      <c r="L69" s="18"/>
      <c r="M69" s="26"/>
    </row>
    <row r="70" spans="1:13">
      <c r="A70" s="6" t="s">
        <v>30</v>
      </c>
      <c r="B70" s="12">
        <f>SUM(B28:B32)</f>
        <v>6</v>
      </c>
      <c r="C70" s="17"/>
      <c r="D70" s="17"/>
      <c r="E70" s="20"/>
      <c r="F70" s="12">
        <f>SUM(F28:F32)</f>
        <v>7</v>
      </c>
      <c r="G70" s="17"/>
      <c r="H70" s="17"/>
      <c r="I70" s="20"/>
      <c r="J70" s="12">
        <f>SUM(J28:J32)</f>
        <v>13</v>
      </c>
      <c r="K70" s="17"/>
      <c r="L70" s="17"/>
      <c r="M70" s="25"/>
    </row>
    <row r="71" spans="1:13">
      <c r="A71" s="7" t="s">
        <v>23</v>
      </c>
      <c r="B71" s="13">
        <f>SUM(B33:B37)</f>
        <v>22</v>
      </c>
      <c r="C71" s="18"/>
      <c r="D71" s="18"/>
      <c r="E71" s="21"/>
      <c r="F71" s="13">
        <f>SUM(F33:F37)</f>
        <v>12</v>
      </c>
      <c r="G71" s="18"/>
      <c r="H71" s="18"/>
      <c r="I71" s="21"/>
      <c r="J71" s="13">
        <f>SUM(J33:J37)</f>
        <v>34</v>
      </c>
      <c r="K71" s="18"/>
      <c r="L71" s="18"/>
      <c r="M71" s="26"/>
    </row>
    <row r="72" spans="1:13">
      <c r="A72" s="6" t="s">
        <v>31</v>
      </c>
      <c r="B72" s="12">
        <f>SUM(B38:B42)</f>
        <v>17</v>
      </c>
      <c r="C72" s="17"/>
      <c r="D72" s="17"/>
      <c r="E72" s="20"/>
      <c r="F72" s="12">
        <f>SUM(F38:F42)</f>
        <v>7</v>
      </c>
      <c r="G72" s="17"/>
      <c r="H72" s="17"/>
      <c r="I72" s="20"/>
      <c r="J72" s="12">
        <f>SUM(J38:J42)</f>
        <v>24</v>
      </c>
      <c r="K72" s="17"/>
      <c r="L72" s="17"/>
      <c r="M72" s="25"/>
    </row>
    <row r="73" spans="1:13">
      <c r="A73" s="7" t="s">
        <v>32</v>
      </c>
      <c r="B73" s="13">
        <f>SUM(B43:B47)</f>
        <v>10</v>
      </c>
      <c r="C73" s="18"/>
      <c r="D73" s="18"/>
      <c r="E73" s="21"/>
      <c r="F73" s="13">
        <f>SUM(F43:F47)</f>
        <v>13</v>
      </c>
      <c r="G73" s="18"/>
      <c r="H73" s="18"/>
      <c r="I73" s="21"/>
      <c r="J73" s="13">
        <f>SUM(J43:J47)</f>
        <v>23</v>
      </c>
      <c r="K73" s="18"/>
      <c r="L73" s="18"/>
      <c r="M73" s="26"/>
    </row>
    <row r="74" spans="1:13">
      <c r="A74" s="6" t="s">
        <v>33</v>
      </c>
      <c r="B74" s="12">
        <f>SUM(B48:B52)</f>
        <v>18</v>
      </c>
      <c r="C74" s="17"/>
      <c r="D74" s="17"/>
      <c r="E74" s="20"/>
      <c r="F74" s="12">
        <f>SUM(F48:F52)</f>
        <v>17</v>
      </c>
      <c r="G74" s="17"/>
      <c r="H74" s="17"/>
      <c r="I74" s="20"/>
      <c r="J74" s="12">
        <f>SUM(J48:J52)</f>
        <v>35</v>
      </c>
      <c r="K74" s="17"/>
      <c r="L74" s="17"/>
      <c r="M74" s="25"/>
    </row>
    <row r="75" spans="1:13">
      <c r="A75" s="7" t="s">
        <v>36</v>
      </c>
      <c r="B75" s="13">
        <f>SUM(B53:B57)</f>
        <v>19</v>
      </c>
      <c r="C75" s="18"/>
      <c r="D75" s="18"/>
      <c r="E75" s="21"/>
      <c r="F75" s="13">
        <f>SUM(F53:F57)</f>
        <v>20</v>
      </c>
      <c r="G75" s="18"/>
      <c r="H75" s="18"/>
      <c r="I75" s="21"/>
      <c r="J75" s="13">
        <f>SUM(J53:J57)</f>
        <v>39</v>
      </c>
      <c r="K75" s="18"/>
      <c r="L75" s="18"/>
      <c r="M75" s="26"/>
    </row>
    <row r="76" spans="1:13">
      <c r="A76" s="6" t="s">
        <v>39</v>
      </c>
      <c r="B76" s="12">
        <f>SUM(B58,O8:O11)</f>
        <v>12</v>
      </c>
      <c r="C76" s="17"/>
      <c r="D76" s="17"/>
      <c r="E76" s="20"/>
      <c r="F76" s="12">
        <f>SUM(F58,S8:S11)</f>
        <v>18</v>
      </c>
      <c r="G76" s="17"/>
      <c r="H76" s="17"/>
      <c r="I76" s="20"/>
      <c r="J76" s="12">
        <f>SUM(J58,W8:W11)</f>
        <v>30</v>
      </c>
      <c r="K76" s="17"/>
      <c r="L76" s="17"/>
      <c r="M76" s="25"/>
    </row>
    <row r="77" spans="1:13">
      <c r="A77" s="7" t="s">
        <v>42</v>
      </c>
      <c r="B77" s="13">
        <f>SUM(O12:O16)</f>
        <v>23</v>
      </c>
      <c r="C77" s="18"/>
      <c r="D77" s="18"/>
      <c r="E77" s="21"/>
      <c r="F77" s="13">
        <f>SUM(S12:S16)</f>
        <v>21</v>
      </c>
      <c r="G77" s="18"/>
      <c r="H77" s="18"/>
      <c r="I77" s="21"/>
      <c r="J77" s="13">
        <f>SUM(W12:W16)</f>
        <v>44</v>
      </c>
      <c r="K77" s="18"/>
      <c r="L77" s="18"/>
      <c r="M77" s="26"/>
    </row>
    <row r="78" spans="1:13">
      <c r="A78" s="6" t="s">
        <v>47</v>
      </c>
      <c r="B78" s="12">
        <f>SUM(O17:O21)</f>
        <v>25</v>
      </c>
      <c r="C78" s="17"/>
      <c r="D78" s="17"/>
      <c r="E78" s="20"/>
      <c r="F78" s="12">
        <f>SUM(S17:S21)</f>
        <v>27</v>
      </c>
      <c r="G78" s="17"/>
      <c r="H78" s="17"/>
      <c r="I78" s="20"/>
      <c r="J78" s="12">
        <f>SUM(W17:W21)</f>
        <v>52</v>
      </c>
      <c r="K78" s="17"/>
      <c r="L78" s="17"/>
      <c r="M78" s="25"/>
    </row>
    <row r="79" spans="1:13">
      <c r="A79" s="7" t="s">
        <v>48</v>
      </c>
      <c r="B79" s="13">
        <f>SUM(O22:O26)</f>
        <v>35</v>
      </c>
      <c r="C79" s="18"/>
      <c r="D79" s="18"/>
      <c r="E79" s="21"/>
      <c r="F79" s="13">
        <f>SUM(S22:S26)</f>
        <v>33</v>
      </c>
      <c r="G79" s="18"/>
      <c r="H79" s="18"/>
      <c r="I79" s="21"/>
      <c r="J79" s="13">
        <f>SUM(W22:W26)</f>
        <v>68</v>
      </c>
      <c r="K79" s="18"/>
      <c r="L79" s="18"/>
      <c r="M79" s="26"/>
    </row>
    <row r="80" spans="1:13">
      <c r="A80" s="6" t="s">
        <v>51</v>
      </c>
      <c r="B80" s="12">
        <f>SUM(O27:O31)</f>
        <v>39</v>
      </c>
      <c r="C80" s="17"/>
      <c r="D80" s="17"/>
      <c r="E80" s="20"/>
      <c r="F80" s="12">
        <f>SUM(S27:S31)</f>
        <v>44</v>
      </c>
      <c r="G80" s="17"/>
      <c r="H80" s="17"/>
      <c r="I80" s="20"/>
      <c r="J80" s="12">
        <f>SUM(W27:W31)</f>
        <v>83</v>
      </c>
      <c r="K80" s="17"/>
      <c r="L80" s="17"/>
      <c r="M80" s="25"/>
    </row>
    <row r="81" spans="1:13">
      <c r="A81" s="7" t="s">
        <v>38</v>
      </c>
      <c r="B81" s="13">
        <f>SUM(O32:O36)</f>
        <v>32</v>
      </c>
      <c r="C81" s="18"/>
      <c r="D81" s="18"/>
      <c r="E81" s="21"/>
      <c r="F81" s="13">
        <f>SUM(S32:S36)</f>
        <v>32</v>
      </c>
      <c r="G81" s="18"/>
      <c r="H81" s="18"/>
      <c r="I81" s="21"/>
      <c r="J81" s="13">
        <f>SUM(W32:W36)</f>
        <v>64</v>
      </c>
      <c r="K81" s="18"/>
      <c r="L81" s="18"/>
      <c r="M81" s="26"/>
    </row>
    <row r="82" spans="1:13">
      <c r="A82" s="6" t="s">
        <v>54</v>
      </c>
      <c r="B82" s="12">
        <f>SUM(O37:O41)</f>
        <v>18</v>
      </c>
      <c r="C82" s="17"/>
      <c r="D82" s="17"/>
      <c r="E82" s="20"/>
      <c r="F82" s="12">
        <f>SUM(S37:S41)</f>
        <v>20</v>
      </c>
      <c r="G82" s="17"/>
      <c r="H82" s="17"/>
      <c r="I82" s="20"/>
      <c r="J82" s="12">
        <f>SUM(W37:W41)</f>
        <v>38</v>
      </c>
      <c r="K82" s="17"/>
      <c r="L82" s="17"/>
      <c r="M82" s="25"/>
    </row>
    <row r="83" spans="1:13">
      <c r="A83" s="7" t="s">
        <v>12</v>
      </c>
      <c r="B83" s="13">
        <f>SUM(O42:O46)</f>
        <v>10</v>
      </c>
      <c r="C83" s="18"/>
      <c r="D83" s="18"/>
      <c r="E83" s="21"/>
      <c r="F83" s="13">
        <f>SUM(S42:S46)</f>
        <v>16</v>
      </c>
      <c r="G83" s="18"/>
      <c r="H83" s="18"/>
      <c r="I83" s="21"/>
      <c r="J83" s="13">
        <f>SUM(W42:W46)</f>
        <v>26</v>
      </c>
      <c r="K83" s="18"/>
      <c r="L83" s="18"/>
      <c r="M83" s="26"/>
    </row>
    <row r="84" spans="1:13">
      <c r="A84" s="6" t="s">
        <v>34</v>
      </c>
      <c r="B84" s="12">
        <f>SUM(O47:O51)</f>
        <v>10</v>
      </c>
      <c r="C84" s="17"/>
      <c r="D84" s="17"/>
      <c r="E84" s="20"/>
      <c r="F84" s="12">
        <f>SUM(S47:S51)</f>
        <v>16</v>
      </c>
      <c r="G84" s="17"/>
      <c r="H84" s="17"/>
      <c r="I84" s="20"/>
      <c r="J84" s="12">
        <f>SUM(W47:W51)</f>
        <v>26</v>
      </c>
      <c r="K84" s="17"/>
      <c r="L84" s="17"/>
      <c r="M84" s="25"/>
    </row>
    <row r="85" spans="1:13">
      <c r="A85" s="7" t="s">
        <v>45</v>
      </c>
      <c r="B85" s="13">
        <f>SUM(O52:O56)</f>
        <v>2</v>
      </c>
      <c r="C85" s="18"/>
      <c r="D85" s="18"/>
      <c r="E85" s="21"/>
      <c r="F85" s="13">
        <f>SUM(S52:S56)</f>
        <v>10</v>
      </c>
      <c r="G85" s="18"/>
      <c r="H85" s="18"/>
      <c r="I85" s="21"/>
      <c r="J85" s="13">
        <f>SUM(W52:W56)</f>
        <v>12</v>
      </c>
      <c r="K85" s="18"/>
      <c r="L85" s="18"/>
      <c r="M85" s="26"/>
    </row>
    <row r="86" spans="1:13">
      <c r="A86" s="6" t="s">
        <v>40</v>
      </c>
      <c r="B86" s="12">
        <f>SUM(O57)</f>
        <v>1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1</v>
      </c>
      <c r="K86" s="17"/>
      <c r="L86" s="17"/>
      <c r="M86" s="25"/>
    </row>
    <row r="87" spans="1:13">
      <c r="A87" s="8" t="s">
        <v>24</v>
      </c>
      <c r="B87" s="14">
        <f>SUM(B66:B86)</f>
        <v>333</v>
      </c>
      <c r="C87" s="19"/>
      <c r="D87" s="19"/>
      <c r="E87" s="22"/>
      <c r="F87" s="14">
        <f>SUM(F66:F86)</f>
        <v>359</v>
      </c>
      <c r="G87" s="19"/>
      <c r="H87" s="19"/>
      <c r="I87" s="22"/>
      <c r="J87" s="14">
        <f>SUM(J66:J86)</f>
        <v>692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147</v>
      </c>
      <c r="C90" s="19"/>
      <c r="D90" s="19"/>
      <c r="E90" s="22"/>
      <c r="F90" s="14">
        <f>SUM(S22:S57)</f>
        <v>171</v>
      </c>
      <c r="G90" s="19"/>
      <c r="H90" s="19"/>
      <c r="I90" s="22"/>
      <c r="J90" s="14">
        <f>SUM(W22:W57)</f>
        <v>318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179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f t="shared" ref="B8:B19" si="0">0</f>
        <v>0</v>
      </c>
      <c r="C8" s="17"/>
      <c r="D8" s="17"/>
      <c r="E8" s="20"/>
      <c r="F8" s="12">
        <v>1</v>
      </c>
      <c r="G8" s="17"/>
      <c r="H8" s="17"/>
      <c r="I8" s="20"/>
      <c r="J8" s="12">
        <f t="shared" ref="J8:J58" si="1">SUM(B8,F8)</f>
        <v>1</v>
      </c>
      <c r="K8" s="17"/>
      <c r="L8" s="17"/>
      <c r="M8" s="20"/>
      <c r="N8" s="29">
        <v>51</v>
      </c>
      <c r="O8" s="13">
        <f>0</f>
        <v>0</v>
      </c>
      <c r="P8" s="18"/>
      <c r="Q8" s="18"/>
      <c r="R8" s="21"/>
      <c r="S8" s="13">
        <f>0</f>
        <v>0</v>
      </c>
      <c r="T8" s="18"/>
      <c r="U8" s="18"/>
      <c r="V8" s="21"/>
      <c r="W8" s="13">
        <f t="shared" ref="W8:W57" si="2">SUM(O8,S8)</f>
        <v>0</v>
      </c>
      <c r="X8" s="18"/>
      <c r="Y8" s="18"/>
      <c r="Z8" s="26"/>
    </row>
    <row r="9" spans="1:26">
      <c r="A9" s="7">
        <v>1</v>
      </c>
      <c r="B9" s="13">
        <f t="shared" si="0"/>
        <v>0</v>
      </c>
      <c r="C9" s="18"/>
      <c r="D9" s="18"/>
      <c r="E9" s="21"/>
      <c r="F9" s="13">
        <f>0</f>
        <v>0</v>
      </c>
      <c r="G9" s="18"/>
      <c r="H9" s="18"/>
      <c r="I9" s="21"/>
      <c r="J9" s="13">
        <f t="shared" si="1"/>
        <v>0</v>
      </c>
      <c r="K9" s="18"/>
      <c r="L9" s="18"/>
      <c r="M9" s="21"/>
      <c r="N9" s="30">
        <v>52</v>
      </c>
      <c r="O9" s="12">
        <f>0</f>
        <v>0</v>
      </c>
      <c r="P9" s="17"/>
      <c r="Q9" s="17"/>
      <c r="R9" s="20"/>
      <c r="S9" s="12">
        <f>0</f>
        <v>0</v>
      </c>
      <c r="T9" s="17"/>
      <c r="U9" s="17"/>
      <c r="V9" s="20"/>
      <c r="W9" s="12">
        <f t="shared" si="2"/>
        <v>0</v>
      </c>
      <c r="X9" s="17"/>
      <c r="Y9" s="17"/>
      <c r="Z9" s="25"/>
    </row>
    <row r="10" spans="1:26">
      <c r="A10" s="6">
        <v>2</v>
      </c>
      <c r="B10" s="12">
        <f t="shared" si="0"/>
        <v>0</v>
      </c>
      <c r="C10" s="17"/>
      <c r="D10" s="17"/>
      <c r="E10" s="20"/>
      <c r="F10" s="12">
        <v>1</v>
      </c>
      <c r="G10" s="17"/>
      <c r="H10" s="17"/>
      <c r="I10" s="20"/>
      <c r="J10" s="12">
        <f t="shared" si="1"/>
        <v>1</v>
      </c>
      <c r="K10" s="17"/>
      <c r="L10" s="17"/>
      <c r="M10" s="20"/>
      <c r="N10" s="29">
        <v>53</v>
      </c>
      <c r="O10" s="13">
        <f>0</f>
        <v>0</v>
      </c>
      <c r="P10" s="18"/>
      <c r="Q10" s="18"/>
      <c r="R10" s="21"/>
      <c r="S10" s="13">
        <v>1</v>
      </c>
      <c r="T10" s="18"/>
      <c r="U10" s="18"/>
      <c r="V10" s="21"/>
      <c r="W10" s="13">
        <f t="shared" si="2"/>
        <v>1</v>
      </c>
      <c r="X10" s="18"/>
      <c r="Y10" s="18"/>
      <c r="Z10" s="26"/>
    </row>
    <row r="11" spans="1:26">
      <c r="A11" s="7">
        <v>3</v>
      </c>
      <c r="B11" s="13">
        <f t="shared" si="0"/>
        <v>0</v>
      </c>
      <c r="C11" s="18"/>
      <c r="D11" s="18"/>
      <c r="E11" s="21"/>
      <c r="F11" s="13">
        <f t="shared" ref="F11:F25" si="3">0</f>
        <v>0</v>
      </c>
      <c r="G11" s="18"/>
      <c r="H11" s="18"/>
      <c r="I11" s="21"/>
      <c r="J11" s="13">
        <f t="shared" si="1"/>
        <v>0</v>
      </c>
      <c r="K11" s="18"/>
      <c r="L11" s="18"/>
      <c r="M11" s="21"/>
      <c r="N11" s="30">
        <v>54</v>
      </c>
      <c r="O11" s="12">
        <f>0</f>
        <v>0</v>
      </c>
      <c r="P11" s="17"/>
      <c r="Q11" s="17"/>
      <c r="R11" s="20"/>
      <c r="S11" s="12">
        <v>1</v>
      </c>
      <c r="T11" s="17"/>
      <c r="U11" s="17"/>
      <c r="V11" s="20"/>
      <c r="W11" s="12">
        <f t="shared" si="2"/>
        <v>1</v>
      </c>
      <c r="X11" s="17"/>
      <c r="Y11" s="17"/>
      <c r="Z11" s="25"/>
    </row>
    <row r="12" spans="1:26">
      <c r="A12" s="6">
        <v>4</v>
      </c>
      <c r="B12" s="12">
        <f t="shared" si="0"/>
        <v>0</v>
      </c>
      <c r="C12" s="17"/>
      <c r="D12" s="17"/>
      <c r="E12" s="20"/>
      <c r="F12" s="12">
        <f t="shared" si="3"/>
        <v>0</v>
      </c>
      <c r="G12" s="17"/>
      <c r="H12" s="17"/>
      <c r="I12" s="20"/>
      <c r="J12" s="12">
        <f t="shared" si="1"/>
        <v>0</v>
      </c>
      <c r="K12" s="17"/>
      <c r="L12" s="17"/>
      <c r="M12" s="20"/>
      <c r="N12" s="29">
        <v>55</v>
      </c>
      <c r="O12" s="13">
        <f>0</f>
        <v>0</v>
      </c>
      <c r="P12" s="18"/>
      <c r="Q12" s="18"/>
      <c r="R12" s="21"/>
      <c r="S12" s="13">
        <f t="shared" ref="S12:S18" si="4">0</f>
        <v>0</v>
      </c>
      <c r="T12" s="18"/>
      <c r="U12" s="18"/>
      <c r="V12" s="21"/>
      <c r="W12" s="13">
        <f t="shared" si="2"/>
        <v>0</v>
      </c>
      <c r="X12" s="18"/>
      <c r="Y12" s="18"/>
      <c r="Z12" s="26"/>
    </row>
    <row r="13" spans="1:26">
      <c r="A13" s="7">
        <v>5</v>
      </c>
      <c r="B13" s="13">
        <f t="shared" si="0"/>
        <v>0</v>
      </c>
      <c r="C13" s="18"/>
      <c r="D13" s="18"/>
      <c r="E13" s="21"/>
      <c r="F13" s="13">
        <f t="shared" si="3"/>
        <v>0</v>
      </c>
      <c r="G13" s="18"/>
      <c r="H13" s="18"/>
      <c r="I13" s="21"/>
      <c r="J13" s="13">
        <f t="shared" si="1"/>
        <v>0</v>
      </c>
      <c r="K13" s="18"/>
      <c r="L13" s="18"/>
      <c r="M13" s="21"/>
      <c r="N13" s="30">
        <v>56</v>
      </c>
      <c r="O13" s="12">
        <v>1</v>
      </c>
      <c r="P13" s="17"/>
      <c r="Q13" s="17"/>
      <c r="R13" s="20"/>
      <c r="S13" s="12">
        <f t="shared" si="4"/>
        <v>0</v>
      </c>
      <c r="T13" s="17"/>
      <c r="U13" s="17"/>
      <c r="V13" s="20"/>
      <c r="W13" s="12">
        <f t="shared" si="2"/>
        <v>1</v>
      </c>
      <c r="X13" s="17"/>
      <c r="Y13" s="17"/>
      <c r="Z13" s="25"/>
    </row>
    <row r="14" spans="1:26">
      <c r="A14" s="6">
        <v>6</v>
      </c>
      <c r="B14" s="12">
        <f t="shared" si="0"/>
        <v>0</v>
      </c>
      <c r="C14" s="17"/>
      <c r="D14" s="17"/>
      <c r="E14" s="20"/>
      <c r="F14" s="12">
        <f t="shared" si="3"/>
        <v>0</v>
      </c>
      <c r="G14" s="17"/>
      <c r="H14" s="17"/>
      <c r="I14" s="20"/>
      <c r="J14" s="12">
        <f t="shared" si="1"/>
        <v>0</v>
      </c>
      <c r="K14" s="17"/>
      <c r="L14" s="17"/>
      <c r="M14" s="20"/>
      <c r="N14" s="29">
        <v>57</v>
      </c>
      <c r="O14" s="13">
        <f>0</f>
        <v>0</v>
      </c>
      <c r="P14" s="18"/>
      <c r="Q14" s="18"/>
      <c r="R14" s="21"/>
      <c r="S14" s="13">
        <f t="shared" si="4"/>
        <v>0</v>
      </c>
      <c r="T14" s="18"/>
      <c r="U14" s="18"/>
      <c r="V14" s="21"/>
      <c r="W14" s="13">
        <f t="shared" si="2"/>
        <v>0</v>
      </c>
      <c r="X14" s="18"/>
      <c r="Y14" s="18"/>
      <c r="Z14" s="26"/>
    </row>
    <row r="15" spans="1:26">
      <c r="A15" s="7">
        <v>7</v>
      </c>
      <c r="B15" s="13">
        <f t="shared" si="0"/>
        <v>0</v>
      </c>
      <c r="C15" s="18"/>
      <c r="D15" s="18"/>
      <c r="E15" s="21"/>
      <c r="F15" s="13">
        <f t="shared" si="3"/>
        <v>0</v>
      </c>
      <c r="G15" s="18"/>
      <c r="H15" s="18"/>
      <c r="I15" s="21"/>
      <c r="J15" s="13">
        <f t="shared" si="1"/>
        <v>0</v>
      </c>
      <c r="K15" s="18"/>
      <c r="L15" s="18"/>
      <c r="M15" s="21"/>
      <c r="N15" s="30">
        <v>58</v>
      </c>
      <c r="O15" s="12">
        <f>0</f>
        <v>0</v>
      </c>
      <c r="P15" s="17"/>
      <c r="Q15" s="17"/>
      <c r="R15" s="20"/>
      <c r="S15" s="12">
        <f t="shared" si="4"/>
        <v>0</v>
      </c>
      <c r="T15" s="17"/>
      <c r="U15" s="17"/>
      <c r="V15" s="20"/>
      <c r="W15" s="12">
        <f t="shared" si="2"/>
        <v>0</v>
      </c>
      <c r="X15" s="17"/>
      <c r="Y15" s="17"/>
      <c r="Z15" s="25"/>
    </row>
    <row r="16" spans="1:26">
      <c r="A16" s="6">
        <v>8</v>
      </c>
      <c r="B16" s="12">
        <f t="shared" si="0"/>
        <v>0</v>
      </c>
      <c r="C16" s="17"/>
      <c r="D16" s="17"/>
      <c r="E16" s="20"/>
      <c r="F16" s="12">
        <f t="shared" si="3"/>
        <v>0</v>
      </c>
      <c r="G16" s="17"/>
      <c r="H16" s="17"/>
      <c r="I16" s="20"/>
      <c r="J16" s="12">
        <f t="shared" si="1"/>
        <v>0</v>
      </c>
      <c r="K16" s="17"/>
      <c r="L16" s="17"/>
      <c r="M16" s="20"/>
      <c r="N16" s="29">
        <v>59</v>
      </c>
      <c r="O16" s="13">
        <f>0</f>
        <v>0</v>
      </c>
      <c r="P16" s="18"/>
      <c r="Q16" s="18"/>
      <c r="R16" s="21"/>
      <c r="S16" s="13">
        <f t="shared" si="4"/>
        <v>0</v>
      </c>
      <c r="T16" s="18"/>
      <c r="U16" s="18"/>
      <c r="V16" s="21"/>
      <c r="W16" s="13">
        <f t="shared" si="2"/>
        <v>0</v>
      </c>
      <c r="X16" s="18"/>
      <c r="Y16" s="18"/>
      <c r="Z16" s="26"/>
    </row>
    <row r="17" spans="1:26">
      <c r="A17" s="7">
        <v>9</v>
      </c>
      <c r="B17" s="13">
        <f t="shared" si="0"/>
        <v>0</v>
      </c>
      <c r="C17" s="18"/>
      <c r="D17" s="18"/>
      <c r="E17" s="21"/>
      <c r="F17" s="13">
        <f t="shared" si="3"/>
        <v>0</v>
      </c>
      <c r="G17" s="18"/>
      <c r="H17" s="18"/>
      <c r="I17" s="21"/>
      <c r="J17" s="13">
        <f t="shared" si="1"/>
        <v>0</v>
      </c>
      <c r="K17" s="18"/>
      <c r="L17" s="18"/>
      <c r="M17" s="21"/>
      <c r="N17" s="30">
        <v>60</v>
      </c>
      <c r="O17" s="12">
        <f>0</f>
        <v>0</v>
      </c>
      <c r="P17" s="17"/>
      <c r="Q17" s="17"/>
      <c r="R17" s="20"/>
      <c r="S17" s="12">
        <f t="shared" si="4"/>
        <v>0</v>
      </c>
      <c r="T17" s="17"/>
      <c r="U17" s="17"/>
      <c r="V17" s="20"/>
      <c r="W17" s="12">
        <f t="shared" si="2"/>
        <v>0</v>
      </c>
      <c r="X17" s="17"/>
      <c r="Y17" s="17"/>
      <c r="Z17" s="25"/>
    </row>
    <row r="18" spans="1:26">
      <c r="A18" s="6">
        <v>10</v>
      </c>
      <c r="B18" s="12">
        <f t="shared" si="0"/>
        <v>0</v>
      </c>
      <c r="C18" s="17"/>
      <c r="D18" s="17"/>
      <c r="E18" s="20"/>
      <c r="F18" s="12">
        <f t="shared" si="3"/>
        <v>0</v>
      </c>
      <c r="G18" s="17"/>
      <c r="H18" s="17"/>
      <c r="I18" s="20"/>
      <c r="J18" s="12">
        <f t="shared" si="1"/>
        <v>0</v>
      </c>
      <c r="K18" s="17"/>
      <c r="L18" s="17"/>
      <c r="M18" s="20"/>
      <c r="N18" s="29">
        <v>61</v>
      </c>
      <c r="O18" s="13">
        <f>0</f>
        <v>0</v>
      </c>
      <c r="P18" s="18"/>
      <c r="Q18" s="18"/>
      <c r="R18" s="21"/>
      <c r="S18" s="13">
        <f t="shared" si="4"/>
        <v>0</v>
      </c>
      <c r="T18" s="18"/>
      <c r="U18" s="18"/>
      <c r="V18" s="21"/>
      <c r="W18" s="13">
        <f t="shared" si="2"/>
        <v>0</v>
      </c>
      <c r="X18" s="18"/>
      <c r="Y18" s="18"/>
      <c r="Z18" s="26"/>
    </row>
    <row r="19" spans="1:26">
      <c r="A19" s="7">
        <v>11</v>
      </c>
      <c r="B19" s="13">
        <f t="shared" si="0"/>
        <v>0</v>
      </c>
      <c r="C19" s="18"/>
      <c r="D19" s="18"/>
      <c r="E19" s="21"/>
      <c r="F19" s="13">
        <f t="shared" si="3"/>
        <v>0</v>
      </c>
      <c r="G19" s="18"/>
      <c r="H19" s="18"/>
      <c r="I19" s="21"/>
      <c r="J19" s="13">
        <f t="shared" si="1"/>
        <v>0</v>
      </c>
      <c r="K19" s="18"/>
      <c r="L19" s="18"/>
      <c r="M19" s="21"/>
      <c r="N19" s="30">
        <v>62</v>
      </c>
      <c r="O19" s="12">
        <v>1</v>
      </c>
      <c r="P19" s="17"/>
      <c r="Q19" s="17"/>
      <c r="R19" s="20"/>
      <c r="S19" s="12">
        <v>1</v>
      </c>
      <c r="T19" s="17"/>
      <c r="U19" s="17"/>
      <c r="V19" s="20"/>
      <c r="W19" s="12">
        <f t="shared" si="2"/>
        <v>2</v>
      </c>
      <c r="X19" s="17"/>
      <c r="Y19" s="17"/>
      <c r="Z19" s="25"/>
    </row>
    <row r="20" spans="1:26">
      <c r="A20" s="6">
        <v>12</v>
      </c>
      <c r="B20" s="12">
        <v>1</v>
      </c>
      <c r="C20" s="17"/>
      <c r="D20" s="17"/>
      <c r="E20" s="20"/>
      <c r="F20" s="12">
        <f t="shared" si="3"/>
        <v>0</v>
      </c>
      <c r="G20" s="17"/>
      <c r="H20" s="17"/>
      <c r="I20" s="20"/>
      <c r="J20" s="12">
        <f t="shared" si="1"/>
        <v>1</v>
      </c>
      <c r="K20" s="17"/>
      <c r="L20" s="17"/>
      <c r="M20" s="20"/>
      <c r="N20" s="29">
        <v>63</v>
      </c>
      <c r="O20" s="13">
        <v>1</v>
      </c>
      <c r="P20" s="18"/>
      <c r="Q20" s="18"/>
      <c r="R20" s="21"/>
      <c r="S20" s="13">
        <v>2</v>
      </c>
      <c r="T20" s="18"/>
      <c r="U20" s="18"/>
      <c r="V20" s="21"/>
      <c r="W20" s="13">
        <f t="shared" si="2"/>
        <v>3</v>
      </c>
      <c r="X20" s="18"/>
      <c r="Y20" s="18"/>
      <c r="Z20" s="26"/>
    </row>
    <row r="21" spans="1:26">
      <c r="A21" s="7">
        <v>13</v>
      </c>
      <c r="B21" s="13">
        <f t="shared" ref="B21:B26" si="5">0</f>
        <v>0</v>
      </c>
      <c r="C21" s="18"/>
      <c r="D21" s="18"/>
      <c r="E21" s="21"/>
      <c r="F21" s="13">
        <f t="shared" si="3"/>
        <v>0</v>
      </c>
      <c r="G21" s="18"/>
      <c r="H21" s="18"/>
      <c r="I21" s="21"/>
      <c r="J21" s="13">
        <f t="shared" si="1"/>
        <v>0</v>
      </c>
      <c r="K21" s="18"/>
      <c r="L21" s="18"/>
      <c r="M21" s="21"/>
      <c r="N21" s="30">
        <v>64</v>
      </c>
      <c r="O21" s="12">
        <f>0</f>
        <v>0</v>
      </c>
      <c r="P21" s="17"/>
      <c r="Q21" s="17"/>
      <c r="R21" s="20"/>
      <c r="S21" s="12">
        <v>1</v>
      </c>
      <c r="T21" s="17"/>
      <c r="U21" s="17"/>
      <c r="V21" s="20"/>
      <c r="W21" s="12">
        <f t="shared" si="2"/>
        <v>1</v>
      </c>
      <c r="X21" s="17"/>
      <c r="Y21" s="17"/>
      <c r="Z21" s="25"/>
    </row>
    <row r="22" spans="1:26">
      <c r="A22" s="6">
        <v>14</v>
      </c>
      <c r="B22" s="12">
        <f t="shared" si="5"/>
        <v>0</v>
      </c>
      <c r="C22" s="17"/>
      <c r="D22" s="17"/>
      <c r="E22" s="20"/>
      <c r="F22" s="12">
        <f t="shared" si="3"/>
        <v>0</v>
      </c>
      <c r="G22" s="17"/>
      <c r="H22" s="17"/>
      <c r="I22" s="20"/>
      <c r="J22" s="12">
        <f t="shared" si="1"/>
        <v>0</v>
      </c>
      <c r="K22" s="17"/>
      <c r="L22" s="17"/>
      <c r="M22" s="20"/>
      <c r="N22" s="29">
        <v>65</v>
      </c>
      <c r="O22" s="13">
        <f>0</f>
        <v>0</v>
      </c>
      <c r="P22" s="18"/>
      <c r="Q22" s="18"/>
      <c r="R22" s="21"/>
      <c r="S22" s="13">
        <f>0</f>
        <v>0</v>
      </c>
      <c r="T22" s="18"/>
      <c r="U22" s="18"/>
      <c r="V22" s="21"/>
      <c r="W22" s="13">
        <f t="shared" si="2"/>
        <v>0</v>
      </c>
      <c r="X22" s="18"/>
      <c r="Y22" s="18"/>
      <c r="Z22" s="26"/>
    </row>
    <row r="23" spans="1:26">
      <c r="A23" s="7">
        <v>15</v>
      </c>
      <c r="B23" s="13">
        <f t="shared" si="5"/>
        <v>0</v>
      </c>
      <c r="C23" s="18"/>
      <c r="D23" s="18"/>
      <c r="E23" s="21"/>
      <c r="F23" s="13">
        <f t="shared" si="3"/>
        <v>0</v>
      </c>
      <c r="G23" s="18"/>
      <c r="H23" s="18"/>
      <c r="I23" s="21"/>
      <c r="J23" s="13">
        <f t="shared" si="1"/>
        <v>0</v>
      </c>
      <c r="K23" s="18"/>
      <c r="L23" s="18"/>
      <c r="M23" s="21"/>
      <c r="N23" s="30">
        <v>66</v>
      </c>
      <c r="O23" s="12">
        <v>1</v>
      </c>
      <c r="P23" s="17"/>
      <c r="Q23" s="17"/>
      <c r="R23" s="20"/>
      <c r="S23" s="12">
        <f>0</f>
        <v>0</v>
      </c>
      <c r="T23" s="17"/>
      <c r="U23" s="17"/>
      <c r="V23" s="20"/>
      <c r="W23" s="12">
        <f t="shared" si="2"/>
        <v>1</v>
      </c>
      <c r="X23" s="17"/>
      <c r="Y23" s="17"/>
      <c r="Z23" s="25"/>
    </row>
    <row r="24" spans="1:26">
      <c r="A24" s="6">
        <v>16</v>
      </c>
      <c r="B24" s="12">
        <f t="shared" si="5"/>
        <v>0</v>
      </c>
      <c r="C24" s="17"/>
      <c r="D24" s="17"/>
      <c r="E24" s="20"/>
      <c r="F24" s="12">
        <f t="shared" si="3"/>
        <v>0</v>
      </c>
      <c r="G24" s="17"/>
      <c r="H24" s="17"/>
      <c r="I24" s="20"/>
      <c r="J24" s="12">
        <f t="shared" si="1"/>
        <v>0</v>
      </c>
      <c r="K24" s="17"/>
      <c r="L24" s="17"/>
      <c r="M24" s="20"/>
      <c r="N24" s="29">
        <v>67</v>
      </c>
      <c r="O24" s="13">
        <v>1</v>
      </c>
      <c r="P24" s="18"/>
      <c r="Q24" s="18"/>
      <c r="R24" s="21"/>
      <c r="S24" s="13">
        <v>1</v>
      </c>
      <c r="T24" s="18"/>
      <c r="U24" s="18"/>
      <c r="V24" s="21"/>
      <c r="W24" s="13">
        <f t="shared" si="2"/>
        <v>2</v>
      </c>
      <c r="X24" s="18"/>
      <c r="Y24" s="18"/>
      <c r="Z24" s="26"/>
    </row>
    <row r="25" spans="1:26">
      <c r="A25" s="7">
        <v>17</v>
      </c>
      <c r="B25" s="13">
        <f t="shared" si="5"/>
        <v>0</v>
      </c>
      <c r="C25" s="18"/>
      <c r="D25" s="18"/>
      <c r="E25" s="21"/>
      <c r="F25" s="13">
        <f t="shared" si="3"/>
        <v>0</v>
      </c>
      <c r="G25" s="18"/>
      <c r="H25" s="18"/>
      <c r="I25" s="21"/>
      <c r="J25" s="13">
        <f t="shared" si="1"/>
        <v>0</v>
      </c>
      <c r="K25" s="18"/>
      <c r="L25" s="18"/>
      <c r="M25" s="21"/>
      <c r="N25" s="30">
        <v>68</v>
      </c>
      <c r="O25" s="12">
        <v>1</v>
      </c>
      <c r="P25" s="17"/>
      <c r="Q25" s="17"/>
      <c r="R25" s="20"/>
      <c r="S25" s="12">
        <v>3</v>
      </c>
      <c r="T25" s="17"/>
      <c r="U25" s="17"/>
      <c r="V25" s="20"/>
      <c r="W25" s="12">
        <f t="shared" si="2"/>
        <v>4</v>
      </c>
      <c r="X25" s="17"/>
      <c r="Y25" s="17"/>
      <c r="Z25" s="25"/>
    </row>
    <row r="26" spans="1:26">
      <c r="A26" s="6">
        <v>18</v>
      </c>
      <c r="B26" s="12">
        <f t="shared" si="5"/>
        <v>0</v>
      </c>
      <c r="C26" s="17"/>
      <c r="D26" s="17"/>
      <c r="E26" s="20"/>
      <c r="F26" s="12">
        <v>1</v>
      </c>
      <c r="G26" s="17"/>
      <c r="H26" s="17"/>
      <c r="I26" s="20"/>
      <c r="J26" s="12">
        <f t="shared" si="1"/>
        <v>1</v>
      </c>
      <c r="K26" s="17"/>
      <c r="L26" s="17"/>
      <c r="M26" s="20"/>
      <c r="N26" s="29">
        <v>69</v>
      </c>
      <c r="O26" s="13">
        <f>0</f>
        <v>0</v>
      </c>
      <c r="P26" s="18"/>
      <c r="Q26" s="18"/>
      <c r="R26" s="21"/>
      <c r="S26" s="13">
        <f>0</f>
        <v>0</v>
      </c>
      <c r="T26" s="18"/>
      <c r="U26" s="18"/>
      <c r="V26" s="21"/>
      <c r="W26" s="13">
        <f t="shared" si="2"/>
        <v>0</v>
      </c>
      <c r="X26" s="18"/>
      <c r="Y26" s="18"/>
      <c r="Z26" s="26"/>
    </row>
    <row r="27" spans="1:26">
      <c r="A27" s="7">
        <v>19</v>
      </c>
      <c r="B27" s="13">
        <v>1</v>
      </c>
      <c r="C27" s="18"/>
      <c r="D27" s="18"/>
      <c r="E27" s="21"/>
      <c r="F27" s="13">
        <f>0</f>
        <v>0</v>
      </c>
      <c r="G27" s="18"/>
      <c r="H27" s="18"/>
      <c r="I27" s="21"/>
      <c r="J27" s="13">
        <f t="shared" si="1"/>
        <v>1</v>
      </c>
      <c r="K27" s="18"/>
      <c r="L27" s="18"/>
      <c r="M27" s="21"/>
      <c r="N27" s="30">
        <v>70</v>
      </c>
      <c r="O27" s="12">
        <f>0</f>
        <v>0</v>
      </c>
      <c r="P27" s="17"/>
      <c r="Q27" s="17"/>
      <c r="R27" s="20"/>
      <c r="S27" s="12">
        <f>0</f>
        <v>0</v>
      </c>
      <c r="T27" s="17"/>
      <c r="U27" s="17"/>
      <c r="V27" s="20"/>
      <c r="W27" s="12">
        <f t="shared" si="2"/>
        <v>0</v>
      </c>
      <c r="X27" s="17"/>
      <c r="Y27" s="17"/>
      <c r="Z27" s="25"/>
    </row>
    <row r="28" spans="1:26">
      <c r="A28" s="6">
        <v>20</v>
      </c>
      <c r="B28" s="12">
        <v>1</v>
      </c>
      <c r="C28" s="17"/>
      <c r="D28" s="17"/>
      <c r="E28" s="20"/>
      <c r="F28" s="12">
        <f>0</f>
        <v>0</v>
      </c>
      <c r="G28" s="17"/>
      <c r="H28" s="17"/>
      <c r="I28" s="20"/>
      <c r="J28" s="12">
        <f t="shared" si="1"/>
        <v>1</v>
      </c>
      <c r="K28" s="17"/>
      <c r="L28" s="17"/>
      <c r="M28" s="20"/>
      <c r="N28" s="29">
        <v>71</v>
      </c>
      <c r="O28" s="13">
        <f>0</f>
        <v>0</v>
      </c>
      <c r="P28" s="18"/>
      <c r="Q28" s="18"/>
      <c r="R28" s="21"/>
      <c r="S28" s="13">
        <v>3</v>
      </c>
      <c r="T28" s="18"/>
      <c r="U28" s="18"/>
      <c r="V28" s="21"/>
      <c r="W28" s="13">
        <f t="shared" si="2"/>
        <v>3</v>
      </c>
      <c r="X28" s="18"/>
      <c r="Y28" s="18"/>
      <c r="Z28" s="26"/>
    </row>
    <row r="29" spans="1:26">
      <c r="A29" s="7">
        <v>21</v>
      </c>
      <c r="B29" s="13">
        <f>0</f>
        <v>0</v>
      </c>
      <c r="C29" s="18"/>
      <c r="D29" s="18"/>
      <c r="E29" s="21"/>
      <c r="F29" s="13">
        <f>0</f>
        <v>0</v>
      </c>
      <c r="G29" s="18"/>
      <c r="H29" s="18"/>
      <c r="I29" s="21"/>
      <c r="J29" s="13">
        <f t="shared" si="1"/>
        <v>0</v>
      </c>
      <c r="K29" s="18"/>
      <c r="L29" s="18"/>
      <c r="M29" s="21"/>
      <c r="N29" s="30">
        <v>72</v>
      </c>
      <c r="O29" s="12">
        <v>2</v>
      </c>
      <c r="P29" s="17"/>
      <c r="Q29" s="17"/>
      <c r="R29" s="20"/>
      <c r="S29" s="12">
        <v>1</v>
      </c>
      <c r="T29" s="17"/>
      <c r="U29" s="17"/>
      <c r="V29" s="20"/>
      <c r="W29" s="12">
        <f t="shared" si="2"/>
        <v>3</v>
      </c>
      <c r="X29" s="17"/>
      <c r="Y29" s="17"/>
      <c r="Z29" s="25"/>
    </row>
    <row r="30" spans="1:26">
      <c r="A30" s="6">
        <v>22</v>
      </c>
      <c r="B30" s="12">
        <v>1</v>
      </c>
      <c r="C30" s="17"/>
      <c r="D30" s="17"/>
      <c r="E30" s="20"/>
      <c r="F30" s="12">
        <v>1</v>
      </c>
      <c r="G30" s="17"/>
      <c r="H30" s="17"/>
      <c r="I30" s="20"/>
      <c r="J30" s="12">
        <f t="shared" si="1"/>
        <v>2</v>
      </c>
      <c r="K30" s="17"/>
      <c r="L30" s="17"/>
      <c r="M30" s="20"/>
      <c r="N30" s="29">
        <v>73</v>
      </c>
      <c r="O30" s="13">
        <v>2</v>
      </c>
      <c r="P30" s="18"/>
      <c r="Q30" s="18"/>
      <c r="R30" s="21"/>
      <c r="S30" s="13">
        <v>3</v>
      </c>
      <c r="T30" s="18"/>
      <c r="U30" s="18"/>
      <c r="V30" s="21"/>
      <c r="W30" s="13">
        <f t="shared" si="2"/>
        <v>5</v>
      </c>
      <c r="X30" s="18"/>
      <c r="Y30" s="18"/>
      <c r="Z30" s="26"/>
    </row>
    <row r="31" spans="1:26">
      <c r="A31" s="7">
        <v>23</v>
      </c>
      <c r="B31" s="13">
        <f t="shared" ref="B31:B43" si="6">0</f>
        <v>0</v>
      </c>
      <c r="C31" s="18"/>
      <c r="D31" s="18"/>
      <c r="E31" s="21"/>
      <c r="F31" s="13">
        <f>0</f>
        <v>0</v>
      </c>
      <c r="G31" s="18"/>
      <c r="H31" s="18"/>
      <c r="I31" s="21"/>
      <c r="J31" s="13">
        <f t="shared" si="1"/>
        <v>0</v>
      </c>
      <c r="K31" s="18"/>
      <c r="L31" s="18"/>
      <c r="M31" s="21"/>
      <c r="N31" s="30">
        <v>74</v>
      </c>
      <c r="O31" s="12">
        <f>0</f>
        <v>0</v>
      </c>
      <c r="P31" s="17"/>
      <c r="Q31" s="17"/>
      <c r="R31" s="20"/>
      <c r="S31" s="12">
        <f>0</f>
        <v>0</v>
      </c>
      <c r="T31" s="17"/>
      <c r="U31" s="17"/>
      <c r="V31" s="20"/>
      <c r="W31" s="12">
        <f t="shared" si="2"/>
        <v>0</v>
      </c>
      <c r="X31" s="17"/>
      <c r="Y31" s="17"/>
      <c r="Z31" s="25"/>
    </row>
    <row r="32" spans="1:26">
      <c r="A32" s="6">
        <v>24</v>
      </c>
      <c r="B32" s="12">
        <f t="shared" si="6"/>
        <v>0</v>
      </c>
      <c r="C32" s="17"/>
      <c r="D32" s="17"/>
      <c r="E32" s="20"/>
      <c r="F32" s="12">
        <f>0</f>
        <v>0</v>
      </c>
      <c r="G32" s="17"/>
      <c r="H32" s="17"/>
      <c r="I32" s="20"/>
      <c r="J32" s="12">
        <f t="shared" si="1"/>
        <v>0</v>
      </c>
      <c r="K32" s="17"/>
      <c r="L32" s="17"/>
      <c r="M32" s="20"/>
      <c r="N32" s="29">
        <v>75</v>
      </c>
      <c r="O32" s="13">
        <f>0</f>
        <v>0</v>
      </c>
      <c r="P32" s="18"/>
      <c r="Q32" s="18"/>
      <c r="R32" s="21"/>
      <c r="S32" s="13">
        <v>1</v>
      </c>
      <c r="T32" s="18"/>
      <c r="U32" s="18"/>
      <c r="V32" s="21"/>
      <c r="W32" s="13">
        <f t="shared" si="2"/>
        <v>1</v>
      </c>
      <c r="X32" s="18"/>
      <c r="Y32" s="18"/>
      <c r="Z32" s="26"/>
    </row>
    <row r="33" spans="1:26">
      <c r="A33" s="7">
        <v>25</v>
      </c>
      <c r="B33" s="13">
        <f t="shared" si="6"/>
        <v>0</v>
      </c>
      <c r="C33" s="18"/>
      <c r="D33" s="18"/>
      <c r="E33" s="21"/>
      <c r="F33" s="13">
        <v>1</v>
      </c>
      <c r="G33" s="18"/>
      <c r="H33" s="18"/>
      <c r="I33" s="21"/>
      <c r="J33" s="13">
        <f t="shared" si="1"/>
        <v>1</v>
      </c>
      <c r="K33" s="18"/>
      <c r="L33" s="18"/>
      <c r="M33" s="21"/>
      <c r="N33" s="30">
        <v>76</v>
      </c>
      <c r="O33" s="12">
        <v>1</v>
      </c>
      <c r="P33" s="17"/>
      <c r="Q33" s="17"/>
      <c r="R33" s="20"/>
      <c r="S33" s="12">
        <v>1</v>
      </c>
      <c r="T33" s="17"/>
      <c r="U33" s="17"/>
      <c r="V33" s="20"/>
      <c r="W33" s="12">
        <f t="shared" si="2"/>
        <v>2</v>
      </c>
      <c r="X33" s="17"/>
      <c r="Y33" s="17"/>
      <c r="Z33" s="25"/>
    </row>
    <row r="34" spans="1:26">
      <c r="A34" s="6">
        <v>26</v>
      </c>
      <c r="B34" s="12">
        <f t="shared" si="6"/>
        <v>0</v>
      </c>
      <c r="C34" s="17"/>
      <c r="D34" s="17"/>
      <c r="E34" s="20"/>
      <c r="F34" s="12">
        <f t="shared" ref="F34:F40" si="7">0</f>
        <v>0</v>
      </c>
      <c r="G34" s="17"/>
      <c r="H34" s="17"/>
      <c r="I34" s="20"/>
      <c r="J34" s="12">
        <f t="shared" si="1"/>
        <v>0</v>
      </c>
      <c r="K34" s="17"/>
      <c r="L34" s="17"/>
      <c r="M34" s="20"/>
      <c r="N34" s="29">
        <v>77</v>
      </c>
      <c r="O34" s="13">
        <v>1</v>
      </c>
      <c r="P34" s="18"/>
      <c r="Q34" s="18"/>
      <c r="R34" s="21"/>
      <c r="S34" s="13">
        <f>0</f>
        <v>0</v>
      </c>
      <c r="T34" s="18"/>
      <c r="U34" s="18"/>
      <c r="V34" s="21"/>
      <c r="W34" s="13">
        <f t="shared" si="2"/>
        <v>1</v>
      </c>
      <c r="X34" s="18"/>
      <c r="Y34" s="18"/>
      <c r="Z34" s="26"/>
    </row>
    <row r="35" spans="1:26">
      <c r="A35" s="7">
        <v>27</v>
      </c>
      <c r="B35" s="13">
        <f t="shared" si="6"/>
        <v>0</v>
      </c>
      <c r="C35" s="18"/>
      <c r="D35" s="18"/>
      <c r="E35" s="21"/>
      <c r="F35" s="13">
        <f t="shared" si="7"/>
        <v>0</v>
      </c>
      <c r="G35" s="18"/>
      <c r="H35" s="18"/>
      <c r="I35" s="21"/>
      <c r="J35" s="13">
        <f t="shared" si="1"/>
        <v>0</v>
      </c>
      <c r="K35" s="18"/>
      <c r="L35" s="18"/>
      <c r="M35" s="21"/>
      <c r="N35" s="30">
        <v>78</v>
      </c>
      <c r="O35" s="12">
        <v>1</v>
      </c>
      <c r="P35" s="17"/>
      <c r="Q35" s="17"/>
      <c r="R35" s="20"/>
      <c r="S35" s="12">
        <f>0</f>
        <v>0</v>
      </c>
      <c r="T35" s="17"/>
      <c r="U35" s="17"/>
      <c r="V35" s="20"/>
      <c r="W35" s="12">
        <f t="shared" si="2"/>
        <v>1</v>
      </c>
      <c r="X35" s="17"/>
      <c r="Y35" s="17"/>
      <c r="Z35" s="25"/>
    </row>
    <row r="36" spans="1:26">
      <c r="A36" s="6">
        <v>28</v>
      </c>
      <c r="B36" s="12">
        <f t="shared" si="6"/>
        <v>0</v>
      </c>
      <c r="C36" s="17"/>
      <c r="D36" s="17"/>
      <c r="E36" s="20"/>
      <c r="F36" s="12">
        <f t="shared" si="7"/>
        <v>0</v>
      </c>
      <c r="G36" s="17"/>
      <c r="H36" s="17"/>
      <c r="I36" s="20"/>
      <c r="J36" s="12">
        <f t="shared" si="1"/>
        <v>0</v>
      </c>
      <c r="K36" s="17"/>
      <c r="L36" s="17"/>
      <c r="M36" s="20"/>
      <c r="N36" s="29">
        <v>79</v>
      </c>
      <c r="O36" s="13">
        <f>0</f>
        <v>0</v>
      </c>
      <c r="P36" s="18"/>
      <c r="Q36" s="18"/>
      <c r="R36" s="21"/>
      <c r="S36" s="13">
        <v>1</v>
      </c>
      <c r="T36" s="18"/>
      <c r="U36" s="18"/>
      <c r="V36" s="21"/>
      <c r="W36" s="13">
        <f t="shared" si="2"/>
        <v>1</v>
      </c>
      <c r="X36" s="18"/>
      <c r="Y36" s="18"/>
      <c r="Z36" s="26"/>
    </row>
    <row r="37" spans="1:26">
      <c r="A37" s="7">
        <v>29</v>
      </c>
      <c r="B37" s="13">
        <f t="shared" si="6"/>
        <v>0</v>
      </c>
      <c r="C37" s="18"/>
      <c r="D37" s="18"/>
      <c r="E37" s="21"/>
      <c r="F37" s="13">
        <f t="shared" si="7"/>
        <v>0</v>
      </c>
      <c r="G37" s="18"/>
      <c r="H37" s="18"/>
      <c r="I37" s="21"/>
      <c r="J37" s="13">
        <f t="shared" si="1"/>
        <v>0</v>
      </c>
      <c r="K37" s="18"/>
      <c r="L37" s="18"/>
      <c r="M37" s="21"/>
      <c r="N37" s="30">
        <v>80</v>
      </c>
      <c r="O37" s="12">
        <f>0</f>
        <v>0</v>
      </c>
      <c r="P37" s="17"/>
      <c r="Q37" s="17"/>
      <c r="R37" s="20"/>
      <c r="S37" s="12">
        <f t="shared" ref="S37:S44" si="8">0</f>
        <v>0</v>
      </c>
      <c r="T37" s="17"/>
      <c r="U37" s="17"/>
      <c r="V37" s="20"/>
      <c r="W37" s="12">
        <f t="shared" si="2"/>
        <v>0</v>
      </c>
      <c r="X37" s="17"/>
      <c r="Y37" s="17"/>
      <c r="Z37" s="25"/>
    </row>
    <row r="38" spans="1:26">
      <c r="A38" s="6">
        <v>30</v>
      </c>
      <c r="B38" s="12">
        <f t="shared" si="6"/>
        <v>0</v>
      </c>
      <c r="C38" s="17"/>
      <c r="D38" s="17"/>
      <c r="E38" s="20"/>
      <c r="F38" s="12">
        <f t="shared" si="7"/>
        <v>0</v>
      </c>
      <c r="G38" s="17"/>
      <c r="H38" s="17"/>
      <c r="I38" s="20"/>
      <c r="J38" s="12">
        <f t="shared" si="1"/>
        <v>0</v>
      </c>
      <c r="K38" s="17"/>
      <c r="L38" s="17"/>
      <c r="M38" s="20"/>
      <c r="N38" s="29">
        <v>81</v>
      </c>
      <c r="O38" s="13">
        <v>1</v>
      </c>
      <c r="P38" s="18"/>
      <c r="Q38" s="18"/>
      <c r="R38" s="21"/>
      <c r="S38" s="13">
        <f t="shared" si="8"/>
        <v>0</v>
      </c>
      <c r="T38" s="18"/>
      <c r="U38" s="18"/>
      <c r="V38" s="21"/>
      <c r="W38" s="13">
        <f t="shared" si="2"/>
        <v>1</v>
      </c>
      <c r="X38" s="18"/>
      <c r="Y38" s="18"/>
      <c r="Z38" s="26"/>
    </row>
    <row r="39" spans="1:26">
      <c r="A39" s="7">
        <v>31</v>
      </c>
      <c r="B39" s="13">
        <f t="shared" si="6"/>
        <v>0</v>
      </c>
      <c r="C39" s="18"/>
      <c r="D39" s="18"/>
      <c r="E39" s="21"/>
      <c r="F39" s="13">
        <f t="shared" si="7"/>
        <v>0</v>
      </c>
      <c r="G39" s="18"/>
      <c r="H39" s="18"/>
      <c r="I39" s="21"/>
      <c r="J39" s="13">
        <f t="shared" si="1"/>
        <v>0</v>
      </c>
      <c r="K39" s="18"/>
      <c r="L39" s="18"/>
      <c r="M39" s="21"/>
      <c r="N39" s="30">
        <v>82</v>
      </c>
      <c r="O39" s="12">
        <f>0</f>
        <v>0</v>
      </c>
      <c r="P39" s="17"/>
      <c r="Q39" s="17"/>
      <c r="R39" s="20"/>
      <c r="S39" s="12">
        <f t="shared" si="8"/>
        <v>0</v>
      </c>
      <c r="T39" s="17"/>
      <c r="U39" s="17"/>
      <c r="V39" s="20"/>
      <c r="W39" s="12">
        <f t="shared" si="2"/>
        <v>0</v>
      </c>
      <c r="X39" s="17"/>
      <c r="Y39" s="17"/>
      <c r="Z39" s="25"/>
    </row>
    <row r="40" spans="1:26">
      <c r="A40" s="6">
        <v>32</v>
      </c>
      <c r="B40" s="12">
        <f t="shared" si="6"/>
        <v>0</v>
      </c>
      <c r="C40" s="17"/>
      <c r="D40" s="17"/>
      <c r="E40" s="20"/>
      <c r="F40" s="12">
        <f t="shared" si="7"/>
        <v>0</v>
      </c>
      <c r="G40" s="17"/>
      <c r="H40" s="17"/>
      <c r="I40" s="20"/>
      <c r="J40" s="12">
        <f t="shared" si="1"/>
        <v>0</v>
      </c>
      <c r="K40" s="17"/>
      <c r="L40" s="17"/>
      <c r="M40" s="20"/>
      <c r="N40" s="29">
        <v>83</v>
      </c>
      <c r="O40" s="13">
        <f>0</f>
        <v>0</v>
      </c>
      <c r="P40" s="18"/>
      <c r="Q40" s="18"/>
      <c r="R40" s="21"/>
      <c r="S40" s="13">
        <f t="shared" si="8"/>
        <v>0</v>
      </c>
      <c r="T40" s="18"/>
      <c r="U40" s="18"/>
      <c r="V40" s="21"/>
      <c r="W40" s="13">
        <f t="shared" si="2"/>
        <v>0</v>
      </c>
      <c r="X40" s="18"/>
      <c r="Y40" s="18"/>
      <c r="Z40" s="26"/>
    </row>
    <row r="41" spans="1:26">
      <c r="A41" s="7">
        <v>33</v>
      </c>
      <c r="B41" s="13">
        <f t="shared" si="6"/>
        <v>0</v>
      </c>
      <c r="C41" s="18"/>
      <c r="D41" s="18"/>
      <c r="E41" s="21"/>
      <c r="F41" s="13">
        <v>1</v>
      </c>
      <c r="G41" s="18"/>
      <c r="H41" s="18"/>
      <c r="I41" s="21"/>
      <c r="J41" s="13">
        <f t="shared" si="1"/>
        <v>1</v>
      </c>
      <c r="K41" s="18"/>
      <c r="L41" s="18"/>
      <c r="M41" s="21"/>
      <c r="N41" s="30">
        <v>84</v>
      </c>
      <c r="O41" s="12">
        <v>1</v>
      </c>
      <c r="P41" s="17"/>
      <c r="Q41" s="17"/>
      <c r="R41" s="20"/>
      <c r="S41" s="12">
        <f t="shared" si="8"/>
        <v>0</v>
      </c>
      <c r="T41" s="17"/>
      <c r="U41" s="17"/>
      <c r="V41" s="20"/>
      <c r="W41" s="12">
        <f t="shared" si="2"/>
        <v>1</v>
      </c>
      <c r="X41" s="17"/>
      <c r="Y41" s="17"/>
      <c r="Z41" s="25"/>
    </row>
    <row r="42" spans="1:26">
      <c r="A42" s="6">
        <v>34</v>
      </c>
      <c r="B42" s="12">
        <f t="shared" si="6"/>
        <v>0</v>
      </c>
      <c r="C42" s="17"/>
      <c r="D42" s="17"/>
      <c r="E42" s="20"/>
      <c r="F42" s="12">
        <f t="shared" ref="F42:F48" si="9">0</f>
        <v>0</v>
      </c>
      <c r="G42" s="17"/>
      <c r="H42" s="17"/>
      <c r="I42" s="20"/>
      <c r="J42" s="12">
        <f t="shared" si="1"/>
        <v>0</v>
      </c>
      <c r="K42" s="17"/>
      <c r="L42" s="17"/>
      <c r="M42" s="20"/>
      <c r="N42" s="29">
        <v>85</v>
      </c>
      <c r="O42" s="13">
        <f t="shared" ref="O42:O47" si="10">0</f>
        <v>0</v>
      </c>
      <c r="P42" s="18"/>
      <c r="Q42" s="18"/>
      <c r="R42" s="21"/>
      <c r="S42" s="13">
        <f t="shared" si="8"/>
        <v>0</v>
      </c>
      <c r="T42" s="18"/>
      <c r="U42" s="18"/>
      <c r="V42" s="21"/>
      <c r="W42" s="13">
        <f t="shared" si="2"/>
        <v>0</v>
      </c>
      <c r="X42" s="18"/>
      <c r="Y42" s="18"/>
      <c r="Z42" s="26"/>
    </row>
    <row r="43" spans="1:26">
      <c r="A43" s="7">
        <v>35</v>
      </c>
      <c r="B43" s="13">
        <f t="shared" si="6"/>
        <v>0</v>
      </c>
      <c r="C43" s="18"/>
      <c r="D43" s="18"/>
      <c r="E43" s="21"/>
      <c r="F43" s="13">
        <f t="shared" si="9"/>
        <v>0</v>
      </c>
      <c r="G43" s="18"/>
      <c r="H43" s="18"/>
      <c r="I43" s="21"/>
      <c r="J43" s="13">
        <f t="shared" si="1"/>
        <v>0</v>
      </c>
      <c r="K43" s="18"/>
      <c r="L43" s="18"/>
      <c r="M43" s="21"/>
      <c r="N43" s="30">
        <v>86</v>
      </c>
      <c r="O43" s="12">
        <f t="shared" si="10"/>
        <v>0</v>
      </c>
      <c r="P43" s="17"/>
      <c r="Q43" s="17"/>
      <c r="R43" s="20"/>
      <c r="S43" s="12">
        <f t="shared" si="8"/>
        <v>0</v>
      </c>
      <c r="T43" s="17"/>
      <c r="U43" s="17"/>
      <c r="V43" s="20"/>
      <c r="W43" s="12">
        <f t="shared" si="2"/>
        <v>0</v>
      </c>
      <c r="X43" s="17"/>
      <c r="Y43" s="17"/>
      <c r="Z43" s="25"/>
    </row>
    <row r="44" spans="1:26">
      <c r="A44" s="6">
        <v>36</v>
      </c>
      <c r="B44" s="12">
        <v>2</v>
      </c>
      <c r="C44" s="17"/>
      <c r="D44" s="17"/>
      <c r="E44" s="20"/>
      <c r="F44" s="12">
        <f t="shared" si="9"/>
        <v>0</v>
      </c>
      <c r="G44" s="17"/>
      <c r="H44" s="17"/>
      <c r="I44" s="20"/>
      <c r="J44" s="12">
        <f t="shared" si="1"/>
        <v>2</v>
      </c>
      <c r="K44" s="17"/>
      <c r="L44" s="17"/>
      <c r="M44" s="20"/>
      <c r="N44" s="29">
        <v>87</v>
      </c>
      <c r="O44" s="13">
        <f t="shared" si="10"/>
        <v>0</v>
      </c>
      <c r="P44" s="18"/>
      <c r="Q44" s="18"/>
      <c r="R44" s="21"/>
      <c r="S44" s="13">
        <f t="shared" si="8"/>
        <v>0</v>
      </c>
      <c r="T44" s="18"/>
      <c r="U44" s="18"/>
      <c r="V44" s="21"/>
      <c r="W44" s="13">
        <f t="shared" si="2"/>
        <v>0</v>
      </c>
      <c r="X44" s="18"/>
      <c r="Y44" s="18"/>
      <c r="Z44" s="26"/>
    </row>
    <row r="45" spans="1:26">
      <c r="A45" s="7">
        <v>37</v>
      </c>
      <c r="B45" s="13">
        <f t="shared" ref="B45:B50" si="11">0</f>
        <v>0</v>
      </c>
      <c r="C45" s="18"/>
      <c r="D45" s="18"/>
      <c r="E45" s="21"/>
      <c r="F45" s="13">
        <f t="shared" si="9"/>
        <v>0</v>
      </c>
      <c r="G45" s="18"/>
      <c r="H45" s="18"/>
      <c r="I45" s="21"/>
      <c r="J45" s="13">
        <f t="shared" si="1"/>
        <v>0</v>
      </c>
      <c r="K45" s="18"/>
      <c r="L45" s="18"/>
      <c r="M45" s="21"/>
      <c r="N45" s="30">
        <v>88</v>
      </c>
      <c r="O45" s="12">
        <f t="shared" si="10"/>
        <v>0</v>
      </c>
      <c r="P45" s="17"/>
      <c r="Q45" s="17"/>
      <c r="R45" s="20"/>
      <c r="S45" s="12">
        <v>1</v>
      </c>
      <c r="T45" s="17"/>
      <c r="U45" s="17"/>
      <c r="V45" s="20"/>
      <c r="W45" s="12">
        <f t="shared" si="2"/>
        <v>1</v>
      </c>
      <c r="X45" s="17"/>
      <c r="Y45" s="17"/>
      <c r="Z45" s="25"/>
    </row>
    <row r="46" spans="1:26">
      <c r="A46" s="6">
        <v>38</v>
      </c>
      <c r="B46" s="12">
        <f t="shared" si="11"/>
        <v>0</v>
      </c>
      <c r="C46" s="17"/>
      <c r="D46" s="17"/>
      <c r="E46" s="20"/>
      <c r="F46" s="12">
        <f t="shared" si="9"/>
        <v>0</v>
      </c>
      <c r="G46" s="17"/>
      <c r="H46" s="17"/>
      <c r="I46" s="20"/>
      <c r="J46" s="12">
        <f t="shared" si="1"/>
        <v>0</v>
      </c>
      <c r="K46" s="17"/>
      <c r="L46" s="17"/>
      <c r="M46" s="20"/>
      <c r="N46" s="29">
        <v>89</v>
      </c>
      <c r="O46" s="13">
        <f t="shared" si="10"/>
        <v>0</v>
      </c>
      <c r="P46" s="18"/>
      <c r="Q46" s="18"/>
      <c r="R46" s="21"/>
      <c r="S46" s="13">
        <f>0</f>
        <v>0</v>
      </c>
      <c r="T46" s="18"/>
      <c r="U46" s="18"/>
      <c r="V46" s="21"/>
      <c r="W46" s="13">
        <f t="shared" si="2"/>
        <v>0</v>
      </c>
      <c r="X46" s="18"/>
      <c r="Y46" s="18"/>
      <c r="Z46" s="26"/>
    </row>
    <row r="47" spans="1:26">
      <c r="A47" s="7">
        <v>39</v>
      </c>
      <c r="B47" s="13">
        <f t="shared" si="11"/>
        <v>0</v>
      </c>
      <c r="C47" s="18"/>
      <c r="D47" s="18"/>
      <c r="E47" s="21"/>
      <c r="F47" s="13">
        <f t="shared" si="9"/>
        <v>0</v>
      </c>
      <c r="G47" s="18"/>
      <c r="H47" s="18"/>
      <c r="I47" s="21"/>
      <c r="J47" s="13">
        <f t="shared" si="1"/>
        <v>0</v>
      </c>
      <c r="K47" s="18"/>
      <c r="L47" s="18"/>
      <c r="M47" s="21"/>
      <c r="N47" s="30">
        <v>90</v>
      </c>
      <c r="O47" s="12">
        <f t="shared" si="10"/>
        <v>0</v>
      </c>
      <c r="P47" s="17"/>
      <c r="Q47" s="17"/>
      <c r="R47" s="20"/>
      <c r="S47" s="12">
        <v>2</v>
      </c>
      <c r="T47" s="17"/>
      <c r="U47" s="17"/>
      <c r="V47" s="20"/>
      <c r="W47" s="12">
        <f t="shared" si="2"/>
        <v>2</v>
      </c>
      <c r="X47" s="17"/>
      <c r="Y47" s="17"/>
      <c r="Z47" s="25"/>
    </row>
    <row r="48" spans="1:26">
      <c r="A48" s="6">
        <v>40</v>
      </c>
      <c r="B48" s="12">
        <f t="shared" si="11"/>
        <v>0</v>
      </c>
      <c r="C48" s="17"/>
      <c r="D48" s="17"/>
      <c r="E48" s="20"/>
      <c r="F48" s="12">
        <f t="shared" si="9"/>
        <v>0</v>
      </c>
      <c r="G48" s="17"/>
      <c r="H48" s="17"/>
      <c r="I48" s="20"/>
      <c r="J48" s="12">
        <f t="shared" si="1"/>
        <v>0</v>
      </c>
      <c r="K48" s="17"/>
      <c r="L48" s="17"/>
      <c r="M48" s="20"/>
      <c r="N48" s="29">
        <v>91</v>
      </c>
      <c r="O48" s="13">
        <v>1</v>
      </c>
      <c r="P48" s="18"/>
      <c r="Q48" s="18"/>
      <c r="R48" s="21"/>
      <c r="S48" s="13">
        <f>0</f>
        <v>0</v>
      </c>
      <c r="T48" s="18"/>
      <c r="U48" s="18"/>
      <c r="V48" s="21"/>
      <c r="W48" s="13">
        <f t="shared" si="2"/>
        <v>1</v>
      </c>
      <c r="X48" s="18"/>
      <c r="Y48" s="18"/>
      <c r="Z48" s="26"/>
    </row>
    <row r="49" spans="1:26">
      <c r="A49" s="7">
        <v>41</v>
      </c>
      <c r="B49" s="13">
        <f t="shared" si="11"/>
        <v>0</v>
      </c>
      <c r="C49" s="18"/>
      <c r="D49" s="18"/>
      <c r="E49" s="21"/>
      <c r="F49" s="13">
        <v>2</v>
      </c>
      <c r="G49" s="18"/>
      <c r="H49" s="18"/>
      <c r="I49" s="21"/>
      <c r="J49" s="13">
        <f t="shared" si="1"/>
        <v>2</v>
      </c>
      <c r="K49" s="18"/>
      <c r="L49" s="18"/>
      <c r="M49" s="21"/>
      <c r="N49" s="30">
        <v>92</v>
      </c>
      <c r="O49" s="12">
        <f t="shared" ref="O49:O57" si="12">0</f>
        <v>0</v>
      </c>
      <c r="P49" s="17"/>
      <c r="Q49" s="17"/>
      <c r="R49" s="20"/>
      <c r="S49" s="12">
        <f>0</f>
        <v>0</v>
      </c>
      <c r="T49" s="17"/>
      <c r="U49" s="17"/>
      <c r="V49" s="20"/>
      <c r="W49" s="12">
        <f t="shared" si="2"/>
        <v>0</v>
      </c>
      <c r="X49" s="17"/>
      <c r="Y49" s="17"/>
      <c r="Z49" s="25"/>
    </row>
    <row r="50" spans="1:26">
      <c r="A50" s="6">
        <v>42</v>
      </c>
      <c r="B50" s="12">
        <f t="shared" si="11"/>
        <v>0</v>
      </c>
      <c r="C50" s="17"/>
      <c r="D50" s="17"/>
      <c r="E50" s="20"/>
      <c r="F50" s="12">
        <f>0</f>
        <v>0</v>
      </c>
      <c r="G50" s="17"/>
      <c r="H50" s="17"/>
      <c r="I50" s="20"/>
      <c r="J50" s="12">
        <f t="shared" si="1"/>
        <v>0</v>
      </c>
      <c r="K50" s="17"/>
      <c r="L50" s="17"/>
      <c r="M50" s="20"/>
      <c r="N50" s="29">
        <v>93</v>
      </c>
      <c r="O50" s="13">
        <f t="shared" si="12"/>
        <v>0</v>
      </c>
      <c r="P50" s="18"/>
      <c r="Q50" s="18"/>
      <c r="R50" s="21"/>
      <c r="S50" s="13">
        <f>0</f>
        <v>0</v>
      </c>
      <c r="T50" s="18"/>
      <c r="U50" s="18"/>
      <c r="V50" s="21"/>
      <c r="W50" s="13">
        <f t="shared" si="2"/>
        <v>0</v>
      </c>
      <c r="X50" s="18"/>
      <c r="Y50" s="18"/>
      <c r="Z50" s="26"/>
    </row>
    <row r="51" spans="1:26">
      <c r="A51" s="7">
        <v>43</v>
      </c>
      <c r="B51" s="13">
        <v>1</v>
      </c>
      <c r="C51" s="18"/>
      <c r="D51" s="18"/>
      <c r="E51" s="21"/>
      <c r="F51" s="13">
        <f>0</f>
        <v>0</v>
      </c>
      <c r="G51" s="18"/>
      <c r="H51" s="18"/>
      <c r="I51" s="21"/>
      <c r="J51" s="13">
        <f t="shared" si="1"/>
        <v>1</v>
      </c>
      <c r="K51" s="18"/>
      <c r="L51" s="18"/>
      <c r="M51" s="21"/>
      <c r="N51" s="30">
        <v>94</v>
      </c>
      <c r="O51" s="12">
        <f t="shared" si="12"/>
        <v>0</v>
      </c>
      <c r="P51" s="17"/>
      <c r="Q51" s="17"/>
      <c r="R51" s="20"/>
      <c r="S51" s="12">
        <v>2</v>
      </c>
      <c r="T51" s="17"/>
      <c r="U51" s="17"/>
      <c r="V51" s="20"/>
      <c r="W51" s="12">
        <f t="shared" si="2"/>
        <v>2</v>
      </c>
      <c r="X51" s="17"/>
      <c r="Y51" s="17"/>
      <c r="Z51" s="25"/>
    </row>
    <row r="52" spans="1:26">
      <c r="A52" s="6">
        <v>44</v>
      </c>
      <c r="B52" s="12">
        <v>1</v>
      </c>
      <c r="C52" s="17"/>
      <c r="D52" s="17"/>
      <c r="E52" s="20"/>
      <c r="F52" s="12">
        <f>0</f>
        <v>0</v>
      </c>
      <c r="G52" s="17"/>
      <c r="H52" s="17"/>
      <c r="I52" s="20"/>
      <c r="J52" s="12">
        <f t="shared" si="1"/>
        <v>1</v>
      </c>
      <c r="K52" s="17"/>
      <c r="L52" s="17"/>
      <c r="M52" s="20"/>
      <c r="N52" s="29">
        <v>95</v>
      </c>
      <c r="O52" s="13">
        <f t="shared" si="12"/>
        <v>0</v>
      </c>
      <c r="P52" s="18"/>
      <c r="Q52" s="18"/>
      <c r="R52" s="21"/>
      <c r="S52" s="13">
        <f t="shared" ref="S52:S57" si="13">0</f>
        <v>0</v>
      </c>
      <c r="T52" s="18"/>
      <c r="U52" s="18"/>
      <c r="V52" s="21"/>
      <c r="W52" s="13">
        <f t="shared" si="2"/>
        <v>0</v>
      </c>
      <c r="X52" s="18"/>
      <c r="Y52" s="18"/>
      <c r="Z52" s="26"/>
    </row>
    <row r="53" spans="1:26">
      <c r="A53" s="7">
        <v>45</v>
      </c>
      <c r="B53" s="13">
        <f>0</f>
        <v>0</v>
      </c>
      <c r="C53" s="18"/>
      <c r="D53" s="18"/>
      <c r="E53" s="21"/>
      <c r="F53" s="13">
        <f>0</f>
        <v>0</v>
      </c>
      <c r="G53" s="18"/>
      <c r="H53" s="18"/>
      <c r="I53" s="21"/>
      <c r="J53" s="13">
        <f t="shared" si="1"/>
        <v>0</v>
      </c>
      <c r="K53" s="18"/>
      <c r="L53" s="18"/>
      <c r="M53" s="21"/>
      <c r="N53" s="30">
        <v>96</v>
      </c>
      <c r="O53" s="12">
        <f t="shared" si="12"/>
        <v>0</v>
      </c>
      <c r="P53" s="17"/>
      <c r="Q53" s="17"/>
      <c r="R53" s="20"/>
      <c r="S53" s="12">
        <f t="shared" si="13"/>
        <v>0</v>
      </c>
      <c r="T53" s="17"/>
      <c r="U53" s="17"/>
      <c r="V53" s="20"/>
      <c r="W53" s="12">
        <f t="shared" si="2"/>
        <v>0</v>
      </c>
      <c r="X53" s="17"/>
      <c r="Y53" s="17"/>
      <c r="Z53" s="25"/>
    </row>
    <row r="54" spans="1:26">
      <c r="A54" s="6">
        <v>46</v>
      </c>
      <c r="B54" s="12">
        <f>0</f>
        <v>0</v>
      </c>
      <c r="C54" s="17"/>
      <c r="D54" s="17"/>
      <c r="E54" s="20"/>
      <c r="F54" s="12">
        <v>1</v>
      </c>
      <c r="G54" s="17"/>
      <c r="H54" s="17"/>
      <c r="I54" s="20"/>
      <c r="J54" s="12">
        <f t="shared" si="1"/>
        <v>1</v>
      </c>
      <c r="K54" s="17"/>
      <c r="L54" s="17"/>
      <c r="M54" s="20"/>
      <c r="N54" s="29">
        <v>97</v>
      </c>
      <c r="O54" s="13">
        <f t="shared" si="12"/>
        <v>0</v>
      </c>
      <c r="P54" s="18"/>
      <c r="Q54" s="18"/>
      <c r="R54" s="21"/>
      <c r="S54" s="13">
        <f t="shared" si="13"/>
        <v>0</v>
      </c>
      <c r="T54" s="18"/>
      <c r="U54" s="18"/>
      <c r="V54" s="21"/>
      <c r="W54" s="13">
        <f t="shared" si="2"/>
        <v>0</v>
      </c>
      <c r="X54" s="18"/>
      <c r="Y54" s="18"/>
      <c r="Z54" s="26"/>
    </row>
    <row r="55" spans="1:26">
      <c r="A55" s="7">
        <v>47</v>
      </c>
      <c r="B55" s="13">
        <f>0</f>
        <v>0</v>
      </c>
      <c r="C55" s="18"/>
      <c r="D55" s="18"/>
      <c r="E55" s="21"/>
      <c r="F55" s="13">
        <f>0</f>
        <v>0</v>
      </c>
      <c r="G55" s="18"/>
      <c r="H55" s="18"/>
      <c r="I55" s="21"/>
      <c r="J55" s="13">
        <f t="shared" si="1"/>
        <v>0</v>
      </c>
      <c r="K55" s="18"/>
      <c r="L55" s="18"/>
      <c r="M55" s="21"/>
      <c r="N55" s="30">
        <v>98</v>
      </c>
      <c r="O55" s="12">
        <f t="shared" si="12"/>
        <v>0</v>
      </c>
      <c r="P55" s="17"/>
      <c r="Q55" s="17"/>
      <c r="R55" s="20"/>
      <c r="S55" s="12">
        <f t="shared" si="13"/>
        <v>0</v>
      </c>
      <c r="T55" s="17"/>
      <c r="U55" s="17"/>
      <c r="V55" s="20"/>
      <c r="W55" s="12">
        <f t="shared" si="2"/>
        <v>0</v>
      </c>
      <c r="X55" s="17"/>
      <c r="Y55" s="17"/>
      <c r="Z55" s="25"/>
    </row>
    <row r="56" spans="1:26">
      <c r="A56" s="6">
        <v>48</v>
      </c>
      <c r="B56" s="12">
        <f>0</f>
        <v>0</v>
      </c>
      <c r="C56" s="17"/>
      <c r="D56" s="17"/>
      <c r="E56" s="20"/>
      <c r="F56" s="12">
        <f>0</f>
        <v>0</v>
      </c>
      <c r="G56" s="17"/>
      <c r="H56" s="17"/>
      <c r="I56" s="20"/>
      <c r="J56" s="12">
        <f t="shared" si="1"/>
        <v>0</v>
      </c>
      <c r="K56" s="17"/>
      <c r="L56" s="17"/>
      <c r="M56" s="20"/>
      <c r="N56" s="29">
        <v>99</v>
      </c>
      <c r="O56" s="13">
        <f t="shared" si="12"/>
        <v>0</v>
      </c>
      <c r="P56" s="18"/>
      <c r="Q56" s="18"/>
      <c r="R56" s="21"/>
      <c r="S56" s="13">
        <f t="shared" si="13"/>
        <v>0</v>
      </c>
      <c r="T56" s="18"/>
      <c r="U56" s="18"/>
      <c r="V56" s="21"/>
      <c r="W56" s="13">
        <f t="shared" si="2"/>
        <v>0</v>
      </c>
      <c r="X56" s="18"/>
      <c r="Y56" s="18"/>
      <c r="Z56" s="26"/>
    </row>
    <row r="57" spans="1:26">
      <c r="A57" s="7">
        <v>49</v>
      </c>
      <c r="B57" s="13">
        <f>0</f>
        <v>0</v>
      </c>
      <c r="C57" s="18"/>
      <c r="D57" s="18"/>
      <c r="E57" s="21"/>
      <c r="F57" s="13">
        <f>0</f>
        <v>0</v>
      </c>
      <c r="G57" s="18"/>
      <c r="H57" s="18"/>
      <c r="I57" s="21"/>
      <c r="J57" s="13">
        <f t="shared" si="1"/>
        <v>0</v>
      </c>
      <c r="K57" s="18"/>
      <c r="L57" s="18"/>
      <c r="M57" s="21"/>
      <c r="N57" s="30" t="s">
        <v>20</v>
      </c>
      <c r="O57" s="12">
        <f t="shared" si="12"/>
        <v>0</v>
      </c>
      <c r="P57" s="17"/>
      <c r="Q57" s="17"/>
      <c r="R57" s="20"/>
      <c r="S57" s="12">
        <f t="shared" si="13"/>
        <v>0</v>
      </c>
      <c r="T57" s="17"/>
      <c r="U57" s="17"/>
      <c r="V57" s="20"/>
      <c r="W57" s="12">
        <f t="shared" si="2"/>
        <v>0</v>
      </c>
      <c r="X57" s="17"/>
      <c r="Y57" s="17"/>
      <c r="Z57" s="25"/>
    </row>
    <row r="58" spans="1:26">
      <c r="A58" s="6">
        <v>50</v>
      </c>
      <c r="B58" s="12">
        <v>1</v>
      </c>
      <c r="C58" s="17"/>
      <c r="D58" s="17"/>
      <c r="E58" s="20"/>
      <c r="F58" s="12">
        <f>0</f>
        <v>0</v>
      </c>
      <c r="G58" s="17"/>
      <c r="H58" s="17"/>
      <c r="I58" s="20"/>
      <c r="J58" s="12">
        <f t="shared" si="1"/>
        <v>1</v>
      </c>
      <c r="K58" s="17"/>
      <c r="L58" s="17"/>
      <c r="M58" s="20"/>
      <c r="N58" s="31" t="s">
        <v>24</v>
      </c>
      <c r="O58" s="14">
        <f>SUM(B8:B58,O8:O57)</f>
        <v>25</v>
      </c>
      <c r="P58" s="19"/>
      <c r="Q58" s="19"/>
      <c r="R58" s="22"/>
      <c r="S58" s="14">
        <f>SUM(F8:F58,S8:S57)</f>
        <v>34</v>
      </c>
      <c r="T58" s="19"/>
      <c r="U58" s="19"/>
      <c r="V58" s="22"/>
      <c r="W58" s="14">
        <f>SUM(J8:J58,W8:W57)</f>
        <v>59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0</v>
      </c>
      <c r="C66" s="17"/>
      <c r="D66" s="17"/>
      <c r="E66" s="20"/>
      <c r="F66" s="12">
        <f>SUM(F8:F12)</f>
        <v>2</v>
      </c>
      <c r="G66" s="17"/>
      <c r="H66" s="17"/>
      <c r="I66" s="20"/>
      <c r="J66" s="12">
        <f>SUM(J8:J12)</f>
        <v>2</v>
      </c>
      <c r="K66" s="17"/>
      <c r="L66" s="17"/>
      <c r="M66" s="25"/>
    </row>
    <row r="67" spans="1:13">
      <c r="A67" s="7" t="s">
        <v>18</v>
      </c>
      <c r="B67" s="13">
        <f>SUM(B13:B17)</f>
        <v>0</v>
      </c>
      <c r="C67" s="18"/>
      <c r="D67" s="18"/>
      <c r="E67" s="21"/>
      <c r="F67" s="13">
        <f>SUM(F13:F17)</f>
        <v>0</v>
      </c>
      <c r="G67" s="18"/>
      <c r="H67" s="18"/>
      <c r="I67" s="21"/>
      <c r="J67" s="13">
        <f>SUM(J13:J17)</f>
        <v>0</v>
      </c>
      <c r="K67" s="18"/>
      <c r="L67" s="18"/>
      <c r="M67" s="26"/>
    </row>
    <row r="68" spans="1:13">
      <c r="A68" s="6" t="s">
        <v>28</v>
      </c>
      <c r="B68" s="12">
        <f>SUM(B18:B22)</f>
        <v>1</v>
      </c>
      <c r="C68" s="17"/>
      <c r="D68" s="17"/>
      <c r="E68" s="20"/>
      <c r="F68" s="12">
        <f>SUM(F18:F22)</f>
        <v>0</v>
      </c>
      <c r="G68" s="17"/>
      <c r="H68" s="17"/>
      <c r="I68" s="20"/>
      <c r="J68" s="12">
        <f>SUM(J18:J22)</f>
        <v>1</v>
      </c>
      <c r="K68" s="17"/>
      <c r="L68" s="17"/>
      <c r="M68" s="25"/>
    </row>
    <row r="69" spans="1:13">
      <c r="A69" s="7" t="s">
        <v>8</v>
      </c>
      <c r="B69" s="13">
        <f>SUM(B23:B27)</f>
        <v>1</v>
      </c>
      <c r="C69" s="18"/>
      <c r="D69" s="18"/>
      <c r="E69" s="21"/>
      <c r="F69" s="13">
        <f>SUM(F23:F27)</f>
        <v>1</v>
      </c>
      <c r="G69" s="18"/>
      <c r="H69" s="18"/>
      <c r="I69" s="21"/>
      <c r="J69" s="13">
        <f>SUM(J23:J27)</f>
        <v>2</v>
      </c>
      <c r="K69" s="18"/>
      <c r="L69" s="18"/>
      <c r="M69" s="26"/>
    </row>
    <row r="70" spans="1:13">
      <c r="A70" s="6" t="s">
        <v>30</v>
      </c>
      <c r="B70" s="12">
        <f>SUM(B28:B32)</f>
        <v>2</v>
      </c>
      <c r="C70" s="17"/>
      <c r="D70" s="17"/>
      <c r="E70" s="20"/>
      <c r="F70" s="12">
        <f>SUM(F28:F32)</f>
        <v>1</v>
      </c>
      <c r="G70" s="17"/>
      <c r="H70" s="17"/>
      <c r="I70" s="20"/>
      <c r="J70" s="12">
        <f>SUM(J28:J32)</f>
        <v>3</v>
      </c>
      <c r="K70" s="17"/>
      <c r="L70" s="17"/>
      <c r="M70" s="25"/>
    </row>
    <row r="71" spans="1:13">
      <c r="A71" s="7" t="s">
        <v>23</v>
      </c>
      <c r="B71" s="13">
        <f>SUM(B33:B37)</f>
        <v>0</v>
      </c>
      <c r="C71" s="18"/>
      <c r="D71" s="18"/>
      <c r="E71" s="21"/>
      <c r="F71" s="13">
        <f>SUM(F33:F37)</f>
        <v>1</v>
      </c>
      <c r="G71" s="18"/>
      <c r="H71" s="18"/>
      <c r="I71" s="21"/>
      <c r="J71" s="13">
        <f>SUM(J33:J37)</f>
        <v>1</v>
      </c>
      <c r="K71" s="18"/>
      <c r="L71" s="18"/>
      <c r="M71" s="26"/>
    </row>
    <row r="72" spans="1:13">
      <c r="A72" s="6" t="s">
        <v>31</v>
      </c>
      <c r="B72" s="12">
        <f>SUM(B38:B42)</f>
        <v>0</v>
      </c>
      <c r="C72" s="17"/>
      <c r="D72" s="17"/>
      <c r="E72" s="20"/>
      <c r="F72" s="12">
        <f>SUM(F38:F42)</f>
        <v>1</v>
      </c>
      <c r="G72" s="17"/>
      <c r="H72" s="17"/>
      <c r="I72" s="20"/>
      <c r="J72" s="12">
        <f>SUM(J38:J42)</f>
        <v>1</v>
      </c>
      <c r="K72" s="17"/>
      <c r="L72" s="17"/>
      <c r="M72" s="25"/>
    </row>
    <row r="73" spans="1:13">
      <c r="A73" s="7" t="s">
        <v>32</v>
      </c>
      <c r="B73" s="13">
        <f>SUM(B43:B47)</f>
        <v>2</v>
      </c>
      <c r="C73" s="18"/>
      <c r="D73" s="18"/>
      <c r="E73" s="21"/>
      <c r="F73" s="13">
        <f>SUM(F43:F47)</f>
        <v>0</v>
      </c>
      <c r="G73" s="18"/>
      <c r="H73" s="18"/>
      <c r="I73" s="21"/>
      <c r="J73" s="13">
        <f>SUM(J43:J47)</f>
        <v>2</v>
      </c>
      <c r="K73" s="18"/>
      <c r="L73" s="18"/>
      <c r="M73" s="26"/>
    </row>
    <row r="74" spans="1:13">
      <c r="A74" s="6" t="s">
        <v>33</v>
      </c>
      <c r="B74" s="12">
        <f>SUM(B48:B52)</f>
        <v>2</v>
      </c>
      <c r="C74" s="17"/>
      <c r="D74" s="17"/>
      <c r="E74" s="20"/>
      <c r="F74" s="12">
        <f>SUM(F48:F52)</f>
        <v>2</v>
      </c>
      <c r="G74" s="17"/>
      <c r="H74" s="17"/>
      <c r="I74" s="20"/>
      <c r="J74" s="12">
        <f>SUM(J48:J52)</f>
        <v>4</v>
      </c>
      <c r="K74" s="17"/>
      <c r="L74" s="17"/>
      <c r="M74" s="25"/>
    </row>
    <row r="75" spans="1:13">
      <c r="A75" s="7" t="s">
        <v>36</v>
      </c>
      <c r="B75" s="13">
        <f>SUM(B53:B57)</f>
        <v>0</v>
      </c>
      <c r="C75" s="18"/>
      <c r="D75" s="18"/>
      <c r="E75" s="21"/>
      <c r="F75" s="13">
        <f>SUM(F53:F57)</f>
        <v>1</v>
      </c>
      <c r="G75" s="18"/>
      <c r="H75" s="18"/>
      <c r="I75" s="21"/>
      <c r="J75" s="13">
        <f>SUM(J53:J57)</f>
        <v>1</v>
      </c>
      <c r="K75" s="18"/>
      <c r="L75" s="18"/>
      <c r="M75" s="26"/>
    </row>
    <row r="76" spans="1:13">
      <c r="A76" s="6" t="s">
        <v>39</v>
      </c>
      <c r="B76" s="12">
        <f>SUM(B58,O8:O11)</f>
        <v>1</v>
      </c>
      <c r="C76" s="17"/>
      <c r="D76" s="17"/>
      <c r="E76" s="20"/>
      <c r="F76" s="12">
        <f>SUM(F58,S8:S11)</f>
        <v>2</v>
      </c>
      <c r="G76" s="17"/>
      <c r="H76" s="17"/>
      <c r="I76" s="20"/>
      <c r="J76" s="12">
        <f>SUM(J58,W8:W11)</f>
        <v>3</v>
      </c>
      <c r="K76" s="17"/>
      <c r="L76" s="17"/>
      <c r="M76" s="25"/>
    </row>
    <row r="77" spans="1:13">
      <c r="A77" s="7" t="s">
        <v>42</v>
      </c>
      <c r="B77" s="13">
        <f>SUM(O12:O16)</f>
        <v>1</v>
      </c>
      <c r="C77" s="18"/>
      <c r="D77" s="18"/>
      <c r="E77" s="21"/>
      <c r="F77" s="13">
        <f>SUM(S12:S16)</f>
        <v>0</v>
      </c>
      <c r="G77" s="18"/>
      <c r="H77" s="18"/>
      <c r="I77" s="21"/>
      <c r="J77" s="13">
        <f>SUM(W12:W16)</f>
        <v>1</v>
      </c>
      <c r="K77" s="18"/>
      <c r="L77" s="18"/>
      <c r="M77" s="26"/>
    </row>
    <row r="78" spans="1:13">
      <c r="A78" s="6" t="s">
        <v>47</v>
      </c>
      <c r="B78" s="12">
        <f>SUM(O17:O21)</f>
        <v>2</v>
      </c>
      <c r="C78" s="17"/>
      <c r="D78" s="17"/>
      <c r="E78" s="20"/>
      <c r="F78" s="12">
        <f>SUM(S17:S21)</f>
        <v>4</v>
      </c>
      <c r="G78" s="17"/>
      <c r="H78" s="17"/>
      <c r="I78" s="20"/>
      <c r="J78" s="12">
        <f>SUM(W17:W21)</f>
        <v>6</v>
      </c>
      <c r="K78" s="17"/>
      <c r="L78" s="17"/>
      <c r="M78" s="25"/>
    </row>
    <row r="79" spans="1:13">
      <c r="A79" s="7" t="s">
        <v>48</v>
      </c>
      <c r="B79" s="13">
        <f>SUM(O22:O26)</f>
        <v>3</v>
      </c>
      <c r="C79" s="18"/>
      <c r="D79" s="18"/>
      <c r="E79" s="21"/>
      <c r="F79" s="13">
        <f>SUM(S22:S26)</f>
        <v>4</v>
      </c>
      <c r="G79" s="18"/>
      <c r="H79" s="18"/>
      <c r="I79" s="21"/>
      <c r="J79" s="13">
        <f>SUM(W22:W26)</f>
        <v>7</v>
      </c>
      <c r="K79" s="18"/>
      <c r="L79" s="18"/>
      <c r="M79" s="26"/>
    </row>
    <row r="80" spans="1:13">
      <c r="A80" s="6" t="s">
        <v>51</v>
      </c>
      <c r="B80" s="12">
        <f>SUM(O27:O31)</f>
        <v>4</v>
      </c>
      <c r="C80" s="17"/>
      <c r="D80" s="17"/>
      <c r="E80" s="20"/>
      <c r="F80" s="12">
        <f>SUM(S27:S31)</f>
        <v>7</v>
      </c>
      <c r="G80" s="17"/>
      <c r="H80" s="17"/>
      <c r="I80" s="20"/>
      <c r="J80" s="12">
        <f>SUM(W27:W31)</f>
        <v>11</v>
      </c>
      <c r="K80" s="17"/>
      <c r="L80" s="17"/>
      <c r="M80" s="25"/>
    </row>
    <row r="81" spans="1:13">
      <c r="A81" s="7" t="s">
        <v>38</v>
      </c>
      <c r="B81" s="13">
        <f>SUM(O32:O36)</f>
        <v>3</v>
      </c>
      <c r="C81" s="18"/>
      <c r="D81" s="18"/>
      <c r="E81" s="21"/>
      <c r="F81" s="13">
        <f>SUM(S32:S36)</f>
        <v>3</v>
      </c>
      <c r="G81" s="18"/>
      <c r="H81" s="18"/>
      <c r="I81" s="21"/>
      <c r="J81" s="13">
        <f>SUM(W32:W36)</f>
        <v>6</v>
      </c>
      <c r="K81" s="18"/>
      <c r="L81" s="18"/>
      <c r="M81" s="26"/>
    </row>
    <row r="82" spans="1:13">
      <c r="A82" s="6" t="s">
        <v>54</v>
      </c>
      <c r="B82" s="12">
        <f>SUM(O37:O41)</f>
        <v>2</v>
      </c>
      <c r="C82" s="17"/>
      <c r="D82" s="17"/>
      <c r="E82" s="20"/>
      <c r="F82" s="12">
        <f>SUM(S37:S41)</f>
        <v>0</v>
      </c>
      <c r="G82" s="17"/>
      <c r="H82" s="17"/>
      <c r="I82" s="20"/>
      <c r="J82" s="12">
        <f>SUM(W37:W41)</f>
        <v>2</v>
      </c>
      <c r="K82" s="17"/>
      <c r="L82" s="17"/>
      <c r="M82" s="25"/>
    </row>
    <row r="83" spans="1:13">
      <c r="A83" s="7" t="s">
        <v>12</v>
      </c>
      <c r="B83" s="13">
        <f>SUM(O42:O46)</f>
        <v>0</v>
      </c>
      <c r="C83" s="18"/>
      <c r="D83" s="18"/>
      <c r="E83" s="21"/>
      <c r="F83" s="13">
        <f>SUM(S42:S46)</f>
        <v>1</v>
      </c>
      <c r="G83" s="18"/>
      <c r="H83" s="18"/>
      <c r="I83" s="21"/>
      <c r="J83" s="13">
        <f>SUM(W42:W46)</f>
        <v>1</v>
      </c>
      <c r="K83" s="18"/>
      <c r="L83" s="18"/>
      <c r="M83" s="26"/>
    </row>
    <row r="84" spans="1:13">
      <c r="A84" s="6" t="s">
        <v>34</v>
      </c>
      <c r="B84" s="12">
        <f>SUM(O47:O51)</f>
        <v>1</v>
      </c>
      <c r="C84" s="17"/>
      <c r="D84" s="17"/>
      <c r="E84" s="20"/>
      <c r="F84" s="12">
        <f>SUM(S47:S51)</f>
        <v>4</v>
      </c>
      <c r="G84" s="17"/>
      <c r="H84" s="17"/>
      <c r="I84" s="20"/>
      <c r="J84" s="12">
        <f>SUM(W47:W51)</f>
        <v>5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0</v>
      </c>
      <c r="G85" s="18"/>
      <c r="H85" s="18"/>
      <c r="I85" s="21"/>
      <c r="J85" s="13">
        <f>SUM(W52:W56)</f>
        <v>0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25</v>
      </c>
      <c r="C87" s="19"/>
      <c r="D87" s="19"/>
      <c r="E87" s="22"/>
      <c r="F87" s="14">
        <f>SUM(F66:F86)</f>
        <v>34</v>
      </c>
      <c r="G87" s="19"/>
      <c r="H87" s="19"/>
      <c r="I87" s="22"/>
      <c r="J87" s="14">
        <f>SUM(J66:J86)</f>
        <v>59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13</v>
      </c>
      <c r="C90" s="19"/>
      <c r="D90" s="19"/>
      <c r="E90" s="22"/>
      <c r="F90" s="14">
        <f>SUM(S22:S57)</f>
        <v>19</v>
      </c>
      <c r="G90" s="19"/>
      <c r="H90" s="19"/>
      <c r="I90" s="22"/>
      <c r="J90" s="14">
        <f>SUM(W22:W57)</f>
        <v>32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180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f t="shared" ref="B8:B14" si="0">0</f>
        <v>0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1">SUM(B8,F8)</f>
        <v>0</v>
      </c>
      <c r="K8" s="17"/>
      <c r="L8" s="17"/>
      <c r="M8" s="20"/>
      <c r="N8" s="29">
        <v>51</v>
      </c>
      <c r="O8" s="13">
        <v>2</v>
      </c>
      <c r="P8" s="18"/>
      <c r="Q8" s="18"/>
      <c r="R8" s="21"/>
      <c r="S8" s="13">
        <v>1</v>
      </c>
      <c r="T8" s="18"/>
      <c r="U8" s="18"/>
      <c r="V8" s="21"/>
      <c r="W8" s="13">
        <f t="shared" ref="W8:W57" si="2">SUM(O8,S8)</f>
        <v>3</v>
      </c>
      <c r="X8" s="18"/>
      <c r="Y8" s="18"/>
      <c r="Z8" s="26"/>
    </row>
    <row r="9" spans="1:26">
      <c r="A9" s="7">
        <v>1</v>
      </c>
      <c r="B9" s="13">
        <f t="shared" si="0"/>
        <v>0</v>
      </c>
      <c r="C9" s="18"/>
      <c r="D9" s="18"/>
      <c r="E9" s="21"/>
      <c r="F9" s="13">
        <f>0</f>
        <v>0</v>
      </c>
      <c r="G9" s="18"/>
      <c r="H9" s="18"/>
      <c r="I9" s="21"/>
      <c r="J9" s="13">
        <f t="shared" si="1"/>
        <v>0</v>
      </c>
      <c r="K9" s="18"/>
      <c r="L9" s="18"/>
      <c r="M9" s="21"/>
      <c r="N9" s="30">
        <v>52</v>
      </c>
      <c r="O9" s="12">
        <v>2</v>
      </c>
      <c r="P9" s="17"/>
      <c r="Q9" s="17"/>
      <c r="R9" s="20"/>
      <c r="S9" s="12">
        <v>3</v>
      </c>
      <c r="T9" s="17"/>
      <c r="U9" s="17"/>
      <c r="V9" s="20"/>
      <c r="W9" s="12">
        <f t="shared" si="2"/>
        <v>5</v>
      </c>
      <c r="X9" s="17"/>
      <c r="Y9" s="17"/>
      <c r="Z9" s="25"/>
    </row>
    <row r="10" spans="1:26">
      <c r="A10" s="6">
        <v>2</v>
      </c>
      <c r="B10" s="12">
        <f t="shared" si="0"/>
        <v>0</v>
      </c>
      <c r="C10" s="17"/>
      <c r="D10" s="17"/>
      <c r="E10" s="20"/>
      <c r="F10" s="12">
        <f>0</f>
        <v>0</v>
      </c>
      <c r="G10" s="17"/>
      <c r="H10" s="17"/>
      <c r="I10" s="20"/>
      <c r="J10" s="12">
        <f t="shared" si="1"/>
        <v>0</v>
      </c>
      <c r="K10" s="17"/>
      <c r="L10" s="17"/>
      <c r="M10" s="20"/>
      <c r="N10" s="29">
        <v>53</v>
      </c>
      <c r="O10" s="13">
        <v>1</v>
      </c>
      <c r="P10" s="18"/>
      <c r="Q10" s="18"/>
      <c r="R10" s="21"/>
      <c r="S10" s="13">
        <v>3</v>
      </c>
      <c r="T10" s="18"/>
      <c r="U10" s="18"/>
      <c r="V10" s="21"/>
      <c r="W10" s="13">
        <f t="shared" si="2"/>
        <v>4</v>
      </c>
      <c r="X10" s="18"/>
      <c r="Y10" s="18"/>
      <c r="Z10" s="26"/>
    </row>
    <row r="11" spans="1:26">
      <c r="A11" s="7">
        <v>3</v>
      </c>
      <c r="B11" s="13">
        <f t="shared" si="0"/>
        <v>0</v>
      </c>
      <c r="C11" s="18"/>
      <c r="D11" s="18"/>
      <c r="E11" s="21"/>
      <c r="F11" s="13">
        <f>0</f>
        <v>0</v>
      </c>
      <c r="G11" s="18"/>
      <c r="H11" s="18"/>
      <c r="I11" s="21"/>
      <c r="J11" s="13">
        <f t="shared" si="1"/>
        <v>0</v>
      </c>
      <c r="K11" s="18"/>
      <c r="L11" s="18"/>
      <c r="M11" s="21"/>
      <c r="N11" s="30">
        <v>54</v>
      </c>
      <c r="O11" s="12">
        <v>2</v>
      </c>
      <c r="P11" s="17"/>
      <c r="Q11" s="17"/>
      <c r="R11" s="20"/>
      <c r="S11" s="12">
        <v>1</v>
      </c>
      <c r="T11" s="17"/>
      <c r="U11" s="17"/>
      <c r="V11" s="20"/>
      <c r="W11" s="12">
        <f t="shared" si="2"/>
        <v>3</v>
      </c>
      <c r="X11" s="17"/>
      <c r="Y11" s="17"/>
      <c r="Z11" s="25"/>
    </row>
    <row r="12" spans="1:26">
      <c r="A12" s="6">
        <v>4</v>
      </c>
      <c r="B12" s="12">
        <f t="shared" si="0"/>
        <v>0</v>
      </c>
      <c r="C12" s="17"/>
      <c r="D12" s="17"/>
      <c r="E12" s="20"/>
      <c r="F12" s="12">
        <f>0</f>
        <v>0</v>
      </c>
      <c r="G12" s="17"/>
      <c r="H12" s="17"/>
      <c r="I12" s="20"/>
      <c r="J12" s="12">
        <f t="shared" si="1"/>
        <v>0</v>
      </c>
      <c r="K12" s="17"/>
      <c r="L12" s="17"/>
      <c r="M12" s="20"/>
      <c r="N12" s="29">
        <v>55</v>
      </c>
      <c r="O12" s="13">
        <f>0</f>
        <v>0</v>
      </c>
      <c r="P12" s="18"/>
      <c r="Q12" s="18"/>
      <c r="R12" s="21"/>
      <c r="S12" s="13">
        <f>0</f>
        <v>0</v>
      </c>
      <c r="T12" s="18"/>
      <c r="U12" s="18"/>
      <c r="V12" s="21"/>
      <c r="W12" s="13">
        <f t="shared" si="2"/>
        <v>0</v>
      </c>
      <c r="X12" s="18"/>
      <c r="Y12" s="18"/>
      <c r="Z12" s="26"/>
    </row>
    <row r="13" spans="1:26">
      <c r="A13" s="7">
        <v>5</v>
      </c>
      <c r="B13" s="13">
        <f t="shared" si="0"/>
        <v>0</v>
      </c>
      <c r="C13" s="18"/>
      <c r="D13" s="18"/>
      <c r="E13" s="21"/>
      <c r="F13" s="13">
        <v>1</v>
      </c>
      <c r="G13" s="18"/>
      <c r="H13" s="18"/>
      <c r="I13" s="21"/>
      <c r="J13" s="13">
        <f t="shared" si="1"/>
        <v>1</v>
      </c>
      <c r="K13" s="18"/>
      <c r="L13" s="18"/>
      <c r="M13" s="21"/>
      <c r="N13" s="30">
        <v>56</v>
      </c>
      <c r="O13" s="12">
        <v>1</v>
      </c>
      <c r="P13" s="17"/>
      <c r="Q13" s="17"/>
      <c r="R13" s="20"/>
      <c r="S13" s="12">
        <v>5</v>
      </c>
      <c r="T13" s="17"/>
      <c r="U13" s="17"/>
      <c r="V13" s="20"/>
      <c r="W13" s="12">
        <f t="shared" si="2"/>
        <v>6</v>
      </c>
      <c r="X13" s="17"/>
      <c r="Y13" s="17"/>
      <c r="Z13" s="25"/>
    </row>
    <row r="14" spans="1:26">
      <c r="A14" s="6">
        <v>6</v>
      </c>
      <c r="B14" s="12">
        <f t="shared" si="0"/>
        <v>0</v>
      </c>
      <c r="C14" s="17"/>
      <c r="D14" s="17"/>
      <c r="E14" s="20"/>
      <c r="F14" s="12">
        <f>0</f>
        <v>0</v>
      </c>
      <c r="G14" s="17"/>
      <c r="H14" s="17"/>
      <c r="I14" s="20"/>
      <c r="J14" s="12">
        <f t="shared" si="1"/>
        <v>0</v>
      </c>
      <c r="K14" s="17"/>
      <c r="L14" s="17"/>
      <c r="M14" s="20"/>
      <c r="N14" s="29">
        <v>57</v>
      </c>
      <c r="O14" s="13">
        <v>1</v>
      </c>
      <c r="P14" s="18"/>
      <c r="Q14" s="18"/>
      <c r="R14" s="21"/>
      <c r="S14" s="13">
        <v>1</v>
      </c>
      <c r="T14" s="18"/>
      <c r="U14" s="18"/>
      <c r="V14" s="21"/>
      <c r="W14" s="13">
        <f t="shared" si="2"/>
        <v>2</v>
      </c>
      <c r="X14" s="18"/>
      <c r="Y14" s="18"/>
      <c r="Z14" s="26"/>
    </row>
    <row r="15" spans="1:26">
      <c r="A15" s="7">
        <v>7</v>
      </c>
      <c r="B15" s="13">
        <v>1</v>
      </c>
      <c r="C15" s="18"/>
      <c r="D15" s="18"/>
      <c r="E15" s="21"/>
      <c r="F15" s="13">
        <v>1</v>
      </c>
      <c r="G15" s="18"/>
      <c r="H15" s="18"/>
      <c r="I15" s="21"/>
      <c r="J15" s="13">
        <f t="shared" si="1"/>
        <v>2</v>
      </c>
      <c r="K15" s="18"/>
      <c r="L15" s="18"/>
      <c r="M15" s="21"/>
      <c r="N15" s="30">
        <v>58</v>
      </c>
      <c r="O15" s="12">
        <v>1</v>
      </c>
      <c r="P15" s="17"/>
      <c r="Q15" s="17"/>
      <c r="R15" s="20"/>
      <c r="S15" s="12">
        <f>0</f>
        <v>0</v>
      </c>
      <c r="T15" s="17"/>
      <c r="U15" s="17"/>
      <c r="V15" s="20"/>
      <c r="W15" s="12">
        <f t="shared" si="2"/>
        <v>1</v>
      </c>
      <c r="X15" s="17"/>
      <c r="Y15" s="17"/>
      <c r="Z15" s="25"/>
    </row>
    <row r="16" spans="1:26">
      <c r="A16" s="6">
        <v>8</v>
      </c>
      <c r="B16" s="12">
        <v>1</v>
      </c>
      <c r="C16" s="17"/>
      <c r="D16" s="17"/>
      <c r="E16" s="20"/>
      <c r="F16" s="12">
        <v>1</v>
      </c>
      <c r="G16" s="17"/>
      <c r="H16" s="17"/>
      <c r="I16" s="20"/>
      <c r="J16" s="12">
        <f t="shared" si="1"/>
        <v>2</v>
      </c>
      <c r="K16" s="17"/>
      <c r="L16" s="17"/>
      <c r="M16" s="20"/>
      <c r="N16" s="29">
        <v>59</v>
      </c>
      <c r="O16" s="13">
        <v>2</v>
      </c>
      <c r="P16" s="18"/>
      <c r="Q16" s="18"/>
      <c r="R16" s="21"/>
      <c r="S16" s="13">
        <v>2</v>
      </c>
      <c r="T16" s="18"/>
      <c r="U16" s="18"/>
      <c r="V16" s="21"/>
      <c r="W16" s="13">
        <f t="shared" si="2"/>
        <v>4</v>
      </c>
      <c r="X16" s="18"/>
      <c r="Y16" s="18"/>
      <c r="Z16" s="26"/>
    </row>
    <row r="17" spans="1:26">
      <c r="A17" s="7">
        <v>9</v>
      </c>
      <c r="B17" s="13">
        <v>1</v>
      </c>
      <c r="C17" s="18"/>
      <c r="D17" s="18"/>
      <c r="E17" s="21"/>
      <c r="F17" s="13">
        <f>0</f>
        <v>0</v>
      </c>
      <c r="G17" s="18"/>
      <c r="H17" s="18"/>
      <c r="I17" s="21"/>
      <c r="J17" s="13">
        <f t="shared" si="1"/>
        <v>1</v>
      </c>
      <c r="K17" s="18"/>
      <c r="L17" s="18"/>
      <c r="M17" s="21"/>
      <c r="N17" s="30">
        <v>60</v>
      </c>
      <c r="O17" s="12">
        <v>3</v>
      </c>
      <c r="P17" s="17"/>
      <c r="Q17" s="17"/>
      <c r="R17" s="20"/>
      <c r="S17" s="12">
        <v>4</v>
      </c>
      <c r="T17" s="17"/>
      <c r="U17" s="17"/>
      <c r="V17" s="20"/>
      <c r="W17" s="12">
        <f t="shared" si="2"/>
        <v>7</v>
      </c>
      <c r="X17" s="17"/>
      <c r="Y17" s="17"/>
      <c r="Z17" s="25"/>
    </row>
    <row r="18" spans="1:26">
      <c r="A18" s="6">
        <v>10</v>
      </c>
      <c r="B18" s="12">
        <v>2</v>
      </c>
      <c r="C18" s="17"/>
      <c r="D18" s="17"/>
      <c r="E18" s="20"/>
      <c r="F18" s="12">
        <v>1</v>
      </c>
      <c r="G18" s="17"/>
      <c r="H18" s="17"/>
      <c r="I18" s="20"/>
      <c r="J18" s="12">
        <f t="shared" si="1"/>
        <v>3</v>
      </c>
      <c r="K18" s="17"/>
      <c r="L18" s="17"/>
      <c r="M18" s="20"/>
      <c r="N18" s="29">
        <v>61</v>
      </c>
      <c r="O18" s="13">
        <v>1</v>
      </c>
      <c r="P18" s="18"/>
      <c r="Q18" s="18"/>
      <c r="R18" s="21"/>
      <c r="S18" s="13">
        <v>2</v>
      </c>
      <c r="T18" s="18"/>
      <c r="U18" s="18"/>
      <c r="V18" s="21"/>
      <c r="W18" s="13">
        <f t="shared" si="2"/>
        <v>3</v>
      </c>
      <c r="X18" s="18"/>
      <c r="Y18" s="18"/>
      <c r="Z18" s="26"/>
    </row>
    <row r="19" spans="1:26">
      <c r="A19" s="7">
        <v>11</v>
      </c>
      <c r="B19" s="13">
        <f>0</f>
        <v>0</v>
      </c>
      <c r="C19" s="18"/>
      <c r="D19" s="18"/>
      <c r="E19" s="21"/>
      <c r="F19" s="13">
        <f>0</f>
        <v>0</v>
      </c>
      <c r="G19" s="18"/>
      <c r="H19" s="18"/>
      <c r="I19" s="21"/>
      <c r="J19" s="13">
        <f t="shared" si="1"/>
        <v>0</v>
      </c>
      <c r="K19" s="18"/>
      <c r="L19" s="18"/>
      <c r="M19" s="21"/>
      <c r="N19" s="30">
        <v>62</v>
      </c>
      <c r="O19" s="12">
        <f>0</f>
        <v>0</v>
      </c>
      <c r="P19" s="17"/>
      <c r="Q19" s="17"/>
      <c r="R19" s="20"/>
      <c r="S19" s="12">
        <v>3</v>
      </c>
      <c r="T19" s="17"/>
      <c r="U19" s="17"/>
      <c r="V19" s="20"/>
      <c r="W19" s="12">
        <f t="shared" si="2"/>
        <v>3</v>
      </c>
      <c r="X19" s="17"/>
      <c r="Y19" s="17"/>
      <c r="Z19" s="25"/>
    </row>
    <row r="20" spans="1:26">
      <c r="A20" s="6">
        <v>12</v>
      </c>
      <c r="B20" s="12">
        <v>2</v>
      </c>
      <c r="C20" s="17"/>
      <c r="D20" s="17"/>
      <c r="E20" s="20"/>
      <c r="F20" s="12">
        <v>1</v>
      </c>
      <c r="G20" s="17"/>
      <c r="H20" s="17"/>
      <c r="I20" s="20"/>
      <c r="J20" s="12">
        <f t="shared" si="1"/>
        <v>3</v>
      </c>
      <c r="K20" s="17"/>
      <c r="L20" s="17"/>
      <c r="M20" s="20"/>
      <c r="N20" s="29">
        <v>63</v>
      </c>
      <c r="O20" s="13">
        <v>1</v>
      </c>
      <c r="P20" s="18"/>
      <c r="Q20" s="18"/>
      <c r="R20" s="21"/>
      <c r="S20" s="13">
        <v>1</v>
      </c>
      <c r="T20" s="18"/>
      <c r="U20" s="18"/>
      <c r="V20" s="21"/>
      <c r="W20" s="13">
        <f t="shared" si="2"/>
        <v>2</v>
      </c>
      <c r="X20" s="18"/>
      <c r="Y20" s="18"/>
      <c r="Z20" s="26"/>
    </row>
    <row r="21" spans="1:26">
      <c r="A21" s="7">
        <v>13</v>
      </c>
      <c r="B21" s="13">
        <f>0</f>
        <v>0</v>
      </c>
      <c r="C21" s="18"/>
      <c r="D21" s="18"/>
      <c r="E21" s="21"/>
      <c r="F21" s="13">
        <v>1</v>
      </c>
      <c r="G21" s="18"/>
      <c r="H21" s="18"/>
      <c r="I21" s="21"/>
      <c r="J21" s="13">
        <f t="shared" si="1"/>
        <v>1</v>
      </c>
      <c r="K21" s="18"/>
      <c r="L21" s="18"/>
      <c r="M21" s="21"/>
      <c r="N21" s="30">
        <v>64</v>
      </c>
      <c r="O21" s="12">
        <v>2</v>
      </c>
      <c r="P21" s="17"/>
      <c r="Q21" s="17"/>
      <c r="R21" s="20"/>
      <c r="S21" s="12">
        <v>4</v>
      </c>
      <c r="T21" s="17"/>
      <c r="U21" s="17"/>
      <c r="V21" s="20"/>
      <c r="W21" s="12">
        <f t="shared" si="2"/>
        <v>6</v>
      </c>
      <c r="X21" s="17"/>
      <c r="Y21" s="17"/>
      <c r="Z21" s="25"/>
    </row>
    <row r="22" spans="1:26">
      <c r="A22" s="6">
        <v>14</v>
      </c>
      <c r="B22" s="12">
        <v>1</v>
      </c>
      <c r="C22" s="17"/>
      <c r="D22" s="17"/>
      <c r="E22" s="20"/>
      <c r="F22" s="12">
        <f>0</f>
        <v>0</v>
      </c>
      <c r="G22" s="17"/>
      <c r="H22" s="17"/>
      <c r="I22" s="20"/>
      <c r="J22" s="12">
        <f t="shared" si="1"/>
        <v>1</v>
      </c>
      <c r="K22" s="17"/>
      <c r="L22" s="17"/>
      <c r="M22" s="20"/>
      <c r="N22" s="29">
        <v>65</v>
      </c>
      <c r="O22" s="13">
        <v>1</v>
      </c>
      <c r="P22" s="18"/>
      <c r="Q22" s="18"/>
      <c r="R22" s="21"/>
      <c r="S22" s="13">
        <v>1</v>
      </c>
      <c r="T22" s="18"/>
      <c r="U22" s="18"/>
      <c r="V22" s="21"/>
      <c r="W22" s="13">
        <f t="shared" si="2"/>
        <v>2</v>
      </c>
      <c r="X22" s="18"/>
      <c r="Y22" s="18"/>
      <c r="Z22" s="26"/>
    </row>
    <row r="23" spans="1:26">
      <c r="A23" s="7">
        <v>15</v>
      </c>
      <c r="B23" s="13">
        <v>2</v>
      </c>
      <c r="C23" s="18"/>
      <c r="D23" s="18"/>
      <c r="E23" s="21"/>
      <c r="F23" s="13">
        <v>1</v>
      </c>
      <c r="G23" s="18"/>
      <c r="H23" s="18"/>
      <c r="I23" s="21"/>
      <c r="J23" s="13">
        <f t="shared" si="1"/>
        <v>3</v>
      </c>
      <c r="K23" s="18"/>
      <c r="L23" s="18"/>
      <c r="M23" s="21"/>
      <c r="N23" s="30">
        <v>66</v>
      </c>
      <c r="O23" s="12">
        <f>0</f>
        <v>0</v>
      </c>
      <c r="P23" s="17"/>
      <c r="Q23" s="17"/>
      <c r="R23" s="20"/>
      <c r="S23" s="12">
        <v>3</v>
      </c>
      <c r="T23" s="17"/>
      <c r="U23" s="17"/>
      <c r="V23" s="20"/>
      <c r="W23" s="12">
        <f t="shared" si="2"/>
        <v>3</v>
      </c>
      <c r="X23" s="17"/>
      <c r="Y23" s="17"/>
      <c r="Z23" s="25"/>
    </row>
    <row r="24" spans="1:26">
      <c r="A24" s="6">
        <v>16</v>
      </c>
      <c r="B24" s="12">
        <f>0</f>
        <v>0</v>
      </c>
      <c r="C24" s="17"/>
      <c r="D24" s="17"/>
      <c r="E24" s="20"/>
      <c r="F24" s="12">
        <f>0</f>
        <v>0</v>
      </c>
      <c r="G24" s="17"/>
      <c r="H24" s="17"/>
      <c r="I24" s="20"/>
      <c r="J24" s="12">
        <f t="shared" si="1"/>
        <v>0</v>
      </c>
      <c r="K24" s="17"/>
      <c r="L24" s="17"/>
      <c r="M24" s="20"/>
      <c r="N24" s="29">
        <v>67</v>
      </c>
      <c r="O24" s="13">
        <v>4</v>
      </c>
      <c r="P24" s="18"/>
      <c r="Q24" s="18"/>
      <c r="R24" s="21"/>
      <c r="S24" s="13">
        <f>0</f>
        <v>0</v>
      </c>
      <c r="T24" s="18"/>
      <c r="U24" s="18"/>
      <c r="V24" s="21"/>
      <c r="W24" s="13">
        <f t="shared" si="2"/>
        <v>4</v>
      </c>
      <c r="X24" s="18"/>
      <c r="Y24" s="18"/>
      <c r="Z24" s="26"/>
    </row>
    <row r="25" spans="1:26">
      <c r="A25" s="7">
        <v>17</v>
      </c>
      <c r="B25" s="13">
        <f>0</f>
        <v>0</v>
      </c>
      <c r="C25" s="18"/>
      <c r="D25" s="18"/>
      <c r="E25" s="21"/>
      <c r="F25" s="13">
        <f>0</f>
        <v>0</v>
      </c>
      <c r="G25" s="18"/>
      <c r="H25" s="18"/>
      <c r="I25" s="21"/>
      <c r="J25" s="13">
        <f t="shared" si="1"/>
        <v>0</v>
      </c>
      <c r="K25" s="18"/>
      <c r="L25" s="18"/>
      <c r="M25" s="21"/>
      <c r="N25" s="30">
        <v>68</v>
      </c>
      <c r="O25" s="12">
        <v>5</v>
      </c>
      <c r="P25" s="17"/>
      <c r="Q25" s="17"/>
      <c r="R25" s="20"/>
      <c r="S25" s="12">
        <v>2</v>
      </c>
      <c r="T25" s="17"/>
      <c r="U25" s="17"/>
      <c r="V25" s="20"/>
      <c r="W25" s="12">
        <f t="shared" si="2"/>
        <v>7</v>
      </c>
      <c r="X25" s="17"/>
      <c r="Y25" s="17"/>
      <c r="Z25" s="25"/>
    </row>
    <row r="26" spans="1:26">
      <c r="A26" s="6">
        <v>18</v>
      </c>
      <c r="B26" s="12">
        <f>0</f>
        <v>0</v>
      </c>
      <c r="C26" s="17"/>
      <c r="D26" s="17"/>
      <c r="E26" s="20"/>
      <c r="F26" s="12">
        <f>0</f>
        <v>0</v>
      </c>
      <c r="G26" s="17"/>
      <c r="H26" s="17"/>
      <c r="I26" s="20"/>
      <c r="J26" s="12">
        <f t="shared" si="1"/>
        <v>0</v>
      </c>
      <c r="K26" s="17"/>
      <c r="L26" s="17"/>
      <c r="M26" s="20"/>
      <c r="N26" s="29">
        <v>69</v>
      </c>
      <c r="O26" s="13">
        <v>2</v>
      </c>
      <c r="P26" s="18"/>
      <c r="Q26" s="18"/>
      <c r="R26" s="21"/>
      <c r="S26" s="13">
        <v>3</v>
      </c>
      <c r="T26" s="18"/>
      <c r="U26" s="18"/>
      <c r="V26" s="21"/>
      <c r="W26" s="13">
        <f t="shared" si="2"/>
        <v>5</v>
      </c>
      <c r="X26" s="18"/>
      <c r="Y26" s="18"/>
      <c r="Z26" s="26"/>
    </row>
    <row r="27" spans="1:26">
      <c r="A27" s="7">
        <v>19</v>
      </c>
      <c r="B27" s="13">
        <v>1</v>
      </c>
      <c r="C27" s="18"/>
      <c r="D27" s="18"/>
      <c r="E27" s="21"/>
      <c r="F27" s="13">
        <f>0</f>
        <v>0</v>
      </c>
      <c r="G27" s="18"/>
      <c r="H27" s="18"/>
      <c r="I27" s="21"/>
      <c r="J27" s="13">
        <f t="shared" si="1"/>
        <v>1</v>
      </c>
      <c r="K27" s="18"/>
      <c r="L27" s="18"/>
      <c r="M27" s="21"/>
      <c r="N27" s="30">
        <v>70</v>
      </c>
      <c r="O27" s="12">
        <v>5</v>
      </c>
      <c r="P27" s="17"/>
      <c r="Q27" s="17"/>
      <c r="R27" s="20"/>
      <c r="S27" s="12">
        <v>1</v>
      </c>
      <c r="T27" s="17"/>
      <c r="U27" s="17"/>
      <c r="V27" s="20"/>
      <c r="W27" s="12">
        <f t="shared" si="2"/>
        <v>6</v>
      </c>
      <c r="X27" s="17"/>
      <c r="Y27" s="17"/>
      <c r="Z27" s="25"/>
    </row>
    <row r="28" spans="1:26">
      <c r="A28" s="6">
        <v>20</v>
      </c>
      <c r="B28" s="12">
        <f>0</f>
        <v>0</v>
      </c>
      <c r="C28" s="17"/>
      <c r="D28" s="17"/>
      <c r="E28" s="20"/>
      <c r="F28" s="12">
        <v>1</v>
      </c>
      <c r="G28" s="17"/>
      <c r="H28" s="17"/>
      <c r="I28" s="20"/>
      <c r="J28" s="12">
        <f t="shared" si="1"/>
        <v>1</v>
      </c>
      <c r="K28" s="17"/>
      <c r="L28" s="17"/>
      <c r="M28" s="20"/>
      <c r="N28" s="29">
        <v>71</v>
      </c>
      <c r="O28" s="13">
        <f>0</f>
        <v>0</v>
      </c>
      <c r="P28" s="18"/>
      <c r="Q28" s="18"/>
      <c r="R28" s="21"/>
      <c r="S28" s="13">
        <v>1</v>
      </c>
      <c r="T28" s="18"/>
      <c r="U28" s="18"/>
      <c r="V28" s="21"/>
      <c r="W28" s="13">
        <f t="shared" si="2"/>
        <v>1</v>
      </c>
      <c r="X28" s="18"/>
      <c r="Y28" s="18"/>
      <c r="Z28" s="26"/>
    </row>
    <row r="29" spans="1:26">
      <c r="A29" s="7">
        <v>21</v>
      </c>
      <c r="B29" s="13">
        <v>1</v>
      </c>
      <c r="C29" s="18"/>
      <c r="D29" s="18"/>
      <c r="E29" s="21"/>
      <c r="F29" s="13">
        <f>0</f>
        <v>0</v>
      </c>
      <c r="G29" s="18"/>
      <c r="H29" s="18"/>
      <c r="I29" s="21"/>
      <c r="J29" s="13">
        <f t="shared" si="1"/>
        <v>1</v>
      </c>
      <c r="K29" s="18"/>
      <c r="L29" s="18"/>
      <c r="M29" s="21"/>
      <c r="N29" s="30">
        <v>72</v>
      </c>
      <c r="O29" s="12">
        <v>3</v>
      </c>
      <c r="P29" s="17"/>
      <c r="Q29" s="17"/>
      <c r="R29" s="20"/>
      <c r="S29" s="12">
        <v>1</v>
      </c>
      <c r="T29" s="17"/>
      <c r="U29" s="17"/>
      <c r="V29" s="20"/>
      <c r="W29" s="12">
        <f t="shared" si="2"/>
        <v>4</v>
      </c>
      <c r="X29" s="17"/>
      <c r="Y29" s="17"/>
      <c r="Z29" s="25"/>
    </row>
    <row r="30" spans="1:26">
      <c r="A30" s="6">
        <v>22</v>
      </c>
      <c r="B30" s="12">
        <v>1</v>
      </c>
      <c r="C30" s="17"/>
      <c r="D30" s="17"/>
      <c r="E30" s="20"/>
      <c r="F30" s="12">
        <f>0</f>
        <v>0</v>
      </c>
      <c r="G30" s="17"/>
      <c r="H30" s="17"/>
      <c r="I30" s="20"/>
      <c r="J30" s="12">
        <f t="shared" si="1"/>
        <v>1</v>
      </c>
      <c r="K30" s="17"/>
      <c r="L30" s="17"/>
      <c r="M30" s="20"/>
      <c r="N30" s="29">
        <v>73</v>
      </c>
      <c r="O30" s="13">
        <v>2</v>
      </c>
      <c r="P30" s="18"/>
      <c r="Q30" s="18"/>
      <c r="R30" s="21"/>
      <c r="S30" s="13">
        <v>2</v>
      </c>
      <c r="T30" s="18"/>
      <c r="U30" s="18"/>
      <c r="V30" s="21"/>
      <c r="W30" s="13">
        <f t="shared" si="2"/>
        <v>4</v>
      </c>
      <c r="X30" s="18"/>
      <c r="Y30" s="18"/>
      <c r="Z30" s="26"/>
    </row>
    <row r="31" spans="1:26">
      <c r="A31" s="7">
        <v>23</v>
      </c>
      <c r="B31" s="13">
        <f>0</f>
        <v>0</v>
      </c>
      <c r="C31" s="18"/>
      <c r="D31" s="18"/>
      <c r="E31" s="21"/>
      <c r="F31" s="13">
        <v>1</v>
      </c>
      <c r="G31" s="18"/>
      <c r="H31" s="18"/>
      <c r="I31" s="21"/>
      <c r="J31" s="13">
        <f t="shared" si="1"/>
        <v>1</v>
      </c>
      <c r="K31" s="18"/>
      <c r="L31" s="18"/>
      <c r="M31" s="21"/>
      <c r="N31" s="30">
        <v>74</v>
      </c>
      <c r="O31" s="12">
        <v>1</v>
      </c>
      <c r="P31" s="17"/>
      <c r="Q31" s="17"/>
      <c r="R31" s="20"/>
      <c r="S31" s="12">
        <f>0</f>
        <v>0</v>
      </c>
      <c r="T31" s="17"/>
      <c r="U31" s="17"/>
      <c r="V31" s="20"/>
      <c r="W31" s="12">
        <f t="shared" si="2"/>
        <v>1</v>
      </c>
      <c r="X31" s="17"/>
      <c r="Y31" s="17"/>
      <c r="Z31" s="25"/>
    </row>
    <row r="32" spans="1:26">
      <c r="A32" s="6">
        <v>24</v>
      </c>
      <c r="B32" s="12">
        <f>0</f>
        <v>0</v>
      </c>
      <c r="C32" s="17"/>
      <c r="D32" s="17"/>
      <c r="E32" s="20"/>
      <c r="F32" s="12">
        <f>0</f>
        <v>0</v>
      </c>
      <c r="G32" s="17"/>
      <c r="H32" s="17"/>
      <c r="I32" s="20"/>
      <c r="J32" s="12">
        <f t="shared" si="1"/>
        <v>0</v>
      </c>
      <c r="K32" s="17"/>
      <c r="L32" s="17"/>
      <c r="M32" s="20"/>
      <c r="N32" s="29">
        <v>75</v>
      </c>
      <c r="O32" s="13">
        <f>0</f>
        <v>0</v>
      </c>
      <c r="P32" s="18"/>
      <c r="Q32" s="18"/>
      <c r="R32" s="21"/>
      <c r="S32" s="13">
        <v>3</v>
      </c>
      <c r="T32" s="18"/>
      <c r="U32" s="18"/>
      <c r="V32" s="21"/>
      <c r="W32" s="13">
        <f t="shared" si="2"/>
        <v>3</v>
      </c>
      <c r="X32" s="18"/>
      <c r="Y32" s="18"/>
      <c r="Z32" s="26"/>
    </row>
    <row r="33" spans="1:26">
      <c r="A33" s="7">
        <v>25</v>
      </c>
      <c r="B33" s="13">
        <v>1</v>
      </c>
      <c r="C33" s="18"/>
      <c r="D33" s="18"/>
      <c r="E33" s="21"/>
      <c r="F33" s="13">
        <f>0</f>
        <v>0</v>
      </c>
      <c r="G33" s="18"/>
      <c r="H33" s="18"/>
      <c r="I33" s="21"/>
      <c r="J33" s="13">
        <f t="shared" si="1"/>
        <v>1</v>
      </c>
      <c r="K33" s="18"/>
      <c r="L33" s="18"/>
      <c r="M33" s="21"/>
      <c r="N33" s="30">
        <v>76</v>
      </c>
      <c r="O33" s="12">
        <v>2</v>
      </c>
      <c r="P33" s="17"/>
      <c r="Q33" s="17"/>
      <c r="R33" s="20"/>
      <c r="S33" s="12">
        <v>2</v>
      </c>
      <c r="T33" s="17"/>
      <c r="U33" s="17"/>
      <c r="V33" s="20"/>
      <c r="W33" s="12">
        <f t="shared" si="2"/>
        <v>4</v>
      </c>
      <c r="X33" s="17"/>
      <c r="Y33" s="17"/>
      <c r="Z33" s="25"/>
    </row>
    <row r="34" spans="1:26">
      <c r="A34" s="6">
        <v>26</v>
      </c>
      <c r="B34" s="12">
        <v>1</v>
      </c>
      <c r="C34" s="17"/>
      <c r="D34" s="17"/>
      <c r="E34" s="20"/>
      <c r="F34" s="12">
        <v>1</v>
      </c>
      <c r="G34" s="17"/>
      <c r="H34" s="17"/>
      <c r="I34" s="20"/>
      <c r="J34" s="12">
        <f t="shared" si="1"/>
        <v>2</v>
      </c>
      <c r="K34" s="17"/>
      <c r="L34" s="17"/>
      <c r="M34" s="20"/>
      <c r="N34" s="29">
        <v>77</v>
      </c>
      <c r="O34" s="13">
        <v>1</v>
      </c>
      <c r="P34" s="18"/>
      <c r="Q34" s="18"/>
      <c r="R34" s="21"/>
      <c r="S34" s="13">
        <v>2</v>
      </c>
      <c r="T34" s="18"/>
      <c r="U34" s="18"/>
      <c r="V34" s="21"/>
      <c r="W34" s="13">
        <f t="shared" si="2"/>
        <v>3</v>
      </c>
      <c r="X34" s="18"/>
      <c r="Y34" s="18"/>
      <c r="Z34" s="26"/>
    </row>
    <row r="35" spans="1:26">
      <c r="A35" s="7">
        <v>27</v>
      </c>
      <c r="B35" s="13">
        <v>1</v>
      </c>
      <c r="C35" s="18"/>
      <c r="D35" s="18"/>
      <c r="E35" s="21"/>
      <c r="F35" s="13">
        <f>0</f>
        <v>0</v>
      </c>
      <c r="G35" s="18"/>
      <c r="H35" s="18"/>
      <c r="I35" s="21"/>
      <c r="J35" s="13">
        <f t="shared" si="1"/>
        <v>1</v>
      </c>
      <c r="K35" s="18"/>
      <c r="L35" s="18"/>
      <c r="M35" s="21"/>
      <c r="N35" s="30">
        <v>78</v>
      </c>
      <c r="O35" s="12">
        <v>4</v>
      </c>
      <c r="P35" s="17"/>
      <c r="Q35" s="17"/>
      <c r="R35" s="20"/>
      <c r="S35" s="12">
        <v>1</v>
      </c>
      <c r="T35" s="17"/>
      <c r="U35" s="17"/>
      <c r="V35" s="20"/>
      <c r="W35" s="12">
        <f t="shared" si="2"/>
        <v>5</v>
      </c>
      <c r="X35" s="17"/>
      <c r="Y35" s="17"/>
      <c r="Z35" s="25"/>
    </row>
    <row r="36" spans="1:26">
      <c r="A36" s="6">
        <v>28</v>
      </c>
      <c r="B36" s="12">
        <f>0</f>
        <v>0</v>
      </c>
      <c r="C36" s="17"/>
      <c r="D36" s="17"/>
      <c r="E36" s="20"/>
      <c r="F36" s="12">
        <f>0</f>
        <v>0</v>
      </c>
      <c r="G36" s="17"/>
      <c r="H36" s="17"/>
      <c r="I36" s="20"/>
      <c r="J36" s="12">
        <f t="shared" si="1"/>
        <v>0</v>
      </c>
      <c r="K36" s="17"/>
      <c r="L36" s="17"/>
      <c r="M36" s="20"/>
      <c r="N36" s="29">
        <v>79</v>
      </c>
      <c r="O36" s="13">
        <f>0</f>
        <v>0</v>
      </c>
      <c r="P36" s="18"/>
      <c r="Q36" s="18"/>
      <c r="R36" s="21"/>
      <c r="S36" s="13">
        <f>0</f>
        <v>0</v>
      </c>
      <c r="T36" s="18"/>
      <c r="U36" s="18"/>
      <c r="V36" s="21"/>
      <c r="W36" s="13">
        <f t="shared" si="2"/>
        <v>0</v>
      </c>
      <c r="X36" s="18"/>
      <c r="Y36" s="18"/>
      <c r="Z36" s="26"/>
    </row>
    <row r="37" spans="1:26">
      <c r="A37" s="7">
        <v>29</v>
      </c>
      <c r="B37" s="13">
        <f>0</f>
        <v>0</v>
      </c>
      <c r="C37" s="18"/>
      <c r="D37" s="18"/>
      <c r="E37" s="21"/>
      <c r="F37" s="13">
        <f>0</f>
        <v>0</v>
      </c>
      <c r="G37" s="18"/>
      <c r="H37" s="18"/>
      <c r="I37" s="21"/>
      <c r="J37" s="13">
        <f t="shared" si="1"/>
        <v>0</v>
      </c>
      <c r="K37" s="18"/>
      <c r="L37" s="18"/>
      <c r="M37" s="21"/>
      <c r="N37" s="30">
        <v>80</v>
      </c>
      <c r="O37" s="12">
        <v>1</v>
      </c>
      <c r="P37" s="17"/>
      <c r="Q37" s="17"/>
      <c r="R37" s="20"/>
      <c r="S37" s="12">
        <v>1</v>
      </c>
      <c r="T37" s="17"/>
      <c r="U37" s="17"/>
      <c r="V37" s="20"/>
      <c r="W37" s="12">
        <f t="shared" si="2"/>
        <v>2</v>
      </c>
      <c r="X37" s="17"/>
      <c r="Y37" s="17"/>
      <c r="Z37" s="25"/>
    </row>
    <row r="38" spans="1:26">
      <c r="A38" s="6">
        <v>30</v>
      </c>
      <c r="B38" s="12">
        <v>1</v>
      </c>
      <c r="C38" s="17"/>
      <c r="D38" s="17"/>
      <c r="E38" s="20"/>
      <c r="F38" s="12">
        <v>2</v>
      </c>
      <c r="G38" s="17"/>
      <c r="H38" s="17"/>
      <c r="I38" s="20"/>
      <c r="J38" s="12">
        <f t="shared" si="1"/>
        <v>3</v>
      </c>
      <c r="K38" s="17"/>
      <c r="L38" s="17"/>
      <c r="M38" s="20"/>
      <c r="N38" s="29">
        <v>81</v>
      </c>
      <c r="O38" s="13">
        <f>0</f>
        <v>0</v>
      </c>
      <c r="P38" s="18"/>
      <c r="Q38" s="18"/>
      <c r="R38" s="21"/>
      <c r="S38" s="13">
        <v>2</v>
      </c>
      <c r="T38" s="18"/>
      <c r="U38" s="18"/>
      <c r="V38" s="21"/>
      <c r="W38" s="13">
        <f t="shared" si="2"/>
        <v>2</v>
      </c>
      <c r="X38" s="18"/>
      <c r="Y38" s="18"/>
      <c r="Z38" s="26"/>
    </row>
    <row r="39" spans="1:26">
      <c r="A39" s="7">
        <v>31</v>
      </c>
      <c r="B39" s="13">
        <f>0</f>
        <v>0</v>
      </c>
      <c r="C39" s="18"/>
      <c r="D39" s="18"/>
      <c r="E39" s="21"/>
      <c r="F39" s="13">
        <v>1</v>
      </c>
      <c r="G39" s="18"/>
      <c r="H39" s="18"/>
      <c r="I39" s="21"/>
      <c r="J39" s="13">
        <f t="shared" si="1"/>
        <v>1</v>
      </c>
      <c r="K39" s="18"/>
      <c r="L39" s="18"/>
      <c r="M39" s="21"/>
      <c r="N39" s="30">
        <v>82</v>
      </c>
      <c r="O39" s="12">
        <v>2</v>
      </c>
      <c r="P39" s="17"/>
      <c r="Q39" s="17"/>
      <c r="R39" s="20"/>
      <c r="S39" s="12">
        <v>1</v>
      </c>
      <c r="T39" s="17"/>
      <c r="U39" s="17"/>
      <c r="V39" s="20"/>
      <c r="W39" s="12">
        <f t="shared" si="2"/>
        <v>3</v>
      </c>
      <c r="X39" s="17"/>
      <c r="Y39" s="17"/>
      <c r="Z39" s="25"/>
    </row>
    <row r="40" spans="1:26">
      <c r="A40" s="6">
        <v>32</v>
      </c>
      <c r="B40" s="12">
        <v>1</v>
      </c>
      <c r="C40" s="17"/>
      <c r="D40" s="17"/>
      <c r="E40" s="20"/>
      <c r="F40" s="12">
        <v>2</v>
      </c>
      <c r="G40" s="17"/>
      <c r="H40" s="17"/>
      <c r="I40" s="20"/>
      <c r="J40" s="12">
        <f t="shared" si="1"/>
        <v>3</v>
      </c>
      <c r="K40" s="17"/>
      <c r="L40" s="17"/>
      <c r="M40" s="20"/>
      <c r="N40" s="29">
        <v>83</v>
      </c>
      <c r="O40" s="13">
        <v>1</v>
      </c>
      <c r="P40" s="18"/>
      <c r="Q40" s="18"/>
      <c r="R40" s="21"/>
      <c r="S40" s="13">
        <v>3</v>
      </c>
      <c r="T40" s="18"/>
      <c r="U40" s="18"/>
      <c r="V40" s="21"/>
      <c r="W40" s="13">
        <f t="shared" si="2"/>
        <v>4</v>
      </c>
      <c r="X40" s="18"/>
      <c r="Y40" s="18"/>
      <c r="Z40" s="26"/>
    </row>
    <row r="41" spans="1:26">
      <c r="A41" s="7">
        <v>33</v>
      </c>
      <c r="B41" s="13">
        <v>2</v>
      </c>
      <c r="C41" s="18"/>
      <c r="D41" s="18"/>
      <c r="E41" s="21"/>
      <c r="F41" s="13">
        <f>0</f>
        <v>0</v>
      </c>
      <c r="G41" s="18"/>
      <c r="H41" s="18"/>
      <c r="I41" s="21"/>
      <c r="J41" s="13">
        <f t="shared" si="1"/>
        <v>2</v>
      </c>
      <c r="K41" s="18"/>
      <c r="L41" s="18"/>
      <c r="M41" s="21"/>
      <c r="N41" s="30">
        <v>84</v>
      </c>
      <c r="O41" s="12">
        <f>0</f>
        <v>0</v>
      </c>
      <c r="P41" s="17"/>
      <c r="Q41" s="17"/>
      <c r="R41" s="20"/>
      <c r="S41" s="12">
        <v>2</v>
      </c>
      <c r="T41" s="17"/>
      <c r="U41" s="17"/>
      <c r="V41" s="20"/>
      <c r="W41" s="12">
        <f t="shared" si="2"/>
        <v>2</v>
      </c>
      <c r="X41" s="17"/>
      <c r="Y41" s="17"/>
      <c r="Z41" s="25"/>
    </row>
    <row r="42" spans="1:26">
      <c r="A42" s="6">
        <v>34</v>
      </c>
      <c r="B42" s="12">
        <v>1</v>
      </c>
      <c r="C42" s="17"/>
      <c r="D42" s="17"/>
      <c r="E42" s="20"/>
      <c r="F42" s="12">
        <v>2</v>
      </c>
      <c r="G42" s="17"/>
      <c r="H42" s="17"/>
      <c r="I42" s="20"/>
      <c r="J42" s="12">
        <f t="shared" si="1"/>
        <v>3</v>
      </c>
      <c r="K42" s="17"/>
      <c r="L42" s="17"/>
      <c r="M42" s="20"/>
      <c r="N42" s="29">
        <v>85</v>
      </c>
      <c r="O42" s="13">
        <f>0</f>
        <v>0</v>
      </c>
      <c r="P42" s="18"/>
      <c r="Q42" s="18"/>
      <c r="R42" s="21"/>
      <c r="S42" s="13">
        <f>0</f>
        <v>0</v>
      </c>
      <c r="T42" s="18"/>
      <c r="U42" s="18"/>
      <c r="V42" s="21"/>
      <c r="W42" s="13">
        <f t="shared" si="2"/>
        <v>0</v>
      </c>
      <c r="X42" s="18"/>
      <c r="Y42" s="18"/>
      <c r="Z42" s="26"/>
    </row>
    <row r="43" spans="1:26">
      <c r="A43" s="7">
        <v>35</v>
      </c>
      <c r="B43" s="13">
        <v>3</v>
      </c>
      <c r="C43" s="18"/>
      <c r="D43" s="18"/>
      <c r="E43" s="21"/>
      <c r="F43" s="13">
        <v>1</v>
      </c>
      <c r="G43" s="18"/>
      <c r="H43" s="18"/>
      <c r="I43" s="21"/>
      <c r="J43" s="13">
        <f t="shared" si="1"/>
        <v>4</v>
      </c>
      <c r="K43" s="18"/>
      <c r="L43" s="18"/>
      <c r="M43" s="21"/>
      <c r="N43" s="30">
        <v>86</v>
      </c>
      <c r="O43" s="12">
        <v>1</v>
      </c>
      <c r="P43" s="17"/>
      <c r="Q43" s="17"/>
      <c r="R43" s="20"/>
      <c r="S43" s="12">
        <v>1</v>
      </c>
      <c r="T43" s="17"/>
      <c r="U43" s="17"/>
      <c r="V43" s="20"/>
      <c r="W43" s="12">
        <f t="shared" si="2"/>
        <v>2</v>
      </c>
      <c r="X43" s="17"/>
      <c r="Y43" s="17"/>
      <c r="Z43" s="25"/>
    </row>
    <row r="44" spans="1:26">
      <c r="A44" s="6">
        <v>36</v>
      </c>
      <c r="B44" s="12">
        <f>0</f>
        <v>0</v>
      </c>
      <c r="C44" s="17"/>
      <c r="D44" s="17"/>
      <c r="E44" s="20"/>
      <c r="F44" s="12">
        <f>0</f>
        <v>0</v>
      </c>
      <c r="G44" s="17"/>
      <c r="H44" s="17"/>
      <c r="I44" s="20"/>
      <c r="J44" s="12">
        <f t="shared" si="1"/>
        <v>0</v>
      </c>
      <c r="K44" s="17"/>
      <c r="L44" s="17"/>
      <c r="M44" s="20"/>
      <c r="N44" s="29">
        <v>87</v>
      </c>
      <c r="O44" s="13">
        <v>1</v>
      </c>
      <c r="P44" s="18"/>
      <c r="Q44" s="18"/>
      <c r="R44" s="21"/>
      <c r="S44" s="13">
        <v>1</v>
      </c>
      <c r="T44" s="18"/>
      <c r="U44" s="18"/>
      <c r="V44" s="21"/>
      <c r="W44" s="13">
        <f t="shared" si="2"/>
        <v>2</v>
      </c>
      <c r="X44" s="18"/>
      <c r="Y44" s="18"/>
      <c r="Z44" s="26"/>
    </row>
    <row r="45" spans="1:26">
      <c r="A45" s="7">
        <v>37</v>
      </c>
      <c r="B45" s="13">
        <v>3</v>
      </c>
      <c r="C45" s="18"/>
      <c r="D45" s="18"/>
      <c r="E45" s="21"/>
      <c r="F45" s="13">
        <v>1</v>
      </c>
      <c r="G45" s="18"/>
      <c r="H45" s="18"/>
      <c r="I45" s="21"/>
      <c r="J45" s="13">
        <f t="shared" si="1"/>
        <v>4</v>
      </c>
      <c r="K45" s="18"/>
      <c r="L45" s="18"/>
      <c r="M45" s="21"/>
      <c r="N45" s="30">
        <v>88</v>
      </c>
      <c r="O45" s="12">
        <f>0</f>
        <v>0</v>
      </c>
      <c r="P45" s="17"/>
      <c r="Q45" s="17"/>
      <c r="R45" s="20"/>
      <c r="S45" s="12">
        <v>1</v>
      </c>
      <c r="T45" s="17"/>
      <c r="U45" s="17"/>
      <c r="V45" s="20"/>
      <c r="W45" s="12">
        <f t="shared" si="2"/>
        <v>1</v>
      </c>
      <c r="X45" s="17"/>
      <c r="Y45" s="17"/>
      <c r="Z45" s="25"/>
    </row>
    <row r="46" spans="1:26">
      <c r="A46" s="6">
        <v>38</v>
      </c>
      <c r="B46" s="12">
        <v>1</v>
      </c>
      <c r="C46" s="17"/>
      <c r="D46" s="17"/>
      <c r="E46" s="20"/>
      <c r="F46" s="12">
        <f>0</f>
        <v>0</v>
      </c>
      <c r="G46" s="17"/>
      <c r="H46" s="17"/>
      <c r="I46" s="20"/>
      <c r="J46" s="12">
        <f t="shared" si="1"/>
        <v>1</v>
      </c>
      <c r="K46" s="17"/>
      <c r="L46" s="17"/>
      <c r="M46" s="20"/>
      <c r="N46" s="29">
        <v>89</v>
      </c>
      <c r="O46" s="13">
        <f>0</f>
        <v>0</v>
      </c>
      <c r="P46" s="18"/>
      <c r="Q46" s="18"/>
      <c r="R46" s="21"/>
      <c r="S46" s="13">
        <v>1</v>
      </c>
      <c r="T46" s="18"/>
      <c r="U46" s="18"/>
      <c r="V46" s="21"/>
      <c r="W46" s="13">
        <f t="shared" si="2"/>
        <v>1</v>
      </c>
      <c r="X46" s="18"/>
      <c r="Y46" s="18"/>
      <c r="Z46" s="26"/>
    </row>
    <row r="47" spans="1:26">
      <c r="A47" s="7">
        <v>39</v>
      </c>
      <c r="B47" s="13">
        <f>0</f>
        <v>0</v>
      </c>
      <c r="C47" s="18"/>
      <c r="D47" s="18"/>
      <c r="E47" s="21"/>
      <c r="F47" s="13">
        <v>1</v>
      </c>
      <c r="G47" s="18"/>
      <c r="H47" s="18"/>
      <c r="I47" s="21"/>
      <c r="J47" s="13">
        <f t="shared" si="1"/>
        <v>1</v>
      </c>
      <c r="K47" s="18"/>
      <c r="L47" s="18"/>
      <c r="M47" s="21"/>
      <c r="N47" s="30">
        <v>90</v>
      </c>
      <c r="O47" s="12">
        <f>0</f>
        <v>0</v>
      </c>
      <c r="P47" s="17"/>
      <c r="Q47" s="17"/>
      <c r="R47" s="20"/>
      <c r="S47" s="12">
        <f>0</f>
        <v>0</v>
      </c>
      <c r="T47" s="17"/>
      <c r="U47" s="17"/>
      <c r="V47" s="20"/>
      <c r="W47" s="12">
        <f t="shared" si="2"/>
        <v>0</v>
      </c>
      <c r="X47" s="17"/>
      <c r="Y47" s="17"/>
      <c r="Z47" s="25"/>
    </row>
    <row r="48" spans="1:26">
      <c r="A48" s="6">
        <v>40</v>
      </c>
      <c r="B48" s="12">
        <v>1</v>
      </c>
      <c r="C48" s="17"/>
      <c r="D48" s="17"/>
      <c r="E48" s="20"/>
      <c r="F48" s="12">
        <v>2</v>
      </c>
      <c r="G48" s="17"/>
      <c r="H48" s="17"/>
      <c r="I48" s="20"/>
      <c r="J48" s="12">
        <f t="shared" si="1"/>
        <v>3</v>
      </c>
      <c r="K48" s="17"/>
      <c r="L48" s="17"/>
      <c r="M48" s="20"/>
      <c r="N48" s="29">
        <v>91</v>
      </c>
      <c r="O48" s="13">
        <v>1</v>
      </c>
      <c r="P48" s="18"/>
      <c r="Q48" s="18"/>
      <c r="R48" s="21"/>
      <c r="S48" s="13">
        <v>2</v>
      </c>
      <c r="T48" s="18"/>
      <c r="U48" s="18"/>
      <c r="V48" s="21"/>
      <c r="W48" s="13">
        <f t="shared" si="2"/>
        <v>3</v>
      </c>
      <c r="X48" s="18"/>
      <c r="Y48" s="18"/>
      <c r="Z48" s="26"/>
    </row>
    <row r="49" spans="1:26">
      <c r="A49" s="7">
        <v>41</v>
      </c>
      <c r="B49" s="13">
        <f>0</f>
        <v>0</v>
      </c>
      <c r="C49" s="18"/>
      <c r="D49" s="18"/>
      <c r="E49" s="21"/>
      <c r="F49" s="13">
        <f>0</f>
        <v>0</v>
      </c>
      <c r="G49" s="18"/>
      <c r="H49" s="18"/>
      <c r="I49" s="21"/>
      <c r="J49" s="13">
        <f t="shared" si="1"/>
        <v>0</v>
      </c>
      <c r="K49" s="18"/>
      <c r="L49" s="18"/>
      <c r="M49" s="21"/>
      <c r="N49" s="30">
        <v>92</v>
      </c>
      <c r="O49" s="12">
        <f>0</f>
        <v>0</v>
      </c>
      <c r="P49" s="17"/>
      <c r="Q49" s="17"/>
      <c r="R49" s="20"/>
      <c r="S49" s="12">
        <v>1</v>
      </c>
      <c r="T49" s="17"/>
      <c r="U49" s="17"/>
      <c r="V49" s="20"/>
      <c r="W49" s="12">
        <f t="shared" si="2"/>
        <v>1</v>
      </c>
      <c r="X49" s="17"/>
      <c r="Y49" s="17"/>
      <c r="Z49" s="25"/>
    </row>
    <row r="50" spans="1:26">
      <c r="A50" s="6">
        <v>42</v>
      </c>
      <c r="B50" s="12">
        <v>1</v>
      </c>
      <c r="C50" s="17"/>
      <c r="D50" s="17"/>
      <c r="E50" s="20"/>
      <c r="F50" s="12">
        <f>0</f>
        <v>0</v>
      </c>
      <c r="G50" s="17"/>
      <c r="H50" s="17"/>
      <c r="I50" s="20"/>
      <c r="J50" s="12">
        <f t="shared" si="1"/>
        <v>1</v>
      </c>
      <c r="K50" s="17"/>
      <c r="L50" s="17"/>
      <c r="M50" s="20"/>
      <c r="N50" s="29">
        <v>93</v>
      </c>
      <c r="O50" s="13">
        <v>3</v>
      </c>
      <c r="P50" s="18"/>
      <c r="Q50" s="18"/>
      <c r="R50" s="21"/>
      <c r="S50" s="13">
        <f>0</f>
        <v>0</v>
      </c>
      <c r="T50" s="18"/>
      <c r="U50" s="18"/>
      <c r="V50" s="21"/>
      <c r="W50" s="13">
        <f t="shared" si="2"/>
        <v>3</v>
      </c>
      <c r="X50" s="18"/>
      <c r="Y50" s="18"/>
      <c r="Z50" s="26"/>
    </row>
    <row r="51" spans="1:26">
      <c r="A51" s="7">
        <v>43</v>
      </c>
      <c r="B51" s="13">
        <f>0</f>
        <v>0</v>
      </c>
      <c r="C51" s="18"/>
      <c r="D51" s="18"/>
      <c r="E51" s="21"/>
      <c r="F51" s="13">
        <v>2</v>
      </c>
      <c r="G51" s="18"/>
      <c r="H51" s="18"/>
      <c r="I51" s="21"/>
      <c r="J51" s="13">
        <f t="shared" si="1"/>
        <v>2</v>
      </c>
      <c r="K51" s="18"/>
      <c r="L51" s="18"/>
      <c r="M51" s="21"/>
      <c r="N51" s="30">
        <v>94</v>
      </c>
      <c r="O51" s="12">
        <f>0</f>
        <v>0</v>
      </c>
      <c r="P51" s="17"/>
      <c r="Q51" s="17"/>
      <c r="R51" s="20"/>
      <c r="S51" s="12">
        <f>0</f>
        <v>0</v>
      </c>
      <c r="T51" s="17"/>
      <c r="U51" s="17"/>
      <c r="V51" s="20"/>
      <c r="W51" s="12">
        <f t="shared" si="2"/>
        <v>0</v>
      </c>
      <c r="X51" s="17"/>
      <c r="Y51" s="17"/>
      <c r="Z51" s="25"/>
    </row>
    <row r="52" spans="1:26">
      <c r="A52" s="6">
        <v>44</v>
      </c>
      <c r="B52" s="12">
        <v>3</v>
      </c>
      <c r="C52" s="17"/>
      <c r="D52" s="17"/>
      <c r="E52" s="20"/>
      <c r="F52" s="12">
        <v>1</v>
      </c>
      <c r="G52" s="17"/>
      <c r="H52" s="17"/>
      <c r="I52" s="20"/>
      <c r="J52" s="12">
        <f t="shared" si="1"/>
        <v>4</v>
      </c>
      <c r="K52" s="17"/>
      <c r="L52" s="17"/>
      <c r="M52" s="20"/>
      <c r="N52" s="29">
        <v>95</v>
      </c>
      <c r="O52" s="13">
        <v>2</v>
      </c>
      <c r="P52" s="18"/>
      <c r="Q52" s="18"/>
      <c r="R52" s="21"/>
      <c r="S52" s="13">
        <f>0</f>
        <v>0</v>
      </c>
      <c r="T52" s="18"/>
      <c r="U52" s="18"/>
      <c r="V52" s="21"/>
      <c r="W52" s="13">
        <f t="shared" si="2"/>
        <v>2</v>
      </c>
      <c r="X52" s="18"/>
      <c r="Y52" s="18"/>
      <c r="Z52" s="26"/>
    </row>
    <row r="53" spans="1:26">
      <c r="A53" s="7">
        <v>45</v>
      </c>
      <c r="B53" s="13">
        <v>2</v>
      </c>
      <c r="C53" s="18"/>
      <c r="D53" s="18"/>
      <c r="E53" s="21"/>
      <c r="F53" s="13">
        <v>1</v>
      </c>
      <c r="G53" s="18"/>
      <c r="H53" s="18"/>
      <c r="I53" s="21"/>
      <c r="J53" s="13">
        <f t="shared" si="1"/>
        <v>3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v>1</v>
      </c>
      <c r="T53" s="17"/>
      <c r="U53" s="17"/>
      <c r="V53" s="20"/>
      <c r="W53" s="12">
        <f t="shared" si="2"/>
        <v>1</v>
      </c>
      <c r="X53" s="17"/>
      <c r="Y53" s="17"/>
      <c r="Z53" s="25"/>
    </row>
    <row r="54" spans="1:26">
      <c r="A54" s="6">
        <v>46</v>
      </c>
      <c r="B54" s="12">
        <f>0</f>
        <v>0</v>
      </c>
      <c r="C54" s="17"/>
      <c r="D54" s="17"/>
      <c r="E54" s="20"/>
      <c r="F54" s="12">
        <f>0</f>
        <v>0</v>
      </c>
      <c r="G54" s="17"/>
      <c r="H54" s="17"/>
      <c r="I54" s="20"/>
      <c r="J54" s="12">
        <f t="shared" si="1"/>
        <v>0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2"/>
        <v>0</v>
      </c>
      <c r="X54" s="18"/>
      <c r="Y54" s="18"/>
      <c r="Z54" s="26"/>
    </row>
    <row r="55" spans="1:26">
      <c r="A55" s="7">
        <v>47</v>
      </c>
      <c r="B55" s="13">
        <v>2</v>
      </c>
      <c r="C55" s="18"/>
      <c r="D55" s="18"/>
      <c r="E55" s="21"/>
      <c r="F55" s="13">
        <f>0</f>
        <v>0</v>
      </c>
      <c r="G55" s="18"/>
      <c r="H55" s="18"/>
      <c r="I55" s="21"/>
      <c r="J55" s="13">
        <f t="shared" si="1"/>
        <v>2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v>1</v>
      </c>
      <c r="T55" s="17"/>
      <c r="U55" s="17"/>
      <c r="V55" s="20"/>
      <c r="W55" s="12">
        <f t="shared" si="2"/>
        <v>1</v>
      </c>
      <c r="X55" s="17"/>
      <c r="Y55" s="17"/>
      <c r="Z55" s="25"/>
    </row>
    <row r="56" spans="1:26">
      <c r="A56" s="6">
        <v>48</v>
      </c>
      <c r="B56" s="12">
        <v>2</v>
      </c>
      <c r="C56" s="17"/>
      <c r="D56" s="17"/>
      <c r="E56" s="20"/>
      <c r="F56" s="12">
        <f>0</f>
        <v>0</v>
      </c>
      <c r="G56" s="17"/>
      <c r="H56" s="17"/>
      <c r="I56" s="20"/>
      <c r="J56" s="12">
        <f t="shared" si="1"/>
        <v>2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2"/>
        <v>0</v>
      </c>
      <c r="X56" s="18"/>
      <c r="Y56" s="18"/>
      <c r="Z56" s="26"/>
    </row>
    <row r="57" spans="1:26">
      <c r="A57" s="7">
        <v>49</v>
      </c>
      <c r="B57" s="13">
        <v>2</v>
      </c>
      <c r="C57" s="18"/>
      <c r="D57" s="18"/>
      <c r="E57" s="21"/>
      <c r="F57" s="13">
        <f>0</f>
        <v>0</v>
      </c>
      <c r="G57" s="18"/>
      <c r="H57" s="18"/>
      <c r="I57" s="21"/>
      <c r="J57" s="13">
        <f t="shared" si="1"/>
        <v>2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2"/>
        <v>0</v>
      </c>
      <c r="X57" s="17"/>
      <c r="Y57" s="17"/>
      <c r="Z57" s="25"/>
    </row>
    <row r="58" spans="1:26">
      <c r="A58" s="6">
        <v>50</v>
      </c>
      <c r="B58" s="12">
        <f>0</f>
        <v>0</v>
      </c>
      <c r="C58" s="17"/>
      <c r="D58" s="17"/>
      <c r="E58" s="20"/>
      <c r="F58" s="12">
        <f>0</f>
        <v>0</v>
      </c>
      <c r="G58" s="17"/>
      <c r="H58" s="17"/>
      <c r="I58" s="20"/>
      <c r="J58" s="12">
        <f t="shared" si="1"/>
        <v>0</v>
      </c>
      <c r="K58" s="17"/>
      <c r="L58" s="17"/>
      <c r="M58" s="20"/>
      <c r="N58" s="31" t="s">
        <v>24</v>
      </c>
      <c r="O58" s="14">
        <f>SUM(B8:B58,O8:O57)</f>
        <v>102</v>
      </c>
      <c r="P58" s="19"/>
      <c r="Q58" s="19"/>
      <c r="R58" s="22"/>
      <c r="S58" s="14">
        <f>SUM(F8:F58,S8:S57)</f>
        <v>96</v>
      </c>
      <c r="T58" s="19"/>
      <c r="U58" s="19"/>
      <c r="V58" s="22"/>
      <c r="W58" s="14">
        <f>SUM(J8:J58,W8:W57)</f>
        <v>198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0</v>
      </c>
      <c r="C66" s="17"/>
      <c r="D66" s="17"/>
      <c r="E66" s="20"/>
      <c r="F66" s="12">
        <f>SUM(F8:F12)</f>
        <v>0</v>
      </c>
      <c r="G66" s="17"/>
      <c r="H66" s="17"/>
      <c r="I66" s="20"/>
      <c r="J66" s="12">
        <f>SUM(J8:J12)</f>
        <v>0</v>
      </c>
      <c r="K66" s="17"/>
      <c r="L66" s="17"/>
      <c r="M66" s="25"/>
    </row>
    <row r="67" spans="1:13">
      <c r="A67" s="7" t="s">
        <v>18</v>
      </c>
      <c r="B67" s="13">
        <f>SUM(B13:B17)</f>
        <v>3</v>
      </c>
      <c r="C67" s="18"/>
      <c r="D67" s="18"/>
      <c r="E67" s="21"/>
      <c r="F67" s="13">
        <f>SUM(F13:F17)</f>
        <v>3</v>
      </c>
      <c r="G67" s="18"/>
      <c r="H67" s="18"/>
      <c r="I67" s="21"/>
      <c r="J67" s="13">
        <f>SUM(J13:J17)</f>
        <v>6</v>
      </c>
      <c r="K67" s="18"/>
      <c r="L67" s="18"/>
      <c r="M67" s="26"/>
    </row>
    <row r="68" spans="1:13">
      <c r="A68" s="6" t="s">
        <v>28</v>
      </c>
      <c r="B68" s="12">
        <f>SUM(B18:B22)</f>
        <v>5</v>
      </c>
      <c r="C68" s="17"/>
      <c r="D68" s="17"/>
      <c r="E68" s="20"/>
      <c r="F68" s="12">
        <f>SUM(F18:F22)</f>
        <v>3</v>
      </c>
      <c r="G68" s="17"/>
      <c r="H68" s="17"/>
      <c r="I68" s="20"/>
      <c r="J68" s="12">
        <f>SUM(J18:J22)</f>
        <v>8</v>
      </c>
      <c r="K68" s="17"/>
      <c r="L68" s="17"/>
      <c r="M68" s="25"/>
    </row>
    <row r="69" spans="1:13">
      <c r="A69" s="7" t="s">
        <v>8</v>
      </c>
      <c r="B69" s="13">
        <f>SUM(B23:B27)</f>
        <v>3</v>
      </c>
      <c r="C69" s="18"/>
      <c r="D69" s="18"/>
      <c r="E69" s="21"/>
      <c r="F69" s="13">
        <f>SUM(F23:F27)</f>
        <v>1</v>
      </c>
      <c r="G69" s="18"/>
      <c r="H69" s="18"/>
      <c r="I69" s="21"/>
      <c r="J69" s="13">
        <f>SUM(J23:J27)</f>
        <v>4</v>
      </c>
      <c r="K69" s="18"/>
      <c r="L69" s="18"/>
      <c r="M69" s="26"/>
    </row>
    <row r="70" spans="1:13">
      <c r="A70" s="6" t="s">
        <v>30</v>
      </c>
      <c r="B70" s="12">
        <f>SUM(B28:B32)</f>
        <v>2</v>
      </c>
      <c r="C70" s="17"/>
      <c r="D70" s="17"/>
      <c r="E70" s="20"/>
      <c r="F70" s="12">
        <f>SUM(F28:F32)</f>
        <v>2</v>
      </c>
      <c r="G70" s="17"/>
      <c r="H70" s="17"/>
      <c r="I70" s="20"/>
      <c r="J70" s="12">
        <f>SUM(J28:J32)</f>
        <v>4</v>
      </c>
      <c r="K70" s="17"/>
      <c r="L70" s="17"/>
      <c r="M70" s="25"/>
    </row>
    <row r="71" spans="1:13">
      <c r="A71" s="7" t="s">
        <v>23</v>
      </c>
      <c r="B71" s="13">
        <f>SUM(B33:B37)</f>
        <v>3</v>
      </c>
      <c r="C71" s="18"/>
      <c r="D71" s="18"/>
      <c r="E71" s="21"/>
      <c r="F71" s="13">
        <f>SUM(F33:F37)</f>
        <v>1</v>
      </c>
      <c r="G71" s="18"/>
      <c r="H71" s="18"/>
      <c r="I71" s="21"/>
      <c r="J71" s="13">
        <f>SUM(J33:J37)</f>
        <v>4</v>
      </c>
      <c r="K71" s="18"/>
      <c r="L71" s="18"/>
      <c r="M71" s="26"/>
    </row>
    <row r="72" spans="1:13">
      <c r="A72" s="6" t="s">
        <v>31</v>
      </c>
      <c r="B72" s="12">
        <f>SUM(B38:B42)</f>
        <v>5</v>
      </c>
      <c r="C72" s="17"/>
      <c r="D72" s="17"/>
      <c r="E72" s="20"/>
      <c r="F72" s="12">
        <f>SUM(F38:F42)</f>
        <v>7</v>
      </c>
      <c r="G72" s="17"/>
      <c r="H72" s="17"/>
      <c r="I72" s="20"/>
      <c r="J72" s="12">
        <f>SUM(J38:J42)</f>
        <v>12</v>
      </c>
      <c r="K72" s="17"/>
      <c r="L72" s="17"/>
      <c r="M72" s="25"/>
    </row>
    <row r="73" spans="1:13">
      <c r="A73" s="7" t="s">
        <v>32</v>
      </c>
      <c r="B73" s="13">
        <f>SUM(B43:B47)</f>
        <v>7</v>
      </c>
      <c r="C73" s="18"/>
      <c r="D73" s="18"/>
      <c r="E73" s="21"/>
      <c r="F73" s="13">
        <f>SUM(F43:F47)</f>
        <v>3</v>
      </c>
      <c r="G73" s="18"/>
      <c r="H73" s="18"/>
      <c r="I73" s="21"/>
      <c r="J73" s="13">
        <f>SUM(J43:J47)</f>
        <v>10</v>
      </c>
      <c r="K73" s="18"/>
      <c r="L73" s="18"/>
      <c r="M73" s="26"/>
    </row>
    <row r="74" spans="1:13">
      <c r="A74" s="6" t="s">
        <v>33</v>
      </c>
      <c r="B74" s="12">
        <f>SUM(B48:B52)</f>
        <v>5</v>
      </c>
      <c r="C74" s="17"/>
      <c r="D74" s="17"/>
      <c r="E74" s="20"/>
      <c r="F74" s="12">
        <f>SUM(F48:F52)</f>
        <v>5</v>
      </c>
      <c r="G74" s="17"/>
      <c r="H74" s="17"/>
      <c r="I74" s="20"/>
      <c r="J74" s="12">
        <f>SUM(J48:J52)</f>
        <v>10</v>
      </c>
      <c r="K74" s="17"/>
      <c r="L74" s="17"/>
      <c r="M74" s="25"/>
    </row>
    <row r="75" spans="1:13">
      <c r="A75" s="7" t="s">
        <v>36</v>
      </c>
      <c r="B75" s="13">
        <f>SUM(B53:B57)</f>
        <v>8</v>
      </c>
      <c r="C75" s="18"/>
      <c r="D75" s="18"/>
      <c r="E75" s="21"/>
      <c r="F75" s="13">
        <f>SUM(F53:F57)</f>
        <v>1</v>
      </c>
      <c r="G75" s="18"/>
      <c r="H75" s="18"/>
      <c r="I75" s="21"/>
      <c r="J75" s="13">
        <f>SUM(J53:J57)</f>
        <v>9</v>
      </c>
      <c r="K75" s="18"/>
      <c r="L75" s="18"/>
      <c r="M75" s="26"/>
    </row>
    <row r="76" spans="1:13">
      <c r="A76" s="6" t="s">
        <v>39</v>
      </c>
      <c r="B76" s="12">
        <f>SUM(B58,O8:O11)</f>
        <v>7</v>
      </c>
      <c r="C76" s="17"/>
      <c r="D76" s="17"/>
      <c r="E76" s="20"/>
      <c r="F76" s="12">
        <f>SUM(F58,S8:S11)</f>
        <v>8</v>
      </c>
      <c r="G76" s="17"/>
      <c r="H76" s="17"/>
      <c r="I76" s="20"/>
      <c r="J76" s="12">
        <f>SUM(J58,W8:W11)</f>
        <v>15</v>
      </c>
      <c r="K76" s="17"/>
      <c r="L76" s="17"/>
      <c r="M76" s="25"/>
    </row>
    <row r="77" spans="1:13">
      <c r="A77" s="7" t="s">
        <v>42</v>
      </c>
      <c r="B77" s="13">
        <f>SUM(O12:O16)</f>
        <v>5</v>
      </c>
      <c r="C77" s="18"/>
      <c r="D77" s="18"/>
      <c r="E77" s="21"/>
      <c r="F77" s="13">
        <f>SUM(S12:S16)</f>
        <v>8</v>
      </c>
      <c r="G77" s="18"/>
      <c r="H77" s="18"/>
      <c r="I77" s="21"/>
      <c r="J77" s="13">
        <f>SUM(W12:W16)</f>
        <v>13</v>
      </c>
      <c r="K77" s="18"/>
      <c r="L77" s="18"/>
      <c r="M77" s="26"/>
    </row>
    <row r="78" spans="1:13">
      <c r="A78" s="6" t="s">
        <v>47</v>
      </c>
      <c r="B78" s="12">
        <f>SUM(O17:O21)</f>
        <v>7</v>
      </c>
      <c r="C78" s="17"/>
      <c r="D78" s="17"/>
      <c r="E78" s="20"/>
      <c r="F78" s="12">
        <f>SUM(S17:S21)</f>
        <v>14</v>
      </c>
      <c r="G78" s="17"/>
      <c r="H78" s="17"/>
      <c r="I78" s="20"/>
      <c r="J78" s="12">
        <f>SUM(W17:W21)</f>
        <v>21</v>
      </c>
      <c r="K78" s="17"/>
      <c r="L78" s="17"/>
      <c r="M78" s="25"/>
    </row>
    <row r="79" spans="1:13">
      <c r="A79" s="7" t="s">
        <v>48</v>
      </c>
      <c r="B79" s="13">
        <f>SUM(O22:O26)</f>
        <v>12</v>
      </c>
      <c r="C79" s="18"/>
      <c r="D79" s="18"/>
      <c r="E79" s="21"/>
      <c r="F79" s="13">
        <f>SUM(S22:S26)</f>
        <v>9</v>
      </c>
      <c r="G79" s="18"/>
      <c r="H79" s="18"/>
      <c r="I79" s="21"/>
      <c r="J79" s="13">
        <f>SUM(W22:W26)</f>
        <v>21</v>
      </c>
      <c r="K79" s="18"/>
      <c r="L79" s="18"/>
      <c r="M79" s="26"/>
    </row>
    <row r="80" spans="1:13">
      <c r="A80" s="6" t="s">
        <v>51</v>
      </c>
      <c r="B80" s="12">
        <f>SUM(O27:O31)</f>
        <v>11</v>
      </c>
      <c r="C80" s="17"/>
      <c r="D80" s="17"/>
      <c r="E80" s="20"/>
      <c r="F80" s="12">
        <f>SUM(S27:S31)</f>
        <v>5</v>
      </c>
      <c r="G80" s="17"/>
      <c r="H80" s="17"/>
      <c r="I80" s="20"/>
      <c r="J80" s="12">
        <f>SUM(W27:W31)</f>
        <v>16</v>
      </c>
      <c r="K80" s="17"/>
      <c r="L80" s="17"/>
      <c r="M80" s="25"/>
    </row>
    <row r="81" spans="1:13">
      <c r="A81" s="7" t="s">
        <v>38</v>
      </c>
      <c r="B81" s="13">
        <f>SUM(O32:O36)</f>
        <v>7</v>
      </c>
      <c r="C81" s="18"/>
      <c r="D81" s="18"/>
      <c r="E81" s="21"/>
      <c r="F81" s="13">
        <f>SUM(S32:S36)</f>
        <v>8</v>
      </c>
      <c r="G81" s="18"/>
      <c r="H81" s="18"/>
      <c r="I81" s="21"/>
      <c r="J81" s="13">
        <f>SUM(W32:W36)</f>
        <v>15</v>
      </c>
      <c r="K81" s="18"/>
      <c r="L81" s="18"/>
      <c r="M81" s="26"/>
    </row>
    <row r="82" spans="1:13">
      <c r="A82" s="6" t="s">
        <v>54</v>
      </c>
      <c r="B82" s="12">
        <f>SUM(O37:O41)</f>
        <v>4</v>
      </c>
      <c r="C82" s="17"/>
      <c r="D82" s="17"/>
      <c r="E82" s="20"/>
      <c r="F82" s="12">
        <f>SUM(S37:S41)</f>
        <v>9</v>
      </c>
      <c r="G82" s="17"/>
      <c r="H82" s="17"/>
      <c r="I82" s="20"/>
      <c r="J82" s="12">
        <f>SUM(W37:W41)</f>
        <v>13</v>
      </c>
      <c r="K82" s="17"/>
      <c r="L82" s="17"/>
      <c r="M82" s="25"/>
    </row>
    <row r="83" spans="1:13">
      <c r="A83" s="7" t="s">
        <v>12</v>
      </c>
      <c r="B83" s="13">
        <f>SUM(O42:O46)</f>
        <v>2</v>
      </c>
      <c r="C83" s="18"/>
      <c r="D83" s="18"/>
      <c r="E83" s="21"/>
      <c r="F83" s="13">
        <f>SUM(S42:S46)</f>
        <v>4</v>
      </c>
      <c r="G83" s="18"/>
      <c r="H83" s="18"/>
      <c r="I83" s="21"/>
      <c r="J83" s="13">
        <f>SUM(W42:W46)</f>
        <v>6</v>
      </c>
      <c r="K83" s="18"/>
      <c r="L83" s="18"/>
      <c r="M83" s="26"/>
    </row>
    <row r="84" spans="1:13">
      <c r="A84" s="6" t="s">
        <v>34</v>
      </c>
      <c r="B84" s="12">
        <f>SUM(O47:O51)</f>
        <v>4</v>
      </c>
      <c r="C84" s="17"/>
      <c r="D84" s="17"/>
      <c r="E84" s="20"/>
      <c r="F84" s="12">
        <f>SUM(S47:S51)</f>
        <v>3</v>
      </c>
      <c r="G84" s="17"/>
      <c r="H84" s="17"/>
      <c r="I84" s="20"/>
      <c r="J84" s="12">
        <f>SUM(W47:W51)</f>
        <v>7</v>
      </c>
      <c r="K84" s="17"/>
      <c r="L84" s="17"/>
      <c r="M84" s="25"/>
    </row>
    <row r="85" spans="1:13">
      <c r="A85" s="7" t="s">
        <v>45</v>
      </c>
      <c r="B85" s="13">
        <f>SUM(O52:O56)</f>
        <v>2</v>
      </c>
      <c r="C85" s="18"/>
      <c r="D85" s="18"/>
      <c r="E85" s="21"/>
      <c r="F85" s="13">
        <f>SUM(S52:S56)</f>
        <v>2</v>
      </c>
      <c r="G85" s="18"/>
      <c r="H85" s="18"/>
      <c r="I85" s="21"/>
      <c r="J85" s="13">
        <f>SUM(W52:W56)</f>
        <v>4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102</v>
      </c>
      <c r="C87" s="19"/>
      <c r="D87" s="19"/>
      <c r="E87" s="22"/>
      <c r="F87" s="14">
        <f>SUM(F66:F86)</f>
        <v>96</v>
      </c>
      <c r="G87" s="19"/>
      <c r="H87" s="19"/>
      <c r="I87" s="22"/>
      <c r="J87" s="14">
        <f>SUM(J66:J86)</f>
        <v>198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42</v>
      </c>
      <c r="C90" s="19"/>
      <c r="D90" s="19"/>
      <c r="E90" s="22"/>
      <c r="F90" s="14">
        <f>SUM(S22:S57)</f>
        <v>40</v>
      </c>
      <c r="G90" s="19"/>
      <c r="H90" s="19"/>
      <c r="I90" s="22"/>
      <c r="J90" s="14">
        <f>SUM(W22:W57)</f>
        <v>82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182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3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0">SUM(B8,F8)</f>
        <v>3</v>
      </c>
      <c r="K8" s="17"/>
      <c r="L8" s="17"/>
      <c r="M8" s="20"/>
      <c r="N8" s="29">
        <v>51</v>
      </c>
      <c r="O8" s="13">
        <v>6</v>
      </c>
      <c r="P8" s="18"/>
      <c r="Q8" s="18"/>
      <c r="R8" s="21"/>
      <c r="S8" s="13">
        <v>6</v>
      </c>
      <c r="T8" s="18"/>
      <c r="U8" s="18"/>
      <c r="V8" s="21"/>
      <c r="W8" s="13">
        <f t="shared" ref="W8:W57" si="1">SUM(O8,S8)</f>
        <v>12</v>
      </c>
      <c r="X8" s="18"/>
      <c r="Y8" s="18"/>
      <c r="Z8" s="26"/>
    </row>
    <row r="9" spans="1:26">
      <c r="A9" s="7">
        <v>1</v>
      </c>
      <c r="B9" s="13">
        <v>1</v>
      </c>
      <c r="C9" s="18"/>
      <c r="D9" s="18"/>
      <c r="E9" s="21"/>
      <c r="F9" s="13">
        <v>3</v>
      </c>
      <c r="G9" s="18"/>
      <c r="H9" s="18"/>
      <c r="I9" s="21"/>
      <c r="J9" s="13">
        <f t="shared" si="0"/>
        <v>4</v>
      </c>
      <c r="K9" s="18"/>
      <c r="L9" s="18"/>
      <c r="M9" s="21"/>
      <c r="N9" s="30">
        <v>52</v>
      </c>
      <c r="O9" s="12">
        <v>1</v>
      </c>
      <c r="P9" s="17"/>
      <c r="Q9" s="17"/>
      <c r="R9" s="20"/>
      <c r="S9" s="12">
        <v>7</v>
      </c>
      <c r="T9" s="17"/>
      <c r="U9" s="17"/>
      <c r="V9" s="20"/>
      <c r="W9" s="12">
        <f t="shared" si="1"/>
        <v>8</v>
      </c>
      <c r="X9" s="17"/>
      <c r="Y9" s="17"/>
      <c r="Z9" s="25"/>
    </row>
    <row r="10" spans="1:26">
      <c r="A10" s="6">
        <v>2</v>
      </c>
      <c r="B10" s="12">
        <f>0</f>
        <v>0</v>
      </c>
      <c r="C10" s="17"/>
      <c r="D10" s="17"/>
      <c r="E10" s="20"/>
      <c r="F10" s="12">
        <v>5</v>
      </c>
      <c r="G10" s="17"/>
      <c r="H10" s="17"/>
      <c r="I10" s="20"/>
      <c r="J10" s="12">
        <f t="shared" si="0"/>
        <v>5</v>
      </c>
      <c r="K10" s="17"/>
      <c r="L10" s="17"/>
      <c r="M10" s="20"/>
      <c r="N10" s="29">
        <v>53</v>
      </c>
      <c r="O10" s="13">
        <v>7</v>
      </c>
      <c r="P10" s="18"/>
      <c r="Q10" s="18"/>
      <c r="R10" s="21"/>
      <c r="S10" s="13">
        <v>4</v>
      </c>
      <c r="T10" s="18"/>
      <c r="U10" s="18"/>
      <c r="V10" s="21"/>
      <c r="W10" s="13">
        <f t="shared" si="1"/>
        <v>11</v>
      </c>
      <c r="X10" s="18"/>
      <c r="Y10" s="18"/>
      <c r="Z10" s="26"/>
    </row>
    <row r="11" spans="1:26">
      <c r="A11" s="7">
        <v>3</v>
      </c>
      <c r="B11" s="13">
        <v>3</v>
      </c>
      <c r="C11" s="18"/>
      <c r="D11" s="18"/>
      <c r="E11" s="21"/>
      <c r="F11" s="13">
        <v>6</v>
      </c>
      <c r="G11" s="18"/>
      <c r="H11" s="18"/>
      <c r="I11" s="21"/>
      <c r="J11" s="13">
        <f t="shared" si="0"/>
        <v>9</v>
      </c>
      <c r="K11" s="18"/>
      <c r="L11" s="18"/>
      <c r="M11" s="21"/>
      <c r="N11" s="30">
        <v>54</v>
      </c>
      <c r="O11" s="12">
        <v>4</v>
      </c>
      <c r="P11" s="17"/>
      <c r="Q11" s="17"/>
      <c r="R11" s="20"/>
      <c r="S11" s="12">
        <v>11</v>
      </c>
      <c r="T11" s="17"/>
      <c r="U11" s="17"/>
      <c r="V11" s="20"/>
      <c r="W11" s="12">
        <f t="shared" si="1"/>
        <v>15</v>
      </c>
      <c r="X11" s="17"/>
      <c r="Y11" s="17"/>
      <c r="Z11" s="25"/>
    </row>
    <row r="12" spans="1:26">
      <c r="A12" s="6">
        <v>4</v>
      </c>
      <c r="B12" s="12">
        <v>2</v>
      </c>
      <c r="C12" s="17"/>
      <c r="D12" s="17"/>
      <c r="E12" s="20"/>
      <c r="F12" s="12">
        <v>2</v>
      </c>
      <c r="G12" s="17"/>
      <c r="H12" s="17"/>
      <c r="I12" s="20"/>
      <c r="J12" s="12">
        <f t="shared" si="0"/>
        <v>4</v>
      </c>
      <c r="K12" s="17"/>
      <c r="L12" s="17"/>
      <c r="M12" s="20"/>
      <c r="N12" s="29">
        <v>55</v>
      </c>
      <c r="O12" s="13">
        <v>1</v>
      </c>
      <c r="P12" s="18"/>
      <c r="Q12" s="18"/>
      <c r="R12" s="21"/>
      <c r="S12" s="13">
        <v>5</v>
      </c>
      <c r="T12" s="18"/>
      <c r="U12" s="18"/>
      <c r="V12" s="21"/>
      <c r="W12" s="13">
        <f t="shared" si="1"/>
        <v>6</v>
      </c>
      <c r="X12" s="18"/>
      <c r="Y12" s="18"/>
      <c r="Z12" s="26"/>
    </row>
    <row r="13" spans="1:26">
      <c r="A13" s="7">
        <v>5</v>
      </c>
      <c r="B13" s="13">
        <v>5</v>
      </c>
      <c r="C13" s="18"/>
      <c r="D13" s="18"/>
      <c r="E13" s="21"/>
      <c r="F13" s="13">
        <v>1</v>
      </c>
      <c r="G13" s="18"/>
      <c r="H13" s="18"/>
      <c r="I13" s="21"/>
      <c r="J13" s="13">
        <f t="shared" si="0"/>
        <v>6</v>
      </c>
      <c r="K13" s="18"/>
      <c r="L13" s="18"/>
      <c r="M13" s="21"/>
      <c r="N13" s="30">
        <v>56</v>
      </c>
      <c r="O13" s="12">
        <v>9</v>
      </c>
      <c r="P13" s="17"/>
      <c r="Q13" s="17"/>
      <c r="R13" s="20"/>
      <c r="S13" s="12">
        <v>9</v>
      </c>
      <c r="T13" s="17"/>
      <c r="U13" s="17"/>
      <c r="V13" s="20"/>
      <c r="W13" s="12">
        <f t="shared" si="1"/>
        <v>18</v>
      </c>
      <c r="X13" s="17"/>
      <c r="Y13" s="17"/>
      <c r="Z13" s="25"/>
    </row>
    <row r="14" spans="1:26">
      <c r="A14" s="6">
        <v>6</v>
      </c>
      <c r="B14" s="12">
        <v>6</v>
      </c>
      <c r="C14" s="17"/>
      <c r="D14" s="17"/>
      <c r="E14" s="20"/>
      <c r="F14" s="12">
        <v>4</v>
      </c>
      <c r="G14" s="17"/>
      <c r="H14" s="17"/>
      <c r="I14" s="20"/>
      <c r="J14" s="12">
        <f t="shared" si="0"/>
        <v>10</v>
      </c>
      <c r="K14" s="17"/>
      <c r="L14" s="17"/>
      <c r="M14" s="20"/>
      <c r="N14" s="29">
        <v>57</v>
      </c>
      <c r="O14" s="13">
        <v>5</v>
      </c>
      <c r="P14" s="18"/>
      <c r="Q14" s="18"/>
      <c r="R14" s="21"/>
      <c r="S14" s="13">
        <v>9</v>
      </c>
      <c r="T14" s="18"/>
      <c r="U14" s="18"/>
      <c r="V14" s="21"/>
      <c r="W14" s="13">
        <f t="shared" si="1"/>
        <v>14</v>
      </c>
      <c r="X14" s="18"/>
      <c r="Y14" s="18"/>
      <c r="Z14" s="26"/>
    </row>
    <row r="15" spans="1:26">
      <c r="A15" s="7">
        <v>7</v>
      </c>
      <c r="B15" s="13">
        <v>10</v>
      </c>
      <c r="C15" s="18"/>
      <c r="D15" s="18"/>
      <c r="E15" s="21"/>
      <c r="F15" s="13">
        <v>6</v>
      </c>
      <c r="G15" s="18"/>
      <c r="H15" s="18"/>
      <c r="I15" s="21"/>
      <c r="J15" s="13">
        <f t="shared" si="0"/>
        <v>16</v>
      </c>
      <c r="K15" s="18"/>
      <c r="L15" s="18"/>
      <c r="M15" s="21"/>
      <c r="N15" s="30">
        <v>58</v>
      </c>
      <c r="O15" s="12">
        <v>7</v>
      </c>
      <c r="P15" s="17"/>
      <c r="Q15" s="17"/>
      <c r="R15" s="20"/>
      <c r="S15" s="12">
        <v>3</v>
      </c>
      <c r="T15" s="17"/>
      <c r="U15" s="17"/>
      <c r="V15" s="20"/>
      <c r="W15" s="12">
        <f t="shared" si="1"/>
        <v>10</v>
      </c>
      <c r="X15" s="17"/>
      <c r="Y15" s="17"/>
      <c r="Z15" s="25"/>
    </row>
    <row r="16" spans="1:26">
      <c r="A16" s="6">
        <v>8</v>
      </c>
      <c r="B16" s="12">
        <v>3</v>
      </c>
      <c r="C16" s="17"/>
      <c r="D16" s="17"/>
      <c r="E16" s="20"/>
      <c r="F16" s="12">
        <v>6</v>
      </c>
      <c r="G16" s="17"/>
      <c r="H16" s="17"/>
      <c r="I16" s="20"/>
      <c r="J16" s="12">
        <f t="shared" si="0"/>
        <v>9</v>
      </c>
      <c r="K16" s="17"/>
      <c r="L16" s="17"/>
      <c r="M16" s="20"/>
      <c r="N16" s="29">
        <v>59</v>
      </c>
      <c r="O16" s="13">
        <v>4</v>
      </c>
      <c r="P16" s="18"/>
      <c r="Q16" s="18"/>
      <c r="R16" s="21"/>
      <c r="S16" s="13">
        <v>7</v>
      </c>
      <c r="T16" s="18"/>
      <c r="U16" s="18"/>
      <c r="V16" s="21"/>
      <c r="W16" s="13">
        <f t="shared" si="1"/>
        <v>11</v>
      </c>
      <c r="X16" s="18"/>
      <c r="Y16" s="18"/>
      <c r="Z16" s="26"/>
    </row>
    <row r="17" spans="1:26">
      <c r="A17" s="7">
        <v>9</v>
      </c>
      <c r="B17" s="13">
        <v>3</v>
      </c>
      <c r="C17" s="18"/>
      <c r="D17" s="18"/>
      <c r="E17" s="21"/>
      <c r="F17" s="13">
        <v>5</v>
      </c>
      <c r="G17" s="18"/>
      <c r="H17" s="18"/>
      <c r="I17" s="21"/>
      <c r="J17" s="13">
        <f t="shared" si="0"/>
        <v>8</v>
      </c>
      <c r="K17" s="18"/>
      <c r="L17" s="18"/>
      <c r="M17" s="21"/>
      <c r="N17" s="30">
        <v>60</v>
      </c>
      <c r="O17" s="12">
        <v>4</v>
      </c>
      <c r="P17" s="17"/>
      <c r="Q17" s="17"/>
      <c r="R17" s="20"/>
      <c r="S17" s="12">
        <v>8</v>
      </c>
      <c r="T17" s="17"/>
      <c r="U17" s="17"/>
      <c r="V17" s="20"/>
      <c r="W17" s="12">
        <f t="shared" si="1"/>
        <v>12</v>
      </c>
      <c r="X17" s="17"/>
      <c r="Y17" s="17"/>
      <c r="Z17" s="25"/>
    </row>
    <row r="18" spans="1:26">
      <c r="A18" s="6">
        <v>10</v>
      </c>
      <c r="B18" s="12">
        <v>8</v>
      </c>
      <c r="C18" s="17"/>
      <c r="D18" s="17"/>
      <c r="E18" s="20"/>
      <c r="F18" s="12">
        <v>5</v>
      </c>
      <c r="G18" s="17"/>
      <c r="H18" s="17"/>
      <c r="I18" s="20"/>
      <c r="J18" s="12">
        <f t="shared" si="0"/>
        <v>13</v>
      </c>
      <c r="K18" s="17"/>
      <c r="L18" s="17"/>
      <c r="M18" s="20"/>
      <c r="N18" s="29">
        <v>61</v>
      </c>
      <c r="O18" s="13">
        <v>8</v>
      </c>
      <c r="P18" s="18"/>
      <c r="Q18" s="18"/>
      <c r="R18" s="21"/>
      <c r="S18" s="13">
        <v>6</v>
      </c>
      <c r="T18" s="18"/>
      <c r="U18" s="18"/>
      <c r="V18" s="21"/>
      <c r="W18" s="13">
        <f t="shared" si="1"/>
        <v>14</v>
      </c>
      <c r="X18" s="18"/>
      <c r="Y18" s="18"/>
      <c r="Z18" s="26"/>
    </row>
    <row r="19" spans="1:26">
      <c r="A19" s="7">
        <v>11</v>
      </c>
      <c r="B19" s="13">
        <v>6</v>
      </c>
      <c r="C19" s="18"/>
      <c r="D19" s="18"/>
      <c r="E19" s="21"/>
      <c r="F19" s="13">
        <v>5</v>
      </c>
      <c r="G19" s="18"/>
      <c r="H19" s="18"/>
      <c r="I19" s="21"/>
      <c r="J19" s="13">
        <f t="shared" si="0"/>
        <v>11</v>
      </c>
      <c r="K19" s="18"/>
      <c r="L19" s="18"/>
      <c r="M19" s="21"/>
      <c r="N19" s="30">
        <v>62</v>
      </c>
      <c r="O19" s="12">
        <v>7</v>
      </c>
      <c r="P19" s="17"/>
      <c r="Q19" s="17"/>
      <c r="R19" s="20"/>
      <c r="S19" s="12">
        <v>5</v>
      </c>
      <c r="T19" s="17"/>
      <c r="U19" s="17"/>
      <c r="V19" s="20"/>
      <c r="W19" s="12">
        <f t="shared" si="1"/>
        <v>12</v>
      </c>
      <c r="X19" s="17"/>
      <c r="Y19" s="17"/>
      <c r="Z19" s="25"/>
    </row>
    <row r="20" spans="1:26">
      <c r="A20" s="6">
        <v>12</v>
      </c>
      <c r="B20" s="12">
        <v>4</v>
      </c>
      <c r="C20" s="17"/>
      <c r="D20" s="17"/>
      <c r="E20" s="20"/>
      <c r="F20" s="12">
        <v>3</v>
      </c>
      <c r="G20" s="17"/>
      <c r="H20" s="17"/>
      <c r="I20" s="20"/>
      <c r="J20" s="12">
        <f t="shared" si="0"/>
        <v>7</v>
      </c>
      <c r="K20" s="17"/>
      <c r="L20" s="17"/>
      <c r="M20" s="20"/>
      <c r="N20" s="29">
        <v>63</v>
      </c>
      <c r="O20" s="13">
        <v>7</v>
      </c>
      <c r="P20" s="18"/>
      <c r="Q20" s="18"/>
      <c r="R20" s="21"/>
      <c r="S20" s="13">
        <v>4</v>
      </c>
      <c r="T20" s="18"/>
      <c r="U20" s="18"/>
      <c r="V20" s="21"/>
      <c r="W20" s="13">
        <f t="shared" si="1"/>
        <v>11</v>
      </c>
      <c r="X20" s="18"/>
      <c r="Y20" s="18"/>
      <c r="Z20" s="26"/>
    </row>
    <row r="21" spans="1:26">
      <c r="A21" s="7">
        <v>13</v>
      </c>
      <c r="B21" s="13">
        <v>4</v>
      </c>
      <c r="C21" s="18"/>
      <c r="D21" s="18"/>
      <c r="E21" s="21"/>
      <c r="F21" s="13">
        <v>5</v>
      </c>
      <c r="G21" s="18"/>
      <c r="H21" s="18"/>
      <c r="I21" s="21"/>
      <c r="J21" s="13">
        <f t="shared" si="0"/>
        <v>9</v>
      </c>
      <c r="K21" s="18"/>
      <c r="L21" s="18"/>
      <c r="M21" s="21"/>
      <c r="N21" s="30">
        <v>64</v>
      </c>
      <c r="O21" s="12">
        <v>6</v>
      </c>
      <c r="P21" s="17"/>
      <c r="Q21" s="17"/>
      <c r="R21" s="20"/>
      <c r="S21" s="12">
        <v>4</v>
      </c>
      <c r="T21" s="17"/>
      <c r="U21" s="17"/>
      <c r="V21" s="20"/>
      <c r="W21" s="12">
        <f t="shared" si="1"/>
        <v>10</v>
      </c>
      <c r="X21" s="17"/>
      <c r="Y21" s="17"/>
      <c r="Z21" s="25"/>
    </row>
    <row r="22" spans="1:26">
      <c r="A22" s="6">
        <v>14</v>
      </c>
      <c r="B22" s="12">
        <v>8</v>
      </c>
      <c r="C22" s="17"/>
      <c r="D22" s="17"/>
      <c r="E22" s="20"/>
      <c r="F22" s="12">
        <v>7</v>
      </c>
      <c r="G22" s="17"/>
      <c r="H22" s="17"/>
      <c r="I22" s="20"/>
      <c r="J22" s="12">
        <f t="shared" si="0"/>
        <v>15</v>
      </c>
      <c r="K22" s="17"/>
      <c r="L22" s="17"/>
      <c r="M22" s="20"/>
      <c r="N22" s="29">
        <v>65</v>
      </c>
      <c r="O22" s="13">
        <v>2</v>
      </c>
      <c r="P22" s="18"/>
      <c r="Q22" s="18"/>
      <c r="R22" s="21"/>
      <c r="S22" s="13">
        <v>4</v>
      </c>
      <c r="T22" s="18"/>
      <c r="U22" s="18"/>
      <c r="V22" s="21"/>
      <c r="W22" s="13">
        <f t="shared" si="1"/>
        <v>6</v>
      </c>
      <c r="X22" s="18"/>
      <c r="Y22" s="18"/>
      <c r="Z22" s="26"/>
    </row>
    <row r="23" spans="1:26">
      <c r="A23" s="7">
        <v>15</v>
      </c>
      <c r="B23" s="13">
        <v>2</v>
      </c>
      <c r="C23" s="18"/>
      <c r="D23" s="18"/>
      <c r="E23" s="21"/>
      <c r="F23" s="13">
        <v>4</v>
      </c>
      <c r="G23" s="18"/>
      <c r="H23" s="18"/>
      <c r="I23" s="21"/>
      <c r="J23" s="13">
        <f t="shared" si="0"/>
        <v>6</v>
      </c>
      <c r="K23" s="18"/>
      <c r="L23" s="18"/>
      <c r="M23" s="21"/>
      <c r="N23" s="30">
        <v>66</v>
      </c>
      <c r="O23" s="12">
        <v>6</v>
      </c>
      <c r="P23" s="17"/>
      <c r="Q23" s="17"/>
      <c r="R23" s="20"/>
      <c r="S23" s="12">
        <v>8</v>
      </c>
      <c r="T23" s="17"/>
      <c r="U23" s="17"/>
      <c r="V23" s="20"/>
      <c r="W23" s="12">
        <f t="shared" si="1"/>
        <v>14</v>
      </c>
      <c r="X23" s="17"/>
      <c r="Y23" s="17"/>
      <c r="Z23" s="25"/>
    </row>
    <row r="24" spans="1:26">
      <c r="A24" s="6">
        <v>16</v>
      </c>
      <c r="B24" s="12">
        <v>7</v>
      </c>
      <c r="C24" s="17"/>
      <c r="D24" s="17"/>
      <c r="E24" s="20"/>
      <c r="F24" s="12">
        <v>7</v>
      </c>
      <c r="G24" s="17"/>
      <c r="H24" s="17"/>
      <c r="I24" s="20"/>
      <c r="J24" s="12">
        <f t="shared" si="0"/>
        <v>14</v>
      </c>
      <c r="K24" s="17"/>
      <c r="L24" s="17"/>
      <c r="M24" s="20"/>
      <c r="N24" s="29">
        <v>67</v>
      </c>
      <c r="O24" s="13">
        <v>8</v>
      </c>
      <c r="P24" s="18"/>
      <c r="Q24" s="18"/>
      <c r="R24" s="21"/>
      <c r="S24" s="13">
        <v>9</v>
      </c>
      <c r="T24" s="18"/>
      <c r="U24" s="18"/>
      <c r="V24" s="21"/>
      <c r="W24" s="13">
        <f t="shared" si="1"/>
        <v>17</v>
      </c>
      <c r="X24" s="18"/>
      <c r="Y24" s="18"/>
      <c r="Z24" s="26"/>
    </row>
    <row r="25" spans="1:26">
      <c r="A25" s="7">
        <v>17</v>
      </c>
      <c r="B25" s="13">
        <v>8</v>
      </c>
      <c r="C25" s="18"/>
      <c r="D25" s="18"/>
      <c r="E25" s="21"/>
      <c r="F25" s="13">
        <v>2</v>
      </c>
      <c r="G25" s="18"/>
      <c r="H25" s="18"/>
      <c r="I25" s="21"/>
      <c r="J25" s="13">
        <f t="shared" si="0"/>
        <v>10</v>
      </c>
      <c r="K25" s="18"/>
      <c r="L25" s="18"/>
      <c r="M25" s="21"/>
      <c r="N25" s="30">
        <v>68</v>
      </c>
      <c r="O25" s="12">
        <v>5</v>
      </c>
      <c r="P25" s="17"/>
      <c r="Q25" s="17"/>
      <c r="R25" s="20"/>
      <c r="S25" s="12">
        <v>8</v>
      </c>
      <c r="T25" s="17"/>
      <c r="U25" s="17"/>
      <c r="V25" s="20"/>
      <c r="W25" s="12">
        <f t="shared" si="1"/>
        <v>13</v>
      </c>
      <c r="X25" s="17"/>
      <c r="Y25" s="17"/>
      <c r="Z25" s="25"/>
    </row>
    <row r="26" spans="1:26">
      <c r="A26" s="6">
        <v>18</v>
      </c>
      <c r="B26" s="12">
        <v>5</v>
      </c>
      <c r="C26" s="17"/>
      <c r="D26" s="17"/>
      <c r="E26" s="20"/>
      <c r="F26" s="12">
        <v>6</v>
      </c>
      <c r="G26" s="17"/>
      <c r="H26" s="17"/>
      <c r="I26" s="20"/>
      <c r="J26" s="12">
        <f t="shared" si="0"/>
        <v>11</v>
      </c>
      <c r="K26" s="17"/>
      <c r="L26" s="17"/>
      <c r="M26" s="20"/>
      <c r="N26" s="29">
        <v>69</v>
      </c>
      <c r="O26" s="13">
        <v>8</v>
      </c>
      <c r="P26" s="18"/>
      <c r="Q26" s="18"/>
      <c r="R26" s="21"/>
      <c r="S26" s="13">
        <v>6</v>
      </c>
      <c r="T26" s="18"/>
      <c r="U26" s="18"/>
      <c r="V26" s="21"/>
      <c r="W26" s="13">
        <f t="shared" si="1"/>
        <v>14</v>
      </c>
      <c r="X26" s="18"/>
      <c r="Y26" s="18"/>
      <c r="Z26" s="26"/>
    </row>
    <row r="27" spans="1:26">
      <c r="A27" s="7">
        <v>19</v>
      </c>
      <c r="B27" s="13">
        <v>3</v>
      </c>
      <c r="C27" s="18"/>
      <c r="D27" s="18"/>
      <c r="E27" s="21"/>
      <c r="F27" s="13">
        <v>6</v>
      </c>
      <c r="G27" s="18"/>
      <c r="H27" s="18"/>
      <c r="I27" s="21"/>
      <c r="J27" s="13">
        <f t="shared" si="0"/>
        <v>9</v>
      </c>
      <c r="K27" s="18"/>
      <c r="L27" s="18"/>
      <c r="M27" s="21"/>
      <c r="N27" s="30">
        <v>70</v>
      </c>
      <c r="O27" s="12">
        <v>9</v>
      </c>
      <c r="P27" s="17"/>
      <c r="Q27" s="17"/>
      <c r="R27" s="20"/>
      <c r="S27" s="12">
        <v>12</v>
      </c>
      <c r="T27" s="17"/>
      <c r="U27" s="17"/>
      <c r="V27" s="20"/>
      <c r="W27" s="12">
        <f t="shared" si="1"/>
        <v>21</v>
      </c>
      <c r="X27" s="17"/>
      <c r="Y27" s="17"/>
      <c r="Z27" s="25"/>
    </row>
    <row r="28" spans="1:26">
      <c r="A28" s="6">
        <v>20</v>
      </c>
      <c r="B28" s="12">
        <v>7</v>
      </c>
      <c r="C28" s="17"/>
      <c r="D28" s="17"/>
      <c r="E28" s="20"/>
      <c r="F28" s="12">
        <v>5</v>
      </c>
      <c r="G28" s="17"/>
      <c r="H28" s="17"/>
      <c r="I28" s="20"/>
      <c r="J28" s="12">
        <f t="shared" si="0"/>
        <v>12</v>
      </c>
      <c r="K28" s="17"/>
      <c r="L28" s="17"/>
      <c r="M28" s="20"/>
      <c r="N28" s="29">
        <v>71</v>
      </c>
      <c r="O28" s="13">
        <v>6</v>
      </c>
      <c r="P28" s="18"/>
      <c r="Q28" s="18"/>
      <c r="R28" s="21"/>
      <c r="S28" s="13">
        <v>9</v>
      </c>
      <c r="T28" s="18"/>
      <c r="U28" s="18"/>
      <c r="V28" s="21"/>
      <c r="W28" s="13">
        <f t="shared" si="1"/>
        <v>15</v>
      </c>
      <c r="X28" s="18"/>
      <c r="Y28" s="18"/>
      <c r="Z28" s="26"/>
    </row>
    <row r="29" spans="1:26">
      <c r="A29" s="7">
        <v>21</v>
      </c>
      <c r="B29" s="13">
        <v>8</v>
      </c>
      <c r="C29" s="18"/>
      <c r="D29" s="18"/>
      <c r="E29" s="21"/>
      <c r="F29" s="13">
        <v>7</v>
      </c>
      <c r="G29" s="18"/>
      <c r="H29" s="18"/>
      <c r="I29" s="21"/>
      <c r="J29" s="13">
        <f t="shared" si="0"/>
        <v>15</v>
      </c>
      <c r="K29" s="18"/>
      <c r="L29" s="18"/>
      <c r="M29" s="21"/>
      <c r="N29" s="30">
        <v>72</v>
      </c>
      <c r="O29" s="12">
        <v>9</v>
      </c>
      <c r="P29" s="17"/>
      <c r="Q29" s="17"/>
      <c r="R29" s="20"/>
      <c r="S29" s="12">
        <v>10</v>
      </c>
      <c r="T29" s="17"/>
      <c r="U29" s="17"/>
      <c r="V29" s="20"/>
      <c r="W29" s="12">
        <f t="shared" si="1"/>
        <v>19</v>
      </c>
      <c r="X29" s="17"/>
      <c r="Y29" s="17"/>
      <c r="Z29" s="25"/>
    </row>
    <row r="30" spans="1:26">
      <c r="A30" s="6">
        <v>22</v>
      </c>
      <c r="B30" s="12">
        <v>11</v>
      </c>
      <c r="C30" s="17"/>
      <c r="D30" s="17"/>
      <c r="E30" s="20"/>
      <c r="F30" s="12">
        <v>3</v>
      </c>
      <c r="G30" s="17"/>
      <c r="H30" s="17"/>
      <c r="I30" s="20"/>
      <c r="J30" s="12">
        <f t="shared" si="0"/>
        <v>14</v>
      </c>
      <c r="K30" s="17"/>
      <c r="L30" s="17"/>
      <c r="M30" s="20"/>
      <c r="N30" s="29">
        <v>73</v>
      </c>
      <c r="O30" s="13">
        <v>9</v>
      </c>
      <c r="P30" s="18"/>
      <c r="Q30" s="18"/>
      <c r="R30" s="21"/>
      <c r="S30" s="13">
        <v>8</v>
      </c>
      <c r="T30" s="18"/>
      <c r="U30" s="18"/>
      <c r="V30" s="21"/>
      <c r="W30" s="13">
        <f t="shared" si="1"/>
        <v>17</v>
      </c>
      <c r="X30" s="18"/>
      <c r="Y30" s="18"/>
      <c r="Z30" s="26"/>
    </row>
    <row r="31" spans="1:26">
      <c r="A31" s="7">
        <v>23</v>
      </c>
      <c r="B31" s="13">
        <v>10</v>
      </c>
      <c r="C31" s="18"/>
      <c r="D31" s="18"/>
      <c r="E31" s="21"/>
      <c r="F31" s="13">
        <v>5</v>
      </c>
      <c r="G31" s="18"/>
      <c r="H31" s="18"/>
      <c r="I31" s="21"/>
      <c r="J31" s="13">
        <f t="shared" si="0"/>
        <v>15</v>
      </c>
      <c r="K31" s="18"/>
      <c r="L31" s="18"/>
      <c r="M31" s="21"/>
      <c r="N31" s="30">
        <v>74</v>
      </c>
      <c r="O31" s="12">
        <v>8</v>
      </c>
      <c r="P31" s="17"/>
      <c r="Q31" s="17"/>
      <c r="R31" s="20"/>
      <c r="S31" s="12">
        <v>10</v>
      </c>
      <c r="T31" s="17"/>
      <c r="U31" s="17"/>
      <c r="V31" s="20"/>
      <c r="W31" s="12">
        <f t="shared" si="1"/>
        <v>18</v>
      </c>
      <c r="X31" s="17"/>
      <c r="Y31" s="17"/>
      <c r="Z31" s="25"/>
    </row>
    <row r="32" spans="1:26">
      <c r="A32" s="6">
        <v>24</v>
      </c>
      <c r="B32" s="12">
        <v>3</v>
      </c>
      <c r="C32" s="17"/>
      <c r="D32" s="17"/>
      <c r="E32" s="20"/>
      <c r="F32" s="12">
        <v>3</v>
      </c>
      <c r="G32" s="17"/>
      <c r="H32" s="17"/>
      <c r="I32" s="20"/>
      <c r="J32" s="12">
        <f t="shared" si="0"/>
        <v>6</v>
      </c>
      <c r="K32" s="17"/>
      <c r="L32" s="17"/>
      <c r="M32" s="20"/>
      <c r="N32" s="29">
        <v>75</v>
      </c>
      <c r="O32" s="13">
        <v>10</v>
      </c>
      <c r="P32" s="18"/>
      <c r="Q32" s="18"/>
      <c r="R32" s="21"/>
      <c r="S32" s="13">
        <v>17</v>
      </c>
      <c r="T32" s="18"/>
      <c r="U32" s="18"/>
      <c r="V32" s="21"/>
      <c r="W32" s="13">
        <f t="shared" si="1"/>
        <v>27</v>
      </c>
      <c r="X32" s="18"/>
      <c r="Y32" s="18"/>
      <c r="Z32" s="26"/>
    </row>
    <row r="33" spans="1:26">
      <c r="A33" s="7">
        <v>25</v>
      </c>
      <c r="B33" s="13">
        <v>3</v>
      </c>
      <c r="C33" s="18"/>
      <c r="D33" s="18"/>
      <c r="E33" s="21"/>
      <c r="F33" s="13">
        <v>4</v>
      </c>
      <c r="G33" s="18"/>
      <c r="H33" s="18"/>
      <c r="I33" s="21"/>
      <c r="J33" s="13">
        <f t="shared" si="0"/>
        <v>7</v>
      </c>
      <c r="K33" s="18"/>
      <c r="L33" s="18"/>
      <c r="M33" s="21"/>
      <c r="N33" s="30">
        <v>76</v>
      </c>
      <c r="O33" s="12">
        <v>8</v>
      </c>
      <c r="P33" s="17"/>
      <c r="Q33" s="17"/>
      <c r="R33" s="20"/>
      <c r="S33" s="12">
        <v>11</v>
      </c>
      <c r="T33" s="17"/>
      <c r="U33" s="17"/>
      <c r="V33" s="20"/>
      <c r="W33" s="12">
        <f t="shared" si="1"/>
        <v>19</v>
      </c>
      <c r="X33" s="17"/>
      <c r="Y33" s="17"/>
      <c r="Z33" s="25"/>
    </row>
    <row r="34" spans="1:26">
      <c r="A34" s="6">
        <v>26</v>
      </c>
      <c r="B34" s="12">
        <v>4</v>
      </c>
      <c r="C34" s="17"/>
      <c r="D34" s="17"/>
      <c r="E34" s="20"/>
      <c r="F34" s="12">
        <v>5</v>
      </c>
      <c r="G34" s="17"/>
      <c r="H34" s="17"/>
      <c r="I34" s="20"/>
      <c r="J34" s="12">
        <f t="shared" si="0"/>
        <v>9</v>
      </c>
      <c r="K34" s="17"/>
      <c r="L34" s="17"/>
      <c r="M34" s="20"/>
      <c r="N34" s="29">
        <v>77</v>
      </c>
      <c r="O34" s="13">
        <v>10</v>
      </c>
      <c r="P34" s="18"/>
      <c r="Q34" s="18"/>
      <c r="R34" s="21"/>
      <c r="S34" s="13">
        <v>5</v>
      </c>
      <c r="T34" s="18"/>
      <c r="U34" s="18"/>
      <c r="V34" s="21"/>
      <c r="W34" s="13">
        <f t="shared" si="1"/>
        <v>15</v>
      </c>
      <c r="X34" s="18"/>
      <c r="Y34" s="18"/>
      <c r="Z34" s="26"/>
    </row>
    <row r="35" spans="1:26">
      <c r="A35" s="7">
        <v>27</v>
      </c>
      <c r="B35" s="13">
        <v>3</v>
      </c>
      <c r="C35" s="18"/>
      <c r="D35" s="18"/>
      <c r="E35" s="21"/>
      <c r="F35" s="13">
        <v>3</v>
      </c>
      <c r="G35" s="18"/>
      <c r="H35" s="18"/>
      <c r="I35" s="21"/>
      <c r="J35" s="13">
        <f t="shared" si="0"/>
        <v>6</v>
      </c>
      <c r="K35" s="18"/>
      <c r="L35" s="18"/>
      <c r="M35" s="21"/>
      <c r="N35" s="30">
        <v>78</v>
      </c>
      <c r="O35" s="12">
        <v>9</v>
      </c>
      <c r="P35" s="17"/>
      <c r="Q35" s="17"/>
      <c r="R35" s="20"/>
      <c r="S35" s="12">
        <v>9</v>
      </c>
      <c r="T35" s="17"/>
      <c r="U35" s="17"/>
      <c r="V35" s="20"/>
      <c r="W35" s="12">
        <f t="shared" si="1"/>
        <v>18</v>
      </c>
      <c r="X35" s="17"/>
      <c r="Y35" s="17"/>
      <c r="Z35" s="25"/>
    </row>
    <row r="36" spans="1:26">
      <c r="A36" s="6">
        <v>28</v>
      </c>
      <c r="B36" s="12">
        <v>5</v>
      </c>
      <c r="C36" s="17"/>
      <c r="D36" s="17"/>
      <c r="E36" s="20"/>
      <c r="F36" s="12">
        <v>2</v>
      </c>
      <c r="G36" s="17"/>
      <c r="H36" s="17"/>
      <c r="I36" s="20"/>
      <c r="J36" s="12">
        <f t="shared" si="0"/>
        <v>7</v>
      </c>
      <c r="K36" s="17"/>
      <c r="L36" s="17"/>
      <c r="M36" s="20"/>
      <c r="N36" s="29">
        <v>79</v>
      </c>
      <c r="O36" s="13">
        <v>3</v>
      </c>
      <c r="P36" s="18"/>
      <c r="Q36" s="18"/>
      <c r="R36" s="21"/>
      <c r="S36" s="13">
        <v>4</v>
      </c>
      <c r="T36" s="18"/>
      <c r="U36" s="18"/>
      <c r="V36" s="21"/>
      <c r="W36" s="13">
        <f t="shared" si="1"/>
        <v>7</v>
      </c>
      <c r="X36" s="18"/>
      <c r="Y36" s="18"/>
      <c r="Z36" s="26"/>
    </row>
    <row r="37" spans="1:26">
      <c r="A37" s="7">
        <v>29</v>
      </c>
      <c r="B37" s="13">
        <v>2</v>
      </c>
      <c r="C37" s="18"/>
      <c r="D37" s="18"/>
      <c r="E37" s="21"/>
      <c r="F37" s="13">
        <v>3</v>
      </c>
      <c r="G37" s="18"/>
      <c r="H37" s="18"/>
      <c r="I37" s="21"/>
      <c r="J37" s="13">
        <f t="shared" si="0"/>
        <v>5</v>
      </c>
      <c r="K37" s="18"/>
      <c r="L37" s="18"/>
      <c r="M37" s="21"/>
      <c r="N37" s="30">
        <v>80</v>
      </c>
      <c r="O37" s="12">
        <v>3</v>
      </c>
      <c r="P37" s="17"/>
      <c r="Q37" s="17"/>
      <c r="R37" s="20"/>
      <c r="S37" s="12">
        <v>4</v>
      </c>
      <c r="T37" s="17"/>
      <c r="U37" s="17"/>
      <c r="V37" s="20"/>
      <c r="W37" s="12">
        <f t="shared" si="1"/>
        <v>7</v>
      </c>
      <c r="X37" s="17"/>
      <c r="Y37" s="17"/>
      <c r="Z37" s="25"/>
    </row>
    <row r="38" spans="1:26">
      <c r="A38" s="6">
        <v>30</v>
      </c>
      <c r="B38" s="12">
        <v>4</v>
      </c>
      <c r="C38" s="17"/>
      <c r="D38" s="17"/>
      <c r="E38" s="20"/>
      <c r="F38" s="12">
        <v>5</v>
      </c>
      <c r="G38" s="17"/>
      <c r="H38" s="17"/>
      <c r="I38" s="20"/>
      <c r="J38" s="12">
        <f t="shared" si="0"/>
        <v>9</v>
      </c>
      <c r="K38" s="17"/>
      <c r="L38" s="17"/>
      <c r="M38" s="20"/>
      <c r="N38" s="29">
        <v>81</v>
      </c>
      <c r="O38" s="13">
        <v>9</v>
      </c>
      <c r="P38" s="18"/>
      <c r="Q38" s="18"/>
      <c r="R38" s="21"/>
      <c r="S38" s="13">
        <v>6</v>
      </c>
      <c r="T38" s="18"/>
      <c r="U38" s="18"/>
      <c r="V38" s="21"/>
      <c r="W38" s="13">
        <f t="shared" si="1"/>
        <v>15</v>
      </c>
      <c r="X38" s="18"/>
      <c r="Y38" s="18"/>
      <c r="Z38" s="26"/>
    </row>
    <row r="39" spans="1:26">
      <c r="A39" s="7">
        <v>31</v>
      </c>
      <c r="B39" s="13">
        <v>6</v>
      </c>
      <c r="C39" s="18"/>
      <c r="D39" s="18"/>
      <c r="E39" s="21"/>
      <c r="F39" s="13">
        <v>2</v>
      </c>
      <c r="G39" s="18"/>
      <c r="H39" s="18"/>
      <c r="I39" s="21"/>
      <c r="J39" s="13">
        <f t="shared" si="0"/>
        <v>8</v>
      </c>
      <c r="K39" s="18"/>
      <c r="L39" s="18"/>
      <c r="M39" s="21"/>
      <c r="N39" s="30">
        <v>82</v>
      </c>
      <c r="O39" s="12">
        <v>4</v>
      </c>
      <c r="P39" s="17"/>
      <c r="Q39" s="17"/>
      <c r="R39" s="20"/>
      <c r="S39" s="12">
        <v>4</v>
      </c>
      <c r="T39" s="17"/>
      <c r="U39" s="17"/>
      <c r="V39" s="20"/>
      <c r="W39" s="12">
        <f t="shared" si="1"/>
        <v>8</v>
      </c>
      <c r="X39" s="17"/>
      <c r="Y39" s="17"/>
      <c r="Z39" s="25"/>
    </row>
    <row r="40" spans="1:26">
      <c r="A40" s="6">
        <v>32</v>
      </c>
      <c r="B40" s="12">
        <v>2</v>
      </c>
      <c r="C40" s="17"/>
      <c r="D40" s="17"/>
      <c r="E40" s="20"/>
      <c r="F40" s="12">
        <v>3</v>
      </c>
      <c r="G40" s="17"/>
      <c r="H40" s="17"/>
      <c r="I40" s="20"/>
      <c r="J40" s="12">
        <f t="shared" si="0"/>
        <v>5</v>
      </c>
      <c r="K40" s="17"/>
      <c r="L40" s="17"/>
      <c r="M40" s="20"/>
      <c r="N40" s="29">
        <v>83</v>
      </c>
      <c r="O40" s="13">
        <v>6</v>
      </c>
      <c r="P40" s="18"/>
      <c r="Q40" s="18"/>
      <c r="R40" s="21"/>
      <c r="S40" s="13">
        <v>14</v>
      </c>
      <c r="T40" s="18"/>
      <c r="U40" s="18"/>
      <c r="V40" s="21"/>
      <c r="W40" s="13">
        <f t="shared" si="1"/>
        <v>20</v>
      </c>
      <c r="X40" s="18"/>
      <c r="Y40" s="18"/>
      <c r="Z40" s="26"/>
    </row>
    <row r="41" spans="1:26">
      <c r="A41" s="7">
        <v>33</v>
      </c>
      <c r="B41" s="13">
        <v>2</v>
      </c>
      <c r="C41" s="18"/>
      <c r="D41" s="18"/>
      <c r="E41" s="21"/>
      <c r="F41" s="13">
        <v>2</v>
      </c>
      <c r="G41" s="18"/>
      <c r="H41" s="18"/>
      <c r="I41" s="21"/>
      <c r="J41" s="13">
        <f t="shared" si="0"/>
        <v>4</v>
      </c>
      <c r="K41" s="18"/>
      <c r="L41" s="18"/>
      <c r="M41" s="21"/>
      <c r="N41" s="30">
        <v>84</v>
      </c>
      <c r="O41" s="12">
        <v>4</v>
      </c>
      <c r="P41" s="17"/>
      <c r="Q41" s="17"/>
      <c r="R41" s="20"/>
      <c r="S41" s="12">
        <v>3</v>
      </c>
      <c r="T41" s="17"/>
      <c r="U41" s="17"/>
      <c r="V41" s="20"/>
      <c r="W41" s="12">
        <f t="shared" si="1"/>
        <v>7</v>
      </c>
      <c r="X41" s="17"/>
      <c r="Y41" s="17"/>
      <c r="Z41" s="25"/>
    </row>
    <row r="42" spans="1:26">
      <c r="A42" s="6">
        <v>34</v>
      </c>
      <c r="B42" s="12">
        <v>7</v>
      </c>
      <c r="C42" s="17"/>
      <c r="D42" s="17"/>
      <c r="E42" s="20"/>
      <c r="F42" s="12">
        <v>9</v>
      </c>
      <c r="G42" s="17"/>
      <c r="H42" s="17"/>
      <c r="I42" s="20"/>
      <c r="J42" s="12">
        <f t="shared" si="0"/>
        <v>16</v>
      </c>
      <c r="K42" s="17"/>
      <c r="L42" s="17"/>
      <c r="M42" s="20"/>
      <c r="N42" s="29">
        <v>85</v>
      </c>
      <c r="O42" s="13">
        <v>1</v>
      </c>
      <c r="P42" s="18"/>
      <c r="Q42" s="18"/>
      <c r="R42" s="21"/>
      <c r="S42" s="13">
        <v>8</v>
      </c>
      <c r="T42" s="18"/>
      <c r="U42" s="18"/>
      <c r="V42" s="21"/>
      <c r="W42" s="13">
        <f t="shared" si="1"/>
        <v>9</v>
      </c>
      <c r="X42" s="18"/>
      <c r="Y42" s="18"/>
      <c r="Z42" s="26"/>
    </row>
    <row r="43" spans="1:26">
      <c r="A43" s="7">
        <v>35</v>
      </c>
      <c r="B43" s="13">
        <v>2</v>
      </c>
      <c r="C43" s="18"/>
      <c r="D43" s="18"/>
      <c r="E43" s="21"/>
      <c r="F43" s="13">
        <v>3</v>
      </c>
      <c r="G43" s="18"/>
      <c r="H43" s="18"/>
      <c r="I43" s="21"/>
      <c r="J43" s="13">
        <f t="shared" si="0"/>
        <v>5</v>
      </c>
      <c r="K43" s="18"/>
      <c r="L43" s="18"/>
      <c r="M43" s="21"/>
      <c r="N43" s="30">
        <v>86</v>
      </c>
      <c r="O43" s="12">
        <f>0</f>
        <v>0</v>
      </c>
      <c r="P43" s="17"/>
      <c r="Q43" s="17"/>
      <c r="R43" s="20"/>
      <c r="S43" s="12">
        <f>0</f>
        <v>0</v>
      </c>
      <c r="T43" s="17"/>
      <c r="U43" s="17"/>
      <c r="V43" s="20"/>
      <c r="W43" s="12">
        <f t="shared" si="1"/>
        <v>0</v>
      </c>
      <c r="X43" s="17"/>
      <c r="Y43" s="17"/>
      <c r="Z43" s="25"/>
    </row>
    <row r="44" spans="1:26">
      <c r="A44" s="6">
        <v>36</v>
      </c>
      <c r="B44" s="12">
        <v>6</v>
      </c>
      <c r="C44" s="17"/>
      <c r="D44" s="17"/>
      <c r="E44" s="20"/>
      <c r="F44" s="12">
        <v>2</v>
      </c>
      <c r="G44" s="17"/>
      <c r="H44" s="17"/>
      <c r="I44" s="20"/>
      <c r="J44" s="12">
        <f t="shared" si="0"/>
        <v>8</v>
      </c>
      <c r="K44" s="17"/>
      <c r="L44" s="17"/>
      <c r="M44" s="20"/>
      <c r="N44" s="29">
        <v>87</v>
      </c>
      <c r="O44" s="13">
        <v>4</v>
      </c>
      <c r="P44" s="18"/>
      <c r="Q44" s="18"/>
      <c r="R44" s="21"/>
      <c r="S44" s="13">
        <v>2</v>
      </c>
      <c r="T44" s="18"/>
      <c r="U44" s="18"/>
      <c r="V44" s="21"/>
      <c r="W44" s="13">
        <f t="shared" si="1"/>
        <v>6</v>
      </c>
      <c r="X44" s="18"/>
      <c r="Y44" s="18"/>
      <c r="Z44" s="26"/>
    </row>
    <row r="45" spans="1:26">
      <c r="A45" s="7">
        <v>37</v>
      </c>
      <c r="B45" s="13">
        <v>3</v>
      </c>
      <c r="C45" s="18"/>
      <c r="D45" s="18"/>
      <c r="E45" s="21"/>
      <c r="F45" s="13">
        <v>7</v>
      </c>
      <c r="G45" s="18"/>
      <c r="H45" s="18"/>
      <c r="I45" s="21"/>
      <c r="J45" s="13">
        <f t="shared" si="0"/>
        <v>10</v>
      </c>
      <c r="K45" s="18"/>
      <c r="L45" s="18"/>
      <c r="M45" s="21"/>
      <c r="N45" s="30">
        <v>88</v>
      </c>
      <c r="O45" s="12">
        <v>5</v>
      </c>
      <c r="P45" s="17"/>
      <c r="Q45" s="17"/>
      <c r="R45" s="20"/>
      <c r="S45" s="12">
        <v>6</v>
      </c>
      <c r="T45" s="17"/>
      <c r="U45" s="17"/>
      <c r="V45" s="20"/>
      <c r="W45" s="12">
        <f t="shared" si="1"/>
        <v>11</v>
      </c>
      <c r="X45" s="17"/>
      <c r="Y45" s="17"/>
      <c r="Z45" s="25"/>
    </row>
    <row r="46" spans="1:26">
      <c r="A46" s="6">
        <v>38</v>
      </c>
      <c r="B46" s="12">
        <v>8</v>
      </c>
      <c r="C46" s="17"/>
      <c r="D46" s="17"/>
      <c r="E46" s="20"/>
      <c r="F46" s="12">
        <v>5</v>
      </c>
      <c r="G46" s="17"/>
      <c r="H46" s="17"/>
      <c r="I46" s="20"/>
      <c r="J46" s="12">
        <f t="shared" si="0"/>
        <v>13</v>
      </c>
      <c r="K46" s="17"/>
      <c r="L46" s="17"/>
      <c r="M46" s="20"/>
      <c r="N46" s="29">
        <v>89</v>
      </c>
      <c r="O46" s="13">
        <v>3</v>
      </c>
      <c r="P46" s="18"/>
      <c r="Q46" s="18"/>
      <c r="R46" s="21"/>
      <c r="S46" s="13">
        <v>3</v>
      </c>
      <c r="T46" s="18"/>
      <c r="U46" s="18"/>
      <c r="V46" s="21"/>
      <c r="W46" s="13">
        <f t="shared" si="1"/>
        <v>6</v>
      </c>
      <c r="X46" s="18"/>
      <c r="Y46" s="18"/>
      <c r="Z46" s="26"/>
    </row>
    <row r="47" spans="1:26">
      <c r="A47" s="7">
        <v>39</v>
      </c>
      <c r="B47" s="13">
        <v>4</v>
      </c>
      <c r="C47" s="18"/>
      <c r="D47" s="18"/>
      <c r="E47" s="21"/>
      <c r="F47" s="13">
        <v>7</v>
      </c>
      <c r="G47" s="18"/>
      <c r="H47" s="18"/>
      <c r="I47" s="21"/>
      <c r="J47" s="13">
        <f t="shared" si="0"/>
        <v>11</v>
      </c>
      <c r="K47" s="18"/>
      <c r="L47" s="18"/>
      <c r="M47" s="21"/>
      <c r="N47" s="30">
        <v>90</v>
      </c>
      <c r="O47" s="12">
        <f>0</f>
        <v>0</v>
      </c>
      <c r="P47" s="17"/>
      <c r="Q47" s="17"/>
      <c r="R47" s="20"/>
      <c r="S47" s="12">
        <v>6</v>
      </c>
      <c r="T47" s="17"/>
      <c r="U47" s="17"/>
      <c r="V47" s="20"/>
      <c r="W47" s="12">
        <f t="shared" si="1"/>
        <v>6</v>
      </c>
      <c r="X47" s="17"/>
      <c r="Y47" s="17"/>
      <c r="Z47" s="25"/>
    </row>
    <row r="48" spans="1:26">
      <c r="A48" s="6">
        <v>40</v>
      </c>
      <c r="B48" s="12">
        <v>5</v>
      </c>
      <c r="C48" s="17"/>
      <c r="D48" s="17"/>
      <c r="E48" s="20"/>
      <c r="F48" s="12">
        <v>4</v>
      </c>
      <c r="G48" s="17"/>
      <c r="H48" s="17"/>
      <c r="I48" s="20"/>
      <c r="J48" s="12">
        <f t="shared" si="0"/>
        <v>9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v>3</v>
      </c>
      <c r="T48" s="18"/>
      <c r="U48" s="18"/>
      <c r="V48" s="21"/>
      <c r="W48" s="13">
        <f t="shared" si="1"/>
        <v>3</v>
      </c>
      <c r="X48" s="18"/>
      <c r="Y48" s="18"/>
      <c r="Z48" s="26"/>
    </row>
    <row r="49" spans="1:26">
      <c r="A49" s="7">
        <v>41</v>
      </c>
      <c r="B49" s="13">
        <v>3</v>
      </c>
      <c r="C49" s="18"/>
      <c r="D49" s="18"/>
      <c r="E49" s="21"/>
      <c r="F49" s="13">
        <v>7</v>
      </c>
      <c r="G49" s="18"/>
      <c r="H49" s="18"/>
      <c r="I49" s="21"/>
      <c r="J49" s="13">
        <f t="shared" si="0"/>
        <v>10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v>5</v>
      </c>
      <c r="T49" s="17"/>
      <c r="U49" s="17"/>
      <c r="V49" s="20"/>
      <c r="W49" s="12">
        <f t="shared" si="1"/>
        <v>6</v>
      </c>
      <c r="X49" s="17"/>
      <c r="Y49" s="17"/>
      <c r="Z49" s="25"/>
    </row>
    <row r="50" spans="1:26">
      <c r="A50" s="6">
        <v>42</v>
      </c>
      <c r="B50" s="12">
        <v>10</v>
      </c>
      <c r="C50" s="17"/>
      <c r="D50" s="17"/>
      <c r="E50" s="20"/>
      <c r="F50" s="12">
        <v>7</v>
      </c>
      <c r="G50" s="17"/>
      <c r="H50" s="17"/>
      <c r="I50" s="20"/>
      <c r="J50" s="12">
        <f t="shared" si="0"/>
        <v>17</v>
      </c>
      <c r="K50" s="17"/>
      <c r="L50" s="17"/>
      <c r="M50" s="20"/>
      <c r="N50" s="29">
        <v>93</v>
      </c>
      <c r="O50" s="13">
        <v>2</v>
      </c>
      <c r="P50" s="18"/>
      <c r="Q50" s="18"/>
      <c r="R50" s="21"/>
      <c r="S50" s="13">
        <v>2</v>
      </c>
      <c r="T50" s="18"/>
      <c r="U50" s="18"/>
      <c r="V50" s="21"/>
      <c r="W50" s="13">
        <f t="shared" si="1"/>
        <v>4</v>
      </c>
      <c r="X50" s="18"/>
      <c r="Y50" s="18"/>
      <c r="Z50" s="26"/>
    </row>
    <row r="51" spans="1:26">
      <c r="A51" s="7">
        <v>43</v>
      </c>
      <c r="B51" s="13">
        <v>3</v>
      </c>
      <c r="C51" s="18"/>
      <c r="D51" s="18"/>
      <c r="E51" s="21"/>
      <c r="F51" s="13">
        <v>7</v>
      </c>
      <c r="G51" s="18"/>
      <c r="H51" s="18"/>
      <c r="I51" s="21"/>
      <c r="J51" s="13">
        <f t="shared" si="0"/>
        <v>10</v>
      </c>
      <c r="K51" s="18"/>
      <c r="L51" s="18"/>
      <c r="M51" s="21"/>
      <c r="N51" s="30">
        <v>94</v>
      </c>
      <c r="O51" s="12">
        <f>0</f>
        <v>0</v>
      </c>
      <c r="P51" s="17"/>
      <c r="Q51" s="17"/>
      <c r="R51" s="20"/>
      <c r="S51" s="12">
        <v>1</v>
      </c>
      <c r="T51" s="17"/>
      <c r="U51" s="17"/>
      <c r="V51" s="20"/>
      <c r="W51" s="12">
        <f t="shared" si="1"/>
        <v>1</v>
      </c>
      <c r="X51" s="17"/>
      <c r="Y51" s="17"/>
      <c r="Z51" s="25"/>
    </row>
    <row r="52" spans="1:26">
      <c r="A52" s="6">
        <v>44</v>
      </c>
      <c r="B52" s="12">
        <v>10</v>
      </c>
      <c r="C52" s="17"/>
      <c r="D52" s="17"/>
      <c r="E52" s="20"/>
      <c r="F52" s="12">
        <v>2</v>
      </c>
      <c r="G52" s="17"/>
      <c r="H52" s="17"/>
      <c r="I52" s="20"/>
      <c r="J52" s="12">
        <f t="shared" si="0"/>
        <v>12</v>
      </c>
      <c r="K52" s="17"/>
      <c r="L52" s="17"/>
      <c r="M52" s="20"/>
      <c r="N52" s="29">
        <v>95</v>
      </c>
      <c r="O52" s="13">
        <f>0</f>
        <v>0</v>
      </c>
      <c r="P52" s="18"/>
      <c r="Q52" s="18"/>
      <c r="R52" s="21"/>
      <c r="S52" s="13">
        <v>2</v>
      </c>
      <c r="T52" s="18"/>
      <c r="U52" s="18"/>
      <c r="V52" s="21"/>
      <c r="W52" s="13">
        <f t="shared" si="1"/>
        <v>2</v>
      </c>
      <c r="X52" s="18"/>
      <c r="Y52" s="18"/>
      <c r="Z52" s="26"/>
    </row>
    <row r="53" spans="1:26">
      <c r="A53" s="7">
        <v>45</v>
      </c>
      <c r="B53" s="13">
        <v>8</v>
      </c>
      <c r="C53" s="18"/>
      <c r="D53" s="18"/>
      <c r="E53" s="21"/>
      <c r="F53" s="13">
        <v>15</v>
      </c>
      <c r="G53" s="18"/>
      <c r="H53" s="18"/>
      <c r="I53" s="21"/>
      <c r="J53" s="13">
        <f t="shared" si="0"/>
        <v>23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1"/>
        <v>0</v>
      </c>
      <c r="X53" s="17"/>
      <c r="Y53" s="17"/>
      <c r="Z53" s="25"/>
    </row>
    <row r="54" spans="1:26">
      <c r="A54" s="6">
        <v>46</v>
      </c>
      <c r="B54" s="12">
        <v>11</v>
      </c>
      <c r="C54" s="17"/>
      <c r="D54" s="17"/>
      <c r="E54" s="20"/>
      <c r="F54" s="12">
        <v>8</v>
      </c>
      <c r="G54" s="17"/>
      <c r="H54" s="17"/>
      <c r="I54" s="20"/>
      <c r="J54" s="12">
        <f t="shared" si="0"/>
        <v>19</v>
      </c>
      <c r="K54" s="17"/>
      <c r="L54" s="17"/>
      <c r="M54" s="20"/>
      <c r="N54" s="29">
        <v>97</v>
      </c>
      <c r="O54" s="13">
        <v>1</v>
      </c>
      <c r="P54" s="18"/>
      <c r="Q54" s="18"/>
      <c r="R54" s="21"/>
      <c r="S54" s="13">
        <v>3</v>
      </c>
      <c r="T54" s="18"/>
      <c r="U54" s="18"/>
      <c r="V54" s="21"/>
      <c r="W54" s="13">
        <f t="shared" si="1"/>
        <v>4</v>
      </c>
      <c r="X54" s="18"/>
      <c r="Y54" s="18"/>
      <c r="Z54" s="26"/>
    </row>
    <row r="55" spans="1:26">
      <c r="A55" s="7">
        <v>47</v>
      </c>
      <c r="B55" s="13">
        <v>9</v>
      </c>
      <c r="C55" s="18"/>
      <c r="D55" s="18"/>
      <c r="E55" s="21"/>
      <c r="F55" s="13">
        <v>7</v>
      </c>
      <c r="G55" s="18"/>
      <c r="H55" s="18"/>
      <c r="I55" s="21"/>
      <c r="J55" s="13">
        <f t="shared" si="0"/>
        <v>16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v>1</v>
      </c>
      <c r="T55" s="17"/>
      <c r="U55" s="17"/>
      <c r="V55" s="20"/>
      <c r="W55" s="12">
        <f t="shared" si="1"/>
        <v>1</v>
      </c>
      <c r="X55" s="17"/>
      <c r="Y55" s="17"/>
      <c r="Z55" s="25"/>
    </row>
    <row r="56" spans="1:26">
      <c r="A56" s="6">
        <v>48</v>
      </c>
      <c r="B56" s="12">
        <v>10</v>
      </c>
      <c r="C56" s="17"/>
      <c r="D56" s="17"/>
      <c r="E56" s="20"/>
      <c r="F56" s="12">
        <v>10</v>
      </c>
      <c r="G56" s="17"/>
      <c r="H56" s="17"/>
      <c r="I56" s="20"/>
      <c r="J56" s="12">
        <f t="shared" si="0"/>
        <v>20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6</v>
      </c>
      <c r="C57" s="18"/>
      <c r="D57" s="18"/>
      <c r="E57" s="21"/>
      <c r="F57" s="13">
        <v>5</v>
      </c>
      <c r="G57" s="18"/>
      <c r="H57" s="18"/>
      <c r="I57" s="21"/>
      <c r="J57" s="13">
        <f t="shared" si="0"/>
        <v>11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v>3</v>
      </c>
      <c r="T57" s="17"/>
      <c r="U57" s="17"/>
      <c r="V57" s="20"/>
      <c r="W57" s="12">
        <f t="shared" si="1"/>
        <v>3</v>
      </c>
      <c r="X57" s="17"/>
      <c r="Y57" s="17"/>
      <c r="Z57" s="25"/>
    </row>
    <row r="58" spans="1:26">
      <c r="A58" s="6">
        <v>50</v>
      </c>
      <c r="B58" s="12">
        <v>8</v>
      </c>
      <c r="C58" s="17"/>
      <c r="D58" s="17"/>
      <c r="E58" s="20"/>
      <c r="F58" s="12">
        <v>1</v>
      </c>
      <c r="G58" s="17"/>
      <c r="H58" s="17"/>
      <c r="I58" s="20"/>
      <c r="J58" s="12">
        <f t="shared" si="0"/>
        <v>9</v>
      </c>
      <c r="K58" s="17"/>
      <c r="L58" s="17"/>
      <c r="M58" s="20"/>
      <c r="N58" s="31" t="s">
        <v>24</v>
      </c>
      <c r="O58" s="14">
        <f>SUM(B8:B58,O8:O57)</f>
        <v>503</v>
      </c>
      <c r="P58" s="19"/>
      <c r="Q58" s="19"/>
      <c r="R58" s="22"/>
      <c r="S58" s="14">
        <f>SUM(F8:F58,S8:S57)</f>
        <v>540</v>
      </c>
      <c r="T58" s="19"/>
      <c r="U58" s="19"/>
      <c r="V58" s="22"/>
      <c r="W58" s="14">
        <f>SUM(J8:J58,W8:W57)</f>
        <v>1043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9</v>
      </c>
      <c r="C66" s="17"/>
      <c r="D66" s="17"/>
      <c r="E66" s="20"/>
      <c r="F66" s="12">
        <f>SUM(F8:F12)</f>
        <v>16</v>
      </c>
      <c r="G66" s="17"/>
      <c r="H66" s="17"/>
      <c r="I66" s="20"/>
      <c r="J66" s="12">
        <f>SUM(J8:J12)</f>
        <v>25</v>
      </c>
      <c r="K66" s="17"/>
      <c r="L66" s="17"/>
      <c r="M66" s="25"/>
    </row>
    <row r="67" spans="1:13">
      <c r="A67" s="7" t="s">
        <v>18</v>
      </c>
      <c r="B67" s="13">
        <f>SUM(B13:B17)</f>
        <v>27</v>
      </c>
      <c r="C67" s="18"/>
      <c r="D67" s="18"/>
      <c r="E67" s="21"/>
      <c r="F67" s="13">
        <f>SUM(F13:F17)</f>
        <v>22</v>
      </c>
      <c r="G67" s="18"/>
      <c r="H67" s="18"/>
      <c r="I67" s="21"/>
      <c r="J67" s="13">
        <f>SUM(J13:J17)</f>
        <v>49</v>
      </c>
      <c r="K67" s="18"/>
      <c r="L67" s="18"/>
      <c r="M67" s="26"/>
    </row>
    <row r="68" spans="1:13">
      <c r="A68" s="6" t="s">
        <v>28</v>
      </c>
      <c r="B68" s="12">
        <f>SUM(B18:B22)</f>
        <v>30</v>
      </c>
      <c r="C68" s="17"/>
      <c r="D68" s="17"/>
      <c r="E68" s="20"/>
      <c r="F68" s="12">
        <f>SUM(F18:F22)</f>
        <v>25</v>
      </c>
      <c r="G68" s="17"/>
      <c r="H68" s="17"/>
      <c r="I68" s="20"/>
      <c r="J68" s="12">
        <f>SUM(J18:J22)</f>
        <v>55</v>
      </c>
      <c r="K68" s="17"/>
      <c r="L68" s="17"/>
      <c r="M68" s="25"/>
    </row>
    <row r="69" spans="1:13">
      <c r="A69" s="7" t="s">
        <v>8</v>
      </c>
      <c r="B69" s="13">
        <f>SUM(B23:B27)</f>
        <v>25</v>
      </c>
      <c r="C69" s="18"/>
      <c r="D69" s="18"/>
      <c r="E69" s="21"/>
      <c r="F69" s="13">
        <f>SUM(F23:F27)</f>
        <v>25</v>
      </c>
      <c r="G69" s="18"/>
      <c r="H69" s="18"/>
      <c r="I69" s="21"/>
      <c r="J69" s="13">
        <f>SUM(J23:J27)</f>
        <v>50</v>
      </c>
      <c r="K69" s="18"/>
      <c r="L69" s="18"/>
      <c r="M69" s="26"/>
    </row>
    <row r="70" spans="1:13">
      <c r="A70" s="6" t="s">
        <v>30</v>
      </c>
      <c r="B70" s="12">
        <f>SUM(B28:B32)</f>
        <v>39</v>
      </c>
      <c r="C70" s="17"/>
      <c r="D70" s="17"/>
      <c r="E70" s="20"/>
      <c r="F70" s="12">
        <f>SUM(F28:F32)</f>
        <v>23</v>
      </c>
      <c r="G70" s="17"/>
      <c r="H70" s="17"/>
      <c r="I70" s="20"/>
      <c r="J70" s="12">
        <f>SUM(J28:J32)</f>
        <v>62</v>
      </c>
      <c r="K70" s="17"/>
      <c r="L70" s="17"/>
      <c r="M70" s="25"/>
    </row>
    <row r="71" spans="1:13">
      <c r="A71" s="7" t="s">
        <v>23</v>
      </c>
      <c r="B71" s="13">
        <f>SUM(B33:B37)</f>
        <v>17</v>
      </c>
      <c r="C71" s="18"/>
      <c r="D71" s="18"/>
      <c r="E71" s="21"/>
      <c r="F71" s="13">
        <f>SUM(F33:F37)</f>
        <v>17</v>
      </c>
      <c r="G71" s="18"/>
      <c r="H71" s="18"/>
      <c r="I71" s="21"/>
      <c r="J71" s="13">
        <f>SUM(J33:J37)</f>
        <v>34</v>
      </c>
      <c r="K71" s="18"/>
      <c r="L71" s="18"/>
      <c r="M71" s="26"/>
    </row>
    <row r="72" spans="1:13">
      <c r="A72" s="6" t="s">
        <v>31</v>
      </c>
      <c r="B72" s="12">
        <f>SUM(B38:B42)</f>
        <v>21</v>
      </c>
      <c r="C72" s="17"/>
      <c r="D72" s="17"/>
      <c r="E72" s="20"/>
      <c r="F72" s="12">
        <f>SUM(F38:F42)</f>
        <v>21</v>
      </c>
      <c r="G72" s="17"/>
      <c r="H72" s="17"/>
      <c r="I72" s="20"/>
      <c r="J72" s="12">
        <f>SUM(J38:J42)</f>
        <v>42</v>
      </c>
      <c r="K72" s="17"/>
      <c r="L72" s="17"/>
      <c r="M72" s="25"/>
    </row>
    <row r="73" spans="1:13">
      <c r="A73" s="7" t="s">
        <v>32</v>
      </c>
      <c r="B73" s="13">
        <f>SUM(B43:B47)</f>
        <v>23</v>
      </c>
      <c r="C73" s="18"/>
      <c r="D73" s="18"/>
      <c r="E73" s="21"/>
      <c r="F73" s="13">
        <f>SUM(F43:F47)</f>
        <v>24</v>
      </c>
      <c r="G73" s="18"/>
      <c r="H73" s="18"/>
      <c r="I73" s="21"/>
      <c r="J73" s="13">
        <f>SUM(J43:J47)</f>
        <v>47</v>
      </c>
      <c r="K73" s="18"/>
      <c r="L73" s="18"/>
      <c r="M73" s="26"/>
    </row>
    <row r="74" spans="1:13">
      <c r="A74" s="6" t="s">
        <v>33</v>
      </c>
      <c r="B74" s="12">
        <f>SUM(B48:B52)</f>
        <v>31</v>
      </c>
      <c r="C74" s="17"/>
      <c r="D74" s="17"/>
      <c r="E74" s="20"/>
      <c r="F74" s="12">
        <f>SUM(F48:F52)</f>
        <v>27</v>
      </c>
      <c r="G74" s="17"/>
      <c r="H74" s="17"/>
      <c r="I74" s="20"/>
      <c r="J74" s="12">
        <f>SUM(J48:J52)</f>
        <v>58</v>
      </c>
      <c r="K74" s="17"/>
      <c r="L74" s="17"/>
      <c r="M74" s="25"/>
    </row>
    <row r="75" spans="1:13">
      <c r="A75" s="7" t="s">
        <v>36</v>
      </c>
      <c r="B75" s="13">
        <f>SUM(B53:B57)</f>
        <v>44</v>
      </c>
      <c r="C75" s="18"/>
      <c r="D75" s="18"/>
      <c r="E75" s="21"/>
      <c r="F75" s="13">
        <f>SUM(F53:F57)</f>
        <v>45</v>
      </c>
      <c r="G75" s="18"/>
      <c r="H75" s="18"/>
      <c r="I75" s="21"/>
      <c r="J75" s="13">
        <f>SUM(J53:J57)</f>
        <v>89</v>
      </c>
      <c r="K75" s="18"/>
      <c r="L75" s="18"/>
      <c r="M75" s="26"/>
    </row>
    <row r="76" spans="1:13">
      <c r="A76" s="6" t="s">
        <v>39</v>
      </c>
      <c r="B76" s="12">
        <f>SUM(B58,O8:O11)</f>
        <v>26</v>
      </c>
      <c r="C76" s="17"/>
      <c r="D76" s="17"/>
      <c r="E76" s="20"/>
      <c r="F76" s="12">
        <f>SUM(F58,S8:S11)</f>
        <v>29</v>
      </c>
      <c r="G76" s="17"/>
      <c r="H76" s="17"/>
      <c r="I76" s="20"/>
      <c r="J76" s="12">
        <f>SUM(J58,W8:W11)</f>
        <v>55</v>
      </c>
      <c r="K76" s="17"/>
      <c r="L76" s="17"/>
      <c r="M76" s="25"/>
    </row>
    <row r="77" spans="1:13">
      <c r="A77" s="7" t="s">
        <v>42</v>
      </c>
      <c r="B77" s="13">
        <f>SUM(O12:O16)</f>
        <v>26</v>
      </c>
      <c r="C77" s="18"/>
      <c r="D77" s="18"/>
      <c r="E77" s="21"/>
      <c r="F77" s="13">
        <f>SUM(S12:S16)</f>
        <v>33</v>
      </c>
      <c r="G77" s="18"/>
      <c r="H77" s="18"/>
      <c r="I77" s="21"/>
      <c r="J77" s="13">
        <f>SUM(W12:W16)</f>
        <v>59</v>
      </c>
      <c r="K77" s="18"/>
      <c r="L77" s="18"/>
      <c r="M77" s="26"/>
    </row>
    <row r="78" spans="1:13">
      <c r="A78" s="6" t="s">
        <v>47</v>
      </c>
      <c r="B78" s="12">
        <f>SUM(O17:O21)</f>
        <v>32</v>
      </c>
      <c r="C78" s="17"/>
      <c r="D78" s="17"/>
      <c r="E78" s="20"/>
      <c r="F78" s="12">
        <f>SUM(S17:S21)</f>
        <v>27</v>
      </c>
      <c r="G78" s="17"/>
      <c r="H78" s="17"/>
      <c r="I78" s="20"/>
      <c r="J78" s="12">
        <f>SUM(W17:W21)</f>
        <v>59</v>
      </c>
      <c r="K78" s="17"/>
      <c r="L78" s="17"/>
      <c r="M78" s="25"/>
    </row>
    <row r="79" spans="1:13">
      <c r="A79" s="7" t="s">
        <v>48</v>
      </c>
      <c r="B79" s="13">
        <f>SUM(O22:O26)</f>
        <v>29</v>
      </c>
      <c r="C79" s="18"/>
      <c r="D79" s="18"/>
      <c r="E79" s="21"/>
      <c r="F79" s="13">
        <f>SUM(S22:S26)</f>
        <v>35</v>
      </c>
      <c r="G79" s="18"/>
      <c r="H79" s="18"/>
      <c r="I79" s="21"/>
      <c r="J79" s="13">
        <f>SUM(W22:W26)</f>
        <v>64</v>
      </c>
      <c r="K79" s="18"/>
      <c r="L79" s="18"/>
      <c r="M79" s="26"/>
    </row>
    <row r="80" spans="1:13">
      <c r="A80" s="6" t="s">
        <v>51</v>
      </c>
      <c r="B80" s="12">
        <f>SUM(O27:O31)</f>
        <v>41</v>
      </c>
      <c r="C80" s="17"/>
      <c r="D80" s="17"/>
      <c r="E80" s="20"/>
      <c r="F80" s="12">
        <f>SUM(S27:S31)</f>
        <v>49</v>
      </c>
      <c r="G80" s="17"/>
      <c r="H80" s="17"/>
      <c r="I80" s="20"/>
      <c r="J80" s="12">
        <f>SUM(W27:W31)</f>
        <v>90</v>
      </c>
      <c r="K80" s="17"/>
      <c r="L80" s="17"/>
      <c r="M80" s="25"/>
    </row>
    <row r="81" spans="1:13">
      <c r="A81" s="7" t="s">
        <v>38</v>
      </c>
      <c r="B81" s="13">
        <f>SUM(O32:O36)</f>
        <v>40</v>
      </c>
      <c r="C81" s="18"/>
      <c r="D81" s="18"/>
      <c r="E81" s="21"/>
      <c r="F81" s="13">
        <f>SUM(S32:S36)</f>
        <v>46</v>
      </c>
      <c r="G81" s="18"/>
      <c r="H81" s="18"/>
      <c r="I81" s="21"/>
      <c r="J81" s="13">
        <f>SUM(W32:W36)</f>
        <v>86</v>
      </c>
      <c r="K81" s="18"/>
      <c r="L81" s="18"/>
      <c r="M81" s="26"/>
    </row>
    <row r="82" spans="1:13">
      <c r="A82" s="6" t="s">
        <v>54</v>
      </c>
      <c r="B82" s="12">
        <f>SUM(O37:O41)</f>
        <v>26</v>
      </c>
      <c r="C82" s="17"/>
      <c r="D82" s="17"/>
      <c r="E82" s="20"/>
      <c r="F82" s="12">
        <f>SUM(S37:S41)</f>
        <v>31</v>
      </c>
      <c r="G82" s="17"/>
      <c r="H82" s="17"/>
      <c r="I82" s="20"/>
      <c r="J82" s="12">
        <f>SUM(W37:W41)</f>
        <v>57</v>
      </c>
      <c r="K82" s="17"/>
      <c r="L82" s="17"/>
      <c r="M82" s="25"/>
    </row>
    <row r="83" spans="1:13">
      <c r="A83" s="7" t="s">
        <v>12</v>
      </c>
      <c r="B83" s="13">
        <f>SUM(O42:O46)</f>
        <v>13</v>
      </c>
      <c r="C83" s="18"/>
      <c r="D83" s="18"/>
      <c r="E83" s="21"/>
      <c r="F83" s="13">
        <f>SUM(S42:S46)</f>
        <v>19</v>
      </c>
      <c r="G83" s="18"/>
      <c r="H83" s="18"/>
      <c r="I83" s="21"/>
      <c r="J83" s="13">
        <f>SUM(W42:W46)</f>
        <v>32</v>
      </c>
      <c r="K83" s="18"/>
      <c r="L83" s="18"/>
      <c r="M83" s="26"/>
    </row>
    <row r="84" spans="1:13">
      <c r="A84" s="6" t="s">
        <v>34</v>
      </c>
      <c r="B84" s="12">
        <f>SUM(O47:O51)</f>
        <v>3</v>
      </c>
      <c r="C84" s="17"/>
      <c r="D84" s="17"/>
      <c r="E84" s="20"/>
      <c r="F84" s="12">
        <f>SUM(S47:S51)</f>
        <v>17</v>
      </c>
      <c r="G84" s="17"/>
      <c r="H84" s="17"/>
      <c r="I84" s="20"/>
      <c r="J84" s="12">
        <f>SUM(W47:W51)</f>
        <v>20</v>
      </c>
      <c r="K84" s="17"/>
      <c r="L84" s="17"/>
      <c r="M84" s="25"/>
    </row>
    <row r="85" spans="1:13">
      <c r="A85" s="7" t="s">
        <v>45</v>
      </c>
      <c r="B85" s="13">
        <f>SUM(O52:O56)</f>
        <v>1</v>
      </c>
      <c r="C85" s="18"/>
      <c r="D85" s="18"/>
      <c r="E85" s="21"/>
      <c r="F85" s="13">
        <f>SUM(S52:S56)</f>
        <v>6</v>
      </c>
      <c r="G85" s="18"/>
      <c r="H85" s="18"/>
      <c r="I85" s="21"/>
      <c r="J85" s="13">
        <f>SUM(W52:W56)</f>
        <v>7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3</v>
      </c>
      <c r="G86" s="17"/>
      <c r="H86" s="17"/>
      <c r="I86" s="20"/>
      <c r="J86" s="12">
        <f>SUM(W57)</f>
        <v>3</v>
      </c>
      <c r="K86" s="17"/>
      <c r="L86" s="17"/>
      <c r="M86" s="25"/>
    </row>
    <row r="87" spans="1:13">
      <c r="A87" s="8" t="s">
        <v>24</v>
      </c>
      <c r="B87" s="14">
        <f>SUM(B66:B86)</f>
        <v>503</v>
      </c>
      <c r="C87" s="19"/>
      <c r="D87" s="19"/>
      <c r="E87" s="22"/>
      <c r="F87" s="14">
        <f>SUM(F66:F86)</f>
        <v>540</v>
      </c>
      <c r="G87" s="19"/>
      <c r="H87" s="19"/>
      <c r="I87" s="22"/>
      <c r="J87" s="14">
        <f>SUM(J66:J86)</f>
        <v>1043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153</v>
      </c>
      <c r="C90" s="19"/>
      <c r="D90" s="19"/>
      <c r="E90" s="22"/>
      <c r="F90" s="14">
        <f>SUM(S22:S57)</f>
        <v>206</v>
      </c>
      <c r="G90" s="19"/>
      <c r="H90" s="19"/>
      <c r="I90" s="22"/>
      <c r="J90" s="14">
        <f>SUM(W22:W57)</f>
        <v>359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53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1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0">SUM(B8,F8)</f>
        <v>1</v>
      </c>
      <c r="K8" s="17"/>
      <c r="L8" s="17"/>
      <c r="M8" s="20"/>
      <c r="N8" s="29">
        <v>51</v>
      </c>
      <c r="O8" s="13">
        <v>6</v>
      </c>
      <c r="P8" s="18"/>
      <c r="Q8" s="18"/>
      <c r="R8" s="21"/>
      <c r="S8" s="13">
        <v>2</v>
      </c>
      <c r="T8" s="18"/>
      <c r="U8" s="18"/>
      <c r="V8" s="21"/>
      <c r="W8" s="13">
        <f t="shared" ref="W8:W57" si="1">SUM(O8,S8)</f>
        <v>8</v>
      </c>
      <c r="X8" s="18"/>
      <c r="Y8" s="18"/>
      <c r="Z8" s="26"/>
    </row>
    <row r="9" spans="1:26">
      <c r="A9" s="7">
        <v>1</v>
      </c>
      <c r="B9" s="13">
        <f>0</f>
        <v>0</v>
      </c>
      <c r="C9" s="18"/>
      <c r="D9" s="18"/>
      <c r="E9" s="21"/>
      <c r="F9" s="13">
        <v>2</v>
      </c>
      <c r="G9" s="18"/>
      <c r="H9" s="18"/>
      <c r="I9" s="21"/>
      <c r="J9" s="13">
        <f t="shared" si="0"/>
        <v>2</v>
      </c>
      <c r="K9" s="18"/>
      <c r="L9" s="18"/>
      <c r="M9" s="21"/>
      <c r="N9" s="30">
        <v>52</v>
      </c>
      <c r="O9" s="12">
        <v>6</v>
      </c>
      <c r="P9" s="17"/>
      <c r="Q9" s="17"/>
      <c r="R9" s="20"/>
      <c r="S9" s="12">
        <v>3</v>
      </c>
      <c r="T9" s="17"/>
      <c r="U9" s="17"/>
      <c r="V9" s="20"/>
      <c r="W9" s="12">
        <f t="shared" si="1"/>
        <v>9</v>
      </c>
      <c r="X9" s="17"/>
      <c r="Y9" s="17"/>
      <c r="Z9" s="25"/>
    </row>
    <row r="10" spans="1:26">
      <c r="A10" s="6">
        <v>2</v>
      </c>
      <c r="B10" s="12">
        <v>2</v>
      </c>
      <c r="C10" s="17"/>
      <c r="D10" s="17"/>
      <c r="E10" s="20"/>
      <c r="F10" s="12">
        <v>4</v>
      </c>
      <c r="G10" s="17"/>
      <c r="H10" s="17"/>
      <c r="I10" s="20"/>
      <c r="J10" s="12">
        <f t="shared" si="0"/>
        <v>6</v>
      </c>
      <c r="K10" s="17"/>
      <c r="L10" s="17"/>
      <c r="M10" s="20"/>
      <c r="N10" s="29">
        <v>53</v>
      </c>
      <c r="O10" s="13">
        <v>4</v>
      </c>
      <c r="P10" s="18"/>
      <c r="Q10" s="18"/>
      <c r="R10" s="21"/>
      <c r="S10" s="13">
        <v>7</v>
      </c>
      <c r="T10" s="18"/>
      <c r="U10" s="18"/>
      <c r="V10" s="21"/>
      <c r="W10" s="13">
        <f t="shared" si="1"/>
        <v>11</v>
      </c>
      <c r="X10" s="18"/>
      <c r="Y10" s="18"/>
      <c r="Z10" s="26"/>
    </row>
    <row r="11" spans="1:26">
      <c r="A11" s="7">
        <v>3</v>
      </c>
      <c r="B11" s="13">
        <v>2</v>
      </c>
      <c r="C11" s="18"/>
      <c r="D11" s="18"/>
      <c r="E11" s="21"/>
      <c r="F11" s="13">
        <v>1</v>
      </c>
      <c r="G11" s="18"/>
      <c r="H11" s="18"/>
      <c r="I11" s="21"/>
      <c r="J11" s="13">
        <f t="shared" si="0"/>
        <v>3</v>
      </c>
      <c r="K11" s="18"/>
      <c r="L11" s="18"/>
      <c r="M11" s="21"/>
      <c r="N11" s="30">
        <v>54</v>
      </c>
      <c r="O11" s="12">
        <v>2</v>
      </c>
      <c r="P11" s="17"/>
      <c r="Q11" s="17"/>
      <c r="R11" s="20"/>
      <c r="S11" s="12">
        <v>3</v>
      </c>
      <c r="T11" s="17"/>
      <c r="U11" s="17"/>
      <c r="V11" s="20"/>
      <c r="W11" s="12">
        <f t="shared" si="1"/>
        <v>5</v>
      </c>
      <c r="X11" s="17"/>
      <c r="Y11" s="17"/>
      <c r="Z11" s="25"/>
    </row>
    <row r="12" spans="1:26">
      <c r="A12" s="6">
        <v>4</v>
      </c>
      <c r="B12" s="12">
        <v>6</v>
      </c>
      <c r="C12" s="17"/>
      <c r="D12" s="17"/>
      <c r="E12" s="20"/>
      <c r="F12" s="12">
        <v>2</v>
      </c>
      <c r="G12" s="17"/>
      <c r="H12" s="17"/>
      <c r="I12" s="20"/>
      <c r="J12" s="12">
        <f t="shared" si="0"/>
        <v>8</v>
      </c>
      <c r="K12" s="17"/>
      <c r="L12" s="17"/>
      <c r="M12" s="20"/>
      <c r="N12" s="29">
        <v>55</v>
      </c>
      <c r="O12" s="13">
        <v>6</v>
      </c>
      <c r="P12" s="18"/>
      <c r="Q12" s="18"/>
      <c r="R12" s="21"/>
      <c r="S12" s="13">
        <v>4</v>
      </c>
      <c r="T12" s="18"/>
      <c r="U12" s="18"/>
      <c r="V12" s="21"/>
      <c r="W12" s="13">
        <f t="shared" si="1"/>
        <v>10</v>
      </c>
      <c r="X12" s="18"/>
      <c r="Y12" s="18"/>
      <c r="Z12" s="26"/>
    </row>
    <row r="13" spans="1:26">
      <c r="A13" s="7">
        <v>5</v>
      </c>
      <c r="B13" s="13">
        <f>0</f>
        <v>0</v>
      </c>
      <c r="C13" s="18"/>
      <c r="D13" s="18"/>
      <c r="E13" s="21"/>
      <c r="F13" s="13">
        <v>5</v>
      </c>
      <c r="G13" s="18"/>
      <c r="H13" s="18"/>
      <c r="I13" s="21"/>
      <c r="J13" s="13">
        <f t="shared" si="0"/>
        <v>5</v>
      </c>
      <c r="K13" s="18"/>
      <c r="L13" s="18"/>
      <c r="M13" s="21"/>
      <c r="N13" s="30">
        <v>56</v>
      </c>
      <c r="O13" s="12">
        <v>7</v>
      </c>
      <c r="P13" s="17"/>
      <c r="Q13" s="17"/>
      <c r="R13" s="20"/>
      <c r="S13" s="12">
        <v>11</v>
      </c>
      <c r="T13" s="17"/>
      <c r="U13" s="17"/>
      <c r="V13" s="20"/>
      <c r="W13" s="12">
        <f t="shared" si="1"/>
        <v>18</v>
      </c>
      <c r="X13" s="17"/>
      <c r="Y13" s="17"/>
      <c r="Z13" s="25"/>
    </row>
    <row r="14" spans="1:26">
      <c r="A14" s="6">
        <v>6</v>
      </c>
      <c r="B14" s="12">
        <v>2</v>
      </c>
      <c r="C14" s="17"/>
      <c r="D14" s="17"/>
      <c r="E14" s="20"/>
      <c r="F14" s="12">
        <v>6</v>
      </c>
      <c r="G14" s="17"/>
      <c r="H14" s="17"/>
      <c r="I14" s="20"/>
      <c r="J14" s="12">
        <f t="shared" si="0"/>
        <v>8</v>
      </c>
      <c r="K14" s="17"/>
      <c r="L14" s="17"/>
      <c r="M14" s="20"/>
      <c r="N14" s="29">
        <v>57</v>
      </c>
      <c r="O14" s="13">
        <v>5</v>
      </c>
      <c r="P14" s="18"/>
      <c r="Q14" s="18"/>
      <c r="R14" s="21"/>
      <c r="S14" s="13">
        <v>4</v>
      </c>
      <c r="T14" s="18"/>
      <c r="U14" s="18"/>
      <c r="V14" s="21"/>
      <c r="W14" s="13">
        <f t="shared" si="1"/>
        <v>9</v>
      </c>
      <c r="X14" s="18"/>
      <c r="Y14" s="18"/>
      <c r="Z14" s="26"/>
    </row>
    <row r="15" spans="1:26">
      <c r="A15" s="7">
        <v>7</v>
      </c>
      <c r="B15" s="13">
        <v>6</v>
      </c>
      <c r="C15" s="18"/>
      <c r="D15" s="18"/>
      <c r="E15" s="21"/>
      <c r="F15" s="13">
        <v>4</v>
      </c>
      <c r="G15" s="18"/>
      <c r="H15" s="18"/>
      <c r="I15" s="21"/>
      <c r="J15" s="13">
        <f t="shared" si="0"/>
        <v>10</v>
      </c>
      <c r="K15" s="18"/>
      <c r="L15" s="18"/>
      <c r="M15" s="21"/>
      <c r="N15" s="30">
        <v>58</v>
      </c>
      <c r="O15" s="12">
        <v>4</v>
      </c>
      <c r="P15" s="17"/>
      <c r="Q15" s="17"/>
      <c r="R15" s="20"/>
      <c r="S15" s="12">
        <v>1</v>
      </c>
      <c r="T15" s="17"/>
      <c r="U15" s="17"/>
      <c r="V15" s="20"/>
      <c r="W15" s="12">
        <f t="shared" si="1"/>
        <v>5</v>
      </c>
      <c r="X15" s="17"/>
      <c r="Y15" s="17"/>
      <c r="Z15" s="25"/>
    </row>
    <row r="16" spans="1:26">
      <c r="A16" s="6">
        <v>8</v>
      </c>
      <c r="B16" s="12">
        <v>1</v>
      </c>
      <c r="C16" s="17"/>
      <c r="D16" s="17"/>
      <c r="E16" s="20"/>
      <c r="F16" s="12">
        <v>5</v>
      </c>
      <c r="G16" s="17"/>
      <c r="H16" s="17"/>
      <c r="I16" s="20"/>
      <c r="J16" s="12">
        <f t="shared" si="0"/>
        <v>6</v>
      </c>
      <c r="K16" s="17"/>
      <c r="L16" s="17"/>
      <c r="M16" s="20"/>
      <c r="N16" s="29">
        <v>59</v>
      </c>
      <c r="O16" s="13">
        <v>5</v>
      </c>
      <c r="P16" s="18"/>
      <c r="Q16" s="18"/>
      <c r="R16" s="21"/>
      <c r="S16" s="13">
        <v>2</v>
      </c>
      <c r="T16" s="18"/>
      <c r="U16" s="18"/>
      <c r="V16" s="21"/>
      <c r="W16" s="13">
        <f t="shared" si="1"/>
        <v>7</v>
      </c>
      <c r="X16" s="18"/>
      <c r="Y16" s="18"/>
      <c r="Z16" s="26"/>
    </row>
    <row r="17" spans="1:26">
      <c r="A17" s="7">
        <v>9</v>
      </c>
      <c r="B17" s="13">
        <v>3</v>
      </c>
      <c r="C17" s="18"/>
      <c r="D17" s="18"/>
      <c r="E17" s="21"/>
      <c r="F17" s="13">
        <v>4</v>
      </c>
      <c r="G17" s="18"/>
      <c r="H17" s="18"/>
      <c r="I17" s="21"/>
      <c r="J17" s="13">
        <f t="shared" si="0"/>
        <v>7</v>
      </c>
      <c r="K17" s="18"/>
      <c r="L17" s="18"/>
      <c r="M17" s="21"/>
      <c r="N17" s="30">
        <v>60</v>
      </c>
      <c r="O17" s="12">
        <v>3</v>
      </c>
      <c r="P17" s="17"/>
      <c r="Q17" s="17"/>
      <c r="R17" s="20"/>
      <c r="S17" s="12">
        <v>9</v>
      </c>
      <c r="T17" s="17"/>
      <c r="U17" s="17"/>
      <c r="V17" s="20"/>
      <c r="W17" s="12">
        <f t="shared" si="1"/>
        <v>12</v>
      </c>
      <c r="X17" s="17"/>
      <c r="Y17" s="17"/>
      <c r="Z17" s="25"/>
    </row>
    <row r="18" spans="1:26">
      <c r="A18" s="6">
        <v>10</v>
      </c>
      <c r="B18" s="12">
        <v>1</v>
      </c>
      <c r="C18" s="17"/>
      <c r="D18" s="17"/>
      <c r="E18" s="20"/>
      <c r="F18" s="12">
        <v>2</v>
      </c>
      <c r="G18" s="17"/>
      <c r="H18" s="17"/>
      <c r="I18" s="20"/>
      <c r="J18" s="12">
        <f t="shared" si="0"/>
        <v>3</v>
      </c>
      <c r="K18" s="17"/>
      <c r="L18" s="17"/>
      <c r="M18" s="20"/>
      <c r="N18" s="29">
        <v>61</v>
      </c>
      <c r="O18" s="13">
        <v>6</v>
      </c>
      <c r="P18" s="18"/>
      <c r="Q18" s="18"/>
      <c r="R18" s="21"/>
      <c r="S18" s="13">
        <v>4</v>
      </c>
      <c r="T18" s="18"/>
      <c r="U18" s="18"/>
      <c r="V18" s="21"/>
      <c r="W18" s="13">
        <f t="shared" si="1"/>
        <v>10</v>
      </c>
      <c r="X18" s="18"/>
      <c r="Y18" s="18"/>
      <c r="Z18" s="26"/>
    </row>
    <row r="19" spans="1:26">
      <c r="A19" s="7">
        <v>11</v>
      </c>
      <c r="B19" s="13">
        <v>4</v>
      </c>
      <c r="C19" s="18"/>
      <c r="D19" s="18"/>
      <c r="E19" s="21"/>
      <c r="F19" s="13">
        <v>3</v>
      </c>
      <c r="G19" s="18"/>
      <c r="H19" s="18"/>
      <c r="I19" s="21"/>
      <c r="J19" s="13">
        <f t="shared" si="0"/>
        <v>7</v>
      </c>
      <c r="K19" s="18"/>
      <c r="L19" s="18"/>
      <c r="M19" s="21"/>
      <c r="N19" s="30">
        <v>62</v>
      </c>
      <c r="O19" s="12">
        <v>3</v>
      </c>
      <c r="P19" s="17"/>
      <c r="Q19" s="17"/>
      <c r="R19" s="20"/>
      <c r="S19" s="12">
        <v>6</v>
      </c>
      <c r="T19" s="17"/>
      <c r="U19" s="17"/>
      <c r="V19" s="20"/>
      <c r="W19" s="12">
        <f t="shared" si="1"/>
        <v>9</v>
      </c>
      <c r="X19" s="17"/>
      <c r="Y19" s="17"/>
      <c r="Z19" s="25"/>
    </row>
    <row r="20" spans="1:26">
      <c r="A20" s="6">
        <v>12</v>
      </c>
      <c r="B20" s="12">
        <v>2</v>
      </c>
      <c r="C20" s="17"/>
      <c r="D20" s="17"/>
      <c r="E20" s="20"/>
      <c r="F20" s="12">
        <v>3</v>
      </c>
      <c r="G20" s="17"/>
      <c r="H20" s="17"/>
      <c r="I20" s="20"/>
      <c r="J20" s="12">
        <f t="shared" si="0"/>
        <v>5</v>
      </c>
      <c r="K20" s="17"/>
      <c r="L20" s="17"/>
      <c r="M20" s="20"/>
      <c r="N20" s="29">
        <v>63</v>
      </c>
      <c r="O20" s="13">
        <v>3</v>
      </c>
      <c r="P20" s="18"/>
      <c r="Q20" s="18"/>
      <c r="R20" s="21"/>
      <c r="S20" s="13">
        <v>8</v>
      </c>
      <c r="T20" s="18"/>
      <c r="U20" s="18"/>
      <c r="V20" s="21"/>
      <c r="W20" s="13">
        <f t="shared" si="1"/>
        <v>11</v>
      </c>
      <c r="X20" s="18"/>
      <c r="Y20" s="18"/>
      <c r="Z20" s="26"/>
    </row>
    <row r="21" spans="1:26">
      <c r="A21" s="7">
        <v>13</v>
      </c>
      <c r="B21" s="13">
        <v>4</v>
      </c>
      <c r="C21" s="18"/>
      <c r="D21" s="18"/>
      <c r="E21" s="21"/>
      <c r="F21" s="13">
        <v>7</v>
      </c>
      <c r="G21" s="18"/>
      <c r="H21" s="18"/>
      <c r="I21" s="21"/>
      <c r="J21" s="13">
        <f t="shared" si="0"/>
        <v>11</v>
      </c>
      <c r="K21" s="18"/>
      <c r="L21" s="18"/>
      <c r="M21" s="21"/>
      <c r="N21" s="30">
        <v>64</v>
      </c>
      <c r="O21" s="12">
        <v>4</v>
      </c>
      <c r="P21" s="17"/>
      <c r="Q21" s="17"/>
      <c r="R21" s="20"/>
      <c r="S21" s="12">
        <v>6</v>
      </c>
      <c r="T21" s="17"/>
      <c r="U21" s="17"/>
      <c r="V21" s="20"/>
      <c r="W21" s="12">
        <f t="shared" si="1"/>
        <v>10</v>
      </c>
      <c r="X21" s="17"/>
      <c r="Y21" s="17"/>
      <c r="Z21" s="25"/>
    </row>
    <row r="22" spans="1:26">
      <c r="A22" s="6">
        <v>14</v>
      </c>
      <c r="B22" s="12">
        <v>4</v>
      </c>
      <c r="C22" s="17"/>
      <c r="D22" s="17"/>
      <c r="E22" s="20"/>
      <c r="F22" s="12">
        <v>2</v>
      </c>
      <c r="G22" s="17"/>
      <c r="H22" s="17"/>
      <c r="I22" s="20"/>
      <c r="J22" s="12">
        <f t="shared" si="0"/>
        <v>6</v>
      </c>
      <c r="K22" s="17"/>
      <c r="L22" s="17"/>
      <c r="M22" s="20"/>
      <c r="N22" s="29">
        <v>65</v>
      </c>
      <c r="O22" s="13">
        <v>7</v>
      </c>
      <c r="P22" s="18"/>
      <c r="Q22" s="18"/>
      <c r="R22" s="21"/>
      <c r="S22" s="13">
        <v>10</v>
      </c>
      <c r="T22" s="18"/>
      <c r="U22" s="18"/>
      <c r="V22" s="21"/>
      <c r="W22" s="13">
        <f t="shared" si="1"/>
        <v>17</v>
      </c>
      <c r="X22" s="18"/>
      <c r="Y22" s="18"/>
      <c r="Z22" s="26"/>
    </row>
    <row r="23" spans="1:26">
      <c r="A23" s="7">
        <v>15</v>
      </c>
      <c r="B23" s="13">
        <v>5</v>
      </c>
      <c r="C23" s="18"/>
      <c r="D23" s="18"/>
      <c r="E23" s="21"/>
      <c r="F23" s="13">
        <v>2</v>
      </c>
      <c r="G23" s="18"/>
      <c r="H23" s="18"/>
      <c r="I23" s="21"/>
      <c r="J23" s="13">
        <f t="shared" si="0"/>
        <v>7</v>
      </c>
      <c r="K23" s="18"/>
      <c r="L23" s="18"/>
      <c r="M23" s="21"/>
      <c r="N23" s="30">
        <v>66</v>
      </c>
      <c r="O23" s="12">
        <v>8</v>
      </c>
      <c r="P23" s="17"/>
      <c r="Q23" s="17"/>
      <c r="R23" s="20"/>
      <c r="S23" s="12">
        <v>11</v>
      </c>
      <c r="T23" s="17"/>
      <c r="U23" s="17"/>
      <c r="V23" s="20"/>
      <c r="W23" s="12">
        <f t="shared" si="1"/>
        <v>19</v>
      </c>
      <c r="X23" s="17"/>
      <c r="Y23" s="17"/>
      <c r="Z23" s="25"/>
    </row>
    <row r="24" spans="1:26">
      <c r="A24" s="6">
        <v>16</v>
      </c>
      <c r="B24" s="12">
        <v>1</v>
      </c>
      <c r="C24" s="17"/>
      <c r="D24" s="17"/>
      <c r="E24" s="20"/>
      <c r="F24" s="12">
        <v>1</v>
      </c>
      <c r="G24" s="17"/>
      <c r="H24" s="17"/>
      <c r="I24" s="20"/>
      <c r="J24" s="12">
        <f t="shared" si="0"/>
        <v>2</v>
      </c>
      <c r="K24" s="17"/>
      <c r="L24" s="17"/>
      <c r="M24" s="20"/>
      <c r="N24" s="29">
        <v>67</v>
      </c>
      <c r="O24" s="13">
        <v>13</v>
      </c>
      <c r="P24" s="18"/>
      <c r="Q24" s="18"/>
      <c r="R24" s="21"/>
      <c r="S24" s="13">
        <v>8</v>
      </c>
      <c r="T24" s="18"/>
      <c r="U24" s="18"/>
      <c r="V24" s="21"/>
      <c r="W24" s="13">
        <f t="shared" si="1"/>
        <v>21</v>
      </c>
      <c r="X24" s="18"/>
      <c r="Y24" s="18"/>
      <c r="Z24" s="26"/>
    </row>
    <row r="25" spans="1:26">
      <c r="A25" s="7">
        <v>17</v>
      </c>
      <c r="B25" s="13">
        <v>6</v>
      </c>
      <c r="C25" s="18"/>
      <c r="D25" s="18"/>
      <c r="E25" s="21"/>
      <c r="F25" s="13">
        <v>1</v>
      </c>
      <c r="G25" s="18"/>
      <c r="H25" s="18"/>
      <c r="I25" s="21"/>
      <c r="J25" s="13">
        <f t="shared" si="0"/>
        <v>7</v>
      </c>
      <c r="K25" s="18"/>
      <c r="L25" s="18"/>
      <c r="M25" s="21"/>
      <c r="N25" s="30">
        <v>68</v>
      </c>
      <c r="O25" s="12">
        <v>7</v>
      </c>
      <c r="P25" s="17"/>
      <c r="Q25" s="17"/>
      <c r="R25" s="20"/>
      <c r="S25" s="12">
        <v>7</v>
      </c>
      <c r="T25" s="17"/>
      <c r="U25" s="17"/>
      <c r="V25" s="20"/>
      <c r="W25" s="12">
        <f t="shared" si="1"/>
        <v>14</v>
      </c>
      <c r="X25" s="17"/>
      <c r="Y25" s="17"/>
      <c r="Z25" s="25"/>
    </row>
    <row r="26" spans="1:26">
      <c r="A26" s="6">
        <v>18</v>
      </c>
      <c r="B26" s="12">
        <v>4</v>
      </c>
      <c r="C26" s="17"/>
      <c r="D26" s="17"/>
      <c r="E26" s="20"/>
      <c r="F26" s="12">
        <f>0</f>
        <v>0</v>
      </c>
      <c r="G26" s="17"/>
      <c r="H26" s="17"/>
      <c r="I26" s="20"/>
      <c r="J26" s="12">
        <f t="shared" si="0"/>
        <v>4</v>
      </c>
      <c r="K26" s="17"/>
      <c r="L26" s="17"/>
      <c r="M26" s="20"/>
      <c r="N26" s="29">
        <v>69</v>
      </c>
      <c r="O26" s="13">
        <v>8</v>
      </c>
      <c r="P26" s="18"/>
      <c r="Q26" s="18"/>
      <c r="R26" s="21"/>
      <c r="S26" s="13">
        <v>8</v>
      </c>
      <c r="T26" s="18"/>
      <c r="U26" s="18"/>
      <c r="V26" s="21"/>
      <c r="W26" s="13">
        <f t="shared" si="1"/>
        <v>16</v>
      </c>
      <c r="X26" s="18"/>
      <c r="Y26" s="18"/>
      <c r="Z26" s="26"/>
    </row>
    <row r="27" spans="1:26">
      <c r="A27" s="7">
        <v>19</v>
      </c>
      <c r="B27" s="13">
        <v>2</v>
      </c>
      <c r="C27" s="18"/>
      <c r="D27" s="18"/>
      <c r="E27" s="21"/>
      <c r="F27" s="13">
        <v>1</v>
      </c>
      <c r="G27" s="18"/>
      <c r="H27" s="18"/>
      <c r="I27" s="21"/>
      <c r="J27" s="13">
        <f t="shared" si="0"/>
        <v>3</v>
      </c>
      <c r="K27" s="18"/>
      <c r="L27" s="18"/>
      <c r="M27" s="21"/>
      <c r="N27" s="30">
        <v>70</v>
      </c>
      <c r="O27" s="12">
        <v>6</v>
      </c>
      <c r="P27" s="17"/>
      <c r="Q27" s="17"/>
      <c r="R27" s="20"/>
      <c r="S27" s="12">
        <v>8</v>
      </c>
      <c r="T27" s="17"/>
      <c r="U27" s="17"/>
      <c r="V27" s="20"/>
      <c r="W27" s="12">
        <f t="shared" si="1"/>
        <v>14</v>
      </c>
      <c r="X27" s="17"/>
      <c r="Y27" s="17"/>
      <c r="Z27" s="25"/>
    </row>
    <row r="28" spans="1:26">
      <c r="A28" s="6">
        <v>20</v>
      </c>
      <c r="B28" s="12">
        <v>6</v>
      </c>
      <c r="C28" s="17"/>
      <c r="D28" s="17"/>
      <c r="E28" s="20"/>
      <c r="F28" s="12">
        <v>2</v>
      </c>
      <c r="G28" s="17"/>
      <c r="H28" s="17"/>
      <c r="I28" s="20"/>
      <c r="J28" s="12">
        <f t="shared" si="0"/>
        <v>8</v>
      </c>
      <c r="K28" s="17"/>
      <c r="L28" s="17"/>
      <c r="M28" s="20"/>
      <c r="N28" s="29">
        <v>71</v>
      </c>
      <c r="O28" s="13">
        <v>8</v>
      </c>
      <c r="P28" s="18"/>
      <c r="Q28" s="18"/>
      <c r="R28" s="21"/>
      <c r="S28" s="13">
        <v>11</v>
      </c>
      <c r="T28" s="18"/>
      <c r="U28" s="18"/>
      <c r="V28" s="21"/>
      <c r="W28" s="13">
        <f t="shared" si="1"/>
        <v>19</v>
      </c>
      <c r="X28" s="18"/>
      <c r="Y28" s="18"/>
      <c r="Z28" s="26"/>
    </row>
    <row r="29" spans="1:26">
      <c r="A29" s="7">
        <v>21</v>
      </c>
      <c r="B29" s="13">
        <v>1</v>
      </c>
      <c r="C29" s="18"/>
      <c r="D29" s="18"/>
      <c r="E29" s="21"/>
      <c r="F29" s="13">
        <v>3</v>
      </c>
      <c r="G29" s="18"/>
      <c r="H29" s="18"/>
      <c r="I29" s="21"/>
      <c r="J29" s="13">
        <f t="shared" si="0"/>
        <v>4</v>
      </c>
      <c r="K29" s="18"/>
      <c r="L29" s="18"/>
      <c r="M29" s="21"/>
      <c r="N29" s="30">
        <v>72</v>
      </c>
      <c r="O29" s="12">
        <v>7</v>
      </c>
      <c r="P29" s="17"/>
      <c r="Q29" s="17"/>
      <c r="R29" s="20"/>
      <c r="S29" s="12">
        <v>8</v>
      </c>
      <c r="T29" s="17"/>
      <c r="U29" s="17"/>
      <c r="V29" s="20"/>
      <c r="W29" s="12">
        <f t="shared" si="1"/>
        <v>15</v>
      </c>
      <c r="X29" s="17"/>
      <c r="Y29" s="17"/>
      <c r="Z29" s="25"/>
    </row>
    <row r="30" spans="1:26">
      <c r="A30" s="6">
        <v>22</v>
      </c>
      <c r="B30" s="12">
        <v>1</v>
      </c>
      <c r="C30" s="17"/>
      <c r="D30" s="17"/>
      <c r="E30" s="20"/>
      <c r="F30" s="12">
        <v>2</v>
      </c>
      <c r="G30" s="17"/>
      <c r="H30" s="17"/>
      <c r="I30" s="20"/>
      <c r="J30" s="12">
        <f t="shared" si="0"/>
        <v>3</v>
      </c>
      <c r="K30" s="17"/>
      <c r="L30" s="17"/>
      <c r="M30" s="20"/>
      <c r="N30" s="29">
        <v>73</v>
      </c>
      <c r="O30" s="13">
        <v>8</v>
      </c>
      <c r="P30" s="18"/>
      <c r="Q30" s="18"/>
      <c r="R30" s="21"/>
      <c r="S30" s="13">
        <v>11</v>
      </c>
      <c r="T30" s="18"/>
      <c r="U30" s="18"/>
      <c r="V30" s="21"/>
      <c r="W30" s="13">
        <f t="shared" si="1"/>
        <v>19</v>
      </c>
      <c r="X30" s="18"/>
      <c r="Y30" s="18"/>
      <c r="Z30" s="26"/>
    </row>
    <row r="31" spans="1:26">
      <c r="A31" s="7">
        <v>23</v>
      </c>
      <c r="B31" s="13">
        <v>1</v>
      </c>
      <c r="C31" s="18"/>
      <c r="D31" s="18"/>
      <c r="E31" s="21"/>
      <c r="F31" s="13">
        <v>2</v>
      </c>
      <c r="G31" s="18"/>
      <c r="H31" s="18"/>
      <c r="I31" s="21"/>
      <c r="J31" s="13">
        <f t="shared" si="0"/>
        <v>3</v>
      </c>
      <c r="K31" s="18"/>
      <c r="L31" s="18"/>
      <c r="M31" s="21"/>
      <c r="N31" s="30">
        <v>74</v>
      </c>
      <c r="O31" s="12">
        <v>12</v>
      </c>
      <c r="P31" s="17"/>
      <c r="Q31" s="17"/>
      <c r="R31" s="20"/>
      <c r="S31" s="12">
        <v>12</v>
      </c>
      <c r="T31" s="17"/>
      <c r="U31" s="17"/>
      <c r="V31" s="20"/>
      <c r="W31" s="12">
        <f t="shared" si="1"/>
        <v>24</v>
      </c>
      <c r="X31" s="17"/>
      <c r="Y31" s="17"/>
      <c r="Z31" s="25"/>
    </row>
    <row r="32" spans="1:26">
      <c r="A32" s="6">
        <v>24</v>
      </c>
      <c r="B32" s="12">
        <v>3</v>
      </c>
      <c r="C32" s="17"/>
      <c r="D32" s="17"/>
      <c r="E32" s="20"/>
      <c r="F32" s="12">
        <v>2</v>
      </c>
      <c r="G32" s="17"/>
      <c r="H32" s="17"/>
      <c r="I32" s="20"/>
      <c r="J32" s="12">
        <f t="shared" si="0"/>
        <v>5</v>
      </c>
      <c r="K32" s="17"/>
      <c r="L32" s="17"/>
      <c r="M32" s="20"/>
      <c r="N32" s="29">
        <v>75</v>
      </c>
      <c r="O32" s="13">
        <v>12</v>
      </c>
      <c r="P32" s="18"/>
      <c r="Q32" s="18"/>
      <c r="R32" s="21"/>
      <c r="S32" s="13">
        <v>13</v>
      </c>
      <c r="T32" s="18"/>
      <c r="U32" s="18"/>
      <c r="V32" s="21"/>
      <c r="W32" s="13">
        <f t="shared" si="1"/>
        <v>25</v>
      </c>
      <c r="X32" s="18"/>
      <c r="Y32" s="18"/>
      <c r="Z32" s="26"/>
    </row>
    <row r="33" spans="1:26">
      <c r="A33" s="7">
        <v>25</v>
      </c>
      <c r="B33" s="13">
        <v>1</v>
      </c>
      <c r="C33" s="18"/>
      <c r="D33" s="18"/>
      <c r="E33" s="21"/>
      <c r="F33" s="13">
        <v>1</v>
      </c>
      <c r="G33" s="18"/>
      <c r="H33" s="18"/>
      <c r="I33" s="21"/>
      <c r="J33" s="13">
        <f t="shared" si="0"/>
        <v>2</v>
      </c>
      <c r="K33" s="18"/>
      <c r="L33" s="18"/>
      <c r="M33" s="21"/>
      <c r="N33" s="30">
        <v>76</v>
      </c>
      <c r="O33" s="12">
        <v>8</v>
      </c>
      <c r="P33" s="17"/>
      <c r="Q33" s="17"/>
      <c r="R33" s="20"/>
      <c r="S33" s="12">
        <v>13</v>
      </c>
      <c r="T33" s="17"/>
      <c r="U33" s="17"/>
      <c r="V33" s="20"/>
      <c r="W33" s="12">
        <f t="shared" si="1"/>
        <v>21</v>
      </c>
      <c r="X33" s="17"/>
      <c r="Y33" s="17"/>
      <c r="Z33" s="25"/>
    </row>
    <row r="34" spans="1:26">
      <c r="A34" s="6">
        <v>26</v>
      </c>
      <c r="B34" s="12">
        <v>2</v>
      </c>
      <c r="C34" s="17"/>
      <c r="D34" s="17"/>
      <c r="E34" s="20"/>
      <c r="F34" s="12">
        <v>1</v>
      </c>
      <c r="G34" s="17"/>
      <c r="H34" s="17"/>
      <c r="I34" s="20"/>
      <c r="J34" s="12">
        <f t="shared" si="0"/>
        <v>3</v>
      </c>
      <c r="K34" s="17"/>
      <c r="L34" s="17"/>
      <c r="M34" s="20"/>
      <c r="N34" s="29">
        <v>77</v>
      </c>
      <c r="O34" s="13">
        <v>9</v>
      </c>
      <c r="P34" s="18"/>
      <c r="Q34" s="18"/>
      <c r="R34" s="21"/>
      <c r="S34" s="13">
        <v>8</v>
      </c>
      <c r="T34" s="18"/>
      <c r="U34" s="18"/>
      <c r="V34" s="21"/>
      <c r="W34" s="13">
        <f t="shared" si="1"/>
        <v>17</v>
      </c>
      <c r="X34" s="18"/>
      <c r="Y34" s="18"/>
      <c r="Z34" s="26"/>
    </row>
    <row r="35" spans="1:26">
      <c r="A35" s="7">
        <v>27</v>
      </c>
      <c r="B35" s="13">
        <v>1</v>
      </c>
      <c r="C35" s="18"/>
      <c r="D35" s="18"/>
      <c r="E35" s="21"/>
      <c r="F35" s="13">
        <v>2</v>
      </c>
      <c r="G35" s="18"/>
      <c r="H35" s="18"/>
      <c r="I35" s="21"/>
      <c r="J35" s="13">
        <f t="shared" si="0"/>
        <v>3</v>
      </c>
      <c r="K35" s="18"/>
      <c r="L35" s="18"/>
      <c r="M35" s="21"/>
      <c r="N35" s="30">
        <v>78</v>
      </c>
      <c r="O35" s="12">
        <v>7</v>
      </c>
      <c r="P35" s="17"/>
      <c r="Q35" s="17"/>
      <c r="R35" s="20"/>
      <c r="S35" s="12">
        <v>7</v>
      </c>
      <c r="T35" s="17"/>
      <c r="U35" s="17"/>
      <c r="V35" s="20"/>
      <c r="W35" s="12">
        <f t="shared" si="1"/>
        <v>14</v>
      </c>
      <c r="X35" s="17"/>
      <c r="Y35" s="17"/>
      <c r="Z35" s="25"/>
    </row>
    <row r="36" spans="1:26">
      <c r="A36" s="6">
        <v>28</v>
      </c>
      <c r="B36" s="12">
        <v>1</v>
      </c>
      <c r="C36" s="17"/>
      <c r="D36" s="17"/>
      <c r="E36" s="20"/>
      <c r="F36" s="12">
        <v>3</v>
      </c>
      <c r="G36" s="17"/>
      <c r="H36" s="17"/>
      <c r="I36" s="20"/>
      <c r="J36" s="12">
        <f t="shared" si="0"/>
        <v>4</v>
      </c>
      <c r="K36" s="17"/>
      <c r="L36" s="17"/>
      <c r="M36" s="20"/>
      <c r="N36" s="29">
        <v>79</v>
      </c>
      <c r="O36" s="13">
        <v>2</v>
      </c>
      <c r="P36" s="18"/>
      <c r="Q36" s="18"/>
      <c r="R36" s="21"/>
      <c r="S36" s="13">
        <v>5</v>
      </c>
      <c r="T36" s="18"/>
      <c r="U36" s="18"/>
      <c r="V36" s="21"/>
      <c r="W36" s="13">
        <f t="shared" si="1"/>
        <v>7</v>
      </c>
      <c r="X36" s="18"/>
      <c r="Y36" s="18"/>
      <c r="Z36" s="26"/>
    </row>
    <row r="37" spans="1:26">
      <c r="A37" s="7">
        <v>29</v>
      </c>
      <c r="B37" s="13">
        <v>1</v>
      </c>
      <c r="C37" s="18"/>
      <c r="D37" s="18"/>
      <c r="E37" s="21"/>
      <c r="F37" s="13">
        <v>6</v>
      </c>
      <c r="G37" s="18"/>
      <c r="H37" s="18"/>
      <c r="I37" s="21"/>
      <c r="J37" s="13">
        <f t="shared" si="0"/>
        <v>7</v>
      </c>
      <c r="K37" s="18"/>
      <c r="L37" s="18"/>
      <c r="M37" s="21"/>
      <c r="N37" s="30">
        <v>80</v>
      </c>
      <c r="O37" s="12">
        <v>4</v>
      </c>
      <c r="P37" s="17"/>
      <c r="Q37" s="17"/>
      <c r="R37" s="20"/>
      <c r="S37" s="12">
        <v>4</v>
      </c>
      <c r="T37" s="17"/>
      <c r="U37" s="17"/>
      <c r="V37" s="20"/>
      <c r="W37" s="12">
        <f t="shared" si="1"/>
        <v>8</v>
      </c>
      <c r="X37" s="17"/>
      <c r="Y37" s="17"/>
      <c r="Z37" s="25"/>
    </row>
    <row r="38" spans="1:26">
      <c r="A38" s="6">
        <v>30</v>
      </c>
      <c r="B38" s="12">
        <v>4</v>
      </c>
      <c r="C38" s="17"/>
      <c r="D38" s="17"/>
      <c r="E38" s="20"/>
      <c r="F38" s="12">
        <v>2</v>
      </c>
      <c r="G38" s="17"/>
      <c r="H38" s="17"/>
      <c r="I38" s="20"/>
      <c r="J38" s="12">
        <f t="shared" si="0"/>
        <v>6</v>
      </c>
      <c r="K38" s="17"/>
      <c r="L38" s="17"/>
      <c r="M38" s="20"/>
      <c r="N38" s="29">
        <v>81</v>
      </c>
      <c r="O38" s="13">
        <v>5</v>
      </c>
      <c r="P38" s="18"/>
      <c r="Q38" s="18"/>
      <c r="R38" s="21"/>
      <c r="S38" s="13">
        <v>9</v>
      </c>
      <c r="T38" s="18"/>
      <c r="U38" s="18"/>
      <c r="V38" s="21"/>
      <c r="W38" s="13">
        <f t="shared" si="1"/>
        <v>14</v>
      </c>
      <c r="X38" s="18"/>
      <c r="Y38" s="18"/>
      <c r="Z38" s="26"/>
    </row>
    <row r="39" spans="1:26">
      <c r="A39" s="7">
        <v>31</v>
      </c>
      <c r="B39" s="13">
        <v>4</v>
      </c>
      <c r="C39" s="18"/>
      <c r="D39" s="18"/>
      <c r="E39" s="21"/>
      <c r="F39" s="13">
        <f>0</f>
        <v>0</v>
      </c>
      <c r="G39" s="18"/>
      <c r="H39" s="18"/>
      <c r="I39" s="21"/>
      <c r="J39" s="13">
        <f t="shared" si="0"/>
        <v>4</v>
      </c>
      <c r="K39" s="18"/>
      <c r="L39" s="18"/>
      <c r="M39" s="21"/>
      <c r="N39" s="30">
        <v>82</v>
      </c>
      <c r="O39" s="12">
        <v>6</v>
      </c>
      <c r="P39" s="17"/>
      <c r="Q39" s="17"/>
      <c r="R39" s="20"/>
      <c r="S39" s="12">
        <v>7</v>
      </c>
      <c r="T39" s="17"/>
      <c r="U39" s="17"/>
      <c r="V39" s="20"/>
      <c r="W39" s="12">
        <f t="shared" si="1"/>
        <v>13</v>
      </c>
      <c r="X39" s="17"/>
      <c r="Y39" s="17"/>
      <c r="Z39" s="25"/>
    </row>
    <row r="40" spans="1:26">
      <c r="A40" s="6">
        <v>32</v>
      </c>
      <c r="B40" s="12">
        <v>4</v>
      </c>
      <c r="C40" s="17"/>
      <c r="D40" s="17"/>
      <c r="E40" s="20"/>
      <c r="F40" s="12">
        <v>1</v>
      </c>
      <c r="G40" s="17"/>
      <c r="H40" s="17"/>
      <c r="I40" s="20"/>
      <c r="J40" s="12">
        <f t="shared" si="0"/>
        <v>5</v>
      </c>
      <c r="K40" s="17"/>
      <c r="L40" s="17"/>
      <c r="M40" s="20"/>
      <c r="N40" s="29">
        <v>83</v>
      </c>
      <c r="O40" s="13">
        <v>5</v>
      </c>
      <c r="P40" s="18"/>
      <c r="Q40" s="18"/>
      <c r="R40" s="21"/>
      <c r="S40" s="13">
        <v>10</v>
      </c>
      <c r="T40" s="18"/>
      <c r="U40" s="18"/>
      <c r="V40" s="21"/>
      <c r="W40" s="13">
        <f t="shared" si="1"/>
        <v>15</v>
      </c>
      <c r="X40" s="18"/>
      <c r="Y40" s="18"/>
      <c r="Z40" s="26"/>
    </row>
    <row r="41" spans="1:26">
      <c r="A41" s="7">
        <v>33</v>
      </c>
      <c r="B41" s="13">
        <f>0</f>
        <v>0</v>
      </c>
      <c r="C41" s="18"/>
      <c r="D41" s="18"/>
      <c r="E41" s="21"/>
      <c r="F41" s="13">
        <v>8</v>
      </c>
      <c r="G41" s="18"/>
      <c r="H41" s="18"/>
      <c r="I41" s="21"/>
      <c r="J41" s="13">
        <f t="shared" si="0"/>
        <v>8</v>
      </c>
      <c r="K41" s="18"/>
      <c r="L41" s="18"/>
      <c r="M41" s="21"/>
      <c r="N41" s="30">
        <v>84</v>
      </c>
      <c r="O41" s="12">
        <v>3</v>
      </c>
      <c r="P41" s="17"/>
      <c r="Q41" s="17"/>
      <c r="R41" s="20"/>
      <c r="S41" s="12">
        <v>7</v>
      </c>
      <c r="T41" s="17"/>
      <c r="U41" s="17"/>
      <c r="V41" s="20"/>
      <c r="W41" s="12">
        <f t="shared" si="1"/>
        <v>10</v>
      </c>
      <c r="X41" s="17"/>
      <c r="Y41" s="17"/>
      <c r="Z41" s="25"/>
    </row>
    <row r="42" spans="1:26">
      <c r="A42" s="6">
        <v>34</v>
      </c>
      <c r="B42" s="12">
        <v>1</v>
      </c>
      <c r="C42" s="17"/>
      <c r="D42" s="17"/>
      <c r="E42" s="20"/>
      <c r="F42" s="12">
        <v>2</v>
      </c>
      <c r="G42" s="17"/>
      <c r="H42" s="17"/>
      <c r="I42" s="20"/>
      <c r="J42" s="12">
        <f t="shared" si="0"/>
        <v>3</v>
      </c>
      <c r="K42" s="17"/>
      <c r="L42" s="17"/>
      <c r="M42" s="20"/>
      <c r="N42" s="29">
        <v>85</v>
      </c>
      <c r="O42" s="13">
        <v>5</v>
      </c>
      <c r="P42" s="18"/>
      <c r="Q42" s="18"/>
      <c r="R42" s="21"/>
      <c r="S42" s="13">
        <v>1</v>
      </c>
      <c r="T42" s="18"/>
      <c r="U42" s="18"/>
      <c r="V42" s="21"/>
      <c r="W42" s="13">
        <f t="shared" si="1"/>
        <v>6</v>
      </c>
      <c r="X42" s="18"/>
      <c r="Y42" s="18"/>
      <c r="Z42" s="26"/>
    </row>
    <row r="43" spans="1:26">
      <c r="A43" s="7">
        <v>35</v>
      </c>
      <c r="B43" s="13">
        <v>3</v>
      </c>
      <c r="C43" s="18"/>
      <c r="D43" s="18"/>
      <c r="E43" s="21"/>
      <c r="F43" s="13">
        <v>1</v>
      </c>
      <c r="G43" s="18"/>
      <c r="H43" s="18"/>
      <c r="I43" s="21"/>
      <c r="J43" s="13">
        <f t="shared" si="0"/>
        <v>4</v>
      </c>
      <c r="K43" s="18"/>
      <c r="L43" s="18"/>
      <c r="M43" s="21"/>
      <c r="N43" s="30">
        <v>86</v>
      </c>
      <c r="O43" s="12">
        <v>1</v>
      </c>
      <c r="P43" s="17"/>
      <c r="Q43" s="17"/>
      <c r="R43" s="20"/>
      <c r="S43" s="12">
        <f>0</f>
        <v>0</v>
      </c>
      <c r="T43" s="17"/>
      <c r="U43" s="17"/>
      <c r="V43" s="20"/>
      <c r="W43" s="12">
        <f t="shared" si="1"/>
        <v>1</v>
      </c>
      <c r="X43" s="17"/>
      <c r="Y43" s="17"/>
      <c r="Z43" s="25"/>
    </row>
    <row r="44" spans="1:26">
      <c r="A44" s="6">
        <v>36</v>
      </c>
      <c r="B44" s="12">
        <v>3</v>
      </c>
      <c r="C44" s="17"/>
      <c r="D44" s="17"/>
      <c r="E44" s="20"/>
      <c r="F44" s="12">
        <v>2</v>
      </c>
      <c r="G44" s="17"/>
      <c r="H44" s="17"/>
      <c r="I44" s="20"/>
      <c r="J44" s="12">
        <f t="shared" si="0"/>
        <v>5</v>
      </c>
      <c r="K44" s="17"/>
      <c r="L44" s="17"/>
      <c r="M44" s="20"/>
      <c r="N44" s="29">
        <v>87</v>
      </c>
      <c r="O44" s="13">
        <v>5</v>
      </c>
      <c r="P44" s="18"/>
      <c r="Q44" s="18"/>
      <c r="R44" s="21"/>
      <c r="S44" s="13">
        <v>8</v>
      </c>
      <c r="T44" s="18"/>
      <c r="U44" s="18"/>
      <c r="V44" s="21"/>
      <c r="W44" s="13">
        <f t="shared" si="1"/>
        <v>13</v>
      </c>
      <c r="X44" s="18"/>
      <c r="Y44" s="18"/>
      <c r="Z44" s="26"/>
    </row>
    <row r="45" spans="1:26">
      <c r="A45" s="7">
        <v>37</v>
      </c>
      <c r="B45" s="13">
        <v>6</v>
      </c>
      <c r="C45" s="18"/>
      <c r="D45" s="18"/>
      <c r="E45" s="21"/>
      <c r="F45" s="13">
        <v>5</v>
      </c>
      <c r="G45" s="18"/>
      <c r="H45" s="18"/>
      <c r="I45" s="21"/>
      <c r="J45" s="13">
        <f t="shared" si="0"/>
        <v>11</v>
      </c>
      <c r="K45" s="18"/>
      <c r="L45" s="18"/>
      <c r="M45" s="21"/>
      <c r="N45" s="30">
        <v>88</v>
      </c>
      <c r="O45" s="12">
        <f>0</f>
        <v>0</v>
      </c>
      <c r="P45" s="17"/>
      <c r="Q45" s="17"/>
      <c r="R45" s="20"/>
      <c r="S45" s="12">
        <v>5</v>
      </c>
      <c r="T45" s="17"/>
      <c r="U45" s="17"/>
      <c r="V45" s="20"/>
      <c r="W45" s="12">
        <f t="shared" si="1"/>
        <v>5</v>
      </c>
      <c r="X45" s="17"/>
      <c r="Y45" s="17"/>
      <c r="Z45" s="25"/>
    </row>
    <row r="46" spans="1:26">
      <c r="A46" s="6">
        <v>38</v>
      </c>
      <c r="B46" s="12">
        <v>4</v>
      </c>
      <c r="C46" s="17"/>
      <c r="D46" s="17"/>
      <c r="E46" s="20"/>
      <c r="F46" s="12">
        <v>6</v>
      </c>
      <c r="G46" s="17"/>
      <c r="H46" s="17"/>
      <c r="I46" s="20"/>
      <c r="J46" s="12">
        <f t="shared" si="0"/>
        <v>10</v>
      </c>
      <c r="K46" s="17"/>
      <c r="L46" s="17"/>
      <c r="M46" s="20"/>
      <c r="N46" s="29">
        <v>89</v>
      </c>
      <c r="O46" s="13">
        <v>6</v>
      </c>
      <c r="P46" s="18"/>
      <c r="Q46" s="18"/>
      <c r="R46" s="21"/>
      <c r="S46" s="13">
        <v>9</v>
      </c>
      <c r="T46" s="18"/>
      <c r="U46" s="18"/>
      <c r="V46" s="21"/>
      <c r="W46" s="13">
        <f t="shared" si="1"/>
        <v>15</v>
      </c>
      <c r="X46" s="18"/>
      <c r="Y46" s="18"/>
      <c r="Z46" s="26"/>
    </row>
    <row r="47" spans="1:26">
      <c r="A47" s="7">
        <v>39</v>
      </c>
      <c r="B47" s="13">
        <v>8</v>
      </c>
      <c r="C47" s="18"/>
      <c r="D47" s="18"/>
      <c r="E47" s="21"/>
      <c r="F47" s="13">
        <v>6</v>
      </c>
      <c r="G47" s="18"/>
      <c r="H47" s="18"/>
      <c r="I47" s="21"/>
      <c r="J47" s="13">
        <f t="shared" si="0"/>
        <v>14</v>
      </c>
      <c r="K47" s="18"/>
      <c r="L47" s="18"/>
      <c r="M47" s="21"/>
      <c r="N47" s="30">
        <v>90</v>
      </c>
      <c r="O47" s="12">
        <v>1</v>
      </c>
      <c r="P47" s="17"/>
      <c r="Q47" s="17"/>
      <c r="R47" s="20"/>
      <c r="S47" s="12">
        <v>3</v>
      </c>
      <c r="T47" s="17"/>
      <c r="U47" s="17"/>
      <c r="V47" s="20"/>
      <c r="W47" s="12">
        <f t="shared" si="1"/>
        <v>4</v>
      </c>
      <c r="X47" s="17"/>
      <c r="Y47" s="17"/>
      <c r="Z47" s="25"/>
    </row>
    <row r="48" spans="1:26">
      <c r="A48" s="6">
        <v>40</v>
      </c>
      <c r="B48" s="12">
        <v>4</v>
      </c>
      <c r="C48" s="17"/>
      <c r="D48" s="17"/>
      <c r="E48" s="20"/>
      <c r="F48" s="12">
        <v>4</v>
      </c>
      <c r="G48" s="17"/>
      <c r="H48" s="17"/>
      <c r="I48" s="20"/>
      <c r="J48" s="12">
        <f t="shared" si="0"/>
        <v>8</v>
      </c>
      <c r="K48" s="17"/>
      <c r="L48" s="17"/>
      <c r="M48" s="20"/>
      <c r="N48" s="29">
        <v>91</v>
      </c>
      <c r="O48" s="13">
        <v>3</v>
      </c>
      <c r="P48" s="18"/>
      <c r="Q48" s="18"/>
      <c r="R48" s="21"/>
      <c r="S48" s="13">
        <v>4</v>
      </c>
      <c r="T48" s="18"/>
      <c r="U48" s="18"/>
      <c r="V48" s="21"/>
      <c r="W48" s="13">
        <f t="shared" si="1"/>
        <v>7</v>
      </c>
      <c r="X48" s="18"/>
      <c r="Y48" s="18"/>
      <c r="Z48" s="26"/>
    </row>
    <row r="49" spans="1:26">
      <c r="A49" s="7">
        <v>41</v>
      </c>
      <c r="B49" s="13">
        <v>2</v>
      </c>
      <c r="C49" s="18"/>
      <c r="D49" s="18"/>
      <c r="E49" s="21"/>
      <c r="F49" s="13">
        <v>6</v>
      </c>
      <c r="G49" s="18"/>
      <c r="H49" s="18"/>
      <c r="I49" s="21"/>
      <c r="J49" s="13">
        <f t="shared" si="0"/>
        <v>8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v>2</v>
      </c>
      <c r="T49" s="17"/>
      <c r="U49" s="17"/>
      <c r="V49" s="20"/>
      <c r="W49" s="12">
        <f t="shared" si="1"/>
        <v>3</v>
      </c>
      <c r="X49" s="17"/>
      <c r="Y49" s="17"/>
      <c r="Z49" s="25"/>
    </row>
    <row r="50" spans="1:26">
      <c r="A50" s="6">
        <v>42</v>
      </c>
      <c r="B50" s="12">
        <v>2</v>
      </c>
      <c r="C50" s="17"/>
      <c r="D50" s="17"/>
      <c r="E50" s="20"/>
      <c r="F50" s="12">
        <v>6</v>
      </c>
      <c r="G50" s="17"/>
      <c r="H50" s="17"/>
      <c r="I50" s="20"/>
      <c r="J50" s="12">
        <f t="shared" si="0"/>
        <v>8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v>6</v>
      </c>
      <c r="T50" s="18"/>
      <c r="U50" s="18"/>
      <c r="V50" s="21"/>
      <c r="W50" s="13">
        <f t="shared" si="1"/>
        <v>7</v>
      </c>
      <c r="X50" s="18"/>
      <c r="Y50" s="18"/>
      <c r="Z50" s="26"/>
    </row>
    <row r="51" spans="1:26">
      <c r="A51" s="7">
        <v>43</v>
      </c>
      <c r="B51" s="13">
        <v>6</v>
      </c>
      <c r="C51" s="18"/>
      <c r="D51" s="18"/>
      <c r="E51" s="21"/>
      <c r="F51" s="13">
        <v>5</v>
      </c>
      <c r="G51" s="18"/>
      <c r="H51" s="18"/>
      <c r="I51" s="21"/>
      <c r="J51" s="13">
        <f t="shared" si="0"/>
        <v>11</v>
      </c>
      <c r="K51" s="18"/>
      <c r="L51" s="18"/>
      <c r="M51" s="21"/>
      <c r="N51" s="30">
        <v>94</v>
      </c>
      <c r="O51" s="12">
        <v>2</v>
      </c>
      <c r="P51" s="17"/>
      <c r="Q51" s="17"/>
      <c r="R51" s="20"/>
      <c r="S51" s="12">
        <v>3</v>
      </c>
      <c r="T51" s="17"/>
      <c r="U51" s="17"/>
      <c r="V51" s="20"/>
      <c r="W51" s="12">
        <f t="shared" si="1"/>
        <v>5</v>
      </c>
      <c r="X51" s="17"/>
      <c r="Y51" s="17"/>
      <c r="Z51" s="25"/>
    </row>
    <row r="52" spans="1:26">
      <c r="A52" s="6">
        <v>44</v>
      </c>
      <c r="B52" s="12">
        <f>0</f>
        <v>0</v>
      </c>
      <c r="C52" s="17"/>
      <c r="D52" s="17"/>
      <c r="E52" s="20"/>
      <c r="F52" s="12">
        <v>3</v>
      </c>
      <c r="G52" s="17"/>
      <c r="H52" s="17"/>
      <c r="I52" s="20"/>
      <c r="J52" s="12">
        <f t="shared" si="0"/>
        <v>3</v>
      </c>
      <c r="K52" s="17"/>
      <c r="L52" s="17"/>
      <c r="M52" s="20"/>
      <c r="N52" s="29">
        <v>95</v>
      </c>
      <c r="O52" s="13">
        <v>2</v>
      </c>
      <c r="P52" s="18"/>
      <c r="Q52" s="18"/>
      <c r="R52" s="21"/>
      <c r="S52" s="13">
        <f>0</f>
        <v>0</v>
      </c>
      <c r="T52" s="18"/>
      <c r="U52" s="18"/>
      <c r="V52" s="21"/>
      <c r="W52" s="13">
        <f t="shared" si="1"/>
        <v>2</v>
      </c>
      <c r="X52" s="18"/>
      <c r="Y52" s="18"/>
      <c r="Z52" s="26"/>
    </row>
    <row r="53" spans="1:26">
      <c r="A53" s="7">
        <v>45</v>
      </c>
      <c r="B53" s="13">
        <v>12</v>
      </c>
      <c r="C53" s="18"/>
      <c r="D53" s="18"/>
      <c r="E53" s="21"/>
      <c r="F53" s="13">
        <v>4</v>
      </c>
      <c r="G53" s="18"/>
      <c r="H53" s="18"/>
      <c r="I53" s="21"/>
      <c r="J53" s="13">
        <f t="shared" si="0"/>
        <v>16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v>3</v>
      </c>
      <c r="T53" s="17"/>
      <c r="U53" s="17"/>
      <c r="V53" s="20"/>
      <c r="W53" s="12">
        <f t="shared" si="1"/>
        <v>3</v>
      </c>
      <c r="X53" s="17"/>
      <c r="Y53" s="17"/>
      <c r="Z53" s="25"/>
    </row>
    <row r="54" spans="1:26">
      <c r="A54" s="6">
        <v>46</v>
      </c>
      <c r="B54" s="12">
        <v>2</v>
      </c>
      <c r="C54" s="17"/>
      <c r="D54" s="17"/>
      <c r="E54" s="20"/>
      <c r="F54" s="12">
        <f>0</f>
        <v>0</v>
      </c>
      <c r="G54" s="17"/>
      <c r="H54" s="17"/>
      <c r="I54" s="20"/>
      <c r="J54" s="12">
        <f t="shared" si="0"/>
        <v>2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v>6</v>
      </c>
      <c r="C55" s="18"/>
      <c r="D55" s="18"/>
      <c r="E55" s="21"/>
      <c r="F55" s="13">
        <v>5</v>
      </c>
      <c r="G55" s="18"/>
      <c r="H55" s="18"/>
      <c r="I55" s="21"/>
      <c r="J55" s="13">
        <f t="shared" si="0"/>
        <v>11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v>2</v>
      </c>
      <c r="T55" s="17"/>
      <c r="U55" s="17"/>
      <c r="V55" s="20"/>
      <c r="W55" s="12">
        <f t="shared" si="1"/>
        <v>2</v>
      </c>
      <c r="X55" s="17"/>
      <c r="Y55" s="17"/>
      <c r="Z55" s="25"/>
    </row>
    <row r="56" spans="1:26">
      <c r="A56" s="6">
        <v>48</v>
      </c>
      <c r="B56" s="12">
        <v>9</v>
      </c>
      <c r="C56" s="17"/>
      <c r="D56" s="17"/>
      <c r="E56" s="20"/>
      <c r="F56" s="12">
        <v>6</v>
      </c>
      <c r="G56" s="17"/>
      <c r="H56" s="17"/>
      <c r="I56" s="20"/>
      <c r="J56" s="12">
        <f t="shared" si="0"/>
        <v>15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v>1</v>
      </c>
      <c r="T56" s="18"/>
      <c r="U56" s="18"/>
      <c r="V56" s="21"/>
      <c r="W56" s="13">
        <f t="shared" si="1"/>
        <v>1</v>
      </c>
      <c r="X56" s="18"/>
      <c r="Y56" s="18"/>
      <c r="Z56" s="26"/>
    </row>
    <row r="57" spans="1:26">
      <c r="A57" s="7">
        <v>49</v>
      </c>
      <c r="B57" s="13">
        <v>4</v>
      </c>
      <c r="C57" s="18"/>
      <c r="D57" s="18"/>
      <c r="E57" s="21"/>
      <c r="F57" s="13">
        <v>4</v>
      </c>
      <c r="G57" s="18"/>
      <c r="H57" s="18"/>
      <c r="I57" s="21"/>
      <c r="J57" s="13">
        <f t="shared" si="0"/>
        <v>8</v>
      </c>
      <c r="K57" s="18"/>
      <c r="L57" s="18"/>
      <c r="M57" s="21"/>
      <c r="N57" s="30" t="s">
        <v>20</v>
      </c>
      <c r="O57" s="12">
        <v>1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1</v>
      </c>
      <c r="X57" s="17"/>
      <c r="Y57" s="17"/>
      <c r="Z57" s="25"/>
    </row>
    <row r="58" spans="1:26">
      <c r="A58" s="6">
        <v>50</v>
      </c>
      <c r="B58" s="12">
        <v>7</v>
      </c>
      <c r="C58" s="17"/>
      <c r="D58" s="17"/>
      <c r="E58" s="20"/>
      <c r="F58" s="12">
        <v>6</v>
      </c>
      <c r="G58" s="17"/>
      <c r="H58" s="17"/>
      <c r="I58" s="20"/>
      <c r="J58" s="12">
        <f t="shared" si="0"/>
        <v>13</v>
      </c>
      <c r="K58" s="17"/>
      <c r="L58" s="17"/>
      <c r="M58" s="20"/>
      <c r="N58" s="31" t="s">
        <v>24</v>
      </c>
      <c r="O58" s="14">
        <f>SUM(B8:B58,O8:O57)</f>
        <v>402</v>
      </c>
      <c r="P58" s="19"/>
      <c r="Q58" s="19"/>
      <c r="R58" s="22"/>
      <c r="S58" s="14">
        <f>SUM(F8:F58,S8:S57)</f>
        <v>455</v>
      </c>
      <c r="T58" s="19"/>
      <c r="U58" s="19"/>
      <c r="V58" s="22"/>
      <c r="W58" s="14">
        <f>SUM(J8:J58,W8:W57)</f>
        <v>857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11</v>
      </c>
      <c r="C66" s="17"/>
      <c r="D66" s="17"/>
      <c r="E66" s="20"/>
      <c r="F66" s="12">
        <f>SUM(F8:F12)</f>
        <v>9</v>
      </c>
      <c r="G66" s="17"/>
      <c r="H66" s="17"/>
      <c r="I66" s="20"/>
      <c r="J66" s="12">
        <f>SUM(J8:J12)</f>
        <v>20</v>
      </c>
      <c r="K66" s="17"/>
      <c r="L66" s="17"/>
      <c r="M66" s="25"/>
    </row>
    <row r="67" spans="1:13">
      <c r="A67" s="7" t="s">
        <v>18</v>
      </c>
      <c r="B67" s="13">
        <f>SUM(B13:B17)</f>
        <v>12</v>
      </c>
      <c r="C67" s="18"/>
      <c r="D67" s="18"/>
      <c r="E67" s="21"/>
      <c r="F67" s="13">
        <f>SUM(F13:F17)</f>
        <v>24</v>
      </c>
      <c r="G67" s="18"/>
      <c r="H67" s="18"/>
      <c r="I67" s="21"/>
      <c r="J67" s="13">
        <f>SUM(J13:J17)</f>
        <v>36</v>
      </c>
      <c r="K67" s="18"/>
      <c r="L67" s="18"/>
      <c r="M67" s="26"/>
    </row>
    <row r="68" spans="1:13">
      <c r="A68" s="6" t="s">
        <v>28</v>
      </c>
      <c r="B68" s="12">
        <f>SUM(B18:B22)</f>
        <v>15</v>
      </c>
      <c r="C68" s="17"/>
      <c r="D68" s="17"/>
      <c r="E68" s="20"/>
      <c r="F68" s="12">
        <f>SUM(F18:F22)</f>
        <v>17</v>
      </c>
      <c r="G68" s="17"/>
      <c r="H68" s="17"/>
      <c r="I68" s="20"/>
      <c r="J68" s="12">
        <f>SUM(J18:J22)</f>
        <v>32</v>
      </c>
      <c r="K68" s="17"/>
      <c r="L68" s="17"/>
      <c r="M68" s="25"/>
    </row>
    <row r="69" spans="1:13">
      <c r="A69" s="7" t="s">
        <v>8</v>
      </c>
      <c r="B69" s="13">
        <f>SUM(B23:B27)</f>
        <v>18</v>
      </c>
      <c r="C69" s="18"/>
      <c r="D69" s="18"/>
      <c r="E69" s="21"/>
      <c r="F69" s="13">
        <f>SUM(F23:F27)</f>
        <v>5</v>
      </c>
      <c r="G69" s="18"/>
      <c r="H69" s="18"/>
      <c r="I69" s="21"/>
      <c r="J69" s="13">
        <f>SUM(J23:J27)</f>
        <v>23</v>
      </c>
      <c r="K69" s="18"/>
      <c r="L69" s="18"/>
      <c r="M69" s="26"/>
    </row>
    <row r="70" spans="1:13">
      <c r="A70" s="6" t="s">
        <v>30</v>
      </c>
      <c r="B70" s="12">
        <f>SUM(B28:B32)</f>
        <v>12</v>
      </c>
      <c r="C70" s="17"/>
      <c r="D70" s="17"/>
      <c r="E70" s="20"/>
      <c r="F70" s="12">
        <f>SUM(F28:F32)</f>
        <v>11</v>
      </c>
      <c r="G70" s="17"/>
      <c r="H70" s="17"/>
      <c r="I70" s="20"/>
      <c r="J70" s="12">
        <f>SUM(J28:J32)</f>
        <v>23</v>
      </c>
      <c r="K70" s="17"/>
      <c r="L70" s="17"/>
      <c r="M70" s="25"/>
    </row>
    <row r="71" spans="1:13">
      <c r="A71" s="7" t="s">
        <v>23</v>
      </c>
      <c r="B71" s="13">
        <f>SUM(B33:B37)</f>
        <v>6</v>
      </c>
      <c r="C71" s="18"/>
      <c r="D71" s="18"/>
      <c r="E71" s="21"/>
      <c r="F71" s="13">
        <f>SUM(F33:F37)</f>
        <v>13</v>
      </c>
      <c r="G71" s="18"/>
      <c r="H71" s="18"/>
      <c r="I71" s="21"/>
      <c r="J71" s="13">
        <f>SUM(J33:J37)</f>
        <v>19</v>
      </c>
      <c r="K71" s="18"/>
      <c r="L71" s="18"/>
      <c r="M71" s="26"/>
    </row>
    <row r="72" spans="1:13">
      <c r="A72" s="6" t="s">
        <v>31</v>
      </c>
      <c r="B72" s="12">
        <f>SUM(B38:B42)</f>
        <v>13</v>
      </c>
      <c r="C72" s="17"/>
      <c r="D72" s="17"/>
      <c r="E72" s="20"/>
      <c r="F72" s="12">
        <f>SUM(F38:F42)</f>
        <v>13</v>
      </c>
      <c r="G72" s="17"/>
      <c r="H72" s="17"/>
      <c r="I72" s="20"/>
      <c r="J72" s="12">
        <f>SUM(J38:J42)</f>
        <v>26</v>
      </c>
      <c r="K72" s="17"/>
      <c r="L72" s="17"/>
      <c r="M72" s="25"/>
    </row>
    <row r="73" spans="1:13">
      <c r="A73" s="7" t="s">
        <v>32</v>
      </c>
      <c r="B73" s="13">
        <f>SUM(B43:B47)</f>
        <v>24</v>
      </c>
      <c r="C73" s="18"/>
      <c r="D73" s="18"/>
      <c r="E73" s="21"/>
      <c r="F73" s="13">
        <f>SUM(F43:F47)</f>
        <v>20</v>
      </c>
      <c r="G73" s="18"/>
      <c r="H73" s="18"/>
      <c r="I73" s="21"/>
      <c r="J73" s="13">
        <f>SUM(J43:J47)</f>
        <v>44</v>
      </c>
      <c r="K73" s="18"/>
      <c r="L73" s="18"/>
      <c r="M73" s="26"/>
    </row>
    <row r="74" spans="1:13">
      <c r="A74" s="6" t="s">
        <v>33</v>
      </c>
      <c r="B74" s="12">
        <f>SUM(B48:B52)</f>
        <v>14</v>
      </c>
      <c r="C74" s="17"/>
      <c r="D74" s="17"/>
      <c r="E74" s="20"/>
      <c r="F74" s="12">
        <f>SUM(F48:F52)</f>
        <v>24</v>
      </c>
      <c r="G74" s="17"/>
      <c r="H74" s="17"/>
      <c r="I74" s="20"/>
      <c r="J74" s="12">
        <f>SUM(J48:J52)</f>
        <v>38</v>
      </c>
      <c r="K74" s="17"/>
      <c r="L74" s="17"/>
      <c r="M74" s="25"/>
    </row>
    <row r="75" spans="1:13">
      <c r="A75" s="7" t="s">
        <v>36</v>
      </c>
      <c r="B75" s="13">
        <f>SUM(B53:B57)</f>
        <v>33</v>
      </c>
      <c r="C75" s="18"/>
      <c r="D75" s="18"/>
      <c r="E75" s="21"/>
      <c r="F75" s="13">
        <f>SUM(F53:F57)</f>
        <v>19</v>
      </c>
      <c r="G75" s="18"/>
      <c r="H75" s="18"/>
      <c r="I75" s="21"/>
      <c r="J75" s="13">
        <f>SUM(J53:J57)</f>
        <v>52</v>
      </c>
      <c r="K75" s="18"/>
      <c r="L75" s="18"/>
      <c r="M75" s="26"/>
    </row>
    <row r="76" spans="1:13">
      <c r="A76" s="6" t="s">
        <v>39</v>
      </c>
      <c r="B76" s="12">
        <f>SUM(B58,O8:O11)</f>
        <v>25</v>
      </c>
      <c r="C76" s="17"/>
      <c r="D76" s="17"/>
      <c r="E76" s="20"/>
      <c r="F76" s="12">
        <f>SUM(F58,S8:S11)</f>
        <v>21</v>
      </c>
      <c r="G76" s="17"/>
      <c r="H76" s="17"/>
      <c r="I76" s="20"/>
      <c r="J76" s="12">
        <f>SUM(J58,W8:W11)</f>
        <v>46</v>
      </c>
      <c r="K76" s="17"/>
      <c r="L76" s="17"/>
      <c r="M76" s="25"/>
    </row>
    <row r="77" spans="1:13">
      <c r="A77" s="7" t="s">
        <v>42</v>
      </c>
      <c r="B77" s="13">
        <f>SUM(O12:O16)</f>
        <v>27</v>
      </c>
      <c r="C77" s="18"/>
      <c r="D77" s="18"/>
      <c r="E77" s="21"/>
      <c r="F77" s="13">
        <f>SUM(S12:S16)</f>
        <v>22</v>
      </c>
      <c r="G77" s="18"/>
      <c r="H77" s="18"/>
      <c r="I77" s="21"/>
      <c r="J77" s="13">
        <f>SUM(W12:W16)</f>
        <v>49</v>
      </c>
      <c r="K77" s="18"/>
      <c r="L77" s="18"/>
      <c r="M77" s="26"/>
    </row>
    <row r="78" spans="1:13">
      <c r="A78" s="6" t="s">
        <v>47</v>
      </c>
      <c r="B78" s="12">
        <f>SUM(O17:O21)</f>
        <v>19</v>
      </c>
      <c r="C78" s="17"/>
      <c r="D78" s="17"/>
      <c r="E78" s="20"/>
      <c r="F78" s="12">
        <f>SUM(S17:S21)</f>
        <v>33</v>
      </c>
      <c r="G78" s="17"/>
      <c r="H78" s="17"/>
      <c r="I78" s="20"/>
      <c r="J78" s="12">
        <f>SUM(W17:W21)</f>
        <v>52</v>
      </c>
      <c r="K78" s="17"/>
      <c r="L78" s="17"/>
      <c r="M78" s="25"/>
    </row>
    <row r="79" spans="1:13">
      <c r="A79" s="7" t="s">
        <v>48</v>
      </c>
      <c r="B79" s="13">
        <f>SUM(O22:O26)</f>
        <v>43</v>
      </c>
      <c r="C79" s="18"/>
      <c r="D79" s="18"/>
      <c r="E79" s="21"/>
      <c r="F79" s="13">
        <f>SUM(S22:S26)</f>
        <v>44</v>
      </c>
      <c r="G79" s="18"/>
      <c r="H79" s="18"/>
      <c r="I79" s="21"/>
      <c r="J79" s="13">
        <f>SUM(W22:W26)</f>
        <v>87</v>
      </c>
      <c r="K79" s="18"/>
      <c r="L79" s="18"/>
      <c r="M79" s="26"/>
    </row>
    <row r="80" spans="1:13">
      <c r="A80" s="6" t="s">
        <v>51</v>
      </c>
      <c r="B80" s="12">
        <f>SUM(O27:O31)</f>
        <v>41</v>
      </c>
      <c r="C80" s="17"/>
      <c r="D80" s="17"/>
      <c r="E80" s="20"/>
      <c r="F80" s="12">
        <f>SUM(S27:S31)</f>
        <v>50</v>
      </c>
      <c r="G80" s="17"/>
      <c r="H80" s="17"/>
      <c r="I80" s="20"/>
      <c r="J80" s="12">
        <f>SUM(W27:W31)</f>
        <v>91</v>
      </c>
      <c r="K80" s="17"/>
      <c r="L80" s="17"/>
      <c r="M80" s="25"/>
    </row>
    <row r="81" spans="1:13">
      <c r="A81" s="7" t="s">
        <v>38</v>
      </c>
      <c r="B81" s="13">
        <f>SUM(O32:O36)</f>
        <v>38</v>
      </c>
      <c r="C81" s="18"/>
      <c r="D81" s="18"/>
      <c r="E81" s="21"/>
      <c r="F81" s="13">
        <f>SUM(S32:S36)</f>
        <v>46</v>
      </c>
      <c r="G81" s="18"/>
      <c r="H81" s="18"/>
      <c r="I81" s="21"/>
      <c r="J81" s="13">
        <f>SUM(W32:W36)</f>
        <v>84</v>
      </c>
      <c r="K81" s="18"/>
      <c r="L81" s="18"/>
      <c r="M81" s="26"/>
    </row>
    <row r="82" spans="1:13">
      <c r="A82" s="6" t="s">
        <v>54</v>
      </c>
      <c r="B82" s="12">
        <f>SUM(O37:O41)</f>
        <v>23</v>
      </c>
      <c r="C82" s="17"/>
      <c r="D82" s="17"/>
      <c r="E82" s="20"/>
      <c r="F82" s="12">
        <f>SUM(S37:S41)</f>
        <v>37</v>
      </c>
      <c r="G82" s="17"/>
      <c r="H82" s="17"/>
      <c r="I82" s="20"/>
      <c r="J82" s="12">
        <f>SUM(W37:W41)</f>
        <v>60</v>
      </c>
      <c r="K82" s="17"/>
      <c r="L82" s="17"/>
      <c r="M82" s="25"/>
    </row>
    <row r="83" spans="1:13">
      <c r="A83" s="7" t="s">
        <v>12</v>
      </c>
      <c r="B83" s="13">
        <f>SUM(O42:O46)</f>
        <v>17</v>
      </c>
      <c r="C83" s="18"/>
      <c r="D83" s="18"/>
      <c r="E83" s="21"/>
      <c r="F83" s="13">
        <f>SUM(S42:S46)</f>
        <v>23</v>
      </c>
      <c r="G83" s="18"/>
      <c r="H83" s="18"/>
      <c r="I83" s="21"/>
      <c r="J83" s="13">
        <f>SUM(W42:W46)</f>
        <v>40</v>
      </c>
      <c r="K83" s="18"/>
      <c r="L83" s="18"/>
      <c r="M83" s="26"/>
    </row>
    <row r="84" spans="1:13">
      <c r="A84" s="6" t="s">
        <v>34</v>
      </c>
      <c r="B84" s="12">
        <f>SUM(O47:O51)</f>
        <v>8</v>
      </c>
      <c r="C84" s="17"/>
      <c r="D84" s="17"/>
      <c r="E84" s="20"/>
      <c r="F84" s="12">
        <f>SUM(S47:S51)</f>
        <v>18</v>
      </c>
      <c r="G84" s="17"/>
      <c r="H84" s="17"/>
      <c r="I84" s="20"/>
      <c r="J84" s="12">
        <f>SUM(W47:W51)</f>
        <v>26</v>
      </c>
      <c r="K84" s="17"/>
      <c r="L84" s="17"/>
      <c r="M84" s="25"/>
    </row>
    <row r="85" spans="1:13">
      <c r="A85" s="7" t="s">
        <v>45</v>
      </c>
      <c r="B85" s="13">
        <f>SUM(O52:O56)</f>
        <v>2</v>
      </c>
      <c r="C85" s="18"/>
      <c r="D85" s="18"/>
      <c r="E85" s="21"/>
      <c r="F85" s="13">
        <f>SUM(S52:S56)</f>
        <v>6</v>
      </c>
      <c r="G85" s="18"/>
      <c r="H85" s="18"/>
      <c r="I85" s="21"/>
      <c r="J85" s="13">
        <f>SUM(W52:W56)</f>
        <v>8</v>
      </c>
      <c r="K85" s="18"/>
      <c r="L85" s="18"/>
      <c r="M85" s="26"/>
    </row>
    <row r="86" spans="1:13">
      <c r="A86" s="6" t="s">
        <v>40</v>
      </c>
      <c r="B86" s="12">
        <f>SUM(O57)</f>
        <v>1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1</v>
      </c>
      <c r="K86" s="17"/>
      <c r="L86" s="17"/>
      <c r="M86" s="25"/>
    </row>
    <row r="87" spans="1:13">
      <c r="A87" s="8" t="s">
        <v>24</v>
      </c>
      <c r="B87" s="14">
        <f>SUM(B66:B86)</f>
        <v>402</v>
      </c>
      <c r="C87" s="19"/>
      <c r="D87" s="19"/>
      <c r="E87" s="22"/>
      <c r="F87" s="14">
        <f>SUM(F66:F86)</f>
        <v>455</v>
      </c>
      <c r="G87" s="19"/>
      <c r="H87" s="19"/>
      <c r="I87" s="22"/>
      <c r="J87" s="14">
        <f>SUM(J66:J86)</f>
        <v>857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173</v>
      </c>
      <c r="C90" s="19"/>
      <c r="D90" s="19"/>
      <c r="E90" s="22"/>
      <c r="F90" s="14">
        <f>SUM(S22:S57)</f>
        <v>224</v>
      </c>
      <c r="G90" s="19"/>
      <c r="H90" s="19"/>
      <c r="I90" s="22"/>
      <c r="J90" s="14">
        <f>SUM(W22:W57)</f>
        <v>397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183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f>0</f>
        <v>0</v>
      </c>
      <c r="C8" s="17"/>
      <c r="D8" s="17"/>
      <c r="E8" s="20"/>
      <c r="F8" s="12">
        <v>1</v>
      </c>
      <c r="G8" s="17"/>
      <c r="H8" s="17"/>
      <c r="I8" s="20"/>
      <c r="J8" s="12">
        <f t="shared" ref="J8:J58" si="0">SUM(B8,F8)</f>
        <v>1</v>
      </c>
      <c r="K8" s="17"/>
      <c r="L8" s="17"/>
      <c r="M8" s="20"/>
      <c r="N8" s="29">
        <v>51</v>
      </c>
      <c r="O8" s="13">
        <v>4</v>
      </c>
      <c r="P8" s="18"/>
      <c r="Q8" s="18"/>
      <c r="R8" s="21"/>
      <c r="S8" s="13">
        <v>11</v>
      </c>
      <c r="T8" s="18"/>
      <c r="U8" s="18"/>
      <c r="V8" s="21"/>
      <c r="W8" s="13">
        <f t="shared" ref="W8:W57" si="1">SUM(O8,S8)</f>
        <v>15</v>
      </c>
      <c r="X8" s="18"/>
      <c r="Y8" s="18"/>
      <c r="Z8" s="26"/>
    </row>
    <row r="9" spans="1:26">
      <c r="A9" s="7">
        <v>1</v>
      </c>
      <c r="B9" s="13">
        <v>2</v>
      </c>
      <c r="C9" s="18"/>
      <c r="D9" s="18"/>
      <c r="E9" s="21"/>
      <c r="F9" s="13">
        <f>0</f>
        <v>0</v>
      </c>
      <c r="G9" s="18"/>
      <c r="H9" s="18"/>
      <c r="I9" s="21"/>
      <c r="J9" s="13">
        <f t="shared" si="0"/>
        <v>2</v>
      </c>
      <c r="K9" s="18"/>
      <c r="L9" s="18"/>
      <c r="M9" s="21"/>
      <c r="N9" s="30">
        <v>52</v>
      </c>
      <c r="O9" s="12">
        <v>12</v>
      </c>
      <c r="P9" s="17"/>
      <c r="Q9" s="17"/>
      <c r="R9" s="20"/>
      <c r="S9" s="12">
        <v>8</v>
      </c>
      <c r="T9" s="17"/>
      <c r="U9" s="17"/>
      <c r="V9" s="20"/>
      <c r="W9" s="12">
        <f t="shared" si="1"/>
        <v>20</v>
      </c>
      <c r="X9" s="17"/>
      <c r="Y9" s="17"/>
      <c r="Z9" s="25"/>
    </row>
    <row r="10" spans="1:26">
      <c r="A10" s="6">
        <v>2</v>
      </c>
      <c r="B10" s="12">
        <v>1</v>
      </c>
      <c r="C10" s="17"/>
      <c r="D10" s="17"/>
      <c r="E10" s="20"/>
      <c r="F10" s="12">
        <v>4</v>
      </c>
      <c r="G10" s="17"/>
      <c r="H10" s="17"/>
      <c r="I10" s="20"/>
      <c r="J10" s="12">
        <f t="shared" si="0"/>
        <v>5</v>
      </c>
      <c r="K10" s="17"/>
      <c r="L10" s="17"/>
      <c r="M10" s="20"/>
      <c r="N10" s="29">
        <v>53</v>
      </c>
      <c r="O10" s="13">
        <v>8</v>
      </c>
      <c r="P10" s="18"/>
      <c r="Q10" s="18"/>
      <c r="R10" s="21"/>
      <c r="S10" s="13">
        <v>14</v>
      </c>
      <c r="T10" s="18"/>
      <c r="U10" s="18"/>
      <c r="V10" s="21"/>
      <c r="W10" s="13">
        <f t="shared" si="1"/>
        <v>22</v>
      </c>
      <c r="X10" s="18"/>
      <c r="Y10" s="18"/>
      <c r="Z10" s="26"/>
    </row>
    <row r="11" spans="1:26">
      <c r="A11" s="7">
        <v>3</v>
      </c>
      <c r="B11" s="13">
        <v>1</v>
      </c>
      <c r="C11" s="18"/>
      <c r="D11" s="18"/>
      <c r="E11" s="21"/>
      <c r="F11" s="13">
        <v>1</v>
      </c>
      <c r="G11" s="18"/>
      <c r="H11" s="18"/>
      <c r="I11" s="21"/>
      <c r="J11" s="13">
        <f t="shared" si="0"/>
        <v>2</v>
      </c>
      <c r="K11" s="18"/>
      <c r="L11" s="18"/>
      <c r="M11" s="21"/>
      <c r="N11" s="30">
        <v>54</v>
      </c>
      <c r="O11" s="12">
        <v>9</v>
      </c>
      <c r="P11" s="17"/>
      <c r="Q11" s="17"/>
      <c r="R11" s="20"/>
      <c r="S11" s="12">
        <v>3</v>
      </c>
      <c r="T11" s="17"/>
      <c r="U11" s="17"/>
      <c r="V11" s="20"/>
      <c r="W11" s="12">
        <f t="shared" si="1"/>
        <v>12</v>
      </c>
      <c r="X11" s="17"/>
      <c r="Y11" s="17"/>
      <c r="Z11" s="25"/>
    </row>
    <row r="12" spans="1:26">
      <c r="A12" s="6">
        <v>4</v>
      </c>
      <c r="B12" s="12">
        <v>1</v>
      </c>
      <c r="C12" s="17"/>
      <c r="D12" s="17"/>
      <c r="E12" s="20"/>
      <c r="F12" s="12">
        <v>3</v>
      </c>
      <c r="G12" s="17"/>
      <c r="H12" s="17"/>
      <c r="I12" s="20"/>
      <c r="J12" s="12">
        <f t="shared" si="0"/>
        <v>4</v>
      </c>
      <c r="K12" s="17"/>
      <c r="L12" s="17"/>
      <c r="M12" s="20"/>
      <c r="N12" s="29">
        <v>55</v>
      </c>
      <c r="O12" s="13">
        <v>8</v>
      </c>
      <c r="P12" s="18"/>
      <c r="Q12" s="18"/>
      <c r="R12" s="21"/>
      <c r="S12" s="13">
        <v>9</v>
      </c>
      <c r="T12" s="18"/>
      <c r="U12" s="18"/>
      <c r="V12" s="21"/>
      <c r="W12" s="13">
        <f t="shared" si="1"/>
        <v>17</v>
      </c>
      <c r="X12" s="18"/>
      <c r="Y12" s="18"/>
      <c r="Z12" s="26"/>
    </row>
    <row r="13" spans="1:26">
      <c r="A13" s="7">
        <v>5</v>
      </c>
      <c r="B13" s="13">
        <v>4</v>
      </c>
      <c r="C13" s="18"/>
      <c r="D13" s="18"/>
      <c r="E13" s="21"/>
      <c r="F13" s="13">
        <v>2</v>
      </c>
      <c r="G13" s="18"/>
      <c r="H13" s="18"/>
      <c r="I13" s="21"/>
      <c r="J13" s="13">
        <f t="shared" si="0"/>
        <v>6</v>
      </c>
      <c r="K13" s="18"/>
      <c r="L13" s="18"/>
      <c r="M13" s="21"/>
      <c r="N13" s="30">
        <v>56</v>
      </c>
      <c r="O13" s="12">
        <v>7</v>
      </c>
      <c r="P13" s="17"/>
      <c r="Q13" s="17"/>
      <c r="R13" s="20"/>
      <c r="S13" s="12">
        <v>5</v>
      </c>
      <c r="T13" s="17"/>
      <c r="U13" s="17"/>
      <c r="V13" s="20"/>
      <c r="W13" s="12">
        <f t="shared" si="1"/>
        <v>12</v>
      </c>
      <c r="X13" s="17"/>
      <c r="Y13" s="17"/>
      <c r="Z13" s="25"/>
    </row>
    <row r="14" spans="1:26">
      <c r="A14" s="6">
        <v>6</v>
      </c>
      <c r="B14" s="12">
        <v>5</v>
      </c>
      <c r="C14" s="17"/>
      <c r="D14" s="17"/>
      <c r="E14" s="20"/>
      <c r="F14" s="12">
        <v>2</v>
      </c>
      <c r="G14" s="17"/>
      <c r="H14" s="17"/>
      <c r="I14" s="20"/>
      <c r="J14" s="12">
        <f t="shared" si="0"/>
        <v>7</v>
      </c>
      <c r="K14" s="17"/>
      <c r="L14" s="17"/>
      <c r="M14" s="20"/>
      <c r="N14" s="29">
        <v>57</v>
      </c>
      <c r="O14" s="13">
        <v>9</v>
      </c>
      <c r="P14" s="18"/>
      <c r="Q14" s="18"/>
      <c r="R14" s="21"/>
      <c r="S14" s="13">
        <v>11</v>
      </c>
      <c r="T14" s="18"/>
      <c r="U14" s="18"/>
      <c r="V14" s="21"/>
      <c r="W14" s="13">
        <f t="shared" si="1"/>
        <v>20</v>
      </c>
      <c r="X14" s="18"/>
      <c r="Y14" s="18"/>
      <c r="Z14" s="26"/>
    </row>
    <row r="15" spans="1:26">
      <c r="A15" s="7">
        <v>7</v>
      </c>
      <c r="B15" s="13">
        <v>7</v>
      </c>
      <c r="C15" s="18"/>
      <c r="D15" s="18"/>
      <c r="E15" s="21"/>
      <c r="F15" s="13">
        <v>1</v>
      </c>
      <c r="G15" s="18"/>
      <c r="H15" s="18"/>
      <c r="I15" s="21"/>
      <c r="J15" s="13">
        <f t="shared" si="0"/>
        <v>8</v>
      </c>
      <c r="K15" s="18"/>
      <c r="L15" s="18"/>
      <c r="M15" s="21"/>
      <c r="N15" s="30">
        <v>58</v>
      </c>
      <c r="O15" s="12">
        <v>8</v>
      </c>
      <c r="P15" s="17"/>
      <c r="Q15" s="17"/>
      <c r="R15" s="20"/>
      <c r="S15" s="12">
        <v>4</v>
      </c>
      <c r="T15" s="17"/>
      <c r="U15" s="17"/>
      <c r="V15" s="20"/>
      <c r="W15" s="12">
        <f t="shared" si="1"/>
        <v>12</v>
      </c>
      <c r="X15" s="17"/>
      <c r="Y15" s="17"/>
      <c r="Z15" s="25"/>
    </row>
    <row r="16" spans="1:26">
      <c r="A16" s="6">
        <v>8</v>
      </c>
      <c r="B16" s="12">
        <v>2</v>
      </c>
      <c r="C16" s="17"/>
      <c r="D16" s="17"/>
      <c r="E16" s="20"/>
      <c r="F16" s="12">
        <v>5</v>
      </c>
      <c r="G16" s="17"/>
      <c r="H16" s="17"/>
      <c r="I16" s="20"/>
      <c r="J16" s="12">
        <f t="shared" si="0"/>
        <v>7</v>
      </c>
      <c r="K16" s="17"/>
      <c r="L16" s="17"/>
      <c r="M16" s="20"/>
      <c r="N16" s="29">
        <v>59</v>
      </c>
      <c r="O16" s="13">
        <v>5</v>
      </c>
      <c r="P16" s="18"/>
      <c r="Q16" s="18"/>
      <c r="R16" s="21"/>
      <c r="S16" s="13">
        <v>6</v>
      </c>
      <c r="T16" s="18"/>
      <c r="U16" s="18"/>
      <c r="V16" s="21"/>
      <c r="W16" s="13">
        <f t="shared" si="1"/>
        <v>11</v>
      </c>
      <c r="X16" s="18"/>
      <c r="Y16" s="18"/>
      <c r="Z16" s="26"/>
    </row>
    <row r="17" spans="1:26">
      <c r="A17" s="7">
        <v>9</v>
      </c>
      <c r="B17" s="13">
        <v>6</v>
      </c>
      <c r="C17" s="18"/>
      <c r="D17" s="18"/>
      <c r="E17" s="21"/>
      <c r="F17" s="13">
        <v>6</v>
      </c>
      <c r="G17" s="18"/>
      <c r="H17" s="18"/>
      <c r="I17" s="21"/>
      <c r="J17" s="13">
        <f t="shared" si="0"/>
        <v>12</v>
      </c>
      <c r="K17" s="18"/>
      <c r="L17" s="18"/>
      <c r="M17" s="21"/>
      <c r="N17" s="30">
        <v>60</v>
      </c>
      <c r="O17" s="12">
        <v>9</v>
      </c>
      <c r="P17" s="17"/>
      <c r="Q17" s="17"/>
      <c r="R17" s="20"/>
      <c r="S17" s="12">
        <v>5</v>
      </c>
      <c r="T17" s="17"/>
      <c r="U17" s="17"/>
      <c r="V17" s="20"/>
      <c r="W17" s="12">
        <f t="shared" si="1"/>
        <v>14</v>
      </c>
      <c r="X17" s="17"/>
      <c r="Y17" s="17"/>
      <c r="Z17" s="25"/>
    </row>
    <row r="18" spans="1:26">
      <c r="A18" s="6">
        <v>10</v>
      </c>
      <c r="B18" s="12">
        <v>4</v>
      </c>
      <c r="C18" s="17"/>
      <c r="D18" s="17"/>
      <c r="E18" s="20"/>
      <c r="F18" s="12">
        <v>6</v>
      </c>
      <c r="G18" s="17"/>
      <c r="H18" s="17"/>
      <c r="I18" s="20"/>
      <c r="J18" s="12">
        <f t="shared" si="0"/>
        <v>10</v>
      </c>
      <c r="K18" s="17"/>
      <c r="L18" s="17"/>
      <c r="M18" s="20"/>
      <c r="N18" s="29">
        <v>61</v>
      </c>
      <c r="O18" s="13">
        <v>7</v>
      </c>
      <c r="P18" s="18"/>
      <c r="Q18" s="18"/>
      <c r="R18" s="21"/>
      <c r="S18" s="13">
        <v>6</v>
      </c>
      <c r="T18" s="18"/>
      <c r="U18" s="18"/>
      <c r="V18" s="21"/>
      <c r="W18" s="13">
        <f t="shared" si="1"/>
        <v>13</v>
      </c>
      <c r="X18" s="18"/>
      <c r="Y18" s="18"/>
      <c r="Z18" s="26"/>
    </row>
    <row r="19" spans="1:26">
      <c r="A19" s="7">
        <v>11</v>
      </c>
      <c r="B19" s="13">
        <v>3</v>
      </c>
      <c r="C19" s="18"/>
      <c r="D19" s="18"/>
      <c r="E19" s="21"/>
      <c r="F19" s="13">
        <v>1</v>
      </c>
      <c r="G19" s="18"/>
      <c r="H19" s="18"/>
      <c r="I19" s="21"/>
      <c r="J19" s="13">
        <f t="shared" si="0"/>
        <v>4</v>
      </c>
      <c r="K19" s="18"/>
      <c r="L19" s="18"/>
      <c r="M19" s="21"/>
      <c r="N19" s="30">
        <v>62</v>
      </c>
      <c r="O19" s="12">
        <v>7</v>
      </c>
      <c r="P19" s="17"/>
      <c r="Q19" s="17"/>
      <c r="R19" s="20"/>
      <c r="S19" s="12">
        <v>3</v>
      </c>
      <c r="T19" s="17"/>
      <c r="U19" s="17"/>
      <c r="V19" s="20"/>
      <c r="W19" s="12">
        <f t="shared" si="1"/>
        <v>10</v>
      </c>
      <c r="X19" s="17"/>
      <c r="Y19" s="17"/>
      <c r="Z19" s="25"/>
    </row>
    <row r="20" spans="1:26">
      <c r="A20" s="6">
        <v>12</v>
      </c>
      <c r="B20" s="12">
        <v>5</v>
      </c>
      <c r="C20" s="17"/>
      <c r="D20" s="17"/>
      <c r="E20" s="20"/>
      <c r="F20" s="12">
        <v>3</v>
      </c>
      <c r="G20" s="17"/>
      <c r="H20" s="17"/>
      <c r="I20" s="20"/>
      <c r="J20" s="12">
        <f t="shared" si="0"/>
        <v>8</v>
      </c>
      <c r="K20" s="17"/>
      <c r="L20" s="17"/>
      <c r="M20" s="20"/>
      <c r="N20" s="29">
        <v>63</v>
      </c>
      <c r="O20" s="13">
        <v>9</v>
      </c>
      <c r="P20" s="18"/>
      <c r="Q20" s="18"/>
      <c r="R20" s="21"/>
      <c r="S20" s="13">
        <v>6</v>
      </c>
      <c r="T20" s="18"/>
      <c r="U20" s="18"/>
      <c r="V20" s="21"/>
      <c r="W20" s="13">
        <f t="shared" si="1"/>
        <v>15</v>
      </c>
      <c r="X20" s="18"/>
      <c r="Y20" s="18"/>
      <c r="Z20" s="26"/>
    </row>
    <row r="21" spans="1:26">
      <c r="A21" s="7">
        <v>13</v>
      </c>
      <c r="B21" s="13">
        <v>7</v>
      </c>
      <c r="C21" s="18"/>
      <c r="D21" s="18"/>
      <c r="E21" s="21"/>
      <c r="F21" s="13">
        <v>9</v>
      </c>
      <c r="G21" s="18"/>
      <c r="H21" s="18"/>
      <c r="I21" s="21"/>
      <c r="J21" s="13">
        <f t="shared" si="0"/>
        <v>16</v>
      </c>
      <c r="K21" s="18"/>
      <c r="L21" s="18"/>
      <c r="M21" s="21"/>
      <c r="N21" s="30">
        <v>64</v>
      </c>
      <c r="O21" s="12">
        <v>3</v>
      </c>
      <c r="P21" s="17"/>
      <c r="Q21" s="17"/>
      <c r="R21" s="20"/>
      <c r="S21" s="12">
        <v>9</v>
      </c>
      <c r="T21" s="17"/>
      <c r="U21" s="17"/>
      <c r="V21" s="20"/>
      <c r="W21" s="12">
        <f t="shared" si="1"/>
        <v>12</v>
      </c>
      <c r="X21" s="17"/>
      <c r="Y21" s="17"/>
      <c r="Z21" s="25"/>
    </row>
    <row r="22" spans="1:26">
      <c r="A22" s="6">
        <v>14</v>
      </c>
      <c r="B22" s="12">
        <v>2</v>
      </c>
      <c r="C22" s="17"/>
      <c r="D22" s="17"/>
      <c r="E22" s="20"/>
      <c r="F22" s="12">
        <v>4</v>
      </c>
      <c r="G22" s="17"/>
      <c r="H22" s="17"/>
      <c r="I22" s="20"/>
      <c r="J22" s="12">
        <f t="shared" si="0"/>
        <v>6</v>
      </c>
      <c r="K22" s="17"/>
      <c r="L22" s="17"/>
      <c r="M22" s="20"/>
      <c r="N22" s="29">
        <v>65</v>
      </c>
      <c r="O22" s="13">
        <v>8</v>
      </c>
      <c r="P22" s="18"/>
      <c r="Q22" s="18"/>
      <c r="R22" s="21"/>
      <c r="S22" s="13">
        <v>6</v>
      </c>
      <c r="T22" s="18"/>
      <c r="U22" s="18"/>
      <c r="V22" s="21"/>
      <c r="W22" s="13">
        <f t="shared" si="1"/>
        <v>14</v>
      </c>
      <c r="X22" s="18"/>
      <c r="Y22" s="18"/>
      <c r="Z22" s="26"/>
    </row>
    <row r="23" spans="1:26">
      <c r="A23" s="7">
        <v>15</v>
      </c>
      <c r="B23" s="13">
        <v>8</v>
      </c>
      <c r="C23" s="18"/>
      <c r="D23" s="18"/>
      <c r="E23" s="21"/>
      <c r="F23" s="13">
        <v>7</v>
      </c>
      <c r="G23" s="18"/>
      <c r="H23" s="18"/>
      <c r="I23" s="21"/>
      <c r="J23" s="13">
        <f t="shared" si="0"/>
        <v>15</v>
      </c>
      <c r="K23" s="18"/>
      <c r="L23" s="18"/>
      <c r="M23" s="21"/>
      <c r="N23" s="30">
        <v>66</v>
      </c>
      <c r="O23" s="12">
        <v>3</v>
      </c>
      <c r="P23" s="17"/>
      <c r="Q23" s="17"/>
      <c r="R23" s="20"/>
      <c r="S23" s="12">
        <v>6</v>
      </c>
      <c r="T23" s="17"/>
      <c r="U23" s="17"/>
      <c r="V23" s="20"/>
      <c r="W23" s="12">
        <f t="shared" si="1"/>
        <v>9</v>
      </c>
      <c r="X23" s="17"/>
      <c r="Y23" s="17"/>
      <c r="Z23" s="25"/>
    </row>
    <row r="24" spans="1:26">
      <c r="A24" s="6">
        <v>16</v>
      </c>
      <c r="B24" s="12">
        <v>7</v>
      </c>
      <c r="C24" s="17"/>
      <c r="D24" s="17"/>
      <c r="E24" s="20"/>
      <c r="F24" s="12">
        <v>2</v>
      </c>
      <c r="G24" s="17"/>
      <c r="H24" s="17"/>
      <c r="I24" s="20"/>
      <c r="J24" s="12">
        <f t="shared" si="0"/>
        <v>9</v>
      </c>
      <c r="K24" s="17"/>
      <c r="L24" s="17"/>
      <c r="M24" s="20"/>
      <c r="N24" s="29">
        <v>67</v>
      </c>
      <c r="O24" s="13">
        <v>4</v>
      </c>
      <c r="P24" s="18"/>
      <c r="Q24" s="18"/>
      <c r="R24" s="21"/>
      <c r="S24" s="13">
        <v>6</v>
      </c>
      <c r="T24" s="18"/>
      <c r="U24" s="18"/>
      <c r="V24" s="21"/>
      <c r="W24" s="13">
        <f t="shared" si="1"/>
        <v>10</v>
      </c>
      <c r="X24" s="18"/>
      <c r="Y24" s="18"/>
      <c r="Z24" s="26"/>
    </row>
    <row r="25" spans="1:26">
      <c r="A25" s="7">
        <v>17</v>
      </c>
      <c r="B25" s="13">
        <v>6</v>
      </c>
      <c r="C25" s="18"/>
      <c r="D25" s="18"/>
      <c r="E25" s="21"/>
      <c r="F25" s="13">
        <v>5</v>
      </c>
      <c r="G25" s="18"/>
      <c r="H25" s="18"/>
      <c r="I25" s="21"/>
      <c r="J25" s="13">
        <f t="shared" si="0"/>
        <v>11</v>
      </c>
      <c r="K25" s="18"/>
      <c r="L25" s="18"/>
      <c r="M25" s="21"/>
      <c r="N25" s="30">
        <v>68</v>
      </c>
      <c r="O25" s="12">
        <v>7</v>
      </c>
      <c r="P25" s="17"/>
      <c r="Q25" s="17"/>
      <c r="R25" s="20"/>
      <c r="S25" s="12">
        <v>8</v>
      </c>
      <c r="T25" s="17"/>
      <c r="U25" s="17"/>
      <c r="V25" s="20"/>
      <c r="W25" s="12">
        <f t="shared" si="1"/>
        <v>15</v>
      </c>
      <c r="X25" s="17"/>
      <c r="Y25" s="17"/>
      <c r="Z25" s="25"/>
    </row>
    <row r="26" spans="1:26">
      <c r="A26" s="6">
        <v>18</v>
      </c>
      <c r="B26" s="12">
        <v>10</v>
      </c>
      <c r="C26" s="17"/>
      <c r="D26" s="17"/>
      <c r="E26" s="20"/>
      <c r="F26" s="12">
        <v>5</v>
      </c>
      <c r="G26" s="17"/>
      <c r="H26" s="17"/>
      <c r="I26" s="20"/>
      <c r="J26" s="12">
        <f t="shared" si="0"/>
        <v>15</v>
      </c>
      <c r="K26" s="17"/>
      <c r="L26" s="17"/>
      <c r="M26" s="20"/>
      <c r="N26" s="29">
        <v>69</v>
      </c>
      <c r="O26" s="13">
        <v>8</v>
      </c>
      <c r="P26" s="18"/>
      <c r="Q26" s="18"/>
      <c r="R26" s="21"/>
      <c r="S26" s="13">
        <v>2</v>
      </c>
      <c r="T26" s="18"/>
      <c r="U26" s="18"/>
      <c r="V26" s="21"/>
      <c r="W26" s="13">
        <f t="shared" si="1"/>
        <v>10</v>
      </c>
      <c r="X26" s="18"/>
      <c r="Y26" s="18"/>
      <c r="Z26" s="26"/>
    </row>
    <row r="27" spans="1:26">
      <c r="A27" s="7">
        <v>19</v>
      </c>
      <c r="B27" s="13">
        <v>6</v>
      </c>
      <c r="C27" s="18"/>
      <c r="D27" s="18"/>
      <c r="E27" s="21"/>
      <c r="F27" s="13">
        <v>5</v>
      </c>
      <c r="G27" s="18"/>
      <c r="H27" s="18"/>
      <c r="I27" s="21"/>
      <c r="J27" s="13">
        <f t="shared" si="0"/>
        <v>11</v>
      </c>
      <c r="K27" s="18"/>
      <c r="L27" s="18"/>
      <c r="M27" s="21"/>
      <c r="N27" s="30">
        <v>70</v>
      </c>
      <c r="O27" s="12">
        <v>11</v>
      </c>
      <c r="P27" s="17"/>
      <c r="Q27" s="17"/>
      <c r="R27" s="20"/>
      <c r="S27" s="12">
        <v>13</v>
      </c>
      <c r="T27" s="17"/>
      <c r="U27" s="17"/>
      <c r="V27" s="20"/>
      <c r="W27" s="12">
        <f t="shared" si="1"/>
        <v>24</v>
      </c>
      <c r="X27" s="17"/>
      <c r="Y27" s="17"/>
      <c r="Z27" s="25"/>
    </row>
    <row r="28" spans="1:26">
      <c r="A28" s="6">
        <v>20</v>
      </c>
      <c r="B28" s="12">
        <v>5</v>
      </c>
      <c r="C28" s="17"/>
      <c r="D28" s="17"/>
      <c r="E28" s="20"/>
      <c r="F28" s="12">
        <v>6</v>
      </c>
      <c r="G28" s="17"/>
      <c r="H28" s="17"/>
      <c r="I28" s="20"/>
      <c r="J28" s="12">
        <f t="shared" si="0"/>
        <v>11</v>
      </c>
      <c r="K28" s="17"/>
      <c r="L28" s="17"/>
      <c r="M28" s="20"/>
      <c r="N28" s="29">
        <v>71</v>
      </c>
      <c r="O28" s="13">
        <v>8</v>
      </c>
      <c r="P28" s="18"/>
      <c r="Q28" s="18"/>
      <c r="R28" s="21"/>
      <c r="S28" s="13">
        <v>7</v>
      </c>
      <c r="T28" s="18"/>
      <c r="U28" s="18"/>
      <c r="V28" s="21"/>
      <c r="W28" s="13">
        <f t="shared" si="1"/>
        <v>15</v>
      </c>
      <c r="X28" s="18"/>
      <c r="Y28" s="18"/>
      <c r="Z28" s="26"/>
    </row>
    <row r="29" spans="1:26">
      <c r="A29" s="7">
        <v>21</v>
      </c>
      <c r="B29" s="13">
        <v>6</v>
      </c>
      <c r="C29" s="18"/>
      <c r="D29" s="18"/>
      <c r="E29" s="21"/>
      <c r="F29" s="13">
        <v>4</v>
      </c>
      <c r="G29" s="18"/>
      <c r="H29" s="18"/>
      <c r="I29" s="21"/>
      <c r="J29" s="13">
        <f t="shared" si="0"/>
        <v>10</v>
      </c>
      <c r="K29" s="18"/>
      <c r="L29" s="18"/>
      <c r="M29" s="21"/>
      <c r="N29" s="30">
        <v>72</v>
      </c>
      <c r="O29" s="12">
        <v>12</v>
      </c>
      <c r="P29" s="17"/>
      <c r="Q29" s="17"/>
      <c r="R29" s="20"/>
      <c r="S29" s="12">
        <v>9</v>
      </c>
      <c r="T29" s="17"/>
      <c r="U29" s="17"/>
      <c r="V29" s="20"/>
      <c r="W29" s="12">
        <f t="shared" si="1"/>
        <v>21</v>
      </c>
      <c r="X29" s="17"/>
      <c r="Y29" s="17"/>
      <c r="Z29" s="25"/>
    </row>
    <row r="30" spans="1:26">
      <c r="A30" s="6">
        <v>22</v>
      </c>
      <c r="B30" s="12">
        <v>3</v>
      </c>
      <c r="C30" s="17"/>
      <c r="D30" s="17"/>
      <c r="E30" s="20"/>
      <c r="F30" s="12">
        <v>5</v>
      </c>
      <c r="G30" s="17"/>
      <c r="H30" s="17"/>
      <c r="I30" s="20"/>
      <c r="J30" s="12">
        <f t="shared" si="0"/>
        <v>8</v>
      </c>
      <c r="K30" s="17"/>
      <c r="L30" s="17"/>
      <c r="M30" s="20"/>
      <c r="N30" s="29">
        <v>73</v>
      </c>
      <c r="O30" s="13">
        <v>6</v>
      </c>
      <c r="P30" s="18"/>
      <c r="Q30" s="18"/>
      <c r="R30" s="21"/>
      <c r="S30" s="13">
        <v>9</v>
      </c>
      <c r="T30" s="18"/>
      <c r="U30" s="18"/>
      <c r="V30" s="21"/>
      <c r="W30" s="13">
        <f t="shared" si="1"/>
        <v>15</v>
      </c>
      <c r="X30" s="18"/>
      <c r="Y30" s="18"/>
      <c r="Z30" s="26"/>
    </row>
    <row r="31" spans="1:26">
      <c r="A31" s="7">
        <v>23</v>
      </c>
      <c r="B31" s="13">
        <v>4</v>
      </c>
      <c r="C31" s="18"/>
      <c r="D31" s="18"/>
      <c r="E31" s="21"/>
      <c r="F31" s="13">
        <v>2</v>
      </c>
      <c r="G31" s="18"/>
      <c r="H31" s="18"/>
      <c r="I31" s="21"/>
      <c r="J31" s="13">
        <f t="shared" si="0"/>
        <v>6</v>
      </c>
      <c r="K31" s="18"/>
      <c r="L31" s="18"/>
      <c r="M31" s="21"/>
      <c r="N31" s="30">
        <v>74</v>
      </c>
      <c r="O31" s="12">
        <v>9</v>
      </c>
      <c r="P31" s="17"/>
      <c r="Q31" s="17"/>
      <c r="R31" s="20"/>
      <c r="S31" s="12">
        <v>9</v>
      </c>
      <c r="T31" s="17"/>
      <c r="U31" s="17"/>
      <c r="V31" s="20"/>
      <c r="W31" s="12">
        <f t="shared" si="1"/>
        <v>18</v>
      </c>
      <c r="X31" s="17"/>
      <c r="Y31" s="17"/>
      <c r="Z31" s="25"/>
    </row>
    <row r="32" spans="1:26">
      <c r="A32" s="6">
        <v>24</v>
      </c>
      <c r="B32" s="12">
        <v>5</v>
      </c>
      <c r="C32" s="17"/>
      <c r="D32" s="17"/>
      <c r="E32" s="20"/>
      <c r="F32" s="12">
        <v>6</v>
      </c>
      <c r="G32" s="17"/>
      <c r="H32" s="17"/>
      <c r="I32" s="20"/>
      <c r="J32" s="12">
        <f t="shared" si="0"/>
        <v>11</v>
      </c>
      <c r="K32" s="17"/>
      <c r="L32" s="17"/>
      <c r="M32" s="20"/>
      <c r="N32" s="29">
        <v>75</v>
      </c>
      <c r="O32" s="13">
        <v>11</v>
      </c>
      <c r="P32" s="18"/>
      <c r="Q32" s="18"/>
      <c r="R32" s="21"/>
      <c r="S32" s="13">
        <v>11</v>
      </c>
      <c r="T32" s="18"/>
      <c r="U32" s="18"/>
      <c r="V32" s="21"/>
      <c r="W32" s="13">
        <f t="shared" si="1"/>
        <v>22</v>
      </c>
      <c r="X32" s="18"/>
      <c r="Y32" s="18"/>
      <c r="Z32" s="26"/>
    </row>
    <row r="33" spans="1:26">
      <c r="A33" s="7">
        <v>25</v>
      </c>
      <c r="B33" s="13">
        <v>4</v>
      </c>
      <c r="C33" s="18"/>
      <c r="D33" s="18"/>
      <c r="E33" s="21"/>
      <c r="F33" s="13">
        <v>3</v>
      </c>
      <c r="G33" s="18"/>
      <c r="H33" s="18"/>
      <c r="I33" s="21"/>
      <c r="J33" s="13">
        <f t="shared" si="0"/>
        <v>7</v>
      </c>
      <c r="K33" s="18"/>
      <c r="L33" s="18"/>
      <c r="M33" s="21"/>
      <c r="N33" s="30">
        <v>76</v>
      </c>
      <c r="O33" s="12">
        <v>11</v>
      </c>
      <c r="P33" s="17"/>
      <c r="Q33" s="17"/>
      <c r="R33" s="20"/>
      <c r="S33" s="12">
        <v>17</v>
      </c>
      <c r="T33" s="17"/>
      <c r="U33" s="17"/>
      <c r="V33" s="20"/>
      <c r="W33" s="12">
        <f t="shared" si="1"/>
        <v>28</v>
      </c>
      <c r="X33" s="17"/>
      <c r="Y33" s="17"/>
      <c r="Z33" s="25"/>
    </row>
    <row r="34" spans="1:26">
      <c r="A34" s="6">
        <v>26</v>
      </c>
      <c r="B34" s="12">
        <v>5</v>
      </c>
      <c r="C34" s="17"/>
      <c r="D34" s="17"/>
      <c r="E34" s="20"/>
      <c r="F34" s="12">
        <v>1</v>
      </c>
      <c r="G34" s="17"/>
      <c r="H34" s="17"/>
      <c r="I34" s="20"/>
      <c r="J34" s="12">
        <f t="shared" si="0"/>
        <v>6</v>
      </c>
      <c r="K34" s="17"/>
      <c r="L34" s="17"/>
      <c r="M34" s="20"/>
      <c r="N34" s="29">
        <v>77</v>
      </c>
      <c r="O34" s="13">
        <v>7</v>
      </c>
      <c r="P34" s="18"/>
      <c r="Q34" s="18"/>
      <c r="R34" s="21"/>
      <c r="S34" s="13">
        <v>6</v>
      </c>
      <c r="T34" s="18"/>
      <c r="U34" s="18"/>
      <c r="V34" s="21"/>
      <c r="W34" s="13">
        <f t="shared" si="1"/>
        <v>13</v>
      </c>
      <c r="X34" s="18"/>
      <c r="Y34" s="18"/>
      <c r="Z34" s="26"/>
    </row>
    <row r="35" spans="1:26">
      <c r="A35" s="7">
        <v>27</v>
      </c>
      <c r="B35" s="13">
        <v>2</v>
      </c>
      <c r="C35" s="18"/>
      <c r="D35" s="18"/>
      <c r="E35" s="21"/>
      <c r="F35" s="13">
        <v>7</v>
      </c>
      <c r="G35" s="18"/>
      <c r="H35" s="18"/>
      <c r="I35" s="21"/>
      <c r="J35" s="13">
        <f t="shared" si="0"/>
        <v>9</v>
      </c>
      <c r="K35" s="18"/>
      <c r="L35" s="18"/>
      <c r="M35" s="21"/>
      <c r="N35" s="30">
        <v>78</v>
      </c>
      <c r="O35" s="12">
        <v>6</v>
      </c>
      <c r="P35" s="17"/>
      <c r="Q35" s="17"/>
      <c r="R35" s="20"/>
      <c r="S35" s="12">
        <v>6</v>
      </c>
      <c r="T35" s="17"/>
      <c r="U35" s="17"/>
      <c r="V35" s="20"/>
      <c r="W35" s="12">
        <f t="shared" si="1"/>
        <v>12</v>
      </c>
      <c r="X35" s="17"/>
      <c r="Y35" s="17"/>
      <c r="Z35" s="25"/>
    </row>
    <row r="36" spans="1:26">
      <c r="A36" s="6">
        <v>28</v>
      </c>
      <c r="B36" s="12">
        <v>3</v>
      </c>
      <c r="C36" s="17"/>
      <c r="D36" s="17"/>
      <c r="E36" s="20"/>
      <c r="F36" s="12">
        <v>3</v>
      </c>
      <c r="G36" s="17"/>
      <c r="H36" s="17"/>
      <c r="I36" s="20"/>
      <c r="J36" s="12">
        <f t="shared" si="0"/>
        <v>6</v>
      </c>
      <c r="K36" s="17"/>
      <c r="L36" s="17"/>
      <c r="M36" s="20"/>
      <c r="N36" s="29">
        <v>79</v>
      </c>
      <c r="O36" s="13">
        <v>1</v>
      </c>
      <c r="P36" s="18"/>
      <c r="Q36" s="18"/>
      <c r="R36" s="21"/>
      <c r="S36" s="13">
        <v>9</v>
      </c>
      <c r="T36" s="18"/>
      <c r="U36" s="18"/>
      <c r="V36" s="21"/>
      <c r="W36" s="13">
        <f t="shared" si="1"/>
        <v>10</v>
      </c>
      <c r="X36" s="18"/>
      <c r="Y36" s="18"/>
      <c r="Z36" s="26"/>
    </row>
    <row r="37" spans="1:26">
      <c r="A37" s="7">
        <v>29</v>
      </c>
      <c r="B37" s="13">
        <v>4</v>
      </c>
      <c r="C37" s="18"/>
      <c r="D37" s="18"/>
      <c r="E37" s="21"/>
      <c r="F37" s="13">
        <v>7</v>
      </c>
      <c r="G37" s="18"/>
      <c r="H37" s="18"/>
      <c r="I37" s="21"/>
      <c r="J37" s="13">
        <f t="shared" si="0"/>
        <v>11</v>
      </c>
      <c r="K37" s="18"/>
      <c r="L37" s="18"/>
      <c r="M37" s="21"/>
      <c r="N37" s="30">
        <v>80</v>
      </c>
      <c r="O37" s="12">
        <v>3</v>
      </c>
      <c r="P37" s="17"/>
      <c r="Q37" s="17"/>
      <c r="R37" s="20"/>
      <c r="S37" s="12">
        <v>9</v>
      </c>
      <c r="T37" s="17"/>
      <c r="U37" s="17"/>
      <c r="V37" s="20"/>
      <c r="W37" s="12">
        <f t="shared" si="1"/>
        <v>12</v>
      </c>
      <c r="X37" s="17"/>
      <c r="Y37" s="17"/>
      <c r="Z37" s="25"/>
    </row>
    <row r="38" spans="1:26">
      <c r="A38" s="6">
        <v>30</v>
      </c>
      <c r="B38" s="12">
        <v>1</v>
      </c>
      <c r="C38" s="17"/>
      <c r="D38" s="17"/>
      <c r="E38" s="20"/>
      <c r="F38" s="12">
        <v>2</v>
      </c>
      <c r="G38" s="17"/>
      <c r="H38" s="17"/>
      <c r="I38" s="20"/>
      <c r="J38" s="12">
        <f t="shared" si="0"/>
        <v>3</v>
      </c>
      <c r="K38" s="17"/>
      <c r="L38" s="17"/>
      <c r="M38" s="20"/>
      <c r="N38" s="29">
        <v>81</v>
      </c>
      <c r="O38" s="13">
        <v>6</v>
      </c>
      <c r="P38" s="18"/>
      <c r="Q38" s="18"/>
      <c r="R38" s="21"/>
      <c r="S38" s="13">
        <v>6</v>
      </c>
      <c r="T38" s="18"/>
      <c r="U38" s="18"/>
      <c r="V38" s="21"/>
      <c r="W38" s="13">
        <f t="shared" si="1"/>
        <v>12</v>
      </c>
      <c r="X38" s="18"/>
      <c r="Y38" s="18"/>
      <c r="Z38" s="26"/>
    </row>
    <row r="39" spans="1:26">
      <c r="A39" s="7">
        <v>31</v>
      </c>
      <c r="B39" s="13">
        <v>2</v>
      </c>
      <c r="C39" s="18"/>
      <c r="D39" s="18"/>
      <c r="E39" s="21"/>
      <c r="F39" s="13">
        <v>4</v>
      </c>
      <c r="G39" s="18"/>
      <c r="H39" s="18"/>
      <c r="I39" s="21"/>
      <c r="J39" s="13">
        <f t="shared" si="0"/>
        <v>6</v>
      </c>
      <c r="K39" s="18"/>
      <c r="L39" s="18"/>
      <c r="M39" s="21"/>
      <c r="N39" s="30">
        <v>82</v>
      </c>
      <c r="O39" s="12">
        <v>3</v>
      </c>
      <c r="P39" s="17"/>
      <c r="Q39" s="17"/>
      <c r="R39" s="20"/>
      <c r="S39" s="12">
        <v>3</v>
      </c>
      <c r="T39" s="17"/>
      <c r="U39" s="17"/>
      <c r="V39" s="20"/>
      <c r="W39" s="12">
        <f t="shared" si="1"/>
        <v>6</v>
      </c>
      <c r="X39" s="17"/>
      <c r="Y39" s="17"/>
      <c r="Z39" s="25"/>
    </row>
    <row r="40" spans="1:26">
      <c r="A40" s="6">
        <v>32</v>
      </c>
      <c r="B40" s="12">
        <v>3</v>
      </c>
      <c r="C40" s="17"/>
      <c r="D40" s="17"/>
      <c r="E40" s="20"/>
      <c r="F40" s="12">
        <v>3</v>
      </c>
      <c r="G40" s="17"/>
      <c r="H40" s="17"/>
      <c r="I40" s="20"/>
      <c r="J40" s="12">
        <f t="shared" si="0"/>
        <v>6</v>
      </c>
      <c r="K40" s="17"/>
      <c r="L40" s="17"/>
      <c r="M40" s="20"/>
      <c r="N40" s="29">
        <v>83</v>
      </c>
      <c r="O40" s="13">
        <v>5</v>
      </c>
      <c r="P40" s="18"/>
      <c r="Q40" s="18"/>
      <c r="R40" s="21"/>
      <c r="S40" s="13">
        <v>8</v>
      </c>
      <c r="T40" s="18"/>
      <c r="U40" s="18"/>
      <c r="V40" s="21"/>
      <c r="W40" s="13">
        <f t="shared" si="1"/>
        <v>13</v>
      </c>
      <c r="X40" s="18"/>
      <c r="Y40" s="18"/>
      <c r="Z40" s="26"/>
    </row>
    <row r="41" spans="1:26">
      <c r="A41" s="7">
        <v>33</v>
      </c>
      <c r="B41" s="13">
        <v>6</v>
      </c>
      <c r="C41" s="18"/>
      <c r="D41" s="18"/>
      <c r="E41" s="21"/>
      <c r="F41" s="13">
        <v>3</v>
      </c>
      <c r="G41" s="18"/>
      <c r="H41" s="18"/>
      <c r="I41" s="21"/>
      <c r="J41" s="13">
        <f t="shared" si="0"/>
        <v>9</v>
      </c>
      <c r="K41" s="18"/>
      <c r="L41" s="18"/>
      <c r="M41" s="21"/>
      <c r="N41" s="30">
        <v>84</v>
      </c>
      <c r="O41" s="12">
        <v>9</v>
      </c>
      <c r="P41" s="17"/>
      <c r="Q41" s="17"/>
      <c r="R41" s="20"/>
      <c r="S41" s="12">
        <v>7</v>
      </c>
      <c r="T41" s="17"/>
      <c r="U41" s="17"/>
      <c r="V41" s="20"/>
      <c r="W41" s="12">
        <f t="shared" si="1"/>
        <v>16</v>
      </c>
      <c r="X41" s="17"/>
      <c r="Y41" s="17"/>
      <c r="Z41" s="25"/>
    </row>
    <row r="42" spans="1:26">
      <c r="A42" s="6">
        <v>34</v>
      </c>
      <c r="B42" s="12">
        <v>2</v>
      </c>
      <c r="C42" s="17"/>
      <c r="D42" s="17"/>
      <c r="E42" s="20"/>
      <c r="F42" s="12">
        <v>1</v>
      </c>
      <c r="G42" s="17"/>
      <c r="H42" s="17"/>
      <c r="I42" s="20"/>
      <c r="J42" s="12">
        <f t="shared" si="0"/>
        <v>3</v>
      </c>
      <c r="K42" s="17"/>
      <c r="L42" s="17"/>
      <c r="M42" s="20"/>
      <c r="N42" s="29">
        <v>85</v>
      </c>
      <c r="O42" s="13">
        <v>1</v>
      </c>
      <c r="P42" s="18"/>
      <c r="Q42" s="18"/>
      <c r="R42" s="21"/>
      <c r="S42" s="13">
        <v>4</v>
      </c>
      <c r="T42" s="18"/>
      <c r="U42" s="18"/>
      <c r="V42" s="21"/>
      <c r="W42" s="13">
        <f t="shared" si="1"/>
        <v>5</v>
      </c>
      <c r="X42" s="18"/>
      <c r="Y42" s="18"/>
      <c r="Z42" s="26"/>
    </row>
    <row r="43" spans="1:26">
      <c r="A43" s="7">
        <v>35</v>
      </c>
      <c r="B43" s="13">
        <v>6</v>
      </c>
      <c r="C43" s="18"/>
      <c r="D43" s="18"/>
      <c r="E43" s="21"/>
      <c r="F43" s="13">
        <v>4</v>
      </c>
      <c r="G43" s="18"/>
      <c r="H43" s="18"/>
      <c r="I43" s="21"/>
      <c r="J43" s="13">
        <f t="shared" si="0"/>
        <v>10</v>
      </c>
      <c r="K43" s="18"/>
      <c r="L43" s="18"/>
      <c r="M43" s="21"/>
      <c r="N43" s="30">
        <v>86</v>
      </c>
      <c r="O43" s="12">
        <v>3</v>
      </c>
      <c r="P43" s="17"/>
      <c r="Q43" s="17"/>
      <c r="R43" s="20"/>
      <c r="S43" s="12">
        <v>5</v>
      </c>
      <c r="T43" s="17"/>
      <c r="U43" s="17"/>
      <c r="V43" s="20"/>
      <c r="W43" s="12">
        <f t="shared" si="1"/>
        <v>8</v>
      </c>
      <c r="X43" s="17"/>
      <c r="Y43" s="17"/>
      <c r="Z43" s="25"/>
    </row>
    <row r="44" spans="1:26">
      <c r="A44" s="6">
        <v>36</v>
      </c>
      <c r="B44" s="12">
        <v>3</v>
      </c>
      <c r="C44" s="17"/>
      <c r="D44" s="17"/>
      <c r="E44" s="20"/>
      <c r="F44" s="12">
        <v>1</v>
      </c>
      <c r="G44" s="17"/>
      <c r="H44" s="17"/>
      <c r="I44" s="20"/>
      <c r="J44" s="12">
        <f t="shared" si="0"/>
        <v>4</v>
      </c>
      <c r="K44" s="17"/>
      <c r="L44" s="17"/>
      <c r="M44" s="20"/>
      <c r="N44" s="29">
        <v>87</v>
      </c>
      <c r="O44" s="13">
        <v>4</v>
      </c>
      <c r="P44" s="18"/>
      <c r="Q44" s="18"/>
      <c r="R44" s="21"/>
      <c r="S44" s="13">
        <v>7</v>
      </c>
      <c r="T44" s="18"/>
      <c r="U44" s="18"/>
      <c r="V44" s="21"/>
      <c r="W44" s="13">
        <f t="shared" si="1"/>
        <v>11</v>
      </c>
      <c r="X44" s="18"/>
      <c r="Y44" s="18"/>
      <c r="Z44" s="26"/>
    </row>
    <row r="45" spans="1:26">
      <c r="A45" s="7">
        <v>37</v>
      </c>
      <c r="B45" s="13">
        <v>4</v>
      </c>
      <c r="C45" s="18"/>
      <c r="D45" s="18"/>
      <c r="E45" s="21"/>
      <c r="F45" s="13">
        <v>4</v>
      </c>
      <c r="G45" s="18"/>
      <c r="H45" s="18"/>
      <c r="I45" s="21"/>
      <c r="J45" s="13">
        <f t="shared" si="0"/>
        <v>8</v>
      </c>
      <c r="K45" s="18"/>
      <c r="L45" s="18"/>
      <c r="M45" s="21"/>
      <c r="N45" s="30">
        <v>88</v>
      </c>
      <c r="O45" s="12">
        <v>1</v>
      </c>
      <c r="P45" s="17"/>
      <c r="Q45" s="17"/>
      <c r="R45" s="20"/>
      <c r="S45" s="12">
        <v>4</v>
      </c>
      <c r="T45" s="17"/>
      <c r="U45" s="17"/>
      <c r="V45" s="20"/>
      <c r="W45" s="12">
        <f t="shared" si="1"/>
        <v>5</v>
      </c>
      <c r="X45" s="17"/>
      <c r="Y45" s="17"/>
      <c r="Z45" s="25"/>
    </row>
    <row r="46" spans="1:26">
      <c r="A46" s="6">
        <v>38</v>
      </c>
      <c r="B46" s="12">
        <v>6</v>
      </c>
      <c r="C46" s="17"/>
      <c r="D46" s="17"/>
      <c r="E46" s="20"/>
      <c r="F46" s="12">
        <f>0</f>
        <v>0</v>
      </c>
      <c r="G46" s="17"/>
      <c r="H46" s="17"/>
      <c r="I46" s="20"/>
      <c r="J46" s="12">
        <f t="shared" si="0"/>
        <v>6</v>
      </c>
      <c r="K46" s="17"/>
      <c r="L46" s="17"/>
      <c r="M46" s="20"/>
      <c r="N46" s="29">
        <v>89</v>
      </c>
      <c r="O46" s="13">
        <v>3</v>
      </c>
      <c r="P46" s="18"/>
      <c r="Q46" s="18"/>
      <c r="R46" s="21"/>
      <c r="S46" s="13">
        <v>2</v>
      </c>
      <c r="T46" s="18"/>
      <c r="U46" s="18"/>
      <c r="V46" s="21"/>
      <c r="W46" s="13">
        <f t="shared" si="1"/>
        <v>5</v>
      </c>
      <c r="X46" s="18"/>
      <c r="Y46" s="18"/>
      <c r="Z46" s="26"/>
    </row>
    <row r="47" spans="1:26">
      <c r="A47" s="7">
        <v>39</v>
      </c>
      <c r="B47" s="13">
        <v>3</v>
      </c>
      <c r="C47" s="18"/>
      <c r="D47" s="18"/>
      <c r="E47" s="21"/>
      <c r="F47" s="13">
        <v>4</v>
      </c>
      <c r="G47" s="18"/>
      <c r="H47" s="18"/>
      <c r="I47" s="21"/>
      <c r="J47" s="13">
        <f t="shared" si="0"/>
        <v>7</v>
      </c>
      <c r="K47" s="18"/>
      <c r="L47" s="18"/>
      <c r="M47" s="21"/>
      <c r="N47" s="30">
        <v>90</v>
      </c>
      <c r="O47" s="12">
        <v>1</v>
      </c>
      <c r="P47" s="17"/>
      <c r="Q47" s="17"/>
      <c r="R47" s="20"/>
      <c r="S47" s="12">
        <v>2</v>
      </c>
      <c r="T47" s="17"/>
      <c r="U47" s="17"/>
      <c r="V47" s="20"/>
      <c r="W47" s="12">
        <f t="shared" si="1"/>
        <v>3</v>
      </c>
      <c r="X47" s="17"/>
      <c r="Y47" s="17"/>
      <c r="Z47" s="25"/>
    </row>
    <row r="48" spans="1:26">
      <c r="A48" s="6">
        <v>40</v>
      </c>
      <c r="B48" s="12">
        <v>4</v>
      </c>
      <c r="C48" s="17"/>
      <c r="D48" s="17"/>
      <c r="E48" s="20"/>
      <c r="F48" s="12">
        <v>8</v>
      </c>
      <c r="G48" s="17"/>
      <c r="H48" s="17"/>
      <c r="I48" s="20"/>
      <c r="J48" s="12">
        <f t="shared" si="0"/>
        <v>12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v>3</v>
      </c>
      <c r="T48" s="18"/>
      <c r="U48" s="18"/>
      <c r="V48" s="21"/>
      <c r="W48" s="13">
        <f t="shared" si="1"/>
        <v>3</v>
      </c>
      <c r="X48" s="18"/>
      <c r="Y48" s="18"/>
      <c r="Z48" s="26"/>
    </row>
    <row r="49" spans="1:26">
      <c r="A49" s="7">
        <v>41</v>
      </c>
      <c r="B49" s="13">
        <v>5</v>
      </c>
      <c r="C49" s="18"/>
      <c r="D49" s="18"/>
      <c r="E49" s="21"/>
      <c r="F49" s="13">
        <v>8</v>
      </c>
      <c r="G49" s="18"/>
      <c r="H49" s="18"/>
      <c r="I49" s="21"/>
      <c r="J49" s="13">
        <f t="shared" si="0"/>
        <v>13</v>
      </c>
      <c r="K49" s="18"/>
      <c r="L49" s="18"/>
      <c r="M49" s="21"/>
      <c r="N49" s="30">
        <v>92</v>
      </c>
      <c r="O49" s="12">
        <f>0</f>
        <v>0</v>
      </c>
      <c r="P49" s="17"/>
      <c r="Q49" s="17"/>
      <c r="R49" s="20"/>
      <c r="S49" s="12">
        <v>1</v>
      </c>
      <c r="T49" s="17"/>
      <c r="U49" s="17"/>
      <c r="V49" s="20"/>
      <c r="W49" s="12">
        <f t="shared" si="1"/>
        <v>1</v>
      </c>
      <c r="X49" s="17"/>
      <c r="Y49" s="17"/>
      <c r="Z49" s="25"/>
    </row>
    <row r="50" spans="1:26">
      <c r="A50" s="6">
        <v>42</v>
      </c>
      <c r="B50" s="12">
        <v>5</v>
      </c>
      <c r="C50" s="17"/>
      <c r="D50" s="17"/>
      <c r="E50" s="20"/>
      <c r="F50" s="12">
        <v>4</v>
      </c>
      <c r="G50" s="17"/>
      <c r="H50" s="17"/>
      <c r="I50" s="20"/>
      <c r="J50" s="12">
        <f t="shared" si="0"/>
        <v>9</v>
      </c>
      <c r="K50" s="17"/>
      <c r="L50" s="17"/>
      <c r="M50" s="20"/>
      <c r="N50" s="29">
        <v>93</v>
      </c>
      <c r="O50" s="13">
        <f>0</f>
        <v>0</v>
      </c>
      <c r="P50" s="18"/>
      <c r="Q50" s="18"/>
      <c r="R50" s="21"/>
      <c r="S50" s="13">
        <f>0</f>
        <v>0</v>
      </c>
      <c r="T50" s="18"/>
      <c r="U50" s="18"/>
      <c r="V50" s="21"/>
      <c r="W50" s="13">
        <f t="shared" si="1"/>
        <v>0</v>
      </c>
      <c r="X50" s="18"/>
      <c r="Y50" s="18"/>
      <c r="Z50" s="26"/>
    </row>
    <row r="51" spans="1:26">
      <c r="A51" s="7">
        <v>43</v>
      </c>
      <c r="B51" s="13">
        <v>6</v>
      </c>
      <c r="C51" s="18"/>
      <c r="D51" s="18"/>
      <c r="E51" s="21"/>
      <c r="F51" s="13">
        <v>8</v>
      </c>
      <c r="G51" s="18"/>
      <c r="H51" s="18"/>
      <c r="I51" s="21"/>
      <c r="J51" s="13">
        <f t="shared" si="0"/>
        <v>14</v>
      </c>
      <c r="K51" s="18"/>
      <c r="L51" s="18"/>
      <c r="M51" s="21"/>
      <c r="N51" s="30">
        <v>94</v>
      </c>
      <c r="O51" s="12">
        <v>2</v>
      </c>
      <c r="P51" s="17"/>
      <c r="Q51" s="17"/>
      <c r="R51" s="20"/>
      <c r="S51" s="12">
        <v>2</v>
      </c>
      <c r="T51" s="17"/>
      <c r="U51" s="17"/>
      <c r="V51" s="20"/>
      <c r="W51" s="12">
        <f t="shared" si="1"/>
        <v>4</v>
      </c>
      <c r="X51" s="17"/>
      <c r="Y51" s="17"/>
      <c r="Z51" s="25"/>
    </row>
    <row r="52" spans="1:26">
      <c r="A52" s="6">
        <v>44</v>
      </c>
      <c r="B52" s="12">
        <v>2</v>
      </c>
      <c r="C52" s="17"/>
      <c r="D52" s="17"/>
      <c r="E52" s="20"/>
      <c r="F52" s="12">
        <v>8</v>
      </c>
      <c r="G52" s="17"/>
      <c r="H52" s="17"/>
      <c r="I52" s="20"/>
      <c r="J52" s="12">
        <f t="shared" si="0"/>
        <v>10</v>
      </c>
      <c r="K52" s="17"/>
      <c r="L52" s="17"/>
      <c r="M52" s="20"/>
      <c r="N52" s="29">
        <v>95</v>
      </c>
      <c r="O52" s="13">
        <v>1</v>
      </c>
      <c r="P52" s="18"/>
      <c r="Q52" s="18"/>
      <c r="R52" s="21"/>
      <c r="S52" s="13">
        <v>1</v>
      </c>
      <c r="T52" s="18"/>
      <c r="U52" s="18"/>
      <c r="V52" s="21"/>
      <c r="W52" s="13">
        <f t="shared" si="1"/>
        <v>2</v>
      </c>
      <c r="X52" s="18"/>
      <c r="Y52" s="18"/>
      <c r="Z52" s="26"/>
    </row>
    <row r="53" spans="1:26">
      <c r="A53" s="7">
        <v>45</v>
      </c>
      <c r="B53" s="13">
        <v>5</v>
      </c>
      <c r="C53" s="18"/>
      <c r="D53" s="18"/>
      <c r="E53" s="21"/>
      <c r="F53" s="13">
        <v>10</v>
      </c>
      <c r="G53" s="18"/>
      <c r="H53" s="18"/>
      <c r="I53" s="21"/>
      <c r="J53" s="13">
        <f t="shared" si="0"/>
        <v>15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v>1</v>
      </c>
      <c r="T53" s="17"/>
      <c r="U53" s="17"/>
      <c r="V53" s="20"/>
      <c r="W53" s="12">
        <f t="shared" si="1"/>
        <v>1</v>
      </c>
      <c r="X53" s="17"/>
      <c r="Y53" s="17"/>
      <c r="Z53" s="25"/>
    </row>
    <row r="54" spans="1:26">
      <c r="A54" s="6">
        <v>46</v>
      </c>
      <c r="B54" s="12">
        <v>7</v>
      </c>
      <c r="C54" s="17"/>
      <c r="D54" s="17"/>
      <c r="E54" s="20"/>
      <c r="F54" s="12">
        <v>10</v>
      </c>
      <c r="G54" s="17"/>
      <c r="H54" s="17"/>
      <c r="I54" s="20"/>
      <c r="J54" s="12">
        <f t="shared" si="0"/>
        <v>17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v>13</v>
      </c>
      <c r="C55" s="18"/>
      <c r="D55" s="18"/>
      <c r="E55" s="21"/>
      <c r="F55" s="13">
        <v>13</v>
      </c>
      <c r="G55" s="18"/>
      <c r="H55" s="18"/>
      <c r="I55" s="21"/>
      <c r="J55" s="13">
        <f t="shared" si="0"/>
        <v>26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v>3</v>
      </c>
      <c r="T55" s="17"/>
      <c r="U55" s="17"/>
      <c r="V55" s="20"/>
      <c r="W55" s="12">
        <f t="shared" si="1"/>
        <v>3</v>
      </c>
      <c r="X55" s="17"/>
      <c r="Y55" s="17"/>
      <c r="Z55" s="25"/>
    </row>
    <row r="56" spans="1:26">
      <c r="A56" s="6">
        <v>48</v>
      </c>
      <c r="B56" s="12">
        <v>5</v>
      </c>
      <c r="C56" s="17"/>
      <c r="D56" s="17"/>
      <c r="E56" s="20"/>
      <c r="F56" s="12">
        <v>12</v>
      </c>
      <c r="G56" s="17"/>
      <c r="H56" s="17"/>
      <c r="I56" s="20"/>
      <c r="J56" s="12">
        <f t="shared" si="0"/>
        <v>17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v>1</v>
      </c>
      <c r="T56" s="18"/>
      <c r="U56" s="18"/>
      <c r="V56" s="21"/>
      <c r="W56" s="13">
        <f t="shared" si="1"/>
        <v>1</v>
      </c>
      <c r="X56" s="18"/>
      <c r="Y56" s="18"/>
      <c r="Z56" s="26"/>
    </row>
    <row r="57" spans="1:26">
      <c r="A57" s="7">
        <v>49</v>
      </c>
      <c r="B57" s="13">
        <v>11</v>
      </c>
      <c r="C57" s="18"/>
      <c r="D57" s="18"/>
      <c r="E57" s="21"/>
      <c r="F57" s="13">
        <v>9</v>
      </c>
      <c r="G57" s="18"/>
      <c r="H57" s="18"/>
      <c r="I57" s="21"/>
      <c r="J57" s="13">
        <f t="shared" si="0"/>
        <v>20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9</v>
      </c>
      <c r="C58" s="17"/>
      <c r="D58" s="17"/>
      <c r="E58" s="20"/>
      <c r="F58" s="12">
        <v>8</v>
      </c>
      <c r="G58" s="17"/>
      <c r="H58" s="17"/>
      <c r="I58" s="20"/>
      <c r="J58" s="12">
        <f t="shared" si="0"/>
        <v>17</v>
      </c>
      <c r="K58" s="17"/>
      <c r="L58" s="17"/>
      <c r="M58" s="20"/>
      <c r="N58" s="31" t="s">
        <v>24</v>
      </c>
      <c r="O58" s="14">
        <f>SUM(B8:B58,O8:O57)</f>
        <v>495</v>
      </c>
      <c r="P58" s="19"/>
      <c r="Q58" s="19"/>
      <c r="R58" s="22"/>
      <c r="S58" s="14">
        <f>SUM(F8:F58,S8:S57)</f>
        <v>533</v>
      </c>
      <c r="T58" s="19"/>
      <c r="U58" s="19"/>
      <c r="V58" s="22"/>
      <c r="W58" s="14">
        <f>SUM(J8:J58,W8:W57)</f>
        <v>1028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5</v>
      </c>
      <c r="C66" s="17"/>
      <c r="D66" s="17"/>
      <c r="E66" s="20"/>
      <c r="F66" s="12">
        <f>SUM(F8:F12)</f>
        <v>9</v>
      </c>
      <c r="G66" s="17"/>
      <c r="H66" s="17"/>
      <c r="I66" s="20"/>
      <c r="J66" s="12">
        <f>SUM(J8:J12)</f>
        <v>14</v>
      </c>
      <c r="K66" s="17"/>
      <c r="L66" s="17"/>
      <c r="M66" s="25"/>
    </row>
    <row r="67" spans="1:13">
      <c r="A67" s="7" t="s">
        <v>18</v>
      </c>
      <c r="B67" s="13">
        <f>SUM(B13:B17)</f>
        <v>24</v>
      </c>
      <c r="C67" s="18"/>
      <c r="D67" s="18"/>
      <c r="E67" s="21"/>
      <c r="F67" s="13">
        <f>SUM(F13:F17)</f>
        <v>16</v>
      </c>
      <c r="G67" s="18"/>
      <c r="H67" s="18"/>
      <c r="I67" s="21"/>
      <c r="J67" s="13">
        <f>SUM(J13:J17)</f>
        <v>40</v>
      </c>
      <c r="K67" s="18"/>
      <c r="L67" s="18"/>
      <c r="M67" s="26"/>
    </row>
    <row r="68" spans="1:13">
      <c r="A68" s="6" t="s">
        <v>28</v>
      </c>
      <c r="B68" s="12">
        <f>SUM(B18:B22)</f>
        <v>21</v>
      </c>
      <c r="C68" s="17"/>
      <c r="D68" s="17"/>
      <c r="E68" s="20"/>
      <c r="F68" s="12">
        <f>SUM(F18:F22)</f>
        <v>23</v>
      </c>
      <c r="G68" s="17"/>
      <c r="H68" s="17"/>
      <c r="I68" s="20"/>
      <c r="J68" s="12">
        <f>SUM(J18:J22)</f>
        <v>44</v>
      </c>
      <c r="K68" s="17"/>
      <c r="L68" s="17"/>
      <c r="M68" s="25"/>
    </row>
    <row r="69" spans="1:13">
      <c r="A69" s="7" t="s">
        <v>8</v>
      </c>
      <c r="B69" s="13">
        <f>SUM(B23:B27)</f>
        <v>37</v>
      </c>
      <c r="C69" s="18"/>
      <c r="D69" s="18"/>
      <c r="E69" s="21"/>
      <c r="F69" s="13">
        <f>SUM(F23:F27)</f>
        <v>24</v>
      </c>
      <c r="G69" s="18"/>
      <c r="H69" s="18"/>
      <c r="I69" s="21"/>
      <c r="J69" s="13">
        <f>SUM(J23:J27)</f>
        <v>61</v>
      </c>
      <c r="K69" s="18"/>
      <c r="L69" s="18"/>
      <c r="M69" s="26"/>
    </row>
    <row r="70" spans="1:13">
      <c r="A70" s="6" t="s">
        <v>30</v>
      </c>
      <c r="B70" s="12">
        <f>SUM(B28:B32)</f>
        <v>23</v>
      </c>
      <c r="C70" s="17"/>
      <c r="D70" s="17"/>
      <c r="E70" s="20"/>
      <c r="F70" s="12">
        <f>SUM(F28:F32)</f>
        <v>23</v>
      </c>
      <c r="G70" s="17"/>
      <c r="H70" s="17"/>
      <c r="I70" s="20"/>
      <c r="J70" s="12">
        <f>SUM(J28:J32)</f>
        <v>46</v>
      </c>
      <c r="K70" s="17"/>
      <c r="L70" s="17"/>
      <c r="M70" s="25"/>
    </row>
    <row r="71" spans="1:13">
      <c r="A71" s="7" t="s">
        <v>23</v>
      </c>
      <c r="B71" s="13">
        <f>SUM(B33:B37)</f>
        <v>18</v>
      </c>
      <c r="C71" s="18"/>
      <c r="D71" s="18"/>
      <c r="E71" s="21"/>
      <c r="F71" s="13">
        <f>SUM(F33:F37)</f>
        <v>21</v>
      </c>
      <c r="G71" s="18"/>
      <c r="H71" s="18"/>
      <c r="I71" s="21"/>
      <c r="J71" s="13">
        <f>SUM(J33:J37)</f>
        <v>39</v>
      </c>
      <c r="K71" s="18"/>
      <c r="L71" s="18"/>
      <c r="M71" s="26"/>
    </row>
    <row r="72" spans="1:13">
      <c r="A72" s="6" t="s">
        <v>31</v>
      </c>
      <c r="B72" s="12">
        <f>SUM(B38:B42)</f>
        <v>14</v>
      </c>
      <c r="C72" s="17"/>
      <c r="D72" s="17"/>
      <c r="E72" s="20"/>
      <c r="F72" s="12">
        <f>SUM(F38:F42)</f>
        <v>13</v>
      </c>
      <c r="G72" s="17"/>
      <c r="H72" s="17"/>
      <c r="I72" s="20"/>
      <c r="J72" s="12">
        <f>SUM(J38:J42)</f>
        <v>27</v>
      </c>
      <c r="K72" s="17"/>
      <c r="L72" s="17"/>
      <c r="M72" s="25"/>
    </row>
    <row r="73" spans="1:13">
      <c r="A73" s="7" t="s">
        <v>32</v>
      </c>
      <c r="B73" s="13">
        <f>SUM(B43:B47)</f>
        <v>22</v>
      </c>
      <c r="C73" s="18"/>
      <c r="D73" s="18"/>
      <c r="E73" s="21"/>
      <c r="F73" s="13">
        <f>SUM(F43:F47)</f>
        <v>13</v>
      </c>
      <c r="G73" s="18"/>
      <c r="H73" s="18"/>
      <c r="I73" s="21"/>
      <c r="J73" s="13">
        <f>SUM(J43:J47)</f>
        <v>35</v>
      </c>
      <c r="K73" s="18"/>
      <c r="L73" s="18"/>
      <c r="M73" s="26"/>
    </row>
    <row r="74" spans="1:13">
      <c r="A74" s="6" t="s">
        <v>33</v>
      </c>
      <c r="B74" s="12">
        <f>SUM(B48:B52)</f>
        <v>22</v>
      </c>
      <c r="C74" s="17"/>
      <c r="D74" s="17"/>
      <c r="E74" s="20"/>
      <c r="F74" s="12">
        <f>SUM(F48:F52)</f>
        <v>36</v>
      </c>
      <c r="G74" s="17"/>
      <c r="H74" s="17"/>
      <c r="I74" s="20"/>
      <c r="J74" s="12">
        <f>SUM(J48:J52)</f>
        <v>58</v>
      </c>
      <c r="K74" s="17"/>
      <c r="L74" s="17"/>
      <c r="M74" s="25"/>
    </row>
    <row r="75" spans="1:13">
      <c r="A75" s="7" t="s">
        <v>36</v>
      </c>
      <c r="B75" s="13">
        <f>SUM(B53:B57)</f>
        <v>41</v>
      </c>
      <c r="C75" s="18"/>
      <c r="D75" s="18"/>
      <c r="E75" s="21"/>
      <c r="F75" s="13">
        <f>SUM(F53:F57)</f>
        <v>54</v>
      </c>
      <c r="G75" s="18"/>
      <c r="H75" s="18"/>
      <c r="I75" s="21"/>
      <c r="J75" s="13">
        <f>SUM(J53:J57)</f>
        <v>95</v>
      </c>
      <c r="K75" s="18"/>
      <c r="L75" s="18"/>
      <c r="M75" s="26"/>
    </row>
    <row r="76" spans="1:13">
      <c r="A76" s="6" t="s">
        <v>39</v>
      </c>
      <c r="B76" s="12">
        <f>SUM(B58,O8:O11)</f>
        <v>42</v>
      </c>
      <c r="C76" s="17"/>
      <c r="D76" s="17"/>
      <c r="E76" s="20"/>
      <c r="F76" s="12">
        <f>SUM(F58,S8:S11)</f>
        <v>44</v>
      </c>
      <c r="G76" s="17"/>
      <c r="H76" s="17"/>
      <c r="I76" s="20"/>
      <c r="J76" s="12">
        <f>SUM(J58,W8:W11)</f>
        <v>86</v>
      </c>
      <c r="K76" s="17"/>
      <c r="L76" s="17"/>
      <c r="M76" s="25"/>
    </row>
    <row r="77" spans="1:13">
      <c r="A77" s="7" t="s">
        <v>42</v>
      </c>
      <c r="B77" s="13">
        <f>SUM(O12:O16)</f>
        <v>37</v>
      </c>
      <c r="C77" s="18"/>
      <c r="D77" s="18"/>
      <c r="E77" s="21"/>
      <c r="F77" s="13">
        <f>SUM(S12:S16)</f>
        <v>35</v>
      </c>
      <c r="G77" s="18"/>
      <c r="H77" s="18"/>
      <c r="I77" s="21"/>
      <c r="J77" s="13">
        <f>SUM(W12:W16)</f>
        <v>72</v>
      </c>
      <c r="K77" s="18"/>
      <c r="L77" s="18"/>
      <c r="M77" s="26"/>
    </row>
    <row r="78" spans="1:13">
      <c r="A78" s="6" t="s">
        <v>47</v>
      </c>
      <c r="B78" s="12">
        <f>SUM(O17:O21)</f>
        <v>35</v>
      </c>
      <c r="C78" s="17"/>
      <c r="D78" s="17"/>
      <c r="E78" s="20"/>
      <c r="F78" s="12">
        <f>SUM(S17:S21)</f>
        <v>29</v>
      </c>
      <c r="G78" s="17"/>
      <c r="H78" s="17"/>
      <c r="I78" s="20"/>
      <c r="J78" s="12">
        <f>SUM(W17:W21)</f>
        <v>64</v>
      </c>
      <c r="K78" s="17"/>
      <c r="L78" s="17"/>
      <c r="M78" s="25"/>
    </row>
    <row r="79" spans="1:13">
      <c r="A79" s="7" t="s">
        <v>48</v>
      </c>
      <c r="B79" s="13">
        <f>SUM(O22:O26)</f>
        <v>30</v>
      </c>
      <c r="C79" s="18"/>
      <c r="D79" s="18"/>
      <c r="E79" s="21"/>
      <c r="F79" s="13">
        <f>SUM(S22:S26)</f>
        <v>28</v>
      </c>
      <c r="G79" s="18"/>
      <c r="H79" s="18"/>
      <c r="I79" s="21"/>
      <c r="J79" s="13">
        <f>SUM(W22:W26)</f>
        <v>58</v>
      </c>
      <c r="K79" s="18"/>
      <c r="L79" s="18"/>
      <c r="M79" s="26"/>
    </row>
    <row r="80" spans="1:13">
      <c r="A80" s="6" t="s">
        <v>51</v>
      </c>
      <c r="B80" s="12">
        <f>SUM(O27:O31)</f>
        <v>46</v>
      </c>
      <c r="C80" s="17"/>
      <c r="D80" s="17"/>
      <c r="E80" s="20"/>
      <c r="F80" s="12">
        <f>SUM(S27:S31)</f>
        <v>47</v>
      </c>
      <c r="G80" s="17"/>
      <c r="H80" s="17"/>
      <c r="I80" s="20"/>
      <c r="J80" s="12">
        <f>SUM(W27:W31)</f>
        <v>93</v>
      </c>
      <c r="K80" s="17"/>
      <c r="L80" s="17"/>
      <c r="M80" s="25"/>
    </row>
    <row r="81" spans="1:13">
      <c r="A81" s="7" t="s">
        <v>38</v>
      </c>
      <c r="B81" s="13">
        <f>SUM(O32:O36)</f>
        <v>36</v>
      </c>
      <c r="C81" s="18"/>
      <c r="D81" s="18"/>
      <c r="E81" s="21"/>
      <c r="F81" s="13">
        <f>SUM(S32:S36)</f>
        <v>49</v>
      </c>
      <c r="G81" s="18"/>
      <c r="H81" s="18"/>
      <c r="I81" s="21"/>
      <c r="J81" s="13">
        <f>SUM(W32:W36)</f>
        <v>85</v>
      </c>
      <c r="K81" s="18"/>
      <c r="L81" s="18"/>
      <c r="M81" s="26"/>
    </row>
    <row r="82" spans="1:13">
      <c r="A82" s="6" t="s">
        <v>54</v>
      </c>
      <c r="B82" s="12">
        <f>SUM(O37:O41)</f>
        <v>26</v>
      </c>
      <c r="C82" s="17"/>
      <c r="D82" s="17"/>
      <c r="E82" s="20"/>
      <c r="F82" s="12">
        <f>SUM(S37:S41)</f>
        <v>33</v>
      </c>
      <c r="G82" s="17"/>
      <c r="H82" s="17"/>
      <c r="I82" s="20"/>
      <c r="J82" s="12">
        <f>SUM(W37:W41)</f>
        <v>59</v>
      </c>
      <c r="K82" s="17"/>
      <c r="L82" s="17"/>
      <c r="M82" s="25"/>
    </row>
    <row r="83" spans="1:13">
      <c r="A83" s="7" t="s">
        <v>12</v>
      </c>
      <c r="B83" s="13">
        <f>SUM(O42:O46)</f>
        <v>12</v>
      </c>
      <c r="C83" s="18"/>
      <c r="D83" s="18"/>
      <c r="E83" s="21"/>
      <c r="F83" s="13">
        <f>SUM(S42:S46)</f>
        <v>22</v>
      </c>
      <c r="G83" s="18"/>
      <c r="H83" s="18"/>
      <c r="I83" s="21"/>
      <c r="J83" s="13">
        <f>SUM(W42:W46)</f>
        <v>34</v>
      </c>
      <c r="K83" s="18"/>
      <c r="L83" s="18"/>
      <c r="M83" s="26"/>
    </row>
    <row r="84" spans="1:13">
      <c r="A84" s="6" t="s">
        <v>34</v>
      </c>
      <c r="B84" s="12">
        <f>SUM(O47:O51)</f>
        <v>3</v>
      </c>
      <c r="C84" s="17"/>
      <c r="D84" s="17"/>
      <c r="E84" s="20"/>
      <c r="F84" s="12">
        <f>SUM(S47:S51)</f>
        <v>8</v>
      </c>
      <c r="G84" s="17"/>
      <c r="H84" s="17"/>
      <c r="I84" s="20"/>
      <c r="J84" s="12">
        <f>SUM(W47:W51)</f>
        <v>11</v>
      </c>
      <c r="K84" s="17"/>
      <c r="L84" s="17"/>
      <c r="M84" s="25"/>
    </row>
    <row r="85" spans="1:13">
      <c r="A85" s="7" t="s">
        <v>45</v>
      </c>
      <c r="B85" s="13">
        <f>SUM(O52:O56)</f>
        <v>1</v>
      </c>
      <c r="C85" s="18"/>
      <c r="D85" s="18"/>
      <c r="E85" s="21"/>
      <c r="F85" s="13">
        <f>SUM(S52:S56)</f>
        <v>6</v>
      </c>
      <c r="G85" s="18"/>
      <c r="H85" s="18"/>
      <c r="I85" s="21"/>
      <c r="J85" s="13">
        <f>SUM(W52:W56)</f>
        <v>7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495</v>
      </c>
      <c r="C87" s="19"/>
      <c r="D87" s="19"/>
      <c r="E87" s="22"/>
      <c r="F87" s="14">
        <f>SUM(F66:F86)</f>
        <v>533</v>
      </c>
      <c r="G87" s="19"/>
      <c r="H87" s="19"/>
      <c r="I87" s="22"/>
      <c r="J87" s="14">
        <f>SUM(J66:J86)</f>
        <v>1028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154</v>
      </c>
      <c r="C90" s="19"/>
      <c r="D90" s="19"/>
      <c r="E90" s="22"/>
      <c r="F90" s="14">
        <f>SUM(S22:S57)</f>
        <v>193</v>
      </c>
      <c r="G90" s="19"/>
      <c r="H90" s="19"/>
      <c r="I90" s="22"/>
      <c r="J90" s="14">
        <f>SUM(W22:W57)</f>
        <v>347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35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3</v>
      </c>
      <c r="C8" s="17"/>
      <c r="D8" s="17"/>
      <c r="E8" s="20"/>
      <c r="F8" s="12">
        <v>4</v>
      </c>
      <c r="G8" s="17"/>
      <c r="H8" s="17"/>
      <c r="I8" s="20"/>
      <c r="J8" s="12">
        <f t="shared" ref="J8:J58" si="0">SUM(B8,F8)</f>
        <v>7</v>
      </c>
      <c r="K8" s="17"/>
      <c r="L8" s="17"/>
      <c r="M8" s="20"/>
      <c r="N8" s="29">
        <v>51</v>
      </c>
      <c r="O8" s="13">
        <v>6</v>
      </c>
      <c r="P8" s="18"/>
      <c r="Q8" s="18"/>
      <c r="R8" s="21"/>
      <c r="S8" s="13">
        <v>8</v>
      </c>
      <c r="T8" s="18"/>
      <c r="U8" s="18"/>
      <c r="V8" s="21"/>
      <c r="W8" s="13">
        <f t="shared" ref="W8:W57" si="1">SUM(O8,S8)</f>
        <v>14</v>
      </c>
      <c r="X8" s="18"/>
      <c r="Y8" s="18"/>
      <c r="Z8" s="26"/>
    </row>
    <row r="9" spans="1:26">
      <c r="A9" s="7">
        <v>1</v>
      </c>
      <c r="B9" s="13">
        <v>6</v>
      </c>
      <c r="C9" s="18"/>
      <c r="D9" s="18"/>
      <c r="E9" s="21"/>
      <c r="F9" s="13">
        <v>4</v>
      </c>
      <c r="G9" s="18"/>
      <c r="H9" s="18"/>
      <c r="I9" s="21"/>
      <c r="J9" s="13">
        <f t="shared" si="0"/>
        <v>10</v>
      </c>
      <c r="K9" s="18"/>
      <c r="L9" s="18"/>
      <c r="M9" s="21"/>
      <c r="N9" s="30">
        <v>52</v>
      </c>
      <c r="O9" s="12">
        <v>14</v>
      </c>
      <c r="P9" s="17"/>
      <c r="Q9" s="17"/>
      <c r="R9" s="20"/>
      <c r="S9" s="12">
        <v>11</v>
      </c>
      <c r="T9" s="17"/>
      <c r="U9" s="17"/>
      <c r="V9" s="20"/>
      <c r="W9" s="12">
        <f t="shared" si="1"/>
        <v>25</v>
      </c>
      <c r="X9" s="17"/>
      <c r="Y9" s="17"/>
      <c r="Z9" s="25"/>
    </row>
    <row r="10" spans="1:26">
      <c r="A10" s="6">
        <v>2</v>
      </c>
      <c r="B10" s="12">
        <v>3</v>
      </c>
      <c r="C10" s="17"/>
      <c r="D10" s="17"/>
      <c r="E10" s="20"/>
      <c r="F10" s="12">
        <v>3</v>
      </c>
      <c r="G10" s="17"/>
      <c r="H10" s="17"/>
      <c r="I10" s="20"/>
      <c r="J10" s="12">
        <f t="shared" si="0"/>
        <v>6</v>
      </c>
      <c r="K10" s="17"/>
      <c r="L10" s="17"/>
      <c r="M10" s="20"/>
      <c r="N10" s="29">
        <v>53</v>
      </c>
      <c r="O10" s="13">
        <v>6</v>
      </c>
      <c r="P10" s="18"/>
      <c r="Q10" s="18"/>
      <c r="R10" s="21"/>
      <c r="S10" s="13">
        <v>9</v>
      </c>
      <c r="T10" s="18"/>
      <c r="U10" s="18"/>
      <c r="V10" s="21"/>
      <c r="W10" s="13">
        <f t="shared" si="1"/>
        <v>15</v>
      </c>
      <c r="X10" s="18"/>
      <c r="Y10" s="18"/>
      <c r="Z10" s="26"/>
    </row>
    <row r="11" spans="1:26">
      <c r="A11" s="7">
        <v>3</v>
      </c>
      <c r="B11" s="13">
        <v>3</v>
      </c>
      <c r="C11" s="18"/>
      <c r="D11" s="18"/>
      <c r="E11" s="21"/>
      <c r="F11" s="13">
        <v>1</v>
      </c>
      <c r="G11" s="18"/>
      <c r="H11" s="18"/>
      <c r="I11" s="21"/>
      <c r="J11" s="13">
        <f t="shared" si="0"/>
        <v>4</v>
      </c>
      <c r="K11" s="18"/>
      <c r="L11" s="18"/>
      <c r="M11" s="21"/>
      <c r="N11" s="30">
        <v>54</v>
      </c>
      <c r="O11" s="12">
        <v>14</v>
      </c>
      <c r="P11" s="17"/>
      <c r="Q11" s="17"/>
      <c r="R11" s="20"/>
      <c r="S11" s="12">
        <v>7</v>
      </c>
      <c r="T11" s="17"/>
      <c r="U11" s="17"/>
      <c r="V11" s="20"/>
      <c r="W11" s="12">
        <f t="shared" si="1"/>
        <v>21</v>
      </c>
      <c r="X11" s="17"/>
      <c r="Y11" s="17"/>
      <c r="Z11" s="25"/>
    </row>
    <row r="12" spans="1:26">
      <c r="A12" s="6">
        <v>4</v>
      </c>
      <c r="B12" s="12">
        <v>4</v>
      </c>
      <c r="C12" s="17"/>
      <c r="D12" s="17"/>
      <c r="E12" s="20"/>
      <c r="F12" s="12">
        <v>3</v>
      </c>
      <c r="G12" s="17"/>
      <c r="H12" s="17"/>
      <c r="I12" s="20"/>
      <c r="J12" s="12">
        <f t="shared" si="0"/>
        <v>7</v>
      </c>
      <c r="K12" s="17"/>
      <c r="L12" s="17"/>
      <c r="M12" s="20"/>
      <c r="N12" s="29">
        <v>55</v>
      </c>
      <c r="O12" s="13">
        <v>8</v>
      </c>
      <c r="P12" s="18"/>
      <c r="Q12" s="18"/>
      <c r="R12" s="21"/>
      <c r="S12" s="13">
        <v>11</v>
      </c>
      <c r="T12" s="18"/>
      <c r="U12" s="18"/>
      <c r="V12" s="21"/>
      <c r="W12" s="13">
        <f t="shared" si="1"/>
        <v>19</v>
      </c>
      <c r="X12" s="18"/>
      <c r="Y12" s="18"/>
      <c r="Z12" s="26"/>
    </row>
    <row r="13" spans="1:26">
      <c r="A13" s="7">
        <v>5</v>
      </c>
      <c r="B13" s="13">
        <v>3</v>
      </c>
      <c r="C13" s="18"/>
      <c r="D13" s="18"/>
      <c r="E13" s="21"/>
      <c r="F13" s="13">
        <v>8</v>
      </c>
      <c r="G13" s="18"/>
      <c r="H13" s="18"/>
      <c r="I13" s="21"/>
      <c r="J13" s="13">
        <f t="shared" si="0"/>
        <v>11</v>
      </c>
      <c r="K13" s="18"/>
      <c r="L13" s="18"/>
      <c r="M13" s="21"/>
      <c r="N13" s="30">
        <v>56</v>
      </c>
      <c r="O13" s="12">
        <v>6</v>
      </c>
      <c r="P13" s="17"/>
      <c r="Q13" s="17"/>
      <c r="R13" s="20"/>
      <c r="S13" s="12">
        <v>5</v>
      </c>
      <c r="T13" s="17"/>
      <c r="U13" s="17"/>
      <c r="V13" s="20"/>
      <c r="W13" s="12">
        <f t="shared" si="1"/>
        <v>11</v>
      </c>
      <c r="X13" s="17"/>
      <c r="Y13" s="17"/>
      <c r="Z13" s="25"/>
    </row>
    <row r="14" spans="1:26">
      <c r="A14" s="6">
        <v>6</v>
      </c>
      <c r="B14" s="12">
        <v>2</v>
      </c>
      <c r="C14" s="17"/>
      <c r="D14" s="17"/>
      <c r="E14" s="20"/>
      <c r="F14" s="12">
        <v>3</v>
      </c>
      <c r="G14" s="17"/>
      <c r="H14" s="17"/>
      <c r="I14" s="20"/>
      <c r="J14" s="12">
        <f t="shared" si="0"/>
        <v>5</v>
      </c>
      <c r="K14" s="17"/>
      <c r="L14" s="17"/>
      <c r="M14" s="20"/>
      <c r="N14" s="29">
        <v>57</v>
      </c>
      <c r="O14" s="13">
        <v>6</v>
      </c>
      <c r="P14" s="18"/>
      <c r="Q14" s="18"/>
      <c r="R14" s="21"/>
      <c r="S14" s="13">
        <v>9</v>
      </c>
      <c r="T14" s="18"/>
      <c r="U14" s="18"/>
      <c r="V14" s="21"/>
      <c r="W14" s="13">
        <f t="shared" si="1"/>
        <v>15</v>
      </c>
      <c r="X14" s="18"/>
      <c r="Y14" s="18"/>
      <c r="Z14" s="26"/>
    </row>
    <row r="15" spans="1:26">
      <c r="A15" s="7">
        <v>7</v>
      </c>
      <c r="B15" s="13">
        <v>2</v>
      </c>
      <c r="C15" s="18"/>
      <c r="D15" s="18"/>
      <c r="E15" s="21"/>
      <c r="F15" s="13">
        <v>5</v>
      </c>
      <c r="G15" s="18"/>
      <c r="H15" s="18"/>
      <c r="I15" s="21"/>
      <c r="J15" s="13">
        <f t="shared" si="0"/>
        <v>7</v>
      </c>
      <c r="K15" s="18"/>
      <c r="L15" s="18"/>
      <c r="M15" s="21"/>
      <c r="N15" s="30">
        <v>58</v>
      </c>
      <c r="O15" s="12">
        <v>9</v>
      </c>
      <c r="P15" s="17"/>
      <c r="Q15" s="17"/>
      <c r="R15" s="20"/>
      <c r="S15" s="12">
        <v>6</v>
      </c>
      <c r="T15" s="17"/>
      <c r="U15" s="17"/>
      <c r="V15" s="20"/>
      <c r="W15" s="12">
        <f t="shared" si="1"/>
        <v>15</v>
      </c>
      <c r="X15" s="17"/>
      <c r="Y15" s="17"/>
      <c r="Z15" s="25"/>
    </row>
    <row r="16" spans="1:26">
      <c r="A16" s="6">
        <v>8</v>
      </c>
      <c r="B16" s="12">
        <v>2</v>
      </c>
      <c r="C16" s="17"/>
      <c r="D16" s="17"/>
      <c r="E16" s="20"/>
      <c r="F16" s="12">
        <f>0</f>
        <v>0</v>
      </c>
      <c r="G16" s="17"/>
      <c r="H16" s="17"/>
      <c r="I16" s="20"/>
      <c r="J16" s="12">
        <f t="shared" si="0"/>
        <v>2</v>
      </c>
      <c r="K16" s="17"/>
      <c r="L16" s="17"/>
      <c r="M16" s="20"/>
      <c r="N16" s="29">
        <v>59</v>
      </c>
      <c r="O16" s="13">
        <v>7</v>
      </c>
      <c r="P16" s="18"/>
      <c r="Q16" s="18"/>
      <c r="R16" s="21"/>
      <c r="S16" s="13">
        <v>4</v>
      </c>
      <c r="T16" s="18"/>
      <c r="U16" s="18"/>
      <c r="V16" s="21"/>
      <c r="W16" s="13">
        <f t="shared" si="1"/>
        <v>11</v>
      </c>
      <c r="X16" s="18"/>
      <c r="Y16" s="18"/>
      <c r="Z16" s="26"/>
    </row>
    <row r="17" spans="1:26">
      <c r="A17" s="7">
        <v>9</v>
      </c>
      <c r="B17" s="13">
        <v>1</v>
      </c>
      <c r="C17" s="18"/>
      <c r="D17" s="18"/>
      <c r="E17" s="21"/>
      <c r="F17" s="13">
        <v>4</v>
      </c>
      <c r="G17" s="18"/>
      <c r="H17" s="18"/>
      <c r="I17" s="21"/>
      <c r="J17" s="13">
        <f t="shared" si="0"/>
        <v>5</v>
      </c>
      <c r="K17" s="18"/>
      <c r="L17" s="18"/>
      <c r="M17" s="21"/>
      <c r="N17" s="30">
        <v>60</v>
      </c>
      <c r="O17" s="12">
        <v>6</v>
      </c>
      <c r="P17" s="17"/>
      <c r="Q17" s="17"/>
      <c r="R17" s="20"/>
      <c r="S17" s="12">
        <v>8</v>
      </c>
      <c r="T17" s="17"/>
      <c r="U17" s="17"/>
      <c r="V17" s="20"/>
      <c r="W17" s="12">
        <f t="shared" si="1"/>
        <v>14</v>
      </c>
      <c r="X17" s="17"/>
      <c r="Y17" s="17"/>
      <c r="Z17" s="25"/>
    </row>
    <row r="18" spans="1:26">
      <c r="A18" s="6">
        <v>10</v>
      </c>
      <c r="B18" s="12">
        <v>3</v>
      </c>
      <c r="C18" s="17"/>
      <c r="D18" s="17"/>
      <c r="E18" s="20"/>
      <c r="F18" s="12">
        <v>3</v>
      </c>
      <c r="G18" s="17"/>
      <c r="H18" s="17"/>
      <c r="I18" s="20"/>
      <c r="J18" s="12">
        <f t="shared" si="0"/>
        <v>6</v>
      </c>
      <c r="K18" s="17"/>
      <c r="L18" s="17"/>
      <c r="M18" s="20"/>
      <c r="N18" s="29">
        <v>61</v>
      </c>
      <c r="O18" s="13">
        <v>5</v>
      </c>
      <c r="P18" s="18"/>
      <c r="Q18" s="18"/>
      <c r="R18" s="21"/>
      <c r="S18" s="13">
        <v>6</v>
      </c>
      <c r="T18" s="18"/>
      <c r="U18" s="18"/>
      <c r="V18" s="21"/>
      <c r="W18" s="13">
        <f t="shared" si="1"/>
        <v>11</v>
      </c>
      <c r="X18" s="18"/>
      <c r="Y18" s="18"/>
      <c r="Z18" s="26"/>
    </row>
    <row r="19" spans="1:26">
      <c r="A19" s="7">
        <v>11</v>
      </c>
      <c r="B19" s="13">
        <v>7</v>
      </c>
      <c r="C19" s="18"/>
      <c r="D19" s="18"/>
      <c r="E19" s="21"/>
      <c r="F19" s="13">
        <v>5</v>
      </c>
      <c r="G19" s="18"/>
      <c r="H19" s="18"/>
      <c r="I19" s="21"/>
      <c r="J19" s="13">
        <f t="shared" si="0"/>
        <v>12</v>
      </c>
      <c r="K19" s="18"/>
      <c r="L19" s="18"/>
      <c r="M19" s="21"/>
      <c r="N19" s="30">
        <v>62</v>
      </c>
      <c r="O19" s="12">
        <v>10</v>
      </c>
      <c r="P19" s="17"/>
      <c r="Q19" s="17"/>
      <c r="R19" s="20"/>
      <c r="S19" s="12">
        <v>9</v>
      </c>
      <c r="T19" s="17"/>
      <c r="U19" s="17"/>
      <c r="V19" s="20"/>
      <c r="W19" s="12">
        <f t="shared" si="1"/>
        <v>19</v>
      </c>
      <c r="X19" s="17"/>
      <c r="Y19" s="17"/>
      <c r="Z19" s="25"/>
    </row>
    <row r="20" spans="1:26">
      <c r="A20" s="6">
        <v>12</v>
      </c>
      <c r="B20" s="12">
        <v>3</v>
      </c>
      <c r="C20" s="17"/>
      <c r="D20" s="17"/>
      <c r="E20" s="20"/>
      <c r="F20" s="12">
        <v>5</v>
      </c>
      <c r="G20" s="17"/>
      <c r="H20" s="17"/>
      <c r="I20" s="20"/>
      <c r="J20" s="12">
        <f t="shared" si="0"/>
        <v>8</v>
      </c>
      <c r="K20" s="17"/>
      <c r="L20" s="17"/>
      <c r="M20" s="20"/>
      <c r="N20" s="29">
        <v>63</v>
      </c>
      <c r="O20" s="13">
        <v>7</v>
      </c>
      <c r="P20" s="18"/>
      <c r="Q20" s="18"/>
      <c r="R20" s="21"/>
      <c r="S20" s="13">
        <v>13</v>
      </c>
      <c r="T20" s="18"/>
      <c r="U20" s="18"/>
      <c r="V20" s="21"/>
      <c r="W20" s="13">
        <f t="shared" si="1"/>
        <v>20</v>
      </c>
      <c r="X20" s="18"/>
      <c r="Y20" s="18"/>
      <c r="Z20" s="26"/>
    </row>
    <row r="21" spans="1:26">
      <c r="A21" s="7">
        <v>13</v>
      </c>
      <c r="B21" s="13">
        <v>7</v>
      </c>
      <c r="C21" s="18"/>
      <c r="D21" s="18"/>
      <c r="E21" s="21"/>
      <c r="F21" s="13">
        <v>3</v>
      </c>
      <c r="G21" s="18"/>
      <c r="H21" s="18"/>
      <c r="I21" s="21"/>
      <c r="J21" s="13">
        <f t="shared" si="0"/>
        <v>10</v>
      </c>
      <c r="K21" s="18"/>
      <c r="L21" s="18"/>
      <c r="M21" s="21"/>
      <c r="N21" s="30">
        <v>64</v>
      </c>
      <c r="O21" s="12">
        <v>6</v>
      </c>
      <c r="P21" s="17"/>
      <c r="Q21" s="17"/>
      <c r="R21" s="20"/>
      <c r="S21" s="12">
        <v>6</v>
      </c>
      <c r="T21" s="17"/>
      <c r="U21" s="17"/>
      <c r="V21" s="20"/>
      <c r="W21" s="12">
        <f t="shared" si="1"/>
        <v>12</v>
      </c>
      <c r="X21" s="17"/>
      <c r="Y21" s="17"/>
      <c r="Z21" s="25"/>
    </row>
    <row r="22" spans="1:26">
      <c r="A22" s="6">
        <v>14</v>
      </c>
      <c r="B22" s="12">
        <v>7</v>
      </c>
      <c r="C22" s="17"/>
      <c r="D22" s="17"/>
      <c r="E22" s="20"/>
      <c r="F22" s="12">
        <v>4</v>
      </c>
      <c r="G22" s="17"/>
      <c r="H22" s="17"/>
      <c r="I22" s="20"/>
      <c r="J22" s="12">
        <f t="shared" si="0"/>
        <v>11</v>
      </c>
      <c r="K22" s="17"/>
      <c r="L22" s="17"/>
      <c r="M22" s="20"/>
      <c r="N22" s="29">
        <v>65</v>
      </c>
      <c r="O22" s="13">
        <v>4</v>
      </c>
      <c r="P22" s="18"/>
      <c r="Q22" s="18"/>
      <c r="R22" s="21"/>
      <c r="S22" s="13">
        <v>4</v>
      </c>
      <c r="T22" s="18"/>
      <c r="U22" s="18"/>
      <c r="V22" s="21"/>
      <c r="W22" s="13">
        <f t="shared" si="1"/>
        <v>8</v>
      </c>
      <c r="X22" s="18"/>
      <c r="Y22" s="18"/>
      <c r="Z22" s="26"/>
    </row>
    <row r="23" spans="1:26">
      <c r="A23" s="7">
        <v>15</v>
      </c>
      <c r="B23" s="13">
        <v>7</v>
      </c>
      <c r="C23" s="18"/>
      <c r="D23" s="18"/>
      <c r="E23" s="21"/>
      <c r="F23" s="13">
        <v>5</v>
      </c>
      <c r="G23" s="18"/>
      <c r="H23" s="18"/>
      <c r="I23" s="21"/>
      <c r="J23" s="13">
        <f t="shared" si="0"/>
        <v>12</v>
      </c>
      <c r="K23" s="18"/>
      <c r="L23" s="18"/>
      <c r="M23" s="21"/>
      <c r="N23" s="30">
        <v>66</v>
      </c>
      <c r="O23" s="12">
        <v>7</v>
      </c>
      <c r="P23" s="17"/>
      <c r="Q23" s="17"/>
      <c r="R23" s="20"/>
      <c r="S23" s="12">
        <v>11</v>
      </c>
      <c r="T23" s="17"/>
      <c r="U23" s="17"/>
      <c r="V23" s="20"/>
      <c r="W23" s="12">
        <f t="shared" si="1"/>
        <v>18</v>
      </c>
      <c r="X23" s="17"/>
      <c r="Y23" s="17"/>
      <c r="Z23" s="25"/>
    </row>
    <row r="24" spans="1:26">
      <c r="A24" s="6">
        <v>16</v>
      </c>
      <c r="B24" s="12">
        <v>9</v>
      </c>
      <c r="C24" s="17"/>
      <c r="D24" s="17"/>
      <c r="E24" s="20"/>
      <c r="F24" s="12">
        <v>4</v>
      </c>
      <c r="G24" s="17"/>
      <c r="H24" s="17"/>
      <c r="I24" s="20"/>
      <c r="J24" s="12">
        <f t="shared" si="0"/>
        <v>13</v>
      </c>
      <c r="K24" s="17"/>
      <c r="L24" s="17"/>
      <c r="M24" s="20"/>
      <c r="N24" s="29">
        <v>67</v>
      </c>
      <c r="O24" s="13">
        <v>7</v>
      </c>
      <c r="P24" s="18"/>
      <c r="Q24" s="18"/>
      <c r="R24" s="21"/>
      <c r="S24" s="13">
        <v>6</v>
      </c>
      <c r="T24" s="18"/>
      <c r="U24" s="18"/>
      <c r="V24" s="21"/>
      <c r="W24" s="13">
        <f t="shared" si="1"/>
        <v>13</v>
      </c>
      <c r="X24" s="18"/>
      <c r="Y24" s="18"/>
      <c r="Z24" s="26"/>
    </row>
    <row r="25" spans="1:26">
      <c r="A25" s="7">
        <v>17</v>
      </c>
      <c r="B25" s="13">
        <v>2</v>
      </c>
      <c r="C25" s="18"/>
      <c r="D25" s="18"/>
      <c r="E25" s="21"/>
      <c r="F25" s="13">
        <v>9</v>
      </c>
      <c r="G25" s="18"/>
      <c r="H25" s="18"/>
      <c r="I25" s="21"/>
      <c r="J25" s="13">
        <f t="shared" si="0"/>
        <v>11</v>
      </c>
      <c r="K25" s="18"/>
      <c r="L25" s="18"/>
      <c r="M25" s="21"/>
      <c r="N25" s="30">
        <v>68</v>
      </c>
      <c r="O25" s="12">
        <v>9</v>
      </c>
      <c r="P25" s="17"/>
      <c r="Q25" s="17"/>
      <c r="R25" s="20"/>
      <c r="S25" s="12">
        <v>8</v>
      </c>
      <c r="T25" s="17"/>
      <c r="U25" s="17"/>
      <c r="V25" s="20"/>
      <c r="W25" s="12">
        <f t="shared" si="1"/>
        <v>17</v>
      </c>
      <c r="X25" s="17"/>
      <c r="Y25" s="17"/>
      <c r="Z25" s="25"/>
    </row>
    <row r="26" spans="1:26">
      <c r="A26" s="6">
        <v>18</v>
      </c>
      <c r="B26" s="12">
        <v>5</v>
      </c>
      <c r="C26" s="17"/>
      <c r="D26" s="17"/>
      <c r="E26" s="20"/>
      <c r="F26" s="12">
        <v>5</v>
      </c>
      <c r="G26" s="17"/>
      <c r="H26" s="17"/>
      <c r="I26" s="20"/>
      <c r="J26" s="12">
        <f t="shared" si="0"/>
        <v>10</v>
      </c>
      <c r="K26" s="17"/>
      <c r="L26" s="17"/>
      <c r="M26" s="20"/>
      <c r="N26" s="29">
        <v>69</v>
      </c>
      <c r="O26" s="13">
        <v>8</v>
      </c>
      <c r="P26" s="18"/>
      <c r="Q26" s="18"/>
      <c r="R26" s="21"/>
      <c r="S26" s="13">
        <v>4</v>
      </c>
      <c r="T26" s="18"/>
      <c r="U26" s="18"/>
      <c r="V26" s="21"/>
      <c r="W26" s="13">
        <f t="shared" si="1"/>
        <v>12</v>
      </c>
      <c r="X26" s="18"/>
      <c r="Y26" s="18"/>
      <c r="Z26" s="26"/>
    </row>
    <row r="27" spans="1:26">
      <c r="A27" s="7">
        <v>19</v>
      </c>
      <c r="B27" s="13">
        <v>9</v>
      </c>
      <c r="C27" s="18"/>
      <c r="D27" s="18"/>
      <c r="E27" s="21"/>
      <c r="F27" s="13">
        <v>9</v>
      </c>
      <c r="G27" s="18"/>
      <c r="H27" s="18"/>
      <c r="I27" s="21"/>
      <c r="J27" s="13">
        <f t="shared" si="0"/>
        <v>18</v>
      </c>
      <c r="K27" s="18"/>
      <c r="L27" s="18"/>
      <c r="M27" s="21"/>
      <c r="N27" s="30">
        <v>70</v>
      </c>
      <c r="O27" s="12">
        <v>5</v>
      </c>
      <c r="P27" s="17"/>
      <c r="Q27" s="17"/>
      <c r="R27" s="20"/>
      <c r="S27" s="12">
        <v>3</v>
      </c>
      <c r="T27" s="17"/>
      <c r="U27" s="17"/>
      <c r="V27" s="20"/>
      <c r="W27" s="12">
        <f t="shared" si="1"/>
        <v>8</v>
      </c>
      <c r="X27" s="17"/>
      <c r="Y27" s="17"/>
      <c r="Z27" s="25"/>
    </row>
    <row r="28" spans="1:26">
      <c r="A28" s="6">
        <v>20</v>
      </c>
      <c r="B28" s="12">
        <v>8</v>
      </c>
      <c r="C28" s="17"/>
      <c r="D28" s="17"/>
      <c r="E28" s="20"/>
      <c r="F28" s="12">
        <v>11</v>
      </c>
      <c r="G28" s="17"/>
      <c r="H28" s="17"/>
      <c r="I28" s="20"/>
      <c r="J28" s="12">
        <f t="shared" si="0"/>
        <v>19</v>
      </c>
      <c r="K28" s="17"/>
      <c r="L28" s="17"/>
      <c r="M28" s="20"/>
      <c r="N28" s="29">
        <v>71</v>
      </c>
      <c r="O28" s="13">
        <v>9</v>
      </c>
      <c r="P28" s="18"/>
      <c r="Q28" s="18"/>
      <c r="R28" s="21"/>
      <c r="S28" s="13">
        <v>8</v>
      </c>
      <c r="T28" s="18"/>
      <c r="U28" s="18"/>
      <c r="V28" s="21"/>
      <c r="W28" s="13">
        <f t="shared" si="1"/>
        <v>17</v>
      </c>
      <c r="X28" s="18"/>
      <c r="Y28" s="18"/>
      <c r="Z28" s="26"/>
    </row>
    <row r="29" spans="1:26">
      <c r="A29" s="7">
        <v>21</v>
      </c>
      <c r="B29" s="13">
        <v>4</v>
      </c>
      <c r="C29" s="18"/>
      <c r="D29" s="18"/>
      <c r="E29" s="21"/>
      <c r="F29" s="13">
        <v>10</v>
      </c>
      <c r="G29" s="18"/>
      <c r="H29" s="18"/>
      <c r="I29" s="21"/>
      <c r="J29" s="13">
        <f t="shared" si="0"/>
        <v>14</v>
      </c>
      <c r="K29" s="18"/>
      <c r="L29" s="18"/>
      <c r="M29" s="21"/>
      <c r="N29" s="30">
        <v>72</v>
      </c>
      <c r="O29" s="12">
        <v>8</v>
      </c>
      <c r="P29" s="17"/>
      <c r="Q29" s="17"/>
      <c r="R29" s="20"/>
      <c r="S29" s="12">
        <v>5</v>
      </c>
      <c r="T29" s="17"/>
      <c r="U29" s="17"/>
      <c r="V29" s="20"/>
      <c r="W29" s="12">
        <f t="shared" si="1"/>
        <v>13</v>
      </c>
      <c r="X29" s="17"/>
      <c r="Y29" s="17"/>
      <c r="Z29" s="25"/>
    </row>
    <row r="30" spans="1:26">
      <c r="A30" s="6">
        <v>22</v>
      </c>
      <c r="B30" s="12">
        <v>4</v>
      </c>
      <c r="C30" s="17"/>
      <c r="D30" s="17"/>
      <c r="E30" s="20"/>
      <c r="F30" s="12">
        <v>10</v>
      </c>
      <c r="G30" s="17"/>
      <c r="H30" s="17"/>
      <c r="I30" s="20"/>
      <c r="J30" s="12">
        <f t="shared" si="0"/>
        <v>14</v>
      </c>
      <c r="K30" s="17"/>
      <c r="L30" s="17"/>
      <c r="M30" s="20"/>
      <c r="N30" s="29">
        <v>73</v>
      </c>
      <c r="O30" s="13">
        <v>4</v>
      </c>
      <c r="P30" s="18"/>
      <c r="Q30" s="18"/>
      <c r="R30" s="21"/>
      <c r="S30" s="13">
        <v>8</v>
      </c>
      <c r="T30" s="18"/>
      <c r="U30" s="18"/>
      <c r="V30" s="21"/>
      <c r="W30" s="13">
        <f t="shared" si="1"/>
        <v>12</v>
      </c>
      <c r="X30" s="18"/>
      <c r="Y30" s="18"/>
      <c r="Z30" s="26"/>
    </row>
    <row r="31" spans="1:26">
      <c r="A31" s="7">
        <v>23</v>
      </c>
      <c r="B31" s="13">
        <v>11</v>
      </c>
      <c r="C31" s="18"/>
      <c r="D31" s="18"/>
      <c r="E31" s="21"/>
      <c r="F31" s="13">
        <v>6</v>
      </c>
      <c r="G31" s="18"/>
      <c r="H31" s="18"/>
      <c r="I31" s="21"/>
      <c r="J31" s="13">
        <f t="shared" si="0"/>
        <v>17</v>
      </c>
      <c r="K31" s="18"/>
      <c r="L31" s="18"/>
      <c r="M31" s="21"/>
      <c r="N31" s="30">
        <v>74</v>
      </c>
      <c r="O31" s="12">
        <v>5</v>
      </c>
      <c r="P31" s="17"/>
      <c r="Q31" s="17"/>
      <c r="R31" s="20"/>
      <c r="S31" s="12">
        <v>4</v>
      </c>
      <c r="T31" s="17"/>
      <c r="U31" s="17"/>
      <c r="V31" s="20"/>
      <c r="W31" s="12">
        <f t="shared" si="1"/>
        <v>9</v>
      </c>
      <c r="X31" s="17"/>
      <c r="Y31" s="17"/>
      <c r="Z31" s="25"/>
    </row>
    <row r="32" spans="1:26">
      <c r="A32" s="6">
        <v>24</v>
      </c>
      <c r="B32" s="12">
        <v>3</v>
      </c>
      <c r="C32" s="17"/>
      <c r="D32" s="17"/>
      <c r="E32" s="20"/>
      <c r="F32" s="12">
        <v>4</v>
      </c>
      <c r="G32" s="17"/>
      <c r="H32" s="17"/>
      <c r="I32" s="20"/>
      <c r="J32" s="12">
        <f t="shared" si="0"/>
        <v>7</v>
      </c>
      <c r="K32" s="17"/>
      <c r="L32" s="17"/>
      <c r="M32" s="20"/>
      <c r="N32" s="29">
        <v>75</v>
      </c>
      <c r="O32" s="13">
        <v>8</v>
      </c>
      <c r="P32" s="18"/>
      <c r="Q32" s="18"/>
      <c r="R32" s="21"/>
      <c r="S32" s="13">
        <v>8</v>
      </c>
      <c r="T32" s="18"/>
      <c r="U32" s="18"/>
      <c r="V32" s="21"/>
      <c r="W32" s="13">
        <f t="shared" si="1"/>
        <v>16</v>
      </c>
      <c r="X32" s="18"/>
      <c r="Y32" s="18"/>
      <c r="Z32" s="26"/>
    </row>
    <row r="33" spans="1:26">
      <c r="A33" s="7">
        <v>25</v>
      </c>
      <c r="B33" s="13">
        <v>8</v>
      </c>
      <c r="C33" s="18"/>
      <c r="D33" s="18"/>
      <c r="E33" s="21"/>
      <c r="F33" s="13">
        <v>5</v>
      </c>
      <c r="G33" s="18"/>
      <c r="H33" s="18"/>
      <c r="I33" s="21"/>
      <c r="J33" s="13">
        <f t="shared" si="0"/>
        <v>13</v>
      </c>
      <c r="K33" s="18"/>
      <c r="L33" s="18"/>
      <c r="M33" s="21"/>
      <c r="N33" s="30">
        <v>76</v>
      </c>
      <c r="O33" s="12">
        <v>5</v>
      </c>
      <c r="P33" s="17"/>
      <c r="Q33" s="17"/>
      <c r="R33" s="20"/>
      <c r="S33" s="12">
        <v>6</v>
      </c>
      <c r="T33" s="17"/>
      <c r="U33" s="17"/>
      <c r="V33" s="20"/>
      <c r="W33" s="12">
        <f t="shared" si="1"/>
        <v>11</v>
      </c>
      <c r="X33" s="17"/>
      <c r="Y33" s="17"/>
      <c r="Z33" s="25"/>
    </row>
    <row r="34" spans="1:26">
      <c r="A34" s="6">
        <v>26</v>
      </c>
      <c r="B34" s="12">
        <v>5</v>
      </c>
      <c r="C34" s="17"/>
      <c r="D34" s="17"/>
      <c r="E34" s="20"/>
      <c r="F34" s="12">
        <v>3</v>
      </c>
      <c r="G34" s="17"/>
      <c r="H34" s="17"/>
      <c r="I34" s="20"/>
      <c r="J34" s="12">
        <f t="shared" si="0"/>
        <v>8</v>
      </c>
      <c r="K34" s="17"/>
      <c r="L34" s="17"/>
      <c r="M34" s="20"/>
      <c r="N34" s="29">
        <v>77</v>
      </c>
      <c r="O34" s="13">
        <v>2</v>
      </c>
      <c r="P34" s="18"/>
      <c r="Q34" s="18"/>
      <c r="R34" s="21"/>
      <c r="S34" s="13">
        <v>13</v>
      </c>
      <c r="T34" s="18"/>
      <c r="U34" s="18"/>
      <c r="V34" s="21"/>
      <c r="W34" s="13">
        <f t="shared" si="1"/>
        <v>15</v>
      </c>
      <c r="X34" s="18"/>
      <c r="Y34" s="18"/>
      <c r="Z34" s="26"/>
    </row>
    <row r="35" spans="1:26">
      <c r="A35" s="7">
        <v>27</v>
      </c>
      <c r="B35" s="13">
        <v>5</v>
      </c>
      <c r="C35" s="18"/>
      <c r="D35" s="18"/>
      <c r="E35" s="21"/>
      <c r="F35" s="13">
        <v>3</v>
      </c>
      <c r="G35" s="18"/>
      <c r="H35" s="18"/>
      <c r="I35" s="21"/>
      <c r="J35" s="13">
        <f t="shared" si="0"/>
        <v>8</v>
      </c>
      <c r="K35" s="18"/>
      <c r="L35" s="18"/>
      <c r="M35" s="21"/>
      <c r="N35" s="30">
        <v>78</v>
      </c>
      <c r="O35" s="12">
        <v>5</v>
      </c>
      <c r="P35" s="17"/>
      <c r="Q35" s="17"/>
      <c r="R35" s="20"/>
      <c r="S35" s="12">
        <v>9</v>
      </c>
      <c r="T35" s="17"/>
      <c r="U35" s="17"/>
      <c r="V35" s="20"/>
      <c r="W35" s="12">
        <f t="shared" si="1"/>
        <v>14</v>
      </c>
      <c r="X35" s="17"/>
      <c r="Y35" s="17"/>
      <c r="Z35" s="25"/>
    </row>
    <row r="36" spans="1:26">
      <c r="A36" s="6">
        <v>28</v>
      </c>
      <c r="B36" s="12">
        <v>3</v>
      </c>
      <c r="C36" s="17"/>
      <c r="D36" s="17"/>
      <c r="E36" s="20"/>
      <c r="F36" s="12">
        <v>6</v>
      </c>
      <c r="G36" s="17"/>
      <c r="H36" s="17"/>
      <c r="I36" s="20"/>
      <c r="J36" s="12">
        <f t="shared" si="0"/>
        <v>9</v>
      </c>
      <c r="K36" s="17"/>
      <c r="L36" s="17"/>
      <c r="M36" s="20"/>
      <c r="N36" s="29">
        <v>79</v>
      </c>
      <c r="O36" s="13">
        <v>1</v>
      </c>
      <c r="P36" s="18"/>
      <c r="Q36" s="18"/>
      <c r="R36" s="21"/>
      <c r="S36" s="13">
        <v>2</v>
      </c>
      <c r="T36" s="18"/>
      <c r="U36" s="18"/>
      <c r="V36" s="21"/>
      <c r="W36" s="13">
        <f t="shared" si="1"/>
        <v>3</v>
      </c>
      <c r="X36" s="18"/>
      <c r="Y36" s="18"/>
      <c r="Z36" s="26"/>
    </row>
    <row r="37" spans="1:26">
      <c r="A37" s="7">
        <v>29</v>
      </c>
      <c r="B37" s="13">
        <v>9</v>
      </c>
      <c r="C37" s="18"/>
      <c r="D37" s="18"/>
      <c r="E37" s="21"/>
      <c r="F37" s="13">
        <v>3</v>
      </c>
      <c r="G37" s="18"/>
      <c r="H37" s="18"/>
      <c r="I37" s="21"/>
      <c r="J37" s="13">
        <f t="shared" si="0"/>
        <v>12</v>
      </c>
      <c r="K37" s="18"/>
      <c r="L37" s="18"/>
      <c r="M37" s="21"/>
      <c r="N37" s="30">
        <v>80</v>
      </c>
      <c r="O37" s="12">
        <v>6</v>
      </c>
      <c r="P37" s="17"/>
      <c r="Q37" s="17"/>
      <c r="R37" s="20"/>
      <c r="S37" s="12">
        <v>6</v>
      </c>
      <c r="T37" s="17"/>
      <c r="U37" s="17"/>
      <c r="V37" s="20"/>
      <c r="W37" s="12">
        <f t="shared" si="1"/>
        <v>12</v>
      </c>
      <c r="X37" s="17"/>
      <c r="Y37" s="17"/>
      <c r="Z37" s="25"/>
    </row>
    <row r="38" spans="1:26">
      <c r="A38" s="6">
        <v>30</v>
      </c>
      <c r="B38" s="12">
        <v>6</v>
      </c>
      <c r="C38" s="17"/>
      <c r="D38" s="17"/>
      <c r="E38" s="20"/>
      <c r="F38" s="12">
        <v>4</v>
      </c>
      <c r="G38" s="17"/>
      <c r="H38" s="17"/>
      <c r="I38" s="20"/>
      <c r="J38" s="12">
        <f t="shared" si="0"/>
        <v>10</v>
      </c>
      <c r="K38" s="17"/>
      <c r="L38" s="17"/>
      <c r="M38" s="20"/>
      <c r="N38" s="29">
        <v>81</v>
      </c>
      <c r="O38" s="13">
        <v>3</v>
      </c>
      <c r="P38" s="18"/>
      <c r="Q38" s="18"/>
      <c r="R38" s="21"/>
      <c r="S38" s="13">
        <v>7</v>
      </c>
      <c r="T38" s="18"/>
      <c r="U38" s="18"/>
      <c r="V38" s="21"/>
      <c r="W38" s="13">
        <f t="shared" si="1"/>
        <v>10</v>
      </c>
      <c r="X38" s="18"/>
      <c r="Y38" s="18"/>
      <c r="Z38" s="26"/>
    </row>
    <row r="39" spans="1:26">
      <c r="A39" s="7">
        <v>31</v>
      </c>
      <c r="B39" s="13">
        <v>4</v>
      </c>
      <c r="C39" s="18"/>
      <c r="D39" s="18"/>
      <c r="E39" s="21"/>
      <c r="F39" s="13">
        <v>4</v>
      </c>
      <c r="G39" s="18"/>
      <c r="H39" s="18"/>
      <c r="I39" s="21"/>
      <c r="J39" s="13">
        <f t="shared" si="0"/>
        <v>8</v>
      </c>
      <c r="K39" s="18"/>
      <c r="L39" s="18"/>
      <c r="M39" s="21"/>
      <c r="N39" s="30">
        <v>82</v>
      </c>
      <c r="O39" s="12">
        <v>3</v>
      </c>
      <c r="P39" s="17"/>
      <c r="Q39" s="17"/>
      <c r="R39" s="20"/>
      <c r="S39" s="12">
        <v>5</v>
      </c>
      <c r="T39" s="17"/>
      <c r="U39" s="17"/>
      <c r="V39" s="20"/>
      <c r="W39" s="12">
        <f t="shared" si="1"/>
        <v>8</v>
      </c>
      <c r="X39" s="17"/>
      <c r="Y39" s="17"/>
      <c r="Z39" s="25"/>
    </row>
    <row r="40" spans="1:26">
      <c r="A40" s="6">
        <v>32</v>
      </c>
      <c r="B40" s="12">
        <v>8</v>
      </c>
      <c r="C40" s="17"/>
      <c r="D40" s="17"/>
      <c r="E40" s="20"/>
      <c r="F40" s="12">
        <v>6</v>
      </c>
      <c r="G40" s="17"/>
      <c r="H40" s="17"/>
      <c r="I40" s="20"/>
      <c r="J40" s="12">
        <f t="shared" si="0"/>
        <v>14</v>
      </c>
      <c r="K40" s="17"/>
      <c r="L40" s="17"/>
      <c r="M40" s="20"/>
      <c r="N40" s="29">
        <v>83</v>
      </c>
      <c r="O40" s="13">
        <v>5</v>
      </c>
      <c r="P40" s="18"/>
      <c r="Q40" s="18"/>
      <c r="R40" s="21"/>
      <c r="S40" s="13">
        <v>6</v>
      </c>
      <c r="T40" s="18"/>
      <c r="U40" s="18"/>
      <c r="V40" s="21"/>
      <c r="W40" s="13">
        <f t="shared" si="1"/>
        <v>11</v>
      </c>
      <c r="X40" s="18"/>
      <c r="Y40" s="18"/>
      <c r="Z40" s="26"/>
    </row>
    <row r="41" spans="1:26">
      <c r="A41" s="7">
        <v>33</v>
      </c>
      <c r="B41" s="13">
        <v>10</v>
      </c>
      <c r="C41" s="18"/>
      <c r="D41" s="18"/>
      <c r="E41" s="21"/>
      <c r="F41" s="13">
        <v>11</v>
      </c>
      <c r="G41" s="18"/>
      <c r="H41" s="18"/>
      <c r="I41" s="21"/>
      <c r="J41" s="13">
        <f t="shared" si="0"/>
        <v>21</v>
      </c>
      <c r="K41" s="18"/>
      <c r="L41" s="18"/>
      <c r="M41" s="21"/>
      <c r="N41" s="30">
        <v>84</v>
      </c>
      <c r="O41" s="12">
        <v>3</v>
      </c>
      <c r="P41" s="17"/>
      <c r="Q41" s="17"/>
      <c r="R41" s="20"/>
      <c r="S41" s="12">
        <v>8</v>
      </c>
      <c r="T41" s="17"/>
      <c r="U41" s="17"/>
      <c r="V41" s="20"/>
      <c r="W41" s="12">
        <f t="shared" si="1"/>
        <v>11</v>
      </c>
      <c r="X41" s="17"/>
      <c r="Y41" s="17"/>
      <c r="Z41" s="25"/>
    </row>
    <row r="42" spans="1:26">
      <c r="A42" s="6">
        <v>34</v>
      </c>
      <c r="B42" s="12">
        <v>6</v>
      </c>
      <c r="C42" s="17"/>
      <c r="D42" s="17"/>
      <c r="E42" s="20"/>
      <c r="F42" s="12">
        <v>4</v>
      </c>
      <c r="G42" s="17"/>
      <c r="H42" s="17"/>
      <c r="I42" s="20"/>
      <c r="J42" s="12">
        <f t="shared" si="0"/>
        <v>10</v>
      </c>
      <c r="K42" s="17"/>
      <c r="L42" s="17"/>
      <c r="M42" s="20"/>
      <c r="N42" s="29">
        <v>85</v>
      </c>
      <c r="O42" s="13">
        <v>4</v>
      </c>
      <c r="P42" s="18"/>
      <c r="Q42" s="18"/>
      <c r="R42" s="21"/>
      <c r="S42" s="13">
        <v>3</v>
      </c>
      <c r="T42" s="18"/>
      <c r="U42" s="18"/>
      <c r="V42" s="21"/>
      <c r="W42" s="13">
        <f t="shared" si="1"/>
        <v>7</v>
      </c>
      <c r="X42" s="18"/>
      <c r="Y42" s="18"/>
      <c r="Z42" s="26"/>
    </row>
    <row r="43" spans="1:26">
      <c r="A43" s="7">
        <v>35</v>
      </c>
      <c r="B43" s="13">
        <v>11</v>
      </c>
      <c r="C43" s="18"/>
      <c r="D43" s="18"/>
      <c r="E43" s="21"/>
      <c r="F43" s="13">
        <v>5</v>
      </c>
      <c r="G43" s="18"/>
      <c r="H43" s="18"/>
      <c r="I43" s="21"/>
      <c r="J43" s="13">
        <f t="shared" si="0"/>
        <v>16</v>
      </c>
      <c r="K43" s="18"/>
      <c r="L43" s="18"/>
      <c r="M43" s="21"/>
      <c r="N43" s="30">
        <v>86</v>
      </c>
      <c r="O43" s="12">
        <v>1</v>
      </c>
      <c r="P43" s="17"/>
      <c r="Q43" s="17"/>
      <c r="R43" s="20"/>
      <c r="S43" s="12">
        <v>2</v>
      </c>
      <c r="T43" s="17"/>
      <c r="U43" s="17"/>
      <c r="V43" s="20"/>
      <c r="W43" s="12">
        <f t="shared" si="1"/>
        <v>3</v>
      </c>
      <c r="X43" s="17"/>
      <c r="Y43" s="17"/>
      <c r="Z43" s="25"/>
    </row>
    <row r="44" spans="1:26">
      <c r="A44" s="6">
        <v>36</v>
      </c>
      <c r="B44" s="12">
        <v>7</v>
      </c>
      <c r="C44" s="17"/>
      <c r="D44" s="17"/>
      <c r="E44" s="20"/>
      <c r="F44" s="12">
        <v>5</v>
      </c>
      <c r="G44" s="17"/>
      <c r="H44" s="17"/>
      <c r="I44" s="20"/>
      <c r="J44" s="12">
        <f t="shared" si="0"/>
        <v>12</v>
      </c>
      <c r="K44" s="17"/>
      <c r="L44" s="17"/>
      <c r="M44" s="20"/>
      <c r="N44" s="29">
        <v>87</v>
      </c>
      <c r="O44" s="13">
        <v>2</v>
      </c>
      <c r="P44" s="18"/>
      <c r="Q44" s="18"/>
      <c r="R44" s="21"/>
      <c r="S44" s="13">
        <v>2</v>
      </c>
      <c r="T44" s="18"/>
      <c r="U44" s="18"/>
      <c r="V44" s="21"/>
      <c r="W44" s="13">
        <f t="shared" si="1"/>
        <v>4</v>
      </c>
      <c r="X44" s="18"/>
      <c r="Y44" s="18"/>
      <c r="Z44" s="26"/>
    </row>
    <row r="45" spans="1:26">
      <c r="A45" s="7">
        <v>37</v>
      </c>
      <c r="B45" s="13">
        <v>6</v>
      </c>
      <c r="C45" s="18"/>
      <c r="D45" s="18"/>
      <c r="E45" s="21"/>
      <c r="F45" s="13">
        <v>5</v>
      </c>
      <c r="G45" s="18"/>
      <c r="H45" s="18"/>
      <c r="I45" s="21"/>
      <c r="J45" s="13">
        <f t="shared" si="0"/>
        <v>11</v>
      </c>
      <c r="K45" s="18"/>
      <c r="L45" s="18"/>
      <c r="M45" s="21"/>
      <c r="N45" s="30">
        <v>88</v>
      </c>
      <c r="O45" s="12">
        <v>2</v>
      </c>
      <c r="P45" s="17"/>
      <c r="Q45" s="17"/>
      <c r="R45" s="20"/>
      <c r="S45" s="12">
        <v>2</v>
      </c>
      <c r="T45" s="17"/>
      <c r="U45" s="17"/>
      <c r="V45" s="20"/>
      <c r="W45" s="12">
        <f t="shared" si="1"/>
        <v>4</v>
      </c>
      <c r="X45" s="17"/>
      <c r="Y45" s="17"/>
      <c r="Z45" s="25"/>
    </row>
    <row r="46" spans="1:26">
      <c r="A46" s="6">
        <v>38</v>
      </c>
      <c r="B46" s="12">
        <v>6</v>
      </c>
      <c r="C46" s="17"/>
      <c r="D46" s="17"/>
      <c r="E46" s="20"/>
      <c r="F46" s="12">
        <v>4</v>
      </c>
      <c r="G46" s="17"/>
      <c r="H46" s="17"/>
      <c r="I46" s="20"/>
      <c r="J46" s="12">
        <f t="shared" si="0"/>
        <v>10</v>
      </c>
      <c r="K46" s="17"/>
      <c r="L46" s="17"/>
      <c r="M46" s="20"/>
      <c r="N46" s="29">
        <v>89</v>
      </c>
      <c r="O46" s="13">
        <v>1</v>
      </c>
      <c r="P46" s="18"/>
      <c r="Q46" s="18"/>
      <c r="R46" s="21"/>
      <c r="S46" s="13">
        <v>6</v>
      </c>
      <c r="T46" s="18"/>
      <c r="U46" s="18"/>
      <c r="V46" s="21"/>
      <c r="W46" s="13">
        <f t="shared" si="1"/>
        <v>7</v>
      </c>
      <c r="X46" s="18"/>
      <c r="Y46" s="18"/>
      <c r="Z46" s="26"/>
    </row>
    <row r="47" spans="1:26">
      <c r="A47" s="7">
        <v>39</v>
      </c>
      <c r="B47" s="13">
        <v>5</v>
      </c>
      <c r="C47" s="18"/>
      <c r="D47" s="18"/>
      <c r="E47" s="21"/>
      <c r="F47" s="13">
        <v>9</v>
      </c>
      <c r="G47" s="18"/>
      <c r="H47" s="18"/>
      <c r="I47" s="21"/>
      <c r="J47" s="13">
        <f t="shared" si="0"/>
        <v>14</v>
      </c>
      <c r="K47" s="18"/>
      <c r="L47" s="18"/>
      <c r="M47" s="21"/>
      <c r="N47" s="30">
        <v>90</v>
      </c>
      <c r="O47" s="12">
        <f>0</f>
        <v>0</v>
      </c>
      <c r="P47" s="17"/>
      <c r="Q47" s="17"/>
      <c r="R47" s="20"/>
      <c r="S47" s="12">
        <v>4</v>
      </c>
      <c r="T47" s="17"/>
      <c r="U47" s="17"/>
      <c r="V47" s="20"/>
      <c r="W47" s="12">
        <f t="shared" si="1"/>
        <v>4</v>
      </c>
      <c r="X47" s="17"/>
      <c r="Y47" s="17"/>
      <c r="Z47" s="25"/>
    </row>
    <row r="48" spans="1:26">
      <c r="A48" s="6">
        <v>40</v>
      </c>
      <c r="B48" s="12">
        <v>3</v>
      </c>
      <c r="C48" s="17"/>
      <c r="D48" s="17"/>
      <c r="E48" s="20"/>
      <c r="F48" s="12">
        <v>9</v>
      </c>
      <c r="G48" s="17"/>
      <c r="H48" s="17"/>
      <c r="I48" s="20"/>
      <c r="J48" s="12">
        <f t="shared" si="0"/>
        <v>12</v>
      </c>
      <c r="K48" s="17"/>
      <c r="L48" s="17"/>
      <c r="M48" s="20"/>
      <c r="N48" s="29">
        <v>91</v>
      </c>
      <c r="O48" s="13">
        <v>3</v>
      </c>
      <c r="P48" s="18"/>
      <c r="Q48" s="18"/>
      <c r="R48" s="21"/>
      <c r="S48" s="13">
        <v>4</v>
      </c>
      <c r="T48" s="18"/>
      <c r="U48" s="18"/>
      <c r="V48" s="21"/>
      <c r="W48" s="13">
        <f t="shared" si="1"/>
        <v>7</v>
      </c>
      <c r="X48" s="18"/>
      <c r="Y48" s="18"/>
      <c r="Z48" s="26"/>
    </row>
    <row r="49" spans="1:26">
      <c r="A49" s="7">
        <v>41</v>
      </c>
      <c r="B49" s="13">
        <v>9</v>
      </c>
      <c r="C49" s="18"/>
      <c r="D49" s="18"/>
      <c r="E49" s="21"/>
      <c r="F49" s="13">
        <v>9</v>
      </c>
      <c r="G49" s="18"/>
      <c r="H49" s="18"/>
      <c r="I49" s="21"/>
      <c r="J49" s="13">
        <f t="shared" si="0"/>
        <v>18</v>
      </c>
      <c r="K49" s="18"/>
      <c r="L49" s="18"/>
      <c r="M49" s="21"/>
      <c r="N49" s="30">
        <v>92</v>
      </c>
      <c r="O49" s="12">
        <f>0</f>
        <v>0</v>
      </c>
      <c r="P49" s="17"/>
      <c r="Q49" s="17"/>
      <c r="R49" s="20"/>
      <c r="S49" s="12">
        <v>3</v>
      </c>
      <c r="T49" s="17"/>
      <c r="U49" s="17"/>
      <c r="V49" s="20"/>
      <c r="W49" s="12">
        <f t="shared" si="1"/>
        <v>3</v>
      </c>
      <c r="X49" s="17"/>
      <c r="Y49" s="17"/>
      <c r="Z49" s="25"/>
    </row>
    <row r="50" spans="1:26">
      <c r="A50" s="6">
        <v>42</v>
      </c>
      <c r="B50" s="12">
        <v>9</v>
      </c>
      <c r="C50" s="17"/>
      <c r="D50" s="17"/>
      <c r="E50" s="20"/>
      <c r="F50" s="12">
        <v>9</v>
      </c>
      <c r="G50" s="17"/>
      <c r="H50" s="17"/>
      <c r="I50" s="20"/>
      <c r="J50" s="12">
        <f t="shared" si="0"/>
        <v>18</v>
      </c>
      <c r="K50" s="17"/>
      <c r="L50" s="17"/>
      <c r="M50" s="20"/>
      <c r="N50" s="29">
        <v>93</v>
      </c>
      <c r="O50" s="13">
        <v>2</v>
      </c>
      <c r="P50" s="18"/>
      <c r="Q50" s="18"/>
      <c r="R50" s="21"/>
      <c r="S50" s="13">
        <v>2</v>
      </c>
      <c r="T50" s="18"/>
      <c r="U50" s="18"/>
      <c r="V50" s="21"/>
      <c r="W50" s="13">
        <f t="shared" si="1"/>
        <v>4</v>
      </c>
      <c r="X50" s="18"/>
      <c r="Y50" s="18"/>
      <c r="Z50" s="26"/>
    </row>
    <row r="51" spans="1:26">
      <c r="A51" s="7">
        <v>43</v>
      </c>
      <c r="B51" s="13">
        <v>7</v>
      </c>
      <c r="C51" s="18"/>
      <c r="D51" s="18"/>
      <c r="E51" s="21"/>
      <c r="F51" s="13">
        <v>4</v>
      </c>
      <c r="G51" s="18"/>
      <c r="H51" s="18"/>
      <c r="I51" s="21"/>
      <c r="J51" s="13">
        <f t="shared" si="0"/>
        <v>11</v>
      </c>
      <c r="K51" s="18"/>
      <c r="L51" s="18"/>
      <c r="M51" s="21"/>
      <c r="N51" s="30">
        <v>94</v>
      </c>
      <c r="O51" s="12">
        <v>1</v>
      </c>
      <c r="P51" s="17"/>
      <c r="Q51" s="17"/>
      <c r="R51" s="20"/>
      <c r="S51" s="12">
        <v>4</v>
      </c>
      <c r="T51" s="17"/>
      <c r="U51" s="17"/>
      <c r="V51" s="20"/>
      <c r="W51" s="12">
        <f t="shared" si="1"/>
        <v>5</v>
      </c>
      <c r="X51" s="17"/>
      <c r="Y51" s="17"/>
      <c r="Z51" s="25"/>
    </row>
    <row r="52" spans="1:26">
      <c r="A52" s="6">
        <v>44</v>
      </c>
      <c r="B52" s="12">
        <v>6</v>
      </c>
      <c r="C52" s="17"/>
      <c r="D52" s="17"/>
      <c r="E52" s="20"/>
      <c r="F52" s="12">
        <v>6</v>
      </c>
      <c r="G52" s="17"/>
      <c r="H52" s="17"/>
      <c r="I52" s="20"/>
      <c r="J52" s="12">
        <f t="shared" si="0"/>
        <v>12</v>
      </c>
      <c r="K52" s="17"/>
      <c r="L52" s="17"/>
      <c r="M52" s="20"/>
      <c r="N52" s="29">
        <v>95</v>
      </c>
      <c r="O52" s="13">
        <f>0</f>
        <v>0</v>
      </c>
      <c r="P52" s="18"/>
      <c r="Q52" s="18"/>
      <c r="R52" s="21"/>
      <c r="S52" s="13">
        <v>2</v>
      </c>
      <c r="T52" s="18"/>
      <c r="U52" s="18"/>
      <c r="V52" s="21"/>
      <c r="W52" s="13">
        <f t="shared" si="1"/>
        <v>2</v>
      </c>
      <c r="X52" s="18"/>
      <c r="Y52" s="18"/>
      <c r="Z52" s="26"/>
    </row>
    <row r="53" spans="1:26">
      <c r="A53" s="7">
        <v>45</v>
      </c>
      <c r="B53" s="13">
        <v>4</v>
      </c>
      <c r="C53" s="18"/>
      <c r="D53" s="18"/>
      <c r="E53" s="21"/>
      <c r="F53" s="13">
        <v>5</v>
      </c>
      <c r="G53" s="18"/>
      <c r="H53" s="18"/>
      <c r="I53" s="21"/>
      <c r="J53" s="13">
        <f t="shared" si="0"/>
        <v>9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v>2</v>
      </c>
      <c r="T53" s="17"/>
      <c r="U53" s="17"/>
      <c r="V53" s="20"/>
      <c r="W53" s="12">
        <f t="shared" si="1"/>
        <v>2</v>
      </c>
      <c r="X53" s="17"/>
      <c r="Y53" s="17"/>
      <c r="Z53" s="25"/>
    </row>
    <row r="54" spans="1:26">
      <c r="A54" s="6">
        <v>46</v>
      </c>
      <c r="B54" s="12">
        <v>5</v>
      </c>
      <c r="C54" s="17"/>
      <c r="D54" s="17"/>
      <c r="E54" s="20"/>
      <c r="F54" s="12">
        <v>9</v>
      </c>
      <c r="G54" s="17"/>
      <c r="H54" s="17"/>
      <c r="I54" s="20"/>
      <c r="J54" s="12">
        <f t="shared" si="0"/>
        <v>14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v>1</v>
      </c>
      <c r="T54" s="18"/>
      <c r="U54" s="18"/>
      <c r="V54" s="21"/>
      <c r="W54" s="13">
        <f t="shared" si="1"/>
        <v>1</v>
      </c>
      <c r="X54" s="18"/>
      <c r="Y54" s="18"/>
      <c r="Z54" s="26"/>
    </row>
    <row r="55" spans="1:26">
      <c r="A55" s="7">
        <v>47</v>
      </c>
      <c r="B55" s="13">
        <v>10</v>
      </c>
      <c r="C55" s="18"/>
      <c r="D55" s="18"/>
      <c r="E55" s="21"/>
      <c r="F55" s="13">
        <v>5</v>
      </c>
      <c r="G55" s="18"/>
      <c r="H55" s="18"/>
      <c r="I55" s="21"/>
      <c r="J55" s="13">
        <f t="shared" si="0"/>
        <v>15</v>
      </c>
      <c r="K55" s="18"/>
      <c r="L55" s="18"/>
      <c r="M55" s="21"/>
      <c r="N55" s="30">
        <v>98</v>
      </c>
      <c r="O55" s="12">
        <v>1</v>
      </c>
      <c r="P55" s="17"/>
      <c r="Q55" s="17"/>
      <c r="R55" s="20"/>
      <c r="S55" s="12">
        <v>1</v>
      </c>
      <c r="T55" s="17"/>
      <c r="U55" s="17"/>
      <c r="V55" s="20"/>
      <c r="W55" s="12">
        <f t="shared" si="1"/>
        <v>2</v>
      </c>
      <c r="X55" s="17"/>
      <c r="Y55" s="17"/>
      <c r="Z55" s="25"/>
    </row>
    <row r="56" spans="1:26">
      <c r="A56" s="6">
        <v>48</v>
      </c>
      <c r="B56" s="12">
        <v>13</v>
      </c>
      <c r="C56" s="17"/>
      <c r="D56" s="17"/>
      <c r="E56" s="20"/>
      <c r="F56" s="12">
        <v>12</v>
      </c>
      <c r="G56" s="17"/>
      <c r="H56" s="17"/>
      <c r="I56" s="20"/>
      <c r="J56" s="12">
        <f t="shared" si="0"/>
        <v>25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v>2</v>
      </c>
      <c r="T56" s="18"/>
      <c r="U56" s="18"/>
      <c r="V56" s="21"/>
      <c r="W56" s="13">
        <f t="shared" si="1"/>
        <v>2</v>
      </c>
      <c r="X56" s="18"/>
      <c r="Y56" s="18"/>
      <c r="Z56" s="26"/>
    </row>
    <row r="57" spans="1:26">
      <c r="A57" s="7">
        <v>49</v>
      </c>
      <c r="B57" s="13">
        <v>11</v>
      </c>
      <c r="C57" s="18"/>
      <c r="D57" s="18"/>
      <c r="E57" s="21"/>
      <c r="F57" s="13">
        <v>4</v>
      </c>
      <c r="G57" s="18"/>
      <c r="H57" s="18"/>
      <c r="I57" s="21"/>
      <c r="J57" s="13">
        <f t="shared" si="0"/>
        <v>15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10</v>
      </c>
      <c r="C58" s="17"/>
      <c r="D58" s="17"/>
      <c r="E58" s="20"/>
      <c r="F58" s="12">
        <v>13</v>
      </c>
      <c r="G58" s="17"/>
      <c r="H58" s="17"/>
      <c r="I58" s="20"/>
      <c r="J58" s="12">
        <f t="shared" si="0"/>
        <v>23</v>
      </c>
      <c r="K58" s="17"/>
      <c r="L58" s="17"/>
      <c r="M58" s="20"/>
      <c r="N58" s="31" t="s">
        <v>24</v>
      </c>
      <c r="O58" s="14">
        <f>SUM(B8:B58,O8:O57)</f>
        <v>538</v>
      </c>
      <c r="P58" s="19"/>
      <c r="Q58" s="19"/>
      <c r="R58" s="22"/>
      <c r="S58" s="14">
        <f>SUM(F8:F58,S8:S57)</f>
        <v>573</v>
      </c>
      <c r="T58" s="19"/>
      <c r="U58" s="19"/>
      <c r="V58" s="22"/>
      <c r="W58" s="14">
        <f>SUM(J8:J58,W8:W57)</f>
        <v>1111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19</v>
      </c>
      <c r="C66" s="17"/>
      <c r="D66" s="17"/>
      <c r="E66" s="20"/>
      <c r="F66" s="12">
        <f>SUM(F8:F12)</f>
        <v>15</v>
      </c>
      <c r="G66" s="17"/>
      <c r="H66" s="17"/>
      <c r="I66" s="20"/>
      <c r="J66" s="12">
        <f>SUM(J8:J12)</f>
        <v>34</v>
      </c>
      <c r="K66" s="17"/>
      <c r="L66" s="17"/>
      <c r="M66" s="25"/>
    </row>
    <row r="67" spans="1:13">
      <c r="A67" s="7" t="s">
        <v>18</v>
      </c>
      <c r="B67" s="13">
        <f>SUM(B13:B17)</f>
        <v>10</v>
      </c>
      <c r="C67" s="18"/>
      <c r="D67" s="18"/>
      <c r="E67" s="21"/>
      <c r="F67" s="13">
        <f>SUM(F13:F17)</f>
        <v>20</v>
      </c>
      <c r="G67" s="18"/>
      <c r="H67" s="18"/>
      <c r="I67" s="21"/>
      <c r="J67" s="13">
        <f>SUM(J13:J17)</f>
        <v>30</v>
      </c>
      <c r="K67" s="18"/>
      <c r="L67" s="18"/>
      <c r="M67" s="26"/>
    </row>
    <row r="68" spans="1:13">
      <c r="A68" s="6" t="s">
        <v>28</v>
      </c>
      <c r="B68" s="12">
        <f>SUM(B18:B22)</f>
        <v>27</v>
      </c>
      <c r="C68" s="17"/>
      <c r="D68" s="17"/>
      <c r="E68" s="20"/>
      <c r="F68" s="12">
        <f>SUM(F18:F22)</f>
        <v>20</v>
      </c>
      <c r="G68" s="17"/>
      <c r="H68" s="17"/>
      <c r="I68" s="20"/>
      <c r="J68" s="12">
        <f>SUM(J18:J22)</f>
        <v>47</v>
      </c>
      <c r="K68" s="17"/>
      <c r="L68" s="17"/>
      <c r="M68" s="25"/>
    </row>
    <row r="69" spans="1:13">
      <c r="A69" s="7" t="s">
        <v>8</v>
      </c>
      <c r="B69" s="13">
        <f>SUM(B23:B27)</f>
        <v>32</v>
      </c>
      <c r="C69" s="18"/>
      <c r="D69" s="18"/>
      <c r="E69" s="21"/>
      <c r="F69" s="13">
        <f>SUM(F23:F27)</f>
        <v>32</v>
      </c>
      <c r="G69" s="18"/>
      <c r="H69" s="18"/>
      <c r="I69" s="21"/>
      <c r="J69" s="13">
        <f>SUM(J23:J27)</f>
        <v>64</v>
      </c>
      <c r="K69" s="18"/>
      <c r="L69" s="18"/>
      <c r="M69" s="26"/>
    </row>
    <row r="70" spans="1:13">
      <c r="A70" s="6" t="s">
        <v>30</v>
      </c>
      <c r="B70" s="12">
        <f>SUM(B28:B32)</f>
        <v>30</v>
      </c>
      <c r="C70" s="17"/>
      <c r="D70" s="17"/>
      <c r="E70" s="20"/>
      <c r="F70" s="12">
        <f>SUM(F28:F32)</f>
        <v>41</v>
      </c>
      <c r="G70" s="17"/>
      <c r="H70" s="17"/>
      <c r="I70" s="20"/>
      <c r="J70" s="12">
        <f>SUM(J28:J32)</f>
        <v>71</v>
      </c>
      <c r="K70" s="17"/>
      <c r="L70" s="17"/>
      <c r="M70" s="25"/>
    </row>
    <row r="71" spans="1:13">
      <c r="A71" s="7" t="s">
        <v>23</v>
      </c>
      <c r="B71" s="13">
        <f>SUM(B33:B37)</f>
        <v>30</v>
      </c>
      <c r="C71" s="18"/>
      <c r="D71" s="18"/>
      <c r="E71" s="21"/>
      <c r="F71" s="13">
        <f>SUM(F33:F37)</f>
        <v>20</v>
      </c>
      <c r="G71" s="18"/>
      <c r="H71" s="18"/>
      <c r="I71" s="21"/>
      <c r="J71" s="13">
        <f>SUM(J33:J37)</f>
        <v>50</v>
      </c>
      <c r="K71" s="18"/>
      <c r="L71" s="18"/>
      <c r="M71" s="26"/>
    </row>
    <row r="72" spans="1:13">
      <c r="A72" s="6" t="s">
        <v>31</v>
      </c>
      <c r="B72" s="12">
        <f>SUM(B38:B42)</f>
        <v>34</v>
      </c>
      <c r="C72" s="17"/>
      <c r="D72" s="17"/>
      <c r="E72" s="20"/>
      <c r="F72" s="12">
        <f>SUM(F38:F42)</f>
        <v>29</v>
      </c>
      <c r="G72" s="17"/>
      <c r="H72" s="17"/>
      <c r="I72" s="20"/>
      <c r="J72" s="12">
        <f>SUM(J38:J42)</f>
        <v>63</v>
      </c>
      <c r="K72" s="17"/>
      <c r="L72" s="17"/>
      <c r="M72" s="25"/>
    </row>
    <row r="73" spans="1:13">
      <c r="A73" s="7" t="s">
        <v>32</v>
      </c>
      <c r="B73" s="13">
        <f>SUM(B43:B47)</f>
        <v>35</v>
      </c>
      <c r="C73" s="18"/>
      <c r="D73" s="18"/>
      <c r="E73" s="21"/>
      <c r="F73" s="13">
        <f>SUM(F43:F47)</f>
        <v>28</v>
      </c>
      <c r="G73" s="18"/>
      <c r="H73" s="18"/>
      <c r="I73" s="21"/>
      <c r="J73" s="13">
        <f>SUM(J43:J47)</f>
        <v>63</v>
      </c>
      <c r="K73" s="18"/>
      <c r="L73" s="18"/>
      <c r="M73" s="26"/>
    </row>
    <row r="74" spans="1:13">
      <c r="A74" s="6" t="s">
        <v>33</v>
      </c>
      <c r="B74" s="12">
        <f>SUM(B48:B52)</f>
        <v>34</v>
      </c>
      <c r="C74" s="17"/>
      <c r="D74" s="17"/>
      <c r="E74" s="20"/>
      <c r="F74" s="12">
        <f>SUM(F48:F52)</f>
        <v>37</v>
      </c>
      <c r="G74" s="17"/>
      <c r="H74" s="17"/>
      <c r="I74" s="20"/>
      <c r="J74" s="12">
        <f>SUM(J48:J52)</f>
        <v>71</v>
      </c>
      <c r="K74" s="17"/>
      <c r="L74" s="17"/>
      <c r="M74" s="25"/>
    </row>
    <row r="75" spans="1:13">
      <c r="A75" s="7" t="s">
        <v>36</v>
      </c>
      <c r="B75" s="13">
        <f>SUM(B53:B57)</f>
        <v>43</v>
      </c>
      <c r="C75" s="18"/>
      <c r="D75" s="18"/>
      <c r="E75" s="21"/>
      <c r="F75" s="13">
        <f>SUM(F53:F57)</f>
        <v>35</v>
      </c>
      <c r="G75" s="18"/>
      <c r="H75" s="18"/>
      <c r="I75" s="21"/>
      <c r="J75" s="13">
        <f>SUM(J53:J57)</f>
        <v>78</v>
      </c>
      <c r="K75" s="18"/>
      <c r="L75" s="18"/>
      <c r="M75" s="26"/>
    </row>
    <row r="76" spans="1:13">
      <c r="A76" s="6" t="s">
        <v>39</v>
      </c>
      <c r="B76" s="12">
        <f>SUM(B58,O8:O11)</f>
        <v>50</v>
      </c>
      <c r="C76" s="17"/>
      <c r="D76" s="17"/>
      <c r="E76" s="20"/>
      <c r="F76" s="12">
        <f>SUM(F58,S8:S11)</f>
        <v>48</v>
      </c>
      <c r="G76" s="17"/>
      <c r="H76" s="17"/>
      <c r="I76" s="20"/>
      <c r="J76" s="12">
        <f>SUM(J58,W8:W11)</f>
        <v>98</v>
      </c>
      <c r="K76" s="17"/>
      <c r="L76" s="17"/>
      <c r="M76" s="25"/>
    </row>
    <row r="77" spans="1:13">
      <c r="A77" s="7" t="s">
        <v>42</v>
      </c>
      <c r="B77" s="13">
        <f>SUM(O12:O16)</f>
        <v>36</v>
      </c>
      <c r="C77" s="18"/>
      <c r="D77" s="18"/>
      <c r="E77" s="21"/>
      <c r="F77" s="13">
        <f>SUM(S12:S16)</f>
        <v>35</v>
      </c>
      <c r="G77" s="18"/>
      <c r="H77" s="18"/>
      <c r="I77" s="21"/>
      <c r="J77" s="13">
        <f>SUM(W12:W16)</f>
        <v>71</v>
      </c>
      <c r="K77" s="18"/>
      <c r="L77" s="18"/>
      <c r="M77" s="26"/>
    </row>
    <row r="78" spans="1:13">
      <c r="A78" s="6" t="s">
        <v>47</v>
      </c>
      <c r="B78" s="12">
        <f>SUM(O17:O21)</f>
        <v>34</v>
      </c>
      <c r="C78" s="17"/>
      <c r="D78" s="17"/>
      <c r="E78" s="20"/>
      <c r="F78" s="12">
        <f>SUM(S17:S21)</f>
        <v>42</v>
      </c>
      <c r="G78" s="17"/>
      <c r="H78" s="17"/>
      <c r="I78" s="20"/>
      <c r="J78" s="12">
        <f>SUM(W17:W21)</f>
        <v>76</v>
      </c>
      <c r="K78" s="17"/>
      <c r="L78" s="17"/>
      <c r="M78" s="25"/>
    </row>
    <row r="79" spans="1:13">
      <c r="A79" s="7" t="s">
        <v>48</v>
      </c>
      <c r="B79" s="13">
        <f>SUM(O22:O26)</f>
        <v>35</v>
      </c>
      <c r="C79" s="18"/>
      <c r="D79" s="18"/>
      <c r="E79" s="21"/>
      <c r="F79" s="13">
        <f>SUM(S22:S26)</f>
        <v>33</v>
      </c>
      <c r="G79" s="18"/>
      <c r="H79" s="18"/>
      <c r="I79" s="21"/>
      <c r="J79" s="13">
        <f>SUM(W22:W26)</f>
        <v>68</v>
      </c>
      <c r="K79" s="18"/>
      <c r="L79" s="18"/>
      <c r="M79" s="26"/>
    </row>
    <row r="80" spans="1:13">
      <c r="A80" s="6" t="s">
        <v>51</v>
      </c>
      <c r="B80" s="12">
        <f>SUM(O27:O31)</f>
        <v>31</v>
      </c>
      <c r="C80" s="17"/>
      <c r="D80" s="17"/>
      <c r="E80" s="20"/>
      <c r="F80" s="12">
        <f>SUM(S27:S31)</f>
        <v>28</v>
      </c>
      <c r="G80" s="17"/>
      <c r="H80" s="17"/>
      <c r="I80" s="20"/>
      <c r="J80" s="12">
        <f>SUM(W27:W31)</f>
        <v>59</v>
      </c>
      <c r="K80" s="17"/>
      <c r="L80" s="17"/>
      <c r="M80" s="25"/>
    </row>
    <row r="81" spans="1:13">
      <c r="A81" s="7" t="s">
        <v>38</v>
      </c>
      <c r="B81" s="13">
        <f>SUM(O32:O36)</f>
        <v>21</v>
      </c>
      <c r="C81" s="18"/>
      <c r="D81" s="18"/>
      <c r="E81" s="21"/>
      <c r="F81" s="13">
        <f>SUM(S32:S36)</f>
        <v>38</v>
      </c>
      <c r="G81" s="18"/>
      <c r="H81" s="18"/>
      <c r="I81" s="21"/>
      <c r="J81" s="13">
        <f>SUM(W32:W36)</f>
        <v>59</v>
      </c>
      <c r="K81" s="18"/>
      <c r="L81" s="18"/>
      <c r="M81" s="26"/>
    </row>
    <row r="82" spans="1:13">
      <c r="A82" s="6" t="s">
        <v>54</v>
      </c>
      <c r="B82" s="12">
        <f>SUM(O37:O41)</f>
        <v>20</v>
      </c>
      <c r="C82" s="17"/>
      <c r="D82" s="17"/>
      <c r="E82" s="20"/>
      <c r="F82" s="12">
        <f>SUM(S37:S41)</f>
        <v>32</v>
      </c>
      <c r="G82" s="17"/>
      <c r="H82" s="17"/>
      <c r="I82" s="20"/>
      <c r="J82" s="12">
        <f>SUM(W37:W41)</f>
        <v>52</v>
      </c>
      <c r="K82" s="17"/>
      <c r="L82" s="17"/>
      <c r="M82" s="25"/>
    </row>
    <row r="83" spans="1:13">
      <c r="A83" s="7" t="s">
        <v>12</v>
      </c>
      <c r="B83" s="13">
        <f>SUM(O42:O46)</f>
        <v>10</v>
      </c>
      <c r="C83" s="18"/>
      <c r="D83" s="18"/>
      <c r="E83" s="21"/>
      <c r="F83" s="13">
        <f>SUM(S42:S46)</f>
        <v>15</v>
      </c>
      <c r="G83" s="18"/>
      <c r="H83" s="18"/>
      <c r="I83" s="21"/>
      <c r="J83" s="13">
        <f>SUM(W42:W46)</f>
        <v>25</v>
      </c>
      <c r="K83" s="18"/>
      <c r="L83" s="18"/>
      <c r="M83" s="26"/>
    </row>
    <row r="84" spans="1:13">
      <c r="A84" s="6" t="s">
        <v>34</v>
      </c>
      <c r="B84" s="12">
        <f>SUM(O47:O51)</f>
        <v>6</v>
      </c>
      <c r="C84" s="17"/>
      <c r="D84" s="17"/>
      <c r="E84" s="20"/>
      <c r="F84" s="12">
        <f>SUM(S47:S51)</f>
        <v>17</v>
      </c>
      <c r="G84" s="17"/>
      <c r="H84" s="17"/>
      <c r="I84" s="20"/>
      <c r="J84" s="12">
        <f>SUM(W47:W51)</f>
        <v>23</v>
      </c>
      <c r="K84" s="17"/>
      <c r="L84" s="17"/>
      <c r="M84" s="25"/>
    </row>
    <row r="85" spans="1:13">
      <c r="A85" s="7" t="s">
        <v>45</v>
      </c>
      <c r="B85" s="13">
        <f>SUM(O52:O56)</f>
        <v>1</v>
      </c>
      <c r="C85" s="18"/>
      <c r="D85" s="18"/>
      <c r="E85" s="21"/>
      <c r="F85" s="13">
        <f>SUM(S52:S56)</f>
        <v>8</v>
      </c>
      <c r="G85" s="18"/>
      <c r="H85" s="18"/>
      <c r="I85" s="21"/>
      <c r="J85" s="13">
        <f>SUM(W52:W56)</f>
        <v>9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538</v>
      </c>
      <c r="C87" s="19"/>
      <c r="D87" s="19"/>
      <c r="E87" s="22"/>
      <c r="F87" s="14">
        <f>SUM(F66:F86)</f>
        <v>573</v>
      </c>
      <c r="G87" s="19"/>
      <c r="H87" s="19"/>
      <c r="I87" s="22"/>
      <c r="J87" s="14">
        <f>SUM(J66:J86)</f>
        <v>1111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124</v>
      </c>
      <c r="C90" s="19"/>
      <c r="D90" s="19"/>
      <c r="E90" s="22"/>
      <c r="F90" s="14">
        <f>SUM(S22:S57)</f>
        <v>171</v>
      </c>
      <c r="G90" s="19"/>
      <c r="H90" s="19"/>
      <c r="I90" s="22"/>
      <c r="J90" s="14">
        <f>SUM(W22:W57)</f>
        <v>295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184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3</v>
      </c>
      <c r="C8" s="17"/>
      <c r="D8" s="17"/>
      <c r="E8" s="20"/>
      <c r="F8" s="12">
        <v>1</v>
      </c>
      <c r="G8" s="17"/>
      <c r="H8" s="17"/>
      <c r="I8" s="20"/>
      <c r="J8" s="12">
        <f t="shared" ref="J8:J58" si="0">SUM(B8,F8)</f>
        <v>4</v>
      </c>
      <c r="K8" s="17"/>
      <c r="L8" s="17"/>
      <c r="M8" s="20"/>
      <c r="N8" s="29">
        <v>51</v>
      </c>
      <c r="O8" s="13">
        <v>1</v>
      </c>
      <c r="P8" s="18"/>
      <c r="Q8" s="18"/>
      <c r="R8" s="21"/>
      <c r="S8" s="13">
        <v>5</v>
      </c>
      <c r="T8" s="18"/>
      <c r="U8" s="18"/>
      <c r="V8" s="21"/>
      <c r="W8" s="13">
        <f t="shared" ref="W8:W57" si="1">SUM(O8,S8)</f>
        <v>6</v>
      </c>
      <c r="X8" s="18"/>
      <c r="Y8" s="18"/>
      <c r="Z8" s="26"/>
    </row>
    <row r="9" spans="1:26">
      <c r="A9" s="7">
        <v>1</v>
      </c>
      <c r="B9" s="13">
        <v>3</v>
      </c>
      <c r="C9" s="18"/>
      <c r="D9" s="18"/>
      <c r="E9" s="21"/>
      <c r="F9" s="13">
        <v>3</v>
      </c>
      <c r="G9" s="18"/>
      <c r="H9" s="18"/>
      <c r="I9" s="21"/>
      <c r="J9" s="13">
        <f t="shared" si="0"/>
        <v>6</v>
      </c>
      <c r="K9" s="18"/>
      <c r="L9" s="18"/>
      <c r="M9" s="21"/>
      <c r="N9" s="30">
        <v>52</v>
      </c>
      <c r="O9" s="12">
        <v>6</v>
      </c>
      <c r="P9" s="17"/>
      <c r="Q9" s="17"/>
      <c r="R9" s="20"/>
      <c r="S9" s="12">
        <v>3</v>
      </c>
      <c r="T9" s="17"/>
      <c r="U9" s="17"/>
      <c r="V9" s="20"/>
      <c r="W9" s="12">
        <f t="shared" si="1"/>
        <v>9</v>
      </c>
      <c r="X9" s="17"/>
      <c r="Y9" s="17"/>
      <c r="Z9" s="25"/>
    </row>
    <row r="10" spans="1:26">
      <c r="A10" s="6">
        <v>2</v>
      </c>
      <c r="B10" s="12">
        <v>2</v>
      </c>
      <c r="C10" s="17"/>
      <c r="D10" s="17"/>
      <c r="E10" s="20"/>
      <c r="F10" s="12">
        <v>4</v>
      </c>
      <c r="G10" s="17"/>
      <c r="H10" s="17"/>
      <c r="I10" s="20"/>
      <c r="J10" s="12">
        <f t="shared" si="0"/>
        <v>6</v>
      </c>
      <c r="K10" s="17"/>
      <c r="L10" s="17"/>
      <c r="M10" s="20"/>
      <c r="N10" s="29">
        <v>53</v>
      </c>
      <c r="O10" s="13">
        <v>7</v>
      </c>
      <c r="P10" s="18"/>
      <c r="Q10" s="18"/>
      <c r="R10" s="21"/>
      <c r="S10" s="13">
        <v>3</v>
      </c>
      <c r="T10" s="18"/>
      <c r="U10" s="18"/>
      <c r="V10" s="21"/>
      <c r="W10" s="13">
        <f t="shared" si="1"/>
        <v>10</v>
      </c>
      <c r="X10" s="18"/>
      <c r="Y10" s="18"/>
      <c r="Z10" s="26"/>
    </row>
    <row r="11" spans="1:26">
      <c r="A11" s="7">
        <v>3</v>
      </c>
      <c r="B11" s="13">
        <v>1</v>
      </c>
      <c r="C11" s="18"/>
      <c r="D11" s="18"/>
      <c r="E11" s="21"/>
      <c r="F11" s="13">
        <v>4</v>
      </c>
      <c r="G11" s="18"/>
      <c r="H11" s="18"/>
      <c r="I11" s="21"/>
      <c r="J11" s="13">
        <f t="shared" si="0"/>
        <v>5</v>
      </c>
      <c r="K11" s="18"/>
      <c r="L11" s="18"/>
      <c r="M11" s="21"/>
      <c r="N11" s="30">
        <v>54</v>
      </c>
      <c r="O11" s="12">
        <v>2</v>
      </c>
      <c r="P11" s="17"/>
      <c r="Q11" s="17"/>
      <c r="R11" s="20"/>
      <c r="S11" s="12">
        <f>0</f>
        <v>0</v>
      </c>
      <c r="T11" s="17"/>
      <c r="U11" s="17"/>
      <c r="V11" s="20"/>
      <c r="W11" s="12">
        <f t="shared" si="1"/>
        <v>2</v>
      </c>
      <c r="X11" s="17"/>
      <c r="Y11" s="17"/>
      <c r="Z11" s="25"/>
    </row>
    <row r="12" spans="1:26">
      <c r="A12" s="6">
        <v>4</v>
      </c>
      <c r="B12" s="12">
        <v>2</v>
      </c>
      <c r="C12" s="17"/>
      <c r="D12" s="17"/>
      <c r="E12" s="20"/>
      <c r="F12" s="12">
        <v>5</v>
      </c>
      <c r="G12" s="17"/>
      <c r="H12" s="17"/>
      <c r="I12" s="20"/>
      <c r="J12" s="12">
        <f t="shared" si="0"/>
        <v>7</v>
      </c>
      <c r="K12" s="17"/>
      <c r="L12" s="17"/>
      <c r="M12" s="20"/>
      <c r="N12" s="29">
        <v>55</v>
      </c>
      <c r="O12" s="13">
        <v>1</v>
      </c>
      <c r="P12" s="18"/>
      <c r="Q12" s="18"/>
      <c r="R12" s="21"/>
      <c r="S12" s="13">
        <v>3</v>
      </c>
      <c r="T12" s="18"/>
      <c r="U12" s="18"/>
      <c r="V12" s="21"/>
      <c r="W12" s="13">
        <f t="shared" si="1"/>
        <v>4</v>
      </c>
      <c r="X12" s="18"/>
      <c r="Y12" s="18"/>
      <c r="Z12" s="26"/>
    </row>
    <row r="13" spans="1:26">
      <c r="A13" s="7">
        <v>5</v>
      </c>
      <c r="B13" s="13">
        <v>1</v>
      </c>
      <c r="C13" s="18"/>
      <c r="D13" s="18"/>
      <c r="E13" s="21"/>
      <c r="F13" s="13">
        <v>2</v>
      </c>
      <c r="G13" s="18"/>
      <c r="H13" s="18"/>
      <c r="I13" s="21"/>
      <c r="J13" s="13">
        <f t="shared" si="0"/>
        <v>3</v>
      </c>
      <c r="K13" s="18"/>
      <c r="L13" s="18"/>
      <c r="M13" s="21"/>
      <c r="N13" s="30">
        <v>56</v>
      </c>
      <c r="O13" s="12">
        <v>3</v>
      </c>
      <c r="P13" s="17"/>
      <c r="Q13" s="17"/>
      <c r="R13" s="20"/>
      <c r="S13" s="12">
        <v>4</v>
      </c>
      <c r="T13" s="17"/>
      <c r="U13" s="17"/>
      <c r="V13" s="20"/>
      <c r="W13" s="12">
        <f t="shared" si="1"/>
        <v>7</v>
      </c>
      <c r="X13" s="17"/>
      <c r="Y13" s="17"/>
      <c r="Z13" s="25"/>
    </row>
    <row r="14" spans="1:26">
      <c r="A14" s="6">
        <v>6</v>
      </c>
      <c r="B14" s="12">
        <v>3</v>
      </c>
      <c r="C14" s="17"/>
      <c r="D14" s="17"/>
      <c r="E14" s="20"/>
      <c r="F14" s="12">
        <v>2</v>
      </c>
      <c r="G14" s="17"/>
      <c r="H14" s="17"/>
      <c r="I14" s="20"/>
      <c r="J14" s="12">
        <f t="shared" si="0"/>
        <v>5</v>
      </c>
      <c r="K14" s="17"/>
      <c r="L14" s="17"/>
      <c r="M14" s="20"/>
      <c r="N14" s="29">
        <v>57</v>
      </c>
      <c r="O14" s="13">
        <v>4</v>
      </c>
      <c r="P14" s="18"/>
      <c r="Q14" s="18"/>
      <c r="R14" s="21"/>
      <c r="S14" s="13">
        <v>7</v>
      </c>
      <c r="T14" s="18"/>
      <c r="U14" s="18"/>
      <c r="V14" s="21"/>
      <c r="W14" s="13">
        <f t="shared" si="1"/>
        <v>11</v>
      </c>
      <c r="X14" s="18"/>
      <c r="Y14" s="18"/>
      <c r="Z14" s="26"/>
    </row>
    <row r="15" spans="1:26">
      <c r="A15" s="7">
        <v>7</v>
      </c>
      <c r="B15" s="13">
        <v>4</v>
      </c>
      <c r="C15" s="18"/>
      <c r="D15" s="18"/>
      <c r="E15" s="21"/>
      <c r="F15" s="13">
        <f>0</f>
        <v>0</v>
      </c>
      <c r="G15" s="18"/>
      <c r="H15" s="18"/>
      <c r="I15" s="21"/>
      <c r="J15" s="13">
        <f t="shared" si="0"/>
        <v>4</v>
      </c>
      <c r="K15" s="18"/>
      <c r="L15" s="18"/>
      <c r="M15" s="21"/>
      <c r="N15" s="30">
        <v>58</v>
      </c>
      <c r="O15" s="12">
        <v>6</v>
      </c>
      <c r="P15" s="17"/>
      <c r="Q15" s="17"/>
      <c r="R15" s="20"/>
      <c r="S15" s="12">
        <v>2</v>
      </c>
      <c r="T15" s="17"/>
      <c r="U15" s="17"/>
      <c r="V15" s="20"/>
      <c r="W15" s="12">
        <f t="shared" si="1"/>
        <v>8</v>
      </c>
      <c r="X15" s="17"/>
      <c r="Y15" s="17"/>
      <c r="Z15" s="25"/>
    </row>
    <row r="16" spans="1:26">
      <c r="A16" s="6">
        <v>8</v>
      </c>
      <c r="B16" s="12">
        <v>5</v>
      </c>
      <c r="C16" s="17"/>
      <c r="D16" s="17"/>
      <c r="E16" s="20"/>
      <c r="F16" s="12">
        <v>4</v>
      </c>
      <c r="G16" s="17"/>
      <c r="H16" s="17"/>
      <c r="I16" s="20"/>
      <c r="J16" s="12">
        <f t="shared" si="0"/>
        <v>9</v>
      </c>
      <c r="K16" s="17"/>
      <c r="L16" s="17"/>
      <c r="M16" s="20"/>
      <c r="N16" s="29">
        <v>59</v>
      </c>
      <c r="O16" s="13">
        <v>2</v>
      </c>
      <c r="P16" s="18"/>
      <c r="Q16" s="18"/>
      <c r="R16" s="21"/>
      <c r="S16" s="13">
        <v>2</v>
      </c>
      <c r="T16" s="18"/>
      <c r="U16" s="18"/>
      <c r="V16" s="21"/>
      <c r="W16" s="13">
        <f t="shared" si="1"/>
        <v>4</v>
      </c>
      <c r="X16" s="18"/>
      <c r="Y16" s="18"/>
      <c r="Z16" s="26"/>
    </row>
    <row r="17" spans="1:26">
      <c r="A17" s="7">
        <v>9</v>
      </c>
      <c r="B17" s="13">
        <v>6</v>
      </c>
      <c r="C17" s="18"/>
      <c r="D17" s="18"/>
      <c r="E17" s="21"/>
      <c r="F17" s="13">
        <v>6</v>
      </c>
      <c r="G17" s="18"/>
      <c r="H17" s="18"/>
      <c r="I17" s="21"/>
      <c r="J17" s="13">
        <f t="shared" si="0"/>
        <v>12</v>
      </c>
      <c r="K17" s="18"/>
      <c r="L17" s="18"/>
      <c r="M17" s="21"/>
      <c r="N17" s="30">
        <v>60</v>
      </c>
      <c r="O17" s="12">
        <v>6</v>
      </c>
      <c r="P17" s="17"/>
      <c r="Q17" s="17"/>
      <c r="R17" s="20"/>
      <c r="S17" s="12">
        <v>4</v>
      </c>
      <c r="T17" s="17"/>
      <c r="U17" s="17"/>
      <c r="V17" s="20"/>
      <c r="W17" s="12">
        <f t="shared" si="1"/>
        <v>10</v>
      </c>
      <c r="X17" s="17"/>
      <c r="Y17" s="17"/>
      <c r="Z17" s="25"/>
    </row>
    <row r="18" spans="1:26">
      <c r="A18" s="6">
        <v>10</v>
      </c>
      <c r="B18" s="12">
        <v>4</v>
      </c>
      <c r="C18" s="17"/>
      <c r="D18" s="17"/>
      <c r="E18" s="20"/>
      <c r="F18" s="12">
        <v>3</v>
      </c>
      <c r="G18" s="17"/>
      <c r="H18" s="17"/>
      <c r="I18" s="20"/>
      <c r="J18" s="12">
        <f t="shared" si="0"/>
        <v>7</v>
      </c>
      <c r="K18" s="17"/>
      <c r="L18" s="17"/>
      <c r="M18" s="20"/>
      <c r="N18" s="29">
        <v>61</v>
      </c>
      <c r="O18" s="13">
        <v>8</v>
      </c>
      <c r="P18" s="18"/>
      <c r="Q18" s="18"/>
      <c r="R18" s="21"/>
      <c r="S18" s="13">
        <v>4</v>
      </c>
      <c r="T18" s="18"/>
      <c r="U18" s="18"/>
      <c r="V18" s="21"/>
      <c r="W18" s="13">
        <f t="shared" si="1"/>
        <v>12</v>
      </c>
      <c r="X18" s="18"/>
      <c r="Y18" s="18"/>
      <c r="Z18" s="26"/>
    </row>
    <row r="19" spans="1:26">
      <c r="A19" s="7">
        <v>11</v>
      </c>
      <c r="B19" s="13">
        <v>3</v>
      </c>
      <c r="C19" s="18"/>
      <c r="D19" s="18"/>
      <c r="E19" s="21"/>
      <c r="F19" s="13">
        <v>5</v>
      </c>
      <c r="G19" s="18"/>
      <c r="H19" s="18"/>
      <c r="I19" s="21"/>
      <c r="J19" s="13">
        <f t="shared" si="0"/>
        <v>8</v>
      </c>
      <c r="K19" s="18"/>
      <c r="L19" s="18"/>
      <c r="M19" s="21"/>
      <c r="N19" s="30">
        <v>62</v>
      </c>
      <c r="O19" s="12">
        <v>3</v>
      </c>
      <c r="P19" s="17"/>
      <c r="Q19" s="17"/>
      <c r="R19" s="20"/>
      <c r="S19" s="12">
        <v>2</v>
      </c>
      <c r="T19" s="17"/>
      <c r="U19" s="17"/>
      <c r="V19" s="20"/>
      <c r="W19" s="12">
        <f t="shared" si="1"/>
        <v>5</v>
      </c>
      <c r="X19" s="17"/>
      <c r="Y19" s="17"/>
      <c r="Z19" s="25"/>
    </row>
    <row r="20" spans="1:26">
      <c r="A20" s="6">
        <v>12</v>
      </c>
      <c r="B20" s="12">
        <v>4</v>
      </c>
      <c r="C20" s="17"/>
      <c r="D20" s="17"/>
      <c r="E20" s="20"/>
      <c r="F20" s="12">
        <v>5</v>
      </c>
      <c r="G20" s="17"/>
      <c r="H20" s="17"/>
      <c r="I20" s="20"/>
      <c r="J20" s="12">
        <f t="shared" si="0"/>
        <v>9</v>
      </c>
      <c r="K20" s="17"/>
      <c r="L20" s="17"/>
      <c r="M20" s="20"/>
      <c r="N20" s="29">
        <v>63</v>
      </c>
      <c r="O20" s="13">
        <v>2</v>
      </c>
      <c r="P20" s="18"/>
      <c r="Q20" s="18"/>
      <c r="R20" s="21"/>
      <c r="S20" s="13">
        <v>2</v>
      </c>
      <c r="T20" s="18"/>
      <c r="U20" s="18"/>
      <c r="V20" s="21"/>
      <c r="W20" s="13">
        <f t="shared" si="1"/>
        <v>4</v>
      </c>
      <c r="X20" s="18"/>
      <c r="Y20" s="18"/>
      <c r="Z20" s="26"/>
    </row>
    <row r="21" spans="1:26">
      <c r="A21" s="7">
        <v>13</v>
      </c>
      <c r="B21" s="13">
        <v>8</v>
      </c>
      <c r="C21" s="18"/>
      <c r="D21" s="18"/>
      <c r="E21" s="21"/>
      <c r="F21" s="13">
        <v>5</v>
      </c>
      <c r="G21" s="18"/>
      <c r="H21" s="18"/>
      <c r="I21" s="21"/>
      <c r="J21" s="13">
        <f t="shared" si="0"/>
        <v>13</v>
      </c>
      <c r="K21" s="18"/>
      <c r="L21" s="18"/>
      <c r="M21" s="21"/>
      <c r="N21" s="30">
        <v>64</v>
      </c>
      <c r="O21" s="12">
        <v>3</v>
      </c>
      <c r="P21" s="17"/>
      <c r="Q21" s="17"/>
      <c r="R21" s="20"/>
      <c r="S21" s="12">
        <v>4</v>
      </c>
      <c r="T21" s="17"/>
      <c r="U21" s="17"/>
      <c r="V21" s="20"/>
      <c r="W21" s="12">
        <f t="shared" si="1"/>
        <v>7</v>
      </c>
      <c r="X21" s="17"/>
      <c r="Y21" s="17"/>
      <c r="Z21" s="25"/>
    </row>
    <row r="22" spans="1:26">
      <c r="A22" s="6">
        <v>14</v>
      </c>
      <c r="B22" s="12">
        <v>6</v>
      </c>
      <c r="C22" s="17"/>
      <c r="D22" s="17"/>
      <c r="E22" s="20"/>
      <c r="F22" s="12">
        <v>5</v>
      </c>
      <c r="G22" s="17"/>
      <c r="H22" s="17"/>
      <c r="I22" s="20"/>
      <c r="J22" s="12">
        <f t="shared" si="0"/>
        <v>11</v>
      </c>
      <c r="K22" s="17"/>
      <c r="L22" s="17"/>
      <c r="M22" s="20"/>
      <c r="N22" s="29">
        <v>65</v>
      </c>
      <c r="O22" s="13">
        <v>1</v>
      </c>
      <c r="P22" s="18"/>
      <c r="Q22" s="18"/>
      <c r="R22" s="21"/>
      <c r="S22" s="13">
        <v>4</v>
      </c>
      <c r="T22" s="18"/>
      <c r="U22" s="18"/>
      <c r="V22" s="21"/>
      <c r="W22" s="13">
        <f t="shared" si="1"/>
        <v>5</v>
      </c>
      <c r="X22" s="18"/>
      <c r="Y22" s="18"/>
      <c r="Z22" s="26"/>
    </row>
    <row r="23" spans="1:26">
      <c r="A23" s="7">
        <v>15</v>
      </c>
      <c r="B23" s="13">
        <v>8</v>
      </c>
      <c r="C23" s="18"/>
      <c r="D23" s="18"/>
      <c r="E23" s="21"/>
      <c r="F23" s="13">
        <v>2</v>
      </c>
      <c r="G23" s="18"/>
      <c r="H23" s="18"/>
      <c r="I23" s="21"/>
      <c r="J23" s="13">
        <f t="shared" si="0"/>
        <v>10</v>
      </c>
      <c r="K23" s="18"/>
      <c r="L23" s="18"/>
      <c r="M23" s="21"/>
      <c r="N23" s="30">
        <v>66</v>
      </c>
      <c r="O23" s="12">
        <v>3</v>
      </c>
      <c r="P23" s="17"/>
      <c r="Q23" s="17"/>
      <c r="R23" s="20"/>
      <c r="S23" s="12">
        <v>1</v>
      </c>
      <c r="T23" s="17"/>
      <c r="U23" s="17"/>
      <c r="V23" s="20"/>
      <c r="W23" s="12">
        <f t="shared" si="1"/>
        <v>4</v>
      </c>
      <c r="X23" s="17"/>
      <c r="Y23" s="17"/>
      <c r="Z23" s="25"/>
    </row>
    <row r="24" spans="1:26">
      <c r="A24" s="6">
        <v>16</v>
      </c>
      <c r="B24" s="12">
        <v>4</v>
      </c>
      <c r="C24" s="17"/>
      <c r="D24" s="17"/>
      <c r="E24" s="20"/>
      <c r="F24" s="12">
        <v>4</v>
      </c>
      <c r="G24" s="17"/>
      <c r="H24" s="17"/>
      <c r="I24" s="20"/>
      <c r="J24" s="12">
        <f t="shared" si="0"/>
        <v>8</v>
      </c>
      <c r="K24" s="17"/>
      <c r="L24" s="17"/>
      <c r="M24" s="20"/>
      <c r="N24" s="29">
        <v>67</v>
      </c>
      <c r="O24" s="13">
        <f>0</f>
        <v>0</v>
      </c>
      <c r="P24" s="18"/>
      <c r="Q24" s="18"/>
      <c r="R24" s="21"/>
      <c r="S24" s="13">
        <v>1</v>
      </c>
      <c r="T24" s="18"/>
      <c r="U24" s="18"/>
      <c r="V24" s="21"/>
      <c r="W24" s="13">
        <f t="shared" si="1"/>
        <v>1</v>
      </c>
      <c r="X24" s="18"/>
      <c r="Y24" s="18"/>
      <c r="Z24" s="26"/>
    </row>
    <row r="25" spans="1:26">
      <c r="A25" s="7">
        <v>17</v>
      </c>
      <c r="B25" s="13">
        <v>4</v>
      </c>
      <c r="C25" s="18"/>
      <c r="D25" s="18"/>
      <c r="E25" s="21"/>
      <c r="F25" s="13">
        <v>2</v>
      </c>
      <c r="G25" s="18"/>
      <c r="H25" s="18"/>
      <c r="I25" s="21"/>
      <c r="J25" s="13">
        <f t="shared" si="0"/>
        <v>6</v>
      </c>
      <c r="K25" s="18"/>
      <c r="L25" s="18"/>
      <c r="M25" s="21"/>
      <c r="N25" s="30">
        <v>68</v>
      </c>
      <c r="O25" s="12">
        <v>5</v>
      </c>
      <c r="P25" s="17"/>
      <c r="Q25" s="17"/>
      <c r="R25" s="20"/>
      <c r="S25" s="12">
        <v>3</v>
      </c>
      <c r="T25" s="17"/>
      <c r="U25" s="17"/>
      <c r="V25" s="20"/>
      <c r="W25" s="12">
        <f t="shared" si="1"/>
        <v>8</v>
      </c>
      <c r="X25" s="17"/>
      <c r="Y25" s="17"/>
      <c r="Z25" s="25"/>
    </row>
    <row r="26" spans="1:26">
      <c r="A26" s="6">
        <v>18</v>
      </c>
      <c r="B26" s="12">
        <f>0</f>
        <v>0</v>
      </c>
      <c r="C26" s="17"/>
      <c r="D26" s="17"/>
      <c r="E26" s="20"/>
      <c r="F26" s="12">
        <v>5</v>
      </c>
      <c r="G26" s="17"/>
      <c r="H26" s="17"/>
      <c r="I26" s="20"/>
      <c r="J26" s="12">
        <f t="shared" si="0"/>
        <v>5</v>
      </c>
      <c r="K26" s="17"/>
      <c r="L26" s="17"/>
      <c r="M26" s="20"/>
      <c r="N26" s="29">
        <v>69</v>
      </c>
      <c r="O26" s="13">
        <v>4</v>
      </c>
      <c r="P26" s="18"/>
      <c r="Q26" s="18"/>
      <c r="R26" s="21"/>
      <c r="S26" s="13">
        <v>6</v>
      </c>
      <c r="T26" s="18"/>
      <c r="U26" s="18"/>
      <c r="V26" s="21"/>
      <c r="W26" s="13">
        <f t="shared" si="1"/>
        <v>10</v>
      </c>
      <c r="X26" s="18"/>
      <c r="Y26" s="18"/>
      <c r="Z26" s="26"/>
    </row>
    <row r="27" spans="1:26">
      <c r="A27" s="7">
        <v>19</v>
      </c>
      <c r="B27" s="13">
        <v>1</v>
      </c>
      <c r="C27" s="18"/>
      <c r="D27" s="18"/>
      <c r="E27" s="21"/>
      <c r="F27" s="13">
        <v>1</v>
      </c>
      <c r="G27" s="18"/>
      <c r="H27" s="18"/>
      <c r="I27" s="21"/>
      <c r="J27" s="13">
        <f t="shared" si="0"/>
        <v>2</v>
      </c>
      <c r="K27" s="18"/>
      <c r="L27" s="18"/>
      <c r="M27" s="21"/>
      <c r="N27" s="30">
        <v>70</v>
      </c>
      <c r="O27" s="12">
        <v>7</v>
      </c>
      <c r="P27" s="17"/>
      <c r="Q27" s="17"/>
      <c r="R27" s="20"/>
      <c r="S27" s="12">
        <v>7</v>
      </c>
      <c r="T27" s="17"/>
      <c r="U27" s="17"/>
      <c r="V27" s="20"/>
      <c r="W27" s="12">
        <f t="shared" si="1"/>
        <v>14</v>
      </c>
      <c r="X27" s="17"/>
      <c r="Y27" s="17"/>
      <c r="Z27" s="25"/>
    </row>
    <row r="28" spans="1:26">
      <c r="A28" s="6">
        <v>20</v>
      </c>
      <c r="B28" s="12">
        <v>2</v>
      </c>
      <c r="C28" s="17"/>
      <c r="D28" s="17"/>
      <c r="E28" s="20"/>
      <c r="F28" s="12">
        <v>3</v>
      </c>
      <c r="G28" s="17"/>
      <c r="H28" s="17"/>
      <c r="I28" s="20"/>
      <c r="J28" s="12">
        <f t="shared" si="0"/>
        <v>5</v>
      </c>
      <c r="K28" s="17"/>
      <c r="L28" s="17"/>
      <c r="M28" s="20"/>
      <c r="N28" s="29">
        <v>71</v>
      </c>
      <c r="O28" s="13">
        <v>1</v>
      </c>
      <c r="P28" s="18"/>
      <c r="Q28" s="18"/>
      <c r="R28" s="21"/>
      <c r="S28" s="13">
        <v>5</v>
      </c>
      <c r="T28" s="18"/>
      <c r="U28" s="18"/>
      <c r="V28" s="21"/>
      <c r="W28" s="13">
        <f t="shared" si="1"/>
        <v>6</v>
      </c>
      <c r="X28" s="18"/>
      <c r="Y28" s="18"/>
      <c r="Z28" s="26"/>
    </row>
    <row r="29" spans="1:26">
      <c r="A29" s="7">
        <v>21</v>
      </c>
      <c r="B29" s="13">
        <f>0</f>
        <v>0</v>
      </c>
      <c r="C29" s="18"/>
      <c r="D29" s="18"/>
      <c r="E29" s="21"/>
      <c r="F29" s="13">
        <f>0</f>
        <v>0</v>
      </c>
      <c r="G29" s="18"/>
      <c r="H29" s="18"/>
      <c r="I29" s="21"/>
      <c r="J29" s="13">
        <f t="shared" si="0"/>
        <v>0</v>
      </c>
      <c r="K29" s="18"/>
      <c r="L29" s="18"/>
      <c r="M29" s="21"/>
      <c r="N29" s="30">
        <v>72</v>
      </c>
      <c r="O29" s="12">
        <v>2</v>
      </c>
      <c r="P29" s="17"/>
      <c r="Q29" s="17"/>
      <c r="R29" s="20"/>
      <c r="S29" s="12">
        <v>5</v>
      </c>
      <c r="T29" s="17"/>
      <c r="U29" s="17"/>
      <c r="V29" s="20"/>
      <c r="W29" s="12">
        <f t="shared" si="1"/>
        <v>7</v>
      </c>
      <c r="X29" s="17"/>
      <c r="Y29" s="17"/>
      <c r="Z29" s="25"/>
    </row>
    <row r="30" spans="1:26">
      <c r="A30" s="6">
        <v>22</v>
      </c>
      <c r="B30" s="12">
        <v>2</v>
      </c>
      <c r="C30" s="17"/>
      <c r="D30" s="17"/>
      <c r="E30" s="20"/>
      <c r="F30" s="12">
        <v>1</v>
      </c>
      <c r="G30" s="17"/>
      <c r="H30" s="17"/>
      <c r="I30" s="20"/>
      <c r="J30" s="12">
        <f t="shared" si="0"/>
        <v>3</v>
      </c>
      <c r="K30" s="17"/>
      <c r="L30" s="17"/>
      <c r="M30" s="20"/>
      <c r="N30" s="29">
        <v>73</v>
      </c>
      <c r="O30" s="13">
        <v>3</v>
      </c>
      <c r="P30" s="18"/>
      <c r="Q30" s="18"/>
      <c r="R30" s="21"/>
      <c r="S30" s="13">
        <v>4</v>
      </c>
      <c r="T30" s="18"/>
      <c r="U30" s="18"/>
      <c r="V30" s="21"/>
      <c r="W30" s="13">
        <f t="shared" si="1"/>
        <v>7</v>
      </c>
      <c r="X30" s="18"/>
      <c r="Y30" s="18"/>
      <c r="Z30" s="26"/>
    </row>
    <row r="31" spans="1:26">
      <c r="A31" s="7">
        <v>23</v>
      </c>
      <c r="B31" s="13">
        <v>4</v>
      </c>
      <c r="C31" s="18"/>
      <c r="D31" s="18"/>
      <c r="E31" s="21"/>
      <c r="F31" s="13">
        <v>1</v>
      </c>
      <c r="G31" s="18"/>
      <c r="H31" s="18"/>
      <c r="I31" s="21"/>
      <c r="J31" s="13">
        <f t="shared" si="0"/>
        <v>5</v>
      </c>
      <c r="K31" s="18"/>
      <c r="L31" s="18"/>
      <c r="M31" s="21"/>
      <c r="N31" s="30">
        <v>74</v>
      </c>
      <c r="O31" s="12">
        <v>5</v>
      </c>
      <c r="P31" s="17"/>
      <c r="Q31" s="17"/>
      <c r="R31" s="20"/>
      <c r="S31" s="12">
        <v>3</v>
      </c>
      <c r="T31" s="17"/>
      <c r="U31" s="17"/>
      <c r="V31" s="20"/>
      <c r="W31" s="12">
        <f t="shared" si="1"/>
        <v>8</v>
      </c>
      <c r="X31" s="17"/>
      <c r="Y31" s="17"/>
      <c r="Z31" s="25"/>
    </row>
    <row r="32" spans="1:26">
      <c r="A32" s="6">
        <v>24</v>
      </c>
      <c r="B32" s="12">
        <v>2</v>
      </c>
      <c r="C32" s="17"/>
      <c r="D32" s="17"/>
      <c r="E32" s="20"/>
      <c r="F32" s="12">
        <f>0</f>
        <v>0</v>
      </c>
      <c r="G32" s="17"/>
      <c r="H32" s="17"/>
      <c r="I32" s="20"/>
      <c r="J32" s="12">
        <f t="shared" si="0"/>
        <v>2</v>
      </c>
      <c r="K32" s="17"/>
      <c r="L32" s="17"/>
      <c r="M32" s="20"/>
      <c r="N32" s="29">
        <v>75</v>
      </c>
      <c r="O32" s="13">
        <v>7</v>
      </c>
      <c r="P32" s="18"/>
      <c r="Q32" s="18"/>
      <c r="R32" s="21"/>
      <c r="S32" s="13">
        <v>8</v>
      </c>
      <c r="T32" s="18"/>
      <c r="U32" s="18"/>
      <c r="V32" s="21"/>
      <c r="W32" s="13">
        <f t="shared" si="1"/>
        <v>15</v>
      </c>
      <c r="X32" s="18"/>
      <c r="Y32" s="18"/>
      <c r="Z32" s="26"/>
    </row>
    <row r="33" spans="1:26">
      <c r="A33" s="7">
        <v>25</v>
      </c>
      <c r="B33" s="13">
        <v>2</v>
      </c>
      <c r="C33" s="18"/>
      <c r="D33" s="18"/>
      <c r="E33" s="21"/>
      <c r="F33" s="13">
        <v>4</v>
      </c>
      <c r="G33" s="18"/>
      <c r="H33" s="18"/>
      <c r="I33" s="21"/>
      <c r="J33" s="13">
        <f t="shared" si="0"/>
        <v>6</v>
      </c>
      <c r="K33" s="18"/>
      <c r="L33" s="18"/>
      <c r="M33" s="21"/>
      <c r="N33" s="30">
        <v>76</v>
      </c>
      <c r="O33" s="12">
        <v>6</v>
      </c>
      <c r="P33" s="17"/>
      <c r="Q33" s="17"/>
      <c r="R33" s="20"/>
      <c r="S33" s="12">
        <v>4</v>
      </c>
      <c r="T33" s="17"/>
      <c r="U33" s="17"/>
      <c r="V33" s="20"/>
      <c r="W33" s="12">
        <f t="shared" si="1"/>
        <v>10</v>
      </c>
      <c r="X33" s="17"/>
      <c r="Y33" s="17"/>
      <c r="Z33" s="25"/>
    </row>
    <row r="34" spans="1:26">
      <c r="A34" s="6">
        <v>26</v>
      </c>
      <c r="B34" s="12">
        <v>2</v>
      </c>
      <c r="C34" s="17"/>
      <c r="D34" s="17"/>
      <c r="E34" s="20"/>
      <c r="F34" s="12">
        <v>4</v>
      </c>
      <c r="G34" s="17"/>
      <c r="H34" s="17"/>
      <c r="I34" s="20"/>
      <c r="J34" s="12">
        <f t="shared" si="0"/>
        <v>6</v>
      </c>
      <c r="K34" s="17"/>
      <c r="L34" s="17"/>
      <c r="M34" s="20"/>
      <c r="N34" s="29">
        <v>77</v>
      </c>
      <c r="O34" s="13">
        <v>6</v>
      </c>
      <c r="P34" s="18"/>
      <c r="Q34" s="18"/>
      <c r="R34" s="21"/>
      <c r="S34" s="13">
        <v>5</v>
      </c>
      <c r="T34" s="18"/>
      <c r="U34" s="18"/>
      <c r="V34" s="21"/>
      <c r="W34" s="13">
        <f t="shared" si="1"/>
        <v>11</v>
      </c>
      <c r="X34" s="18"/>
      <c r="Y34" s="18"/>
      <c r="Z34" s="26"/>
    </row>
    <row r="35" spans="1:26">
      <c r="A35" s="7">
        <v>27</v>
      </c>
      <c r="B35" s="13">
        <v>1</v>
      </c>
      <c r="C35" s="18"/>
      <c r="D35" s="18"/>
      <c r="E35" s="21"/>
      <c r="F35" s="13">
        <f>0</f>
        <v>0</v>
      </c>
      <c r="G35" s="18"/>
      <c r="H35" s="18"/>
      <c r="I35" s="21"/>
      <c r="J35" s="13">
        <f t="shared" si="0"/>
        <v>1</v>
      </c>
      <c r="K35" s="18"/>
      <c r="L35" s="18"/>
      <c r="M35" s="21"/>
      <c r="N35" s="30">
        <v>78</v>
      </c>
      <c r="O35" s="12">
        <v>2</v>
      </c>
      <c r="P35" s="17"/>
      <c r="Q35" s="17"/>
      <c r="R35" s="20"/>
      <c r="S35" s="12">
        <v>6</v>
      </c>
      <c r="T35" s="17"/>
      <c r="U35" s="17"/>
      <c r="V35" s="20"/>
      <c r="W35" s="12">
        <f t="shared" si="1"/>
        <v>8</v>
      </c>
      <c r="X35" s="17"/>
      <c r="Y35" s="17"/>
      <c r="Z35" s="25"/>
    </row>
    <row r="36" spans="1:26">
      <c r="A36" s="6">
        <v>28</v>
      </c>
      <c r="B36" s="12">
        <v>5</v>
      </c>
      <c r="C36" s="17"/>
      <c r="D36" s="17"/>
      <c r="E36" s="20"/>
      <c r="F36" s="12">
        <v>1</v>
      </c>
      <c r="G36" s="17"/>
      <c r="H36" s="17"/>
      <c r="I36" s="20"/>
      <c r="J36" s="12">
        <f t="shared" si="0"/>
        <v>6</v>
      </c>
      <c r="K36" s="17"/>
      <c r="L36" s="17"/>
      <c r="M36" s="20"/>
      <c r="N36" s="29">
        <v>79</v>
      </c>
      <c r="O36" s="13">
        <f>0</f>
        <v>0</v>
      </c>
      <c r="P36" s="18"/>
      <c r="Q36" s="18"/>
      <c r="R36" s="21"/>
      <c r="S36" s="13">
        <v>1</v>
      </c>
      <c r="T36" s="18"/>
      <c r="U36" s="18"/>
      <c r="V36" s="21"/>
      <c r="W36" s="13">
        <f t="shared" si="1"/>
        <v>1</v>
      </c>
      <c r="X36" s="18"/>
      <c r="Y36" s="18"/>
      <c r="Z36" s="26"/>
    </row>
    <row r="37" spans="1:26">
      <c r="A37" s="7">
        <v>29</v>
      </c>
      <c r="B37" s="13">
        <v>1</v>
      </c>
      <c r="C37" s="18"/>
      <c r="D37" s="18"/>
      <c r="E37" s="21"/>
      <c r="F37" s="13">
        <v>3</v>
      </c>
      <c r="G37" s="18"/>
      <c r="H37" s="18"/>
      <c r="I37" s="21"/>
      <c r="J37" s="13">
        <f t="shared" si="0"/>
        <v>4</v>
      </c>
      <c r="K37" s="18"/>
      <c r="L37" s="18"/>
      <c r="M37" s="21"/>
      <c r="N37" s="30">
        <v>80</v>
      </c>
      <c r="O37" s="12">
        <v>2</v>
      </c>
      <c r="P37" s="17"/>
      <c r="Q37" s="17"/>
      <c r="R37" s="20"/>
      <c r="S37" s="12">
        <v>2</v>
      </c>
      <c r="T37" s="17"/>
      <c r="U37" s="17"/>
      <c r="V37" s="20"/>
      <c r="W37" s="12">
        <f t="shared" si="1"/>
        <v>4</v>
      </c>
      <c r="X37" s="17"/>
      <c r="Y37" s="17"/>
      <c r="Z37" s="25"/>
    </row>
    <row r="38" spans="1:26">
      <c r="A38" s="6">
        <v>30</v>
      </c>
      <c r="B38" s="12">
        <v>5</v>
      </c>
      <c r="C38" s="17"/>
      <c r="D38" s="17"/>
      <c r="E38" s="20"/>
      <c r="F38" s="12">
        <v>1</v>
      </c>
      <c r="G38" s="17"/>
      <c r="H38" s="17"/>
      <c r="I38" s="20"/>
      <c r="J38" s="12">
        <f t="shared" si="0"/>
        <v>6</v>
      </c>
      <c r="K38" s="17"/>
      <c r="L38" s="17"/>
      <c r="M38" s="20"/>
      <c r="N38" s="29">
        <v>81</v>
      </c>
      <c r="O38" s="13">
        <v>5</v>
      </c>
      <c r="P38" s="18"/>
      <c r="Q38" s="18"/>
      <c r="R38" s="21"/>
      <c r="S38" s="13">
        <v>3</v>
      </c>
      <c r="T38" s="18"/>
      <c r="U38" s="18"/>
      <c r="V38" s="21"/>
      <c r="W38" s="13">
        <f t="shared" si="1"/>
        <v>8</v>
      </c>
      <c r="X38" s="18"/>
      <c r="Y38" s="18"/>
      <c r="Z38" s="26"/>
    </row>
    <row r="39" spans="1:26">
      <c r="A39" s="7">
        <v>31</v>
      </c>
      <c r="B39" s="13">
        <v>4</v>
      </c>
      <c r="C39" s="18"/>
      <c r="D39" s="18"/>
      <c r="E39" s="21"/>
      <c r="F39" s="13">
        <v>4</v>
      </c>
      <c r="G39" s="18"/>
      <c r="H39" s="18"/>
      <c r="I39" s="21"/>
      <c r="J39" s="13">
        <f t="shared" si="0"/>
        <v>8</v>
      </c>
      <c r="K39" s="18"/>
      <c r="L39" s="18"/>
      <c r="M39" s="21"/>
      <c r="N39" s="30">
        <v>82</v>
      </c>
      <c r="O39" s="12">
        <v>3</v>
      </c>
      <c r="P39" s="17"/>
      <c r="Q39" s="17"/>
      <c r="R39" s="20"/>
      <c r="S39" s="12">
        <v>4</v>
      </c>
      <c r="T39" s="17"/>
      <c r="U39" s="17"/>
      <c r="V39" s="20"/>
      <c r="W39" s="12">
        <f t="shared" si="1"/>
        <v>7</v>
      </c>
      <c r="X39" s="17"/>
      <c r="Y39" s="17"/>
      <c r="Z39" s="25"/>
    </row>
    <row r="40" spans="1:26">
      <c r="A40" s="6">
        <v>32</v>
      </c>
      <c r="B40" s="12">
        <v>1</v>
      </c>
      <c r="C40" s="17"/>
      <c r="D40" s="17"/>
      <c r="E40" s="20"/>
      <c r="F40" s="12">
        <v>5</v>
      </c>
      <c r="G40" s="17"/>
      <c r="H40" s="17"/>
      <c r="I40" s="20"/>
      <c r="J40" s="12">
        <f t="shared" si="0"/>
        <v>6</v>
      </c>
      <c r="K40" s="17"/>
      <c r="L40" s="17"/>
      <c r="M40" s="20"/>
      <c r="N40" s="29">
        <v>83</v>
      </c>
      <c r="O40" s="13">
        <v>2</v>
      </c>
      <c r="P40" s="18"/>
      <c r="Q40" s="18"/>
      <c r="R40" s="21"/>
      <c r="S40" s="13">
        <v>3</v>
      </c>
      <c r="T40" s="18"/>
      <c r="U40" s="18"/>
      <c r="V40" s="21"/>
      <c r="W40" s="13">
        <f t="shared" si="1"/>
        <v>5</v>
      </c>
      <c r="X40" s="18"/>
      <c r="Y40" s="18"/>
      <c r="Z40" s="26"/>
    </row>
    <row r="41" spans="1:26">
      <c r="A41" s="7">
        <v>33</v>
      </c>
      <c r="B41" s="13">
        <v>1</v>
      </c>
      <c r="C41" s="18"/>
      <c r="D41" s="18"/>
      <c r="E41" s="21"/>
      <c r="F41" s="13">
        <v>2</v>
      </c>
      <c r="G41" s="18"/>
      <c r="H41" s="18"/>
      <c r="I41" s="21"/>
      <c r="J41" s="13">
        <f t="shared" si="0"/>
        <v>3</v>
      </c>
      <c r="K41" s="18"/>
      <c r="L41" s="18"/>
      <c r="M41" s="21"/>
      <c r="N41" s="30">
        <v>84</v>
      </c>
      <c r="O41" s="12">
        <v>1</v>
      </c>
      <c r="P41" s="17"/>
      <c r="Q41" s="17"/>
      <c r="R41" s="20"/>
      <c r="S41" s="12">
        <v>3</v>
      </c>
      <c r="T41" s="17"/>
      <c r="U41" s="17"/>
      <c r="V41" s="20"/>
      <c r="W41" s="12">
        <f t="shared" si="1"/>
        <v>4</v>
      </c>
      <c r="X41" s="17"/>
      <c r="Y41" s="17"/>
      <c r="Z41" s="25"/>
    </row>
    <row r="42" spans="1:26">
      <c r="A42" s="6">
        <v>34</v>
      </c>
      <c r="B42" s="12">
        <v>3</v>
      </c>
      <c r="C42" s="17"/>
      <c r="D42" s="17"/>
      <c r="E42" s="20"/>
      <c r="F42" s="12">
        <v>3</v>
      </c>
      <c r="G42" s="17"/>
      <c r="H42" s="17"/>
      <c r="I42" s="20"/>
      <c r="J42" s="12">
        <f t="shared" si="0"/>
        <v>6</v>
      </c>
      <c r="K42" s="17"/>
      <c r="L42" s="17"/>
      <c r="M42" s="20"/>
      <c r="N42" s="29">
        <v>85</v>
      </c>
      <c r="O42" s="13">
        <v>4</v>
      </c>
      <c r="P42" s="18"/>
      <c r="Q42" s="18"/>
      <c r="R42" s="21"/>
      <c r="S42" s="13">
        <v>5</v>
      </c>
      <c r="T42" s="18"/>
      <c r="U42" s="18"/>
      <c r="V42" s="21"/>
      <c r="W42" s="13">
        <f t="shared" si="1"/>
        <v>9</v>
      </c>
      <c r="X42" s="18"/>
      <c r="Y42" s="18"/>
      <c r="Z42" s="26"/>
    </row>
    <row r="43" spans="1:26">
      <c r="A43" s="7">
        <v>35</v>
      </c>
      <c r="B43" s="13">
        <f>0</f>
        <v>0</v>
      </c>
      <c r="C43" s="18"/>
      <c r="D43" s="18"/>
      <c r="E43" s="21"/>
      <c r="F43" s="13">
        <v>2</v>
      </c>
      <c r="G43" s="18"/>
      <c r="H43" s="18"/>
      <c r="I43" s="21"/>
      <c r="J43" s="13">
        <f t="shared" si="0"/>
        <v>2</v>
      </c>
      <c r="K43" s="18"/>
      <c r="L43" s="18"/>
      <c r="M43" s="21"/>
      <c r="N43" s="30">
        <v>86</v>
      </c>
      <c r="O43" s="12">
        <v>2</v>
      </c>
      <c r="P43" s="17"/>
      <c r="Q43" s="17"/>
      <c r="R43" s="20"/>
      <c r="S43" s="12">
        <v>4</v>
      </c>
      <c r="T43" s="17"/>
      <c r="U43" s="17"/>
      <c r="V43" s="20"/>
      <c r="W43" s="12">
        <f t="shared" si="1"/>
        <v>6</v>
      </c>
      <c r="X43" s="17"/>
      <c r="Y43" s="17"/>
      <c r="Z43" s="25"/>
    </row>
    <row r="44" spans="1:26">
      <c r="A44" s="6">
        <v>36</v>
      </c>
      <c r="B44" s="12">
        <v>5</v>
      </c>
      <c r="C44" s="17"/>
      <c r="D44" s="17"/>
      <c r="E44" s="20"/>
      <c r="F44" s="12">
        <v>3</v>
      </c>
      <c r="G44" s="17"/>
      <c r="H44" s="17"/>
      <c r="I44" s="20"/>
      <c r="J44" s="12">
        <f t="shared" si="0"/>
        <v>8</v>
      </c>
      <c r="K44" s="17"/>
      <c r="L44" s="17"/>
      <c r="M44" s="20"/>
      <c r="N44" s="29">
        <v>87</v>
      </c>
      <c r="O44" s="13">
        <v>2</v>
      </c>
      <c r="P44" s="18"/>
      <c r="Q44" s="18"/>
      <c r="R44" s="21"/>
      <c r="S44" s="13">
        <v>2</v>
      </c>
      <c r="T44" s="18"/>
      <c r="U44" s="18"/>
      <c r="V44" s="21"/>
      <c r="W44" s="13">
        <f t="shared" si="1"/>
        <v>4</v>
      </c>
      <c r="X44" s="18"/>
      <c r="Y44" s="18"/>
      <c r="Z44" s="26"/>
    </row>
    <row r="45" spans="1:26">
      <c r="A45" s="7">
        <v>37</v>
      </c>
      <c r="B45" s="13">
        <v>2</v>
      </c>
      <c r="C45" s="18"/>
      <c r="D45" s="18"/>
      <c r="E45" s="21"/>
      <c r="F45" s="13">
        <v>3</v>
      </c>
      <c r="G45" s="18"/>
      <c r="H45" s="18"/>
      <c r="I45" s="21"/>
      <c r="J45" s="13">
        <f t="shared" si="0"/>
        <v>5</v>
      </c>
      <c r="K45" s="18"/>
      <c r="L45" s="18"/>
      <c r="M45" s="21"/>
      <c r="N45" s="30">
        <v>88</v>
      </c>
      <c r="O45" s="12">
        <v>2</v>
      </c>
      <c r="P45" s="17"/>
      <c r="Q45" s="17"/>
      <c r="R45" s="20"/>
      <c r="S45" s="12">
        <v>2</v>
      </c>
      <c r="T45" s="17"/>
      <c r="U45" s="17"/>
      <c r="V45" s="20"/>
      <c r="W45" s="12">
        <f t="shared" si="1"/>
        <v>4</v>
      </c>
      <c r="X45" s="17"/>
      <c r="Y45" s="17"/>
      <c r="Z45" s="25"/>
    </row>
    <row r="46" spans="1:26">
      <c r="A46" s="6">
        <v>38</v>
      </c>
      <c r="B46" s="12">
        <v>7</v>
      </c>
      <c r="C46" s="17"/>
      <c r="D46" s="17"/>
      <c r="E46" s="20"/>
      <c r="F46" s="12">
        <v>6</v>
      </c>
      <c r="G46" s="17"/>
      <c r="H46" s="17"/>
      <c r="I46" s="20"/>
      <c r="J46" s="12">
        <f t="shared" si="0"/>
        <v>13</v>
      </c>
      <c r="K46" s="17"/>
      <c r="L46" s="17"/>
      <c r="M46" s="20"/>
      <c r="N46" s="29">
        <v>89</v>
      </c>
      <c r="O46" s="13">
        <v>1</v>
      </c>
      <c r="P46" s="18"/>
      <c r="Q46" s="18"/>
      <c r="R46" s="21"/>
      <c r="S46" s="13">
        <v>3</v>
      </c>
      <c r="T46" s="18"/>
      <c r="U46" s="18"/>
      <c r="V46" s="21"/>
      <c r="W46" s="13">
        <f t="shared" si="1"/>
        <v>4</v>
      </c>
      <c r="X46" s="18"/>
      <c r="Y46" s="18"/>
      <c r="Z46" s="26"/>
    </row>
    <row r="47" spans="1:26">
      <c r="A47" s="7">
        <v>39</v>
      </c>
      <c r="B47" s="13">
        <v>4</v>
      </c>
      <c r="C47" s="18"/>
      <c r="D47" s="18"/>
      <c r="E47" s="21"/>
      <c r="F47" s="13">
        <v>5</v>
      </c>
      <c r="G47" s="18"/>
      <c r="H47" s="18"/>
      <c r="I47" s="21"/>
      <c r="J47" s="13">
        <f t="shared" si="0"/>
        <v>9</v>
      </c>
      <c r="K47" s="18"/>
      <c r="L47" s="18"/>
      <c r="M47" s="21"/>
      <c r="N47" s="30">
        <v>90</v>
      </c>
      <c r="O47" s="12">
        <v>2</v>
      </c>
      <c r="P47" s="17"/>
      <c r="Q47" s="17"/>
      <c r="R47" s="20"/>
      <c r="S47" s="12">
        <v>2</v>
      </c>
      <c r="T47" s="17"/>
      <c r="U47" s="17"/>
      <c r="V47" s="20"/>
      <c r="W47" s="12">
        <f t="shared" si="1"/>
        <v>4</v>
      </c>
      <c r="X47" s="17"/>
      <c r="Y47" s="17"/>
      <c r="Z47" s="25"/>
    </row>
    <row r="48" spans="1:26">
      <c r="A48" s="6">
        <v>40</v>
      </c>
      <c r="B48" s="12">
        <v>5</v>
      </c>
      <c r="C48" s="17"/>
      <c r="D48" s="17"/>
      <c r="E48" s="20"/>
      <c r="F48" s="12">
        <v>3</v>
      </c>
      <c r="G48" s="17"/>
      <c r="H48" s="17"/>
      <c r="I48" s="20"/>
      <c r="J48" s="12">
        <f t="shared" si="0"/>
        <v>8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v>1</v>
      </c>
      <c r="T48" s="18"/>
      <c r="U48" s="18"/>
      <c r="V48" s="21"/>
      <c r="W48" s="13">
        <f t="shared" si="1"/>
        <v>1</v>
      </c>
      <c r="X48" s="18"/>
      <c r="Y48" s="18"/>
      <c r="Z48" s="26"/>
    </row>
    <row r="49" spans="1:26">
      <c r="A49" s="7">
        <v>41</v>
      </c>
      <c r="B49" s="13">
        <v>4</v>
      </c>
      <c r="C49" s="18"/>
      <c r="D49" s="18"/>
      <c r="E49" s="21"/>
      <c r="F49" s="13">
        <v>5</v>
      </c>
      <c r="G49" s="18"/>
      <c r="H49" s="18"/>
      <c r="I49" s="21"/>
      <c r="J49" s="13">
        <f t="shared" si="0"/>
        <v>9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v>3</v>
      </c>
      <c r="T49" s="17"/>
      <c r="U49" s="17"/>
      <c r="V49" s="20"/>
      <c r="W49" s="12">
        <f t="shared" si="1"/>
        <v>4</v>
      </c>
      <c r="X49" s="17"/>
      <c r="Y49" s="17"/>
      <c r="Z49" s="25"/>
    </row>
    <row r="50" spans="1:26">
      <c r="A50" s="6">
        <v>42</v>
      </c>
      <c r="B50" s="12">
        <v>4</v>
      </c>
      <c r="C50" s="17"/>
      <c r="D50" s="17"/>
      <c r="E50" s="20"/>
      <c r="F50" s="12">
        <v>4</v>
      </c>
      <c r="G50" s="17"/>
      <c r="H50" s="17"/>
      <c r="I50" s="20"/>
      <c r="J50" s="12">
        <f t="shared" si="0"/>
        <v>8</v>
      </c>
      <c r="K50" s="17"/>
      <c r="L50" s="17"/>
      <c r="M50" s="20"/>
      <c r="N50" s="29">
        <v>93</v>
      </c>
      <c r="O50" s="13">
        <f t="shared" ref="O50:O56" si="2">0</f>
        <v>0</v>
      </c>
      <c r="P50" s="18"/>
      <c r="Q50" s="18"/>
      <c r="R50" s="21"/>
      <c r="S50" s="13">
        <v>1</v>
      </c>
      <c r="T50" s="18"/>
      <c r="U50" s="18"/>
      <c r="V50" s="21"/>
      <c r="W50" s="13">
        <f t="shared" si="1"/>
        <v>1</v>
      </c>
      <c r="X50" s="18"/>
      <c r="Y50" s="18"/>
      <c r="Z50" s="26"/>
    </row>
    <row r="51" spans="1:26">
      <c r="A51" s="7">
        <v>43</v>
      </c>
      <c r="B51" s="13">
        <v>7</v>
      </c>
      <c r="C51" s="18"/>
      <c r="D51" s="18"/>
      <c r="E51" s="21"/>
      <c r="F51" s="13">
        <v>4</v>
      </c>
      <c r="G51" s="18"/>
      <c r="H51" s="18"/>
      <c r="I51" s="21"/>
      <c r="J51" s="13">
        <f t="shared" si="0"/>
        <v>11</v>
      </c>
      <c r="K51" s="18"/>
      <c r="L51" s="18"/>
      <c r="M51" s="21"/>
      <c r="N51" s="30">
        <v>94</v>
      </c>
      <c r="O51" s="12">
        <f t="shared" si="2"/>
        <v>0</v>
      </c>
      <c r="P51" s="17"/>
      <c r="Q51" s="17"/>
      <c r="R51" s="20"/>
      <c r="S51" s="12">
        <v>1</v>
      </c>
      <c r="T51" s="17"/>
      <c r="U51" s="17"/>
      <c r="V51" s="20"/>
      <c r="W51" s="12">
        <f t="shared" si="1"/>
        <v>1</v>
      </c>
      <c r="X51" s="17"/>
      <c r="Y51" s="17"/>
      <c r="Z51" s="25"/>
    </row>
    <row r="52" spans="1:26">
      <c r="A52" s="6">
        <v>44</v>
      </c>
      <c r="B52" s="12">
        <v>4</v>
      </c>
      <c r="C52" s="17"/>
      <c r="D52" s="17"/>
      <c r="E52" s="20"/>
      <c r="F52" s="12">
        <v>2</v>
      </c>
      <c r="G52" s="17"/>
      <c r="H52" s="17"/>
      <c r="I52" s="20"/>
      <c r="J52" s="12">
        <f t="shared" si="0"/>
        <v>6</v>
      </c>
      <c r="K52" s="17"/>
      <c r="L52" s="17"/>
      <c r="M52" s="20"/>
      <c r="N52" s="29">
        <v>95</v>
      </c>
      <c r="O52" s="13">
        <f t="shared" si="2"/>
        <v>0</v>
      </c>
      <c r="P52" s="18"/>
      <c r="Q52" s="18"/>
      <c r="R52" s="21"/>
      <c r="S52" s="13">
        <v>3</v>
      </c>
      <c r="T52" s="18"/>
      <c r="U52" s="18"/>
      <c r="V52" s="21"/>
      <c r="W52" s="13">
        <f t="shared" si="1"/>
        <v>3</v>
      </c>
      <c r="X52" s="18"/>
      <c r="Y52" s="18"/>
      <c r="Z52" s="26"/>
    </row>
    <row r="53" spans="1:26">
      <c r="A53" s="7">
        <v>45</v>
      </c>
      <c r="B53" s="13">
        <v>8</v>
      </c>
      <c r="C53" s="18"/>
      <c r="D53" s="18"/>
      <c r="E53" s="21"/>
      <c r="F53" s="13">
        <v>10</v>
      </c>
      <c r="G53" s="18"/>
      <c r="H53" s="18"/>
      <c r="I53" s="21"/>
      <c r="J53" s="13">
        <f t="shared" si="0"/>
        <v>18</v>
      </c>
      <c r="K53" s="18"/>
      <c r="L53" s="18"/>
      <c r="M53" s="21"/>
      <c r="N53" s="30">
        <v>96</v>
      </c>
      <c r="O53" s="12">
        <f t="shared" si="2"/>
        <v>0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1"/>
        <v>0</v>
      </c>
      <c r="X53" s="17"/>
      <c r="Y53" s="17"/>
      <c r="Z53" s="25"/>
    </row>
    <row r="54" spans="1:26">
      <c r="A54" s="6">
        <v>46</v>
      </c>
      <c r="B54" s="12">
        <v>4</v>
      </c>
      <c r="C54" s="17"/>
      <c r="D54" s="17"/>
      <c r="E54" s="20"/>
      <c r="F54" s="12">
        <v>3</v>
      </c>
      <c r="G54" s="17"/>
      <c r="H54" s="17"/>
      <c r="I54" s="20"/>
      <c r="J54" s="12">
        <f t="shared" si="0"/>
        <v>7</v>
      </c>
      <c r="K54" s="17"/>
      <c r="L54" s="17"/>
      <c r="M54" s="20"/>
      <c r="N54" s="29">
        <v>97</v>
      </c>
      <c r="O54" s="13">
        <f t="shared" si="2"/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v>5</v>
      </c>
      <c r="C55" s="18"/>
      <c r="D55" s="18"/>
      <c r="E55" s="21"/>
      <c r="F55" s="13">
        <v>3</v>
      </c>
      <c r="G55" s="18"/>
      <c r="H55" s="18"/>
      <c r="I55" s="21"/>
      <c r="J55" s="13">
        <f t="shared" si="0"/>
        <v>8</v>
      </c>
      <c r="K55" s="18"/>
      <c r="L55" s="18"/>
      <c r="M55" s="21"/>
      <c r="N55" s="30">
        <v>98</v>
      </c>
      <c r="O55" s="12">
        <f t="shared" si="2"/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f>0</f>
        <v>0</v>
      </c>
      <c r="C56" s="17"/>
      <c r="D56" s="17"/>
      <c r="E56" s="20"/>
      <c r="F56" s="12">
        <v>4</v>
      </c>
      <c r="G56" s="17"/>
      <c r="H56" s="17"/>
      <c r="I56" s="20"/>
      <c r="J56" s="12">
        <f t="shared" si="0"/>
        <v>4</v>
      </c>
      <c r="K56" s="17"/>
      <c r="L56" s="17"/>
      <c r="M56" s="20"/>
      <c r="N56" s="29">
        <v>99</v>
      </c>
      <c r="O56" s="13">
        <f t="shared" si="2"/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8</v>
      </c>
      <c r="C57" s="18"/>
      <c r="D57" s="18"/>
      <c r="E57" s="21"/>
      <c r="F57" s="13">
        <v>2</v>
      </c>
      <c r="G57" s="18"/>
      <c r="H57" s="18"/>
      <c r="I57" s="21"/>
      <c r="J57" s="13">
        <f t="shared" si="0"/>
        <v>10</v>
      </c>
      <c r="K57" s="18"/>
      <c r="L57" s="18"/>
      <c r="M57" s="21"/>
      <c r="N57" s="30" t="s">
        <v>20</v>
      </c>
      <c r="O57" s="12">
        <v>1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1</v>
      </c>
      <c r="X57" s="17"/>
      <c r="Y57" s="17"/>
      <c r="Z57" s="25"/>
    </row>
    <row r="58" spans="1:26">
      <c r="A58" s="6">
        <v>50</v>
      </c>
      <c r="B58" s="12">
        <v>2</v>
      </c>
      <c r="C58" s="17"/>
      <c r="D58" s="17"/>
      <c r="E58" s="20"/>
      <c r="F58" s="12">
        <v>3</v>
      </c>
      <c r="G58" s="17"/>
      <c r="H58" s="17"/>
      <c r="I58" s="20"/>
      <c r="J58" s="12">
        <f t="shared" si="0"/>
        <v>5</v>
      </c>
      <c r="K58" s="17"/>
      <c r="L58" s="17"/>
      <c r="M58" s="20"/>
      <c r="N58" s="31" t="s">
        <v>24</v>
      </c>
      <c r="O58" s="14">
        <f>SUM(B8:B58,O8:O57)</f>
        <v>310</v>
      </c>
      <c r="P58" s="19"/>
      <c r="Q58" s="19"/>
      <c r="R58" s="22"/>
      <c r="S58" s="14">
        <f>SUM(F8:F58,S8:S57)</f>
        <v>312</v>
      </c>
      <c r="T58" s="19"/>
      <c r="U58" s="19"/>
      <c r="V58" s="22"/>
      <c r="W58" s="14">
        <f>SUM(J8:J58,W8:W57)</f>
        <v>622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11</v>
      </c>
      <c r="C66" s="17"/>
      <c r="D66" s="17"/>
      <c r="E66" s="20"/>
      <c r="F66" s="12">
        <f>SUM(F8:F12)</f>
        <v>17</v>
      </c>
      <c r="G66" s="17"/>
      <c r="H66" s="17"/>
      <c r="I66" s="20"/>
      <c r="J66" s="12">
        <f>SUM(J8:J12)</f>
        <v>28</v>
      </c>
      <c r="K66" s="17"/>
      <c r="L66" s="17"/>
      <c r="M66" s="25"/>
    </row>
    <row r="67" spans="1:13">
      <c r="A67" s="7" t="s">
        <v>18</v>
      </c>
      <c r="B67" s="13">
        <f>SUM(B13:B17)</f>
        <v>19</v>
      </c>
      <c r="C67" s="18"/>
      <c r="D67" s="18"/>
      <c r="E67" s="21"/>
      <c r="F67" s="13">
        <f>SUM(F13:F17)</f>
        <v>14</v>
      </c>
      <c r="G67" s="18"/>
      <c r="H67" s="18"/>
      <c r="I67" s="21"/>
      <c r="J67" s="13">
        <f>SUM(J13:J17)</f>
        <v>33</v>
      </c>
      <c r="K67" s="18"/>
      <c r="L67" s="18"/>
      <c r="M67" s="26"/>
    </row>
    <row r="68" spans="1:13">
      <c r="A68" s="6" t="s">
        <v>28</v>
      </c>
      <c r="B68" s="12">
        <f>SUM(B18:B22)</f>
        <v>25</v>
      </c>
      <c r="C68" s="17"/>
      <c r="D68" s="17"/>
      <c r="E68" s="20"/>
      <c r="F68" s="12">
        <f>SUM(F18:F22)</f>
        <v>23</v>
      </c>
      <c r="G68" s="17"/>
      <c r="H68" s="17"/>
      <c r="I68" s="20"/>
      <c r="J68" s="12">
        <f>SUM(J18:J22)</f>
        <v>48</v>
      </c>
      <c r="K68" s="17"/>
      <c r="L68" s="17"/>
      <c r="M68" s="25"/>
    </row>
    <row r="69" spans="1:13">
      <c r="A69" s="7" t="s">
        <v>8</v>
      </c>
      <c r="B69" s="13">
        <f>SUM(B23:B27)</f>
        <v>17</v>
      </c>
      <c r="C69" s="18"/>
      <c r="D69" s="18"/>
      <c r="E69" s="21"/>
      <c r="F69" s="13">
        <f>SUM(F23:F27)</f>
        <v>14</v>
      </c>
      <c r="G69" s="18"/>
      <c r="H69" s="18"/>
      <c r="I69" s="21"/>
      <c r="J69" s="13">
        <f>SUM(J23:J27)</f>
        <v>31</v>
      </c>
      <c r="K69" s="18"/>
      <c r="L69" s="18"/>
      <c r="M69" s="26"/>
    </row>
    <row r="70" spans="1:13">
      <c r="A70" s="6" t="s">
        <v>30</v>
      </c>
      <c r="B70" s="12">
        <f>SUM(B28:B32)</f>
        <v>10</v>
      </c>
      <c r="C70" s="17"/>
      <c r="D70" s="17"/>
      <c r="E70" s="20"/>
      <c r="F70" s="12">
        <f>SUM(F28:F32)</f>
        <v>5</v>
      </c>
      <c r="G70" s="17"/>
      <c r="H70" s="17"/>
      <c r="I70" s="20"/>
      <c r="J70" s="12">
        <f>SUM(J28:J32)</f>
        <v>15</v>
      </c>
      <c r="K70" s="17"/>
      <c r="L70" s="17"/>
      <c r="M70" s="25"/>
    </row>
    <row r="71" spans="1:13">
      <c r="A71" s="7" t="s">
        <v>23</v>
      </c>
      <c r="B71" s="13">
        <f>SUM(B33:B37)</f>
        <v>11</v>
      </c>
      <c r="C71" s="18"/>
      <c r="D71" s="18"/>
      <c r="E71" s="21"/>
      <c r="F71" s="13">
        <f>SUM(F33:F37)</f>
        <v>12</v>
      </c>
      <c r="G71" s="18"/>
      <c r="H71" s="18"/>
      <c r="I71" s="21"/>
      <c r="J71" s="13">
        <f>SUM(J33:J37)</f>
        <v>23</v>
      </c>
      <c r="K71" s="18"/>
      <c r="L71" s="18"/>
      <c r="M71" s="26"/>
    </row>
    <row r="72" spans="1:13">
      <c r="A72" s="6" t="s">
        <v>31</v>
      </c>
      <c r="B72" s="12">
        <f>SUM(B38:B42)</f>
        <v>14</v>
      </c>
      <c r="C72" s="17"/>
      <c r="D72" s="17"/>
      <c r="E72" s="20"/>
      <c r="F72" s="12">
        <f>SUM(F38:F42)</f>
        <v>15</v>
      </c>
      <c r="G72" s="17"/>
      <c r="H72" s="17"/>
      <c r="I72" s="20"/>
      <c r="J72" s="12">
        <f>SUM(J38:J42)</f>
        <v>29</v>
      </c>
      <c r="K72" s="17"/>
      <c r="L72" s="17"/>
      <c r="M72" s="25"/>
    </row>
    <row r="73" spans="1:13">
      <c r="A73" s="7" t="s">
        <v>32</v>
      </c>
      <c r="B73" s="13">
        <f>SUM(B43:B47)</f>
        <v>18</v>
      </c>
      <c r="C73" s="18"/>
      <c r="D73" s="18"/>
      <c r="E73" s="21"/>
      <c r="F73" s="13">
        <f>SUM(F43:F47)</f>
        <v>19</v>
      </c>
      <c r="G73" s="18"/>
      <c r="H73" s="18"/>
      <c r="I73" s="21"/>
      <c r="J73" s="13">
        <f>SUM(J43:J47)</f>
        <v>37</v>
      </c>
      <c r="K73" s="18"/>
      <c r="L73" s="18"/>
      <c r="M73" s="26"/>
    </row>
    <row r="74" spans="1:13">
      <c r="A74" s="6" t="s">
        <v>33</v>
      </c>
      <c r="B74" s="12">
        <f>SUM(B48:B52)</f>
        <v>24</v>
      </c>
      <c r="C74" s="17"/>
      <c r="D74" s="17"/>
      <c r="E74" s="20"/>
      <c r="F74" s="12">
        <f>SUM(F48:F52)</f>
        <v>18</v>
      </c>
      <c r="G74" s="17"/>
      <c r="H74" s="17"/>
      <c r="I74" s="20"/>
      <c r="J74" s="12">
        <f>SUM(J48:J52)</f>
        <v>42</v>
      </c>
      <c r="K74" s="17"/>
      <c r="L74" s="17"/>
      <c r="M74" s="25"/>
    </row>
    <row r="75" spans="1:13">
      <c r="A75" s="7" t="s">
        <v>36</v>
      </c>
      <c r="B75" s="13">
        <f>SUM(B53:B57)</f>
        <v>25</v>
      </c>
      <c r="C75" s="18"/>
      <c r="D75" s="18"/>
      <c r="E75" s="21"/>
      <c r="F75" s="13">
        <f>SUM(F53:F57)</f>
        <v>22</v>
      </c>
      <c r="G75" s="18"/>
      <c r="H75" s="18"/>
      <c r="I75" s="21"/>
      <c r="J75" s="13">
        <f>SUM(J53:J57)</f>
        <v>47</v>
      </c>
      <c r="K75" s="18"/>
      <c r="L75" s="18"/>
      <c r="M75" s="26"/>
    </row>
    <row r="76" spans="1:13">
      <c r="A76" s="6" t="s">
        <v>39</v>
      </c>
      <c r="B76" s="12">
        <f>SUM(B58,O8:O11)</f>
        <v>18</v>
      </c>
      <c r="C76" s="17"/>
      <c r="D76" s="17"/>
      <c r="E76" s="20"/>
      <c r="F76" s="12">
        <f>SUM(F58,S8:S11)</f>
        <v>14</v>
      </c>
      <c r="G76" s="17"/>
      <c r="H76" s="17"/>
      <c r="I76" s="20"/>
      <c r="J76" s="12">
        <f>SUM(J58,W8:W11)</f>
        <v>32</v>
      </c>
      <c r="K76" s="17"/>
      <c r="L76" s="17"/>
      <c r="M76" s="25"/>
    </row>
    <row r="77" spans="1:13">
      <c r="A77" s="7" t="s">
        <v>42</v>
      </c>
      <c r="B77" s="13">
        <f>SUM(O12:O16)</f>
        <v>16</v>
      </c>
      <c r="C77" s="18"/>
      <c r="D77" s="18"/>
      <c r="E77" s="21"/>
      <c r="F77" s="13">
        <f>SUM(S12:S16)</f>
        <v>18</v>
      </c>
      <c r="G77" s="18"/>
      <c r="H77" s="18"/>
      <c r="I77" s="21"/>
      <c r="J77" s="13">
        <f>SUM(W12:W16)</f>
        <v>34</v>
      </c>
      <c r="K77" s="18"/>
      <c r="L77" s="18"/>
      <c r="M77" s="26"/>
    </row>
    <row r="78" spans="1:13">
      <c r="A78" s="6" t="s">
        <v>47</v>
      </c>
      <c r="B78" s="12">
        <f>SUM(O17:O21)</f>
        <v>22</v>
      </c>
      <c r="C78" s="17"/>
      <c r="D78" s="17"/>
      <c r="E78" s="20"/>
      <c r="F78" s="12">
        <f>SUM(S17:S21)</f>
        <v>16</v>
      </c>
      <c r="G78" s="17"/>
      <c r="H78" s="17"/>
      <c r="I78" s="20"/>
      <c r="J78" s="12">
        <f>SUM(W17:W21)</f>
        <v>38</v>
      </c>
      <c r="K78" s="17"/>
      <c r="L78" s="17"/>
      <c r="M78" s="25"/>
    </row>
    <row r="79" spans="1:13">
      <c r="A79" s="7" t="s">
        <v>48</v>
      </c>
      <c r="B79" s="13">
        <f>SUM(O22:O26)</f>
        <v>13</v>
      </c>
      <c r="C79" s="18"/>
      <c r="D79" s="18"/>
      <c r="E79" s="21"/>
      <c r="F79" s="13">
        <f>SUM(S22:S26)</f>
        <v>15</v>
      </c>
      <c r="G79" s="18"/>
      <c r="H79" s="18"/>
      <c r="I79" s="21"/>
      <c r="J79" s="13">
        <f>SUM(W22:W26)</f>
        <v>28</v>
      </c>
      <c r="K79" s="18"/>
      <c r="L79" s="18"/>
      <c r="M79" s="26"/>
    </row>
    <row r="80" spans="1:13">
      <c r="A80" s="6" t="s">
        <v>51</v>
      </c>
      <c r="B80" s="12">
        <f>SUM(O27:O31)</f>
        <v>18</v>
      </c>
      <c r="C80" s="17"/>
      <c r="D80" s="17"/>
      <c r="E80" s="20"/>
      <c r="F80" s="12">
        <f>SUM(S27:S31)</f>
        <v>24</v>
      </c>
      <c r="G80" s="17"/>
      <c r="H80" s="17"/>
      <c r="I80" s="20"/>
      <c r="J80" s="12">
        <f>SUM(W27:W31)</f>
        <v>42</v>
      </c>
      <c r="K80" s="17"/>
      <c r="L80" s="17"/>
      <c r="M80" s="25"/>
    </row>
    <row r="81" spans="1:13">
      <c r="A81" s="7" t="s">
        <v>38</v>
      </c>
      <c r="B81" s="13">
        <f>SUM(O32:O36)</f>
        <v>21</v>
      </c>
      <c r="C81" s="18"/>
      <c r="D81" s="18"/>
      <c r="E81" s="21"/>
      <c r="F81" s="13">
        <f>SUM(S32:S36)</f>
        <v>24</v>
      </c>
      <c r="G81" s="18"/>
      <c r="H81" s="18"/>
      <c r="I81" s="21"/>
      <c r="J81" s="13">
        <f>SUM(W32:W36)</f>
        <v>45</v>
      </c>
      <c r="K81" s="18"/>
      <c r="L81" s="18"/>
      <c r="M81" s="26"/>
    </row>
    <row r="82" spans="1:13">
      <c r="A82" s="6" t="s">
        <v>54</v>
      </c>
      <c r="B82" s="12">
        <f>SUM(O37:O41)</f>
        <v>13</v>
      </c>
      <c r="C82" s="17"/>
      <c r="D82" s="17"/>
      <c r="E82" s="20"/>
      <c r="F82" s="12">
        <f>SUM(S37:S41)</f>
        <v>15</v>
      </c>
      <c r="G82" s="17"/>
      <c r="H82" s="17"/>
      <c r="I82" s="20"/>
      <c r="J82" s="12">
        <f>SUM(W37:W41)</f>
        <v>28</v>
      </c>
      <c r="K82" s="17"/>
      <c r="L82" s="17"/>
      <c r="M82" s="25"/>
    </row>
    <row r="83" spans="1:13">
      <c r="A83" s="7" t="s">
        <v>12</v>
      </c>
      <c r="B83" s="13">
        <f>SUM(O42:O46)</f>
        <v>11</v>
      </c>
      <c r="C83" s="18"/>
      <c r="D83" s="18"/>
      <c r="E83" s="21"/>
      <c r="F83" s="13">
        <f>SUM(S42:S46)</f>
        <v>16</v>
      </c>
      <c r="G83" s="18"/>
      <c r="H83" s="18"/>
      <c r="I83" s="21"/>
      <c r="J83" s="13">
        <f>SUM(W42:W46)</f>
        <v>27</v>
      </c>
      <c r="K83" s="18"/>
      <c r="L83" s="18"/>
      <c r="M83" s="26"/>
    </row>
    <row r="84" spans="1:13">
      <c r="A84" s="6" t="s">
        <v>34</v>
      </c>
      <c r="B84" s="12">
        <f>SUM(O47:O51)</f>
        <v>3</v>
      </c>
      <c r="C84" s="17"/>
      <c r="D84" s="17"/>
      <c r="E84" s="20"/>
      <c r="F84" s="12">
        <f>SUM(S47:S51)</f>
        <v>8</v>
      </c>
      <c r="G84" s="17"/>
      <c r="H84" s="17"/>
      <c r="I84" s="20"/>
      <c r="J84" s="12">
        <f>SUM(W47:W51)</f>
        <v>11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3</v>
      </c>
      <c r="G85" s="18"/>
      <c r="H85" s="18"/>
      <c r="I85" s="21"/>
      <c r="J85" s="13">
        <f>SUM(W52:W56)</f>
        <v>3</v>
      </c>
      <c r="K85" s="18"/>
      <c r="L85" s="18"/>
      <c r="M85" s="26"/>
    </row>
    <row r="86" spans="1:13">
      <c r="A86" s="6" t="s">
        <v>40</v>
      </c>
      <c r="B86" s="12">
        <f>SUM(O57)</f>
        <v>1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1</v>
      </c>
      <c r="K86" s="17"/>
      <c r="L86" s="17"/>
      <c r="M86" s="25"/>
    </row>
    <row r="87" spans="1:13">
      <c r="A87" s="8" t="s">
        <v>24</v>
      </c>
      <c r="B87" s="14">
        <f>SUM(B66:B86)</f>
        <v>310</v>
      </c>
      <c r="C87" s="19"/>
      <c r="D87" s="19"/>
      <c r="E87" s="22"/>
      <c r="F87" s="14">
        <f>SUM(F66:F86)</f>
        <v>312</v>
      </c>
      <c r="G87" s="19"/>
      <c r="H87" s="19"/>
      <c r="I87" s="22"/>
      <c r="J87" s="14">
        <f>SUM(J66:J86)</f>
        <v>622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80</v>
      </c>
      <c r="C90" s="19"/>
      <c r="D90" s="19"/>
      <c r="E90" s="22"/>
      <c r="F90" s="14">
        <f>SUM(S22:S57)</f>
        <v>105</v>
      </c>
      <c r="G90" s="19"/>
      <c r="H90" s="19"/>
      <c r="I90" s="22"/>
      <c r="J90" s="14">
        <f>SUM(W22:W57)</f>
        <v>185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121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f>0</f>
        <v>0</v>
      </c>
      <c r="C8" s="17"/>
      <c r="D8" s="17"/>
      <c r="E8" s="20"/>
      <c r="F8" s="12">
        <v>2</v>
      </c>
      <c r="G8" s="17"/>
      <c r="H8" s="17"/>
      <c r="I8" s="20"/>
      <c r="J8" s="12">
        <f t="shared" ref="J8:J58" si="0">SUM(B8,F8)</f>
        <v>2</v>
      </c>
      <c r="K8" s="17"/>
      <c r="L8" s="17"/>
      <c r="M8" s="20"/>
      <c r="N8" s="29">
        <v>51</v>
      </c>
      <c r="O8" s="13">
        <v>10</v>
      </c>
      <c r="P8" s="18"/>
      <c r="Q8" s="18"/>
      <c r="R8" s="21"/>
      <c r="S8" s="13">
        <v>5</v>
      </c>
      <c r="T8" s="18"/>
      <c r="U8" s="18"/>
      <c r="V8" s="21"/>
      <c r="W8" s="13">
        <f t="shared" ref="W8:W57" si="1">SUM(O8,S8)</f>
        <v>15</v>
      </c>
      <c r="X8" s="18"/>
      <c r="Y8" s="18"/>
      <c r="Z8" s="26"/>
    </row>
    <row r="9" spans="1:26">
      <c r="A9" s="7">
        <v>1</v>
      </c>
      <c r="B9" s="13">
        <v>3</v>
      </c>
      <c r="C9" s="18"/>
      <c r="D9" s="18"/>
      <c r="E9" s="21"/>
      <c r="F9" s="13">
        <v>1</v>
      </c>
      <c r="G9" s="18"/>
      <c r="H9" s="18"/>
      <c r="I9" s="21"/>
      <c r="J9" s="13">
        <f t="shared" si="0"/>
        <v>4</v>
      </c>
      <c r="K9" s="18"/>
      <c r="L9" s="18"/>
      <c r="M9" s="21"/>
      <c r="N9" s="30">
        <v>52</v>
      </c>
      <c r="O9" s="12">
        <v>10</v>
      </c>
      <c r="P9" s="17"/>
      <c r="Q9" s="17"/>
      <c r="R9" s="20"/>
      <c r="S9" s="12">
        <v>8</v>
      </c>
      <c r="T9" s="17"/>
      <c r="U9" s="17"/>
      <c r="V9" s="20"/>
      <c r="W9" s="12">
        <f t="shared" si="1"/>
        <v>18</v>
      </c>
      <c r="X9" s="17"/>
      <c r="Y9" s="17"/>
      <c r="Z9" s="25"/>
    </row>
    <row r="10" spans="1:26">
      <c r="A10" s="6">
        <v>2</v>
      </c>
      <c r="B10" s="12">
        <f>0</f>
        <v>0</v>
      </c>
      <c r="C10" s="17"/>
      <c r="D10" s="17"/>
      <c r="E10" s="20"/>
      <c r="F10" s="12">
        <v>1</v>
      </c>
      <c r="G10" s="17"/>
      <c r="H10" s="17"/>
      <c r="I10" s="20"/>
      <c r="J10" s="12">
        <f t="shared" si="0"/>
        <v>1</v>
      </c>
      <c r="K10" s="17"/>
      <c r="L10" s="17"/>
      <c r="M10" s="20"/>
      <c r="N10" s="29">
        <v>53</v>
      </c>
      <c r="O10" s="13">
        <v>7</v>
      </c>
      <c r="P10" s="18"/>
      <c r="Q10" s="18"/>
      <c r="R10" s="21"/>
      <c r="S10" s="13">
        <v>8</v>
      </c>
      <c r="T10" s="18"/>
      <c r="U10" s="18"/>
      <c r="V10" s="21"/>
      <c r="W10" s="13">
        <f t="shared" si="1"/>
        <v>15</v>
      </c>
      <c r="X10" s="18"/>
      <c r="Y10" s="18"/>
      <c r="Z10" s="26"/>
    </row>
    <row r="11" spans="1:26">
      <c r="A11" s="7">
        <v>3</v>
      </c>
      <c r="B11" s="13">
        <v>1</v>
      </c>
      <c r="C11" s="18"/>
      <c r="D11" s="18"/>
      <c r="E11" s="21"/>
      <c r="F11" s="13">
        <v>3</v>
      </c>
      <c r="G11" s="18"/>
      <c r="H11" s="18"/>
      <c r="I11" s="21"/>
      <c r="J11" s="13">
        <f t="shared" si="0"/>
        <v>4</v>
      </c>
      <c r="K11" s="18"/>
      <c r="L11" s="18"/>
      <c r="M11" s="21"/>
      <c r="N11" s="30">
        <v>54</v>
      </c>
      <c r="O11" s="12">
        <v>6</v>
      </c>
      <c r="P11" s="17"/>
      <c r="Q11" s="17"/>
      <c r="R11" s="20"/>
      <c r="S11" s="12">
        <v>6</v>
      </c>
      <c r="T11" s="17"/>
      <c r="U11" s="17"/>
      <c r="V11" s="20"/>
      <c r="W11" s="12">
        <f t="shared" si="1"/>
        <v>12</v>
      </c>
      <c r="X11" s="17"/>
      <c r="Y11" s="17"/>
      <c r="Z11" s="25"/>
    </row>
    <row r="12" spans="1:26">
      <c r="A12" s="6">
        <v>4</v>
      </c>
      <c r="B12" s="12">
        <f>0</f>
        <v>0</v>
      </c>
      <c r="C12" s="17"/>
      <c r="D12" s="17"/>
      <c r="E12" s="20"/>
      <c r="F12" s="12">
        <v>2</v>
      </c>
      <c r="G12" s="17"/>
      <c r="H12" s="17"/>
      <c r="I12" s="20"/>
      <c r="J12" s="12">
        <f t="shared" si="0"/>
        <v>2</v>
      </c>
      <c r="K12" s="17"/>
      <c r="L12" s="17"/>
      <c r="M12" s="20"/>
      <c r="N12" s="29">
        <v>55</v>
      </c>
      <c r="O12" s="13">
        <v>6</v>
      </c>
      <c r="P12" s="18"/>
      <c r="Q12" s="18"/>
      <c r="R12" s="21"/>
      <c r="S12" s="13">
        <v>6</v>
      </c>
      <c r="T12" s="18"/>
      <c r="U12" s="18"/>
      <c r="V12" s="21"/>
      <c r="W12" s="13">
        <f t="shared" si="1"/>
        <v>12</v>
      </c>
      <c r="X12" s="18"/>
      <c r="Y12" s="18"/>
      <c r="Z12" s="26"/>
    </row>
    <row r="13" spans="1:26">
      <c r="A13" s="7">
        <v>5</v>
      </c>
      <c r="B13" s="13">
        <v>2</v>
      </c>
      <c r="C13" s="18"/>
      <c r="D13" s="18"/>
      <c r="E13" s="21"/>
      <c r="F13" s="13">
        <v>2</v>
      </c>
      <c r="G13" s="18"/>
      <c r="H13" s="18"/>
      <c r="I13" s="21"/>
      <c r="J13" s="13">
        <f t="shared" si="0"/>
        <v>4</v>
      </c>
      <c r="K13" s="18"/>
      <c r="L13" s="18"/>
      <c r="M13" s="21"/>
      <c r="N13" s="30">
        <v>56</v>
      </c>
      <c r="O13" s="12">
        <v>8</v>
      </c>
      <c r="P13" s="17"/>
      <c r="Q13" s="17"/>
      <c r="R13" s="20"/>
      <c r="S13" s="12">
        <v>4</v>
      </c>
      <c r="T13" s="17"/>
      <c r="U13" s="17"/>
      <c r="V13" s="20"/>
      <c r="W13" s="12">
        <f t="shared" si="1"/>
        <v>12</v>
      </c>
      <c r="X13" s="17"/>
      <c r="Y13" s="17"/>
      <c r="Z13" s="25"/>
    </row>
    <row r="14" spans="1:26">
      <c r="A14" s="6">
        <v>6</v>
      </c>
      <c r="B14" s="12">
        <v>4</v>
      </c>
      <c r="C14" s="17"/>
      <c r="D14" s="17"/>
      <c r="E14" s="20"/>
      <c r="F14" s="12">
        <v>4</v>
      </c>
      <c r="G14" s="17"/>
      <c r="H14" s="17"/>
      <c r="I14" s="20"/>
      <c r="J14" s="12">
        <f t="shared" si="0"/>
        <v>8</v>
      </c>
      <c r="K14" s="17"/>
      <c r="L14" s="17"/>
      <c r="M14" s="20"/>
      <c r="N14" s="29">
        <v>57</v>
      </c>
      <c r="O14" s="13">
        <v>4</v>
      </c>
      <c r="P14" s="18"/>
      <c r="Q14" s="18"/>
      <c r="R14" s="21"/>
      <c r="S14" s="13">
        <v>4</v>
      </c>
      <c r="T14" s="18"/>
      <c r="U14" s="18"/>
      <c r="V14" s="21"/>
      <c r="W14" s="13">
        <f t="shared" si="1"/>
        <v>8</v>
      </c>
      <c r="X14" s="18"/>
      <c r="Y14" s="18"/>
      <c r="Z14" s="26"/>
    </row>
    <row r="15" spans="1:26">
      <c r="A15" s="7">
        <v>7</v>
      </c>
      <c r="B15" s="13">
        <v>4</v>
      </c>
      <c r="C15" s="18"/>
      <c r="D15" s="18"/>
      <c r="E15" s="21"/>
      <c r="F15" s="13">
        <v>1</v>
      </c>
      <c r="G15" s="18"/>
      <c r="H15" s="18"/>
      <c r="I15" s="21"/>
      <c r="J15" s="13">
        <f t="shared" si="0"/>
        <v>5</v>
      </c>
      <c r="K15" s="18"/>
      <c r="L15" s="18"/>
      <c r="M15" s="21"/>
      <c r="N15" s="30">
        <v>58</v>
      </c>
      <c r="O15" s="12">
        <v>6</v>
      </c>
      <c r="P15" s="17"/>
      <c r="Q15" s="17"/>
      <c r="R15" s="20"/>
      <c r="S15" s="12">
        <v>4</v>
      </c>
      <c r="T15" s="17"/>
      <c r="U15" s="17"/>
      <c r="V15" s="20"/>
      <c r="W15" s="12">
        <f t="shared" si="1"/>
        <v>10</v>
      </c>
      <c r="X15" s="17"/>
      <c r="Y15" s="17"/>
      <c r="Z15" s="25"/>
    </row>
    <row r="16" spans="1:26">
      <c r="A16" s="6">
        <v>8</v>
      </c>
      <c r="B16" s="12">
        <v>2</v>
      </c>
      <c r="C16" s="17"/>
      <c r="D16" s="17"/>
      <c r="E16" s="20"/>
      <c r="F16" s="12">
        <v>1</v>
      </c>
      <c r="G16" s="17"/>
      <c r="H16" s="17"/>
      <c r="I16" s="20"/>
      <c r="J16" s="12">
        <f t="shared" si="0"/>
        <v>3</v>
      </c>
      <c r="K16" s="17"/>
      <c r="L16" s="17"/>
      <c r="M16" s="20"/>
      <c r="N16" s="29">
        <v>59</v>
      </c>
      <c r="O16" s="13">
        <v>5</v>
      </c>
      <c r="P16" s="18"/>
      <c r="Q16" s="18"/>
      <c r="R16" s="21"/>
      <c r="S16" s="13">
        <v>4</v>
      </c>
      <c r="T16" s="18"/>
      <c r="U16" s="18"/>
      <c r="V16" s="21"/>
      <c r="W16" s="13">
        <f t="shared" si="1"/>
        <v>9</v>
      </c>
      <c r="X16" s="18"/>
      <c r="Y16" s="18"/>
      <c r="Z16" s="26"/>
    </row>
    <row r="17" spans="1:26">
      <c r="A17" s="7">
        <v>9</v>
      </c>
      <c r="B17" s="13">
        <v>6</v>
      </c>
      <c r="C17" s="18"/>
      <c r="D17" s="18"/>
      <c r="E17" s="21"/>
      <c r="F17" s="13">
        <v>6</v>
      </c>
      <c r="G17" s="18"/>
      <c r="H17" s="18"/>
      <c r="I17" s="21"/>
      <c r="J17" s="13">
        <f t="shared" si="0"/>
        <v>12</v>
      </c>
      <c r="K17" s="18"/>
      <c r="L17" s="18"/>
      <c r="M17" s="21"/>
      <c r="N17" s="30">
        <v>60</v>
      </c>
      <c r="O17" s="12">
        <v>5</v>
      </c>
      <c r="P17" s="17"/>
      <c r="Q17" s="17"/>
      <c r="R17" s="20"/>
      <c r="S17" s="12">
        <v>7</v>
      </c>
      <c r="T17" s="17"/>
      <c r="U17" s="17"/>
      <c r="V17" s="20"/>
      <c r="W17" s="12">
        <f t="shared" si="1"/>
        <v>12</v>
      </c>
      <c r="X17" s="17"/>
      <c r="Y17" s="17"/>
      <c r="Z17" s="25"/>
    </row>
    <row r="18" spans="1:26">
      <c r="A18" s="6">
        <v>10</v>
      </c>
      <c r="B18" s="12">
        <v>2</v>
      </c>
      <c r="C18" s="17"/>
      <c r="D18" s="17"/>
      <c r="E18" s="20"/>
      <c r="F18" s="12">
        <v>1</v>
      </c>
      <c r="G18" s="17"/>
      <c r="H18" s="17"/>
      <c r="I18" s="20"/>
      <c r="J18" s="12">
        <f t="shared" si="0"/>
        <v>3</v>
      </c>
      <c r="K18" s="17"/>
      <c r="L18" s="17"/>
      <c r="M18" s="20"/>
      <c r="N18" s="29">
        <v>61</v>
      </c>
      <c r="O18" s="13">
        <v>6</v>
      </c>
      <c r="P18" s="18"/>
      <c r="Q18" s="18"/>
      <c r="R18" s="21"/>
      <c r="S18" s="13">
        <v>4</v>
      </c>
      <c r="T18" s="18"/>
      <c r="U18" s="18"/>
      <c r="V18" s="21"/>
      <c r="W18" s="13">
        <f t="shared" si="1"/>
        <v>10</v>
      </c>
      <c r="X18" s="18"/>
      <c r="Y18" s="18"/>
      <c r="Z18" s="26"/>
    </row>
    <row r="19" spans="1:26">
      <c r="A19" s="7">
        <v>11</v>
      </c>
      <c r="B19" s="13">
        <v>3</v>
      </c>
      <c r="C19" s="18"/>
      <c r="D19" s="18"/>
      <c r="E19" s="21"/>
      <c r="F19" s="13">
        <v>6</v>
      </c>
      <c r="G19" s="18"/>
      <c r="H19" s="18"/>
      <c r="I19" s="21"/>
      <c r="J19" s="13">
        <f t="shared" si="0"/>
        <v>9</v>
      </c>
      <c r="K19" s="18"/>
      <c r="L19" s="18"/>
      <c r="M19" s="21"/>
      <c r="N19" s="30">
        <v>62</v>
      </c>
      <c r="O19" s="12">
        <v>6</v>
      </c>
      <c r="P19" s="17"/>
      <c r="Q19" s="17"/>
      <c r="R19" s="20"/>
      <c r="S19" s="12">
        <v>9</v>
      </c>
      <c r="T19" s="17"/>
      <c r="U19" s="17"/>
      <c r="V19" s="20"/>
      <c r="W19" s="12">
        <f t="shared" si="1"/>
        <v>15</v>
      </c>
      <c r="X19" s="17"/>
      <c r="Y19" s="17"/>
      <c r="Z19" s="25"/>
    </row>
    <row r="20" spans="1:26">
      <c r="A20" s="6">
        <v>12</v>
      </c>
      <c r="B20" s="12">
        <v>6</v>
      </c>
      <c r="C20" s="17"/>
      <c r="D20" s="17"/>
      <c r="E20" s="20"/>
      <c r="F20" s="12">
        <v>5</v>
      </c>
      <c r="G20" s="17"/>
      <c r="H20" s="17"/>
      <c r="I20" s="20"/>
      <c r="J20" s="12">
        <f t="shared" si="0"/>
        <v>11</v>
      </c>
      <c r="K20" s="17"/>
      <c r="L20" s="17"/>
      <c r="M20" s="20"/>
      <c r="N20" s="29">
        <v>63</v>
      </c>
      <c r="O20" s="13">
        <v>5</v>
      </c>
      <c r="P20" s="18"/>
      <c r="Q20" s="18"/>
      <c r="R20" s="21"/>
      <c r="S20" s="13">
        <v>10</v>
      </c>
      <c r="T20" s="18"/>
      <c r="U20" s="18"/>
      <c r="V20" s="21"/>
      <c r="W20" s="13">
        <f t="shared" si="1"/>
        <v>15</v>
      </c>
      <c r="X20" s="18"/>
      <c r="Y20" s="18"/>
      <c r="Z20" s="26"/>
    </row>
    <row r="21" spans="1:26">
      <c r="A21" s="7">
        <v>13</v>
      </c>
      <c r="B21" s="13">
        <v>6</v>
      </c>
      <c r="C21" s="18"/>
      <c r="D21" s="18"/>
      <c r="E21" s="21"/>
      <c r="F21" s="13">
        <v>1</v>
      </c>
      <c r="G21" s="18"/>
      <c r="H21" s="18"/>
      <c r="I21" s="21"/>
      <c r="J21" s="13">
        <f t="shared" si="0"/>
        <v>7</v>
      </c>
      <c r="K21" s="18"/>
      <c r="L21" s="18"/>
      <c r="M21" s="21"/>
      <c r="N21" s="30">
        <v>64</v>
      </c>
      <c r="O21" s="12">
        <v>5</v>
      </c>
      <c r="P21" s="17"/>
      <c r="Q21" s="17"/>
      <c r="R21" s="20"/>
      <c r="S21" s="12">
        <v>3</v>
      </c>
      <c r="T21" s="17"/>
      <c r="U21" s="17"/>
      <c r="V21" s="20"/>
      <c r="W21" s="12">
        <f t="shared" si="1"/>
        <v>8</v>
      </c>
      <c r="X21" s="17"/>
      <c r="Y21" s="17"/>
      <c r="Z21" s="25"/>
    </row>
    <row r="22" spans="1:26">
      <c r="A22" s="6">
        <v>14</v>
      </c>
      <c r="B22" s="12">
        <v>6</v>
      </c>
      <c r="C22" s="17"/>
      <c r="D22" s="17"/>
      <c r="E22" s="20"/>
      <c r="F22" s="12">
        <v>6</v>
      </c>
      <c r="G22" s="17"/>
      <c r="H22" s="17"/>
      <c r="I22" s="20"/>
      <c r="J22" s="12">
        <f t="shared" si="0"/>
        <v>12</v>
      </c>
      <c r="K22" s="17"/>
      <c r="L22" s="17"/>
      <c r="M22" s="20"/>
      <c r="N22" s="29">
        <v>65</v>
      </c>
      <c r="O22" s="13">
        <v>9</v>
      </c>
      <c r="P22" s="18"/>
      <c r="Q22" s="18"/>
      <c r="R22" s="21"/>
      <c r="S22" s="13">
        <v>8</v>
      </c>
      <c r="T22" s="18"/>
      <c r="U22" s="18"/>
      <c r="V22" s="21"/>
      <c r="W22" s="13">
        <f t="shared" si="1"/>
        <v>17</v>
      </c>
      <c r="X22" s="18"/>
      <c r="Y22" s="18"/>
      <c r="Z22" s="26"/>
    </row>
    <row r="23" spans="1:26">
      <c r="A23" s="7">
        <v>15</v>
      </c>
      <c r="B23" s="13">
        <v>2</v>
      </c>
      <c r="C23" s="18"/>
      <c r="D23" s="18"/>
      <c r="E23" s="21"/>
      <c r="F23" s="13">
        <v>1</v>
      </c>
      <c r="G23" s="18"/>
      <c r="H23" s="18"/>
      <c r="I23" s="21"/>
      <c r="J23" s="13">
        <f t="shared" si="0"/>
        <v>3</v>
      </c>
      <c r="K23" s="18"/>
      <c r="L23" s="18"/>
      <c r="M23" s="21"/>
      <c r="N23" s="30">
        <v>66</v>
      </c>
      <c r="O23" s="12">
        <v>5</v>
      </c>
      <c r="P23" s="17"/>
      <c r="Q23" s="17"/>
      <c r="R23" s="20"/>
      <c r="S23" s="12">
        <v>8</v>
      </c>
      <c r="T23" s="17"/>
      <c r="U23" s="17"/>
      <c r="V23" s="20"/>
      <c r="W23" s="12">
        <f t="shared" si="1"/>
        <v>13</v>
      </c>
      <c r="X23" s="17"/>
      <c r="Y23" s="17"/>
      <c r="Z23" s="25"/>
    </row>
    <row r="24" spans="1:26">
      <c r="A24" s="6">
        <v>16</v>
      </c>
      <c r="B24" s="12">
        <v>5</v>
      </c>
      <c r="C24" s="17"/>
      <c r="D24" s="17"/>
      <c r="E24" s="20"/>
      <c r="F24" s="12">
        <v>2</v>
      </c>
      <c r="G24" s="17"/>
      <c r="H24" s="17"/>
      <c r="I24" s="20"/>
      <c r="J24" s="12">
        <f t="shared" si="0"/>
        <v>7</v>
      </c>
      <c r="K24" s="17"/>
      <c r="L24" s="17"/>
      <c r="M24" s="20"/>
      <c r="N24" s="29">
        <v>67</v>
      </c>
      <c r="O24" s="13">
        <v>6</v>
      </c>
      <c r="P24" s="18"/>
      <c r="Q24" s="18"/>
      <c r="R24" s="21"/>
      <c r="S24" s="13">
        <v>4</v>
      </c>
      <c r="T24" s="18"/>
      <c r="U24" s="18"/>
      <c r="V24" s="21"/>
      <c r="W24" s="13">
        <f t="shared" si="1"/>
        <v>10</v>
      </c>
      <c r="X24" s="18"/>
      <c r="Y24" s="18"/>
      <c r="Z24" s="26"/>
    </row>
    <row r="25" spans="1:26">
      <c r="A25" s="7">
        <v>17</v>
      </c>
      <c r="B25" s="13">
        <v>2</v>
      </c>
      <c r="C25" s="18"/>
      <c r="D25" s="18"/>
      <c r="E25" s="21"/>
      <c r="F25" s="13">
        <v>6</v>
      </c>
      <c r="G25" s="18"/>
      <c r="H25" s="18"/>
      <c r="I25" s="21"/>
      <c r="J25" s="13">
        <f t="shared" si="0"/>
        <v>8</v>
      </c>
      <c r="K25" s="18"/>
      <c r="L25" s="18"/>
      <c r="M25" s="21"/>
      <c r="N25" s="30">
        <v>68</v>
      </c>
      <c r="O25" s="12">
        <v>13</v>
      </c>
      <c r="P25" s="17"/>
      <c r="Q25" s="17"/>
      <c r="R25" s="20"/>
      <c r="S25" s="12">
        <v>8</v>
      </c>
      <c r="T25" s="17"/>
      <c r="U25" s="17"/>
      <c r="V25" s="20"/>
      <c r="W25" s="12">
        <f t="shared" si="1"/>
        <v>21</v>
      </c>
      <c r="X25" s="17"/>
      <c r="Y25" s="17"/>
      <c r="Z25" s="25"/>
    </row>
    <row r="26" spans="1:26">
      <c r="A26" s="6">
        <v>18</v>
      </c>
      <c r="B26" s="12">
        <v>4</v>
      </c>
      <c r="C26" s="17"/>
      <c r="D26" s="17"/>
      <c r="E26" s="20"/>
      <c r="F26" s="12">
        <v>3</v>
      </c>
      <c r="G26" s="17"/>
      <c r="H26" s="17"/>
      <c r="I26" s="20"/>
      <c r="J26" s="12">
        <f t="shared" si="0"/>
        <v>7</v>
      </c>
      <c r="K26" s="17"/>
      <c r="L26" s="17"/>
      <c r="M26" s="20"/>
      <c r="N26" s="29">
        <v>69</v>
      </c>
      <c r="O26" s="13">
        <v>8</v>
      </c>
      <c r="P26" s="18"/>
      <c r="Q26" s="18"/>
      <c r="R26" s="21"/>
      <c r="S26" s="13">
        <v>7</v>
      </c>
      <c r="T26" s="18"/>
      <c r="U26" s="18"/>
      <c r="V26" s="21"/>
      <c r="W26" s="13">
        <f t="shared" si="1"/>
        <v>15</v>
      </c>
      <c r="X26" s="18"/>
      <c r="Y26" s="18"/>
      <c r="Z26" s="26"/>
    </row>
    <row r="27" spans="1:26">
      <c r="A27" s="7">
        <v>19</v>
      </c>
      <c r="B27" s="13">
        <v>1</v>
      </c>
      <c r="C27" s="18"/>
      <c r="D27" s="18"/>
      <c r="E27" s="21"/>
      <c r="F27" s="13">
        <v>5</v>
      </c>
      <c r="G27" s="18"/>
      <c r="H27" s="18"/>
      <c r="I27" s="21"/>
      <c r="J27" s="13">
        <f t="shared" si="0"/>
        <v>6</v>
      </c>
      <c r="K27" s="18"/>
      <c r="L27" s="18"/>
      <c r="M27" s="21"/>
      <c r="N27" s="30">
        <v>70</v>
      </c>
      <c r="O27" s="12">
        <v>9</v>
      </c>
      <c r="P27" s="17"/>
      <c r="Q27" s="17"/>
      <c r="R27" s="20"/>
      <c r="S27" s="12">
        <v>9</v>
      </c>
      <c r="T27" s="17"/>
      <c r="U27" s="17"/>
      <c r="V27" s="20"/>
      <c r="W27" s="12">
        <f t="shared" si="1"/>
        <v>18</v>
      </c>
      <c r="X27" s="17"/>
      <c r="Y27" s="17"/>
      <c r="Z27" s="25"/>
    </row>
    <row r="28" spans="1:26">
      <c r="A28" s="6">
        <v>20</v>
      </c>
      <c r="B28" s="12">
        <v>1</v>
      </c>
      <c r="C28" s="17"/>
      <c r="D28" s="17"/>
      <c r="E28" s="20"/>
      <c r="F28" s="12">
        <v>4</v>
      </c>
      <c r="G28" s="17"/>
      <c r="H28" s="17"/>
      <c r="I28" s="20"/>
      <c r="J28" s="12">
        <f t="shared" si="0"/>
        <v>5</v>
      </c>
      <c r="K28" s="17"/>
      <c r="L28" s="17"/>
      <c r="M28" s="20"/>
      <c r="N28" s="29">
        <v>71</v>
      </c>
      <c r="O28" s="13">
        <v>9</v>
      </c>
      <c r="P28" s="18"/>
      <c r="Q28" s="18"/>
      <c r="R28" s="21"/>
      <c r="S28" s="13">
        <v>6</v>
      </c>
      <c r="T28" s="18"/>
      <c r="U28" s="18"/>
      <c r="V28" s="21"/>
      <c r="W28" s="13">
        <f t="shared" si="1"/>
        <v>15</v>
      </c>
      <c r="X28" s="18"/>
      <c r="Y28" s="18"/>
      <c r="Z28" s="26"/>
    </row>
    <row r="29" spans="1:26">
      <c r="A29" s="7">
        <v>21</v>
      </c>
      <c r="B29" s="13">
        <v>3</v>
      </c>
      <c r="C29" s="18"/>
      <c r="D29" s="18"/>
      <c r="E29" s="21"/>
      <c r="F29" s="13">
        <v>4</v>
      </c>
      <c r="G29" s="18"/>
      <c r="H29" s="18"/>
      <c r="I29" s="21"/>
      <c r="J29" s="13">
        <f t="shared" si="0"/>
        <v>7</v>
      </c>
      <c r="K29" s="18"/>
      <c r="L29" s="18"/>
      <c r="M29" s="21"/>
      <c r="N29" s="30">
        <v>72</v>
      </c>
      <c r="O29" s="12">
        <v>9</v>
      </c>
      <c r="P29" s="17"/>
      <c r="Q29" s="17"/>
      <c r="R29" s="20"/>
      <c r="S29" s="12">
        <v>7</v>
      </c>
      <c r="T29" s="17"/>
      <c r="U29" s="17"/>
      <c r="V29" s="20"/>
      <c r="W29" s="12">
        <f t="shared" si="1"/>
        <v>16</v>
      </c>
      <c r="X29" s="17"/>
      <c r="Y29" s="17"/>
      <c r="Z29" s="25"/>
    </row>
    <row r="30" spans="1:26">
      <c r="A30" s="6">
        <v>22</v>
      </c>
      <c r="B30" s="12">
        <v>4</v>
      </c>
      <c r="C30" s="17"/>
      <c r="D30" s="17"/>
      <c r="E30" s="20"/>
      <c r="F30" s="12">
        <v>3</v>
      </c>
      <c r="G30" s="17"/>
      <c r="H30" s="17"/>
      <c r="I30" s="20"/>
      <c r="J30" s="12">
        <f t="shared" si="0"/>
        <v>7</v>
      </c>
      <c r="K30" s="17"/>
      <c r="L30" s="17"/>
      <c r="M30" s="20"/>
      <c r="N30" s="29">
        <v>73</v>
      </c>
      <c r="O30" s="13">
        <v>8</v>
      </c>
      <c r="P30" s="18"/>
      <c r="Q30" s="18"/>
      <c r="R30" s="21"/>
      <c r="S30" s="13">
        <v>11</v>
      </c>
      <c r="T30" s="18"/>
      <c r="U30" s="18"/>
      <c r="V30" s="21"/>
      <c r="W30" s="13">
        <f t="shared" si="1"/>
        <v>19</v>
      </c>
      <c r="X30" s="18"/>
      <c r="Y30" s="18"/>
      <c r="Z30" s="26"/>
    </row>
    <row r="31" spans="1:26">
      <c r="A31" s="7">
        <v>23</v>
      </c>
      <c r="B31" s="13">
        <v>3</v>
      </c>
      <c r="C31" s="18"/>
      <c r="D31" s="18"/>
      <c r="E31" s="21"/>
      <c r="F31" s="13">
        <v>4</v>
      </c>
      <c r="G31" s="18"/>
      <c r="H31" s="18"/>
      <c r="I31" s="21"/>
      <c r="J31" s="13">
        <f t="shared" si="0"/>
        <v>7</v>
      </c>
      <c r="K31" s="18"/>
      <c r="L31" s="18"/>
      <c r="M31" s="21"/>
      <c r="N31" s="30">
        <v>74</v>
      </c>
      <c r="O31" s="12">
        <v>7</v>
      </c>
      <c r="P31" s="17"/>
      <c r="Q31" s="17"/>
      <c r="R31" s="20"/>
      <c r="S31" s="12">
        <v>9</v>
      </c>
      <c r="T31" s="17"/>
      <c r="U31" s="17"/>
      <c r="V31" s="20"/>
      <c r="W31" s="12">
        <f t="shared" si="1"/>
        <v>16</v>
      </c>
      <c r="X31" s="17"/>
      <c r="Y31" s="17"/>
      <c r="Z31" s="25"/>
    </row>
    <row r="32" spans="1:26">
      <c r="A32" s="6">
        <v>24</v>
      </c>
      <c r="B32" s="12">
        <v>1</v>
      </c>
      <c r="C32" s="17"/>
      <c r="D32" s="17"/>
      <c r="E32" s="20"/>
      <c r="F32" s="12">
        <v>3</v>
      </c>
      <c r="G32" s="17"/>
      <c r="H32" s="17"/>
      <c r="I32" s="20"/>
      <c r="J32" s="12">
        <f t="shared" si="0"/>
        <v>4</v>
      </c>
      <c r="K32" s="17"/>
      <c r="L32" s="17"/>
      <c r="M32" s="20"/>
      <c r="N32" s="29">
        <v>75</v>
      </c>
      <c r="O32" s="13">
        <v>11</v>
      </c>
      <c r="P32" s="18"/>
      <c r="Q32" s="18"/>
      <c r="R32" s="21"/>
      <c r="S32" s="13">
        <v>15</v>
      </c>
      <c r="T32" s="18"/>
      <c r="U32" s="18"/>
      <c r="V32" s="21"/>
      <c r="W32" s="13">
        <f t="shared" si="1"/>
        <v>26</v>
      </c>
      <c r="X32" s="18"/>
      <c r="Y32" s="18"/>
      <c r="Z32" s="26"/>
    </row>
    <row r="33" spans="1:26">
      <c r="A33" s="7">
        <v>25</v>
      </c>
      <c r="B33" s="13">
        <v>1</v>
      </c>
      <c r="C33" s="18"/>
      <c r="D33" s="18"/>
      <c r="E33" s="21"/>
      <c r="F33" s="13">
        <v>4</v>
      </c>
      <c r="G33" s="18"/>
      <c r="H33" s="18"/>
      <c r="I33" s="21"/>
      <c r="J33" s="13">
        <f t="shared" si="0"/>
        <v>5</v>
      </c>
      <c r="K33" s="18"/>
      <c r="L33" s="18"/>
      <c r="M33" s="21"/>
      <c r="N33" s="30">
        <v>76</v>
      </c>
      <c r="O33" s="12">
        <v>9</v>
      </c>
      <c r="P33" s="17"/>
      <c r="Q33" s="17"/>
      <c r="R33" s="20"/>
      <c r="S33" s="12">
        <v>11</v>
      </c>
      <c r="T33" s="17"/>
      <c r="U33" s="17"/>
      <c r="V33" s="20"/>
      <c r="W33" s="12">
        <f t="shared" si="1"/>
        <v>20</v>
      </c>
      <c r="X33" s="17"/>
      <c r="Y33" s="17"/>
      <c r="Z33" s="25"/>
    </row>
    <row r="34" spans="1:26">
      <c r="A34" s="6">
        <v>26</v>
      </c>
      <c r="B34" s="12">
        <v>4</v>
      </c>
      <c r="C34" s="17"/>
      <c r="D34" s="17"/>
      <c r="E34" s="20"/>
      <c r="F34" s="12">
        <v>3</v>
      </c>
      <c r="G34" s="17"/>
      <c r="H34" s="17"/>
      <c r="I34" s="20"/>
      <c r="J34" s="12">
        <f t="shared" si="0"/>
        <v>7</v>
      </c>
      <c r="K34" s="17"/>
      <c r="L34" s="17"/>
      <c r="M34" s="20"/>
      <c r="N34" s="29">
        <v>77</v>
      </c>
      <c r="O34" s="13">
        <v>11</v>
      </c>
      <c r="P34" s="18"/>
      <c r="Q34" s="18"/>
      <c r="R34" s="21"/>
      <c r="S34" s="13">
        <v>8</v>
      </c>
      <c r="T34" s="18"/>
      <c r="U34" s="18"/>
      <c r="V34" s="21"/>
      <c r="W34" s="13">
        <f t="shared" si="1"/>
        <v>19</v>
      </c>
      <c r="X34" s="18"/>
      <c r="Y34" s="18"/>
      <c r="Z34" s="26"/>
    </row>
    <row r="35" spans="1:26">
      <c r="A35" s="7">
        <v>27</v>
      </c>
      <c r="B35" s="13">
        <v>1</v>
      </c>
      <c r="C35" s="18"/>
      <c r="D35" s="18"/>
      <c r="E35" s="21"/>
      <c r="F35" s="13">
        <v>1</v>
      </c>
      <c r="G35" s="18"/>
      <c r="H35" s="18"/>
      <c r="I35" s="21"/>
      <c r="J35" s="13">
        <f t="shared" si="0"/>
        <v>2</v>
      </c>
      <c r="K35" s="18"/>
      <c r="L35" s="18"/>
      <c r="M35" s="21"/>
      <c r="N35" s="30">
        <v>78</v>
      </c>
      <c r="O35" s="12">
        <v>7</v>
      </c>
      <c r="P35" s="17"/>
      <c r="Q35" s="17"/>
      <c r="R35" s="20"/>
      <c r="S35" s="12">
        <v>21</v>
      </c>
      <c r="T35" s="17"/>
      <c r="U35" s="17"/>
      <c r="V35" s="20"/>
      <c r="W35" s="12">
        <f t="shared" si="1"/>
        <v>28</v>
      </c>
      <c r="X35" s="17"/>
      <c r="Y35" s="17"/>
      <c r="Z35" s="25"/>
    </row>
    <row r="36" spans="1:26">
      <c r="A36" s="6">
        <v>28</v>
      </c>
      <c r="B36" s="12">
        <f>0</f>
        <v>0</v>
      </c>
      <c r="C36" s="17"/>
      <c r="D36" s="17"/>
      <c r="E36" s="20"/>
      <c r="F36" s="12">
        <v>2</v>
      </c>
      <c r="G36" s="17"/>
      <c r="H36" s="17"/>
      <c r="I36" s="20"/>
      <c r="J36" s="12">
        <f t="shared" si="0"/>
        <v>2</v>
      </c>
      <c r="K36" s="17"/>
      <c r="L36" s="17"/>
      <c r="M36" s="20"/>
      <c r="N36" s="29">
        <v>79</v>
      </c>
      <c r="O36" s="13">
        <v>8</v>
      </c>
      <c r="P36" s="18"/>
      <c r="Q36" s="18"/>
      <c r="R36" s="21"/>
      <c r="S36" s="13">
        <v>6</v>
      </c>
      <c r="T36" s="18"/>
      <c r="U36" s="18"/>
      <c r="V36" s="21"/>
      <c r="W36" s="13">
        <f t="shared" si="1"/>
        <v>14</v>
      </c>
      <c r="X36" s="18"/>
      <c r="Y36" s="18"/>
      <c r="Z36" s="26"/>
    </row>
    <row r="37" spans="1:26">
      <c r="A37" s="7">
        <v>29</v>
      </c>
      <c r="B37" s="13">
        <v>2</v>
      </c>
      <c r="C37" s="18"/>
      <c r="D37" s="18"/>
      <c r="E37" s="21"/>
      <c r="F37" s="13">
        <v>1</v>
      </c>
      <c r="G37" s="18"/>
      <c r="H37" s="18"/>
      <c r="I37" s="21"/>
      <c r="J37" s="13">
        <f t="shared" si="0"/>
        <v>3</v>
      </c>
      <c r="K37" s="18"/>
      <c r="L37" s="18"/>
      <c r="M37" s="21"/>
      <c r="N37" s="30">
        <v>80</v>
      </c>
      <c r="O37" s="12">
        <v>11</v>
      </c>
      <c r="P37" s="17"/>
      <c r="Q37" s="17"/>
      <c r="R37" s="20"/>
      <c r="S37" s="12">
        <v>4</v>
      </c>
      <c r="T37" s="17"/>
      <c r="U37" s="17"/>
      <c r="V37" s="20"/>
      <c r="W37" s="12">
        <f t="shared" si="1"/>
        <v>15</v>
      </c>
      <c r="X37" s="17"/>
      <c r="Y37" s="17"/>
      <c r="Z37" s="25"/>
    </row>
    <row r="38" spans="1:26">
      <c r="A38" s="6">
        <v>30</v>
      </c>
      <c r="B38" s="12">
        <v>1</v>
      </c>
      <c r="C38" s="17"/>
      <c r="D38" s="17"/>
      <c r="E38" s="20"/>
      <c r="F38" s="12">
        <v>2</v>
      </c>
      <c r="G38" s="17"/>
      <c r="H38" s="17"/>
      <c r="I38" s="20"/>
      <c r="J38" s="12">
        <f t="shared" si="0"/>
        <v>3</v>
      </c>
      <c r="K38" s="17"/>
      <c r="L38" s="17"/>
      <c r="M38" s="20"/>
      <c r="N38" s="29">
        <v>81</v>
      </c>
      <c r="O38" s="13">
        <v>5</v>
      </c>
      <c r="P38" s="18"/>
      <c r="Q38" s="18"/>
      <c r="R38" s="21"/>
      <c r="S38" s="13">
        <v>8</v>
      </c>
      <c r="T38" s="18"/>
      <c r="U38" s="18"/>
      <c r="V38" s="21"/>
      <c r="W38" s="13">
        <f t="shared" si="1"/>
        <v>13</v>
      </c>
      <c r="X38" s="18"/>
      <c r="Y38" s="18"/>
      <c r="Z38" s="26"/>
    </row>
    <row r="39" spans="1:26">
      <c r="A39" s="7">
        <v>31</v>
      </c>
      <c r="B39" s="13">
        <v>2</v>
      </c>
      <c r="C39" s="18"/>
      <c r="D39" s="18"/>
      <c r="E39" s="21"/>
      <c r="F39" s="13">
        <v>4</v>
      </c>
      <c r="G39" s="18"/>
      <c r="H39" s="18"/>
      <c r="I39" s="21"/>
      <c r="J39" s="13">
        <f t="shared" si="0"/>
        <v>6</v>
      </c>
      <c r="K39" s="18"/>
      <c r="L39" s="18"/>
      <c r="M39" s="21"/>
      <c r="N39" s="30">
        <v>82</v>
      </c>
      <c r="O39" s="12">
        <v>6</v>
      </c>
      <c r="P39" s="17"/>
      <c r="Q39" s="17"/>
      <c r="R39" s="20"/>
      <c r="S39" s="12">
        <v>8</v>
      </c>
      <c r="T39" s="17"/>
      <c r="U39" s="17"/>
      <c r="V39" s="20"/>
      <c r="W39" s="12">
        <f t="shared" si="1"/>
        <v>14</v>
      </c>
      <c r="X39" s="17"/>
      <c r="Y39" s="17"/>
      <c r="Z39" s="25"/>
    </row>
    <row r="40" spans="1:26">
      <c r="A40" s="6">
        <v>32</v>
      </c>
      <c r="B40" s="12">
        <v>6</v>
      </c>
      <c r="C40" s="17"/>
      <c r="D40" s="17"/>
      <c r="E40" s="20"/>
      <c r="F40" s="12">
        <v>1</v>
      </c>
      <c r="G40" s="17"/>
      <c r="H40" s="17"/>
      <c r="I40" s="20"/>
      <c r="J40" s="12">
        <f t="shared" si="0"/>
        <v>7</v>
      </c>
      <c r="K40" s="17"/>
      <c r="L40" s="17"/>
      <c r="M40" s="20"/>
      <c r="N40" s="29">
        <v>83</v>
      </c>
      <c r="O40" s="13">
        <v>7</v>
      </c>
      <c r="P40" s="18"/>
      <c r="Q40" s="18"/>
      <c r="R40" s="21"/>
      <c r="S40" s="13">
        <v>7</v>
      </c>
      <c r="T40" s="18"/>
      <c r="U40" s="18"/>
      <c r="V40" s="21"/>
      <c r="W40" s="13">
        <f t="shared" si="1"/>
        <v>14</v>
      </c>
      <c r="X40" s="18"/>
      <c r="Y40" s="18"/>
      <c r="Z40" s="26"/>
    </row>
    <row r="41" spans="1:26">
      <c r="A41" s="7">
        <v>33</v>
      </c>
      <c r="B41" s="13">
        <v>3</v>
      </c>
      <c r="C41" s="18"/>
      <c r="D41" s="18"/>
      <c r="E41" s="21"/>
      <c r="F41" s="13">
        <v>2</v>
      </c>
      <c r="G41" s="18"/>
      <c r="H41" s="18"/>
      <c r="I41" s="21"/>
      <c r="J41" s="13">
        <f t="shared" si="0"/>
        <v>5</v>
      </c>
      <c r="K41" s="18"/>
      <c r="L41" s="18"/>
      <c r="M41" s="21"/>
      <c r="N41" s="30">
        <v>84</v>
      </c>
      <c r="O41" s="12">
        <v>6</v>
      </c>
      <c r="P41" s="17"/>
      <c r="Q41" s="17"/>
      <c r="R41" s="20"/>
      <c r="S41" s="12">
        <v>8</v>
      </c>
      <c r="T41" s="17"/>
      <c r="U41" s="17"/>
      <c r="V41" s="20"/>
      <c r="W41" s="12">
        <f t="shared" si="1"/>
        <v>14</v>
      </c>
      <c r="X41" s="17"/>
      <c r="Y41" s="17"/>
      <c r="Z41" s="25"/>
    </row>
    <row r="42" spans="1:26">
      <c r="A42" s="6">
        <v>34</v>
      </c>
      <c r="B42" s="12">
        <v>4</v>
      </c>
      <c r="C42" s="17"/>
      <c r="D42" s="17"/>
      <c r="E42" s="20"/>
      <c r="F42" s="12">
        <v>3</v>
      </c>
      <c r="G42" s="17"/>
      <c r="H42" s="17"/>
      <c r="I42" s="20"/>
      <c r="J42" s="12">
        <f t="shared" si="0"/>
        <v>7</v>
      </c>
      <c r="K42" s="17"/>
      <c r="L42" s="17"/>
      <c r="M42" s="20"/>
      <c r="N42" s="29">
        <v>85</v>
      </c>
      <c r="O42" s="13">
        <v>3</v>
      </c>
      <c r="P42" s="18"/>
      <c r="Q42" s="18"/>
      <c r="R42" s="21"/>
      <c r="S42" s="13">
        <v>8</v>
      </c>
      <c r="T42" s="18"/>
      <c r="U42" s="18"/>
      <c r="V42" s="21"/>
      <c r="W42" s="13">
        <f t="shared" si="1"/>
        <v>11</v>
      </c>
      <c r="X42" s="18"/>
      <c r="Y42" s="18"/>
      <c r="Z42" s="26"/>
    </row>
    <row r="43" spans="1:26">
      <c r="A43" s="7">
        <v>35</v>
      </c>
      <c r="B43" s="13">
        <v>3</v>
      </c>
      <c r="C43" s="18"/>
      <c r="D43" s="18"/>
      <c r="E43" s="21"/>
      <c r="F43" s="13">
        <v>2</v>
      </c>
      <c r="G43" s="18"/>
      <c r="H43" s="18"/>
      <c r="I43" s="21"/>
      <c r="J43" s="13">
        <f t="shared" si="0"/>
        <v>5</v>
      </c>
      <c r="K43" s="18"/>
      <c r="L43" s="18"/>
      <c r="M43" s="21"/>
      <c r="N43" s="30">
        <v>86</v>
      </c>
      <c r="O43" s="12">
        <v>2</v>
      </c>
      <c r="P43" s="17"/>
      <c r="Q43" s="17"/>
      <c r="R43" s="20"/>
      <c r="S43" s="12">
        <v>5</v>
      </c>
      <c r="T43" s="17"/>
      <c r="U43" s="17"/>
      <c r="V43" s="20"/>
      <c r="W43" s="12">
        <f t="shared" si="1"/>
        <v>7</v>
      </c>
      <c r="X43" s="17"/>
      <c r="Y43" s="17"/>
      <c r="Z43" s="25"/>
    </row>
    <row r="44" spans="1:26">
      <c r="A44" s="6">
        <v>36</v>
      </c>
      <c r="B44" s="12">
        <v>1</v>
      </c>
      <c r="C44" s="17"/>
      <c r="D44" s="17"/>
      <c r="E44" s="20"/>
      <c r="F44" s="12">
        <v>4</v>
      </c>
      <c r="G44" s="17"/>
      <c r="H44" s="17"/>
      <c r="I44" s="20"/>
      <c r="J44" s="12">
        <f t="shared" si="0"/>
        <v>5</v>
      </c>
      <c r="K44" s="17"/>
      <c r="L44" s="17"/>
      <c r="M44" s="20"/>
      <c r="N44" s="29">
        <v>87</v>
      </c>
      <c r="O44" s="13">
        <v>3</v>
      </c>
      <c r="P44" s="18"/>
      <c r="Q44" s="18"/>
      <c r="R44" s="21"/>
      <c r="S44" s="13">
        <v>9</v>
      </c>
      <c r="T44" s="18"/>
      <c r="U44" s="18"/>
      <c r="V44" s="21"/>
      <c r="W44" s="13">
        <f t="shared" si="1"/>
        <v>12</v>
      </c>
      <c r="X44" s="18"/>
      <c r="Y44" s="18"/>
      <c r="Z44" s="26"/>
    </row>
    <row r="45" spans="1:26">
      <c r="A45" s="7">
        <v>37</v>
      </c>
      <c r="B45" s="13">
        <v>4</v>
      </c>
      <c r="C45" s="18"/>
      <c r="D45" s="18"/>
      <c r="E45" s="21"/>
      <c r="F45" s="13">
        <v>9</v>
      </c>
      <c r="G45" s="18"/>
      <c r="H45" s="18"/>
      <c r="I45" s="21"/>
      <c r="J45" s="13">
        <f t="shared" si="0"/>
        <v>13</v>
      </c>
      <c r="K45" s="18"/>
      <c r="L45" s="18"/>
      <c r="M45" s="21"/>
      <c r="N45" s="30">
        <v>88</v>
      </c>
      <c r="O45" s="12">
        <v>1</v>
      </c>
      <c r="P45" s="17"/>
      <c r="Q45" s="17"/>
      <c r="R45" s="20"/>
      <c r="S45" s="12">
        <v>8</v>
      </c>
      <c r="T45" s="17"/>
      <c r="U45" s="17"/>
      <c r="V45" s="20"/>
      <c r="W45" s="12">
        <f t="shared" si="1"/>
        <v>9</v>
      </c>
      <c r="X45" s="17"/>
      <c r="Y45" s="17"/>
      <c r="Z45" s="25"/>
    </row>
    <row r="46" spans="1:26">
      <c r="A46" s="6">
        <v>38</v>
      </c>
      <c r="B46" s="12">
        <v>7</v>
      </c>
      <c r="C46" s="17"/>
      <c r="D46" s="17"/>
      <c r="E46" s="20"/>
      <c r="F46" s="12">
        <v>3</v>
      </c>
      <c r="G46" s="17"/>
      <c r="H46" s="17"/>
      <c r="I46" s="20"/>
      <c r="J46" s="12">
        <f t="shared" si="0"/>
        <v>10</v>
      </c>
      <c r="K46" s="17"/>
      <c r="L46" s="17"/>
      <c r="M46" s="20"/>
      <c r="N46" s="29">
        <v>89</v>
      </c>
      <c r="O46" s="13">
        <v>5</v>
      </c>
      <c r="P46" s="18"/>
      <c r="Q46" s="18"/>
      <c r="R46" s="21"/>
      <c r="S46" s="13">
        <v>10</v>
      </c>
      <c r="T46" s="18"/>
      <c r="U46" s="18"/>
      <c r="V46" s="21"/>
      <c r="W46" s="13">
        <f t="shared" si="1"/>
        <v>15</v>
      </c>
      <c r="X46" s="18"/>
      <c r="Y46" s="18"/>
      <c r="Z46" s="26"/>
    </row>
    <row r="47" spans="1:26">
      <c r="A47" s="7">
        <v>39</v>
      </c>
      <c r="B47" s="13">
        <v>7</v>
      </c>
      <c r="C47" s="18"/>
      <c r="D47" s="18"/>
      <c r="E47" s="21"/>
      <c r="F47" s="13">
        <v>9</v>
      </c>
      <c r="G47" s="18"/>
      <c r="H47" s="18"/>
      <c r="I47" s="21"/>
      <c r="J47" s="13">
        <f t="shared" si="0"/>
        <v>16</v>
      </c>
      <c r="K47" s="18"/>
      <c r="L47" s="18"/>
      <c r="M47" s="21"/>
      <c r="N47" s="30">
        <v>90</v>
      </c>
      <c r="O47" s="12">
        <v>2</v>
      </c>
      <c r="P47" s="17"/>
      <c r="Q47" s="17"/>
      <c r="R47" s="20"/>
      <c r="S47" s="12">
        <v>8</v>
      </c>
      <c r="T47" s="17"/>
      <c r="U47" s="17"/>
      <c r="V47" s="20"/>
      <c r="W47" s="12">
        <f t="shared" si="1"/>
        <v>10</v>
      </c>
      <c r="X47" s="17"/>
      <c r="Y47" s="17"/>
      <c r="Z47" s="25"/>
    </row>
    <row r="48" spans="1:26">
      <c r="A48" s="6">
        <v>40</v>
      </c>
      <c r="B48" s="12">
        <v>4</v>
      </c>
      <c r="C48" s="17"/>
      <c r="D48" s="17"/>
      <c r="E48" s="20"/>
      <c r="F48" s="12">
        <v>3</v>
      </c>
      <c r="G48" s="17"/>
      <c r="H48" s="17"/>
      <c r="I48" s="20"/>
      <c r="J48" s="12">
        <f t="shared" si="0"/>
        <v>7</v>
      </c>
      <c r="K48" s="17"/>
      <c r="L48" s="17"/>
      <c r="M48" s="20"/>
      <c r="N48" s="29">
        <v>91</v>
      </c>
      <c r="O48" s="13">
        <v>1</v>
      </c>
      <c r="P48" s="18"/>
      <c r="Q48" s="18"/>
      <c r="R48" s="21"/>
      <c r="S48" s="13">
        <v>8</v>
      </c>
      <c r="T48" s="18"/>
      <c r="U48" s="18"/>
      <c r="V48" s="21"/>
      <c r="W48" s="13">
        <f t="shared" si="1"/>
        <v>9</v>
      </c>
      <c r="X48" s="18"/>
      <c r="Y48" s="18"/>
      <c r="Z48" s="26"/>
    </row>
    <row r="49" spans="1:26">
      <c r="A49" s="7">
        <v>41</v>
      </c>
      <c r="B49" s="13">
        <v>8</v>
      </c>
      <c r="C49" s="18"/>
      <c r="D49" s="18"/>
      <c r="E49" s="21"/>
      <c r="F49" s="13">
        <v>4</v>
      </c>
      <c r="G49" s="18"/>
      <c r="H49" s="18"/>
      <c r="I49" s="21"/>
      <c r="J49" s="13">
        <f t="shared" si="0"/>
        <v>12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v>6</v>
      </c>
      <c r="T49" s="17"/>
      <c r="U49" s="17"/>
      <c r="V49" s="20"/>
      <c r="W49" s="12">
        <f t="shared" si="1"/>
        <v>7</v>
      </c>
      <c r="X49" s="17"/>
      <c r="Y49" s="17"/>
      <c r="Z49" s="25"/>
    </row>
    <row r="50" spans="1:26">
      <c r="A50" s="6">
        <v>42</v>
      </c>
      <c r="B50" s="12">
        <v>2</v>
      </c>
      <c r="C50" s="17"/>
      <c r="D50" s="17"/>
      <c r="E50" s="20"/>
      <c r="F50" s="12">
        <v>1</v>
      </c>
      <c r="G50" s="17"/>
      <c r="H50" s="17"/>
      <c r="I50" s="20"/>
      <c r="J50" s="12">
        <f t="shared" si="0"/>
        <v>3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v>8</v>
      </c>
      <c r="T50" s="18"/>
      <c r="U50" s="18"/>
      <c r="V50" s="21"/>
      <c r="W50" s="13">
        <f t="shared" si="1"/>
        <v>9</v>
      </c>
      <c r="X50" s="18"/>
      <c r="Y50" s="18"/>
      <c r="Z50" s="26"/>
    </row>
    <row r="51" spans="1:26">
      <c r="A51" s="7">
        <v>43</v>
      </c>
      <c r="B51" s="13">
        <v>3</v>
      </c>
      <c r="C51" s="18"/>
      <c r="D51" s="18"/>
      <c r="E51" s="21"/>
      <c r="F51" s="13">
        <v>1</v>
      </c>
      <c r="G51" s="18"/>
      <c r="H51" s="18"/>
      <c r="I51" s="21"/>
      <c r="J51" s="13">
        <f t="shared" si="0"/>
        <v>4</v>
      </c>
      <c r="K51" s="18"/>
      <c r="L51" s="18"/>
      <c r="M51" s="21"/>
      <c r="N51" s="30">
        <v>94</v>
      </c>
      <c r="O51" s="12">
        <v>1</v>
      </c>
      <c r="P51" s="17"/>
      <c r="Q51" s="17"/>
      <c r="R51" s="20"/>
      <c r="S51" s="12">
        <v>5</v>
      </c>
      <c r="T51" s="17"/>
      <c r="U51" s="17"/>
      <c r="V51" s="20"/>
      <c r="W51" s="12">
        <f t="shared" si="1"/>
        <v>6</v>
      </c>
      <c r="X51" s="17"/>
      <c r="Y51" s="17"/>
      <c r="Z51" s="25"/>
    </row>
    <row r="52" spans="1:26">
      <c r="A52" s="6">
        <v>44</v>
      </c>
      <c r="B52" s="12">
        <v>2</v>
      </c>
      <c r="C52" s="17"/>
      <c r="D52" s="17"/>
      <c r="E52" s="20"/>
      <c r="F52" s="12">
        <v>6</v>
      </c>
      <c r="G52" s="17"/>
      <c r="H52" s="17"/>
      <c r="I52" s="20"/>
      <c r="J52" s="12">
        <f t="shared" si="0"/>
        <v>8</v>
      </c>
      <c r="K52" s="17"/>
      <c r="L52" s="17"/>
      <c r="M52" s="20"/>
      <c r="N52" s="29">
        <v>95</v>
      </c>
      <c r="O52" s="13">
        <f>0</f>
        <v>0</v>
      </c>
      <c r="P52" s="18"/>
      <c r="Q52" s="18"/>
      <c r="R52" s="21"/>
      <c r="S52" s="13">
        <v>2</v>
      </c>
      <c r="T52" s="18"/>
      <c r="U52" s="18"/>
      <c r="V52" s="21"/>
      <c r="W52" s="13">
        <f t="shared" si="1"/>
        <v>2</v>
      </c>
      <c r="X52" s="18"/>
      <c r="Y52" s="18"/>
      <c r="Z52" s="26"/>
    </row>
    <row r="53" spans="1:26">
      <c r="A53" s="7">
        <v>45</v>
      </c>
      <c r="B53" s="13">
        <v>7</v>
      </c>
      <c r="C53" s="18"/>
      <c r="D53" s="18"/>
      <c r="E53" s="21"/>
      <c r="F53" s="13">
        <v>5</v>
      </c>
      <c r="G53" s="18"/>
      <c r="H53" s="18"/>
      <c r="I53" s="21"/>
      <c r="J53" s="13">
        <f t="shared" si="0"/>
        <v>12</v>
      </c>
      <c r="K53" s="18"/>
      <c r="L53" s="18"/>
      <c r="M53" s="21"/>
      <c r="N53" s="30">
        <v>96</v>
      </c>
      <c r="O53" s="12">
        <v>2</v>
      </c>
      <c r="P53" s="17"/>
      <c r="Q53" s="17"/>
      <c r="R53" s="20"/>
      <c r="S53" s="12">
        <v>3</v>
      </c>
      <c r="T53" s="17"/>
      <c r="U53" s="17"/>
      <c r="V53" s="20"/>
      <c r="W53" s="12">
        <f t="shared" si="1"/>
        <v>5</v>
      </c>
      <c r="X53" s="17"/>
      <c r="Y53" s="17"/>
      <c r="Z53" s="25"/>
    </row>
    <row r="54" spans="1:26">
      <c r="A54" s="6">
        <v>46</v>
      </c>
      <c r="B54" s="12">
        <v>5</v>
      </c>
      <c r="C54" s="17"/>
      <c r="D54" s="17"/>
      <c r="E54" s="20"/>
      <c r="F54" s="12">
        <v>7</v>
      </c>
      <c r="G54" s="17"/>
      <c r="H54" s="17"/>
      <c r="I54" s="20"/>
      <c r="J54" s="12">
        <f t="shared" si="0"/>
        <v>12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v>3</v>
      </c>
      <c r="T54" s="18"/>
      <c r="U54" s="18"/>
      <c r="V54" s="21"/>
      <c r="W54" s="13">
        <f t="shared" si="1"/>
        <v>3</v>
      </c>
      <c r="X54" s="18"/>
      <c r="Y54" s="18"/>
      <c r="Z54" s="26"/>
    </row>
    <row r="55" spans="1:26">
      <c r="A55" s="7">
        <v>47</v>
      </c>
      <c r="B55" s="13">
        <v>12</v>
      </c>
      <c r="C55" s="18"/>
      <c r="D55" s="18"/>
      <c r="E55" s="21"/>
      <c r="F55" s="13">
        <v>4</v>
      </c>
      <c r="G55" s="18"/>
      <c r="H55" s="18"/>
      <c r="I55" s="21"/>
      <c r="J55" s="13">
        <f t="shared" si="0"/>
        <v>16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v>1</v>
      </c>
      <c r="T55" s="17"/>
      <c r="U55" s="17"/>
      <c r="V55" s="20"/>
      <c r="W55" s="12">
        <f t="shared" si="1"/>
        <v>1</v>
      </c>
      <c r="X55" s="17"/>
      <c r="Y55" s="17"/>
      <c r="Z55" s="25"/>
    </row>
    <row r="56" spans="1:26">
      <c r="A56" s="6">
        <v>48</v>
      </c>
      <c r="B56" s="12">
        <v>3</v>
      </c>
      <c r="C56" s="17"/>
      <c r="D56" s="17"/>
      <c r="E56" s="20"/>
      <c r="F56" s="12">
        <v>3</v>
      </c>
      <c r="G56" s="17"/>
      <c r="H56" s="17"/>
      <c r="I56" s="20"/>
      <c r="J56" s="12">
        <f t="shared" si="0"/>
        <v>6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v>3</v>
      </c>
      <c r="T56" s="18"/>
      <c r="U56" s="18"/>
      <c r="V56" s="21"/>
      <c r="W56" s="13">
        <f t="shared" si="1"/>
        <v>3</v>
      </c>
      <c r="X56" s="18"/>
      <c r="Y56" s="18"/>
      <c r="Z56" s="26"/>
    </row>
    <row r="57" spans="1:26">
      <c r="A57" s="7">
        <v>49</v>
      </c>
      <c r="B57" s="13">
        <v>6</v>
      </c>
      <c r="C57" s="18"/>
      <c r="D57" s="18"/>
      <c r="E57" s="21"/>
      <c r="F57" s="13">
        <v>6</v>
      </c>
      <c r="G57" s="18"/>
      <c r="H57" s="18"/>
      <c r="I57" s="21"/>
      <c r="J57" s="13">
        <f t="shared" si="0"/>
        <v>12</v>
      </c>
      <c r="K57" s="18"/>
      <c r="L57" s="18"/>
      <c r="M57" s="21"/>
      <c r="N57" s="30" t="s">
        <v>20</v>
      </c>
      <c r="O57" s="12">
        <v>1</v>
      </c>
      <c r="P57" s="17"/>
      <c r="Q57" s="17"/>
      <c r="R57" s="20"/>
      <c r="S57" s="12">
        <v>2</v>
      </c>
      <c r="T57" s="17"/>
      <c r="U57" s="17"/>
      <c r="V57" s="20"/>
      <c r="W57" s="12">
        <f t="shared" si="1"/>
        <v>3</v>
      </c>
      <c r="X57" s="17"/>
      <c r="Y57" s="17"/>
      <c r="Z57" s="25"/>
    </row>
    <row r="58" spans="1:26">
      <c r="A58" s="6">
        <v>50</v>
      </c>
      <c r="B58" s="12">
        <v>9</v>
      </c>
      <c r="C58" s="17"/>
      <c r="D58" s="17"/>
      <c r="E58" s="20"/>
      <c r="F58" s="12">
        <v>10</v>
      </c>
      <c r="G58" s="17"/>
      <c r="H58" s="17"/>
      <c r="I58" s="20"/>
      <c r="J58" s="12">
        <f t="shared" si="0"/>
        <v>19</v>
      </c>
      <c r="K58" s="17"/>
      <c r="L58" s="17"/>
      <c r="M58" s="20"/>
      <c r="N58" s="31" t="s">
        <v>24</v>
      </c>
      <c r="O58" s="14">
        <f>SUM(B8:B58,O8:O57)</f>
        <v>454</v>
      </c>
      <c r="P58" s="19"/>
      <c r="Q58" s="19"/>
      <c r="R58" s="22"/>
      <c r="S58" s="14">
        <f>SUM(F8:F58,S8:S57)</f>
        <v>521</v>
      </c>
      <c r="T58" s="19"/>
      <c r="U58" s="19"/>
      <c r="V58" s="22"/>
      <c r="W58" s="14">
        <f>SUM(J8:J58,W8:W57)</f>
        <v>975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4</v>
      </c>
      <c r="C66" s="17"/>
      <c r="D66" s="17"/>
      <c r="E66" s="20"/>
      <c r="F66" s="12">
        <f>SUM(F8:F12)</f>
        <v>9</v>
      </c>
      <c r="G66" s="17"/>
      <c r="H66" s="17"/>
      <c r="I66" s="20"/>
      <c r="J66" s="12">
        <f>SUM(J8:J12)</f>
        <v>13</v>
      </c>
      <c r="K66" s="17"/>
      <c r="L66" s="17"/>
      <c r="M66" s="25"/>
    </row>
    <row r="67" spans="1:13">
      <c r="A67" s="7" t="s">
        <v>18</v>
      </c>
      <c r="B67" s="13">
        <f>SUM(B13:B17)</f>
        <v>18</v>
      </c>
      <c r="C67" s="18"/>
      <c r="D67" s="18"/>
      <c r="E67" s="21"/>
      <c r="F67" s="13">
        <f>SUM(F13:F17)</f>
        <v>14</v>
      </c>
      <c r="G67" s="18"/>
      <c r="H67" s="18"/>
      <c r="I67" s="21"/>
      <c r="J67" s="13">
        <f>SUM(J13:J17)</f>
        <v>32</v>
      </c>
      <c r="K67" s="18"/>
      <c r="L67" s="18"/>
      <c r="M67" s="26"/>
    </row>
    <row r="68" spans="1:13">
      <c r="A68" s="6" t="s">
        <v>28</v>
      </c>
      <c r="B68" s="12">
        <f>SUM(B18:B22)</f>
        <v>23</v>
      </c>
      <c r="C68" s="17"/>
      <c r="D68" s="17"/>
      <c r="E68" s="20"/>
      <c r="F68" s="12">
        <f>SUM(F18:F22)</f>
        <v>19</v>
      </c>
      <c r="G68" s="17"/>
      <c r="H68" s="17"/>
      <c r="I68" s="20"/>
      <c r="J68" s="12">
        <f>SUM(J18:J22)</f>
        <v>42</v>
      </c>
      <c r="K68" s="17"/>
      <c r="L68" s="17"/>
      <c r="M68" s="25"/>
    </row>
    <row r="69" spans="1:13">
      <c r="A69" s="7" t="s">
        <v>8</v>
      </c>
      <c r="B69" s="13">
        <f>SUM(B23:B27)</f>
        <v>14</v>
      </c>
      <c r="C69" s="18"/>
      <c r="D69" s="18"/>
      <c r="E69" s="21"/>
      <c r="F69" s="13">
        <f>SUM(F23:F27)</f>
        <v>17</v>
      </c>
      <c r="G69" s="18"/>
      <c r="H69" s="18"/>
      <c r="I69" s="21"/>
      <c r="J69" s="13">
        <f>SUM(J23:J27)</f>
        <v>31</v>
      </c>
      <c r="K69" s="18"/>
      <c r="L69" s="18"/>
      <c r="M69" s="26"/>
    </row>
    <row r="70" spans="1:13">
      <c r="A70" s="6" t="s">
        <v>30</v>
      </c>
      <c r="B70" s="12">
        <f>SUM(B28:B32)</f>
        <v>12</v>
      </c>
      <c r="C70" s="17"/>
      <c r="D70" s="17"/>
      <c r="E70" s="20"/>
      <c r="F70" s="12">
        <f>SUM(F28:F32)</f>
        <v>18</v>
      </c>
      <c r="G70" s="17"/>
      <c r="H70" s="17"/>
      <c r="I70" s="20"/>
      <c r="J70" s="12">
        <f>SUM(J28:J32)</f>
        <v>30</v>
      </c>
      <c r="K70" s="17"/>
      <c r="L70" s="17"/>
      <c r="M70" s="25"/>
    </row>
    <row r="71" spans="1:13">
      <c r="A71" s="7" t="s">
        <v>23</v>
      </c>
      <c r="B71" s="13">
        <f>SUM(B33:B37)</f>
        <v>8</v>
      </c>
      <c r="C71" s="18"/>
      <c r="D71" s="18"/>
      <c r="E71" s="21"/>
      <c r="F71" s="13">
        <f>SUM(F33:F37)</f>
        <v>11</v>
      </c>
      <c r="G71" s="18"/>
      <c r="H71" s="18"/>
      <c r="I71" s="21"/>
      <c r="J71" s="13">
        <f>SUM(J33:J37)</f>
        <v>19</v>
      </c>
      <c r="K71" s="18"/>
      <c r="L71" s="18"/>
      <c r="M71" s="26"/>
    </row>
    <row r="72" spans="1:13">
      <c r="A72" s="6" t="s">
        <v>31</v>
      </c>
      <c r="B72" s="12">
        <f>SUM(B38:B42)</f>
        <v>16</v>
      </c>
      <c r="C72" s="17"/>
      <c r="D72" s="17"/>
      <c r="E72" s="20"/>
      <c r="F72" s="12">
        <f>SUM(F38:F42)</f>
        <v>12</v>
      </c>
      <c r="G72" s="17"/>
      <c r="H72" s="17"/>
      <c r="I72" s="20"/>
      <c r="J72" s="12">
        <f>SUM(J38:J42)</f>
        <v>28</v>
      </c>
      <c r="K72" s="17"/>
      <c r="L72" s="17"/>
      <c r="M72" s="25"/>
    </row>
    <row r="73" spans="1:13">
      <c r="A73" s="7" t="s">
        <v>32</v>
      </c>
      <c r="B73" s="13">
        <f>SUM(B43:B47)</f>
        <v>22</v>
      </c>
      <c r="C73" s="18"/>
      <c r="D73" s="18"/>
      <c r="E73" s="21"/>
      <c r="F73" s="13">
        <f>SUM(F43:F47)</f>
        <v>27</v>
      </c>
      <c r="G73" s="18"/>
      <c r="H73" s="18"/>
      <c r="I73" s="21"/>
      <c r="J73" s="13">
        <f>SUM(J43:J47)</f>
        <v>49</v>
      </c>
      <c r="K73" s="18"/>
      <c r="L73" s="18"/>
      <c r="M73" s="26"/>
    </row>
    <row r="74" spans="1:13">
      <c r="A74" s="6" t="s">
        <v>33</v>
      </c>
      <c r="B74" s="12">
        <f>SUM(B48:B52)</f>
        <v>19</v>
      </c>
      <c r="C74" s="17"/>
      <c r="D74" s="17"/>
      <c r="E74" s="20"/>
      <c r="F74" s="12">
        <f>SUM(F48:F52)</f>
        <v>15</v>
      </c>
      <c r="G74" s="17"/>
      <c r="H74" s="17"/>
      <c r="I74" s="20"/>
      <c r="J74" s="12">
        <f>SUM(J48:J52)</f>
        <v>34</v>
      </c>
      <c r="K74" s="17"/>
      <c r="L74" s="17"/>
      <c r="M74" s="25"/>
    </row>
    <row r="75" spans="1:13">
      <c r="A75" s="7" t="s">
        <v>36</v>
      </c>
      <c r="B75" s="13">
        <f>SUM(B53:B57)</f>
        <v>33</v>
      </c>
      <c r="C75" s="18"/>
      <c r="D75" s="18"/>
      <c r="E75" s="21"/>
      <c r="F75" s="13">
        <f>SUM(F53:F57)</f>
        <v>25</v>
      </c>
      <c r="G75" s="18"/>
      <c r="H75" s="18"/>
      <c r="I75" s="21"/>
      <c r="J75" s="13">
        <f>SUM(J53:J57)</f>
        <v>58</v>
      </c>
      <c r="K75" s="18"/>
      <c r="L75" s="18"/>
      <c r="M75" s="26"/>
    </row>
    <row r="76" spans="1:13">
      <c r="A76" s="6" t="s">
        <v>39</v>
      </c>
      <c r="B76" s="12">
        <f>SUM(B58,O8:O11)</f>
        <v>42</v>
      </c>
      <c r="C76" s="17"/>
      <c r="D76" s="17"/>
      <c r="E76" s="20"/>
      <c r="F76" s="12">
        <f>SUM(F58,S8:S11)</f>
        <v>37</v>
      </c>
      <c r="G76" s="17"/>
      <c r="H76" s="17"/>
      <c r="I76" s="20"/>
      <c r="J76" s="12">
        <f>SUM(J58,W8:W11)</f>
        <v>79</v>
      </c>
      <c r="K76" s="17"/>
      <c r="L76" s="17"/>
      <c r="M76" s="25"/>
    </row>
    <row r="77" spans="1:13">
      <c r="A77" s="7" t="s">
        <v>42</v>
      </c>
      <c r="B77" s="13">
        <f>SUM(O12:O16)</f>
        <v>29</v>
      </c>
      <c r="C77" s="18"/>
      <c r="D77" s="18"/>
      <c r="E77" s="21"/>
      <c r="F77" s="13">
        <f>SUM(S12:S16)</f>
        <v>22</v>
      </c>
      <c r="G77" s="18"/>
      <c r="H77" s="18"/>
      <c r="I77" s="21"/>
      <c r="J77" s="13">
        <f>SUM(W12:W16)</f>
        <v>51</v>
      </c>
      <c r="K77" s="18"/>
      <c r="L77" s="18"/>
      <c r="M77" s="26"/>
    </row>
    <row r="78" spans="1:13">
      <c r="A78" s="6" t="s">
        <v>47</v>
      </c>
      <c r="B78" s="12">
        <f>SUM(O17:O21)</f>
        <v>27</v>
      </c>
      <c r="C78" s="17"/>
      <c r="D78" s="17"/>
      <c r="E78" s="20"/>
      <c r="F78" s="12">
        <f>SUM(S17:S21)</f>
        <v>33</v>
      </c>
      <c r="G78" s="17"/>
      <c r="H78" s="17"/>
      <c r="I78" s="20"/>
      <c r="J78" s="12">
        <f>SUM(W17:W21)</f>
        <v>60</v>
      </c>
      <c r="K78" s="17"/>
      <c r="L78" s="17"/>
      <c r="M78" s="25"/>
    </row>
    <row r="79" spans="1:13">
      <c r="A79" s="7" t="s">
        <v>48</v>
      </c>
      <c r="B79" s="13">
        <f>SUM(O22:O26)</f>
        <v>41</v>
      </c>
      <c r="C79" s="18"/>
      <c r="D79" s="18"/>
      <c r="E79" s="21"/>
      <c r="F79" s="13">
        <f>SUM(S22:S26)</f>
        <v>35</v>
      </c>
      <c r="G79" s="18"/>
      <c r="H79" s="18"/>
      <c r="I79" s="21"/>
      <c r="J79" s="13">
        <f>SUM(W22:W26)</f>
        <v>76</v>
      </c>
      <c r="K79" s="18"/>
      <c r="L79" s="18"/>
      <c r="M79" s="26"/>
    </row>
    <row r="80" spans="1:13">
      <c r="A80" s="6" t="s">
        <v>51</v>
      </c>
      <c r="B80" s="12">
        <f>SUM(O27:O31)</f>
        <v>42</v>
      </c>
      <c r="C80" s="17"/>
      <c r="D80" s="17"/>
      <c r="E80" s="20"/>
      <c r="F80" s="12">
        <f>SUM(S27:S31)</f>
        <v>42</v>
      </c>
      <c r="G80" s="17"/>
      <c r="H80" s="17"/>
      <c r="I80" s="20"/>
      <c r="J80" s="12">
        <f>SUM(W27:W31)</f>
        <v>84</v>
      </c>
      <c r="K80" s="17"/>
      <c r="L80" s="17"/>
      <c r="M80" s="25"/>
    </row>
    <row r="81" spans="1:13">
      <c r="A81" s="7" t="s">
        <v>38</v>
      </c>
      <c r="B81" s="13">
        <f>SUM(O32:O36)</f>
        <v>46</v>
      </c>
      <c r="C81" s="18"/>
      <c r="D81" s="18"/>
      <c r="E81" s="21"/>
      <c r="F81" s="13">
        <f>SUM(S32:S36)</f>
        <v>61</v>
      </c>
      <c r="G81" s="18"/>
      <c r="H81" s="18"/>
      <c r="I81" s="21"/>
      <c r="J81" s="13">
        <f>SUM(W32:W36)</f>
        <v>107</v>
      </c>
      <c r="K81" s="18"/>
      <c r="L81" s="18"/>
      <c r="M81" s="26"/>
    </row>
    <row r="82" spans="1:13">
      <c r="A82" s="6" t="s">
        <v>54</v>
      </c>
      <c r="B82" s="12">
        <f>SUM(O37:O41)</f>
        <v>35</v>
      </c>
      <c r="C82" s="17"/>
      <c r="D82" s="17"/>
      <c r="E82" s="20"/>
      <c r="F82" s="12">
        <f>SUM(S37:S41)</f>
        <v>35</v>
      </c>
      <c r="G82" s="17"/>
      <c r="H82" s="17"/>
      <c r="I82" s="20"/>
      <c r="J82" s="12">
        <f>SUM(W37:W41)</f>
        <v>70</v>
      </c>
      <c r="K82" s="17"/>
      <c r="L82" s="17"/>
      <c r="M82" s="25"/>
    </row>
    <row r="83" spans="1:13">
      <c r="A83" s="7" t="s">
        <v>12</v>
      </c>
      <c r="B83" s="13">
        <f>SUM(O42:O46)</f>
        <v>14</v>
      </c>
      <c r="C83" s="18"/>
      <c r="D83" s="18"/>
      <c r="E83" s="21"/>
      <c r="F83" s="13">
        <f>SUM(S42:S46)</f>
        <v>40</v>
      </c>
      <c r="G83" s="18"/>
      <c r="H83" s="18"/>
      <c r="I83" s="21"/>
      <c r="J83" s="13">
        <f>SUM(W42:W46)</f>
        <v>54</v>
      </c>
      <c r="K83" s="18"/>
      <c r="L83" s="18"/>
      <c r="M83" s="26"/>
    </row>
    <row r="84" spans="1:13">
      <c r="A84" s="6" t="s">
        <v>34</v>
      </c>
      <c r="B84" s="12">
        <f>SUM(O47:O51)</f>
        <v>6</v>
      </c>
      <c r="C84" s="17"/>
      <c r="D84" s="17"/>
      <c r="E84" s="20"/>
      <c r="F84" s="12">
        <f>SUM(S47:S51)</f>
        <v>35</v>
      </c>
      <c r="G84" s="17"/>
      <c r="H84" s="17"/>
      <c r="I84" s="20"/>
      <c r="J84" s="12">
        <f>SUM(W47:W51)</f>
        <v>41</v>
      </c>
      <c r="K84" s="17"/>
      <c r="L84" s="17"/>
      <c r="M84" s="25"/>
    </row>
    <row r="85" spans="1:13">
      <c r="A85" s="7" t="s">
        <v>45</v>
      </c>
      <c r="B85" s="13">
        <f>SUM(O52:O56)</f>
        <v>2</v>
      </c>
      <c r="C85" s="18"/>
      <c r="D85" s="18"/>
      <c r="E85" s="21"/>
      <c r="F85" s="13">
        <f>SUM(S52:S56)</f>
        <v>12</v>
      </c>
      <c r="G85" s="18"/>
      <c r="H85" s="18"/>
      <c r="I85" s="21"/>
      <c r="J85" s="13">
        <f>SUM(W52:W56)</f>
        <v>14</v>
      </c>
      <c r="K85" s="18"/>
      <c r="L85" s="18"/>
      <c r="M85" s="26"/>
    </row>
    <row r="86" spans="1:13">
      <c r="A86" s="6" t="s">
        <v>40</v>
      </c>
      <c r="B86" s="12">
        <f>SUM(O57)</f>
        <v>1</v>
      </c>
      <c r="C86" s="17"/>
      <c r="D86" s="17"/>
      <c r="E86" s="20"/>
      <c r="F86" s="12">
        <f>SUM(S57)</f>
        <v>2</v>
      </c>
      <c r="G86" s="17"/>
      <c r="H86" s="17"/>
      <c r="I86" s="20"/>
      <c r="J86" s="12">
        <f>SUM(W57)</f>
        <v>3</v>
      </c>
      <c r="K86" s="17"/>
      <c r="L86" s="17"/>
      <c r="M86" s="25"/>
    </row>
    <row r="87" spans="1:13">
      <c r="A87" s="8" t="s">
        <v>24</v>
      </c>
      <c r="B87" s="14">
        <f>SUM(B66:B86)</f>
        <v>454</v>
      </c>
      <c r="C87" s="19"/>
      <c r="D87" s="19"/>
      <c r="E87" s="22"/>
      <c r="F87" s="14">
        <f>SUM(F66:F86)</f>
        <v>521</v>
      </c>
      <c r="G87" s="19"/>
      <c r="H87" s="19"/>
      <c r="I87" s="22"/>
      <c r="J87" s="14">
        <f>SUM(J66:J86)</f>
        <v>975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187</v>
      </c>
      <c r="C90" s="19"/>
      <c r="D90" s="19"/>
      <c r="E90" s="22"/>
      <c r="F90" s="14">
        <f>SUM(S22:S57)</f>
        <v>262</v>
      </c>
      <c r="G90" s="19"/>
      <c r="H90" s="19"/>
      <c r="I90" s="22"/>
      <c r="J90" s="14">
        <f>SUM(W22:W57)</f>
        <v>449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185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4</v>
      </c>
      <c r="C8" s="17"/>
      <c r="D8" s="17"/>
      <c r="E8" s="20"/>
      <c r="F8" s="12">
        <v>1</v>
      </c>
      <c r="G8" s="17"/>
      <c r="H8" s="17"/>
      <c r="I8" s="20"/>
      <c r="J8" s="12">
        <f t="shared" ref="J8:J58" si="0">SUM(B8,F8)</f>
        <v>5</v>
      </c>
      <c r="K8" s="17"/>
      <c r="L8" s="17"/>
      <c r="M8" s="20"/>
      <c r="N8" s="29">
        <v>51</v>
      </c>
      <c r="O8" s="13">
        <v>6</v>
      </c>
      <c r="P8" s="18"/>
      <c r="Q8" s="18"/>
      <c r="R8" s="21"/>
      <c r="S8" s="13">
        <v>16</v>
      </c>
      <c r="T8" s="18"/>
      <c r="U8" s="18"/>
      <c r="V8" s="21"/>
      <c r="W8" s="13">
        <f t="shared" ref="W8:W57" si="1">SUM(O8,S8)</f>
        <v>22</v>
      </c>
      <c r="X8" s="18"/>
      <c r="Y8" s="18"/>
      <c r="Z8" s="26"/>
    </row>
    <row r="9" spans="1:26">
      <c r="A9" s="7">
        <v>1</v>
      </c>
      <c r="B9" s="13">
        <f>0</f>
        <v>0</v>
      </c>
      <c r="C9" s="18"/>
      <c r="D9" s="18"/>
      <c r="E9" s="21"/>
      <c r="F9" s="13">
        <v>2</v>
      </c>
      <c r="G9" s="18"/>
      <c r="H9" s="18"/>
      <c r="I9" s="21"/>
      <c r="J9" s="13">
        <f t="shared" si="0"/>
        <v>2</v>
      </c>
      <c r="K9" s="18"/>
      <c r="L9" s="18"/>
      <c r="M9" s="21"/>
      <c r="N9" s="30">
        <v>52</v>
      </c>
      <c r="O9" s="12">
        <v>10</v>
      </c>
      <c r="P9" s="17"/>
      <c r="Q9" s="17"/>
      <c r="R9" s="20"/>
      <c r="S9" s="12">
        <v>4</v>
      </c>
      <c r="T9" s="17"/>
      <c r="U9" s="17"/>
      <c r="V9" s="20"/>
      <c r="W9" s="12">
        <f t="shared" si="1"/>
        <v>14</v>
      </c>
      <c r="X9" s="17"/>
      <c r="Y9" s="17"/>
      <c r="Z9" s="25"/>
    </row>
    <row r="10" spans="1:26">
      <c r="A10" s="6">
        <v>2</v>
      </c>
      <c r="B10" s="12">
        <v>3</v>
      </c>
      <c r="C10" s="17"/>
      <c r="D10" s="17"/>
      <c r="E10" s="20"/>
      <c r="F10" s="12">
        <v>1</v>
      </c>
      <c r="G10" s="17"/>
      <c r="H10" s="17"/>
      <c r="I10" s="20"/>
      <c r="J10" s="12">
        <f t="shared" si="0"/>
        <v>4</v>
      </c>
      <c r="K10" s="17"/>
      <c r="L10" s="17"/>
      <c r="M10" s="20"/>
      <c r="N10" s="29">
        <v>53</v>
      </c>
      <c r="O10" s="13">
        <v>5</v>
      </c>
      <c r="P10" s="18"/>
      <c r="Q10" s="18"/>
      <c r="R10" s="21"/>
      <c r="S10" s="13">
        <v>6</v>
      </c>
      <c r="T10" s="18"/>
      <c r="U10" s="18"/>
      <c r="V10" s="21"/>
      <c r="W10" s="13">
        <f t="shared" si="1"/>
        <v>11</v>
      </c>
      <c r="X10" s="18"/>
      <c r="Y10" s="18"/>
      <c r="Z10" s="26"/>
    </row>
    <row r="11" spans="1:26">
      <c r="A11" s="7">
        <v>3</v>
      </c>
      <c r="B11" s="13">
        <v>4</v>
      </c>
      <c r="C11" s="18"/>
      <c r="D11" s="18"/>
      <c r="E11" s="21"/>
      <c r="F11" s="13">
        <v>1</v>
      </c>
      <c r="G11" s="18"/>
      <c r="H11" s="18"/>
      <c r="I11" s="21"/>
      <c r="J11" s="13">
        <f t="shared" si="0"/>
        <v>5</v>
      </c>
      <c r="K11" s="18"/>
      <c r="L11" s="18"/>
      <c r="M11" s="21"/>
      <c r="N11" s="30">
        <v>54</v>
      </c>
      <c r="O11" s="12">
        <v>6</v>
      </c>
      <c r="P11" s="17"/>
      <c r="Q11" s="17"/>
      <c r="R11" s="20"/>
      <c r="S11" s="12">
        <v>3</v>
      </c>
      <c r="T11" s="17"/>
      <c r="U11" s="17"/>
      <c r="V11" s="20"/>
      <c r="W11" s="12">
        <f t="shared" si="1"/>
        <v>9</v>
      </c>
      <c r="X11" s="17"/>
      <c r="Y11" s="17"/>
      <c r="Z11" s="25"/>
    </row>
    <row r="12" spans="1:26">
      <c r="A12" s="6">
        <v>4</v>
      </c>
      <c r="B12" s="12">
        <v>1</v>
      </c>
      <c r="C12" s="17"/>
      <c r="D12" s="17"/>
      <c r="E12" s="20"/>
      <c r="F12" s="12">
        <v>3</v>
      </c>
      <c r="G12" s="17"/>
      <c r="H12" s="17"/>
      <c r="I12" s="20"/>
      <c r="J12" s="12">
        <f t="shared" si="0"/>
        <v>4</v>
      </c>
      <c r="K12" s="17"/>
      <c r="L12" s="17"/>
      <c r="M12" s="20"/>
      <c r="N12" s="29">
        <v>55</v>
      </c>
      <c r="O12" s="13">
        <v>4</v>
      </c>
      <c r="P12" s="18"/>
      <c r="Q12" s="18"/>
      <c r="R12" s="21"/>
      <c r="S12" s="13">
        <v>3</v>
      </c>
      <c r="T12" s="18"/>
      <c r="U12" s="18"/>
      <c r="V12" s="21"/>
      <c r="W12" s="13">
        <f t="shared" si="1"/>
        <v>7</v>
      </c>
      <c r="X12" s="18"/>
      <c r="Y12" s="18"/>
      <c r="Z12" s="26"/>
    </row>
    <row r="13" spans="1:26">
      <c r="A13" s="7">
        <v>5</v>
      </c>
      <c r="B13" s="13">
        <v>1</v>
      </c>
      <c r="C13" s="18"/>
      <c r="D13" s="18"/>
      <c r="E13" s="21"/>
      <c r="F13" s="13">
        <v>3</v>
      </c>
      <c r="G13" s="18"/>
      <c r="H13" s="18"/>
      <c r="I13" s="21"/>
      <c r="J13" s="13">
        <f t="shared" si="0"/>
        <v>4</v>
      </c>
      <c r="K13" s="18"/>
      <c r="L13" s="18"/>
      <c r="M13" s="21"/>
      <c r="N13" s="30">
        <v>56</v>
      </c>
      <c r="O13" s="12">
        <v>6</v>
      </c>
      <c r="P13" s="17"/>
      <c r="Q13" s="17"/>
      <c r="R13" s="20"/>
      <c r="S13" s="12">
        <v>3</v>
      </c>
      <c r="T13" s="17"/>
      <c r="U13" s="17"/>
      <c r="V13" s="20"/>
      <c r="W13" s="12">
        <f t="shared" si="1"/>
        <v>9</v>
      </c>
      <c r="X13" s="17"/>
      <c r="Y13" s="17"/>
      <c r="Z13" s="25"/>
    </row>
    <row r="14" spans="1:26">
      <c r="A14" s="6">
        <v>6</v>
      </c>
      <c r="B14" s="12">
        <v>2</v>
      </c>
      <c r="C14" s="17"/>
      <c r="D14" s="17"/>
      <c r="E14" s="20"/>
      <c r="F14" s="12">
        <v>3</v>
      </c>
      <c r="G14" s="17"/>
      <c r="H14" s="17"/>
      <c r="I14" s="20"/>
      <c r="J14" s="12">
        <f t="shared" si="0"/>
        <v>5</v>
      </c>
      <c r="K14" s="17"/>
      <c r="L14" s="17"/>
      <c r="M14" s="20"/>
      <c r="N14" s="29">
        <v>57</v>
      </c>
      <c r="O14" s="13">
        <v>4</v>
      </c>
      <c r="P14" s="18"/>
      <c r="Q14" s="18"/>
      <c r="R14" s="21"/>
      <c r="S14" s="13">
        <v>3</v>
      </c>
      <c r="T14" s="18"/>
      <c r="U14" s="18"/>
      <c r="V14" s="21"/>
      <c r="W14" s="13">
        <f t="shared" si="1"/>
        <v>7</v>
      </c>
      <c r="X14" s="18"/>
      <c r="Y14" s="18"/>
      <c r="Z14" s="26"/>
    </row>
    <row r="15" spans="1:26">
      <c r="A15" s="7">
        <v>7</v>
      </c>
      <c r="B15" s="13">
        <v>2</v>
      </c>
      <c r="C15" s="18"/>
      <c r="D15" s="18"/>
      <c r="E15" s="21"/>
      <c r="F15" s="13">
        <v>6</v>
      </c>
      <c r="G15" s="18"/>
      <c r="H15" s="18"/>
      <c r="I15" s="21"/>
      <c r="J15" s="13">
        <f t="shared" si="0"/>
        <v>8</v>
      </c>
      <c r="K15" s="18"/>
      <c r="L15" s="18"/>
      <c r="M15" s="21"/>
      <c r="N15" s="30">
        <v>58</v>
      </c>
      <c r="O15" s="12">
        <v>3</v>
      </c>
      <c r="P15" s="17"/>
      <c r="Q15" s="17"/>
      <c r="R15" s="20"/>
      <c r="S15" s="12">
        <v>4</v>
      </c>
      <c r="T15" s="17"/>
      <c r="U15" s="17"/>
      <c r="V15" s="20"/>
      <c r="W15" s="12">
        <f t="shared" si="1"/>
        <v>7</v>
      </c>
      <c r="X15" s="17"/>
      <c r="Y15" s="17"/>
      <c r="Z15" s="25"/>
    </row>
    <row r="16" spans="1:26">
      <c r="A16" s="6">
        <v>8</v>
      </c>
      <c r="B16" s="12">
        <v>1</v>
      </c>
      <c r="C16" s="17"/>
      <c r="D16" s="17"/>
      <c r="E16" s="20"/>
      <c r="F16" s="12">
        <v>3</v>
      </c>
      <c r="G16" s="17"/>
      <c r="H16" s="17"/>
      <c r="I16" s="20"/>
      <c r="J16" s="12">
        <f t="shared" si="0"/>
        <v>4</v>
      </c>
      <c r="K16" s="17"/>
      <c r="L16" s="17"/>
      <c r="M16" s="20"/>
      <c r="N16" s="29">
        <v>59</v>
      </c>
      <c r="O16" s="13">
        <v>6</v>
      </c>
      <c r="P16" s="18"/>
      <c r="Q16" s="18"/>
      <c r="R16" s="21"/>
      <c r="S16" s="13">
        <v>4</v>
      </c>
      <c r="T16" s="18"/>
      <c r="U16" s="18"/>
      <c r="V16" s="21"/>
      <c r="W16" s="13">
        <f t="shared" si="1"/>
        <v>10</v>
      </c>
      <c r="X16" s="18"/>
      <c r="Y16" s="18"/>
      <c r="Z16" s="26"/>
    </row>
    <row r="17" spans="1:26">
      <c r="A17" s="7">
        <v>9</v>
      </c>
      <c r="B17" s="13">
        <v>5</v>
      </c>
      <c r="C17" s="18"/>
      <c r="D17" s="18"/>
      <c r="E17" s="21"/>
      <c r="F17" s="13">
        <v>5</v>
      </c>
      <c r="G17" s="18"/>
      <c r="H17" s="18"/>
      <c r="I17" s="21"/>
      <c r="J17" s="13">
        <f t="shared" si="0"/>
        <v>10</v>
      </c>
      <c r="K17" s="18"/>
      <c r="L17" s="18"/>
      <c r="M17" s="21"/>
      <c r="N17" s="30">
        <v>60</v>
      </c>
      <c r="O17" s="12">
        <v>3</v>
      </c>
      <c r="P17" s="17"/>
      <c r="Q17" s="17"/>
      <c r="R17" s="20"/>
      <c r="S17" s="12">
        <v>7</v>
      </c>
      <c r="T17" s="17"/>
      <c r="U17" s="17"/>
      <c r="V17" s="20"/>
      <c r="W17" s="12">
        <f t="shared" si="1"/>
        <v>10</v>
      </c>
      <c r="X17" s="17"/>
      <c r="Y17" s="17"/>
      <c r="Z17" s="25"/>
    </row>
    <row r="18" spans="1:26">
      <c r="A18" s="6">
        <v>10</v>
      </c>
      <c r="B18" s="12">
        <v>5</v>
      </c>
      <c r="C18" s="17"/>
      <c r="D18" s="17"/>
      <c r="E18" s="20"/>
      <c r="F18" s="12">
        <v>8</v>
      </c>
      <c r="G18" s="17"/>
      <c r="H18" s="17"/>
      <c r="I18" s="20"/>
      <c r="J18" s="12">
        <f t="shared" si="0"/>
        <v>13</v>
      </c>
      <c r="K18" s="17"/>
      <c r="L18" s="17"/>
      <c r="M18" s="20"/>
      <c r="N18" s="29">
        <v>61</v>
      </c>
      <c r="O18" s="13">
        <v>2</v>
      </c>
      <c r="P18" s="18"/>
      <c r="Q18" s="18"/>
      <c r="R18" s="21"/>
      <c r="S18" s="13">
        <v>4</v>
      </c>
      <c r="T18" s="18"/>
      <c r="U18" s="18"/>
      <c r="V18" s="21"/>
      <c r="W18" s="13">
        <f t="shared" si="1"/>
        <v>6</v>
      </c>
      <c r="X18" s="18"/>
      <c r="Y18" s="18"/>
      <c r="Z18" s="26"/>
    </row>
    <row r="19" spans="1:26">
      <c r="A19" s="7">
        <v>11</v>
      </c>
      <c r="B19" s="13">
        <v>8</v>
      </c>
      <c r="C19" s="18"/>
      <c r="D19" s="18"/>
      <c r="E19" s="21"/>
      <c r="F19" s="13">
        <v>3</v>
      </c>
      <c r="G19" s="18"/>
      <c r="H19" s="18"/>
      <c r="I19" s="21"/>
      <c r="J19" s="13">
        <f t="shared" si="0"/>
        <v>11</v>
      </c>
      <c r="K19" s="18"/>
      <c r="L19" s="18"/>
      <c r="M19" s="21"/>
      <c r="N19" s="30">
        <v>62</v>
      </c>
      <c r="O19" s="12">
        <v>4</v>
      </c>
      <c r="P19" s="17"/>
      <c r="Q19" s="17"/>
      <c r="R19" s="20"/>
      <c r="S19" s="12">
        <v>5</v>
      </c>
      <c r="T19" s="17"/>
      <c r="U19" s="17"/>
      <c r="V19" s="20"/>
      <c r="W19" s="12">
        <f t="shared" si="1"/>
        <v>9</v>
      </c>
      <c r="X19" s="17"/>
      <c r="Y19" s="17"/>
      <c r="Z19" s="25"/>
    </row>
    <row r="20" spans="1:26">
      <c r="A20" s="6">
        <v>12</v>
      </c>
      <c r="B20" s="12">
        <v>7</v>
      </c>
      <c r="C20" s="17"/>
      <c r="D20" s="17"/>
      <c r="E20" s="20"/>
      <c r="F20" s="12">
        <v>10</v>
      </c>
      <c r="G20" s="17"/>
      <c r="H20" s="17"/>
      <c r="I20" s="20"/>
      <c r="J20" s="12">
        <f t="shared" si="0"/>
        <v>17</v>
      </c>
      <c r="K20" s="17"/>
      <c r="L20" s="17"/>
      <c r="M20" s="20"/>
      <c r="N20" s="29">
        <v>63</v>
      </c>
      <c r="O20" s="13">
        <v>5</v>
      </c>
      <c r="P20" s="18"/>
      <c r="Q20" s="18"/>
      <c r="R20" s="21"/>
      <c r="S20" s="13">
        <v>3</v>
      </c>
      <c r="T20" s="18"/>
      <c r="U20" s="18"/>
      <c r="V20" s="21"/>
      <c r="W20" s="13">
        <f t="shared" si="1"/>
        <v>8</v>
      </c>
      <c r="X20" s="18"/>
      <c r="Y20" s="18"/>
      <c r="Z20" s="26"/>
    </row>
    <row r="21" spans="1:26">
      <c r="A21" s="7">
        <v>13</v>
      </c>
      <c r="B21" s="13">
        <v>5</v>
      </c>
      <c r="C21" s="18"/>
      <c r="D21" s="18"/>
      <c r="E21" s="21"/>
      <c r="F21" s="13">
        <v>6</v>
      </c>
      <c r="G21" s="18"/>
      <c r="H21" s="18"/>
      <c r="I21" s="21"/>
      <c r="J21" s="13">
        <f t="shared" si="0"/>
        <v>11</v>
      </c>
      <c r="K21" s="18"/>
      <c r="L21" s="18"/>
      <c r="M21" s="21"/>
      <c r="N21" s="30">
        <v>64</v>
      </c>
      <c r="O21" s="12">
        <v>4</v>
      </c>
      <c r="P21" s="17"/>
      <c r="Q21" s="17"/>
      <c r="R21" s="20"/>
      <c r="S21" s="12">
        <v>7</v>
      </c>
      <c r="T21" s="17"/>
      <c r="U21" s="17"/>
      <c r="V21" s="20"/>
      <c r="W21" s="12">
        <f t="shared" si="1"/>
        <v>11</v>
      </c>
      <c r="X21" s="17"/>
      <c r="Y21" s="17"/>
      <c r="Z21" s="25"/>
    </row>
    <row r="22" spans="1:26">
      <c r="A22" s="6">
        <v>14</v>
      </c>
      <c r="B22" s="12">
        <v>2</v>
      </c>
      <c r="C22" s="17"/>
      <c r="D22" s="17"/>
      <c r="E22" s="20"/>
      <c r="F22" s="12">
        <v>4</v>
      </c>
      <c r="G22" s="17"/>
      <c r="H22" s="17"/>
      <c r="I22" s="20"/>
      <c r="J22" s="12">
        <f t="shared" si="0"/>
        <v>6</v>
      </c>
      <c r="K22" s="17"/>
      <c r="L22" s="17"/>
      <c r="M22" s="20"/>
      <c r="N22" s="29">
        <v>65</v>
      </c>
      <c r="O22" s="13">
        <v>6</v>
      </c>
      <c r="P22" s="18"/>
      <c r="Q22" s="18"/>
      <c r="R22" s="21"/>
      <c r="S22" s="13">
        <v>2</v>
      </c>
      <c r="T22" s="18"/>
      <c r="U22" s="18"/>
      <c r="V22" s="21"/>
      <c r="W22" s="13">
        <f t="shared" si="1"/>
        <v>8</v>
      </c>
      <c r="X22" s="18"/>
      <c r="Y22" s="18"/>
      <c r="Z22" s="26"/>
    </row>
    <row r="23" spans="1:26">
      <c r="A23" s="7">
        <v>15</v>
      </c>
      <c r="B23" s="13">
        <v>5</v>
      </c>
      <c r="C23" s="18"/>
      <c r="D23" s="18"/>
      <c r="E23" s="21"/>
      <c r="F23" s="13">
        <v>5</v>
      </c>
      <c r="G23" s="18"/>
      <c r="H23" s="18"/>
      <c r="I23" s="21"/>
      <c r="J23" s="13">
        <f t="shared" si="0"/>
        <v>10</v>
      </c>
      <c r="K23" s="18"/>
      <c r="L23" s="18"/>
      <c r="M23" s="21"/>
      <c r="N23" s="30">
        <v>66</v>
      </c>
      <c r="O23" s="12">
        <v>4</v>
      </c>
      <c r="P23" s="17"/>
      <c r="Q23" s="17"/>
      <c r="R23" s="20"/>
      <c r="S23" s="12">
        <v>9</v>
      </c>
      <c r="T23" s="17"/>
      <c r="U23" s="17"/>
      <c r="V23" s="20"/>
      <c r="W23" s="12">
        <f t="shared" si="1"/>
        <v>13</v>
      </c>
      <c r="X23" s="17"/>
      <c r="Y23" s="17"/>
      <c r="Z23" s="25"/>
    </row>
    <row r="24" spans="1:26">
      <c r="A24" s="6">
        <v>16</v>
      </c>
      <c r="B24" s="12">
        <v>6</v>
      </c>
      <c r="C24" s="17"/>
      <c r="D24" s="17"/>
      <c r="E24" s="20"/>
      <c r="F24" s="12">
        <v>6</v>
      </c>
      <c r="G24" s="17"/>
      <c r="H24" s="17"/>
      <c r="I24" s="20"/>
      <c r="J24" s="12">
        <f t="shared" si="0"/>
        <v>12</v>
      </c>
      <c r="K24" s="17"/>
      <c r="L24" s="17"/>
      <c r="M24" s="20"/>
      <c r="N24" s="29">
        <v>67</v>
      </c>
      <c r="O24" s="13">
        <v>4</v>
      </c>
      <c r="P24" s="18"/>
      <c r="Q24" s="18"/>
      <c r="R24" s="21"/>
      <c r="S24" s="13">
        <v>6</v>
      </c>
      <c r="T24" s="18"/>
      <c r="U24" s="18"/>
      <c r="V24" s="21"/>
      <c r="W24" s="13">
        <f t="shared" si="1"/>
        <v>10</v>
      </c>
      <c r="X24" s="18"/>
      <c r="Y24" s="18"/>
      <c r="Z24" s="26"/>
    </row>
    <row r="25" spans="1:26">
      <c r="A25" s="7">
        <v>17</v>
      </c>
      <c r="B25" s="13">
        <v>4</v>
      </c>
      <c r="C25" s="18"/>
      <c r="D25" s="18"/>
      <c r="E25" s="21"/>
      <c r="F25" s="13">
        <v>1</v>
      </c>
      <c r="G25" s="18"/>
      <c r="H25" s="18"/>
      <c r="I25" s="21"/>
      <c r="J25" s="13">
        <f t="shared" si="0"/>
        <v>5</v>
      </c>
      <c r="K25" s="18"/>
      <c r="L25" s="18"/>
      <c r="M25" s="21"/>
      <c r="N25" s="30">
        <v>68</v>
      </c>
      <c r="O25" s="12">
        <v>8</v>
      </c>
      <c r="P25" s="17"/>
      <c r="Q25" s="17"/>
      <c r="R25" s="20"/>
      <c r="S25" s="12">
        <v>11</v>
      </c>
      <c r="T25" s="17"/>
      <c r="U25" s="17"/>
      <c r="V25" s="20"/>
      <c r="W25" s="12">
        <f t="shared" si="1"/>
        <v>19</v>
      </c>
      <c r="X25" s="17"/>
      <c r="Y25" s="17"/>
      <c r="Z25" s="25"/>
    </row>
    <row r="26" spans="1:26">
      <c r="A26" s="6">
        <v>18</v>
      </c>
      <c r="B26" s="12">
        <v>2</v>
      </c>
      <c r="C26" s="17"/>
      <c r="D26" s="17"/>
      <c r="E26" s="20"/>
      <c r="F26" s="12">
        <v>9</v>
      </c>
      <c r="G26" s="17"/>
      <c r="H26" s="17"/>
      <c r="I26" s="20"/>
      <c r="J26" s="12">
        <f t="shared" si="0"/>
        <v>11</v>
      </c>
      <c r="K26" s="17"/>
      <c r="L26" s="17"/>
      <c r="M26" s="20"/>
      <c r="N26" s="29">
        <v>69</v>
      </c>
      <c r="O26" s="13">
        <v>8</v>
      </c>
      <c r="P26" s="18"/>
      <c r="Q26" s="18"/>
      <c r="R26" s="21"/>
      <c r="S26" s="13">
        <v>7</v>
      </c>
      <c r="T26" s="18"/>
      <c r="U26" s="18"/>
      <c r="V26" s="21"/>
      <c r="W26" s="13">
        <f t="shared" si="1"/>
        <v>15</v>
      </c>
      <c r="X26" s="18"/>
      <c r="Y26" s="18"/>
      <c r="Z26" s="26"/>
    </row>
    <row r="27" spans="1:26">
      <c r="A27" s="7">
        <v>19</v>
      </c>
      <c r="B27" s="13">
        <v>4</v>
      </c>
      <c r="C27" s="18"/>
      <c r="D27" s="18"/>
      <c r="E27" s="21"/>
      <c r="F27" s="13">
        <v>2</v>
      </c>
      <c r="G27" s="18"/>
      <c r="H27" s="18"/>
      <c r="I27" s="21"/>
      <c r="J27" s="13">
        <f t="shared" si="0"/>
        <v>6</v>
      </c>
      <c r="K27" s="18"/>
      <c r="L27" s="18"/>
      <c r="M27" s="21"/>
      <c r="N27" s="30">
        <v>70</v>
      </c>
      <c r="O27" s="12">
        <v>2</v>
      </c>
      <c r="P27" s="17"/>
      <c r="Q27" s="17"/>
      <c r="R27" s="20"/>
      <c r="S27" s="12">
        <v>8</v>
      </c>
      <c r="T27" s="17"/>
      <c r="U27" s="17"/>
      <c r="V27" s="20"/>
      <c r="W27" s="12">
        <f t="shared" si="1"/>
        <v>10</v>
      </c>
      <c r="X27" s="17"/>
      <c r="Y27" s="17"/>
      <c r="Z27" s="25"/>
    </row>
    <row r="28" spans="1:26">
      <c r="A28" s="6">
        <v>20</v>
      </c>
      <c r="B28" s="12">
        <v>6</v>
      </c>
      <c r="C28" s="17"/>
      <c r="D28" s="17"/>
      <c r="E28" s="20"/>
      <c r="F28" s="12">
        <f>0</f>
        <v>0</v>
      </c>
      <c r="G28" s="17"/>
      <c r="H28" s="17"/>
      <c r="I28" s="20"/>
      <c r="J28" s="12">
        <f t="shared" si="0"/>
        <v>6</v>
      </c>
      <c r="K28" s="17"/>
      <c r="L28" s="17"/>
      <c r="M28" s="20"/>
      <c r="N28" s="29">
        <v>71</v>
      </c>
      <c r="O28" s="13">
        <v>9</v>
      </c>
      <c r="P28" s="18"/>
      <c r="Q28" s="18"/>
      <c r="R28" s="21"/>
      <c r="S28" s="13">
        <v>13</v>
      </c>
      <c r="T28" s="18"/>
      <c r="U28" s="18"/>
      <c r="V28" s="21"/>
      <c r="W28" s="13">
        <f t="shared" si="1"/>
        <v>22</v>
      </c>
      <c r="X28" s="18"/>
      <c r="Y28" s="18"/>
      <c r="Z28" s="26"/>
    </row>
    <row r="29" spans="1:26">
      <c r="A29" s="7">
        <v>21</v>
      </c>
      <c r="B29" s="13">
        <v>3</v>
      </c>
      <c r="C29" s="18"/>
      <c r="D29" s="18"/>
      <c r="E29" s="21"/>
      <c r="F29" s="13">
        <v>5</v>
      </c>
      <c r="G29" s="18"/>
      <c r="H29" s="18"/>
      <c r="I29" s="21"/>
      <c r="J29" s="13">
        <f t="shared" si="0"/>
        <v>8</v>
      </c>
      <c r="K29" s="18"/>
      <c r="L29" s="18"/>
      <c r="M29" s="21"/>
      <c r="N29" s="30">
        <v>72</v>
      </c>
      <c r="O29" s="12">
        <v>8</v>
      </c>
      <c r="P29" s="17"/>
      <c r="Q29" s="17"/>
      <c r="R29" s="20"/>
      <c r="S29" s="12">
        <v>9</v>
      </c>
      <c r="T29" s="17"/>
      <c r="U29" s="17"/>
      <c r="V29" s="20"/>
      <c r="W29" s="12">
        <f t="shared" si="1"/>
        <v>17</v>
      </c>
      <c r="X29" s="17"/>
      <c r="Y29" s="17"/>
      <c r="Z29" s="25"/>
    </row>
    <row r="30" spans="1:26">
      <c r="A30" s="6">
        <v>22</v>
      </c>
      <c r="B30" s="12">
        <v>1</v>
      </c>
      <c r="C30" s="17"/>
      <c r="D30" s="17"/>
      <c r="E30" s="20"/>
      <c r="F30" s="12">
        <v>4</v>
      </c>
      <c r="G30" s="17"/>
      <c r="H30" s="17"/>
      <c r="I30" s="20"/>
      <c r="J30" s="12">
        <f t="shared" si="0"/>
        <v>5</v>
      </c>
      <c r="K30" s="17"/>
      <c r="L30" s="17"/>
      <c r="M30" s="20"/>
      <c r="N30" s="29">
        <v>73</v>
      </c>
      <c r="O30" s="13">
        <v>7</v>
      </c>
      <c r="P30" s="18"/>
      <c r="Q30" s="18"/>
      <c r="R30" s="21"/>
      <c r="S30" s="13">
        <v>10</v>
      </c>
      <c r="T30" s="18"/>
      <c r="U30" s="18"/>
      <c r="V30" s="21"/>
      <c r="W30" s="13">
        <f t="shared" si="1"/>
        <v>17</v>
      </c>
      <c r="X30" s="18"/>
      <c r="Y30" s="18"/>
      <c r="Z30" s="26"/>
    </row>
    <row r="31" spans="1:26">
      <c r="A31" s="7">
        <v>23</v>
      </c>
      <c r="B31" s="13">
        <v>3</v>
      </c>
      <c r="C31" s="18"/>
      <c r="D31" s="18"/>
      <c r="E31" s="21"/>
      <c r="F31" s="13">
        <v>1</v>
      </c>
      <c r="G31" s="18"/>
      <c r="H31" s="18"/>
      <c r="I31" s="21"/>
      <c r="J31" s="13">
        <f t="shared" si="0"/>
        <v>4</v>
      </c>
      <c r="K31" s="18"/>
      <c r="L31" s="18"/>
      <c r="M31" s="21"/>
      <c r="N31" s="30">
        <v>74</v>
      </c>
      <c r="O31" s="12">
        <v>13</v>
      </c>
      <c r="P31" s="17"/>
      <c r="Q31" s="17"/>
      <c r="R31" s="20"/>
      <c r="S31" s="12">
        <v>13</v>
      </c>
      <c r="T31" s="17"/>
      <c r="U31" s="17"/>
      <c r="V31" s="20"/>
      <c r="W31" s="12">
        <f t="shared" si="1"/>
        <v>26</v>
      </c>
      <c r="X31" s="17"/>
      <c r="Y31" s="17"/>
      <c r="Z31" s="25"/>
    </row>
    <row r="32" spans="1:26">
      <c r="A32" s="6">
        <v>24</v>
      </c>
      <c r="B32" s="12">
        <f>0</f>
        <v>0</v>
      </c>
      <c r="C32" s="17"/>
      <c r="D32" s="17"/>
      <c r="E32" s="20"/>
      <c r="F32" s="12">
        <v>5</v>
      </c>
      <c r="G32" s="17"/>
      <c r="H32" s="17"/>
      <c r="I32" s="20"/>
      <c r="J32" s="12">
        <f t="shared" si="0"/>
        <v>5</v>
      </c>
      <c r="K32" s="17"/>
      <c r="L32" s="17"/>
      <c r="M32" s="20"/>
      <c r="N32" s="29">
        <v>75</v>
      </c>
      <c r="O32" s="13">
        <v>11</v>
      </c>
      <c r="P32" s="18"/>
      <c r="Q32" s="18"/>
      <c r="R32" s="21"/>
      <c r="S32" s="13">
        <v>6</v>
      </c>
      <c r="T32" s="18"/>
      <c r="U32" s="18"/>
      <c r="V32" s="21"/>
      <c r="W32" s="13">
        <f t="shared" si="1"/>
        <v>17</v>
      </c>
      <c r="X32" s="18"/>
      <c r="Y32" s="18"/>
      <c r="Z32" s="26"/>
    </row>
    <row r="33" spans="1:26">
      <c r="A33" s="7">
        <v>25</v>
      </c>
      <c r="B33" s="13">
        <v>4</v>
      </c>
      <c r="C33" s="18"/>
      <c r="D33" s="18"/>
      <c r="E33" s="21"/>
      <c r="F33" s="13">
        <v>3</v>
      </c>
      <c r="G33" s="18"/>
      <c r="H33" s="18"/>
      <c r="I33" s="21"/>
      <c r="J33" s="13">
        <f t="shared" si="0"/>
        <v>7</v>
      </c>
      <c r="K33" s="18"/>
      <c r="L33" s="18"/>
      <c r="M33" s="21"/>
      <c r="N33" s="30">
        <v>76</v>
      </c>
      <c r="O33" s="12">
        <v>8</v>
      </c>
      <c r="P33" s="17"/>
      <c r="Q33" s="17"/>
      <c r="R33" s="20"/>
      <c r="S33" s="12">
        <v>7</v>
      </c>
      <c r="T33" s="17"/>
      <c r="U33" s="17"/>
      <c r="V33" s="20"/>
      <c r="W33" s="12">
        <f t="shared" si="1"/>
        <v>15</v>
      </c>
      <c r="X33" s="17"/>
      <c r="Y33" s="17"/>
      <c r="Z33" s="25"/>
    </row>
    <row r="34" spans="1:26">
      <c r="A34" s="6">
        <v>26</v>
      </c>
      <c r="B34" s="12">
        <v>3</v>
      </c>
      <c r="C34" s="17"/>
      <c r="D34" s="17"/>
      <c r="E34" s="20"/>
      <c r="F34" s="12">
        <v>1</v>
      </c>
      <c r="G34" s="17"/>
      <c r="H34" s="17"/>
      <c r="I34" s="20"/>
      <c r="J34" s="12">
        <f t="shared" si="0"/>
        <v>4</v>
      </c>
      <c r="K34" s="17"/>
      <c r="L34" s="17"/>
      <c r="M34" s="20"/>
      <c r="N34" s="29">
        <v>77</v>
      </c>
      <c r="O34" s="13">
        <v>8</v>
      </c>
      <c r="P34" s="18"/>
      <c r="Q34" s="18"/>
      <c r="R34" s="21"/>
      <c r="S34" s="13">
        <v>13</v>
      </c>
      <c r="T34" s="18"/>
      <c r="U34" s="18"/>
      <c r="V34" s="21"/>
      <c r="W34" s="13">
        <f t="shared" si="1"/>
        <v>21</v>
      </c>
      <c r="X34" s="18"/>
      <c r="Y34" s="18"/>
      <c r="Z34" s="26"/>
    </row>
    <row r="35" spans="1:26">
      <c r="A35" s="7">
        <v>27</v>
      </c>
      <c r="B35" s="13">
        <v>1</v>
      </c>
      <c r="C35" s="18"/>
      <c r="D35" s="18"/>
      <c r="E35" s="21"/>
      <c r="F35" s="13">
        <f>0</f>
        <v>0</v>
      </c>
      <c r="G35" s="18"/>
      <c r="H35" s="18"/>
      <c r="I35" s="21"/>
      <c r="J35" s="13">
        <f t="shared" si="0"/>
        <v>1</v>
      </c>
      <c r="K35" s="18"/>
      <c r="L35" s="18"/>
      <c r="M35" s="21"/>
      <c r="N35" s="30">
        <v>78</v>
      </c>
      <c r="O35" s="12">
        <v>5</v>
      </c>
      <c r="P35" s="17"/>
      <c r="Q35" s="17"/>
      <c r="R35" s="20"/>
      <c r="S35" s="12">
        <v>5</v>
      </c>
      <c r="T35" s="17"/>
      <c r="U35" s="17"/>
      <c r="V35" s="20"/>
      <c r="W35" s="12">
        <f t="shared" si="1"/>
        <v>10</v>
      </c>
      <c r="X35" s="17"/>
      <c r="Y35" s="17"/>
      <c r="Z35" s="25"/>
    </row>
    <row r="36" spans="1:26">
      <c r="A36" s="6">
        <v>28</v>
      </c>
      <c r="B36" s="12">
        <v>1</v>
      </c>
      <c r="C36" s="17"/>
      <c r="D36" s="17"/>
      <c r="E36" s="20"/>
      <c r="F36" s="12">
        <v>3</v>
      </c>
      <c r="G36" s="17"/>
      <c r="H36" s="17"/>
      <c r="I36" s="20"/>
      <c r="J36" s="12">
        <f t="shared" si="0"/>
        <v>4</v>
      </c>
      <c r="K36" s="17"/>
      <c r="L36" s="17"/>
      <c r="M36" s="20"/>
      <c r="N36" s="29">
        <v>79</v>
      </c>
      <c r="O36" s="13">
        <v>1</v>
      </c>
      <c r="P36" s="18"/>
      <c r="Q36" s="18"/>
      <c r="R36" s="21"/>
      <c r="S36" s="13">
        <v>6</v>
      </c>
      <c r="T36" s="18"/>
      <c r="U36" s="18"/>
      <c r="V36" s="21"/>
      <c r="W36" s="13">
        <f t="shared" si="1"/>
        <v>7</v>
      </c>
      <c r="X36" s="18"/>
      <c r="Y36" s="18"/>
      <c r="Z36" s="26"/>
    </row>
    <row r="37" spans="1:26">
      <c r="A37" s="7">
        <v>29</v>
      </c>
      <c r="B37" s="13">
        <v>2</v>
      </c>
      <c r="C37" s="18"/>
      <c r="D37" s="18"/>
      <c r="E37" s="21"/>
      <c r="F37" s="13">
        <v>1</v>
      </c>
      <c r="G37" s="18"/>
      <c r="H37" s="18"/>
      <c r="I37" s="21"/>
      <c r="J37" s="13">
        <f t="shared" si="0"/>
        <v>3</v>
      </c>
      <c r="K37" s="18"/>
      <c r="L37" s="18"/>
      <c r="M37" s="21"/>
      <c r="N37" s="30">
        <v>80</v>
      </c>
      <c r="O37" s="12">
        <v>4</v>
      </c>
      <c r="P37" s="17"/>
      <c r="Q37" s="17"/>
      <c r="R37" s="20"/>
      <c r="S37" s="12">
        <v>4</v>
      </c>
      <c r="T37" s="17"/>
      <c r="U37" s="17"/>
      <c r="V37" s="20"/>
      <c r="W37" s="12">
        <f t="shared" si="1"/>
        <v>8</v>
      </c>
      <c r="X37" s="17"/>
      <c r="Y37" s="17"/>
      <c r="Z37" s="25"/>
    </row>
    <row r="38" spans="1:26">
      <c r="A38" s="6">
        <v>30</v>
      </c>
      <c r="B38" s="12">
        <v>5</v>
      </c>
      <c r="C38" s="17"/>
      <c r="D38" s="17"/>
      <c r="E38" s="20"/>
      <c r="F38" s="12">
        <f>0</f>
        <v>0</v>
      </c>
      <c r="G38" s="17"/>
      <c r="H38" s="17"/>
      <c r="I38" s="20"/>
      <c r="J38" s="12">
        <f t="shared" si="0"/>
        <v>5</v>
      </c>
      <c r="K38" s="17"/>
      <c r="L38" s="17"/>
      <c r="M38" s="20"/>
      <c r="N38" s="29">
        <v>81</v>
      </c>
      <c r="O38" s="13">
        <v>4</v>
      </c>
      <c r="P38" s="18"/>
      <c r="Q38" s="18"/>
      <c r="R38" s="21"/>
      <c r="S38" s="13">
        <v>7</v>
      </c>
      <c r="T38" s="18"/>
      <c r="U38" s="18"/>
      <c r="V38" s="21"/>
      <c r="W38" s="13">
        <f t="shared" si="1"/>
        <v>11</v>
      </c>
      <c r="X38" s="18"/>
      <c r="Y38" s="18"/>
      <c r="Z38" s="26"/>
    </row>
    <row r="39" spans="1:26">
      <c r="A39" s="7">
        <v>31</v>
      </c>
      <c r="B39" s="13">
        <v>3</v>
      </c>
      <c r="C39" s="18"/>
      <c r="D39" s="18"/>
      <c r="E39" s="21"/>
      <c r="F39" s="13">
        <v>1</v>
      </c>
      <c r="G39" s="18"/>
      <c r="H39" s="18"/>
      <c r="I39" s="21"/>
      <c r="J39" s="13">
        <f t="shared" si="0"/>
        <v>4</v>
      </c>
      <c r="K39" s="18"/>
      <c r="L39" s="18"/>
      <c r="M39" s="21"/>
      <c r="N39" s="30">
        <v>82</v>
      </c>
      <c r="O39" s="12">
        <v>3</v>
      </c>
      <c r="P39" s="17"/>
      <c r="Q39" s="17"/>
      <c r="R39" s="20"/>
      <c r="S39" s="12">
        <v>3</v>
      </c>
      <c r="T39" s="17"/>
      <c r="U39" s="17"/>
      <c r="V39" s="20"/>
      <c r="W39" s="12">
        <f t="shared" si="1"/>
        <v>6</v>
      </c>
      <c r="X39" s="17"/>
      <c r="Y39" s="17"/>
      <c r="Z39" s="25"/>
    </row>
    <row r="40" spans="1:26">
      <c r="A40" s="6">
        <v>32</v>
      </c>
      <c r="B40" s="12">
        <v>2</v>
      </c>
      <c r="C40" s="17"/>
      <c r="D40" s="17"/>
      <c r="E40" s="20"/>
      <c r="F40" s="12">
        <v>2</v>
      </c>
      <c r="G40" s="17"/>
      <c r="H40" s="17"/>
      <c r="I40" s="20"/>
      <c r="J40" s="12">
        <f t="shared" si="0"/>
        <v>4</v>
      </c>
      <c r="K40" s="17"/>
      <c r="L40" s="17"/>
      <c r="M40" s="20"/>
      <c r="N40" s="29">
        <v>83</v>
      </c>
      <c r="O40" s="13">
        <v>3</v>
      </c>
      <c r="P40" s="18"/>
      <c r="Q40" s="18"/>
      <c r="R40" s="21"/>
      <c r="S40" s="13">
        <v>4</v>
      </c>
      <c r="T40" s="18"/>
      <c r="U40" s="18"/>
      <c r="V40" s="21"/>
      <c r="W40" s="13">
        <f t="shared" si="1"/>
        <v>7</v>
      </c>
      <c r="X40" s="18"/>
      <c r="Y40" s="18"/>
      <c r="Z40" s="26"/>
    </row>
    <row r="41" spans="1:26">
      <c r="A41" s="7">
        <v>33</v>
      </c>
      <c r="B41" s="13">
        <v>3</v>
      </c>
      <c r="C41" s="18"/>
      <c r="D41" s="18"/>
      <c r="E41" s="21"/>
      <c r="F41" s="13">
        <v>2</v>
      </c>
      <c r="G41" s="18"/>
      <c r="H41" s="18"/>
      <c r="I41" s="21"/>
      <c r="J41" s="13">
        <f t="shared" si="0"/>
        <v>5</v>
      </c>
      <c r="K41" s="18"/>
      <c r="L41" s="18"/>
      <c r="M41" s="21"/>
      <c r="N41" s="30">
        <v>84</v>
      </c>
      <c r="O41" s="12">
        <v>3</v>
      </c>
      <c r="P41" s="17"/>
      <c r="Q41" s="17"/>
      <c r="R41" s="20"/>
      <c r="S41" s="12">
        <v>8</v>
      </c>
      <c r="T41" s="17"/>
      <c r="U41" s="17"/>
      <c r="V41" s="20"/>
      <c r="W41" s="12">
        <f t="shared" si="1"/>
        <v>11</v>
      </c>
      <c r="X41" s="17"/>
      <c r="Y41" s="17"/>
      <c r="Z41" s="25"/>
    </row>
    <row r="42" spans="1:26">
      <c r="A42" s="6">
        <v>34</v>
      </c>
      <c r="B42" s="12">
        <v>4</v>
      </c>
      <c r="C42" s="17"/>
      <c r="D42" s="17"/>
      <c r="E42" s="20"/>
      <c r="F42" s="12">
        <v>4</v>
      </c>
      <c r="G42" s="17"/>
      <c r="H42" s="17"/>
      <c r="I42" s="20"/>
      <c r="J42" s="12">
        <f t="shared" si="0"/>
        <v>8</v>
      </c>
      <c r="K42" s="17"/>
      <c r="L42" s="17"/>
      <c r="M42" s="20"/>
      <c r="N42" s="29">
        <v>85</v>
      </c>
      <c r="O42" s="13">
        <v>1</v>
      </c>
      <c r="P42" s="18"/>
      <c r="Q42" s="18"/>
      <c r="R42" s="21"/>
      <c r="S42" s="13">
        <v>5</v>
      </c>
      <c r="T42" s="18"/>
      <c r="U42" s="18"/>
      <c r="V42" s="21"/>
      <c r="W42" s="13">
        <f t="shared" si="1"/>
        <v>6</v>
      </c>
      <c r="X42" s="18"/>
      <c r="Y42" s="18"/>
      <c r="Z42" s="26"/>
    </row>
    <row r="43" spans="1:26">
      <c r="A43" s="7">
        <v>35</v>
      </c>
      <c r="B43" s="13">
        <v>5</v>
      </c>
      <c r="C43" s="18"/>
      <c r="D43" s="18"/>
      <c r="E43" s="21"/>
      <c r="F43" s="13">
        <v>6</v>
      </c>
      <c r="G43" s="18"/>
      <c r="H43" s="18"/>
      <c r="I43" s="21"/>
      <c r="J43" s="13">
        <f t="shared" si="0"/>
        <v>11</v>
      </c>
      <c r="K43" s="18"/>
      <c r="L43" s="18"/>
      <c r="M43" s="21"/>
      <c r="N43" s="30">
        <v>86</v>
      </c>
      <c r="O43" s="12">
        <v>3</v>
      </c>
      <c r="P43" s="17"/>
      <c r="Q43" s="17"/>
      <c r="R43" s="20"/>
      <c r="S43" s="12">
        <v>2</v>
      </c>
      <c r="T43" s="17"/>
      <c r="U43" s="17"/>
      <c r="V43" s="20"/>
      <c r="W43" s="12">
        <f t="shared" si="1"/>
        <v>5</v>
      </c>
      <c r="X43" s="17"/>
      <c r="Y43" s="17"/>
      <c r="Z43" s="25"/>
    </row>
    <row r="44" spans="1:26">
      <c r="A44" s="6">
        <v>36</v>
      </c>
      <c r="B44" s="12">
        <v>1</v>
      </c>
      <c r="C44" s="17"/>
      <c r="D44" s="17"/>
      <c r="E44" s="20"/>
      <c r="F44" s="12">
        <v>2</v>
      </c>
      <c r="G44" s="17"/>
      <c r="H44" s="17"/>
      <c r="I44" s="20"/>
      <c r="J44" s="12">
        <f t="shared" si="0"/>
        <v>3</v>
      </c>
      <c r="K44" s="17"/>
      <c r="L44" s="17"/>
      <c r="M44" s="20"/>
      <c r="N44" s="29">
        <v>87</v>
      </c>
      <c r="O44" s="13">
        <v>2</v>
      </c>
      <c r="P44" s="18"/>
      <c r="Q44" s="18"/>
      <c r="R44" s="21"/>
      <c r="S44" s="13">
        <v>6</v>
      </c>
      <c r="T44" s="18"/>
      <c r="U44" s="18"/>
      <c r="V44" s="21"/>
      <c r="W44" s="13">
        <f t="shared" si="1"/>
        <v>8</v>
      </c>
      <c r="X44" s="18"/>
      <c r="Y44" s="18"/>
      <c r="Z44" s="26"/>
    </row>
    <row r="45" spans="1:26">
      <c r="A45" s="7">
        <v>37</v>
      </c>
      <c r="B45" s="13">
        <v>3</v>
      </c>
      <c r="C45" s="18"/>
      <c r="D45" s="18"/>
      <c r="E45" s="21"/>
      <c r="F45" s="13">
        <v>5</v>
      </c>
      <c r="G45" s="18"/>
      <c r="H45" s="18"/>
      <c r="I45" s="21"/>
      <c r="J45" s="13">
        <f t="shared" si="0"/>
        <v>8</v>
      </c>
      <c r="K45" s="18"/>
      <c r="L45" s="18"/>
      <c r="M45" s="21"/>
      <c r="N45" s="30">
        <v>88</v>
      </c>
      <c r="O45" s="12">
        <v>2</v>
      </c>
      <c r="P45" s="17"/>
      <c r="Q45" s="17"/>
      <c r="R45" s="20"/>
      <c r="S45" s="12">
        <v>5</v>
      </c>
      <c r="T45" s="17"/>
      <c r="U45" s="17"/>
      <c r="V45" s="20"/>
      <c r="W45" s="12">
        <f t="shared" si="1"/>
        <v>7</v>
      </c>
      <c r="X45" s="17"/>
      <c r="Y45" s="17"/>
      <c r="Z45" s="25"/>
    </row>
    <row r="46" spans="1:26">
      <c r="A46" s="6">
        <v>38</v>
      </c>
      <c r="B46" s="12">
        <v>2</v>
      </c>
      <c r="C46" s="17"/>
      <c r="D46" s="17"/>
      <c r="E46" s="20"/>
      <c r="F46" s="12">
        <v>5</v>
      </c>
      <c r="G46" s="17"/>
      <c r="H46" s="17"/>
      <c r="I46" s="20"/>
      <c r="J46" s="12">
        <f t="shared" si="0"/>
        <v>7</v>
      </c>
      <c r="K46" s="17"/>
      <c r="L46" s="17"/>
      <c r="M46" s="20"/>
      <c r="N46" s="29">
        <v>89</v>
      </c>
      <c r="O46" s="13">
        <v>3</v>
      </c>
      <c r="P46" s="18"/>
      <c r="Q46" s="18"/>
      <c r="R46" s="21"/>
      <c r="S46" s="13">
        <v>3</v>
      </c>
      <c r="T46" s="18"/>
      <c r="U46" s="18"/>
      <c r="V46" s="21"/>
      <c r="W46" s="13">
        <f t="shared" si="1"/>
        <v>6</v>
      </c>
      <c r="X46" s="18"/>
      <c r="Y46" s="18"/>
      <c r="Z46" s="26"/>
    </row>
    <row r="47" spans="1:26">
      <c r="A47" s="7">
        <v>39</v>
      </c>
      <c r="B47" s="13">
        <v>6</v>
      </c>
      <c r="C47" s="18"/>
      <c r="D47" s="18"/>
      <c r="E47" s="21"/>
      <c r="F47" s="13">
        <v>6</v>
      </c>
      <c r="G47" s="18"/>
      <c r="H47" s="18"/>
      <c r="I47" s="21"/>
      <c r="J47" s="13">
        <f t="shared" si="0"/>
        <v>12</v>
      </c>
      <c r="K47" s="18"/>
      <c r="L47" s="18"/>
      <c r="M47" s="21"/>
      <c r="N47" s="30">
        <v>90</v>
      </c>
      <c r="O47" s="12">
        <f>0</f>
        <v>0</v>
      </c>
      <c r="P47" s="17"/>
      <c r="Q47" s="17"/>
      <c r="R47" s="20"/>
      <c r="S47" s="12">
        <v>8</v>
      </c>
      <c r="T47" s="17"/>
      <c r="U47" s="17"/>
      <c r="V47" s="20"/>
      <c r="W47" s="12">
        <f t="shared" si="1"/>
        <v>8</v>
      </c>
      <c r="X47" s="17"/>
      <c r="Y47" s="17"/>
      <c r="Z47" s="25"/>
    </row>
    <row r="48" spans="1:26">
      <c r="A48" s="6">
        <v>40</v>
      </c>
      <c r="B48" s="12">
        <v>4</v>
      </c>
      <c r="C48" s="17"/>
      <c r="D48" s="17"/>
      <c r="E48" s="20"/>
      <c r="F48" s="12">
        <v>5</v>
      </c>
      <c r="G48" s="17"/>
      <c r="H48" s="17"/>
      <c r="I48" s="20"/>
      <c r="J48" s="12">
        <f t="shared" si="0"/>
        <v>9</v>
      </c>
      <c r="K48" s="17"/>
      <c r="L48" s="17"/>
      <c r="M48" s="20"/>
      <c r="N48" s="29">
        <v>91</v>
      </c>
      <c r="O48" s="13">
        <v>4</v>
      </c>
      <c r="P48" s="18"/>
      <c r="Q48" s="18"/>
      <c r="R48" s="21"/>
      <c r="S48" s="13">
        <v>2</v>
      </c>
      <c r="T48" s="18"/>
      <c r="U48" s="18"/>
      <c r="V48" s="21"/>
      <c r="W48" s="13">
        <f t="shared" si="1"/>
        <v>6</v>
      </c>
      <c r="X48" s="18"/>
      <c r="Y48" s="18"/>
      <c r="Z48" s="26"/>
    </row>
    <row r="49" spans="1:26">
      <c r="A49" s="7">
        <v>41</v>
      </c>
      <c r="B49" s="13">
        <v>4</v>
      </c>
      <c r="C49" s="18"/>
      <c r="D49" s="18"/>
      <c r="E49" s="21"/>
      <c r="F49" s="13">
        <v>3</v>
      </c>
      <c r="G49" s="18"/>
      <c r="H49" s="18"/>
      <c r="I49" s="21"/>
      <c r="J49" s="13">
        <f t="shared" si="0"/>
        <v>7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v>9</v>
      </c>
      <c r="T49" s="17"/>
      <c r="U49" s="17"/>
      <c r="V49" s="20"/>
      <c r="W49" s="12">
        <f t="shared" si="1"/>
        <v>10</v>
      </c>
      <c r="X49" s="17"/>
      <c r="Y49" s="17"/>
      <c r="Z49" s="25"/>
    </row>
    <row r="50" spans="1:26">
      <c r="A50" s="6">
        <v>42</v>
      </c>
      <c r="B50" s="12">
        <v>4</v>
      </c>
      <c r="C50" s="17"/>
      <c r="D50" s="17"/>
      <c r="E50" s="20"/>
      <c r="F50" s="12">
        <v>8</v>
      </c>
      <c r="G50" s="17"/>
      <c r="H50" s="17"/>
      <c r="I50" s="20"/>
      <c r="J50" s="12">
        <f t="shared" si="0"/>
        <v>12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v>4</v>
      </c>
      <c r="T50" s="18"/>
      <c r="U50" s="18"/>
      <c r="V50" s="21"/>
      <c r="W50" s="13">
        <f t="shared" si="1"/>
        <v>5</v>
      </c>
      <c r="X50" s="18"/>
      <c r="Y50" s="18"/>
      <c r="Z50" s="26"/>
    </row>
    <row r="51" spans="1:26">
      <c r="A51" s="7">
        <v>43</v>
      </c>
      <c r="B51" s="13">
        <v>7</v>
      </c>
      <c r="C51" s="18"/>
      <c r="D51" s="18"/>
      <c r="E51" s="21"/>
      <c r="F51" s="13">
        <v>6</v>
      </c>
      <c r="G51" s="18"/>
      <c r="H51" s="18"/>
      <c r="I51" s="21"/>
      <c r="J51" s="13">
        <f t="shared" si="0"/>
        <v>13</v>
      </c>
      <c r="K51" s="18"/>
      <c r="L51" s="18"/>
      <c r="M51" s="21"/>
      <c r="N51" s="30">
        <v>94</v>
      </c>
      <c r="O51" s="12">
        <f>0</f>
        <v>0</v>
      </c>
      <c r="P51" s="17"/>
      <c r="Q51" s="17"/>
      <c r="R51" s="20"/>
      <c r="S51" s="12">
        <v>3</v>
      </c>
      <c r="T51" s="17"/>
      <c r="U51" s="17"/>
      <c r="V51" s="20"/>
      <c r="W51" s="12">
        <f t="shared" si="1"/>
        <v>3</v>
      </c>
      <c r="X51" s="17"/>
      <c r="Y51" s="17"/>
      <c r="Z51" s="25"/>
    </row>
    <row r="52" spans="1:26">
      <c r="A52" s="6">
        <v>44</v>
      </c>
      <c r="B52" s="12">
        <v>10</v>
      </c>
      <c r="C52" s="17"/>
      <c r="D52" s="17"/>
      <c r="E52" s="20"/>
      <c r="F52" s="12">
        <v>4</v>
      </c>
      <c r="G52" s="17"/>
      <c r="H52" s="17"/>
      <c r="I52" s="20"/>
      <c r="J52" s="12">
        <f t="shared" si="0"/>
        <v>14</v>
      </c>
      <c r="K52" s="17"/>
      <c r="L52" s="17"/>
      <c r="M52" s="20"/>
      <c r="N52" s="29">
        <v>95</v>
      </c>
      <c r="O52" s="13">
        <f>0</f>
        <v>0</v>
      </c>
      <c r="P52" s="18"/>
      <c r="Q52" s="18"/>
      <c r="R52" s="21"/>
      <c r="S52" s="13">
        <v>3</v>
      </c>
      <c r="T52" s="18"/>
      <c r="U52" s="18"/>
      <c r="V52" s="21"/>
      <c r="W52" s="13">
        <f t="shared" si="1"/>
        <v>3</v>
      </c>
      <c r="X52" s="18"/>
      <c r="Y52" s="18"/>
      <c r="Z52" s="26"/>
    </row>
    <row r="53" spans="1:26">
      <c r="A53" s="7">
        <v>45</v>
      </c>
      <c r="B53" s="13">
        <v>7</v>
      </c>
      <c r="C53" s="18"/>
      <c r="D53" s="18"/>
      <c r="E53" s="21"/>
      <c r="F53" s="13">
        <v>5</v>
      </c>
      <c r="G53" s="18"/>
      <c r="H53" s="18"/>
      <c r="I53" s="21"/>
      <c r="J53" s="13">
        <f t="shared" si="0"/>
        <v>12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v>3</v>
      </c>
      <c r="T53" s="17"/>
      <c r="U53" s="17"/>
      <c r="V53" s="20"/>
      <c r="W53" s="12">
        <f t="shared" si="1"/>
        <v>3</v>
      </c>
      <c r="X53" s="17"/>
      <c r="Y53" s="17"/>
      <c r="Z53" s="25"/>
    </row>
    <row r="54" spans="1:26">
      <c r="A54" s="6">
        <v>46</v>
      </c>
      <c r="B54" s="12">
        <v>9</v>
      </c>
      <c r="C54" s="17"/>
      <c r="D54" s="17"/>
      <c r="E54" s="20"/>
      <c r="F54" s="12">
        <v>7</v>
      </c>
      <c r="G54" s="17"/>
      <c r="H54" s="17"/>
      <c r="I54" s="20"/>
      <c r="J54" s="12">
        <f t="shared" si="0"/>
        <v>16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v>2</v>
      </c>
      <c r="T54" s="18"/>
      <c r="U54" s="18"/>
      <c r="V54" s="21"/>
      <c r="W54" s="13">
        <f t="shared" si="1"/>
        <v>2</v>
      </c>
      <c r="X54" s="18"/>
      <c r="Y54" s="18"/>
      <c r="Z54" s="26"/>
    </row>
    <row r="55" spans="1:26">
      <c r="A55" s="7">
        <v>47</v>
      </c>
      <c r="B55" s="13">
        <v>3</v>
      </c>
      <c r="C55" s="18"/>
      <c r="D55" s="18"/>
      <c r="E55" s="21"/>
      <c r="F55" s="13">
        <v>6</v>
      </c>
      <c r="G55" s="18"/>
      <c r="H55" s="18"/>
      <c r="I55" s="21"/>
      <c r="J55" s="13">
        <f t="shared" si="0"/>
        <v>9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v>2</v>
      </c>
      <c r="T55" s="17"/>
      <c r="U55" s="17"/>
      <c r="V55" s="20"/>
      <c r="W55" s="12">
        <f t="shared" si="1"/>
        <v>2</v>
      </c>
      <c r="X55" s="17"/>
      <c r="Y55" s="17"/>
      <c r="Z55" s="25"/>
    </row>
    <row r="56" spans="1:26">
      <c r="A56" s="6">
        <v>48</v>
      </c>
      <c r="B56" s="12">
        <v>7</v>
      </c>
      <c r="C56" s="17"/>
      <c r="D56" s="17"/>
      <c r="E56" s="20"/>
      <c r="F56" s="12">
        <v>6</v>
      </c>
      <c r="G56" s="17"/>
      <c r="H56" s="17"/>
      <c r="I56" s="20"/>
      <c r="J56" s="12">
        <f t="shared" si="0"/>
        <v>13</v>
      </c>
      <c r="K56" s="17"/>
      <c r="L56" s="17"/>
      <c r="M56" s="20"/>
      <c r="N56" s="29">
        <v>99</v>
      </c>
      <c r="O56" s="13">
        <v>1</v>
      </c>
      <c r="P56" s="18"/>
      <c r="Q56" s="18"/>
      <c r="R56" s="21"/>
      <c r="S56" s="13">
        <v>3</v>
      </c>
      <c r="T56" s="18"/>
      <c r="U56" s="18"/>
      <c r="V56" s="21"/>
      <c r="W56" s="13">
        <f t="shared" si="1"/>
        <v>4</v>
      </c>
      <c r="X56" s="18"/>
      <c r="Y56" s="18"/>
      <c r="Z56" s="26"/>
    </row>
    <row r="57" spans="1:26">
      <c r="A57" s="7">
        <v>49</v>
      </c>
      <c r="B57" s="13">
        <v>5</v>
      </c>
      <c r="C57" s="18"/>
      <c r="D57" s="18"/>
      <c r="E57" s="21"/>
      <c r="F57" s="13">
        <v>2</v>
      </c>
      <c r="G57" s="18"/>
      <c r="H57" s="18"/>
      <c r="I57" s="21"/>
      <c r="J57" s="13">
        <f t="shared" si="0"/>
        <v>7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8</v>
      </c>
      <c r="C58" s="17"/>
      <c r="D58" s="17"/>
      <c r="E58" s="20"/>
      <c r="F58" s="12">
        <v>7</v>
      </c>
      <c r="G58" s="17"/>
      <c r="H58" s="17"/>
      <c r="I58" s="20"/>
      <c r="J58" s="12">
        <f t="shared" si="0"/>
        <v>15</v>
      </c>
      <c r="K58" s="17"/>
      <c r="L58" s="17"/>
      <c r="M58" s="20"/>
      <c r="N58" s="31" t="s">
        <v>24</v>
      </c>
      <c r="O58" s="14">
        <f>SUM(B8:B58,O8:O57)</f>
        <v>402</v>
      </c>
      <c r="P58" s="19"/>
      <c r="Q58" s="19"/>
      <c r="R58" s="22"/>
      <c r="S58" s="14">
        <f>SUM(F8:F58,S8:S57)</f>
        <v>480</v>
      </c>
      <c r="T58" s="19"/>
      <c r="U58" s="19"/>
      <c r="V58" s="22"/>
      <c r="W58" s="14">
        <f>SUM(J8:J58,W8:W57)</f>
        <v>882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12</v>
      </c>
      <c r="C66" s="17"/>
      <c r="D66" s="17"/>
      <c r="E66" s="20"/>
      <c r="F66" s="12">
        <f>SUM(F8:F12)</f>
        <v>8</v>
      </c>
      <c r="G66" s="17"/>
      <c r="H66" s="17"/>
      <c r="I66" s="20"/>
      <c r="J66" s="12">
        <f>SUM(J8:J12)</f>
        <v>20</v>
      </c>
      <c r="K66" s="17"/>
      <c r="L66" s="17"/>
      <c r="M66" s="25"/>
    </row>
    <row r="67" spans="1:13">
      <c r="A67" s="7" t="s">
        <v>18</v>
      </c>
      <c r="B67" s="13">
        <f>SUM(B13:B17)</f>
        <v>11</v>
      </c>
      <c r="C67" s="18"/>
      <c r="D67" s="18"/>
      <c r="E67" s="21"/>
      <c r="F67" s="13">
        <f>SUM(F13:F17)</f>
        <v>20</v>
      </c>
      <c r="G67" s="18"/>
      <c r="H67" s="18"/>
      <c r="I67" s="21"/>
      <c r="J67" s="13">
        <f>SUM(J13:J17)</f>
        <v>31</v>
      </c>
      <c r="K67" s="18"/>
      <c r="L67" s="18"/>
      <c r="M67" s="26"/>
    </row>
    <row r="68" spans="1:13">
      <c r="A68" s="6" t="s">
        <v>28</v>
      </c>
      <c r="B68" s="12">
        <f>SUM(B18:B22)</f>
        <v>27</v>
      </c>
      <c r="C68" s="17"/>
      <c r="D68" s="17"/>
      <c r="E68" s="20"/>
      <c r="F68" s="12">
        <f>SUM(F18:F22)</f>
        <v>31</v>
      </c>
      <c r="G68" s="17"/>
      <c r="H68" s="17"/>
      <c r="I68" s="20"/>
      <c r="J68" s="12">
        <f>SUM(J18:J22)</f>
        <v>58</v>
      </c>
      <c r="K68" s="17"/>
      <c r="L68" s="17"/>
      <c r="M68" s="25"/>
    </row>
    <row r="69" spans="1:13">
      <c r="A69" s="7" t="s">
        <v>8</v>
      </c>
      <c r="B69" s="13">
        <f>SUM(B23:B27)</f>
        <v>21</v>
      </c>
      <c r="C69" s="18"/>
      <c r="D69" s="18"/>
      <c r="E69" s="21"/>
      <c r="F69" s="13">
        <f>SUM(F23:F27)</f>
        <v>23</v>
      </c>
      <c r="G69" s="18"/>
      <c r="H69" s="18"/>
      <c r="I69" s="21"/>
      <c r="J69" s="13">
        <f>SUM(J23:J27)</f>
        <v>44</v>
      </c>
      <c r="K69" s="18"/>
      <c r="L69" s="18"/>
      <c r="M69" s="26"/>
    </row>
    <row r="70" spans="1:13">
      <c r="A70" s="6" t="s">
        <v>30</v>
      </c>
      <c r="B70" s="12">
        <f>SUM(B28:B32)</f>
        <v>13</v>
      </c>
      <c r="C70" s="17"/>
      <c r="D70" s="17"/>
      <c r="E70" s="20"/>
      <c r="F70" s="12">
        <f>SUM(F28:F32)</f>
        <v>15</v>
      </c>
      <c r="G70" s="17"/>
      <c r="H70" s="17"/>
      <c r="I70" s="20"/>
      <c r="J70" s="12">
        <f>SUM(J28:J32)</f>
        <v>28</v>
      </c>
      <c r="K70" s="17"/>
      <c r="L70" s="17"/>
      <c r="M70" s="25"/>
    </row>
    <row r="71" spans="1:13">
      <c r="A71" s="7" t="s">
        <v>23</v>
      </c>
      <c r="B71" s="13">
        <f>SUM(B33:B37)</f>
        <v>11</v>
      </c>
      <c r="C71" s="18"/>
      <c r="D71" s="18"/>
      <c r="E71" s="21"/>
      <c r="F71" s="13">
        <f>SUM(F33:F37)</f>
        <v>8</v>
      </c>
      <c r="G71" s="18"/>
      <c r="H71" s="18"/>
      <c r="I71" s="21"/>
      <c r="J71" s="13">
        <f>SUM(J33:J37)</f>
        <v>19</v>
      </c>
      <c r="K71" s="18"/>
      <c r="L71" s="18"/>
      <c r="M71" s="26"/>
    </row>
    <row r="72" spans="1:13">
      <c r="A72" s="6" t="s">
        <v>31</v>
      </c>
      <c r="B72" s="12">
        <f>SUM(B38:B42)</f>
        <v>17</v>
      </c>
      <c r="C72" s="17"/>
      <c r="D72" s="17"/>
      <c r="E72" s="20"/>
      <c r="F72" s="12">
        <f>SUM(F38:F42)</f>
        <v>9</v>
      </c>
      <c r="G72" s="17"/>
      <c r="H72" s="17"/>
      <c r="I72" s="20"/>
      <c r="J72" s="12">
        <f>SUM(J38:J42)</f>
        <v>26</v>
      </c>
      <c r="K72" s="17"/>
      <c r="L72" s="17"/>
      <c r="M72" s="25"/>
    </row>
    <row r="73" spans="1:13">
      <c r="A73" s="7" t="s">
        <v>32</v>
      </c>
      <c r="B73" s="13">
        <f>SUM(B43:B47)</f>
        <v>17</v>
      </c>
      <c r="C73" s="18"/>
      <c r="D73" s="18"/>
      <c r="E73" s="21"/>
      <c r="F73" s="13">
        <f>SUM(F43:F47)</f>
        <v>24</v>
      </c>
      <c r="G73" s="18"/>
      <c r="H73" s="18"/>
      <c r="I73" s="21"/>
      <c r="J73" s="13">
        <f>SUM(J43:J47)</f>
        <v>41</v>
      </c>
      <c r="K73" s="18"/>
      <c r="L73" s="18"/>
      <c r="M73" s="26"/>
    </row>
    <row r="74" spans="1:13">
      <c r="A74" s="6" t="s">
        <v>33</v>
      </c>
      <c r="B74" s="12">
        <f>SUM(B48:B52)</f>
        <v>29</v>
      </c>
      <c r="C74" s="17"/>
      <c r="D74" s="17"/>
      <c r="E74" s="20"/>
      <c r="F74" s="12">
        <f>SUM(F48:F52)</f>
        <v>26</v>
      </c>
      <c r="G74" s="17"/>
      <c r="H74" s="17"/>
      <c r="I74" s="20"/>
      <c r="J74" s="12">
        <f>SUM(J48:J52)</f>
        <v>55</v>
      </c>
      <c r="K74" s="17"/>
      <c r="L74" s="17"/>
      <c r="M74" s="25"/>
    </row>
    <row r="75" spans="1:13">
      <c r="A75" s="7" t="s">
        <v>36</v>
      </c>
      <c r="B75" s="13">
        <f>SUM(B53:B57)</f>
        <v>31</v>
      </c>
      <c r="C75" s="18"/>
      <c r="D75" s="18"/>
      <c r="E75" s="21"/>
      <c r="F75" s="13">
        <f>SUM(F53:F57)</f>
        <v>26</v>
      </c>
      <c r="G75" s="18"/>
      <c r="H75" s="18"/>
      <c r="I75" s="21"/>
      <c r="J75" s="13">
        <f>SUM(J53:J57)</f>
        <v>57</v>
      </c>
      <c r="K75" s="18"/>
      <c r="L75" s="18"/>
      <c r="M75" s="26"/>
    </row>
    <row r="76" spans="1:13">
      <c r="A76" s="6" t="s">
        <v>39</v>
      </c>
      <c r="B76" s="12">
        <f>SUM(B58,O8:O11)</f>
        <v>35</v>
      </c>
      <c r="C76" s="17"/>
      <c r="D76" s="17"/>
      <c r="E76" s="20"/>
      <c r="F76" s="12">
        <f>SUM(F58,S8:S11)</f>
        <v>36</v>
      </c>
      <c r="G76" s="17"/>
      <c r="H76" s="17"/>
      <c r="I76" s="20"/>
      <c r="J76" s="12">
        <f>SUM(J58,W8:W11)</f>
        <v>71</v>
      </c>
      <c r="K76" s="17"/>
      <c r="L76" s="17"/>
      <c r="M76" s="25"/>
    </row>
    <row r="77" spans="1:13">
      <c r="A77" s="7" t="s">
        <v>42</v>
      </c>
      <c r="B77" s="13">
        <f>SUM(O12:O16)</f>
        <v>23</v>
      </c>
      <c r="C77" s="18"/>
      <c r="D77" s="18"/>
      <c r="E77" s="21"/>
      <c r="F77" s="13">
        <f>SUM(S12:S16)</f>
        <v>17</v>
      </c>
      <c r="G77" s="18"/>
      <c r="H77" s="18"/>
      <c r="I77" s="21"/>
      <c r="J77" s="13">
        <f>SUM(W12:W16)</f>
        <v>40</v>
      </c>
      <c r="K77" s="18"/>
      <c r="L77" s="18"/>
      <c r="M77" s="26"/>
    </row>
    <row r="78" spans="1:13">
      <c r="A78" s="6" t="s">
        <v>47</v>
      </c>
      <c r="B78" s="12">
        <f>SUM(O17:O21)</f>
        <v>18</v>
      </c>
      <c r="C78" s="17"/>
      <c r="D78" s="17"/>
      <c r="E78" s="20"/>
      <c r="F78" s="12">
        <f>SUM(S17:S21)</f>
        <v>26</v>
      </c>
      <c r="G78" s="17"/>
      <c r="H78" s="17"/>
      <c r="I78" s="20"/>
      <c r="J78" s="12">
        <f>SUM(W17:W21)</f>
        <v>44</v>
      </c>
      <c r="K78" s="17"/>
      <c r="L78" s="17"/>
      <c r="M78" s="25"/>
    </row>
    <row r="79" spans="1:13">
      <c r="A79" s="7" t="s">
        <v>48</v>
      </c>
      <c r="B79" s="13">
        <f>SUM(O22:O26)</f>
        <v>30</v>
      </c>
      <c r="C79" s="18"/>
      <c r="D79" s="18"/>
      <c r="E79" s="21"/>
      <c r="F79" s="13">
        <f>SUM(S22:S26)</f>
        <v>35</v>
      </c>
      <c r="G79" s="18"/>
      <c r="H79" s="18"/>
      <c r="I79" s="21"/>
      <c r="J79" s="13">
        <f>SUM(W22:W26)</f>
        <v>65</v>
      </c>
      <c r="K79" s="18"/>
      <c r="L79" s="18"/>
      <c r="M79" s="26"/>
    </row>
    <row r="80" spans="1:13">
      <c r="A80" s="6" t="s">
        <v>51</v>
      </c>
      <c r="B80" s="12">
        <f>SUM(O27:O31)</f>
        <v>39</v>
      </c>
      <c r="C80" s="17"/>
      <c r="D80" s="17"/>
      <c r="E80" s="20"/>
      <c r="F80" s="12">
        <f>SUM(S27:S31)</f>
        <v>53</v>
      </c>
      <c r="G80" s="17"/>
      <c r="H80" s="17"/>
      <c r="I80" s="20"/>
      <c r="J80" s="12">
        <f>SUM(W27:W31)</f>
        <v>92</v>
      </c>
      <c r="K80" s="17"/>
      <c r="L80" s="17"/>
      <c r="M80" s="25"/>
    </row>
    <row r="81" spans="1:13">
      <c r="A81" s="7" t="s">
        <v>38</v>
      </c>
      <c r="B81" s="13">
        <f>SUM(O32:O36)</f>
        <v>33</v>
      </c>
      <c r="C81" s="18"/>
      <c r="D81" s="18"/>
      <c r="E81" s="21"/>
      <c r="F81" s="13">
        <f>SUM(S32:S36)</f>
        <v>37</v>
      </c>
      <c r="G81" s="18"/>
      <c r="H81" s="18"/>
      <c r="I81" s="21"/>
      <c r="J81" s="13">
        <f>SUM(W32:W36)</f>
        <v>70</v>
      </c>
      <c r="K81" s="18"/>
      <c r="L81" s="18"/>
      <c r="M81" s="26"/>
    </row>
    <row r="82" spans="1:13">
      <c r="A82" s="6" t="s">
        <v>54</v>
      </c>
      <c r="B82" s="12">
        <f>SUM(O37:O41)</f>
        <v>17</v>
      </c>
      <c r="C82" s="17"/>
      <c r="D82" s="17"/>
      <c r="E82" s="20"/>
      <c r="F82" s="12">
        <f>SUM(S37:S41)</f>
        <v>26</v>
      </c>
      <c r="G82" s="17"/>
      <c r="H82" s="17"/>
      <c r="I82" s="20"/>
      <c r="J82" s="12">
        <f>SUM(W37:W41)</f>
        <v>43</v>
      </c>
      <c r="K82" s="17"/>
      <c r="L82" s="17"/>
      <c r="M82" s="25"/>
    </row>
    <row r="83" spans="1:13">
      <c r="A83" s="7" t="s">
        <v>12</v>
      </c>
      <c r="B83" s="13">
        <f>SUM(O42:O46)</f>
        <v>11</v>
      </c>
      <c r="C83" s="18"/>
      <c r="D83" s="18"/>
      <c r="E83" s="21"/>
      <c r="F83" s="13">
        <f>SUM(S42:S46)</f>
        <v>21</v>
      </c>
      <c r="G83" s="18"/>
      <c r="H83" s="18"/>
      <c r="I83" s="21"/>
      <c r="J83" s="13">
        <f>SUM(W42:W46)</f>
        <v>32</v>
      </c>
      <c r="K83" s="18"/>
      <c r="L83" s="18"/>
      <c r="M83" s="26"/>
    </row>
    <row r="84" spans="1:13">
      <c r="A84" s="6" t="s">
        <v>34</v>
      </c>
      <c r="B84" s="12">
        <f>SUM(O47:O51)</f>
        <v>6</v>
      </c>
      <c r="C84" s="17"/>
      <c r="D84" s="17"/>
      <c r="E84" s="20"/>
      <c r="F84" s="12">
        <f>SUM(S47:S51)</f>
        <v>26</v>
      </c>
      <c r="G84" s="17"/>
      <c r="H84" s="17"/>
      <c r="I84" s="20"/>
      <c r="J84" s="12">
        <f>SUM(W47:W51)</f>
        <v>32</v>
      </c>
      <c r="K84" s="17"/>
      <c r="L84" s="17"/>
      <c r="M84" s="25"/>
    </row>
    <row r="85" spans="1:13">
      <c r="A85" s="7" t="s">
        <v>45</v>
      </c>
      <c r="B85" s="13">
        <f>SUM(O52:O56)</f>
        <v>1</v>
      </c>
      <c r="C85" s="18"/>
      <c r="D85" s="18"/>
      <c r="E85" s="21"/>
      <c r="F85" s="13">
        <f>SUM(S52:S56)</f>
        <v>13</v>
      </c>
      <c r="G85" s="18"/>
      <c r="H85" s="18"/>
      <c r="I85" s="21"/>
      <c r="J85" s="13">
        <f>SUM(W52:W56)</f>
        <v>14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402</v>
      </c>
      <c r="C87" s="19"/>
      <c r="D87" s="19"/>
      <c r="E87" s="22"/>
      <c r="F87" s="14">
        <f>SUM(F66:F86)</f>
        <v>480</v>
      </c>
      <c r="G87" s="19"/>
      <c r="H87" s="19"/>
      <c r="I87" s="22"/>
      <c r="J87" s="14">
        <f>SUM(J66:J86)</f>
        <v>882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137</v>
      </c>
      <c r="C90" s="19"/>
      <c r="D90" s="19"/>
      <c r="E90" s="22"/>
      <c r="F90" s="14">
        <f>SUM(S22:S57)</f>
        <v>211</v>
      </c>
      <c r="G90" s="19"/>
      <c r="H90" s="19"/>
      <c r="I90" s="22"/>
      <c r="J90" s="14">
        <f>SUM(W22:W57)</f>
        <v>348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186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2</v>
      </c>
      <c r="C8" s="17"/>
      <c r="D8" s="17"/>
      <c r="E8" s="20"/>
      <c r="F8" s="12">
        <v>3</v>
      </c>
      <c r="G8" s="17"/>
      <c r="H8" s="17"/>
      <c r="I8" s="20"/>
      <c r="J8" s="12">
        <f t="shared" ref="J8:J58" si="0">SUM(B8,F8)</f>
        <v>5</v>
      </c>
      <c r="K8" s="17"/>
      <c r="L8" s="17"/>
      <c r="M8" s="20"/>
      <c r="N8" s="29">
        <v>51</v>
      </c>
      <c r="O8" s="13">
        <v>4</v>
      </c>
      <c r="P8" s="18"/>
      <c r="Q8" s="18"/>
      <c r="R8" s="21"/>
      <c r="S8" s="13">
        <v>5</v>
      </c>
      <c r="T8" s="18"/>
      <c r="U8" s="18"/>
      <c r="V8" s="21"/>
      <c r="W8" s="13">
        <f t="shared" ref="W8:W57" si="1">SUM(O8,S8)</f>
        <v>9</v>
      </c>
      <c r="X8" s="18"/>
      <c r="Y8" s="18"/>
      <c r="Z8" s="26"/>
    </row>
    <row r="9" spans="1:26">
      <c r="A9" s="7">
        <v>1</v>
      </c>
      <c r="B9" s="13">
        <f>0</f>
        <v>0</v>
      </c>
      <c r="C9" s="18"/>
      <c r="D9" s="18"/>
      <c r="E9" s="21"/>
      <c r="F9" s="13">
        <v>2</v>
      </c>
      <c r="G9" s="18"/>
      <c r="H9" s="18"/>
      <c r="I9" s="21"/>
      <c r="J9" s="13">
        <f t="shared" si="0"/>
        <v>2</v>
      </c>
      <c r="K9" s="18"/>
      <c r="L9" s="18"/>
      <c r="M9" s="21"/>
      <c r="N9" s="30">
        <v>52</v>
      </c>
      <c r="O9" s="12">
        <v>1</v>
      </c>
      <c r="P9" s="17"/>
      <c r="Q9" s="17"/>
      <c r="R9" s="20"/>
      <c r="S9" s="12">
        <v>1</v>
      </c>
      <c r="T9" s="17"/>
      <c r="U9" s="17"/>
      <c r="V9" s="20"/>
      <c r="W9" s="12">
        <f t="shared" si="1"/>
        <v>2</v>
      </c>
      <c r="X9" s="17"/>
      <c r="Y9" s="17"/>
      <c r="Z9" s="25"/>
    </row>
    <row r="10" spans="1:26">
      <c r="A10" s="6">
        <v>2</v>
      </c>
      <c r="B10" s="12">
        <v>2</v>
      </c>
      <c r="C10" s="17"/>
      <c r="D10" s="17"/>
      <c r="E10" s="20"/>
      <c r="F10" s="12">
        <v>2</v>
      </c>
      <c r="G10" s="17"/>
      <c r="H10" s="17"/>
      <c r="I10" s="20"/>
      <c r="J10" s="12">
        <f t="shared" si="0"/>
        <v>4</v>
      </c>
      <c r="K10" s="17"/>
      <c r="L10" s="17"/>
      <c r="M10" s="20"/>
      <c r="N10" s="29">
        <v>53</v>
      </c>
      <c r="O10" s="13">
        <v>2</v>
      </c>
      <c r="P10" s="18"/>
      <c r="Q10" s="18"/>
      <c r="R10" s="21"/>
      <c r="S10" s="13">
        <v>2</v>
      </c>
      <c r="T10" s="18"/>
      <c r="U10" s="18"/>
      <c r="V10" s="21"/>
      <c r="W10" s="13">
        <f t="shared" si="1"/>
        <v>4</v>
      </c>
      <c r="X10" s="18"/>
      <c r="Y10" s="18"/>
      <c r="Z10" s="26"/>
    </row>
    <row r="11" spans="1:26">
      <c r="A11" s="7">
        <v>3</v>
      </c>
      <c r="B11" s="13">
        <v>2</v>
      </c>
      <c r="C11" s="18"/>
      <c r="D11" s="18"/>
      <c r="E11" s="21"/>
      <c r="F11" s="13">
        <v>1</v>
      </c>
      <c r="G11" s="18"/>
      <c r="H11" s="18"/>
      <c r="I11" s="21"/>
      <c r="J11" s="13">
        <f t="shared" si="0"/>
        <v>3</v>
      </c>
      <c r="K11" s="18"/>
      <c r="L11" s="18"/>
      <c r="M11" s="21"/>
      <c r="N11" s="30">
        <v>54</v>
      </c>
      <c r="O11" s="12">
        <v>2</v>
      </c>
      <c r="P11" s="17"/>
      <c r="Q11" s="17"/>
      <c r="R11" s="20"/>
      <c r="S11" s="12">
        <v>3</v>
      </c>
      <c r="T11" s="17"/>
      <c r="U11" s="17"/>
      <c r="V11" s="20"/>
      <c r="W11" s="12">
        <f t="shared" si="1"/>
        <v>5</v>
      </c>
      <c r="X11" s="17"/>
      <c r="Y11" s="17"/>
      <c r="Z11" s="25"/>
    </row>
    <row r="12" spans="1:26">
      <c r="A12" s="6">
        <v>4</v>
      </c>
      <c r="B12" s="12">
        <v>4</v>
      </c>
      <c r="C12" s="17"/>
      <c r="D12" s="17"/>
      <c r="E12" s="20"/>
      <c r="F12" s="12">
        <v>2</v>
      </c>
      <c r="G12" s="17"/>
      <c r="H12" s="17"/>
      <c r="I12" s="20"/>
      <c r="J12" s="12">
        <f t="shared" si="0"/>
        <v>6</v>
      </c>
      <c r="K12" s="17"/>
      <c r="L12" s="17"/>
      <c r="M12" s="20"/>
      <c r="N12" s="29">
        <v>55</v>
      </c>
      <c r="O12" s="13">
        <v>3</v>
      </c>
      <c r="P12" s="18"/>
      <c r="Q12" s="18"/>
      <c r="R12" s="21"/>
      <c r="S12" s="13">
        <v>3</v>
      </c>
      <c r="T12" s="18"/>
      <c r="U12" s="18"/>
      <c r="V12" s="21"/>
      <c r="W12" s="13">
        <f t="shared" si="1"/>
        <v>6</v>
      </c>
      <c r="X12" s="18"/>
      <c r="Y12" s="18"/>
      <c r="Z12" s="26"/>
    </row>
    <row r="13" spans="1:26">
      <c r="A13" s="7">
        <v>5</v>
      </c>
      <c r="B13" s="13">
        <v>3</v>
      </c>
      <c r="C13" s="18"/>
      <c r="D13" s="18"/>
      <c r="E13" s="21"/>
      <c r="F13" s="13">
        <f>0</f>
        <v>0</v>
      </c>
      <c r="G13" s="18"/>
      <c r="H13" s="18"/>
      <c r="I13" s="21"/>
      <c r="J13" s="13">
        <f t="shared" si="0"/>
        <v>3</v>
      </c>
      <c r="K13" s="18"/>
      <c r="L13" s="18"/>
      <c r="M13" s="21"/>
      <c r="N13" s="30">
        <v>56</v>
      </c>
      <c r="O13" s="12">
        <v>5</v>
      </c>
      <c r="P13" s="17"/>
      <c r="Q13" s="17"/>
      <c r="R13" s="20"/>
      <c r="S13" s="12">
        <v>3</v>
      </c>
      <c r="T13" s="17"/>
      <c r="U13" s="17"/>
      <c r="V13" s="20"/>
      <c r="W13" s="12">
        <f t="shared" si="1"/>
        <v>8</v>
      </c>
      <c r="X13" s="17"/>
      <c r="Y13" s="17"/>
      <c r="Z13" s="25"/>
    </row>
    <row r="14" spans="1:26">
      <c r="A14" s="6">
        <v>6</v>
      </c>
      <c r="B14" s="12">
        <f>0</f>
        <v>0</v>
      </c>
      <c r="C14" s="17"/>
      <c r="D14" s="17"/>
      <c r="E14" s="20"/>
      <c r="F14" s="12">
        <v>4</v>
      </c>
      <c r="G14" s="17"/>
      <c r="H14" s="17"/>
      <c r="I14" s="20"/>
      <c r="J14" s="12">
        <f t="shared" si="0"/>
        <v>4</v>
      </c>
      <c r="K14" s="17"/>
      <c r="L14" s="17"/>
      <c r="M14" s="20"/>
      <c r="N14" s="29">
        <v>57</v>
      </c>
      <c r="O14" s="13">
        <v>7</v>
      </c>
      <c r="P14" s="18"/>
      <c r="Q14" s="18"/>
      <c r="R14" s="21"/>
      <c r="S14" s="13">
        <v>4</v>
      </c>
      <c r="T14" s="18"/>
      <c r="U14" s="18"/>
      <c r="V14" s="21"/>
      <c r="W14" s="13">
        <f t="shared" si="1"/>
        <v>11</v>
      </c>
      <c r="X14" s="18"/>
      <c r="Y14" s="18"/>
      <c r="Z14" s="26"/>
    </row>
    <row r="15" spans="1:26">
      <c r="A15" s="7">
        <v>7</v>
      </c>
      <c r="B15" s="13">
        <v>1</v>
      </c>
      <c r="C15" s="18"/>
      <c r="D15" s="18"/>
      <c r="E15" s="21"/>
      <c r="F15" s="13">
        <v>3</v>
      </c>
      <c r="G15" s="18"/>
      <c r="H15" s="18"/>
      <c r="I15" s="21"/>
      <c r="J15" s="13">
        <f t="shared" si="0"/>
        <v>4</v>
      </c>
      <c r="K15" s="18"/>
      <c r="L15" s="18"/>
      <c r="M15" s="21"/>
      <c r="N15" s="30">
        <v>58</v>
      </c>
      <c r="O15" s="12">
        <v>4</v>
      </c>
      <c r="P15" s="17"/>
      <c r="Q15" s="17"/>
      <c r="R15" s="20"/>
      <c r="S15" s="12">
        <v>4</v>
      </c>
      <c r="T15" s="17"/>
      <c r="U15" s="17"/>
      <c r="V15" s="20"/>
      <c r="W15" s="12">
        <f t="shared" si="1"/>
        <v>8</v>
      </c>
      <c r="X15" s="17"/>
      <c r="Y15" s="17"/>
      <c r="Z15" s="25"/>
    </row>
    <row r="16" spans="1:26">
      <c r="A16" s="6">
        <v>8</v>
      </c>
      <c r="B16" s="12">
        <v>1</v>
      </c>
      <c r="C16" s="17"/>
      <c r="D16" s="17"/>
      <c r="E16" s="20"/>
      <c r="F16" s="12">
        <v>3</v>
      </c>
      <c r="G16" s="17"/>
      <c r="H16" s="17"/>
      <c r="I16" s="20"/>
      <c r="J16" s="12">
        <f t="shared" si="0"/>
        <v>4</v>
      </c>
      <c r="K16" s="17"/>
      <c r="L16" s="17"/>
      <c r="M16" s="20"/>
      <c r="N16" s="29">
        <v>59</v>
      </c>
      <c r="O16" s="13">
        <v>4</v>
      </c>
      <c r="P16" s="18"/>
      <c r="Q16" s="18"/>
      <c r="R16" s="21"/>
      <c r="S16" s="13">
        <v>2</v>
      </c>
      <c r="T16" s="18"/>
      <c r="U16" s="18"/>
      <c r="V16" s="21"/>
      <c r="W16" s="13">
        <f t="shared" si="1"/>
        <v>6</v>
      </c>
      <c r="X16" s="18"/>
      <c r="Y16" s="18"/>
      <c r="Z16" s="26"/>
    </row>
    <row r="17" spans="1:26">
      <c r="A17" s="7">
        <v>9</v>
      </c>
      <c r="B17" s="13">
        <v>3</v>
      </c>
      <c r="C17" s="18"/>
      <c r="D17" s="18"/>
      <c r="E17" s="21"/>
      <c r="F17" s="13">
        <v>2</v>
      </c>
      <c r="G17" s="18"/>
      <c r="H17" s="18"/>
      <c r="I17" s="21"/>
      <c r="J17" s="13">
        <f t="shared" si="0"/>
        <v>5</v>
      </c>
      <c r="K17" s="18"/>
      <c r="L17" s="18"/>
      <c r="M17" s="21"/>
      <c r="N17" s="30">
        <v>60</v>
      </c>
      <c r="O17" s="12">
        <v>7</v>
      </c>
      <c r="P17" s="17"/>
      <c r="Q17" s="17"/>
      <c r="R17" s="20"/>
      <c r="S17" s="12">
        <v>3</v>
      </c>
      <c r="T17" s="17"/>
      <c r="U17" s="17"/>
      <c r="V17" s="20"/>
      <c r="W17" s="12">
        <f t="shared" si="1"/>
        <v>10</v>
      </c>
      <c r="X17" s="17"/>
      <c r="Y17" s="17"/>
      <c r="Z17" s="25"/>
    </row>
    <row r="18" spans="1:26">
      <c r="A18" s="6">
        <v>10</v>
      </c>
      <c r="B18" s="12">
        <v>1</v>
      </c>
      <c r="C18" s="17"/>
      <c r="D18" s="17"/>
      <c r="E18" s="20"/>
      <c r="F18" s="12">
        <v>1</v>
      </c>
      <c r="G18" s="17"/>
      <c r="H18" s="17"/>
      <c r="I18" s="20"/>
      <c r="J18" s="12">
        <f t="shared" si="0"/>
        <v>2</v>
      </c>
      <c r="K18" s="17"/>
      <c r="L18" s="17"/>
      <c r="M18" s="20"/>
      <c r="N18" s="29">
        <v>61</v>
      </c>
      <c r="O18" s="13">
        <v>8</v>
      </c>
      <c r="P18" s="18"/>
      <c r="Q18" s="18"/>
      <c r="R18" s="21"/>
      <c r="S18" s="13">
        <v>3</v>
      </c>
      <c r="T18" s="18"/>
      <c r="U18" s="18"/>
      <c r="V18" s="21"/>
      <c r="W18" s="13">
        <f t="shared" si="1"/>
        <v>11</v>
      </c>
      <c r="X18" s="18"/>
      <c r="Y18" s="18"/>
      <c r="Z18" s="26"/>
    </row>
    <row r="19" spans="1:26">
      <c r="A19" s="7">
        <v>11</v>
      </c>
      <c r="B19" s="13">
        <v>2</v>
      </c>
      <c r="C19" s="18"/>
      <c r="D19" s="18"/>
      <c r="E19" s="21"/>
      <c r="F19" s="13">
        <v>4</v>
      </c>
      <c r="G19" s="18"/>
      <c r="H19" s="18"/>
      <c r="I19" s="21"/>
      <c r="J19" s="13">
        <f t="shared" si="0"/>
        <v>6</v>
      </c>
      <c r="K19" s="18"/>
      <c r="L19" s="18"/>
      <c r="M19" s="21"/>
      <c r="N19" s="30">
        <v>62</v>
      </c>
      <c r="O19" s="12">
        <v>4</v>
      </c>
      <c r="P19" s="17"/>
      <c r="Q19" s="17"/>
      <c r="R19" s="20"/>
      <c r="S19" s="12">
        <v>2</v>
      </c>
      <c r="T19" s="17"/>
      <c r="U19" s="17"/>
      <c r="V19" s="20"/>
      <c r="W19" s="12">
        <f t="shared" si="1"/>
        <v>6</v>
      </c>
      <c r="X19" s="17"/>
      <c r="Y19" s="17"/>
      <c r="Z19" s="25"/>
    </row>
    <row r="20" spans="1:26">
      <c r="A20" s="6">
        <v>12</v>
      </c>
      <c r="B20" s="12">
        <v>1</v>
      </c>
      <c r="C20" s="17"/>
      <c r="D20" s="17"/>
      <c r="E20" s="20"/>
      <c r="F20" s="12">
        <v>3</v>
      </c>
      <c r="G20" s="17"/>
      <c r="H20" s="17"/>
      <c r="I20" s="20"/>
      <c r="J20" s="12">
        <f t="shared" si="0"/>
        <v>4</v>
      </c>
      <c r="K20" s="17"/>
      <c r="L20" s="17"/>
      <c r="M20" s="20"/>
      <c r="N20" s="29">
        <v>63</v>
      </c>
      <c r="O20" s="13">
        <v>2</v>
      </c>
      <c r="P20" s="18"/>
      <c r="Q20" s="18"/>
      <c r="R20" s="21"/>
      <c r="S20" s="13">
        <v>4</v>
      </c>
      <c r="T20" s="18"/>
      <c r="U20" s="18"/>
      <c r="V20" s="21"/>
      <c r="W20" s="13">
        <f t="shared" si="1"/>
        <v>6</v>
      </c>
      <c r="X20" s="18"/>
      <c r="Y20" s="18"/>
      <c r="Z20" s="26"/>
    </row>
    <row r="21" spans="1:26">
      <c r="A21" s="7">
        <v>13</v>
      </c>
      <c r="B21" s="13">
        <v>2</v>
      </c>
      <c r="C21" s="18"/>
      <c r="D21" s="18"/>
      <c r="E21" s="21"/>
      <c r="F21" s="13">
        <v>6</v>
      </c>
      <c r="G21" s="18"/>
      <c r="H21" s="18"/>
      <c r="I21" s="21"/>
      <c r="J21" s="13">
        <f t="shared" si="0"/>
        <v>8</v>
      </c>
      <c r="K21" s="18"/>
      <c r="L21" s="18"/>
      <c r="M21" s="21"/>
      <c r="N21" s="30">
        <v>64</v>
      </c>
      <c r="O21" s="12">
        <v>5</v>
      </c>
      <c r="P21" s="17"/>
      <c r="Q21" s="17"/>
      <c r="R21" s="20"/>
      <c r="S21" s="12">
        <v>7</v>
      </c>
      <c r="T21" s="17"/>
      <c r="U21" s="17"/>
      <c r="V21" s="20"/>
      <c r="W21" s="12">
        <f t="shared" si="1"/>
        <v>12</v>
      </c>
      <c r="X21" s="17"/>
      <c r="Y21" s="17"/>
      <c r="Z21" s="25"/>
    </row>
    <row r="22" spans="1:26">
      <c r="A22" s="6">
        <v>14</v>
      </c>
      <c r="B22" s="12">
        <v>1</v>
      </c>
      <c r="C22" s="17"/>
      <c r="D22" s="17"/>
      <c r="E22" s="20"/>
      <c r="F22" s="12">
        <v>3</v>
      </c>
      <c r="G22" s="17"/>
      <c r="H22" s="17"/>
      <c r="I22" s="20"/>
      <c r="J22" s="12">
        <f t="shared" si="0"/>
        <v>4</v>
      </c>
      <c r="K22" s="17"/>
      <c r="L22" s="17"/>
      <c r="M22" s="20"/>
      <c r="N22" s="29">
        <v>65</v>
      </c>
      <c r="O22" s="13">
        <v>4</v>
      </c>
      <c r="P22" s="18"/>
      <c r="Q22" s="18"/>
      <c r="R22" s="21"/>
      <c r="S22" s="13">
        <v>4</v>
      </c>
      <c r="T22" s="18"/>
      <c r="U22" s="18"/>
      <c r="V22" s="21"/>
      <c r="W22" s="13">
        <f t="shared" si="1"/>
        <v>8</v>
      </c>
      <c r="X22" s="18"/>
      <c r="Y22" s="18"/>
      <c r="Z22" s="26"/>
    </row>
    <row r="23" spans="1:26">
      <c r="A23" s="7">
        <v>15</v>
      </c>
      <c r="B23" s="13">
        <v>2</v>
      </c>
      <c r="C23" s="18"/>
      <c r="D23" s="18"/>
      <c r="E23" s="21"/>
      <c r="F23" s="13">
        <v>2</v>
      </c>
      <c r="G23" s="18"/>
      <c r="H23" s="18"/>
      <c r="I23" s="21"/>
      <c r="J23" s="13">
        <f t="shared" si="0"/>
        <v>4</v>
      </c>
      <c r="K23" s="18"/>
      <c r="L23" s="18"/>
      <c r="M23" s="21"/>
      <c r="N23" s="30">
        <v>66</v>
      </c>
      <c r="O23" s="12">
        <v>7</v>
      </c>
      <c r="P23" s="17"/>
      <c r="Q23" s="17"/>
      <c r="R23" s="20"/>
      <c r="S23" s="12">
        <v>4</v>
      </c>
      <c r="T23" s="17"/>
      <c r="U23" s="17"/>
      <c r="V23" s="20"/>
      <c r="W23" s="12">
        <f t="shared" si="1"/>
        <v>11</v>
      </c>
      <c r="X23" s="17"/>
      <c r="Y23" s="17"/>
      <c r="Z23" s="25"/>
    </row>
    <row r="24" spans="1:26">
      <c r="A24" s="6">
        <v>16</v>
      </c>
      <c r="B24" s="12">
        <v>1</v>
      </c>
      <c r="C24" s="17"/>
      <c r="D24" s="17"/>
      <c r="E24" s="20"/>
      <c r="F24" s="12">
        <v>3</v>
      </c>
      <c r="G24" s="17"/>
      <c r="H24" s="17"/>
      <c r="I24" s="20"/>
      <c r="J24" s="12">
        <f t="shared" si="0"/>
        <v>4</v>
      </c>
      <c r="K24" s="17"/>
      <c r="L24" s="17"/>
      <c r="M24" s="20"/>
      <c r="N24" s="29">
        <v>67</v>
      </c>
      <c r="O24" s="13">
        <v>1</v>
      </c>
      <c r="P24" s="18"/>
      <c r="Q24" s="18"/>
      <c r="R24" s="21"/>
      <c r="S24" s="13">
        <v>4</v>
      </c>
      <c r="T24" s="18"/>
      <c r="U24" s="18"/>
      <c r="V24" s="21"/>
      <c r="W24" s="13">
        <f t="shared" si="1"/>
        <v>5</v>
      </c>
      <c r="X24" s="18"/>
      <c r="Y24" s="18"/>
      <c r="Z24" s="26"/>
    </row>
    <row r="25" spans="1:26">
      <c r="A25" s="7">
        <v>17</v>
      </c>
      <c r="B25" s="13">
        <v>2</v>
      </c>
      <c r="C25" s="18"/>
      <c r="D25" s="18"/>
      <c r="E25" s="21"/>
      <c r="F25" s="13">
        <v>2</v>
      </c>
      <c r="G25" s="18"/>
      <c r="H25" s="18"/>
      <c r="I25" s="21"/>
      <c r="J25" s="13">
        <f t="shared" si="0"/>
        <v>4</v>
      </c>
      <c r="K25" s="18"/>
      <c r="L25" s="18"/>
      <c r="M25" s="21"/>
      <c r="N25" s="30">
        <v>68</v>
      </c>
      <c r="O25" s="12">
        <v>2</v>
      </c>
      <c r="P25" s="17"/>
      <c r="Q25" s="17"/>
      <c r="R25" s="20"/>
      <c r="S25" s="12">
        <v>5</v>
      </c>
      <c r="T25" s="17"/>
      <c r="U25" s="17"/>
      <c r="V25" s="20"/>
      <c r="W25" s="12">
        <f t="shared" si="1"/>
        <v>7</v>
      </c>
      <c r="X25" s="17"/>
      <c r="Y25" s="17"/>
      <c r="Z25" s="25"/>
    </row>
    <row r="26" spans="1:26">
      <c r="A26" s="6">
        <v>18</v>
      </c>
      <c r="B26" s="12">
        <v>3</v>
      </c>
      <c r="C26" s="17"/>
      <c r="D26" s="17"/>
      <c r="E26" s="20"/>
      <c r="F26" s="12">
        <v>3</v>
      </c>
      <c r="G26" s="17"/>
      <c r="H26" s="17"/>
      <c r="I26" s="20"/>
      <c r="J26" s="12">
        <f t="shared" si="0"/>
        <v>6</v>
      </c>
      <c r="K26" s="17"/>
      <c r="L26" s="17"/>
      <c r="M26" s="20"/>
      <c r="N26" s="29">
        <v>69</v>
      </c>
      <c r="O26" s="13">
        <v>4</v>
      </c>
      <c r="P26" s="18"/>
      <c r="Q26" s="18"/>
      <c r="R26" s="21"/>
      <c r="S26" s="13">
        <v>4</v>
      </c>
      <c r="T26" s="18"/>
      <c r="U26" s="18"/>
      <c r="V26" s="21"/>
      <c r="W26" s="13">
        <f t="shared" si="1"/>
        <v>8</v>
      </c>
      <c r="X26" s="18"/>
      <c r="Y26" s="18"/>
      <c r="Z26" s="26"/>
    </row>
    <row r="27" spans="1:26">
      <c r="A27" s="7">
        <v>19</v>
      </c>
      <c r="B27" s="13">
        <f>0</f>
        <v>0</v>
      </c>
      <c r="C27" s="18"/>
      <c r="D27" s="18"/>
      <c r="E27" s="21"/>
      <c r="F27" s="13">
        <v>1</v>
      </c>
      <c r="G27" s="18"/>
      <c r="H27" s="18"/>
      <c r="I27" s="21"/>
      <c r="J27" s="13">
        <f t="shared" si="0"/>
        <v>1</v>
      </c>
      <c r="K27" s="18"/>
      <c r="L27" s="18"/>
      <c r="M27" s="21"/>
      <c r="N27" s="30">
        <v>70</v>
      </c>
      <c r="O27" s="12">
        <v>5</v>
      </c>
      <c r="P27" s="17"/>
      <c r="Q27" s="17"/>
      <c r="R27" s="20"/>
      <c r="S27" s="12">
        <v>3</v>
      </c>
      <c r="T27" s="17"/>
      <c r="U27" s="17"/>
      <c r="V27" s="20"/>
      <c r="W27" s="12">
        <f t="shared" si="1"/>
        <v>8</v>
      </c>
      <c r="X27" s="17"/>
      <c r="Y27" s="17"/>
      <c r="Z27" s="25"/>
    </row>
    <row r="28" spans="1:26">
      <c r="A28" s="6">
        <v>20</v>
      </c>
      <c r="B28" s="12">
        <v>1</v>
      </c>
      <c r="C28" s="17"/>
      <c r="D28" s="17"/>
      <c r="E28" s="20"/>
      <c r="F28" s="12">
        <v>3</v>
      </c>
      <c r="G28" s="17"/>
      <c r="H28" s="17"/>
      <c r="I28" s="20"/>
      <c r="J28" s="12">
        <f t="shared" si="0"/>
        <v>4</v>
      </c>
      <c r="K28" s="17"/>
      <c r="L28" s="17"/>
      <c r="M28" s="20"/>
      <c r="N28" s="29">
        <v>71</v>
      </c>
      <c r="O28" s="13">
        <v>2</v>
      </c>
      <c r="P28" s="18"/>
      <c r="Q28" s="18"/>
      <c r="R28" s="21"/>
      <c r="S28" s="13">
        <v>4</v>
      </c>
      <c r="T28" s="18"/>
      <c r="U28" s="18"/>
      <c r="V28" s="21"/>
      <c r="W28" s="13">
        <f t="shared" si="1"/>
        <v>6</v>
      </c>
      <c r="X28" s="18"/>
      <c r="Y28" s="18"/>
      <c r="Z28" s="26"/>
    </row>
    <row r="29" spans="1:26">
      <c r="A29" s="7">
        <v>21</v>
      </c>
      <c r="B29" s="13">
        <v>1</v>
      </c>
      <c r="C29" s="18"/>
      <c r="D29" s="18"/>
      <c r="E29" s="21"/>
      <c r="F29" s="13">
        <v>1</v>
      </c>
      <c r="G29" s="18"/>
      <c r="H29" s="18"/>
      <c r="I29" s="21"/>
      <c r="J29" s="13">
        <f t="shared" si="0"/>
        <v>2</v>
      </c>
      <c r="K29" s="18"/>
      <c r="L29" s="18"/>
      <c r="M29" s="21"/>
      <c r="N29" s="30">
        <v>72</v>
      </c>
      <c r="O29" s="12">
        <v>1</v>
      </c>
      <c r="P29" s="17"/>
      <c r="Q29" s="17"/>
      <c r="R29" s="20"/>
      <c r="S29" s="12">
        <v>3</v>
      </c>
      <c r="T29" s="17"/>
      <c r="U29" s="17"/>
      <c r="V29" s="20"/>
      <c r="W29" s="12">
        <f t="shared" si="1"/>
        <v>4</v>
      </c>
      <c r="X29" s="17"/>
      <c r="Y29" s="17"/>
      <c r="Z29" s="25"/>
    </row>
    <row r="30" spans="1:26">
      <c r="A30" s="6">
        <v>22</v>
      </c>
      <c r="B30" s="12">
        <v>2</v>
      </c>
      <c r="C30" s="17"/>
      <c r="D30" s="17"/>
      <c r="E30" s="20"/>
      <c r="F30" s="12">
        <v>2</v>
      </c>
      <c r="G30" s="17"/>
      <c r="H30" s="17"/>
      <c r="I30" s="20"/>
      <c r="J30" s="12">
        <f t="shared" si="0"/>
        <v>4</v>
      </c>
      <c r="K30" s="17"/>
      <c r="L30" s="17"/>
      <c r="M30" s="20"/>
      <c r="N30" s="29">
        <v>73</v>
      </c>
      <c r="O30" s="13">
        <v>9</v>
      </c>
      <c r="P30" s="18"/>
      <c r="Q30" s="18"/>
      <c r="R30" s="21"/>
      <c r="S30" s="13">
        <v>3</v>
      </c>
      <c r="T30" s="18"/>
      <c r="U30" s="18"/>
      <c r="V30" s="21"/>
      <c r="W30" s="13">
        <f t="shared" si="1"/>
        <v>12</v>
      </c>
      <c r="X30" s="18"/>
      <c r="Y30" s="18"/>
      <c r="Z30" s="26"/>
    </row>
    <row r="31" spans="1:26">
      <c r="A31" s="7">
        <v>23</v>
      </c>
      <c r="B31" s="13">
        <v>3</v>
      </c>
      <c r="C31" s="18"/>
      <c r="D31" s="18"/>
      <c r="E31" s="21"/>
      <c r="F31" s="13">
        <v>2</v>
      </c>
      <c r="G31" s="18"/>
      <c r="H31" s="18"/>
      <c r="I31" s="21"/>
      <c r="J31" s="13">
        <f t="shared" si="0"/>
        <v>5</v>
      </c>
      <c r="K31" s="18"/>
      <c r="L31" s="18"/>
      <c r="M31" s="21"/>
      <c r="N31" s="30">
        <v>74</v>
      </c>
      <c r="O31" s="12">
        <v>6</v>
      </c>
      <c r="P31" s="17"/>
      <c r="Q31" s="17"/>
      <c r="R31" s="20"/>
      <c r="S31" s="12">
        <v>3</v>
      </c>
      <c r="T31" s="17"/>
      <c r="U31" s="17"/>
      <c r="V31" s="20"/>
      <c r="W31" s="12">
        <f t="shared" si="1"/>
        <v>9</v>
      </c>
      <c r="X31" s="17"/>
      <c r="Y31" s="17"/>
      <c r="Z31" s="25"/>
    </row>
    <row r="32" spans="1:26">
      <c r="A32" s="6">
        <v>24</v>
      </c>
      <c r="B32" s="12">
        <v>3</v>
      </c>
      <c r="C32" s="17"/>
      <c r="D32" s="17"/>
      <c r="E32" s="20"/>
      <c r="F32" s="12">
        <v>3</v>
      </c>
      <c r="G32" s="17"/>
      <c r="H32" s="17"/>
      <c r="I32" s="20"/>
      <c r="J32" s="12">
        <f t="shared" si="0"/>
        <v>6</v>
      </c>
      <c r="K32" s="17"/>
      <c r="L32" s="17"/>
      <c r="M32" s="20"/>
      <c r="N32" s="29">
        <v>75</v>
      </c>
      <c r="O32" s="13">
        <v>4</v>
      </c>
      <c r="P32" s="18"/>
      <c r="Q32" s="18"/>
      <c r="R32" s="21"/>
      <c r="S32" s="13">
        <v>5</v>
      </c>
      <c r="T32" s="18"/>
      <c r="U32" s="18"/>
      <c r="V32" s="21"/>
      <c r="W32" s="13">
        <f t="shared" si="1"/>
        <v>9</v>
      </c>
      <c r="X32" s="18"/>
      <c r="Y32" s="18"/>
      <c r="Z32" s="26"/>
    </row>
    <row r="33" spans="1:26">
      <c r="A33" s="7">
        <v>25</v>
      </c>
      <c r="B33" s="13">
        <v>1</v>
      </c>
      <c r="C33" s="18"/>
      <c r="D33" s="18"/>
      <c r="E33" s="21"/>
      <c r="F33" s="13">
        <v>1</v>
      </c>
      <c r="G33" s="18"/>
      <c r="H33" s="18"/>
      <c r="I33" s="21"/>
      <c r="J33" s="13">
        <f t="shared" si="0"/>
        <v>2</v>
      </c>
      <c r="K33" s="18"/>
      <c r="L33" s="18"/>
      <c r="M33" s="21"/>
      <c r="N33" s="30">
        <v>76</v>
      </c>
      <c r="O33" s="12">
        <v>3</v>
      </c>
      <c r="P33" s="17"/>
      <c r="Q33" s="17"/>
      <c r="R33" s="20"/>
      <c r="S33" s="12">
        <v>6</v>
      </c>
      <c r="T33" s="17"/>
      <c r="U33" s="17"/>
      <c r="V33" s="20"/>
      <c r="W33" s="12">
        <f t="shared" si="1"/>
        <v>9</v>
      </c>
      <c r="X33" s="17"/>
      <c r="Y33" s="17"/>
      <c r="Z33" s="25"/>
    </row>
    <row r="34" spans="1:26">
      <c r="A34" s="6">
        <v>26</v>
      </c>
      <c r="B34" s="12">
        <v>1</v>
      </c>
      <c r="C34" s="17"/>
      <c r="D34" s="17"/>
      <c r="E34" s="20"/>
      <c r="F34" s="12">
        <f>0</f>
        <v>0</v>
      </c>
      <c r="G34" s="17"/>
      <c r="H34" s="17"/>
      <c r="I34" s="20"/>
      <c r="J34" s="12">
        <f t="shared" si="0"/>
        <v>1</v>
      </c>
      <c r="K34" s="17"/>
      <c r="L34" s="17"/>
      <c r="M34" s="20"/>
      <c r="N34" s="29">
        <v>77</v>
      </c>
      <c r="O34" s="13">
        <v>3</v>
      </c>
      <c r="P34" s="18"/>
      <c r="Q34" s="18"/>
      <c r="R34" s="21"/>
      <c r="S34" s="13">
        <v>3</v>
      </c>
      <c r="T34" s="18"/>
      <c r="U34" s="18"/>
      <c r="V34" s="21"/>
      <c r="W34" s="13">
        <f t="shared" si="1"/>
        <v>6</v>
      </c>
      <c r="X34" s="18"/>
      <c r="Y34" s="18"/>
      <c r="Z34" s="26"/>
    </row>
    <row r="35" spans="1:26">
      <c r="A35" s="7">
        <v>27</v>
      </c>
      <c r="B35" s="13">
        <v>2</v>
      </c>
      <c r="C35" s="18"/>
      <c r="D35" s="18"/>
      <c r="E35" s="21"/>
      <c r="F35" s="13">
        <v>2</v>
      </c>
      <c r="G35" s="18"/>
      <c r="H35" s="18"/>
      <c r="I35" s="21"/>
      <c r="J35" s="13">
        <f t="shared" si="0"/>
        <v>4</v>
      </c>
      <c r="K35" s="18"/>
      <c r="L35" s="18"/>
      <c r="M35" s="21"/>
      <c r="N35" s="30">
        <v>78</v>
      </c>
      <c r="O35" s="12">
        <v>2</v>
      </c>
      <c r="P35" s="17"/>
      <c r="Q35" s="17"/>
      <c r="R35" s="20"/>
      <c r="S35" s="12">
        <v>5</v>
      </c>
      <c r="T35" s="17"/>
      <c r="U35" s="17"/>
      <c r="V35" s="20"/>
      <c r="W35" s="12">
        <f t="shared" si="1"/>
        <v>7</v>
      </c>
      <c r="X35" s="17"/>
      <c r="Y35" s="17"/>
      <c r="Z35" s="25"/>
    </row>
    <row r="36" spans="1:26">
      <c r="A36" s="6">
        <v>28</v>
      </c>
      <c r="B36" s="12">
        <v>2</v>
      </c>
      <c r="C36" s="17"/>
      <c r="D36" s="17"/>
      <c r="E36" s="20"/>
      <c r="F36" s="12">
        <f>0</f>
        <v>0</v>
      </c>
      <c r="G36" s="17"/>
      <c r="H36" s="17"/>
      <c r="I36" s="20"/>
      <c r="J36" s="12">
        <f t="shared" si="0"/>
        <v>2</v>
      </c>
      <c r="K36" s="17"/>
      <c r="L36" s="17"/>
      <c r="M36" s="20"/>
      <c r="N36" s="29">
        <v>79</v>
      </c>
      <c r="O36" s="13">
        <f>0</f>
        <v>0</v>
      </c>
      <c r="P36" s="18"/>
      <c r="Q36" s="18"/>
      <c r="R36" s="21"/>
      <c r="S36" s="13">
        <v>1</v>
      </c>
      <c r="T36" s="18"/>
      <c r="U36" s="18"/>
      <c r="V36" s="21"/>
      <c r="W36" s="13">
        <f t="shared" si="1"/>
        <v>1</v>
      </c>
      <c r="X36" s="18"/>
      <c r="Y36" s="18"/>
      <c r="Z36" s="26"/>
    </row>
    <row r="37" spans="1:26">
      <c r="A37" s="7">
        <v>29</v>
      </c>
      <c r="B37" s="13">
        <v>2</v>
      </c>
      <c r="C37" s="18"/>
      <c r="D37" s="18"/>
      <c r="E37" s="21"/>
      <c r="F37" s="13">
        <v>1</v>
      </c>
      <c r="G37" s="18"/>
      <c r="H37" s="18"/>
      <c r="I37" s="21"/>
      <c r="J37" s="13">
        <f t="shared" si="0"/>
        <v>3</v>
      </c>
      <c r="K37" s="18"/>
      <c r="L37" s="18"/>
      <c r="M37" s="21"/>
      <c r="N37" s="30">
        <v>80</v>
      </c>
      <c r="O37" s="12">
        <v>1</v>
      </c>
      <c r="P37" s="17"/>
      <c r="Q37" s="17"/>
      <c r="R37" s="20"/>
      <c r="S37" s="12">
        <v>1</v>
      </c>
      <c r="T37" s="17"/>
      <c r="U37" s="17"/>
      <c r="V37" s="20"/>
      <c r="W37" s="12">
        <f t="shared" si="1"/>
        <v>2</v>
      </c>
      <c r="X37" s="17"/>
      <c r="Y37" s="17"/>
      <c r="Z37" s="25"/>
    </row>
    <row r="38" spans="1:26">
      <c r="A38" s="6">
        <v>30</v>
      </c>
      <c r="B38" s="12">
        <v>2</v>
      </c>
      <c r="C38" s="17"/>
      <c r="D38" s="17"/>
      <c r="E38" s="20"/>
      <c r="F38" s="12">
        <v>3</v>
      </c>
      <c r="G38" s="17"/>
      <c r="H38" s="17"/>
      <c r="I38" s="20"/>
      <c r="J38" s="12">
        <f t="shared" si="0"/>
        <v>5</v>
      </c>
      <c r="K38" s="17"/>
      <c r="L38" s="17"/>
      <c r="M38" s="20"/>
      <c r="N38" s="29">
        <v>81</v>
      </c>
      <c r="O38" s="13">
        <v>2</v>
      </c>
      <c r="P38" s="18"/>
      <c r="Q38" s="18"/>
      <c r="R38" s="21"/>
      <c r="S38" s="13">
        <v>5</v>
      </c>
      <c r="T38" s="18"/>
      <c r="U38" s="18"/>
      <c r="V38" s="21"/>
      <c r="W38" s="13">
        <f t="shared" si="1"/>
        <v>7</v>
      </c>
      <c r="X38" s="18"/>
      <c r="Y38" s="18"/>
      <c r="Z38" s="26"/>
    </row>
    <row r="39" spans="1:26">
      <c r="A39" s="7">
        <v>31</v>
      </c>
      <c r="B39" s="13">
        <v>1</v>
      </c>
      <c r="C39" s="18"/>
      <c r="D39" s="18"/>
      <c r="E39" s="21"/>
      <c r="F39" s="13">
        <v>2</v>
      </c>
      <c r="G39" s="18"/>
      <c r="H39" s="18"/>
      <c r="I39" s="21"/>
      <c r="J39" s="13">
        <f t="shared" si="0"/>
        <v>3</v>
      </c>
      <c r="K39" s="18"/>
      <c r="L39" s="18"/>
      <c r="M39" s="21"/>
      <c r="N39" s="30">
        <v>82</v>
      </c>
      <c r="O39" s="12">
        <v>3</v>
      </c>
      <c r="P39" s="17"/>
      <c r="Q39" s="17"/>
      <c r="R39" s="20"/>
      <c r="S39" s="12">
        <v>1</v>
      </c>
      <c r="T39" s="17"/>
      <c r="U39" s="17"/>
      <c r="V39" s="20"/>
      <c r="W39" s="12">
        <f t="shared" si="1"/>
        <v>4</v>
      </c>
      <c r="X39" s="17"/>
      <c r="Y39" s="17"/>
      <c r="Z39" s="25"/>
    </row>
    <row r="40" spans="1:26">
      <c r="A40" s="6">
        <v>32</v>
      </c>
      <c r="B40" s="12">
        <f>0</f>
        <v>0</v>
      </c>
      <c r="C40" s="17"/>
      <c r="D40" s="17"/>
      <c r="E40" s="20"/>
      <c r="F40" s="12">
        <f>0</f>
        <v>0</v>
      </c>
      <c r="G40" s="17"/>
      <c r="H40" s="17"/>
      <c r="I40" s="20"/>
      <c r="J40" s="12">
        <f t="shared" si="0"/>
        <v>0</v>
      </c>
      <c r="K40" s="17"/>
      <c r="L40" s="17"/>
      <c r="M40" s="20"/>
      <c r="N40" s="29">
        <v>83</v>
      </c>
      <c r="O40" s="13">
        <v>6</v>
      </c>
      <c r="P40" s="18"/>
      <c r="Q40" s="18"/>
      <c r="R40" s="21"/>
      <c r="S40" s="13">
        <v>8</v>
      </c>
      <c r="T40" s="18"/>
      <c r="U40" s="18"/>
      <c r="V40" s="21"/>
      <c r="W40" s="13">
        <f t="shared" si="1"/>
        <v>14</v>
      </c>
      <c r="X40" s="18"/>
      <c r="Y40" s="18"/>
      <c r="Z40" s="26"/>
    </row>
    <row r="41" spans="1:26">
      <c r="A41" s="7">
        <v>33</v>
      </c>
      <c r="B41" s="13">
        <v>3</v>
      </c>
      <c r="C41" s="18"/>
      <c r="D41" s="18"/>
      <c r="E41" s="21"/>
      <c r="F41" s="13">
        <v>2</v>
      </c>
      <c r="G41" s="18"/>
      <c r="H41" s="18"/>
      <c r="I41" s="21"/>
      <c r="J41" s="13">
        <f t="shared" si="0"/>
        <v>5</v>
      </c>
      <c r="K41" s="18"/>
      <c r="L41" s="18"/>
      <c r="M41" s="21"/>
      <c r="N41" s="30">
        <v>84</v>
      </c>
      <c r="O41" s="12">
        <v>2</v>
      </c>
      <c r="P41" s="17"/>
      <c r="Q41" s="17"/>
      <c r="R41" s="20"/>
      <c r="S41" s="12">
        <v>7</v>
      </c>
      <c r="T41" s="17"/>
      <c r="U41" s="17"/>
      <c r="V41" s="20"/>
      <c r="W41" s="12">
        <f t="shared" si="1"/>
        <v>9</v>
      </c>
      <c r="X41" s="17"/>
      <c r="Y41" s="17"/>
      <c r="Z41" s="25"/>
    </row>
    <row r="42" spans="1:26">
      <c r="A42" s="6">
        <v>34</v>
      </c>
      <c r="B42" s="12">
        <v>3</v>
      </c>
      <c r="C42" s="17"/>
      <c r="D42" s="17"/>
      <c r="E42" s="20"/>
      <c r="F42" s="12">
        <v>3</v>
      </c>
      <c r="G42" s="17"/>
      <c r="H42" s="17"/>
      <c r="I42" s="20"/>
      <c r="J42" s="12">
        <f t="shared" si="0"/>
        <v>6</v>
      </c>
      <c r="K42" s="17"/>
      <c r="L42" s="17"/>
      <c r="M42" s="20"/>
      <c r="N42" s="29">
        <v>85</v>
      </c>
      <c r="O42" s="13">
        <v>4</v>
      </c>
      <c r="P42" s="18"/>
      <c r="Q42" s="18"/>
      <c r="R42" s="21"/>
      <c r="S42" s="13">
        <v>3</v>
      </c>
      <c r="T42" s="18"/>
      <c r="U42" s="18"/>
      <c r="V42" s="21"/>
      <c r="W42" s="13">
        <f t="shared" si="1"/>
        <v>7</v>
      </c>
      <c r="X42" s="18"/>
      <c r="Y42" s="18"/>
      <c r="Z42" s="26"/>
    </row>
    <row r="43" spans="1:26">
      <c r="A43" s="7">
        <v>35</v>
      </c>
      <c r="B43" s="13">
        <v>2</v>
      </c>
      <c r="C43" s="18"/>
      <c r="D43" s="18"/>
      <c r="E43" s="21"/>
      <c r="F43" s="13">
        <v>2</v>
      </c>
      <c r="G43" s="18"/>
      <c r="H43" s="18"/>
      <c r="I43" s="21"/>
      <c r="J43" s="13">
        <f t="shared" si="0"/>
        <v>4</v>
      </c>
      <c r="K43" s="18"/>
      <c r="L43" s="18"/>
      <c r="M43" s="21"/>
      <c r="N43" s="30">
        <v>86</v>
      </c>
      <c r="O43" s="12">
        <f>0</f>
        <v>0</v>
      </c>
      <c r="P43" s="17"/>
      <c r="Q43" s="17"/>
      <c r="R43" s="20"/>
      <c r="S43" s="12">
        <v>3</v>
      </c>
      <c r="T43" s="17"/>
      <c r="U43" s="17"/>
      <c r="V43" s="20"/>
      <c r="W43" s="12">
        <f t="shared" si="1"/>
        <v>3</v>
      </c>
      <c r="X43" s="17"/>
      <c r="Y43" s="17"/>
      <c r="Z43" s="25"/>
    </row>
    <row r="44" spans="1:26">
      <c r="A44" s="6">
        <v>36</v>
      </c>
      <c r="B44" s="12">
        <v>1</v>
      </c>
      <c r="C44" s="17"/>
      <c r="D44" s="17"/>
      <c r="E44" s="20"/>
      <c r="F44" s="12">
        <v>2</v>
      </c>
      <c r="G44" s="17"/>
      <c r="H44" s="17"/>
      <c r="I44" s="20"/>
      <c r="J44" s="12">
        <f t="shared" si="0"/>
        <v>3</v>
      </c>
      <c r="K44" s="17"/>
      <c r="L44" s="17"/>
      <c r="M44" s="20"/>
      <c r="N44" s="29">
        <v>87</v>
      </c>
      <c r="O44" s="13">
        <v>5</v>
      </c>
      <c r="P44" s="18"/>
      <c r="Q44" s="18"/>
      <c r="R44" s="21"/>
      <c r="S44" s="13">
        <v>4</v>
      </c>
      <c r="T44" s="18"/>
      <c r="U44" s="18"/>
      <c r="V44" s="21"/>
      <c r="W44" s="13">
        <f t="shared" si="1"/>
        <v>9</v>
      </c>
      <c r="X44" s="18"/>
      <c r="Y44" s="18"/>
      <c r="Z44" s="26"/>
    </row>
    <row r="45" spans="1:26">
      <c r="A45" s="7">
        <v>37</v>
      </c>
      <c r="B45" s="13">
        <v>3</v>
      </c>
      <c r="C45" s="18"/>
      <c r="D45" s="18"/>
      <c r="E45" s="21"/>
      <c r="F45" s="13">
        <v>2</v>
      </c>
      <c r="G45" s="18"/>
      <c r="H45" s="18"/>
      <c r="I45" s="21"/>
      <c r="J45" s="13">
        <f t="shared" si="0"/>
        <v>5</v>
      </c>
      <c r="K45" s="18"/>
      <c r="L45" s="18"/>
      <c r="M45" s="21"/>
      <c r="N45" s="30">
        <v>88</v>
      </c>
      <c r="O45" s="12">
        <v>2</v>
      </c>
      <c r="P45" s="17"/>
      <c r="Q45" s="17"/>
      <c r="R45" s="20"/>
      <c r="S45" s="12">
        <v>3</v>
      </c>
      <c r="T45" s="17"/>
      <c r="U45" s="17"/>
      <c r="V45" s="20"/>
      <c r="W45" s="12">
        <f t="shared" si="1"/>
        <v>5</v>
      </c>
      <c r="X45" s="17"/>
      <c r="Y45" s="17"/>
      <c r="Z45" s="25"/>
    </row>
    <row r="46" spans="1:26">
      <c r="A46" s="6">
        <v>38</v>
      </c>
      <c r="B46" s="12">
        <v>3</v>
      </c>
      <c r="C46" s="17"/>
      <c r="D46" s="17"/>
      <c r="E46" s="20"/>
      <c r="F46" s="12">
        <v>2</v>
      </c>
      <c r="G46" s="17"/>
      <c r="H46" s="17"/>
      <c r="I46" s="20"/>
      <c r="J46" s="12">
        <f t="shared" si="0"/>
        <v>5</v>
      </c>
      <c r="K46" s="17"/>
      <c r="L46" s="17"/>
      <c r="M46" s="20"/>
      <c r="N46" s="29">
        <v>89</v>
      </c>
      <c r="O46" s="13">
        <v>1</v>
      </c>
      <c r="P46" s="18"/>
      <c r="Q46" s="18"/>
      <c r="R46" s="21"/>
      <c r="S46" s="13">
        <v>4</v>
      </c>
      <c r="T46" s="18"/>
      <c r="U46" s="18"/>
      <c r="V46" s="21"/>
      <c r="W46" s="13">
        <f t="shared" si="1"/>
        <v>5</v>
      </c>
      <c r="X46" s="18"/>
      <c r="Y46" s="18"/>
      <c r="Z46" s="26"/>
    </row>
    <row r="47" spans="1:26">
      <c r="A47" s="7">
        <v>39</v>
      </c>
      <c r="B47" s="13">
        <v>2</v>
      </c>
      <c r="C47" s="18"/>
      <c r="D47" s="18"/>
      <c r="E47" s="21"/>
      <c r="F47" s="13">
        <v>2</v>
      </c>
      <c r="G47" s="18"/>
      <c r="H47" s="18"/>
      <c r="I47" s="21"/>
      <c r="J47" s="13">
        <f t="shared" si="0"/>
        <v>4</v>
      </c>
      <c r="K47" s="18"/>
      <c r="L47" s="18"/>
      <c r="M47" s="21"/>
      <c r="N47" s="30">
        <v>90</v>
      </c>
      <c r="O47" s="12">
        <f>0</f>
        <v>0</v>
      </c>
      <c r="P47" s="17"/>
      <c r="Q47" s="17"/>
      <c r="R47" s="20"/>
      <c r="S47" s="12">
        <v>3</v>
      </c>
      <c r="T47" s="17"/>
      <c r="U47" s="17"/>
      <c r="V47" s="20"/>
      <c r="W47" s="12">
        <f t="shared" si="1"/>
        <v>3</v>
      </c>
      <c r="X47" s="17"/>
      <c r="Y47" s="17"/>
      <c r="Z47" s="25"/>
    </row>
    <row r="48" spans="1:26">
      <c r="A48" s="6">
        <v>40</v>
      </c>
      <c r="B48" s="12">
        <v>1</v>
      </c>
      <c r="C48" s="17"/>
      <c r="D48" s="17"/>
      <c r="E48" s="20"/>
      <c r="F48" s="12">
        <v>4</v>
      </c>
      <c r="G48" s="17"/>
      <c r="H48" s="17"/>
      <c r="I48" s="20"/>
      <c r="J48" s="12">
        <f t="shared" si="0"/>
        <v>5</v>
      </c>
      <c r="K48" s="17"/>
      <c r="L48" s="17"/>
      <c r="M48" s="20"/>
      <c r="N48" s="29">
        <v>91</v>
      </c>
      <c r="O48" s="13">
        <v>2</v>
      </c>
      <c r="P48" s="18"/>
      <c r="Q48" s="18"/>
      <c r="R48" s="21"/>
      <c r="S48" s="13">
        <v>1</v>
      </c>
      <c r="T48" s="18"/>
      <c r="U48" s="18"/>
      <c r="V48" s="21"/>
      <c r="W48" s="13">
        <f t="shared" si="1"/>
        <v>3</v>
      </c>
      <c r="X48" s="18"/>
      <c r="Y48" s="18"/>
      <c r="Z48" s="26"/>
    </row>
    <row r="49" spans="1:26">
      <c r="A49" s="7">
        <v>41</v>
      </c>
      <c r="B49" s="13">
        <v>3</v>
      </c>
      <c r="C49" s="18"/>
      <c r="D49" s="18"/>
      <c r="E49" s="21"/>
      <c r="F49" s="13">
        <v>3</v>
      </c>
      <c r="G49" s="18"/>
      <c r="H49" s="18"/>
      <c r="I49" s="21"/>
      <c r="J49" s="13">
        <f t="shared" si="0"/>
        <v>6</v>
      </c>
      <c r="K49" s="18"/>
      <c r="L49" s="18"/>
      <c r="M49" s="21"/>
      <c r="N49" s="30">
        <v>92</v>
      </c>
      <c r="O49" s="12">
        <v>2</v>
      </c>
      <c r="P49" s="17"/>
      <c r="Q49" s="17"/>
      <c r="R49" s="20"/>
      <c r="S49" s="12">
        <v>1</v>
      </c>
      <c r="T49" s="17"/>
      <c r="U49" s="17"/>
      <c r="V49" s="20"/>
      <c r="W49" s="12">
        <f t="shared" si="1"/>
        <v>3</v>
      </c>
      <c r="X49" s="17"/>
      <c r="Y49" s="17"/>
      <c r="Z49" s="25"/>
    </row>
    <row r="50" spans="1:26">
      <c r="A50" s="6">
        <v>42</v>
      </c>
      <c r="B50" s="12">
        <v>3</v>
      </c>
      <c r="C50" s="17"/>
      <c r="D50" s="17"/>
      <c r="E50" s="20"/>
      <c r="F50" s="12">
        <v>1</v>
      </c>
      <c r="G50" s="17"/>
      <c r="H50" s="17"/>
      <c r="I50" s="20"/>
      <c r="J50" s="12">
        <f t="shared" si="0"/>
        <v>4</v>
      </c>
      <c r="K50" s="17"/>
      <c r="L50" s="17"/>
      <c r="M50" s="20"/>
      <c r="N50" s="29">
        <v>93</v>
      </c>
      <c r="O50" s="13">
        <f>0</f>
        <v>0</v>
      </c>
      <c r="P50" s="18"/>
      <c r="Q50" s="18"/>
      <c r="R50" s="21"/>
      <c r="S50" s="13">
        <f>0</f>
        <v>0</v>
      </c>
      <c r="T50" s="18"/>
      <c r="U50" s="18"/>
      <c r="V50" s="21"/>
      <c r="W50" s="13">
        <f t="shared" si="1"/>
        <v>0</v>
      </c>
      <c r="X50" s="18"/>
      <c r="Y50" s="18"/>
      <c r="Z50" s="26"/>
    </row>
    <row r="51" spans="1:26">
      <c r="A51" s="7">
        <v>43</v>
      </c>
      <c r="B51" s="13">
        <v>3</v>
      </c>
      <c r="C51" s="18"/>
      <c r="D51" s="18"/>
      <c r="E51" s="21"/>
      <c r="F51" s="13">
        <v>2</v>
      </c>
      <c r="G51" s="18"/>
      <c r="H51" s="18"/>
      <c r="I51" s="21"/>
      <c r="J51" s="13">
        <f t="shared" si="0"/>
        <v>5</v>
      </c>
      <c r="K51" s="18"/>
      <c r="L51" s="18"/>
      <c r="M51" s="21"/>
      <c r="N51" s="30">
        <v>94</v>
      </c>
      <c r="O51" s="12">
        <f>0</f>
        <v>0</v>
      </c>
      <c r="P51" s="17"/>
      <c r="Q51" s="17"/>
      <c r="R51" s="20"/>
      <c r="S51" s="12">
        <f>0</f>
        <v>0</v>
      </c>
      <c r="T51" s="17"/>
      <c r="U51" s="17"/>
      <c r="V51" s="20"/>
      <c r="W51" s="12">
        <f t="shared" si="1"/>
        <v>0</v>
      </c>
      <c r="X51" s="17"/>
      <c r="Y51" s="17"/>
      <c r="Z51" s="25"/>
    </row>
    <row r="52" spans="1:26">
      <c r="A52" s="6">
        <v>44</v>
      </c>
      <c r="B52" s="12">
        <v>8</v>
      </c>
      <c r="C52" s="17"/>
      <c r="D52" s="17"/>
      <c r="E52" s="20"/>
      <c r="F52" s="12">
        <v>1</v>
      </c>
      <c r="G52" s="17"/>
      <c r="H52" s="17"/>
      <c r="I52" s="20"/>
      <c r="J52" s="12">
        <f t="shared" si="0"/>
        <v>9</v>
      </c>
      <c r="K52" s="17"/>
      <c r="L52" s="17"/>
      <c r="M52" s="20"/>
      <c r="N52" s="29">
        <v>95</v>
      </c>
      <c r="O52" s="13">
        <v>1</v>
      </c>
      <c r="P52" s="18"/>
      <c r="Q52" s="18"/>
      <c r="R52" s="21"/>
      <c r="S52" s="13">
        <f>0</f>
        <v>0</v>
      </c>
      <c r="T52" s="18"/>
      <c r="U52" s="18"/>
      <c r="V52" s="21"/>
      <c r="W52" s="13">
        <f t="shared" si="1"/>
        <v>1</v>
      </c>
      <c r="X52" s="18"/>
      <c r="Y52" s="18"/>
      <c r="Z52" s="26"/>
    </row>
    <row r="53" spans="1:26">
      <c r="A53" s="7">
        <v>45</v>
      </c>
      <c r="B53" s="13">
        <v>3</v>
      </c>
      <c r="C53" s="18"/>
      <c r="D53" s="18"/>
      <c r="E53" s="21"/>
      <c r="F53" s="13">
        <v>7</v>
      </c>
      <c r="G53" s="18"/>
      <c r="H53" s="18"/>
      <c r="I53" s="21"/>
      <c r="J53" s="13">
        <f t="shared" si="0"/>
        <v>10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v>1</v>
      </c>
      <c r="T53" s="17"/>
      <c r="U53" s="17"/>
      <c r="V53" s="20"/>
      <c r="W53" s="12">
        <f t="shared" si="1"/>
        <v>1</v>
      </c>
      <c r="X53" s="17"/>
      <c r="Y53" s="17"/>
      <c r="Z53" s="25"/>
    </row>
    <row r="54" spans="1:26">
      <c r="A54" s="6">
        <v>46</v>
      </c>
      <c r="B54" s="12">
        <v>1</v>
      </c>
      <c r="C54" s="17"/>
      <c r="D54" s="17"/>
      <c r="E54" s="20"/>
      <c r="F54" s="12">
        <v>4</v>
      </c>
      <c r="G54" s="17"/>
      <c r="H54" s="17"/>
      <c r="I54" s="20"/>
      <c r="J54" s="12">
        <f t="shared" si="0"/>
        <v>5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v>1</v>
      </c>
      <c r="T54" s="18"/>
      <c r="U54" s="18"/>
      <c r="V54" s="21"/>
      <c r="W54" s="13">
        <f t="shared" si="1"/>
        <v>1</v>
      </c>
      <c r="X54" s="18"/>
      <c r="Y54" s="18"/>
      <c r="Z54" s="26"/>
    </row>
    <row r="55" spans="1:26">
      <c r="A55" s="7">
        <v>47</v>
      </c>
      <c r="B55" s="13">
        <v>6</v>
      </c>
      <c r="C55" s="18"/>
      <c r="D55" s="18"/>
      <c r="E55" s="21"/>
      <c r="F55" s="13">
        <f>0</f>
        <v>0</v>
      </c>
      <c r="G55" s="18"/>
      <c r="H55" s="18"/>
      <c r="I55" s="21"/>
      <c r="J55" s="13">
        <f t="shared" si="0"/>
        <v>6</v>
      </c>
      <c r="K55" s="18"/>
      <c r="L55" s="18"/>
      <c r="M55" s="21"/>
      <c r="N55" s="30">
        <v>98</v>
      </c>
      <c r="O55" s="12">
        <v>1</v>
      </c>
      <c r="P55" s="17"/>
      <c r="Q55" s="17"/>
      <c r="R55" s="20"/>
      <c r="S55" s="12">
        <v>1</v>
      </c>
      <c r="T55" s="17"/>
      <c r="U55" s="17"/>
      <c r="V55" s="20"/>
      <c r="W55" s="12">
        <f t="shared" si="1"/>
        <v>2</v>
      </c>
      <c r="X55" s="17"/>
      <c r="Y55" s="17"/>
      <c r="Z55" s="25"/>
    </row>
    <row r="56" spans="1:26">
      <c r="A56" s="6">
        <v>48</v>
      </c>
      <c r="B56" s="12">
        <v>1</v>
      </c>
      <c r="C56" s="17"/>
      <c r="D56" s="17"/>
      <c r="E56" s="20"/>
      <c r="F56" s="12">
        <v>2</v>
      </c>
      <c r="G56" s="17"/>
      <c r="H56" s="17"/>
      <c r="I56" s="20"/>
      <c r="J56" s="12">
        <f t="shared" si="0"/>
        <v>3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v>2</v>
      </c>
      <c r="T56" s="18"/>
      <c r="U56" s="18"/>
      <c r="V56" s="21"/>
      <c r="W56" s="13">
        <f t="shared" si="1"/>
        <v>2</v>
      </c>
      <c r="X56" s="18"/>
      <c r="Y56" s="18"/>
      <c r="Z56" s="26"/>
    </row>
    <row r="57" spans="1:26">
      <c r="A57" s="7">
        <v>49</v>
      </c>
      <c r="B57" s="13">
        <v>2</v>
      </c>
      <c r="C57" s="18"/>
      <c r="D57" s="18"/>
      <c r="E57" s="21"/>
      <c r="F57" s="13">
        <v>6</v>
      </c>
      <c r="G57" s="18"/>
      <c r="H57" s="18"/>
      <c r="I57" s="21"/>
      <c r="J57" s="13">
        <f t="shared" si="0"/>
        <v>8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3</v>
      </c>
      <c r="C58" s="17"/>
      <c r="D58" s="17"/>
      <c r="E58" s="20"/>
      <c r="F58" s="12">
        <v>1</v>
      </c>
      <c r="G58" s="17"/>
      <c r="H58" s="17"/>
      <c r="I58" s="20"/>
      <c r="J58" s="12">
        <f t="shared" si="0"/>
        <v>4</v>
      </c>
      <c r="K58" s="17"/>
      <c r="L58" s="17"/>
      <c r="M58" s="20"/>
      <c r="N58" s="31" t="s">
        <v>24</v>
      </c>
      <c r="O58" s="14">
        <f>SUM(B8:B58,O8:O57)</f>
        <v>248</v>
      </c>
      <c r="P58" s="19"/>
      <c r="Q58" s="19"/>
      <c r="R58" s="22"/>
      <c r="S58" s="14">
        <f>SUM(F8:F58,S8:S57)</f>
        <v>268</v>
      </c>
      <c r="T58" s="19"/>
      <c r="U58" s="19"/>
      <c r="V58" s="22"/>
      <c r="W58" s="14">
        <f>SUM(J8:J58,W8:W57)</f>
        <v>516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10</v>
      </c>
      <c r="C66" s="17"/>
      <c r="D66" s="17"/>
      <c r="E66" s="20"/>
      <c r="F66" s="12">
        <f>SUM(F8:F12)</f>
        <v>10</v>
      </c>
      <c r="G66" s="17"/>
      <c r="H66" s="17"/>
      <c r="I66" s="20"/>
      <c r="J66" s="12">
        <f>SUM(J8:J12)</f>
        <v>20</v>
      </c>
      <c r="K66" s="17"/>
      <c r="L66" s="17"/>
      <c r="M66" s="25"/>
    </row>
    <row r="67" spans="1:13">
      <c r="A67" s="7" t="s">
        <v>18</v>
      </c>
      <c r="B67" s="13">
        <f>SUM(B13:B17)</f>
        <v>8</v>
      </c>
      <c r="C67" s="18"/>
      <c r="D67" s="18"/>
      <c r="E67" s="21"/>
      <c r="F67" s="13">
        <f>SUM(F13:F17)</f>
        <v>12</v>
      </c>
      <c r="G67" s="18"/>
      <c r="H67" s="18"/>
      <c r="I67" s="21"/>
      <c r="J67" s="13">
        <f>SUM(J13:J17)</f>
        <v>20</v>
      </c>
      <c r="K67" s="18"/>
      <c r="L67" s="18"/>
      <c r="M67" s="26"/>
    </row>
    <row r="68" spans="1:13">
      <c r="A68" s="6" t="s">
        <v>28</v>
      </c>
      <c r="B68" s="12">
        <f>SUM(B18:B22)</f>
        <v>7</v>
      </c>
      <c r="C68" s="17"/>
      <c r="D68" s="17"/>
      <c r="E68" s="20"/>
      <c r="F68" s="12">
        <f>SUM(F18:F22)</f>
        <v>17</v>
      </c>
      <c r="G68" s="17"/>
      <c r="H68" s="17"/>
      <c r="I68" s="20"/>
      <c r="J68" s="12">
        <f>SUM(J18:J22)</f>
        <v>24</v>
      </c>
      <c r="K68" s="17"/>
      <c r="L68" s="17"/>
      <c r="M68" s="25"/>
    </row>
    <row r="69" spans="1:13">
      <c r="A69" s="7" t="s">
        <v>8</v>
      </c>
      <c r="B69" s="13">
        <f>SUM(B23:B27)</f>
        <v>8</v>
      </c>
      <c r="C69" s="18"/>
      <c r="D69" s="18"/>
      <c r="E69" s="21"/>
      <c r="F69" s="13">
        <f>SUM(F23:F27)</f>
        <v>11</v>
      </c>
      <c r="G69" s="18"/>
      <c r="H69" s="18"/>
      <c r="I69" s="21"/>
      <c r="J69" s="13">
        <f>SUM(J23:J27)</f>
        <v>19</v>
      </c>
      <c r="K69" s="18"/>
      <c r="L69" s="18"/>
      <c r="M69" s="26"/>
    </row>
    <row r="70" spans="1:13">
      <c r="A70" s="6" t="s">
        <v>30</v>
      </c>
      <c r="B70" s="12">
        <f>SUM(B28:B32)</f>
        <v>10</v>
      </c>
      <c r="C70" s="17"/>
      <c r="D70" s="17"/>
      <c r="E70" s="20"/>
      <c r="F70" s="12">
        <f>SUM(F28:F32)</f>
        <v>11</v>
      </c>
      <c r="G70" s="17"/>
      <c r="H70" s="17"/>
      <c r="I70" s="20"/>
      <c r="J70" s="12">
        <f>SUM(J28:J32)</f>
        <v>21</v>
      </c>
      <c r="K70" s="17"/>
      <c r="L70" s="17"/>
      <c r="M70" s="25"/>
    </row>
    <row r="71" spans="1:13">
      <c r="A71" s="7" t="s">
        <v>23</v>
      </c>
      <c r="B71" s="13">
        <f>SUM(B33:B37)</f>
        <v>8</v>
      </c>
      <c r="C71" s="18"/>
      <c r="D71" s="18"/>
      <c r="E71" s="21"/>
      <c r="F71" s="13">
        <f>SUM(F33:F37)</f>
        <v>4</v>
      </c>
      <c r="G71" s="18"/>
      <c r="H71" s="18"/>
      <c r="I71" s="21"/>
      <c r="J71" s="13">
        <f>SUM(J33:J37)</f>
        <v>12</v>
      </c>
      <c r="K71" s="18"/>
      <c r="L71" s="18"/>
      <c r="M71" s="26"/>
    </row>
    <row r="72" spans="1:13">
      <c r="A72" s="6" t="s">
        <v>31</v>
      </c>
      <c r="B72" s="12">
        <f>SUM(B38:B42)</f>
        <v>9</v>
      </c>
      <c r="C72" s="17"/>
      <c r="D72" s="17"/>
      <c r="E72" s="20"/>
      <c r="F72" s="12">
        <f>SUM(F38:F42)</f>
        <v>10</v>
      </c>
      <c r="G72" s="17"/>
      <c r="H72" s="17"/>
      <c r="I72" s="20"/>
      <c r="J72" s="12">
        <f>SUM(J38:J42)</f>
        <v>19</v>
      </c>
      <c r="K72" s="17"/>
      <c r="L72" s="17"/>
      <c r="M72" s="25"/>
    </row>
    <row r="73" spans="1:13">
      <c r="A73" s="7" t="s">
        <v>32</v>
      </c>
      <c r="B73" s="13">
        <f>SUM(B43:B47)</f>
        <v>11</v>
      </c>
      <c r="C73" s="18"/>
      <c r="D73" s="18"/>
      <c r="E73" s="21"/>
      <c r="F73" s="13">
        <f>SUM(F43:F47)</f>
        <v>10</v>
      </c>
      <c r="G73" s="18"/>
      <c r="H73" s="18"/>
      <c r="I73" s="21"/>
      <c r="J73" s="13">
        <f>SUM(J43:J47)</f>
        <v>21</v>
      </c>
      <c r="K73" s="18"/>
      <c r="L73" s="18"/>
      <c r="M73" s="26"/>
    </row>
    <row r="74" spans="1:13">
      <c r="A74" s="6" t="s">
        <v>33</v>
      </c>
      <c r="B74" s="12">
        <f>SUM(B48:B52)</f>
        <v>18</v>
      </c>
      <c r="C74" s="17"/>
      <c r="D74" s="17"/>
      <c r="E74" s="20"/>
      <c r="F74" s="12">
        <f>SUM(F48:F52)</f>
        <v>11</v>
      </c>
      <c r="G74" s="17"/>
      <c r="H74" s="17"/>
      <c r="I74" s="20"/>
      <c r="J74" s="12">
        <f>SUM(J48:J52)</f>
        <v>29</v>
      </c>
      <c r="K74" s="17"/>
      <c r="L74" s="17"/>
      <c r="M74" s="25"/>
    </row>
    <row r="75" spans="1:13">
      <c r="A75" s="7" t="s">
        <v>36</v>
      </c>
      <c r="B75" s="13">
        <f>SUM(B53:B57)</f>
        <v>13</v>
      </c>
      <c r="C75" s="18"/>
      <c r="D75" s="18"/>
      <c r="E75" s="21"/>
      <c r="F75" s="13">
        <f>SUM(F53:F57)</f>
        <v>19</v>
      </c>
      <c r="G75" s="18"/>
      <c r="H75" s="18"/>
      <c r="I75" s="21"/>
      <c r="J75" s="13">
        <f>SUM(J53:J57)</f>
        <v>32</v>
      </c>
      <c r="K75" s="18"/>
      <c r="L75" s="18"/>
      <c r="M75" s="26"/>
    </row>
    <row r="76" spans="1:13">
      <c r="A76" s="6" t="s">
        <v>39</v>
      </c>
      <c r="B76" s="12">
        <f>SUM(B58,O8:O11)</f>
        <v>12</v>
      </c>
      <c r="C76" s="17"/>
      <c r="D76" s="17"/>
      <c r="E76" s="20"/>
      <c r="F76" s="12">
        <f>SUM(F58,S8:S11)</f>
        <v>12</v>
      </c>
      <c r="G76" s="17"/>
      <c r="H76" s="17"/>
      <c r="I76" s="20"/>
      <c r="J76" s="12">
        <f>SUM(J58,W8:W11)</f>
        <v>24</v>
      </c>
      <c r="K76" s="17"/>
      <c r="L76" s="17"/>
      <c r="M76" s="25"/>
    </row>
    <row r="77" spans="1:13">
      <c r="A77" s="7" t="s">
        <v>42</v>
      </c>
      <c r="B77" s="13">
        <f>SUM(O12:O16)</f>
        <v>23</v>
      </c>
      <c r="C77" s="18"/>
      <c r="D77" s="18"/>
      <c r="E77" s="21"/>
      <c r="F77" s="13">
        <f>SUM(S12:S16)</f>
        <v>16</v>
      </c>
      <c r="G77" s="18"/>
      <c r="H77" s="18"/>
      <c r="I77" s="21"/>
      <c r="J77" s="13">
        <f>SUM(W12:W16)</f>
        <v>39</v>
      </c>
      <c r="K77" s="18"/>
      <c r="L77" s="18"/>
      <c r="M77" s="26"/>
    </row>
    <row r="78" spans="1:13">
      <c r="A78" s="6" t="s">
        <v>47</v>
      </c>
      <c r="B78" s="12">
        <f>SUM(O17:O21)</f>
        <v>26</v>
      </c>
      <c r="C78" s="17"/>
      <c r="D78" s="17"/>
      <c r="E78" s="20"/>
      <c r="F78" s="12">
        <f>SUM(S17:S21)</f>
        <v>19</v>
      </c>
      <c r="G78" s="17"/>
      <c r="H78" s="17"/>
      <c r="I78" s="20"/>
      <c r="J78" s="12">
        <f>SUM(W17:W21)</f>
        <v>45</v>
      </c>
      <c r="K78" s="17"/>
      <c r="L78" s="17"/>
      <c r="M78" s="25"/>
    </row>
    <row r="79" spans="1:13">
      <c r="A79" s="7" t="s">
        <v>48</v>
      </c>
      <c r="B79" s="13">
        <f>SUM(O22:O26)</f>
        <v>18</v>
      </c>
      <c r="C79" s="18"/>
      <c r="D79" s="18"/>
      <c r="E79" s="21"/>
      <c r="F79" s="13">
        <f>SUM(S22:S26)</f>
        <v>21</v>
      </c>
      <c r="G79" s="18"/>
      <c r="H79" s="18"/>
      <c r="I79" s="21"/>
      <c r="J79" s="13">
        <f>SUM(W22:W26)</f>
        <v>39</v>
      </c>
      <c r="K79" s="18"/>
      <c r="L79" s="18"/>
      <c r="M79" s="26"/>
    </row>
    <row r="80" spans="1:13">
      <c r="A80" s="6" t="s">
        <v>51</v>
      </c>
      <c r="B80" s="12">
        <f>SUM(O27:O31)</f>
        <v>23</v>
      </c>
      <c r="C80" s="17"/>
      <c r="D80" s="17"/>
      <c r="E80" s="20"/>
      <c r="F80" s="12">
        <f>SUM(S27:S31)</f>
        <v>16</v>
      </c>
      <c r="G80" s="17"/>
      <c r="H80" s="17"/>
      <c r="I80" s="20"/>
      <c r="J80" s="12">
        <f>SUM(W27:W31)</f>
        <v>39</v>
      </c>
      <c r="K80" s="17"/>
      <c r="L80" s="17"/>
      <c r="M80" s="25"/>
    </row>
    <row r="81" spans="1:13">
      <c r="A81" s="7" t="s">
        <v>38</v>
      </c>
      <c r="B81" s="13">
        <f>SUM(O32:O36)</f>
        <v>12</v>
      </c>
      <c r="C81" s="18"/>
      <c r="D81" s="18"/>
      <c r="E81" s="21"/>
      <c r="F81" s="13">
        <f>SUM(S32:S36)</f>
        <v>20</v>
      </c>
      <c r="G81" s="18"/>
      <c r="H81" s="18"/>
      <c r="I81" s="21"/>
      <c r="J81" s="13">
        <f>SUM(W32:W36)</f>
        <v>32</v>
      </c>
      <c r="K81" s="18"/>
      <c r="L81" s="18"/>
      <c r="M81" s="26"/>
    </row>
    <row r="82" spans="1:13">
      <c r="A82" s="6" t="s">
        <v>54</v>
      </c>
      <c r="B82" s="12">
        <f>SUM(O37:O41)</f>
        <v>14</v>
      </c>
      <c r="C82" s="17"/>
      <c r="D82" s="17"/>
      <c r="E82" s="20"/>
      <c r="F82" s="12">
        <f>SUM(S37:S41)</f>
        <v>22</v>
      </c>
      <c r="G82" s="17"/>
      <c r="H82" s="17"/>
      <c r="I82" s="20"/>
      <c r="J82" s="12">
        <f>SUM(W37:W41)</f>
        <v>36</v>
      </c>
      <c r="K82" s="17"/>
      <c r="L82" s="17"/>
      <c r="M82" s="25"/>
    </row>
    <row r="83" spans="1:13">
      <c r="A83" s="7" t="s">
        <v>12</v>
      </c>
      <c r="B83" s="13">
        <f>SUM(O42:O46)</f>
        <v>12</v>
      </c>
      <c r="C83" s="18"/>
      <c r="D83" s="18"/>
      <c r="E83" s="21"/>
      <c r="F83" s="13">
        <f>SUM(S42:S46)</f>
        <v>17</v>
      </c>
      <c r="G83" s="18"/>
      <c r="H83" s="18"/>
      <c r="I83" s="21"/>
      <c r="J83" s="13">
        <f>SUM(W42:W46)</f>
        <v>29</v>
      </c>
      <c r="K83" s="18"/>
      <c r="L83" s="18"/>
      <c r="M83" s="26"/>
    </row>
    <row r="84" spans="1:13">
      <c r="A84" s="6" t="s">
        <v>34</v>
      </c>
      <c r="B84" s="12">
        <f>SUM(O47:O51)</f>
        <v>4</v>
      </c>
      <c r="C84" s="17"/>
      <c r="D84" s="17"/>
      <c r="E84" s="20"/>
      <c r="F84" s="12">
        <f>SUM(S47:S51)</f>
        <v>5</v>
      </c>
      <c r="G84" s="17"/>
      <c r="H84" s="17"/>
      <c r="I84" s="20"/>
      <c r="J84" s="12">
        <f>SUM(W47:W51)</f>
        <v>9</v>
      </c>
      <c r="K84" s="17"/>
      <c r="L84" s="17"/>
      <c r="M84" s="25"/>
    </row>
    <row r="85" spans="1:13">
      <c r="A85" s="7" t="s">
        <v>45</v>
      </c>
      <c r="B85" s="13">
        <f>SUM(O52:O56)</f>
        <v>2</v>
      </c>
      <c r="C85" s="18"/>
      <c r="D85" s="18"/>
      <c r="E85" s="21"/>
      <c r="F85" s="13">
        <f>SUM(S52:S56)</f>
        <v>5</v>
      </c>
      <c r="G85" s="18"/>
      <c r="H85" s="18"/>
      <c r="I85" s="21"/>
      <c r="J85" s="13">
        <f>SUM(W52:W56)</f>
        <v>7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248</v>
      </c>
      <c r="C87" s="19"/>
      <c r="D87" s="19"/>
      <c r="E87" s="22"/>
      <c r="F87" s="14">
        <f>SUM(F66:F86)</f>
        <v>268</v>
      </c>
      <c r="G87" s="19"/>
      <c r="H87" s="19"/>
      <c r="I87" s="22"/>
      <c r="J87" s="14">
        <f>SUM(J66:J86)</f>
        <v>516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85</v>
      </c>
      <c r="C90" s="19"/>
      <c r="D90" s="19"/>
      <c r="E90" s="22"/>
      <c r="F90" s="14">
        <f>SUM(S22:S57)</f>
        <v>106</v>
      </c>
      <c r="G90" s="19"/>
      <c r="H90" s="19"/>
      <c r="I90" s="22"/>
      <c r="J90" s="14">
        <f>SUM(W22:W57)</f>
        <v>191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126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2</v>
      </c>
      <c r="C8" s="17"/>
      <c r="D8" s="17"/>
      <c r="E8" s="20"/>
      <c r="F8" s="12">
        <v>3</v>
      </c>
      <c r="G8" s="17"/>
      <c r="H8" s="17"/>
      <c r="I8" s="20"/>
      <c r="J8" s="12">
        <f t="shared" ref="J8:J58" si="0">SUM(B8,F8)</f>
        <v>5</v>
      </c>
      <c r="K8" s="17"/>
      <c r="L8" s="17"/>
      <c r="M8" s="20"/>
      <c r="N8" s="29">
        <v>51</v>
      </c>
      <c r="O8" s="13">
        <v>3</v>
      </c>
      <c r="P8" s="18"/>
      <c r="Q8" s="18"/>
      <c r="R8" s="21"/>
      <c r="S8" s="13">
        <v>4</v>
      </c>
      <c r="T8" s="18"/>
      <c r="U8" s="18"/>
      <c r="V8" s="21"/>
      <c r="W8" s="13">
        <f t="shared" ref="W8:W57" si="1">SUM(O8,S8)</f>
        <v>7</v>
      </c>
      <c r="X8" s="18"/>
      <c r="Y8" s="18"/>
      <c r="Z8" s="26"/>
    </row>
    <row r="9" spans="1:26">
      <c r="A9" s="7">
        <v>1</v>
      </c>
      <c r="B9" s="13">
        <v>2</v>
      </c>
      <c r="C9" s="18"/>
      <c r="D9" s="18"/>
      <c r="E9" s="21"/>
      <c r="F9" s="13">
        <v>4</v>
      </c>
      <c r="G9" s="18"/>
      <c r="H9" s="18"/>
      <c r="I9" s="21"/>
      <c r="J9" s="13">
        <f t="shared" si="0"/>
        <v>6</v>
      </c>
      <c r="K9" s="18"/>
      <c r="L9" s="18"/>
      <c r="M9" s="21"/>
      <c r="N9" s="30">
        <v>52</v>
      </c>
      <c r="O9" s="12">
        <v>5</v>
      </c>
      <c r="P9" s="17"/>
      <c r="Q9" s="17"/>
      <c r="R9" s="20"/>
      <c r="S9" s="12">
        <v>2</v>
      </c>
      <c r="T9" s="17"/>
      <c r="U9" s="17"/>
      <c r="V9" s="20"/>
      <c r="W9" s="12">
        <f t="shared" si="1"/>
        <v>7</v>
      </c>
      <c r="X9" s="17"/>
      <c r="Y9" s="17"/>
      <c r="Z9" s="25"/>
    </row>
    <row r="10" spans="1:26">
      <c r="A10" s="6">
        <v>2</v>
      </c>
      <c r="B10" s="12">
        <v>2</v>
      </c>
      <c r="C10" s="17"/>
      <c r="D10" s="17"/>
      <c r="E10" s="20"/>
      <c r="F10" s="12">
        <v>4</v>
      </c>
      <c r="G10" s="17"/>
      <c r="H10" s="17"/>
      <c r="I10" s="20"/>
      <c r="J10" s="12">
        <f t="shared" si="0"/>
        <v>6</v>
      </c>
      <c r="K10" s="17"/>
      <c r="L10" s="17"/>
      <c r="M10" s="20"/>
      <c r="N10" s="29">
        <v>53</v>
      </c>
      <c r="O10" s="13">
        <v>3</v>
      </c>
      <c r="P10" s="18"/>
      <c r="Q10" s="18"/>
      <c r="R10" s="21"/>
      <c r="S10" s="13">
        <v>10</v>
      </c>
      <c r="T10" s="18"/>
      <c r="U10" s="18"/>
      <c r="V10" s="21"/>
      <c r="W10" s="13">
        <f t="shared" si="1"/>
        <v>13</v>
      </c>
      <c r="X10" s="18"/>
      <c r="Y10" s="18"/>
      <c r="Z10" s="26"/>
    </row>
    <row r="11" spans="1:26">
      <c r="A11" s="7">
        <v>3</v>
      </c>
      <c r="B11" s="13">
        <v>3</v>
      </c>
      <c r="C11" s="18"/>
      <c r="D11" s="18"/>
      <c r="E11" s="21"/>
      <c r="F11" s="13">
        <v>5</v>
      </c>
      <c r="G11" s="18"/>
      <c r="H11" s="18"/>
      <c r="I11" s="21"/>
      <c r="J11" s="13">
        <f t="shared" si="0"/>
        <v>8</v>
      </c>
      <c r="K11" s="18"/>
      <c r="L11" s="18"/>
      <c r="M11" s="21"/>
      <c r="N11" s="30">
        <v>54</v>
      </c>
      <c r="O11" s="12">
        <v>2</v>
      </c>
      <c r="P11" s="17"/>
      <c r="Q11" s="17"/>
      <c r="R11" s="20"/>
      <c r="S11" s="12">
        <v>6</v>
      </c>
      <c r="T11" s="17"/>
      <c r="U11" s="17"/>
      <c r="V11" s="20"/>
      <c r="W11" s="12">
        <f t="shared" si="1"/>
        <v>8</v>
      </c>
      <c r="X11" s="17"/>
      <c r="Y11" s="17"/>
      <c r="Z11" s="25"/>
    </row>
    <row r="12" spans="1:26">
      <c r="A12" s="6">
        <v>4</v>
      </c>
      <c r="B12" s="12">
        <v>4</v>
      </c>
      <c r="C12" s="17"/>
      <c r="D12" s="17"/>
      <c r="E12" s="20"/>
      <c r="F12" s="12">
        <v>2</v>
      </c>
      <c r="G12" s="17"/>
      <c r="H12" s="17"/>
      <c r="I12" s="20"/>
      <c r="J12" s="12">
        <f t="shared" si="0"/>
        <v>6</v>
      </c>
      <c r="K12" s="17"/>
      <c r="L12" s="17"/>
      <c r="M12" s="20"/>
      <c r="N12" s="29">
        <v>55</v>
      </c>
      <c r="O12" s="13">
        <v>4</v>
      </c>
      <c r="P12" s="18"/>
      <c r="Q12" s="18"/>
      <c r="R12" s="21"/>
      <c r="S12" s="13">
        <v>4</v>
      </c>
      <c r="T12" s="18"/>
      <c r="U12" s="18"/>
      <c r="V12" s="21"/>
      <c r="W12" s="13">
        <f t="shared" si="1"/>
        <v>8</v>
      </c>
      <c r="X12" s="18"/>
      <c r="Y12" s="18"/>
      <c r="Z12" s="26"/>
    </row>
    <row r="13" spans="1:26">
      <c r="A13" s="7">
        <v>5</v>
      </c>
      <c r="B13" s="13">
        <v>2</v>
      </c>
      <c r="C13" s="18"/>
      <c r="D13" s="18"/>
      <c r="E13" s="21"/>
      <c r="F13" s="13">
        <v>6</v>
      </c>
      <c r="G13" s="18"/>
      <c r="H13" s="18"/>
      <c r="I13" s="21"/>
      <c r="J13" s="13">
        <f t="shared" si="0"/>
        <v>8</v>
      </c>
      <c r="K13" s="18"/>
      <c r="L13" s="18"/>
      <c r="M13" s="21"/>
      <c r="N13" s="30">
        <v>56</v>
      </c>
      <c r="O13" s="12">
        <v>7</v>
      </c>
      <c r="P13" s="17"/>
      <c r="Q13" s="17"/>
      <c r="R13" s="20"/>
      <c r="S13" s="12">
        <v>6</v>
      </c>
      <c r="T13" s="17"/>
      <c r="U13" s="17"/>
      <c r="V13" s="20"/>
      <c r="W13" s="12">
        <f t="shared" si="1"/>
        <v>13</v>
      </c>
      <c r="X13" s="17"/>
      <c r="Y13" s="17"/>
      <c r="Z13" s="25"/>
    </row>
    <row r="14" spans="1:26">
      <c r="A14" s="6">
        <v>6</v>
      </c>
      <c r="B14" s="12">
        <v>6</v>
      </c>
      <c r="C14" s="17"/>
      <c r="D14" s="17"/>
      <c r="E14" s="20"/>
      <c r="F14" s="12">
        <v>5</v>
      </c>
      <c r="G14" s="17"/>
      <c r="H14" s="17"/>
      <c r="I14" s="20"/>
      <c r="J14" s="12">
        <f t="shared" si="0"/>
        <v>11</v>
      </c>
      <c r="K14" s="17"/>
      <c r="L14" s="17"/>
      <c r="M14" s="20"/>
      <c r="N14" s="29">
        <v>57</v>
      </c>
      <c r="O14" s="13">
        <v>3</v>
      </c>
      <c r="P14" s="18"/>
      <c r="Q14" s="18"/>
      <c r="R14" s="21"/>
      <c r="S14" s="13">
        <v>4</v>
      </c>
      <c r="T14" s="18"/>
      <c r="U14" s="18"/>
      <c r="V14" s="21"/>
      <c r="W14" s="13">
        <f t="shared" si="1"/>
        <v>7</v>
      </c>
      <c r="X14" s="18"/>
      <c r="Y14" s="18"/>
      <c r="Z14" s="26"/>
    </row>
    <row r="15" spans="1:26">
      <c r="A15" s="7">
        <v>7</v>
      </c>
      <c r="B15" s="13">
        <v>2</v>
      </c>
      <c r="C15" s="18"/>
      <c r="D15" s="18"/>
      <c r="E15" s="21"/>
      <c r="F15" s="13">
        <v>4</v>
      </c>
      <c r="G15" s="18"/>
      <c r="H15" s="18"/>
      <c r="I15" s="21"/>
      <c r="J15" s="13">
        <f t="shared" si="0"/>
        <v>6</v>
      </c>
      <c r="K15" s="18"/>
      <c r="L15" s="18"/>
      <c r="M15" s="21"/>
      <c r="N15" s="30">
        <v>58</v>
      </c>
      <c r="O15" s="12">
        <v>4</v>
      </c>
      <c r="P15" s="17"/>
      <c r="Q15" s="17"/>
      <c r="R15" s="20"/>
      <c r="S15" s="12">
        <v>5</v>
      </c>
      <c r="T15" s="17"/>
      <c r="U15" s="17"/>
      <c r="V15" s="20"/>
      <c r="W15" s="12">
        <f t="shared" si="1"/>
        <v>9</v>
      </c>
      <c r="X15" s="17"/>
      <c r="Y15" s="17"/>
      <c r="Z15" s="25"/>
    </row>
    <row r="16" spans="1:26">
      <c r="A16" s="6">
        <v>8</v>
      </c>
      <c r="B16" s="12">
        <v>4</v>
      </c>
      <c r="C16" s="17"/>
      <c r="D16" s="17"/>
      <c r="E16" s="20"/>
      <c r="F16" s="12">
        <v>6</v>
      </c>
      <c r="G16" s="17"/>
      <c r="H16" s="17"/>
      <c r="I16" s="20"/>
      <c r="J16" s="12">
        <f t="shared" si="0"/>
        <v>10</v>
      </c>
      <c r="K16" s="17"/>
      <c r="L16" s="17"/>
      <c r="M16" s="20"/>
      <c r="N16" s="29">
        <v>59</v>
      </c>
      <c r="O16" s="13">
        <v>5</v>
      </c>
      <c r="P16" s="18"/>
      <c r="Q16" s="18"/>
      <c r="R16" s="21"/>
      <c r="S16" s="13">
        <v>5</v>
      </c>
      <c r="T16" s="18"/>
      <c r="U16" s="18"/>
      <c r="V16" s="21"/>
      <c r="W16" s="13">
        <f t="shared" si="1"/>
        <v>10</v>
      </c>
      <c r="X16" s="18"/>
      <c r="Y16" s="18"/>
      <c r="Z16" s="26"/>
    </row>
    <row r="17" spans="1:26">
      <c r="A17" s="7">
        <v>9</v>
      </c>
      <c r="B17" s="13">
        <v>3</v>
      </c>
      <c r="C17" s="18"/>
      <c r="D17" s="18"/>
      <c r="E17" s="21"/>
      <c r="F17" s="13">
        <v>1</v>
      </c>
      <c r="G17" s="18"/>
      <c r="H17" s="18"/>
      <c r="I17" s="21"/>
      <c r="J17" s="13">
        <f t="shared" si="0"/>
        <v>4</v>
      </c>
      <c r="K17" s="18"/>
      <c r="L17" s="18"/>
      <c r="M17" s="21"/>
      <c r="N17" s="30">
        <v>60</v>
      </c>
      <c r="O17" s="12">
        <v>4</v>
      </c>
      <c r="P17" s="17"/>
      <c r="Q17" s="17"/>
      <c r="R17" s="20"/>
      <c r="S17" s="12">
        <v>5</v>
      </c>
      <c r="T17" s="17"/>
      <c r="U17" s="17"/>
      <c r="V17" s="20"/>
      <c r="W17" s="12">
        <f t="shared" si="1"/>
        <v>9</v>
      </c>
      <c r="X17" s="17"/>
      <c r="Y17" s="17"/>
      <c r="Z17" s="25"/>
    </row>
    <row r="18" spans="1:26">
      <c r="A18" s="6">
        <v>10</v>
      </c>
      <c r="B18" s="12">
        <v>3</v>
      </c>
      <c r="C18" s="17"/>
      <c r="D18" s="17"/>
      <c r="E18" s="20"/>
      <c r="F18" s="12">
        <v>3</v>
      </c>
      <c r="G18" s="17"/>
      <c r="H18" s="17"/>
      <c r="I18" s="20"/>
      <c r="J18" s="12">
        <f t="shared" si="0"/>
        <v>6</v>
      </c>
      <c r="K18" s="17"/>
      <c r="L18" s="17"/>
      <c r="M18" s="20"/>
      <c r="N18" s="29">
        <v>61</v>
      </c>
      <c r="O18" s="13">
        <v>4</v>
      </c>
      <c r="P18" s="18"/>
      <c r="Q18" s="18"/>
      <c r="R18" s="21"/>
      <c r="S18" s="13">
        <v>6</v>
      </c>
      <c r="T18" s="18"/>
      <c r="U18" s="18"/>
      <c r="V18" s="21"/>
      <c r="W18" s="13">
        <f t="shared" si="1"/>
        <v>10</v>
      </c>
      <c r="X18" s="18"/>
      <c r="Y18" s="18"/>
      <c r="Z18" s="26"/>
    </row>
    <row r="19" spans="1:26">
      <c r="A19" s="7">
        <v>11</v>
      </c>
      <c r="B19" s="13">
        <v>7</v>
      </c>
      <c r="C19" s="18"/>
      <c r="D19" s="18"/>
      <c r="E19" s="21"/>
      <c r="F19" s="13">
        <v>1</v>
      </c>
      <c r="G19" s="18"/>
      <c r="H19" s="18"/>
      <c r="I19" s="21"/>
      <c r="J19" s="13">
        <f t="shared" si="0"/>
        <v>8</v>
      </c>
      <c r="K19" s="18"/>
      <c r="L19" s="18"/>
      <c r="M19" s="21"/>
      <c r="N19" s="30">
        <v>62</v>
      </c>
      <c r="O19" s="12">
        <v>5</v>
      </c>
      <c r="P19" s="17"/>
      <c r="Q19" s="17"/>
      <c r="R19" s="20"/>
      <c r="S19" s="12">
        <v>6</v>
      </c>
      <c r="T19" s="17"/>
      <c r="U19" s="17"/>
      <c r="V19" s="20"/>
      <c r="W19" s="12">
        <f t="shared" si="1"/>
        <v>11</v>
      </c>
      <c r="X19" s="17"/>
      <c r="Y19" s="17"/>
      <c r="Z19" s="25"/>
    </row>
    <row r="20" spans="1:26">
      <c r="A20" s="6">
        <v>12</v>
      </c>
      <c r="B20" s="12">
        <v>4</v>
      </c>
      <c r="C20" s="17"/>
      <c r="D20" s="17"/>
      <c r="E20" s="20"/>
      <c r="F20" s="12">
        <v>2</v>
      </c>
      <c r="G20" s="17"/>
      <c r="H20" s="17"/>
      <c r="I20" s="20"/>
      <c r="J20" s="12">
        <f t="shared" si="0"/>
        <v>6</v>
      </c>
      <c r="K20" s="17"/>
      <c r="L20" s="17"/>
      <c r="M20" s="20"/>
      <c r="N20" s="29">
        <v>63</v>
      </c>
      <c r="O20" s="13">
        <v>7</v>
      </c>
      <c r="P20" s="18"/>
      <c r="Q20" s="18"/>
      <c r="R20" s="21"/>
      <c r="S20" s="13">
        <v>2</v>
      </c>
      <c r="T20" s="18"/>
      <c r="U20" s="18"/>
      <c r="V20" s="21"/>
      <c r="W20" s="13">
        <f t="shared" si="1"/>
        <v>9</v>
      </c>
      <c r="X20" s="18"/>
      <c r="Y20" s="18"/>
      <c r="Z20" s="26"/>
    </row>
    <row r="21" spans="1:26">
      <c r="A21" s="7">
        <v>13</v>
      </c>
      <c r="B21" s="13">
        <v>4</v>
      </c>
      <c r="C21" s="18"/>
      <c r="D21" s="18"/>
      <c r="E21" s="21"/>
      <c r="F21" s="13">
        <v>2</v>
      </c>
      <c r="G21" s="18"/>
      <c r="H21" s="18"/>
      <c r="I21" s="21"/>
      <c r="J21" s="13">
        <f t="shared" si="0"/>
        <v>6</v>
      </c>
      <c r="K21" s="18"/>
      <c r="L21" s="18"/>
      <c r="M21" s="21"/>
      <c r="N21" s="30">
        <v>64</v>
      </c>
      <c r="O21" s="12">
        <v>5</v>
      </c>
      <c r="P21" s="17"/>
      <c r="Q21" s="17"/>
      <c r="R21" s="20"/>
      <c r="S21" s="12">
        <v>9</v>
      </c>
      <c r="T21" s="17"/>
      <c r="U21" s="17"/>
      <c r="V21" s="20"/>
      <c r="W21" s="12">
        <f t="shared" si="1"/>
        <v>14</v>
      </c>
      <c r="X21" s="17"/>
      <c r="Y21" s="17"/>
      <c r="Z21" s="25"/>
    </row>
    <row r="22" spans="1:26">
      <c r="A22" s="6">
        <v>14</v>
      </c>
      <c r="B22" s="12">
        <v>7</v>
      </c>
      <c r="C22" s="17"/>
      <c r="D22" s="17"/>
      <c r="E22" s="20"/>
      <c r="F22" s="12">
        <v>4</v>
      </c>
      <c r="G22" s="17"/>
      <c r="H22" s="17"/>
      <c r="I22" s="20"/>
      <c r="J22" s="12">
        <f t="shared" si="0"/>
        <v>11</v>
      </c>
      <c r="K22" s="17"/>
      <c r="L22" s="17"/>
      <c r="M22" s="20"/>
      <c r="N22" s="29">
        <v>65</v>
      </c>
      <c r="O22" s="13">
        <v>4</v>
      </c>
      <c r="P22" s="18"/>
      <c r="Q22" s="18"/>
      <c r="R22" s="21"/>
      <c r="S22" s="13">
        <v>4</v>
      </c>
      <c r="T22" s="18"/>
      <c r="U22" s="18"/>
      <c r="V22" s="21"/>
      <c r="W22" s="13">
        <f t="shared" si="1"/>
        <v>8</v>
      </c>
      <c r="X22" s="18"/>
      <c r="Y22" s="18"/>
      <c r="Z22" s="26"/>
    </row>
    <row r="23" spans="1:26">
      <c r="A23" s="7">
        <v>15</v>
      </c>
      <c r="B23" s="13">
        <v>4</v>
      </c>
      <c r="C23" s="18"/>
      <c r="D23" s="18"/>
      <c r="E23" s="21"/>
      <c r="F23" s="13">
        <v>3</v>
      </c>
      <c r="G23" s="18"/>
      <c r="H23" s="18"/>
      <c r="I23" s="21"/>
      <c r="J23" s="13">
        <f t="shared" si="0"/>
        <v>7</v>
      </c>
      <c r="K23" s="18"/>
      <c r="L23" s="18"/>
      <c r="M23" s="21"/>
      <c r="N23" s="30">
        <v>66</v>
      </c>
      <c r="O23" s="12">
        <v>6</v>
      </c>
      <c r="P23" s="17"/>
      <c r="Q23" s="17"/>
      <c r="R23" s="20"/>
      <c r="S23" s="12">
        <v>5</v>
      </c>
      <c r="T23" s="17"/>
      <c r="U23" s="17"/>
      <c r="V23" s="20"/>
      <c r="W23" s="12">
        <f t="shared" si="1"/>
        <v>11</v>
      </c>
      <c r="X23" s="17"/>
      <c r="Y23" s="17"/>
      <c r="Z23" s="25"/>
    </row>
    <row r="24" spans="1:26">
      <c r="A24" s="6">
        <v>16</v>
      </c>
      <c r="B24" s="12">
        <v>6</v>
      </c>
      <c r="C24" s="17"/>
      <c r="D24" s="17"/>
      <c r="E24" s="20"/>
      <c r="F24" s="12">
        <v>6</v>
      </c>
      <c r="G24" s="17"/>
      <c r="H24" s="17"/>
      <c r="I24" s="20"/>
      <c r="J24" s="12">
        <f t="shared" si="0"/>
        <v>12</v>
      </c>
      <c r="K24" s="17"/>
      <c r="L24" s="17"/>
      <c r="M24" s="20"/>
      <c r="N24" s="29">
        <v>67</v>
      </c>
      <c r="O24" s="13">
        <v>4</v>
      </c>
      <c r="P24" s="18"/>
      <c r="Q24" s="18"/>
      <c r="R24" s="21"/>
      <c r="S24" s="13">
        <v>4</v>
      </c>
      <c r="T24" s="18"/>
      <c r="U24" s="18"/>
      <c r="V24" s="21"/>
      <c r="W24" s="13">
        <f t="shared" si="1"/>
        <v>8</v>
      </c>
      <c r="X24" s="18"/>
      <c r="Y24" s="18"/>
      <c r="Z24" s="26"/>
    </row>
    <row r="25" spans="1:26">
      <c r="A25" s="7">
        <v>17</v>
      </c>
      <c r="B25" s="13">
        <v>5</v>
      </c>
      <c r="C25" s="18"/>
      <c r="D25" s="18"/>
      <c r="E25" s="21"/>
      <c r="F25" s="13">
        <v>2</v>
      </c>
      <c r="G25" s="18"/>
      <c r="H25" s="18"/>
      <c r="I25" s="21"/>
      <c r="J25" s="13">
        <f t="shared" si="0"/>
        <v>7</v>
      </c>
      <c r="K25" s="18"/>
      <c r="L25" s="18"/>
      <c r="M25" s="21"/>
      <c r="N25" s="30">
        <v>68</v>
      </c>
      <c r="O25" s="12">
        <v>4</v>
      </c>
      <c r="P25" s="17"/>
      <c r="Q25" s="17"/>
      <c r="R25" s="20"/>
      <c r="S25" s="12">
        <v>4</v>
      </c>
      <c r="T25" s="17"/>
      <c r="U25" s="17"/>
      <c r="V25" s="20"/>
      <c r="W25" s="12">
        <f t="shared" si="1"/>
        <v>8</v>
      </c>
      <c r="X25" s="17"/>
      <c r="Y25" s="17"/>
      <c r="Z25" s="25"/>
    </row>
    <row r="26" spans="1:26">
      <c r="A26" s="6">
        <v>18</v>
      </c>
      <c r="B26" s="12">
        <v>4</v>
      </c>
      <c r="C26" s="17"/>
      <c r="D26" s="17"/>
      <c r="E26" s="20"/>
      <c r="F26" s="12">
        <v>4</v>
      </c>
      <c r="G26" s="17"/>
      <c r="H26" s="17"/>
      <c r="I26" s="20"/>
      <c r="J26" s="12">
        <f t="shared" si="0"/>
        <v>8</v>
      </c>
      <c r="K26" s="17"/>
      <c r="L26" s="17"/>
      <c r="M26" s="20"/>
      <c r="N26" s="29">
        <v>69</v>
      </c>
      <c r="O26" s="13">
        <v>6</v>
      </c>
      <c r="P26" s="18"/>
      <c r="Q26" s="18"/>
      <c r="R26" s="21"/>
      <c r="S26" s="13">
        <v>5</v>
      </c>
      <c r="T26" s="18"/>
      <c r="U26" s="18"/>
      <c r="V26" s="21"/>
      <c r="W26" s="13">
        <f t="shared" si="1"/>
        <v>11</v>
      </c>
      <c r="X26" s="18"/>
      <c r="Y26" s="18"/>
      <c r="Z26" s="26"/>
    </row>
    <row r="27" spans="1:26">
      <c r="A27" s="7">
        <v>19</v>
      </c>
      <c r="B27" s="13">
        <v>2</v>
      </c>
      <c r="C27" s="18"/>
      <c r="D27" s="18"/>
      <c r="E27" s="21"/>
      <c r="F27" s="13">
        <v>2</v>
      </c>
      <c r="G27" s="18"/>
      <c r="H27" s="18"/>
      <c r="I27" s="21"/>
      <c r="J27" s="13">
        <f t="shared" si="0"/>
        <v>4</v>
      </c>
      <c r="K27" s="18"/>
      <c r="L27" s="18"/>
      <c r="M27" s="21"/>
      <c r="N27" s="30">
        <v>70</v>
      </c>
      <c r="O27" s="12">
        <v>10</v>
      </c>
      <c r="P27" s="17"/>
      <c r="Q27" s="17"/>
      <c r="R27" s="20"/>
      <c r="S27" s="12">
        <v>10</v>
      </c>
      <c r="T27" s="17"/>
      <c r="U27" s="17"/>
      <c r="V27" s="20"/>
      <c r="W27" s="12">
        <f t="shared" si="1"/>
        <v>20</v>
      </c>
      <c r="X27" s="17"/>
      <c r="Y27" s="17"/>
      <c r="Z27" s="25"/>
    </row>
    <row r="28" spans="1:26">
      <c r="A28" s="6">
        <v>20</v>
      </c>
      <c r="B28" s="12">
        <v>1</v>
      </c>
      <c r="C28" s="17"/>
      <c r="D28" s="17"/>
      <c r="E28" s="20"/>
      <c r="F28" s="12">
        <v>4</v>
      </c>
      <c r="G28" s="17"/>
      <c r="H28" s="17"/>
      <c r="I28" s="20"/>
      <c r="J28" s="12">
        <f t="shared" si="0"/>
        <v>5</v>
      </c>
      <c r="K28" s="17"/>
      <c r="L28" s="17"/>
      <c r="M28" s="20"/>
      <c r="N28" s="29">
        <v>71</v>
      </c>
      <c r="O28" s="13">
        <v>6</v>
      </c>
      <c r="P28" s="18"/>
      <c r="Q28" s="18"/>
      <c r="R28" s="21"/>
      <c r="S28" s="13">
        <v>8</v>
      </c>
      <c r="T28" s="18"/>
      <c r="U28" s="18"/>
      <c r="V28" s="21"/>
      <c r="W28" s="13">
        <f t="shared" si="1"/>
        <v>14</v>
      </c>
      <c r="X28" s="18"/>
      <c r="Y28" s="18"/>
      <c r="Z28" s="26"/>
    </row>
    <row r="29" spans="1:26">
      <c r="A29" s="7">
        <v>21</v>
      </c>
      <c r="B29" s="13">
        <v>2</v>
      </c>
      <c r="C29" s="18"/>
      <c r="D29" s="18"/>
      <c r="E29" s="21"/>
      <c r="F29" s="13">
        <v>6</v>
      </c>
      <c r="G29" s="18"/>
      <c r="H29" s="18"/>
      <c r="I29" s="21"/>
      <c r="J29" s="13">
        <f t="shared" si="0"/>
        <v>8</v>
      </c>
      <c r="K29" s="18"/>
      <c r="L29" s="18"/>
      <c r="M29" s="21"/>
      <c r="N29" s="30">
        <v>72</v>
      </c>
      <c r="O29" s="12">
        <v>4</v>
      </c>
      <c r="P29" s="17"/>
      <c r="Q29" s="17"/>
      <c r="R29" s="20"/>
      <c r="S29" s="12">
        <v>8</v>
      </c>
      <c r="T29" s="17"/>
      <c r="U29" s="17"/>
      <c r="V29" s="20"/>
      <c r="W29" s="12">
        <f t="shared" si="1"/>
        <v>12</v>
      </c>
      <c r="X29" s="17"/>
      <c r="Y29" s="17"/>
      <c r="Z29" s="25"/>
    </row>
    <row r="30" spans="1:26">
      <c r="A30" s="6">
        <v>22</v>
      </c>
      <c r="B30" s="12">
        <v>4</v>
      </c>
      <c r="C30" s="17"/>
      <c r="D30" s="17"/>
      <c r="E30" s="20"/>
      <c r="F30" s="12">
        <v>1</v>
      </c>
      <c r="G30" s="17"/>
      <c r="H30" s="17"/>
      <c r="I30" s="20"/>
      <c r="J30" s="12">
        <f t="shared" si="0"/>
        <v>5</v>
      </c>
      <c r="K30" s="17"/>
      <c r="L30" s="17"/>
      <c r="M30" s="20"/>
      <c r="N30" s="29">
        <v>73</v>
      </c>
      <c r="O30" s="13">
        <v>9</v>
      </c>
      <c r="P30" s="18"/>
      <c r="Q30" s="18"/>
      <c r="R30" s="21"/>
      <c r="S30" s="13">
        <v>6</v>
      </c>
      <c r="T30" s="18"/>
      <c r="U30" s="18"/>
      <c r="V30" s="21"/>
      <c r="W30" s="13">
        <f t="shared" si="1"/>
        <v>15</v>
      </c>
      <c r="X30" s="18"/>
      <c r="Y30" s="18"/>
      <c r="Z30" s="26"/>
    </row>
    <row r="31" spans="1:26">
      <c r="A31" s="7">
        <v>23</v>
      </c>
      <c r="B31" s="13">
        <v>2</v>
      </c>
      <c r="C31" s="18"/>
      <c r="D31" s="18"/>
      <c r="E31" s="21"/>
      <c r="F31" s="13">
        <v>4</v>
      </c>
      <c r="G31" s="18"/>
      <c r="H31" s="18"/>
      <c r="I31" s="21"/>
      <c r="J31" s="13">
        <f t="shared" si="0"/>
        <v>6</v>
      </c>
      <c r="K31" s="18"/>
      <c r="L31" s="18"/>
      <c r="M31" s="21"/>
      <c r="N31" s="30">
        <v>74</v>
      </c>
      <c r="O31" s="12">
        <v>7</v>
      </c>
      <c r="P31" s="17"/>
      <c r="Q31" s="17"/>
      <c r="R31" s="20"/>
      <c r="S31" s="12">
        <v>8</v>
      </c>
      <c r="T31" s="17"/>
      <c r="U31" s="17"/>
      <c r="V31" s="20"/>
      <c r="W31" s="12">
        <f t="shared" si="1"/>
        <v>15</v>
      </c>
      <c r="X31" s="17"/>
      <c r="Y31" s="17"/>
      <c r="Z31" s="25"/>
    </row>
    <row r="32" spans="1:26">
      <c r="A32" s="6">
        <v>24</v>
      </c>
      <c r="B32" s="12">
        <v>2</v>
      </c>
      <c r="C32" s="17"/>
      <c r="D32" s="17"/>
      <c r="E32" s="20"/>
      <c r="F32" s="12">
        <v>3</v>
      </c>
      <c r="G32" s="17"/>
      <c r="H32" s="17"/>
      <c r="I32" s="20"/>
      <c r="J32" s="12">
        <f t="shared" si="0"/>
        <v>5</v>
      </c>
      <c r="K32" s="17"/>
      <c r="L32" s="17"/>
      <c r="M32" s="20"/>
      <c r="N32" s="29">
        <v>75</v>
      </c>
      <c r="O32" s="13">
        <v>3</v>
      </c>
      <c r="P32" s="18"/>
      <c r="Q32" s="18"/>
      <c r="R32" s="21"/>
      <c r="S32" s="13">
        <v>5</v>
      </c>
      <c r="T32" s="18"/>
      <c r="U32" s="18"/>
      <c r="V32" s="21"/>
      <c r="W32" s="13">
        <f t="shared" si="1"/>
        <v>8</v>
      </c>
      <c r="X32" s="18"/>
      <c r="Y32" s="18"/>
      <c r="Z32" s="26"/>
    </row>
    <row r="33" spans="1:26">
      <c r="A33" s="7">
        <v>25</v>
      </c>
      <c r="B33" s="13">
        <v>3</v>
      </c>
      <c r="C33" s="18"/>
      <c r="D33" s="18"/>
      <c r="E33" s="21"/>
      <c r="F33" s="13">
        <v>1</v>
      </c>
      <c r="G33" s="18"/>
      <c r="H33" s="18"/>
      <c r="I33" s="21"/>
      <c r="J33" s="13">
        <f t="shared" si="0"/>
        <v>4</v>
      </c>
      <c r="K33" s="18"/>
      <c r="L33" s="18"/>
      <c r="M33" s="21"/>
      <c r="N33" s="30">
        <v>76</v>
      </c>
      <c r="O33" s="12">
        <v>7</v>
      </c>
      <c r="P33" s="17"/>
      <c r="Q33" s="17"/>
      <c r="R33" s="20"/>
      <c r="S33" s="12">
        <v>4</v>
      </c>
      <c r="T33" s="17"/>
      <c r="U33" s="17"/>
      <c r="V33" s="20"/>
      <c r="W33" s="12">
        <f t="shared" si="1"/>
        <v>11</v>
      </c>
      <c r="X33" s="17"/>
      <c r="Y33" s="17"/>
      <c r="Z33" s="25"/>
    </row>
    <row r="34" spans="1:26">
      <c r="A34" s="6">
        <v>26</v>
      </c>
      <c r="B34" s="12">
        <v>3</v>
      </c>
      <c r="C34" s="17"/>
      <c r="D34" s="17"/>
      <c r="E34" s="20"/>
      <c r="F34" s="12">
        <v>4</v>
      </c>
      <c r="G34" s="17"/>
      <c r="H34" s="17"/>
      <c r="I34" s="20"/>
      <c r="J34" s="12">
        <f t="shared" si="0"/>
        <v>7</v>
      </c>
      <c r="K34" s="17"/>
      <c r="L34" s="17"/>
      <c r="M34" s="20"/>
      <c r="N34" s="29">
        <v>77</v>
      </c>
      <c r="O34" s="13">
        <v>8</v>
      </c>
      <c r="P34" s="18"/>
      <c r="Q34" s="18"/>
      <c r="R34" s="21"/>
      <c r="S34" s="13">
        <v>9</v>
      </c>
      <c r="T34" s="18"/>
      <c r="U34" s="18"/>
      <c r="V34" s="21"/>
      <c r="W34" s="13">
        <f t="shared" si="1"/>
        <v>17</v>
      </c>
      <c r="X34" s="18"/>
      <c r="Y34" s="18"/>
      <c r="Z34" s="26"/>
    </row>
    <row r="35" spans="1:26">
      <c r="A35" s="7">
        <v>27</v>
      </c>
      <c r="B35" s="13">
        <v>3</v>
      </c>
      <c r="C35" s="18"/>
      <c r="D35" s="18"/>
      <c r="E35" s="21"/>
      <c r="F35" s="13">
        <v>1</v>
      </c>
      <c r="G35" s="18"/>
      <c r="H35" s="18"/>
      <c r="I35" s="21"/>
      <c r="J35" s="13">
        <f t="shared" si="0"/>
        <v>4</v>
      </c>
      <c r="K35" s="18"/>
      <c r="L35" s="18"/>
      <c r="M35" s="21"/>
      <c r="N35" s="30">
        <v>78</v>
      </c>
      <c r="O35" s="12">
        <v>2</v>
      </c>
      <c r="P35" s="17"/>
      <c r="Q35" s="17"/>
      <c r="R35" s="20"/>
      <c r="S35" s="12">
        <v>9</v>
      </c>
      <c r="T35" s="17"/>
      <c r="U35" s="17"/>
      <c r="V35" s="20"/>
      <c r="W35" s="12">
        <f t="shared" si="1"/>
        <v>11</v>
      </c>
      <c r="X35" s="17"/>
      <c r="Y35" s="17"/>
      <c r="Z35" s="25"/>
    </row>
    <row r="36" spans="1:26">
      <c r="A36" s="6">
        <v>28</v>
      </c>
      <c r="B36" s="12">
        <v>3</v>
      </c>
      <c r="C36" s="17"/>
      <c r="D36" s="17"/>
      <c r="E36" s="20"/>
      <c r="F36" s="12">
        <v>2</v>
      </c>
      <c r="G36" s="17"/>
      <c r="H36" s="17"/>
      <c r="I36" s="20"/>
      <c r="J36" s="12">
        <f t="shared" si="0"/>
        <v>5</v>
      </c>
      <c r="K36" s="17"/>
      <c r="L36" s="17"/>
      <c r="M36" s="20"/>
      <c r="N36" s="29">
        <v>79</v>
      </c>
      <c r="O36" s="13">
        <v>1</v>
      </c>
      <c r="P36" s="18"/>
      <c r="Q36" s="18"/>
      <c r="R36" s="21"/>
      <c r="S36" s="13">
        <v>1</v>
      </c>
      <c r="T36" s="18"/>
      <c r="U36" s="18"/>
      <c r="V36" s="21"/>
      <c r="W36" s="13">
        <f t="shared" si="1"/>
        <v>2</v>
      </c>
      <c r="X36" s="18"/>
      <c r="Y36" s="18"/>
      <c r="Z36" s="26"/>
    </row>
    <row r="37" spans="1:26">
      <c r="A37" s="7">
        <v>29</v>
      </c>
      <c r="B37" s="13">
        <v>6</v>
      </c>
      <c r="C37" s="18"/>
      <c r="D37" s="18"/>
      <c r="E37" s="21"/>
      <c r="F37" s="13">
        <v>4</v>
      </c>
      <c r="G37" s="18"/>
      <c r="H37" s="18"/>
      <c r="I37" s="21"/>
      <c r="J37" s="13">
        <f t="shared" si="0"/>
        <v>10</v>
      </c>
      <c r="K37" s="18"/>
      <c r="L37" s="18"/>
      <c r="M37" s="21"/>
      <c r="N37" s="30">
        <v>80</v>
      </c>
      <c r="O37" s="12">
        <v>2</v>
      </c>
      <c r="P37" s="17"/>
      <c r="Q37" s="17"/>
      <c r="R37" s="20"/>
      <c r="S37" s="12">
        <v>2</v>
      </c>
      <c r="T37" s="17"/>
      <c r="U37" s="17"/>
      <c r="V37" s="20"/>
      <c r="W37" s="12">
        <f t="shared" si="1"/>
        <v>4</v>
      </c>
      <c r="X37" s="17"/>
      <c r="Y37" s="17"/>
      <c r="Z37" s="25"/>
    </row>
    <row r="38" spans="1:26">
      <c r="A38" s="6">
        <v>30</v>
      </c>
      <c r="B38" s="12">
        <v>5</v>
      </c>
      <c r="C38" s="17"/>
      <c r="D38" s="17"/>
      <c r="E38" s="20"/>
      <c r="F38" s="12">
        <v>4</v>
      </c>
      <c r="G38" s="17"/>
      <c r="H38" s="17"/>
      <c r="I38" s="20"/>
      <c r="J38" s="12">
        <f t="shared" si="0"/>
        <v>9</v>
      </c>
      <c r="K38" s="17"/>
      <c r="L38" s="17"/>
      <c r="M38" s="20"/>
      <c r="N38" s="29">
        <v>81</v>
      </c>
      <c r="O38" s="13">
        <v>4</v>
      </c>
      <c r="P38" s="18"/>
      <c r="Q38" s="18"/>
      <c r="R38" s="21"/>
      <c r="S38" s="13">
        <v>4</v>
      </c>
      <c r="T38" s="18"/>
      <c r="U38" s="18"/>
      <c r="V38" s="21"/>
      <c r="W38" s="13">
        <f t="shared" si="1"/>
        <v>8</v>
      </c>
      <c r="X38" s="18"/>
      <c r="Y38" s="18"/>
      <c r="Z38" s="26"/>
    </row>
    <row r="39" spans="1:26">
      <c r="A39" s="7">
        <v>31</v>
      </c>
      <c r="B39" s="13">
        <v>4</v>
      </c>
      <c r="C39" s="18"/>
      <c r="D39" s="18"/>
      <c r="E39" s="21"/>
      <c r="F39" s="13">
        <v>6</v>
      </c>
      <c r="G39" s="18"/>
      <c r="H39" s="18"/>
      <c r="I39" s="21"/>
      <c r="J39" s="13">
        <f t="shared" si="0"/>
        <v>10</v>
      </c>
      <c r="K39" s="18"/>
      <c r="L39" s="18"/>
      <c r="M39" s="21"/>
      <c r="N39" s="30">
        <v>82</v>
      </c>
      <c r="O39" s="12">
        <v>1</v>
      </c>
      <c r="P39" s="17"/>
      <c r="Q39" s="17"/>
      <c r="R39" s="20"/>
      <c r="S39" s="12">
        <v>4</v>
      </c>
      <c r="T39" s="17"/>
      <c r="U39" s="17"/>
      <c r="V39" s="20"/>
      <c r="W39" s="12">
        <f t="shared" si="1"/>
        <v>5</v>
      </c>
      <c r="X39" s="17"/>
      <c r="Y39" s="17"/>
      <c r="Z39" s="25"/>
    </row>
    <row r="40" spans="1:26">
      <c r="A40" s="6">
        <v>32</v>
      </c>
      <c r="B40" s="12">
        <v>7</v>
      </c>
      <c r="C40" s="17"/>
      <c r="D40" s="17"/>
      <c r="E40" s="20"/>
      <c r="F40" s="12">
        <v>1</v>
      </c>
      <c r="G40" s="17"/>
      <c r="H40" s="17"/>
      <c r="I40" s="20"/>
      <c r="J40" s="12">
        <f t="shared" si="0"/>
        <v>8</v>
      </c>
      <c r="K40" s="17"/>
      <c r="L40" s="17"/>
      <c r="M40" s="20"/>
      <c r="N40" s="29">
        <v>83</v>
      </c>
      <c r="O40" s="13">
        <v>1</v>
      </c>
      <c r="P40" s="18"/>
      <c r="Q40" s="18"/>
      <c r="R40" s="21"/>
      <c r="S40" s="13">
        <v>2</v>
      </c>
      <c r="T40" s="18"/>
      <c r="U40" s="18"/>
      <c r="V40" s="21"/>
      <c r="W40" s="13">
        <f t="shared" si="1"/>
        <v>3</v>
      </c>
      <c r="X40" s="18"/>
      <c r="Y40" s="18"/>
      <c r="Z40" s="26"/>
    </row>
    <row r="41" spans="1:26">
      <c r="A41" s="7">
        <v>33</v>
      </c>
      <c r="B41" s="13">
        <v>3</v>
      </c>
      <c r="C41" s="18"/>
      <c r="D41" s="18"/>
      <c r="E41" s="21"/>
      <c r="F41" s="13">
        <v>4</v>
      </c>
      <c r="G41" s="18"/>
      <c r="H41" s="18"/>
      <c r="I41" s="21"/>
      <c r="J41" s="13">
        <f t="shared" si="0"/>
        <v>7</v>
      </c>
      <c r="K41" s="18"/>
      <c r="L41" s="18"/>
      <c r="M41" s="21"/>
      <c r="N41" s="30">
        <v>84</v>
      </c>
      <c r="O41" s="12">
        <f>0</f>
        <v>0</v>
      </c>
      <c r="P41" s="17"/>
      <c r="Q41" s="17"/>
      <c r="R41" s="20"/>
      <c r="S41" s="12">
        <v>1</v>
      </c>
      <c r="T41" s="17"/>
      <c r="U41" s="17"/>
      <c r="V41" s="20"/>
      <c r="W41" s="12">
        <f t="shared" si="1"/>
        <v>1</v>
      </c>
      <c r="X41" s="17"/>
      <c r="Y41" s="17"/>
      <c r="Z41" s="25"/>
    </row>
    <row r="42" spans="1:26">
      <c r="A42" s="6">
        <v>34</v>
      </c>
      <c r="B42" s="12">
        <v>6</v>
      </c>
      <c r="C42" s="17"/>
      <c r="D42" s="17"/>
      <c r="E42" s="20"/>
      <c r="F42" s="12">
        <v>1</v>
      </c>
      <c r="G42" s="17"/>
      <c r="H42" s="17"/>
      <c r="I42" s="20"/>
      <c r="J42" s="12">
        <f t="shared" si="0"/>
        <v>7</v>
      </c>
      <c r="K42" s="17"/>
      <c r="L42" s="17"/>
      <c r="M42" s="20"/>
      <c r="N42" s="29">
        <v>85</v>
      </c>
      <c r="O42" s="13">
        <v>2</v>
      </c>
      <c r="P42" s="18"/>
      <c r="Q42" s="18"/>
      <c r="R42" s="21"/>
      <c r="S42" s="13">
        <v>6</v>
      </c>
      <c r="T42" s="18"/>
      <c r="U42" s="18"/>
      <c r="V42" s="21"/>
      <c r="W42" s="13">
        <f t="shared" si="1"/>
        <v>8</v>
      </c>
      <c r="X42" s="18"/>
      <c r="Y42" s="18"/>
      <c r="Z42" s="26"/>
    </row>
    <row r="43" spans="1:26">
      <c r="A43" s="7">
        <v>35</v>
      </c>
      <c r="B43" s="13">
        <v>6</v>
      </c>
      <c r="C43" s="18"/>
      <c r="D43" s="18"/>
      <c r="E43" s="21"/>
      <c r="F43" s="13">
        <v>8</v>
      </c>
      <c r="G43" s="18"/>
      <c r="H43" s="18"/>
      <c r="I43" s="21"/>
      <c r="J43" s="13">
        <f t="shared" si="0"/>
        <v>14</v>
      </c>
      <c r="K43" s="18"/>
      <c r="L43" s="18"/>
      <c r="M43" s="21"/>
      <c r="N43" s="30">
        <v>86</v>
      </c>
      <c r="O43" s="12">
        <v>3</v>
      </c>
      <c r="P43" s="17"/>
      <c r="Q43" s="17"/>
      <c r="R43" s="20"/>
      <c r="S43" s="12">
        <v>3</v>
      </c>
      <c r="T43" s="17"/>
      <c r="U43" s="17"/>
      <c r="V43" s="20"/>
      <c r="W43" s="12">
        <f t="shared" si="1"/>
        <v>6</v>
      </c>
      <c r="X43" s="17"/>
      <c r="Y43" s="17"/>
      <c r="Z43" s="25"/>
    </row>
    <row r="44" spans="1:26">
      <c r="A44" s="6">
        <v>36</v>
      </c>
      <c r="B44" s="12">
        <v>2</v>
      </c>
      <c r="C44" s="17"/>
      <c r="D44" s="17"/>
      <c r="E44" s="20"/>
      <c r="F44" s="12">
        <v>4</v>
      </c>
      <c r="G44" s="17"/>
      <c r="H44" s="17"/>
      <c r="I44" s="20"/>
      <c r="J44" s="12">
        <f t="shared" si="0"/>
        <v>6</v>
      </c>
      <c r="K44" s="17"/>
      <c r="L44" s="17"/>
      <c r="M44" s="20"/>
      <c r="N44" s="29">
        <v>87</v>
      </c>
      <c r="O44" s="13">
        <v>2</v>
      </c>
      <c r="P44" s="18"/>
      <c r="Q44" s="18"/>
      <c r="R44" s="21"/>
      <c r="S44" s="13">
        <v>5</v>
      </c>
      <c r="T44" s="18"/>
      <c r="U44" s="18"/>
      <c r="V44" s="21"/>
      <c r="W44" s="13">
        <f t="shared" si="1"/>
        <v>7</v>
      </c>
      <c r="X44" s="18"/>
      <c r="Y44" s="18"/>
      <c r="Z44" s="26"/>
    </row>
    <row r="45" spans="1:26">
      <c r="A45" s="7">
        <v>37</v>
      </c>
      <c r="B45" s="13">
        <v>3</v>
      </c>
      <c r="C45" s="18"/>
      <c r="D45" s="18"/>
      <c r="E45" s="21"/>
      <c r="F45" s="13">
        <v>5</v>
      </c>
      <c r="G45" s="18"/>
      <c r="H45" s="18"/>
      <c r="I45" s="21"/>
      <c r="J45" s="13">
        <f t="shared" si="0"/>
        <v>8</v>
      </c>
      <c r="K45" s="18"/>
      <c r="L45" s="18"/>
      <c r="M45" s="21"/>
      <c r="N45" s="30">
        <v>88</v>
      </c>
      <c r="O45" s="12">
        <v>3</v>
      </c>
      <c r="P45" s="17"/>
      <c r="Q45" s="17"/>
      <c r="R45" s="20"/>
      <c r="S45" s="12">
        <v>1</v>
      </c>
      <c r="T45" s="17"/>
      <c r="U45" s="17"/>
      <c r="V45" s="20"/>
      <c r="W45" s="12">
        <f t="shared" si="1"/>
        <v>4</v>
      </c>
      <c r="X45" s="17"/>
      <c r="Y45" s="17"/>
      <c r="Z45" s="25"/>
    </row>
    <row r="46" spans="1:26">
      <c r="A46" s="6">
        <v>38</v>
      </c>
      <c r="B46" s="12">
        <v>2</v>
      </c>
      <c r="C46" s="17"/>
      <c r="D46" s="17"/>
      <c r="E46" s="20"/>
      <c r="F46" s="12">
        <v>7</v>
      </c>
      <c r="G46" s="17"/>
      <c r="H46" s="17"/>
      <c r="I46" s="20"/>
      <c r="J46" s="12">
        <f t="shared" si="0"/>
        <v>9</v>
      </c>
      <c r="K46" s="17"/>
      <c r="L46" s="17"/>
      <c r="M46" s="20"/>
      <c r="N46" s="29">
        <v>89</v>
      </c>
      <c r="O46" s="13">
        <v>2</v>
      </c>
      <c r="P46" s="18"/>
      <c r="Q46" s="18"/>
      <c r="R46" s="21"/>
      <c r="S46" s="13">
        <v>3</v>
      </c>
      <c r="T46" s="18"/>
      <c r="U46" s="18"/>
      <c r="V46" s="21"/>
      <c r="W46" s="13">
        <f t="shared" si="1"/>
        <v>5</v>
      </c>
      <c r="X46" s="18"/>
      <c r="Y46" s="18"/>
      <c r="Z46" s="26"/>
    </row>
    <row r="47" spans="1:26">
      <c r="A47" s="7">
        <v>39</v>
      </c>
      <c r="B47" s="13">
        <v>3</v>
      </c>
      <c r="C47" s="18"/>
      <c r="D47" s="18"/>
      <c r="E47" s="21"/>
      <c r="F47" s="13">
        <v>5</v>
      </c>
      <c r="G47" s="18"/>
      <c r="H47" s="18"/>
      <c r="I47" s="21"/>
      <c r="J47" s="13">
        <f t="shared" si="0"/>
        <v>8</v>
      </c>
      <c r="K47" s="18"/>
      <c r="L47" s="18"/>
      <c r="M47" s="21"/>
      <c r="N47" s="30">
        <v>90</v>
      </c>
      <c r="O47" s="12">
        <v>2</v>
      </c>
      <c r="P47" s="17"/>
      <c r="Q47" s="17"/>
      <c r="R47" s="20"/>
      <c r="S47" s="12">
        <v>3</v>
      </c>
      <c r="T47" s="17"/>
      <c r="U47" s="17"/>
      <c r="V47" s="20"/>
      <c r="W47" s="12">
        <f t="shared" si="1"/>
        <v>5</v>
      </c>
      <c r="X47" s="17"/>
      <c r="Y47" s="17"/>
      <c r="Z47" s="25"/>
    </row>
    <row r="48" spans="1:26">
      <c r="A48" s="6">
        <v>40</v>
      </c>
      <c r="B48" s="12">
        <v>4</v>
      </c>
      <c r="C48" s="17"/>
      <c r="D48" s="17"/>
      <c r="E48" s="20"/>
      <c r="F48" s="12">
        <v>4</v>
      </c>
      <c r="G48" s="17"/>
      <c r="H48" s="17"/>
      <c r="I48" s="20"/>
      <c r="J48" s="12">
        <f t="shared" si="0"/>
        <v>8</v>
      </c>
      <c r="K48" s="17"/>
      <c r="L48" s="17"/>
      <c r="M48" s="20"/>
      <c r="N48" s="29">
        <v>91</v>
      </c>
      <c r="O48" s="13">
        <v>1</v>
      </c>
      <c r="P48" s="18"/>
      <c r="Q48" s="18"/>
      <c r="R48" s="21"/>
      <c r="S48" s="13">
        <v>1</v>
      </c>
      <c r="T48" s="18"/>
      <c r="U48" s="18"/>
      <c r="V48" s="21"/>
      <c r="W48" s="13">
        <f t="shared" si="1"/>
        <v>2</v>
      </c>
      <c r="X48" s="18"/>
      <c r="Y48" s="18"/>
      <c r="Z48" s="26"/>
    </row>
    <row r="49" spans="1:26">
      <c r="A49" s="7">
        <v>41</v>
      </c>
      <c r="B49" s="13">
        <v>5</v>
      </c>
      <c r="C49" s="18"/>
      <c r="D49" s="18"/>
      <c r="E49" s="21"/>
      <c r="F49" s="13">
        <v>5</v>
      </c>
      <c r="G49" s="18"/>
      <c r="H49" s="18"/>
      <c r="I49" s="21"/>
      <c r="J49" s="13">
        <f t="shared" si="0"/>
        <v>10</v>
      </c>
      <c r="K49" s="18"/>
      <c r="L49" s="18"/>
      <c r="M49" s="21"/>
      <c r="N49" s="30">
        <v>92</v>
      </c>
      <c r="O49" s="12">
        <f>0</f>
        <v>0</v>
      </c>
      <c r="P49" s="17"/>
      <c r="Q49" s="17"/>
      <c r="R49" s="20"/>
      <c r="S49" s="12">
        <v>2</v>
      </c>
      <c r="T49" s="17"/>
      <c r="U49" s="17"/>
      <c r="V49" s="20"/>
      <c r="W49" s="12">
        <f t="shared" si="1"/>
        <v>2</v>
      </c>
      <c r="X49" s="17"/>
      <c r="Y49" s="17"/>
      <c r="Z49" s="25"/>
    </row>
    <row r="50" spans="1:26">
      <c r="A50" s="6">
        <v>42</v>
      </c>
      <c r="B50" s="12">
        <v>9</v>
      </c>
      <c r="C50" s="17"/>
      <c r="D50" s="17"/>
      <c r="E50" s="20"/>
      <c r="F50" s="12">
        <v>4</v>
      </c>
      <c r="G50" s="17"/>
      <c r="H50" s="17"/>
      <c r="I50" s="20"/>
      <c r="J50" s="12">
        <f t="shared" si="0"/>
        <v>13</v>
      </c>
      <c r="K50" s="17"/>
      <c r="L50" s="17"/>
      <c r="M50" s="20"/>
      <c r="N50" s="29">
        <v>93</v>
      </c>
      <c r="O50" s="13">
        <f>0</f>
        <v>0</v>
      </c>
      <c r="P50" s="18"/>
      <c r="Q50" s="18"/>
      <c r="R50" s="21"/>
      <c r="S50" s="13">
        <v>5</v>
      </c>
      <c r="T50" s="18"/>
      <c r="U50" s="18"/>
      <c r="V50" s="21"/>
      <c r="W50" s="13">
        <f t="shared" si="1"/>
        <v>5</v>
      </c>
      <c r="X50" s="18"/>
      <c r="Y50" s="18"/>
      <c r="Z50" s="26"/>
    </row>
    <row r="51" spans="1:26">
      <c r="A51" s="7">
        <v>43</v>
      </c>
      <c r="B51" s="13">
        <v>3</v>
      </c>
      <c r="C51" s="18"/>
      <c r="D51" s="18"/>
      <c r="E51" s="21"/>
      <c r="F51" s="13">
        <v>5</v>
      </c>
      <c r="G51" s="18"/>
      <c r="H51" s="18"/>
      <c r="I51" s="21"/>
      <c r="J51" s="13">
        <f t="shared" si="0"/>
        <v>8</v>
      </c>
      <c r="K51" s="18"/>
      <c r="L51" s="18"/>
      <c r="M51" s="21"/>
      <c r="N51" s="30">
        <v>94</v>
      </c>
      <c r="O51" s="12">
        <v>1</v>
      </c>
      <c r="P51" s="17"/>
      <c r="Q51" s="17"/>
      <c r="R51" s="20"/>
      <c r="S51" s="12">
        <v>3</v>
      </c>
      <c r="T51" s="17"/>
      <c r="U51" s="17"/>
      <c r="V51" s="20"/>
      <c r="W51" s="12">
        <f t="shared" si="1"/>
        <v>4</v>
      </c>
      <c r="X51" s="17"/>
      <c r="Y51" s="17"/>
      <c r="Z51" s="25"/>
    </row>
    <row r="52" spans="1:26">
      <c r="A52" s="6">
        <v>44</v>
      </c>
      <c r="B52" s="12">
        <v>5</v>
      </c>
      <c r="C52" s="17"/>
      <c r="D52" s="17"/>
      <c r="E52" s="20"/>
      <c r="F52" s="12">
        <v>4</v>
      </c>
      <c r="G52" s="17"/>
      <c r="H52" s="17"/>
      <c r="I52" s="20"/>
      <c r="J52" s="12">
        <f t="shared" si="0"/>
        <v>9</v>
      </c>
      <c r="K52" s="17"/>
      <c r="L52" s="17"/>
      <c r="M52" s="20"/>
      <c r="N52" s="29">
        <v>95</v>
      </c>
      <c r="O52" s="13">
        <f t="shared" ref="O52:O57" si="2">0</f>
        <v>0</v>
      </c>
      <c r="P52" s="18"/>
      <c r="Q52" s="18"/>
      <c r="R52" s="21"/>
      <c r="S52" s="13">
        <f>0</f>
        <v>0</v>
      </c>
      <c r="T52" s="18"/>
      <c r="U52" s="18"/>
      <c r="V52" s="21"/>
      <c r="W52" s="13">
        <f t="shared" si="1"/>
        <v>0</v>
      </c>
      <c r="X52" s="18"/>
      <c r="Y52" s="18"/>
      <c r="Z52" s="26"/>
    </row>
    <row r="53" spans="1:26">
      <c r="A53" s="7">
        <v>45</v>
      </c>
      <c r="B53" s="13">
        <v>6</v>
      </c>
      <c r="C53" s="18"/>
      <c r="D53" s="18"/>
      <c r="E53" s="21"/>
      <c r="F53" s="13">
        <v>7</v>
      </c>
      <c r="G53" s="18"/>
      <c r="H53" s="18"/>
      <c r="I53" s="21"/>
      <c r="J53" s="13">
        <f t="shared" si="0"/>
        <v>13</v>
      </c>
      <c r="K53" s="18"/>
      <c r="L53" s="18"/>
      <c r="M53" s="21"/>
      <c r="N53" s="30">
        <v>96</v>
      </c>
      <c r="O53" s="12">
        <f t="shared" si="2"/>
        <v>0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1"/>
        <v>0</v>
      </c>
      <c r="X53" s="17"/>
      <c r="Y53" s="17"/>
      <c r="Z53" s="25"/>
    </row>
    <row r="54" spans="1:26">
      <c r="A54" s="6">
        <v>46</v>
      </c>
      <c r="B54" s="12">
        <v>7</v>
      </c>
      <c r="C54" s="17"/>
      <c r="D54" s="17"/>
      <c r="E54" s="20"/>
      <c r="F54" s="12">
        <f>0</f>
        <v>0</v>
      </c>
      <c r="G54" s="17"/>
      <c r="H54" s="17"/>
      <c r="I54" s="20"/>
      <c r="J54" s="12">
        <f t="shared" si="0"/>
        <v>7</v>
      </c>
      <c r="K54" s="17"/>
      <c r="L54" s="17"/>
      <c r="M54" s="20"/>
      <c r="N54" s="29">
        <v>97</v>
      </c>
      <c r="O54" s="13">
        <f t="shared" si="2"/>
        <v>0</v>
      </c>
      <c r="P54" s="18"/>
      <c r="Q54" s="18"/>
      <c r="R54" s="21"/>
      <c r="S54" s="13">
        <v>1</v>
      </c>
      <c r="T54" s="18"/>
      <c r="U54" s="18"/>
      <c r="V54" s="21"/>
      <c r="W54" s="13">
        <f t="shared" si="1"/>
        <v>1</v>
      </c>
      <c r="X54" s="18"/>
      <c r="Y54" s="18"/>
      <c r="Z54" s="26"/>
    </row>
    <row r="55" spans="1:26">
      <c r="A55" s="7">
        <v>47</v>
      </c>
      <c r="B55" s="13">
        <v>4</v>
      </c>
      <c r="C55" s="18"/>
      <c r="D55" s="18"/>
      <c r="E55" s="21"/>
      <c r="F55" s="13">
        <v>5</v>
      </c>
      <c r="G55" s="18"/>
      <c r="H55" s="18"/>
      <c r="I55" s="21"/>
      <c r="J55" s="13">
        <f t="shared" si="0"/>
        <v>9</v>
      </c>
      <c r="K55" s="18"/>
      <c r="L55" s="18"/>
      <c r="M55" s="21"/>
      <c r="N55" s="30">
        <v>98</v>
      </c>
      <c r="O55" s="12">
        <f t="shared" si="2"/>
        <v>0</v>
      </c>
      <c r="P55" s="17"/>
      <c r="Q55" s="17"/>
      <c r="R55" s="20"/>
      <c r="S55" s="12">
        <v>3</v>
      </c>
      <c r="T55" s="17"/>
      <c r="U55" s="17"/>
      <c r="V55" s="20"/>
      <c r="W55" s="12">
        <f t="shared" si="1"/>
        <v>3</v>
      </c>
      <c r="X55" s="17"/>
      <c r="Y55" s="17"/>
      <c r="Z55" s="25"/>
    </row>
    <row r="56" spans="1:26">
      <c r="A56" s="6">
        <v>48</v>
      </c>
      <c r="B56" s="12">
        <v>3</v>
      </c>
      <c r="C56" s="17"/>
      <c r="D56" s="17"/>
      <c r="E56" s="20"/>
      <c r="F56" s="12">
        <v>5</v>
      </c>
      <c r="G56" s="17"/>
      <c r="H56" s="17"/>
      <c r="I56" s="20"/>
      <c r="J56" s="12">
        <f t="shared" si="0"/>
        <v>8</v>
      </c>
      <c r="K56" s="17"/>
      <c r="L56" s="17"/>
      <c r="M56" s="20"/>
      <c r="N56" s="29">
        <v>99</v>
      </c>
      <c r="O56" s="13">
        <f t="shared" si="2"/>
        <v>0</v>
      </c>
      <c r="P56" s="18"/>
      <c r="Q56" s="18"/>
      <c r="R56" s="21"/>
      <c r="S56" s="13">
        <v>1</v>
      </c>
      <c r="T56" s="18"/>
      <c r="U56" s="18"/>
      <c r="V56" s="21"/>
      <c r="W56" s="13">
        <f t="shared" si="1"/>
        <v>1</v>
      </c>
      <c r="X56" s="18"/>
      <c r="Y56" s="18"/>
      <c r="Z56" s="26"/>
    </row>
    <row r="57" spans="1:26">
      <c r="A57" s="7">
        <v>49</v>
      </c>
      <c r="B57" s="13">
        <v>4</v>
      </c>
      <c r="C57" s="18"/>
      <c r="D57" s="18"/>
      <c r="E57" s="21"/>
      <c r="F57" s="13">
        <v>2</v>
      </c>
      <c r="G57" s="18"/>
      <c r="H57" s="18"/>
      <c r="I57" s="21"/>
      <c r="J57" s="13">
        <f t="shared" si="0"/>
        <v>6</v>
      </c>
      <c r="K57" s="18"/>
      <c r="L57" s="18"/>
      <c r="M57" s="21"/>
      <c r="N57" s="30" t="s">
        <v>20</v>
      </c>
      <c r="O57" s="12">
        <f t="shared" si="2"/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4</v>
      </c>
      <c r="C58" s="17"/>
      <c r="D58" s="17"/>
      <c r="E58" s="20"/>
      <c r="F58" s="12">
        <v>4</v>
      </c>
      <c r="G58" s="17"/>
      <c r="H58" s="17"/>
      <c r="I58" s="20"/>
      <c r="J58" s="12">
        <f t="shared" si="0"/>
        <v>8</v>
      </c>
      <c r="K58" s="17"/>
      <c r="L58" s="17"/>
      <c r="M58" s="20"/>
      <c r="N58" s="31" t="s">
        <v>24</v>
      </c>
      <c r="O58" s="14">
        <f>SUM(B8:B58,O8:O57)</f>
        <v>366</v>
      </c>
      <c r="P58" s="19"/>
      <c r="Q58" s="19"/>
      <c r="R58" s="22"/>
      <c r="S58" s="14">
        <f>SUM(F8:F58,S8:S57)</f>
        <v>403</v>
      </c>
      <c r="T58" s="19"/>
      <c r="U58" s="19"/>
      <c r="V58" s="22"/>
      <c r="W58" s="14">
        <f>SUM(J8:J58,W8:W57)</f>
        <v>769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13</v>
      </c>
      <c r="C66" s="17"/>
      <c r="D66" s="17"/>
      <c r="E66" s="20"/>
      <c r="F66" s="12">
        <f>SUM(F8:F12)</f>
        <v>18</v>
      </c>
      <c r="G66" s="17"/>
      <c r="H66" s="17"/>
      <c r="I66" s="20"/>
      <c r="J66" s="12">
        <f>SUM(J8:J12)</f>
        <v>31</v>
      </c>
      <c r="K66" s="17"/>
      <c r="L66" s="17"/>
      <c r="M66" s="25"/>
    </row>
    <row r="67" spans="1:13">
      <c r="A67" s="7" t="s">
        <v>18</v>
      </c>
      <c r="B67" s="13">
        <f>SUM(B13:B17)</f>
        <v>17</v>
      </c>
      <c r="C67" s="18"/>
      <c r="D67" s="18"/>
      <c r="E67" s="21"/>
      <c r="F67" s="13">
        <f>SUM(F13:F17)</f>
        <v>22</v>
      </c>
      <c r="G67" s="18"/>
      <c r="H67" s="18"/>
      <c r="I67" s="21"/>
      <c r="J67" s="13">
        <f>SUM(J13:J17)</f>
        <v>39</v>
      </c>
      <c r="K67" s="18"/>
      <c r="L67" s="18"/>
      <c r="M67" s="26"/>
    </row>
    <row r="68" spans="1:13">
      <c r="A68" s="6" t="s">
        <v>28</v>
      </c>
      <c r="B68" s="12">
        <f>SUM(B18:B22)</f>
        <v>25</v>
      </c>
      <c r="C68" s="17"/>
      <c r="D68" s="17"/>
      <c r="E68" s="20"/>
      <c r="F68" s="12">
        <f>SUM(F18:F22)</f>
        <v>12</v>
      </c>
      <c r="G68" s="17"/>
      <c r="H68" s="17"/>
      <c r="I68" s="20"/>
      <c r="J68" s="12">
        <f>SUM(J18:J22)</f>
        <v>37</v>
      </c>
      <c r="K68" s="17"/>
      <c r="L68" s="17"/>
      <c r="M68" s="25"/>
    </row>
    <row r="69" spans="1:13">
      <c r="A69" s="7" t="s">
        <v>8</v>
      </c>
      <c r="B69" s="13">
        <f>SUM(B23:B27)</f>
        <v>21</v>
      </c>
      <c r="C69" s="18"/>
      <c r="D69" s="18"/>
      <c r="E69" s="21"/>
      <c r="F69" s="13">
        <f>SUM(F23:F27)</f>
        <v>17</v>
      </c>
      <c r="G69" s="18"/>
      <c r="H69" s="18"/>
      <c r="I69" s="21"/>
      <c r="J69" s="13">
        <f>SUM(J23:J27)</f>
        <v>38</v>
      </c>
      <c r="K69" s="18"/>
      <c r="L69" s="18"/>
      <c r="M69" s="26"/>
    </row>
    <row r="70" spans="1:13">
      <c r="A70" s="6" t="s">
        <v>30</v>
      </c>
      <c r="B70" s="12">
        <f>SUM(B28:B32)</f>
        <v>11</v>
      </c>
      <c r="C70" s="17"/>
      <c r="D70" s="17"/>
      <c r="E70" s="20"/>
      <c r="F70" s="12">
        <f>SUM(F28:F32)</f>
        <v>18</v>
      </c>
      <c r="G70" s="17"/>
      <c r="H70" s="17"/>
      <c r="I70" s="20"/>
      <c r="J70" s="12">
        <f>SUM(J28:J32)</f>
        <v>29</v>
      </c>
      <c r="K70" s="17"/>
      <c r="L70" s="17"/>
      <c r="M70" s="25"/>
    </row>
    <row r="71" spans="1:13">
      <c r="A71" s="7" t="s">
        <v>23</v>
      </c>
      <c r="B71" s="13">
        <f>SUM(B33:B37)</f>
        <v>18</v>
      </c>
      <c r="C71" s="18"/>
      <c r="D71" s="18"/>
      <c r="E71" s="21"/>
      <c r="F71" s="13">
        <f>SUM(F33:F37)</f>
        <v>12</v>
      </c>
      <c r="G71" s="18"/>
      <c r="H71" s="18"/>
      <c r="I71" s="21"/>
      <c r="J71" s="13">
        <f>SUM(J33:J37)</f>
        <v>30</v>
      </c>
      <c r="K71" s="18"/>
      <c r="L71" s="18"/>
      <c r="M71" s="26"/>
    </row>
    <row r="72" spans="1:13">
      <c r="A72" s="6" t="s">
        <v>31</v>
      </c>
      <c r="B72" s="12">
        <f>SUM(B38:B42)</f>
        <v>25</v>
      </c>
      <c r="C72" s="17"/>
      <c r="D72" s="17"/>
      <c r="E72" s="20"/>
      <c r="F72" s="12">
        <f>SUM(F38:F42)</f>
        <v>16</v>
      </c>
      <c r="G72" s="17"/>
      <c r="H72" s="17"/>
      <c r="I72" s="20"/>
      <c r="J72" s="12">
        <f>SUM(J38:J42)</f>
        <v>41</v>
      </c>
      <c r="K72" s="17"/>
      <c r="L72" s="17"/>
      <c r="M72" s="25"/>
    </row>
    <row r="73" spans="1:13">
      <c r="A73" s="7" t="s">
        <v>32</v>
      </c>
      <c r="B73" s="13">
        <f>SUM(B43:B47)</f>
        <v>16</v>
      </c>
      <c r="C73" s="18"/>
      <c r="D73" s="18"/>
      <c r="E73" s="21"/>
      <c r="F73" s="13">
        <f>SUM(F43:F47)</f>
        <v>29</v>
      </c>
      <c r="G73" s="18"/>
      <c r="H73" s="18"/>
      <c r="I73" s="21"/>
      <c r="J73" s="13">
        <f>SUM(J43:J47)</f>
        <v>45</v>
      </c>
      <c r="K73" s="18"/>
      <c r="L73" s="18"/>
      <c r="M73" s="26"/>
    </row>
    <row r="74" spans="1:13">
      <c r="A74" s="6" t="s">
        <v>33</v>
      </c>
      <c r="B74" s="12">
        <f>SUM(B48:B52)</f>
        <v>26</v>
      </c>
      <c r="C74" s="17"/>
      <c r="D74" s="17"/>
      <c r="E74" s="20"/>
      <c r="F74" s="12">
        <f>SUM(F48:F52)</f>
        <v>22</v>
      </c>
      <c r="G74" s="17"/>
      <c r="H74" s="17"/>
      <c r="I74" s="20"/>
      <c r="J74" s="12">
        <f>SUM(J48:J52)</f>
        <v>48</v>
      </c>
      <c r="K74" s="17"/>
      <c r="L74" s="17"/>
      <c r="M74" s="25"/>
    </row>
    <row r="75" spans="1:13">
      <c r="A75" s="7" t="s">
        <v>36</v>
      </c>
      <c r="B75" s="13">
        <f>SUM(B53:B57)</f>
        <v>24</v>
      </c>
      <c r="C75" s="18"/>
      <c r="D75" s="18"/>
      <c r="E75" s="21"/>
      <c r="F75" s="13">
        <f>SUM(F53:F57)</f>
        <v>19</v>
      </c>
      <c r="G75" s="18"/>
      <c r="H75" s="18"/>
      <c r="I75" s="21"/>
      <c r="J75" s="13">
        <f>SUM(J53:J57)</f>
        <v>43</v>
      </c>
      <c r="K75" s="18"/>
      <c r="L75" s="18"/>
      <c r="M75" s="26"/>
    </row>
    <row r="76" spans="1:13">
      <c r="A76" s="6" t="s">
        <v>39</v>
      </c>
      <c r="B76" s="12">
        <f>SUM(B58,O8:O11)</f>
        <v>17</v>
      </c>
      <c r="C76" s="17"/>
      <c r="D76" s="17"/>
      <c r="E76" s="20"/>
      <c r="F76" s="12">
        <f>SUM(F58,S8:S11)</f>
        <v>26</v>
      </c>
      <c r="G76" s="17"/>
      <c r="H76" s="17"/>
      <c r="I76" s="20"/>
      <c r="J76" s="12">
        <f>SUM(J58,W8:W11)</f>
        <v>43</v>
      </c>
      <c r="K76" s="17"/>
      <c r="L76" s="17"/>
      <c r="M76" s="25"/>
    </row>
    <row r="77" spans="1:13">
      <c r="A77" s="7" t="s">
        <v>42</v>
      </c>
      <c r="B77" s="13">
        <f>SUM(O12:O16)</f>
        <v>23</v>
      </c>
      <c r="C77" s="18"/>
      <c r="D77" s="18"/>
      <c r="E77" s="21"/>
      <c r="F77" s="13">
        <f>SUM(S12:S16)</f>
        <v>24</v>
      </c>
      <c r="G77" s="18"/>
      <c r="H77" s="18"/>
      <c r="I77" s="21"/>
      <c r="J77" s="13">
        <f>SUM(W12:W16)</f>
        <v>47</v>
      </c>
      <c r="K77" s="18"/>
      <c r="L77" s="18"/>
      <c r="M77" s="26"/>
    </row>
    <row r="78" spans="1:13">
      <c r="A78" s="6" t="s">
        <v>47</v>
      </c>
      <c r="B78" s="12">
        <f>SUM(O17:O21)</f>
        <v>25</v>
      </c>
      <c r="C78" s="17"/>
      <c r="D78" s="17"/>
      <c r="E78" s="20"/>
      <c r="F78" s="12">
        <f>SUM(S17:S21)</f>
        <v>28</v>
      </c>
      <c r="G78" s="17"/>
      <c r="H78" s="17"/>
      <c r="I78" s="20"/>
      <c r="J78" s="12">
        <f>SUM(W17:W21)</f>
        <v>53</v>
      </c>
      <c r="K78" s="17"/>
      <c r="L78" s="17"/>
      <c r="M78" s="25"/>
    </row>
    <row r="79" spans="1:13">
      <c r="A79" s="7" t="s">
        <v>48</v>
      </c>
      <c r="B79" s="13">
        <f>SUM(O22:O26)</f>
        <v>24</v>
      </c>
      <c r="C79" s="18"/>
      <c r="D79" s="18"/>
      <c r="E79" s="21"/>
      <c r="F79" s="13">
        <f>SUM(S22:S26)</f>
        <v>22</v>
      </c>
      <c r="G79" s="18"/>
      <c r="H79" s="18"/>
      <c r="I79" s="21"/>
      <c r="J79" s="13">
        <f>SUM(W22:W26)</f>
        <v>46</v>
      </c>
      <c r="K79" s="18"/>
      <c r="L79" s="18"/>
      <c r="M79" s="26"/>
    </row>
    <row r="80" spans="1:13">
      <c r="A80" s="6" t="s">
        <v>51</v>
      </c>
      <c r="B80" s="12">
        <f>SUM(O27:O31)</f>
        <v>36</v>
      </c>
      <c r="C80" s="17"/>
      <c r="D80" s="17"/>
      <c r="E80" s="20"/>
      <c r="F80" s="12">
        <f>SUM(S27:S31)</f>
        <v>40</v>
      </c>
      <c r="G80" s="17"/>
      <c r="H80" s="17"/>
      <c r="I80" s="20"/>
      <c r="J80" s="12">
        <f>SUM(W27:W31)</f>
        <v>76</v>
      </c>
      <c r="K80" s="17"/>
      <c r="L80" s="17"/>
      <c r="M80" s="25"/>
    </row>
    <row r="81" spans="1:13">
      <c r="A81" s="7" t="s">
        <v>38</v>
      </c>
      <c r="B81" s="13">
        <f>SUM(O32:O36)</f>
        <v>21</v>
      </c>
      <c r="C81" s="18"/>
      <c r="D81" s="18"/>
      <c r="E81" s="21"/>
      <c r="F81" s="13">
        <f>SUM(S32:S36)</f>
        <v>28</v>
      </c>
      <c r="G81" s="18"/>
      <c r="H81" s="18"/>
      <c r="I81" s="21"/>
      <c r="J81" s="13">
        <f>SUM(W32:W36)</f>
        <v>49</v>
      </c>
      <c r="K81" s="18"/>
      <c r="L81" s="18"/>
      <c r="M81" s="26"/>
    </row>
    <row r="82" spans="1:13">
      <c r="A82" s="6" t="s">
        <v>54</v>
      </c>
      <c r="B82" s="12">
        <f>SUM(O37:O41)</f>
        <v>8</v>
      </c>
      <c r="C82" s="17"/>
      <c r="D82" s="17"/>
      <c r="E82" s="20"/>
      <c r="F82" s="12">
        <f>SUM(S37:S41)</f>
        <v>13</v>
      </c>
      <c r="G82" s="17"/>
      <c r="H82" s="17"/>
      <c r="I82" s="20"/>
      <c r="J82" s="12">
        <f>SUM(W37:W41)</f>
        <v>21</v>
      </c>
      <c r="K82" s="17"/>
      <c r="L82" s="17"/>
      <c r="M82" s="25"/>
    </row>
    <row r="83" spans="1:13">
      <c r="A83" s="7" t="s">
        <v>12</v>
      </c>
      <c r="B83" s="13">
        <f>SUM(O42:O46)</f>
        <v>12</v>
      </c>
      <c r="C83" s="18"/>
      <c r="D83" s="18"/>
      <c r="E83" s="21"/>
      <c r="F83" s="13">
        <f>SUM(S42:S46)</f>
        <v>18</v>
      </c>
      <c r="G83" s="18"/>
      <c r="H83" s="18"/>
      <c r="I83" s="21"/>
      <c r="J83" s="13">
        <f>SUM(W42:W46)</f>
        <v>30</v>
      </c>
      <c r="K83" s="18"/>
      <c r="L83" s="18"/>
      <c r="M83" s="26"/>
    </row>
    <row r="84" spans="1:13">
      <c r="A84" s="6" t="s">
        <v>34</v>
      </c>
      <c r="B84" s="12">
        <f>SUM(O47:O51)</f>
        <v>4</v>
      </c>
      <c r="C84" s="17"/>
      <c r="D84" s="17"/>
      <c r="E84" s="20"/>
      <c r="F84" s="12">
        <f>SUM(S47:S51)</f>
        <v>14</v>
      </c>
      <c r="G84" s="17"/>
      <c r="H84" s="17"/>
      <c r="I84" s="20"/>
      <c r="J84" s="12">
        <f>SUM(W47:W51)</f>
        <v>18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5</v>
      </c>
      <c r="G85" s="18"/>
      <c r="H85" s="18"/>
      <c r="I85" s="21"/>
      <c r="J85" s="13">
        <f>SUM(W52:W56)</f>
        <v>5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366</v>
      </c>
      <c r="C87" s="19"/>
      <c r="D87" s="19"/>
      <c r="E87" s="22"/>
      <c r="F87" s="14">
        <f>SUM(F66:F86)</f>
        <v>403</v>
      </c>
      <c r="G87" s="19"/>
      <c r="H87" s="19"/>
      <c r="I87" s="22"/>
      <c r="J87" s="14">
        <f>SUM(J66:J86)</f>
        <v>769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105</v>
      </c>
      <c r="C90" s="19"/>
      <c r="D90" s="19"/>
      <c r="E90" s="22"/>
      <c r="F90" s="14">
        <f>SUM(S22:S57)</f>
        <v>140</v>
      </c>
      <c r="G90" s="19"/>
      <c r="H90" s="19"/>
      <c r="I90" s="22"/>
      <c r="J90" s="14">
        <f>SUM(W22:W57)</f>
        <v>245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187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8</v>
      </c>
      <c r="C8" s="17"/>
      <c r="D8" s="17"/>
      <c r="E8" s="20"/>
      <c r="F8" s="12">
        <v>6</v>
      </c>
      <c r="G8" s="17"/>
      <c r="H8" s="17"/>
      <c r="I8" s="20"/>
      <c r="J8" s="12">
        <f t="shared" ref="J8:J58" si="0">SUM(B8,F8)</f>
        <v>14</v>
      </c>
      <c r="K8" s="17"/>
      <c r="L8" s="17"/>
      <c r="M8" s="20"/>
      <c r="N8" s="29">
        <v>51</v>
      </c>
      <c r="O8" s="13">
        <v>12</v>
      </c>
      <c r="P8" s="18"/>
      <c r="Q8" s="18"/>
      <c r="R8" s="21"/>
      <c r="S8" s="13">
        <v>15</v>
      </c>
      <c r="T8" s="18"/>
      <c r="U8" s="18"/>
      <c r="V8" s="21"/>
      <c r="W8" s="13">
        <f t="shared" ref="W8:W57" si="1">SUM(O8,S8)</f>
        <v>27</v>
      </c>
      <c r="X8" s="18"/>
      <c r="Y8" s="18"/>
      <c r="Z8" s="26"/>
    </row>
    <row r="9" spans="1:26">
      <c r="A9" s="7">
        <v>1</v>
      </c>
      <c r="B9" s="13">
        <v>3</v>
      </c>
      <c r="C9" s="18"/>
      <c r="D9" s="18"/>
      <c r="E9" s="21"/>
      <c r="F9" s="13">
        <v>5</v>
      </c>
      <c r="G9" s="18"/>
      <c r="H9" s="18"/>
      <c r="I9" s="21"/>
      <c r="J9" s="13">
        <f t="shared" si="0"/>
        <v>8</v>
      </c>
      <c r="K9" s="18"/>
      <c r="L9" s="18"/>
      <c r="M9" s="21"/>
      <c r="N9" s="30">
        <v>52</v>
      </c>
      <c r="O9" s="12">
        <v>17</v>
      </c>
      <c r="P9" s="17"/>
      <c r="Q9" s="17"/>
      <c r="R9" s="20"/>
      <c r="S9" s="12">
        <v>6</v>
      </c>
      <c r="T9" s="17"/>
      <c r="U9" s="17"/>
      <c r="V9" s="20"/>
      <c r="W9" s="12">
        <f t="shared" si="1"/>
        <v>23</v>
      </c>
      <c r="X9" s="17"/>
      <c r="Y9" s="17"/>
      <c r="Z9" s="25"/>
    </row>
    <row r="10" spans="1:26">
      <c r="A10" s="6">
        <v>2</v>
      </c>
      <c r="B10" s="12">
        <v>8</v>
      </c>
      <c r="C10" s="17"/>
      <c r="D10" s="17"/>
      <c r="E10" s="20"/>
      <c r="F10" s="12">
        <v>10</v>
      </c>
      <c r="G10" s="17"/>
      <c r="H10" s="17"/>
      <c r="I10" s="20"/>
      <c r="J10" s="12">
        <f t="shared" si="0"/>
        <v>18</v>
      </c>
      <c r="K10" s="17"/>
      <c r="L10" s="17"/>
      <c r="M10" s="20"/>
      <c r="N10" s="29">
        <v>53</v>
      </c>
      <c r="O10" s="13">
        <v>17</v>
      </c>
      <c r="P10" s="18"/>
      <c r="Q10" s="18"/>
      <c r="R10" s="21"/>
      <c r="S10" s="13">
        <v>17</v>
      </c>
      <c r="T10" s="18"/>
      <c r="U10" s="18"/>
      <c r="V10" s="21"/>
      <c r="W10" s="13">
        <f t="shared" si="1"/>
        <v>34</v>
      </c>
      <c r="X10" s="18"/>
      <c r="Y10" s="18"/>
      <c r="Z10" s="26"/>
    </row>
    <row r="11" spans="1:26">
      <c r="A11" s="7">
        <v>3</v>
      </c>
      <c r="B11" s="13">
        <v>11</v>
      </c>
      <c r="C11" s="18"/>
      <c r="D11" s="18"/>
      <c r="E11" s="21"/>
      <c r="F11" s="13">
        <v>5</v>
      </c>
      <c r="G11" s="18"/>
      <c r="H11" s="18"/>
      <c r="I11" s="21"/>
      <c r="J11" s="13">
        <f t="shared" si="0"/>
        <v>16</v>
      </c>
      <c r="K11" s="18"/>
      <c r="L11" s="18"/>
      <c r="M11" s="21"/>
      <c r="N11" s="30">
        <v>54</v>
      </c>
      <c r="O11" s="12">
        <v>13</v>
      </c>
      <c r="P11" s="17"/>
      <c r="Q11" s="17"/>
      <c r="R11" s="20"/>
      <c r="S11" s="12">
        <v>5</v>
      </c>
      <c r="T11" s="17"/>
      <c r="U11" s="17"/>
      <c r="V11" s="20"/>
      <c r="W11" s="12">
        <f t="shared" si="1"/>
        <v>18</v>
      </c>
      <c r="X11" s="17"/>
      <c r="Y11" s="17"/>
      <c r="Z11" s="25"/>
    </row>
    <row r="12" spans="1:26">
      <c r="A12" s="6">
        <v>4</v>
      </c>
      <c r="B12" s="12">
        <v>3</v>
      </c>
      <c r="C12" s="17"/>
      <c r="D12" s="17"/>
      <c r="E12" s="20"/>
      <c r="F12" s="12">
        <v>10</v>
      </c>
      <c r="G12" s="17"/>
      <c r="H12" s="17"/>
      <c r="I12" s="20"/>
      <c r="J12" s="12">
        <f t="shared" si="0"/>
        <v>13</v>
      </c>
      <c r="K12" s="17"/>
      <c r="L12" s="17"/>
      <c r="M12" s="20"/>
      <c r="N12" s="29">
        <v>55</v>
      </c>
      <c r="O12" s="13">
        <v>8</v>
      </c>
      <c r="P12" s="18"/>
      <c r="Q12" s="18"/>
      <c r="R12" s="21"/>
      <c r="S12" s="13">
        <v>7</v>
      </c>
      <c r="T12" s="18"/>
      <c r="U12" s="18"/>
      <c r="V12" s="21"/>
      <c r="W12" s="13">
        <f t="shared" si="1"/>
        <v>15</v>
      </c>
      <c r="X12" s="18"/>
      <c r="Y12" s="18"/>
      <c r="Z12" s="26"/>
    </row>
    <row r="13" spans="1:26">
      <c r="A13" s="7">
        <v>5</v>
      </c>
      <c r="B13" s="13">
        <v>7</v>
      </c>
      <c r="C13" s="18"/>
      <c r="D13" s="18"/>
      <c r="E13" s="21"/>
      <c r="F13" s="13">
        <v>7</v>
      </c>
      <c r="G13" s="18"/>
      <c r="H13" s="18"/>
      <c r="I13" s="21"/>
      <c r="J13" s="13">
        <f t="shared" si="0"/>
        <v>14</v>
      </c>
      <c r="K13" s="18"/>
      <c r="L13" s="18"/>
      <c r="M13" s="21"/>
      <c r="N13" s="30">
        <v>56</v>
      </c>
      <c r="O13" s="12">
        <v>8</v>
      </c>
      <c r="P13" s="17"/>
      <c r="Q13" s="17"/>
      <c r="R13" s="20"/>
      <c r="S13" s="12">
        <v>10</v>
      </c>
      <c r="T13" s="17"/>
      <c r="U13" s="17"/>
      <c r="V13" s="20"/>
      <c r="W13" s="12">
        <f t="shared" si="1"/>
        <v>18</v>
      </c>
      <c r="X13" s="17"/>
      <c r="Y13" s="17"/>
      <c r="Z13" s="25"/>
    </row>
    <row r="14" spans="1:26">
      <c r="A14" s="6">
        <v>6</v>
      </c>
      <c r="B14" s="12">
        <v>11</v>
      </c>
      <c r="C14" s="17"/>
      <c r="D14" s="17"/>
      <c r="E14" s="20"/>
      <c r="F14" s="12">
        <v>8</v>
      </c>
      <c r="G14" s="17"/>
      <c r="H14" s="17"/>
      <c r="I14" s="20"/>
      <c r="J14" s="12">
        <f t="shared" si="0"/>
        <v>19</v>
      </c>
      <c r="K14" s="17"/>
      <c r="L14" s="17"/>
      <c r="M14" s="20"/>
      <c r="N14" s="29">
        <v>57</v>
      </c>
      <c r="O14" s="13">
        <v>11</v>
      </c>
      <c r="P14" s="18"/>
      <c r="Q14" s="18"/>
      <c r="R14" s="21"/>
      <c r="S14" s="13">
        <v>12</v>
      </c>
      <c r="T14" s="18"/>
      <c r="U14" s="18"/>
      <c r="V14" s="21"/>
      <c r="W14" s="13">
        <f t="shared" si="1"/>
        <v>23</v>
      </c>
      <c r="X14" s="18"/>
      <c r="Y14" s="18"/>
      <c r="Z14" s="26"/>
    </row>
    <row r="15" spans="1:26">
      <c r="A15" s="7">
        <v>7</v>
      </c>
      <c r="B15" s="13">
        <v>9</v>
      </c>
      <c r="C15" s="18"/>
      <c r="D15" s="18"/>
      <c r="E15" s="21"/>
      <c r="F15" s="13">
        <v>10</v>
      </c>
      <c r="G15" s="18"/>
      <c r="H15" s="18"/>
      <c r="I15" s="21"/>
      <c r="J15" s="13">
        <f t="shared" si="0"/>
        <v>19</v>
      </c>
      <c r="K15" s="18"/>
      <c r="L15" s="18"/>
      <c r="M15" s="21"/>
      <c r="N15" s="30">
        <v>58</v>
      </c>
      <c r="O15" s="12">
        <v>7</v>
      </c>
      <c r="P15" s="17"/>
      <c r="Q15" s="17"/>
      <c r="R15" s="20"/>
      <c r="S15" s="12">
        <v>7</v>
      </c>
      <c r="T15" s="17"/>
      <c r="U15" s="17"/>
      <c r="V15" s="20"/>
      <c r="W15" s="12">
        <f t="shared" si="1"/>
        <v>14</v>
      </c>
      <c r="X15" s="17"/>
      <c r="Y15" s="17"/>
      <c r="Z15" s="25"/>
    </row>
    <row r="16" spans="1:26">
      <c r="A16" s="6">
        <v>8</v>
      </c>
      <c r="B16" s="12">
        <v>7</v>
      </c>
      <c r="C16" s="17"/>
      <c r="D16" s="17"/>
      <c r="E16" s="20"/>
      <c r="F16" s="12">
        <v>5</v>
      </c>
      <c r="G16" s="17"/>
      <c r="H16" s="17"/>
      <c r="I16" s="20"/>
      <c r="J16" s="12">
        <f t="shared" si="0"/>
        <v>12</v>
      </c>
      <c r="K16" s="17"/>
      <c r="L16" s="17"/>
      <c r="M16" s="20"/>
      <c r="N16" s="29">
        <v>59</v>
      </c>
      <c r="O16" s="13">
        <v>13</v>
      </c>
      <c r="P16" s="18"/>
      <c r="Q16" s="18"/>
      <c r="R16" s="21"/>
      <c r="S16" s="13">
        <v>13</v>
      </c>
      <c r="T16" s="18"/>
      <c r="U16" s="18"/>
      <c r="V16" s="21"/>
      <c r="W16" s="13">
        <f t="shared" si="1"/>
        <v>26</v>
      </c>
      <c r="X16" s="18"/>
      <c r="Y16" s="18"/>
      <c r="Z16" s="26"/>
    </row>
    <row r="17" spans="1:26">
      <c r="A17" s="7">
        <v>9</v>
      </c>
      <c r="B17" s="13">
        <v>5</v>
      </c>
      <c r="C17" s="18"/>
      <c r="D17" s="18"/>
      <c r="E17" s="21"/>
      <c r="F17" s="13">
        <v>15</v>
      </c>
      <c r="G17" s="18"/>
      <c r="H17" s="18"/>
      <c r="I17" s="21"/>
      <c r="J17" s="13">
        <f t="shared" si="0"/>
        <v>20</v>
      </c>
      <c r="K17" s="18"/>
      <c r="L17" s="18"/>
      <c r="M17" s="21"/>
      <c r="N17" s="30">
        <v>60</v>
      </c>
      <c r="O17" s="12">
        <v>8</v>
      </c>
      <c r="P17" s="17"/>
      <c r="Q17" s="17"/>
      <c r="R17" s="20"/>
      <c r="S17" s="12">
        <v>9</v>
      </c>
      <c r="T17" s="17"/>
      <c r="U17" s="17"/>
      <c r="V17" s="20"/>
      <c r="W17" s="12">
        <f t="shared" si="1"/>
        <v>17</v>
      </c>
      <c r="X17" s="17"/>
      <c r="Y17" s="17"/>
      <c r="Z17" s="25"/>
    </row>
    <row r="18" spans="1:26">
      <c r="A18" s="6">
        <v>10</v>
      </c>
      <c r="B18" s="12">
        <v>4</v>
      </c>
      <c r="C18" s="17"/>
      <c r="D18" s="17"/>
      <c r="E18" s="20"/>
      <c r="F18" s="12">
        <v>9</v>
      </c>
      <c r="G18" s="17"/>
      <c r="H18" s="17"/>
      <c r="I18" s="20"/>
      <c r="J18" s="12">
        <f t="shared" si="0"/>
        <v>13</v>
      </c>
      <c r="K18" s="17"/>
      <c r="L18" s="17"/>
      <c r="M18" s="20"/>
      <c r="N18" s="29">
        <v>61</v>
      </c>
      <c r="O18" s="13">
        <v>6</v>
      </c>
      <c r="P18" s="18"/>
      <c r="Q18" s="18"/>
      <c r="R18" s="21"/>
      <c r="S18" s="13">
        <v>9</v>
      </c>
      <c r="T18" s="18"/>
      <c r="U18" s="18"/>
      <c r="V18" s="21"/>
      <c r="W18" s="13">
        <f t="shared" si="1"/>
        <v>15</v>
      </c>
      <c r="X18" s="18"/>
      <c r="Y18" s="18"/>
      <c r="Z18" s="26"/>
    </row>
    <row r="19" spans="1:26">
      <c r="A19" s="7">
        <v>11</v>
      </c>
      <c r="B19" s="13">
        <v>7</v>
      </c>
      <c r="C19" s="18"/>
      <c r="D19" s="18"/>
      <c r="E19" s="21"/>
      <c r="F19" s="13">
        <v>8</v>
      </c>
      <c r="G19" s="18"/>
      <c r="H19" s="18"/>
      <c r="I19" s="21"/>
      <c r="J19" s="13">
        <f t="shared" si="0"/>
        <v>15</v>
      </c>
      <c r="K19" s="18"/>
      <c r="L19" s="18"/>
      <c r="M19" s="21"/>
      <c r="N19" s="30">
        <v>62</v>
      </c>
      <c r="O19" s="12">
        <v>11</v>
      </c>
      <c r="P19" s="17"/>
      <c r="Q19" s="17"/>
      <c r="R19" s="20"/>
      <c r="S19" s="12">
        <v>8</v>
      </c>
      <c r="T19" s="17"/>
      <c r="U19" s="17"/>
      <c r="V19" s="20"/>
      <c r="W19" s="12">
        <f t="shared" si="1"/>
        <v>19</v>
      </c>
      <c r="X19" s="17"/>
      <c r="Y19" s="17"/>
      <c r="Z19" s="25"/>
    </row>
    <row r="20" spans="1:26">
      <c r="A20" s="6">
        <v>12</v>
      </c>
      <c r="B20" s="12">
        <v>13</v>
      </c>
      <c r="C20" s="17"/>
      <c r="D20" s="17"/>
      <c r="E20" s="20"/>
      <c r="F20" s="12">
        <v>7</v>
      </c>
      <c r="G20" s="17"/>
      <c r="H20" s="17"/>
      <c r="I20" s="20"/>
      <c r="J20" s="12">
        <f t="shared" si="0"/>
        <v>20</v>
      </c>
      <c r="K20" s="17"/>
      <c r="L20" s="17"/>
      <c r="M20" s="20"/>
      <c r="N20" s="29">
        <v>63</v>
      </c>
      <c r="O20" s="13">
        <v>9</v>
      </c>
      <c r="P20" s="18"/>
      <c r="Q20" s="18"/>
      <c r="R20" s="21"/>
      <c r="S20" s="13">
        <v>14</v>
      </c>
      <c r="T20" s="18"/>
      <c r="U20" s="18"/>
      <c r="V20" s="21"/>
      <c r="W20" s="13">
        <f t="shared" si="1"/>
        <v>23</v>
      </c>
      <c r="X20" s="18"/>
      <c r="Y20" s="18"/>
      <c r="Z20" s="26"/>
    </row>
    <row r="21" spans="1:26">
      <c r="A21" s="7">
        <v>13</v>
      </c>
      <c r="B21" s="13">
        <v>7</v>
      </c>
      <c r="C21" s="18"/>
      <c r="D21" s="18"/>
      <c r="E21" s="21"/>
      <c r="F21" s="13">
        <v>13</v>
      </c>
      <c r="G21" s="18"/>
      <c r="H21" s="18"/>
      <c r="I21" s="21"/>
      <c r="J21" s="13">
        <f t="shared" si="0"/>
        <v>20</v>
      </c>
      <c r="K21" s="18"/>
      <c r="L21" s="18"/>
      <c r="M21" s="21"/>
      <c r="N21" s="30">
        <v>64</v>
      </c>
      <c r="O21" s="12">
        <v>6</v>
      </c>
      <c r="P21" s="17"/>
      <c r="Q21" s="17"/>
      <c r="R21" s="20"/>
      <c r="S21" s="12">
        <v>11</v>
      </c>
      <c r="T21" s="17"/>
      <c r="U21" s="17"/>
      <c r="V21" s="20"/>
      <c r="W21" s="12">
        <f t="shared" si="1"/>
        <v>17</v>
      </c>
      <c r="X21" s="17"/>
      <c r="Y21" s="17"/>
      <c r="Z21" s="25"/>
    </row>
    <row r="22" spans="1:26">
      <c r="A22" s="6">
        <v>14</v>
      </c>
      <c r="B22" s="12">
        <v>11</v>
      </c>
      <c r="C22" s="17"/>
      <c r="D22" s="17"/>
      <c r="E22" s="20"/>
      <c r="F22" s="12">
        <v>8</v>
      </c>
      <c r="G22" s="17"/>
      <c r="H22" s="17"/>
      <c r="I22" s="20"/>
      <c r="J22" s="12">
        <f t="shared" si="0"/>
        <v>19</v>
      </c>
      <c r="K22" s="17"/>
      <c r="L22" s="17"/>
      <c r="M22" s="20"/>
      <c r="N22" s="29">
        <v>65</v>
      </c>
      <c r="O22" s="13">
        <v>17</v>
      </c>
      <c r="P22" s="18"/>
      <c r="Q22" s="18"/>
      <c r="R22" s="21"/>
      <c r="S22" s="13">
        <v>16</v>
      </c>
      <c r="T22" s="18"/>
      <c r="U22" s="18"/>
      <c r="V22" s="21"/>
      <c r="W22" s="13">
        <f t="shared" si="1"/>
        <v>33</v>
      </c>
      <c r="X22" s="18"/>
      <c r="Y22" s="18"/>
      <c r="Z22" s="26"/>
    </row>
    <row r="23" spans="1:26">
      <c r="A23" s="7">
        <v>15</v>
      </c>
      <c r="B23" s="13">
        <v>14</v>
      </c>
      <c r="C23" s="18"/>
      <c r="D23" s="18"/>
      <c r="E23" s="21"/>
      <c r="F23" s="13">
        <v>9</v>
      </c>
      <c r="G23" s="18"/>
      <c r="H23" s="18"/>
      <c r="I23" s="21"/>
      <c r="J23" s="13">
        <f t="shared" si="0"/>
        <v>23</v>
      </c>
      <c r="K23" s="18"/>
      <c r="L23" s="18"/>
      <c r="M23" s="21"/>
      <c r="N23" s="30">
        <v>66</v>
      </c>
      <c r="O23" s="12">
        <v>14</v>
      </c>
      <c r="P23" s="17"/>
      <c r="Q23" s="17"/>
      <c r="R23" s="20"/>
      <c r="S23" s="12">
        <v>10</v>
      </c>
      <c r="T23" s="17"/>
      <c r="U23" s="17"/>
      <c r="V23" s="20"/>
      <c r="W23" s="12">
        <f t="shared" si="1"/>
        <v>24</v>
      </c>
      <c r="X23" s="17"/>
      <c r="Y23" s="17"/>
      <c r="Z23" s="25"/>
    </row>
    <row r="24" spans="1:26">
      <c r="A24" s="6">
        <v>16</v>
      </c>
      <c r="B24" s="12">
        <v>11</v>
      </c>
      <c r="C24" s="17"/>
      <c r="D24" s="17"/>
      <c r="E24" s="20"/>
      <c r="F24" s="12">
        <v>14</v>
      </c>
      <c r="G24" s="17"/>
      <c r="H24" s="17"/>
      <c r="I24" s="20"/>
      <c r="J24" s="12">
        <f t="shared" si="0"/>
        <v>25</v>
      </c>
      <c r="K24" s="17"/>
      <c r="L24" s="17"/>
      <c r="M24" s="20"/>
      <c r="N24" s="29">
        <v>67</v>
      </c>
      <c r="O24" s="13">
        <v>3</v>
      </c>
      <c r="P24" s="18"/>
      <c r="Q24" s="18"/>
      <c r="R24" s="21"/>
      <c r="S24" s="13">
        <v>8</v>
      </c>
      <c r="T24" s="18"/>
      <c r="U24" s="18"/>
      <c r="V24" s="21"/>
      <c r="W24" s="13">
        <f t="shared" si="1"/>
        <v>11</v>
      </c>
      <c r="X24" s="18"/>
      <c r="Y24" s="18"/>
      <c r="Z24" s="26"/>
    </row>
    <row r="25" spans="1:26">
      <c r="A25" s="7">
        <v>17</v>
      </c>
      <c r="B25" s="13">
        <v>18</v>
      </c>
      <c r="C25" s="18"/>
      <c r="D25" s="18"/>
      <c r="E25" s="21"/>
      <c r="F25" s="13">
        <v>10</v>
      </c>
      <c r="G25" s="18"/>
      <c r="H25" s="18"/>
      <c r="I25" s="21"/>
      <c r="J25" s="13">
        <f t="shared" si="0"/>
        <v>28</v>
      </c>
      <c r="K25" s="18"/>
      <c r="L25" s="18"/>
      <c r="M25" s="21"/>
      <c r="N25" s="30">
        <v>68</v>
      </c>
      <c r="O25" s="12">
        <v>16</v>
      </c>
      <c r="P25" s="17"/>
      <c r="Q25" s="17"/>
      <c r="R25" s="20"/>
      <c r="S25" s="12">
        <v>9</v>
      </c>
      <c r="T25" s="17"/>
      <c r="U25" s="17"/>
      <c r="V25" s="20"/>
      <c r="W25" s="12">
        <f t="shared" si="1"/>
        <v>25</v>
      </c>
      <c r="X25" s="17"/>
      <c r="Y25" s="17"/>
      <c r="Z25" s="25"/>
    </row>
    <row r="26" spans="1:26">
      <c r="A26" s="6">
        <v>18</v>
      </c>
      <c r="B26" s="12">
        <v>13</v>
      </c>
      <c r="C26" s="17"/>
      <c r="D26" s="17"/>
      <c r="E26" s="20"/>
      <c r="F26" s="12">
        <v>7</v>
      </c>
      <c r="G26" s="17"/>
      <c r="H26" s="17"/>
      <c r="I26" s="20"/>
      <c r="J26" s="12">
        <f t="shared" si="0"/>
        <v>20</v>
      </c>
      <c r="K26" s="17"/>
      <c r="L26" s="17"/>
      <c r="M26" s="20"/>
      <c r="N26" s="29">
        <v>69</v>
      </c>
      <c r="O26" s="13">
        <v>6</v>
      </c>
      <c r="P26" s="18"/>
      <c r="Q26" s="18"/>
      <c r="R26" s="21"/>
      <c r="S26" s="13">
        <v>13</v>
      </c>
      <c r="T26" s="18"/>
      <c r="U26" s="18"/>
      <c r="V26" s="21"/>
      <c r="W26" s="13">
        <f t="shared" si="1"/>
        <v>19</v>
      </c>
      <c r="X26" s="18"/>
      <c r="Y26" s="18"/>
      <c r="Z26" s="26"/>
    </row>
    <row r="27" spans="1:26">
      <c r="A27" s="7">
        <v>19</v>
      </c>
      <c r="B27" s="13">
        <v>7</v>
      </c>
      <c r="C27" s="18"/>
      <c r="D27" s="18"/>
      <c r="E27" s="21"/>
      <c r="F27" s="13">
        <v>6</v>
      </c>
      <c r="G27" s="18"/>
      <c r="H27" s="18"/>
      <c r="I27" s="21"/>
      <c r="J27" s="13">
        <f t="shared" si="0"/>
        <v>13</v>
      </c>
      <c r="K27" s="18"/>
      <c r="L27" s="18"/>
      <c r="M27" s="21"/>
      <c r="N27" s="30">
        <v>70</v>
      </c>
      <c r="O27" s="12">
        <v>12</v>
      </c>
      <c r="P27" s="17"/>
      <c r="Q27" s="17"/>
      <c r="R27" s="20"/>
      <c r="S27" s="12">
        <v>11</v>
      </c>
      <c r="T27" s="17"/>
      <c r="U27" s="17"/>
      <c r="V27" s="20"/>
      <c r="W27" s="12">
        <f t="shared" si="1"/>
        <v>23</v>
      </c>
      <c r="X27" s="17"/>
      <c r="Y27" s="17"/>
      <c r="Z27" s="25"/>
    </row>
    <row r="28" spans="1:26">
      <c r="A28" s="6">
        <v>20</v>
      </c>
      <c r="B28" s="12">
        <v>8</v>
      </c>
      <c r="C28" s="17"/>
      <c r="D28" s="17"/>
      <c r="E28" s="20"/>
      <c r="F28" s="12">
        <v>7</v>
      </c>
      <c r="G28" s="17"/>
      <c r="H28" s="17"/>
      <c r="I28" s="20"/>
      <c r="J28" s="12">
        <f t="shared" si="0"/>
        <v>15</v>
      </c>
      <c r="K28" s="17"/>
      <c r="L28" s="17"/>
      <c r="M28" s="20"/>
      <c r="N28" s="29">
        <v>71</v>
      </c>
      <c r="O28" s="13">
        <v>14</v>
      </c>
      <c r="P28" s="18"/>
      <c r="Q28" s="18"/>
      <c r="R28" s="21"/>
      <c r="S28" s="13">
        <v>9</v>
      </c>
      <c r="T28" s="18"/>
      <c r="U28" s="18"/>
      <c r="V28" s="21"/>
      <c r="W28" s="13">
        <f t="shared" si="1"/>
        <v>23</v>
      </c>
      <c r="X28" s="18"/>
      <c r="Y28" s="18"/>
      <c r="Z28" s="26"/>
    </row>
    <row r="29" spans="1:26">
      <c r="A29" s="7">
        <v>21</v>
      </c>
      <c r="B29" s="13">
        <v>8</v>
      </c>
      <c r="C29" s="18"/>
      <c r="D29" s="18"/>
      <c r="E29" s="21"/>
      <c r="F29" s="13">
        <v>7</v>
      </c>
      <c r="G29" s="18"/>
      <c r="H29" s="18"/>
      <c r="I29" s="21"/>
      <c r="J29" s="13">
        <f t="shared" si="0"/>
        <v>15</v>
      </c>
      <c r="K29" s="18"/>
      <c r="L29" s="18"/>
      <c r="M29" s="21"/>
      <c r="N29" s="30">
        <v>72</v>
      </c>
      <c r="O29" s="12">
        <v>11</v>
      </c>
      <c r="P29" s="17"/>
      <c r="Q29" s="17"/>
      <c r="R29" s="20"/>
      <c r="S29" s="12">
        <v>11</v>
      </c>
      <c r="T29" s="17"/>
      <c r="U29" s="17"/>
      <c r="V29" s="20"/>
      <c r="W29" s="12">
        <f t="shared" si="1"/>
        <v>22</v>
      </c>
      <c r="X29" s="17"/>
      <c r="Y29" s="17"/>
      <c r="Z29" s="25"/>
    </row>
    <row r="30" spans="1:26">
      <c r="A30" s="6">
        <v>22</v>
      </c>
      <c r="B30" s="12">
        <v>10</v>
      </c>
      <c r="C30" s="17"/>
      <c r="D30" s="17"/>
      <c r="E30" s="20"/>
      <c r="F30" s="12">
        <v>7</v>
      </c>
      <c r="G30" s="17"/>
      <c r="H30" s="17"/>
      <c r="I30" s="20"/>
      <c r="J30" s="12">
        <f t="shared" si="0"/>
        <v>17</v>
      </c>
      <c r="K30" s="17"/>
      <c r="L30" s="17"/>
      <c r="M30" s="20"/>
      <c r="N30" s="29">
        <v>73</v>
      </c>
      <c r="O30" s="13">
        <v>10</v>
      </c>
      <c r="P30" s="18"/>
      <c r="Q30" s="18"/>
      <c r="R30" s="21"/>
      <c r="S30" s="13">
        <v>14</v>
      </c>
      <c r="T30" s="18"/>
      <c r="U30" s="18"/>
      <c r="V30" s="21"/>
      <c r="W30" s="13">
        <f t="shared" si="1"/>
        <v>24</v>
      </c>
      <c r="X30" s="18"/>
      <c r="Y30" s="18"/>
      <c r="Z30" s="26"/>
    </row>
    <row r="31" spans="1:26">
      <c r="A31" s="7">
        <v>23</v>
      </c>
      <c r="B31" s="13">
        <v>5</v>
      </c>
      <c r="C31" s="18"/>
      <c r="D31" s="18"/>
      <c r="E31" s="21"/>
      <c r="F31" s="13">
        <v>4</v>
      </c>
      <c r="G31" s="18"/>
      <c r="H31" s="18"/>
      <c r="I31" s="21"/>
      <c r="J31" s="13">
        <f t="shared" si="0"/>
        <v>9</v>
      </c>
      <c r="K31" s="18"/>
      <c r="L31" s="18"/>
      <c r="M31" s="21"/>
      <c r="N31" s="30">
        <v>74</v>
      </c>
      <c r="O31" s="12">
        <v>8</v>
      </c>
      <c r="P31" s="17"/>
      <c r="Q31" s="17"/>
      <c r="R31" s="20"/>
      <c r="S31" s="12">
        <v>13</v>
      </c>
      <c r="T31" s="17"/>
      <c r="U31" s="17"/>
      <c r="V31" s="20"/>
      <c r="W31" s="12">
        <f t="shared" si="1"/>
        <v>21</v>
      </c>
      <c r="X31" s="17"/>
      <c r="Y31" s="17"/>
      <c r="Z31" s="25"/>
    </row>
    <row r="32" spans="1:26">
      <c r="A32" s="6">
        <v>24</v>
      </c>
      <c r="B32" s="12">
        <v>3</v>
      </c>
      <c r="C32" s="17"/>
      <c r="D32" s="17"/>
      <c r="E32" s="20"/>
      <c r="F32" s="12">
        <v>5</v>
      </c>
      <c r="G32" s="17"/>
      <c r="H32" s="17"/>
      <c r="I32" s="20"/>
      <c r="J32" s="12">
        <f t="shared" si="0"/>
        <v>8</v>
      </c>
      <c r="K32" s="17"/>
      <c r="L32" s="17"/>
      <c r="M32" s="20"/>
      <c r="N32" s="29">
        <v>75</v>
      </c>
      <c r="O32" s="13">
        <v>16</v>
      </c>
      <c r="P32" s="18"/>
      <c r="Q32" s="18"/>
      <c r="R32" s="21"/>
      <c r="S32" s="13">
        <v>21</v>
      </c>
      <c r="T32" s="18"/>
      <c r="U32" s="18"/>
      <c r="V32" s="21"/>
      <c r="W32" s="13">
        <f t="shared" si="1"/>
        <v>37</v>
      </c>
      <c r="X32" s="18"/>
      <c r="Y32" s="18"/>
      <c r="Z32" s="26"/>
    </row>
    <row r="33" spans="1:26">
      <c r="A33" s="7">
        <v>25</v>
      </c>
      <c r="B33" s="13">
        <v>9</v>
      </c>
      <c r="C33" s="18"/>
      <c r="D33" s="18"/>
      <c r="E33" s="21"/>
      <c r="F33" s="13">
        <v>5</v>
      </c>
      <c r="G33" s="18"/>
      <c r="H33" s="18"/>
      <c r="I33" s="21"/>
      <c r="J33" s="13">
        <f t="shared" si="0"/>
        <v>14</v>
      </c>
      <c r="K33" s="18"/>
      <c r="L33" s="18"/>
      <c r="M33" s="21"/>
      <c r="N33" s="30">
        <v>76</v>
      </c>
      <c r="O33" s="12">
        <v>16</v>
      </c>
      <c r="P33" s="17"/>
      <c r="Q33" s="17"/>
      <c r="R33" s="20"/>
      <c r="S33" s="12">
        <v>14</v>
      </c>
      <c r="T33" s="17"/>
      <c r="U33" s="17"/>
      <c r="V33" s="20"/>
      <c r="W33" s="12">
        <f t="shared" si="1"/>
        <v>30</v>
      </c>
      <c r="X33" s="17"/>
      <c r="Y33" s="17"/>
      <c r="Z33" s="25"/>
    </row>
    <row r="34" spans="1:26">
      <c r="A34" s="6">
        <v>26</v>
      </c>
      <c r="B34" s="12">
        <v>8</v>
      </c>
      <c r="C34" s="17"/>
      <c r="D34" s="17"/>
      <c r="E34" s="20"/>
      <c r="F34" s="12">
        <v>2</v>
      </c>
      <c r="G34" s="17"/>
      <c r="H34" s="17"/>
      <c r="I34" s="20"/>
      <c r="J34" s="12">
        <f t="shared" si="0"/>
        <v>10</v>
      </c>
      <c r="K34" s="17"/>
      <c r="L34" s="17"/>
      <c r="M34" s="20"/>
      <c r="N34" s="29">
        <v>77</v>
      </c>
      <c r="O34" s="13">
        <v>21</v>
      </c>
      <c r="P34" s="18"/>
      <c r="Q34" s="18"/>
      <c r="R34" s="21"/>
      <c r="S34" s="13">
        <v>13</v>
      </c>
      <c r="T34" s="18"/>
      <c r="U34" s="18"/>
      <c r="V34" s="21"/>
      <c r="W34" s="13">
        <f t="shared" si="1"/>
        <v>34</v>
      </c>
      <c r="X34" s="18"/>
      <c r="Y34" s="18"/>
      <c r="Z34" s="26"/>
    </row>
    <row r="35" spans="1:26">
      <c r="A35" s="7">
        <v>27</v>
      </c>
      <c r="B35" s="13">
        <v>6</v>
      </c>
      <c r="C35" s="18"/>
      <c r="D35" s="18"/>
      <c r="E35" s="21"/>
      <c r="F35" s="13">
        <v>4</v>
      </c>
      <c r="G35" s="18"/>
      <c r="H35" s="18"/>
      <c r="I35" s="21"/>
      <c r="J35" s="13">
        <f t="shared" si="0"/>
        <v>10</v>
      </c>
      <c r="K35" s="18"/>
      <c r="L35" s="18"/>
      <c r="M35" s="21"/>
      <c r="N35" s="30">
        <v>78</v>
      </c>
      <c r="O35" s="12">
        <v>17</v>
      </c>
      <c r="P35" s="17"/>
      <c r="Q35" s="17"/>
      <c r="R35" s="20"/>
      <c r="S35" s="12">
        <v>13</v>
      </c>
      <c r="T35" s="17"/>
      <c r="U35" s="17"/>
      <c r="V35" s="20"/>
      <c r="W35" s="12">
        <f t="shared" si="1"/>
        <v>30</v>
      </c>
      <c r="X35" s="17"/>
      <c r="Y35" s="17"/>
      <c r="Z35" s="25"/>
    </row>
    <row r="36" spans="1:26">
      <c r="A36" s="6">
        <v>28</v>
      </c>
      <c r="B36" s="12">
        <v>4</v>
      </c>
      <c r="C36" s="17"/>
      <c r="D36" s="17"/>
      <c r="E36" s="20"/>
      <c r="F36" s="12">
        <v>5</v>
      </c>
      <c r="G36" s="17"/>
      <c r="H36" s="17"/>
      <c r="I36" s="20"/>
      <c r="J36" s="12">
        <f t="shared" si="0"/>
        <v>9</v>
      </c>
      <c r="K36" s="17"/>
      <c r="L36" s="17"/>
      <c r="M36" s="20"/>
      <c r="N36" s="29">
        <v>79</v>
      </c>
      <c r="O36" s="13">
        <v>2</v>
      </c>
      <c r="P36" s="18"/>
      <c r="Q36" s="18"/>
      <c r="R36" s="21"/>
      <c r="S36" s="13">
        <v>9</v>
      </c>
      <c r="T36" s="18"/>
      <c r="U36" s="18"/>
      <c r="V36" s="21"/>
      <c r="W36" s="13">
        <f t="shared" si="1"/>
        <v>11</v>
      </c>
      <c r="X36" s="18"/>
      <c r="Y36" s="18"/>
      <c r="Z36" s="26"/>
    </row>
    <row r="37" spans="1:26">
      <c r="A37" s="7">
        <v>29</v>
      </c>
      <c r="B37" s="13">
        <v>5</v>
      </c>
      <c r="C37" s="18"/>
      <c r="D37" s="18"/>
      <c r="E37" s="21"/>
      <c r="F37" s="13">
        <v>5</v>
      </c>
      <c r="G37" s="18"/>
      <c r="H37" s="18"/>
      <c r="I37" s="21"/>
      <c r="J37" s="13">
        <f t="shared" si="0"/>
        <v>10</v>
      </c>
      <c r="K37" s="18"/>
      <c r="L37" s="18"/>
      <c r="M37" s="21"/>
      <c r="N37" s="30">
        <v>80</v>
      </c>
      <c r="O37" s="12">
        <v>7</v>
      </c>
      <c r="P37" s="17"/>
      <c r="Q37" s="17"/>
      <c r="R37" s="20"/>
      <c r="S37" s="12">
        <v>11</v>
      </c>
      <c r="T37" s="17"/>
      <c r="U37" s="17"/>
      <c r="V37" s="20"/>
      <c r="W37" s="12">
        <f t="shared" si="1"/>
        <v>18</v>
      </c>
      <c r="X37" s="17"/>
      <c r="Y37" s="17"/>
      <c r="Z37" s="25"/>
    </row>
    <row r="38" spans="1:26">
      <c r="A38" s="6">
        <v>30</v>
      </c>
      <c r="B38" s="12">
        <v>6</v>
      </c>
      <c r="C38" s="17"/>
      <c r="D38" s="17"/>
      <c r="E38" s="20"/>
      <c r="F38" s="12">
        <v>7</v>
      </c>
      <c r="G38" s="17"/>
      <c r="H38" s="17"/>
      <c r="I38" s="20"/>
      <c r="J38" s="12">
        <f t="shared" si="0"/>
        <v>13</v>
      </c>
      <c r="K38" s="17"/>
      <c r="L38" s="17"/>
      <c r="M38" s="20"/>
      <c r="N38" s="29">
        <v>81</v>
      </c>
      <c r="O38" s="13">
        <v>7</v>
      </c>
      <c r="P38" s="18"/>
      <c r="Q38" s="18"/>
      <c r="R38" s="21"/>
      <c r="S38" s="13">
        <v>9</v>
      </c>
      <c r="T38" s="18"/>
      <c r="U38" s="18"/>
      <c r="V38" s="21"/>
      <c r="W38" s="13">
        <f t="shared" si="1"/>
        <v>16</v>
      </c>
      <c r="X38" s="18"/>
      <c r="Y38" s="18"/>
      <c r="Z38" s="26"/>
    </row>
    <row r="39" spans="1:26">
      <c r="A39" s="7">
        <v>31</v>
      </c>
      <c r="B39" s="13">
        <v>5</v>
      </c>
      <c r="C39" s="18"/>
      <c r="D39" s="18"/>
      <c r="E39" s="21"/>
      <c r="F39" s="13">
        <v>8</v>
      </c>
      <c r="G39" s="18"/>
      <c r="H39" s="18"/>
      <c r="I39" s="21"/>
      <c r="J39" s="13">
        <f t="shared" si="0"/>
        <v>13</v>
      </c>
      <c r="K39" s="18"/>
      <c r="L39" s="18"/>
      <c r="M39" s="21"/>
      <c r="N39" s="30">
        <v>82</v>
      </c>
      <c r="O39" s="12">
        <v>12</v>
      </c>
      <c r="P39" s="17"/>
      <c r="Q39" s="17"/>
      <c r="R39" s="20"/>
      <c r="S39" s="12">
        <v>11</v>
      </c>
      <c r="T39" s="17"/>
      <c r="U39" s="17"/>
      <c r="V39" s="20"/>
      <c r="W39" s="12">
        <f t="shared" si="1"/>
        <v>23</v>
      </c>
      <c r="X39" s="17"/>
      <c r="Y39" s="17"/>
      <c r="Z39" s="25"/>
    </row>
    <row r="40" spans="1:26">
      <c r="A40" s="6">
        <v>32</v>
      </c>
      <c r="B40" s="12">
        <v>13</v>
      </c>
      <c r="C40" s="17"/>
      <c r="D40" s="17"/>
      <c r="E40" s="20"/>
      <c r="F40" s="12">
        <v>8</v>
      </c>
      <c r="G40" s="17"/>
      <c r="H40" s="17"/>
      <c r="I40" s="20"/>
      <c r="J40" s="12">
        <f t="shared" si="0"/>
        <v>21</v>
      </c>
      <c r="K40" s="17"/>
      <c r="L40" s="17"/>
      <c r="M40" s="20"/>
      <c r="N40" s="29">
        <v>83</v>
      </c>
      <c r="O40" s="13">
        <v>5</v>
      </c>
      <c r="P40" s="18"/>
      <c r="Q40" s="18"/>
      <c r="R40" s="21"/>
      <c r="S40" s="13">
        <v>7</v>
      </c>
      <c r="T40" s="18"/>
      <c r="U40" s="18"/>
      <c r="V40" s="21"/>
      <c r="W40" s="13">
        <f t="shared" si="1"/>
        <v>12</v>
      </c>
      <c r="X40" s="18"/>
      <c r="Y40" s="18"/>
      <c r="Z40" s="26"/>
    </row>
    <row r="41" spans="1:26">
      <c r="A41" s="7">
        <v>33</v>
      </c>
      <c r="B41" s="13">
        <v>9</v>
      </c>
      <c r="C41" s="18"/>
      <c r="D41" s="18"/>
      <c r="E41" s="21"/>
      <c r="F41" s="13">
        <v>10</v>
      </c>
      <c r="G41" s="18"/>
      <c r="H41" s="18"/>
      <c r="I41" s="21"/>
      <c r="J41" s="13">
        <f t="shared" si="0"/>
        <v>19</v>
      </c>
      <c r="K41" s="18"/>
      <c r="L41" s="18"/>
      <c r="M41" s="21"/>
      <c r="N41" s="30">
        <v>84</v>
      </c>
      <c r="O41" s="12">
        <v>6</v>
      </c>
      <c r="P41" s="17"/>
      <c r="Q41" s="17"/>
      <c r="R41" s="20"/>
      <c r="S41" s="12">
        <v>6</v>
      </c>
      <c r="T41" s="17"/>
      <c r="U41" s="17"/>
      <c r="V41" s="20"/>
      <c r="W41" s="12">
        <f t="shared" si="1"/>
        <v>12</v>
      </c>
      <c r="X41" s="17"/>
      <c r="Y41" s="17"/>
      <c r="Z41" s="25"/>
    </row>
    <row r="42" spans="1:26">
      <c r="A42" s="6">
        <v>34</v>
      </c>
      <c r="B42" s="12">
        <v>3</v>
      </c>
      <c r="C42" s="17"/>
      <c r="D42" s="17"/>
      <c r="E42" s="20"/>
      <c r="F42" s="12">
        <v>5</v>
      </c>
      <c r="G42" s="17"/>
      <c r="H42" s="17"/>
      <c r="I42" s="20"/>
      <c r="J42" s="12">
        <f t="shared" si="0"/>
        <v>8</v>
      </c>
      <c r="K42" s="17"/>
      <c r="L42" s="17"/>
      <c r="M42" s="20"/>
      <c r="N42" s="29">
        <v>85</v>
      </c>
      <c r="O42" s="13">
        <v>6</v>
      </c>
      <c r="P42" s="18"/>
      <c r="Q42" s="18"/>
      <c r="R42" s="21"/>
      <c r="S42" s="13">
        <v>6</v>
      </c>
      <c r="T42" s="18"/>
      <c r="U42" s="18"/>
      <c r="V42" s="21"/>
      <c r="W42" s="13">
        <f t="shared" si="1"/>
        <v>12</v>
      </c>
      <c r="X42" s="18"/>
      <c r="Y42" s="18"/>
      <c r="Z42" s="26"/>
    </row>
    <row r="43" spans="1:26">
      <c r="A43" s="7">
        <v>35</v>
      </c>
      <c r="B43" s="13">
        <v>13</v>
      </c>
      <c r="C43" s="18"/>
      <c r="D43" s="18"/>
      <c r="E43" s="21"/>
      <c r="F43" s="13">
        <v>2</v>
      </c>
      <c r="G43" s="18"/>
      <c r="H43" s="18"/>
      <c r="I43" s="21"/>
      <c r="J43" s="13">
        <f t="shared" si="0"/>
        <v>15</v>
      </c>
      <c r="K43" s="18"/>
      <c r="L43" s="18"/>
      <c r="M43" s="21"/>
      <c r="N43" s="30">
        <v>86</v>
      </c>
      <c r="O43" s="12">
        <v>6</v>
      </c>
      <c r="P43" s="17"/>
      <c r="Q43" s="17"/>
      <c r="R43" s="20"/>
      <c r="S43" s="12">
        <v>3</v>
      </c>
      <c r="T43" s="17"/>
      <c r="U43" s="17"/>
      <c r="V43" s="20"/>
      <c r="W43" s="12">
        <f t="shared" si="1"/>
        <v>9</v>
      </c>
      <c r="X43" s="17"/>
      <c r="Y43" s="17"/>
      <c r="Z43" s="25"/>
    </row>
    <row r="44" spans="1:26">
      <c r="A44" s="6">
        <v>36</v>
      </c>
      <c r="B44" s="12">
        <v>14</v>
      </c>
      <c r="C44" s="17"/>
      <c r="D44" s="17"/>
      <c r="E44" s="20"/>
      <c r="F44" s="12">
        <v>12</v>
      </c>
      <c r="G44" s="17"/>
      <c r="H44" s="17"/>
      <c r="I44" s="20"/>
      <c r="J44" s="12">
        <f t="shared" si="0"/>
        <v>26</v>
      </c>
      <c r="K44" s="17"/>
      <c r="L44" s="17"/>
      <c r="M44" s="20"/>
      <c r="N44" s="29">
        <v>87</v>
      </c>
      <c r="O44" s="13">
        <v>2</v>
      </c>
      <c r="P44" s="18"/>
      <c r="Q44" s="18"/>
      <c r="R44" s="21"/>
      <c r="S44" s="13">
        <v>4</v>
      </c>
      <c r="T44" s="18"/>
      <c r="U44" s="18"/>
      <c r="V44" s="21"/>
      <c r="W44" s="13">
        <f t="shared" si="1"/>
        <v>6</v>
      </c>
      <c r="X44" s="18"/>
      <c r="Y44" s="18"/>
      <c r="Z44" s="26"/>
    </row>
    <row r="45" spans="1:26">
      <c r="A45" s="7">
        <v>37</v>
      </c>
      <c r="B45" s="13">
        <v>5</v>
      </c>
      <c r="C45" s="18"/>
      <c r="D45" s="18"/>
      <c r="E45" s="21"/>
      <c r="F45" s="13">
        <v>7</v>
      </c>
      <c r="G45" s="18"/>
      <c r="H45" s="18"/>
      <c r="I45" s="21"/>
      <c r="J45" s="13">
        <f t="shared" si="0"/>
        <v>12</v>
      </c>
      <c r="K45" s="18"/>
      <c r="L45" s="18"/>
      <c r="M45" s="21"/>
      <c r="N45" s="30">
        <v>88</v>
      </c>
      <c r="O45" s="12">
        <v>6</v>
      </c>
      <c r="P45" s="17"/>
      <c r="Q45" s="17"/>
      <c r="R45" s="20"/>
      <c r="S45" s="12">
        <v>3</v>
      </c>
      <c r="T45" s="17"/>
      <c r="U45" s="17"/>
      <c r="V45" s="20"/>
      <c r="W45" s="12">
        <f t="shared" si="1"/>
        <v>9</v>
      </c>
      <c r="X45" s="17"/>
      <c r="Y45" s="17"/>
      <c r="Z45" s="25"/>
    </row>
    <row r="46" spans="1:26">
      <c r="A46" s="6">
        <v>38</v>
      </c>
      <c r="B46" s="12">
        <v>6</v>
      </c>
      <c r="C46" s="17"/>
      <c r="D46" s="17"/>
      <c r="E46" s="20"/>
      <c r="F46" s="12">
        <v>15</v>
      </c>
      <c r="G46" s="17"/>
      <c r="H46" s="17"/>
      <c r="I46" s="20"/>
      <c r="J46" s="12">
        <f t="shared" si="0"/>
        <v>21</v>
      </c>
      <c r="K46" s="17"/>
      <c r="L46" s="17"/>
      <c r="M46" s="20"/>
      <c r="N46" s="29">
        <v>89</v>
      </c>
      <c r="O46" s="13">
        <v>1</v>
      </c>
      <c r="P46" s="18"/>
      <c r="Q46" s="18"/>
      <c r="R46" s="21"/>
      <c r="S46" s="13">
        <v>5</v>
      </c>
      <c r="T46" s="18"/>
      <c r="U46" s="18"/>
      <c r="V46" s="21"/>
      <c r="W46" s="13">
        <f t="shared" si="1"/>
        <v>6</v>
      </c>
      <c r="X46" s="18"/>
      <c r="Y46" s="18"/>
      <c r="Z46" s="26"/>
    </row>
    <row r="47" spans="1:26">
      <c r="A47" s="7">
        <v>39</v>
      </c>
      <c r="B47" s="13">
        <v>8</v>
      </c>
      <c r="C47" s="18"/>
      <c r="D47" s="18"/>
      <c r="E47" s="21"/>
      <c r="F47" s="13">
        <v>9</v>
      </c>
      <c r="G47" s="18"/>
      <c r="H47" s="18"/>
      <c r="I47" s="21"/>
      <c r="J47" s="13">
        <f t="shared" si="0"/>
        <v>17</v>
      </c>
      <c r="K47" s="18"/>
      <c r="L47" s="18"/>
      <c r="M47" s="21"/>
      <c r="N47" s="30">
        <v>90</v>
      </c>
      <c r="O47" s="12">
        <v>3</v>
      </c>
      <c r="P47" s="17"/>
      <c r="Q47" s="17"/>
      <c r="R47" s="20"/>
      <c r="S47" s="12">
        <v>7</v>
      </c>
      <c r="T47" s="17"/>
      <c r="U47" s="17"/>
      <c r="V47" s="20"/>
      <c r="W47" s="12">
        <f t="shared" si="1"/>
        <v>10</v>
      </c>
      <c r="X47" s="17"/>
      <c r="Y47" s="17"/>
      <c r="Z47" s="25"/>
    </row>
    <row r="48" spans="1:26">
      <c r="A48" s="6">
        <v>40</v>
      </c>
      <c r="B48" s="12">
        <v>9</v>
      </c>
      <c r="C48" s="17"/>
      <c r="D48" s="17"/>
      <c r="E48" s="20"/>
      <c r="F48" s="12">
        <v>13</v>
      </c>
      <c r="G48" s="17"/>
      <c r="H48" s="17"/>
      <c r="I48" s="20"/>
      <c r="J48" s="12">
        <f t="shared" si="0"/>
        <v>22</v>
      </c>
      <c r="K48" s="17"/>
      <c r="L48" s="17"/>
      <c r="M48" s="20"/>
      <c r="N48" s="29">
        <v>91</v>
      </c>
      <c r="O48" s="13">
        <v>3</v>
      </c>
      <c r="P48" s="18"/>
      <c r="Q48" s="18"/>
      <c r="R48" s="21"/>
      <c r="S48" s="13">
        <v>5</v>
      </c>
      <c r="T48" s="18"/>
      <c r="U48" s="18"/>
      <c r="V48" s="21"/>
      <c r="W48" s="13">
        <f t="shared" si="1"/>
        <v>8</v>
      </c>
      <c r="X48" s="18"/>
      <c r="Y48" s="18"/>
      <c r="Z48" s="26"/>
    </row>
    <row r="49" spans="1:26">
      <c r="A49" s="7">
        <v>41</v>
      </c>
      <c r="B49" s="13">
        <v>10</v>
      </c>
      <c r="C49" s="18"/>
      <c r="D49" s="18"/>
      <c r="E49" s="21"/>
      <c r="F49" s="13">
        <v>14</v>
      </c>
      <c r="G49" s="18"/>
      <c r="H49" s="18"/>
      <c r="I49" s="21"/>
      <c r="J49" s="13">
        <f t="shared" si="0"/>
        <v>24</v>
      </c>
      <c r="K49" s="18"/>
      <c r="L49" s="18"/>
      <c r="M49" s="21"/>
      <c r="N49" s="30">
        <v>92</v>
      </c>
      <c r="O49" s="12">
        <v>2</v>
      </c>
      <c r="P49" s="17"/>
      <c r="Q49" s="17"/>
      <c r="R49" s="20"/>
      <c r="S49" s="12">
        <v>7</v>
      </c>
      <c r="T49" s="17"/>
      <c r="U49" s="17"/>
      <c r="V49" s="20"/>
      <c r="W49" s="12">
        <f t="shared" si="1"/>
        <v>9</v>
      </c>
      <c r="X49" s="17"/>
      <c r="Y49" s="17"/>
      <c r="Z49" s="25"/>
    </row>
    <row r="50" spans="1:26">
      <c r="A50" s="6">
        <v>42</v>
      </c>
      <c r="B50" s="12">
        <v>12</v>
      </c>
      <c r="C50" s="17"/>
      <c r="D50" s="17"/>
      <c r="E50" s="20"/>
      <c r="F50" s="12">
        <v>10</v>
      </c>
      <c r="G50" s="17"/>
      <c r="H50" s="17"/>
      <c r="I50" s="20"/>
      <c r="J50" s="12">
        <f t="shared" si="0"/>
        <v>22</v>
      </c>
      <c r="K50" s="17"/>
      <c r="L50" s="17"/>
      <c r="M50" s="20"/>
      <c r="N50" s="29">
        <v>93</v>
      </c>
      <c r="O50" s="13">
        <f>0</f>
        <v>0</v>
      </c>
      <c r="P50" s="18"/>
      <c r="Q50" s="18"/>
      <c r="R50" s="21"/>
      <c r="S50" s="13">
        <v>4</v>
      </c>
      <c r="T50" s="18"/>
      <c r="U50" s="18"/>
      <c r="V50" s="21"/>
      <c r="W50" s="13">
        <f t="shared" si="1"/>
        <v>4</v>
      </c>
      <c r="X50" s="18"/>
      <c r="Y50" s="18"/>
      <c r="Z50" s="26"/>
    </row>
    <row r="51" spans="1:26">
      <c r="A51" s="7">
        <v>43</v>
      </c>
      <c r="B51" s="13">
        <v>13</v>
      </c>
      <c r="C51" s="18"/>
      <c r="D51" s="18"/>
      <c r="E51" s="21"/>
      <c r="F51" s="13">
        <v>6</v>
      </c>
      <c r="G51" s="18"/>
      <c r="H51" s="18"/>
      <c r="I51" s="21"/>
      <c r="J51" s="13">
        <f t="shared" si="0"/>
        <v>19</v>
      </c>
      <c r="K51" s="18"/>
      <c r="L51" s="18"/>
      <c r="M51" s="21"/>
      <c r="N51" s="30">
        <v>94</v>
      </c>
      <c r="O51" s="12">
        <v>1</v>
      </c>
      <c r="P51" s="17"/>
      <c r="Q51" s="17"/>
      <c r="R51" s="20"/>
      <c r="S51" s="12">
        <v>5</v>
      </c>
      <c r="T51" s="17"/>
      <c r="U51" s="17"/>
      <c r="V51" s="20"/>
      <c r="W51" s="12">
        <f t="shared" si="1"/>
        <v>6</v>
      </c>
      <c r="X51" s="17"/>
      <c r="Y51" s="17"/>
      <c r="Z51" s="25"/>
    </row>
    <row r="52" spans="1:26">
      <c r="A52" s="6">
        <v>44</v>
      </c>
      <c r="B52" s="12">
        <v>8</v>
      </c>
      <c r="C52" s="17"/>
      <c r="D52" s="17"/>
      <c r="E52" s="20"/>
      <c r="F52" s="12">
        <v>8</v>
      </c>
      <c r="G52" s="17"/>
      <c r="H52" s="17"/>
      <c r="I52" s="20"/>
      <c r="J52" s="12">
        <f t="shared" si="0"/>
        <v>16</v>
      </c>
      <c r="K52" s="17"/>
      <c r="L52" s="17"/>
      <c r="M52" s="20"/>
      <c r="N52" s="29">
        <v>95</v>
      </c>
      <c r="O52" s="13">
        <v>1</v>
      </c>
      <c r="P52" s="18"/>
      <c r="Q52" s="18"/>
      <c r="R52" s="21"/>
      <c r="S52" s="13">
        <v>1</v>
      </c>
      <c r="T52" s="18"/>
      <c r="U52" s="18"/>
      <c r="V52" s="21"/>
      <c r="W52" s="13">
        <f t="shared" si="1"/>
        <v>2</v>
      </c>
      <c r="X52" s="18"/>
      <c r="Y52" s="18"/>
      <c r="Z52" s="26"/>
    </row>
    <row r="53" spans="1:26">
      <c r="A53" s="7">
        <v>45</v>
      </c>
      <c r="B53" s="13">
        <v>19</v>
      </c>
      <c r="C53" s="18"/>
      <c r="D53" s="18"/>
      <c r="E53" s="21"/>
      <c r="F53" s="13">
        <v>15</v>
      </c>
      <c r="G53" s="18"/>
      <c r="H53" s="18"/>
      <c r="I53" s="21"/>
      <c r="J53" s="13">
        <f t="shared" si="0"/>
        <v>34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v>4</v>
      </c>
      <c r="T53" s="17"/>
      <c r="U53" s="17"/>
      <c r="V53" s="20"/>
      <c r="W53" s="12">
        <f t="shared" si="1"/>
        <v>4</v>
      </c>
      <c r="X53" s="17"/>
      <c r="Y53" s="17"/>
      <c r="Z53" s="25"/>
    </row>
    <row r="54" spans="1:26">
      <c r="A54" s="6">
        <v>46</v>
      </c>
      <c r="B54" s="12">
        <v>13</v>
      </c>
      <c r="C54" s="17"/>
      <c r="D54" s="17"/>
      <c r="E54" s="20"/>
      <c r="F54" s="12">
        <v>13</v>
      </c>
      <c r="G54" s="17"/>
      <c r="H54" s="17"/>
      <c r="I54" s="20"/>
      <c r="J54" s="12">
        <f t="shared" si="0"/>
        <v>26</v>
      </c>
      <c r="K54" s="17"/>
      <c r="L54" s="17"/>
      <c r="M54" s="20"/>
      <c r="N54" s="29">
        <v>97</v>
      </c>
      <c r="O54" s="13">
        <v>1</v>
      </c>
      <c r="P54" s="18"/>
      <c r="Q54" s="18"/>
      <c r="R54" s="21"/>
      <c r="S54" s="13">
        <v>3</v>
      </c>
      <c r="T54" s="18"/>
      <c r="U54" s="18"/>
      <c r="V54" s="21"/>
      <c r="W54" s="13">
        <f t="shared" si="1"/>
        <v>4</v>
      </c>
      <c r="X54" s="18"/>
      <c r="Y54" s="18"/>
      <c r="Z54" s="26"/>
    </row>
    <row r="55" spans="1:26">
      <c r="A55" s="7">
        <v>47</v>
      </c>
      <c r="B55" s="13">
        <v>13</v>
      </c>
      <c r="C55" s="18"/>
      <c r="D55" s="18"/>
      <c r="E55" s="21"/>
      <c r="F55" s="13">
        <v>15</v>
      </c>
      <c r="G55" s="18"/>
      <c r="H55" s="18"/>
      <c r="I55" s="21"/>
      <c r="J55" s="13">
        <f t="shared" si="0"/>
        <v>28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v>1</v>
      </c>
      <c r="T55" s="17"/>
      <c r="U55" s="17"/>
      <c r="V55" s="20"/>
      <c r="W55" s="12">
        <f t="shared" si="1"/>
        <v>1</v>
      </c>
      <c r="X55" s="17"/>
      <c r="Y55" s="17"/>
      <c r="Z55" s="25"/>
    </row>
    <row r="56" spans="1:26">
      <c r="A56" s="6">
        <v>48</v>
      </c>
      <c r="B56" s="12">
        <v>16</v>
      </c>
      <c r="C56" s="17"/>
      <c r="D56" s="17"/>
      <c r="E56" s="20"/>
      <c r="F56" s="12">
        <v>13</v>
      </c>
      <c r="G56" s="17"/>
      <c r="H56" s="17"/>
      <c r="I56" s="20"/>
      <c r="J56" s="12">
        <f t="shared" si="0"/>
        <v>29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12</v>
      </c>
      <c r="C57" s="18"/>
      <c r="D57" s="18"/>
      <c r="E57" s="21"/>
      <c r="F57" s="13">
        <v>12</v>
      </c>
      <c r="G57" s="18"/>
      <c r="H57" s="18"/>
      <c r="I57" s="21"/>
      <c r="J57" s="13">
        <f t="shared" si="0"/>
        <v>24</v>
      </c>
      <c r="K57" s="18"/>
      <c r="L57" s="18"/>
      <c r="M57" s="21"/>
      <c r="N57" s="30" t="s">
        <v>20</v>
      </c>
      <c r="O57" s="12">
        <v>1</v>
      </c>
      <c r="P57" s="17"/>
      <c r="Q57" s="17"/>
      <c r="R57" s="20"/>
      <c r="S57" s="12">
        <v>2</v>
      </c>
      <c r="T57" s="17"/>
      <c r="U57" s="17"/>
      <c r="V57" s="20"/>
      <c r="W57" s="12">
        <f t="shared" si="1"/>
        <v>3</v>
      </c>
      <c r="X57" s="17"/>
      <c r="Y57" s="17"/>
      <c r="Z57" s="25"/>
    </row>
    <row r="58" spans="1:26">
      <c r="A58" s="6">
        <v>50</v>
      </c>
      <c r="B58" s="12">
        <v>19</v>
      </c>
      <c r="C58" s="17"/>
      <c r="D58" s="17"/>
      <c r="E58" s="20"/>
      <c r="F58" s="12">
        <v>13</v>
      </c>
      <c r="G58" s="17"/>
      <c r="H58" s="17"/>
      <c r="I58" s="20"/>
      <c r="J58" s="12">
        <f t="shared" si="0"/>
        <v>32</v>
      </c>
      <c r="K58" s="17"/>
      <c r="L58" s="17"/>
      <c r="M58" s="20"/>
      <c r="N58" s="31" t="s">
        <v>24</v>
      </c>
      <c r="O58" s="14">
        <f>SUM(B8:B58,O8:O57)</f>
        <v>868</v>
      </c>
      <c r="P58" s="19"/>
      <c r="Q58" s="19"/>
      <c r="R58" s="22"/>
      <c r="S58" s="14">
        <f>SUM(F8:F58,S8:S57)</f>
        <v>869</v>
      </c>
      <c r="T58" s="19"/>
      <c r="U58" s="19"/>
      <c r="V58" s="22"/>
      <c r="W58" s="14">
        <f>SUM(J8:J58,W8:W57)</f>
        <v>1737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33</v>
      </c>
      <c r="C66" s="17"/>
      <c r="D66" s="17"/>
      <c r="E66" s="20"/>
      <c r="F66" s="12">
        <f>SUM(F8:F12)</f>
        <v>36</v>
      </c>
      <c r="G66" s="17"/>
      <c r="H66" s="17"/>
      <c r="I66" s="20"/>
      <c r="J66" s="12">
        <f>SUM(J8:J12)</f>
        <v>69</v>
      </c>
      <c r="K66" s="17"/>
      <c r="L66" s="17"/>
      <c r="M66" s="25"/>
    </row>
    <row r="67" spans="1:13">
      <c r="A67" s="7" t="s">
        <v>18</v>
      </c>
      <c r="B67" s="13">
        <f>SUM(B13:B17)</f>
        <v>39</v>
      </c>
      <c r="C67" s="18"/>
      <c r="D67" s="18"/>
      <c r="E67" s="21"/>
      <c r="F67" s="13">
        <f>SUM(F13:F17)</f>
        <v>45</v>
      </c>
      <c r="G67" s="18"/>
      <c r="H67" s="18"/>
      <c r="I67" s="21"/>
      <c r="J67" s="13">
        <f>SUM(J13:J17)</f>
        <v>84</v>
      </c>
      <c r="K67" s="18"/>
      <c r="L67" s="18"/>
      <c r="M67" s="26"/>
    </row>
    <row r="68" spans="1:13">
      <c r="A68" s="6" t="s">
        <v>28</v>
      </c>
      <c r="B68" s="12">
        <f>SUM(B18:B22)</f>
        <v>42</v>
      </c>
      <c r="C68" s="17"/>
      <c r="D68" s="17"/>
      <c r="E68" s="20"/>
      <c r="F68" s="12">
        <f>SUM(F18:F22)</f>
        <v>45</v>
      </c>
      <c r="G68" s="17"/>
      <c r="H68" s="17"/>
      <c r="I68" s="20"/>
      <c r="J68" s="12">
        <f>SUM(J18:J22)</f>
        <v>87</v>
      </c>
      <c r="K68" s="17"/>
      <c r="L68" s="17"/>
      <c r="M68" s="25"/>
    </row>
    <row r="69" spans="1:13">
      <c r="A69" s="7" t="s">
        <v>8</v>
      </c>
      <c r="B69" s="13">
        <f>SUM(B23:B27)</f>
        <v>63</v>
      </c>
      <c r="C69" s="18"/>
      <c r="D69" s="18"/>
      <c r="E69" s="21"/>
      <c r="F69" s="13">
        <f>SUM(F23:F27)</f>
        <v>46</v>
      </c>
      <c r="G69" s="18"/>
      <c r="H69" s="18"/>
      <c r="I69" s="21"/>
      <c r="J69" s="13">
        <f>SUM(J23:J27)</f>
        <v>109</v>
      </c>
      <c r="K69" s="18"/>
      <c r="L69" s="18"/>
      <c r="M69" s="26"/>
    </row>
    <row r="70" spans="1:13">
      <c r="A70" s="6" t="s">
        <v>30</v>
      </c>
      <c r="B70" s="12">
        <f>SUM(B28:B32)</f>
        <v>34</v>
      </c>
      <c r="C70" s="17"/>
      <c r="D70" s="17"/>
      <c r="E70" s="20"/>
      <c r="F70" s="12">
        <f>SUM(F28:F32)</f>
        <v>30</v>
      </c>
      <c r="G70" s="17"/>
      <c r="H70" s="17"/>
      <c r="I70" s="20"/>
      <c r="J70" s="12">
        <f>SUM(J28:J32)</f>
        <v>64</v>
      </c>
      <c r="K70" s="17"/>
      <c r="L70" s="17"/>
      <c r="M70" s="25"/>
    </row>
    <row r="71" spans="1:13">
      <c r="A71" s="7" t="s">
        <v>23</v>
      </c>
      <c r="B71" s="13">
        <f>SUM(B33:B37)</f>
        <v>32</v>
      </c>
      <c r="C71" s="18"/>
      <c r="D71" s="18"/>
      <c r="E71" s="21"/>
      <c r="F71" s="13">
        <f>SUM(F33:F37)</f>
        <v>21</v>
      </c>
      <c r="G71" s="18"/>
      <c r="H71" s="18"/>
      <c r="I71" s="21"/>
      <c r="J71" s="13">
        <f>SUM(J33:J37)</f>
        <v>53</v>
      </c>
      <c r="K71" s="18"/>
      <c r="L71" s="18"/>
      <c r="M71" s="26"/>
    </row>
    <row r="72" spans="1:13">
      <c r="A72" s="6" t="s">
        <v>31</v>
      </c>
      <c r="B72" s="12">
        <f>SUM(B38:B42)</f>
        <v>36</v>
      </c>
      <c r="C72" s="17"/>
      <c r="D72" s="17"/>
      <c r="E72" s="20"/>
      <c r="F72" s="12">
        <f>SUM(F38:F42)</f>
        <v>38</v>
      </c>
      <c r="G72" s="17"/>
      <c r="H72" s="17"/>
      <c r="I72" s="20"/>
      <c r="J72" s="12">
        <f>SUM(J38:J42)</f>
        <v>74</v>
      </c>
      <c r="K72" s="17"/>
      <c r="L72" s="17"/>
      <c r="M72" s="25"/>
    </row>
    <row r="73" spans="1:13">
      <c r="A73" s="7" t="s">
        <v>32</v>
      </c>
      <c r="B73" s="13">
        <f>SUM(B43:B47)</f>
        <v>46</v>
      </c>
      <c r="C73" s="18"/>
      <c r="D73" s="18"/>
      <c r="E73" s="21"/>
      <c r="F73" s="13">
        <f>SUM(F43:F47)</f>
        <v>45</v>
      </c>
      <c r="G73" s="18"/>
      <c r="H73" s="18"/>
      <c r="I73" s="21"/>
      <c r="J73" s="13">
        <f>SUM(J43:J47)</f>
        <v>91</v>
      </c>
      <c r="K73" s="18"/>
      <c r="L73" s="18"/>
      <c r="M73" s="26"/>
    </row>
    <row r="74" spans="1:13">
      <c r="A74" s="6" t="s">
        <v>33</v>
      </c>
      <c r="B74" s="12">
        <f>SUM(B48:B52)</f>
        <v>52</v>
      </c>
      <c r="C74" s="17"/>
      <c r="D74" s="17"/>
      <c r="E74" s="20"/>
      <c r="F74" s="12">
        <f>SUM(F48:F52)</f>
        <v>51</v>
      </c>
      <c r="G74" s="17"/>
      <c r="H74" s="17"/>
      <c r="I74" s="20"/>
      <c r="J74" s="12">
        <f>SUM(J48:J52)</f>
        <v>103</v>
      </c>
      <c r="K74" s="17"/>
      <c r="L74" s="17"/>
      <c r="M74" s="25"/>
    </row>
    <row r="75" spans="1:13">
      <c r="A75" s="7" t="s">
        <v>36</v>
      </c>
      <c r="B75" s="13">
        <f>SUM(B53:B57)</f>
        <v>73</v>
      </c>
      <c r="C75" s="18"/>
      <c r="D75" s="18"/>
      <c r="E75" s="21"/>
      <c r="F75" s="13">
        <f>SUM(F53:F57)</f>
        <v>68</v>
      </c>
      <c r="G75" s="18"/>
      <c r="H75" s="18"/>
      <c r="I75" s="21"/>
      <c r="J75" s="13">
        <f>SUM(J53:J57)</f>
        <v>141</v>
      </c>
      <c r="K75" s="18"/>
      <c r="L75" s="18"/>
      <c r="M75" s="26"/>
    </row>
    <row r="76" spans="1:13">
      <c r="A76" s="6" t="s">
        <v>39</v>
      </c>
      <c r="B76" s="12">
        <f>SUM(B58,O8:O11)</f>
        <v>78</v>
      </c>
      <c r="C76" s="17"/>
      <c r="D76" s="17"/>
      <c r="E76" s="20"/>
      <c r="F76" s="12">
        <f>SUM(F58,S8:S11)</f>
        <v>56</v>
      </c>
      <c r="G76" s="17"/>
      <c r="H76" s="17"/>
      <c r="I76" s="20"/>
      <c r="J76" s="12">
        <f>SUM(J58,W8:W11)</f>
        <v>134</v>
      </c>
      <c r="K76" s="17"/>
      <c r="L76" s="17"/>
      <c r="M76" s="25"/>
    </row>
    <row r="77" spans="1:13">
      <c r="A77" s="7" t="s">
        <v>42</v>
      </c>
      <c r="B77" s="13">
        <f>SUM(O12:O16)</f>
        <v>47</v>
      </c>
      <c r="C77" s="18"/>
      <c r="D77" s="18"/>
      <c r="E77" s="21"/>
      <c r="F77" s="13">
        <f>SUM(S12:S16)</f>
        <v>49</v>
      </c>
      <c r="G77" s="18"/>
      <c r="H77" s="18"/>
      <c r="I77" s="21"/>
      <c r="J77" s="13">
        <f>SUM(W12:W16)</f>
        <v>96</v>
      </c>
      <c r="K77" s="18"/>
      <c r="L77" s="18"/>
      <c r="M77" s="26"/>
    </row>
    <row r="78" spans="1:13">
      <c r="A78" s="6" t="s">
        <v>47</v>
      </c>
      <c r="B78" s="12">
        <f>SUM(O17:O21)</f>
        <v>40</v>
      </c>
      <c r="C78" s="17"/>
      <c r="D78" s="17"/>
      <c r="E78" s="20"/>
      <c r="F78" s="12">
        <f>SUM(S17:S21)</f>
        <v>51</v>
      </c>
      <c r="G78" s="17"/>
      <c r="H78" s="17"/>
      <c r="I78" s="20"/>
      <c r="J78" s="12">
        <f>SUM(W17:W21)</f>
        <v>91</v>
      </c>
      <c r="K78" s="17"/>
      <c r="L78" s="17"/>
      <c r="M78" s="25"/>
    </row>
    <row r="79" spans="1:13">
      <c r="A79" s="7" t="s">
        <v>48</v>
      </c>
      <c r="B79" s="13">
        <f>SUM(O22:O26)</f>
        <v>56</v>
      </c>
      <c r="C79" s="18"/>
      <c r="D79" s="18"/>
      <c r="E79" s="21"/>
      <c r="F79" s="13">
        <f>SUM(S22:S26)</f>
        <v>56</v>
      </c>
      <c r="G79" s="18"/>
      <c r="H79" s="18"/>
      <c r="I79" s="21"/>
      <c r="J79" s="13">
        <f>SUM(W22:W26)</f>
        <v>112</v>
      </c>
      <c r="K79" s="18"/>
      <c r="L79" s="18"/>
      <c r="M79" s="26"/>
    </row>
    <row r="80" spans="1:13">
      <c r="A80" s="6" t="s">
        <v>51</v>
      </c>
      <c r="B80" s="12">
        <f>SUM(O27:O31)</f>
        <v>55</v>
      </c>
      <c r="C80" s="17"/>
      <c r="D80" s="17"/>
      <c r="E80" s="20"/>
      <c r="F80" s="12">
        <f>SUM(S27:S31)</f>
        <v>58</v>
      </c>
      <c r="G80" s="17"/>
      <c r="H80" s="17"/>
      <c r="I80" s="20"/>
      <c r="J80" s="12">
        <f>SUM(W27:W31)</f>
        <v>113</v>
      </c>
      <c r="K80" s="17"/>
      <c r="L80" s="17"/>
      <c r="M80" s="25"/>
    </row>
    <row r="81" spans="1:13">
      <c r="A81" s="7" t="s">
        <v>38</v>
      </c>
      <c r="B81" s="13">
        <f>SUM(O32:O36)</f>
        <v>72</v>
      </c>
      <c r="C81" s="18"/>
      <c r="D81" s="18"/>
      <c r="E81" s="21"/>
      <c r="F81" s="13">
        <f>SUM(S32:S36)</f>
        <v>70</v>
      </c>
      <c r="G81" s="18"/>
      <c r="H81" s="18"/>
      <c r="I81" s="21"/>
      <c r="J81" s="13">
        <f>SUM(W32:W36)</f>
        <v>142</v>
      </c>
      <c r="K81" s="18"/>
      <c r="L81" s="18"/>
      <c r="M81" s="26"/>
    </row>
    <row r="82" spans="1:13">
      <c r="A82" s="6" t="s">
        <v>54</v>
      </c>
      <c r="B82" s="12">
        <f>SUM(O37:O41)</f>
        <v>37</v>
      </c>
      <c r="C82" s="17"/>
      <c r="D82" s="17"/>
      <c r="E82" s="20"/>
      <c r="F82" s="12">
        <f>SUM(S37:S41)</f>
        <v>44</v>
      </c>
      <c r="G82" s="17"/>
      <c r="H82" s="17"/>
      <c r="I82" s="20"/>
      <c r="J82" s="12">
        <f>SUM(W37:W41)</f>
        <v>81</v>
      </c>
      <c r="K82" s="17"/>
      <c r="L82" s="17"/>
      <c r="M82" s="25"/>
    </row>
    <row r="83" spans="1:13">
      <c r="A83" s="7" t="s">
        <v>12</v>
      </c>
      <c r="B83" s="13">
        <f>SUM(O42:O46)</f>
        <v>21</v>
      </c>
      <c r="C83" s="18"/>
      <c r="D83" s="18"/>
      <c r="E83" s="21"/>
      <c r="F83" s="13">
        <f>SUM(S42:S46)</f>
        <v>21</v>
      </c>
      <c r="G83" s="18"/>
      <c r="H83" s="18"/>
      <c r="I83" s="21"/>
      <c r="J83" s="13">
        <f>SUM(W42:W46)</f>
        <v>42</v>
      </c>
      <c r="K83" s="18"/>
      <c r="L83" s="18"/>
      <c r="M83" s="26"/>
    </row>
    <row r="84" spans="1:13">
      <c r="A84" s="6" t="s">
        <v>34</v>
      </c>
      <c r="B84" s="12">
        <f>SUM(O47:O51)</f>
        <v>9</v>
      </c>
      <c r="C84" s="17"/>
      <c r="D84" s="17"/>
      <c r="E84" s="20"/>
      <c r="F84" s="12">
        <f>SUM(S47:S51)</f>
        <v>28</v>
      </c>
      <c r="G84" s="17"/>
      <c r="H84" s="17"/>
      <c r="I84" s="20"/>
      <c r="J84" s="12">
        <f>SUM(W47:W51)</f>
        <v>37</v>
      </c>
      <c r="K84" s="17"/>
      <c r="L84" s="17"/>
      <c r="M84" s="25"/>
    </row>
    <row r="85" spans="1:13">
      <c r="A85" s="7" t="s">
        <v>45</v>
      </c>
      <c r="B85" s="13">
        <f>SUM(O52:O56)</f>
        <v>2</v>
      </c>
      <c r="C85" s="18"/>
      <c r="D85" s="18"/>
      <c r="E85" s="21"/>
      <c r="F85" s="13">
        <f>SUM(S52:S56)</f>
        <v>9</v>
      </c>
      <c r="G85" s="18"/>
      <c r="H85" s="18"/>
      <c r="I85" s="21"/>
      <c r="J85" s="13">
        <f>SUM(W52:W56)</f>
        <v>11</v>
      </c>
      <c r="K85" s="18"/>
      <c r="L85" s="18"/>
      <c r="M85" s="26"/>
    </row>
    <row r="86" spans="1:13">
      <c r="A86" s="6" t="s">
        <v>40</v>
      </c>
      <c r="B86" s="12">
        <f>SUM(O57)</f>
        <v>1</v>
      </c>
      <c r="C86" s="17"/>
      <c r="D86" s="17"/>
      <c r="E86" s="20"/>
      <c r="F86" s="12">
        <f>SUM(S57)</f>
        <v>2</v>
      </c>
      <c r="G86" s="17"/>
      <c r="H86" s="17"/>
      <c r="I86" s="20"/>
      <c r="J86" s="12">
        <f>SUM(W57)</f>
        <v>3</v>
      </c>
      <c r="K86" s="17"/>
      <c r="L86" s="17"/>
      <c r="M86" s="25"/>
    </row>
    <row r="87" spans="1:13">
      <c r="A87" s="8" t="s">
        <v>24</v>
      </c>
      <c r="B87" s="14">
        <f>SUM(B66:B86)</f>
        <v>868</v>
      </c>
      <c r="C87" s="19"/>
      <c r="D87" s="19"/>
      <c r="E87" s="22"/>
      <c r="F87" s="14">
        <f>SUM(F66:F86)</f>
        <v>869</v>
      </c>
      <c r="G87" s="19"/>
      <c r="H87" s="19"/>
      <c r="I87" s="22"/>
      <c r="J87" s="14">
        <f>SUM(J66:J86)</f>
        <v>1737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253</v>
      </c>
      <c r="C90" s="19"/>
      <c r="D90" s="19"/>
      <c r="E90" s="22"/>
      <c r="F90" s="14">
        <f>SUM(S22:S57)</f>
        <v>288</v>
      </c>
      <c r="G90" s="19"/>
      <c r="H90" s="19"/>
      <c r="I90" s="22"/>
      <c r="J90" s="14">
        <f>SUM(W22:W57)</f>
        <v>541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188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11</v>
      </c>
      <c r="C8" s="17"/>
      <c r="D8" s="17"/>
      <c r="E8" s="20"/>
      <c r="F8" s="12">
        <v>12</v>
      </c>
      <c r="G8" s="17"/>
      <c r="H8" s="17"/>
      <c r="I8" s="20"/>
      <c r="J8" s="12">
        <f t="shared" ref="J8:J58" si="0">SUM(B8,F8)</f>
        <v>23</v>
      </c>
      <c r="K8" s="17"/>
      <c r="L8" s="17"/>
      <c r="M8" s="20"/>
      <c r="N8" s="29">
        <v>51</v>
      </c>
      <c r="O8" s="13">
        <v>19</v>
      </c>
      <c r="P8" s="18"/>
      <c r="Q8" s="18"/>
      <c r="R8" s="21"/>
      <c r="S8" s="13">
        <v>22</v>
      </c>
      <c r="T8" s="18"/>
      <c r="U8" s="18"/>
      <c r="V8" s="21"/>
      <c r="W8" s="13">
        <f t="shared" ref="W8:W57" si="1">SUM(O8,S8)</f>
        <v>41</v>
      </c>
      <c r="X8" s="18"/>
      <c r="Y8" s="18"/>
      <c r="Z8" s="26"/>
    </row>
    <row r="9" spans="1:26">
      <c r="A9" s="7">
        <v>1</v>
      </c>
      <c r="B9" s="13">
        <v>12</v>
      </c>
      <c r="C9" s="18"/>
      <c r="D9" s="18"/>
      <c r="E9" s="21"/>
      <c r="F9" s="13">
        <v>10</v>
      </c>
      <c r="G9" s="18"/>
      <c r="H9" s="18"/>
      <c r="I9" s="21"/>
      <c r="J9" s="13">
        <f t="shared" si="0"/>
        <v>22</v>
      </c>
      <c r="K9" s="18"/>
      <c r="L9" s="18"/>
      <c r="M9" s="21"/>
      <c r="N9" s="30">
        <v>52</v>
      </c>
      <c r="O9" s="12">
        <v>23</v>
      </c>
      <c r="P9" s="17"/>
      <c r="Q9" s="17"/>
      <c r="R9" s="20"/>
      <c r="S9" s="12">
        <v>25</v>
      </c>
      <c r="T9" s="17"/>
      <c r="U9" s="17"/>
      <c r="V9" s="20"/>
      <c r="W9" s="12">
        <f t="shared" si="1"/>
        <v>48</v>
      </c>
      <c r="X9" s="17"/>
      <c r="Y9" s="17"/>
      <c r="Z9" s="25"/>
    </row>
    <row r="10" spans="1:26">
      <c r="A10" s="6">
        <v>2</v>
      </c>
      <c r="B10" s="12">
        <v>19</v>
      </c>
      <c r="C10" s="17"/>
      <c r="D10" s="17"/>
      <c r="E10" s="20"/>
      <c r="F10" s="12">
        <v>10</v>
      </c>
      <c r="G10" s="17"/>
      <c r="H10" s="17"/>
      <c r="I10" s="20"/>
      <c r="J10" s="12">
        <f t="shared" si="0"/>
        <v>29</v>
      </c>
      <c r="K10" s="17"/>
      <c r="L10" s="17"/>
      <c r="M10" s="20"/>
      <c r="N10" s="29">
        <v>53</v>
      </c>
      <c r="O10" s="13">
        <v>18</v>
      </c>
      <c r="P10" s="18"/>
      <c r="Q10" s="18"/>
      <c r="R10" s="21"/>
      <c r="S10" s="13">
        <v>17</v>
      </c>
      <c r="T10" s="18"/>
      <c r="U10" s="18"/>
      <c r="V10" s="21"/>
      <c r="W10" s="13">
        <f t="shared" si="1"/>
        <v>35</v>
      </c>
      <c r="X10" s="18"/>
      <c r="Y10" s="18"/>
      <c r="Z10" s="26"/>
    </row>
    <row r="11" spans="1:26">
      <c r="A11" s="7">
        <v>3</v>
      </c>
      <c r="B11" s="13">
        <v>23</v>
      </c>
      <c r="C11" s="18"/>
      <c r="D11" s="18"/>
      <c r="E11" s="21"/>
      <c r="F11" s="13">
        <v>14</v>
      </c>
      <c r="G11" s="18"/>
      <c r="H11" s="18"/>
      <c r="I11" s="21"/>
      <c r="J11" s="13">
        <f t="shared" si="0"/>
        <v>37</v>
      </c>
      <c r="K11" s="18"/>
      <c r="L11" s="18"/>
      <c r="M11" s="21"/>
      <c r="N11" s="30">
        <v>54</v>
      </c>
      <c r="O11" s="12">
        <v>15</v>
      </c>
      <c r="P11" s="17"/>
      <c r="Q11" s="17"/>
      <c r="R11" s="20"/>
      <c r="S11" s="12">
        <v>23</v>
      </c>
      <c r="T11" s="17"/>
      <c r="U11" s="17"/>
      <c r="V11" s="20"/>
      <c r="W11" s="12">
        <f t="shared" si="1"/>
        <v>38</v>
      </c>
      <c r="X11" s="17"/>
      <c r="Y11" s="17"/>
      <c r="Z11" s="25"/>
    </row>
    <row r="12" spans="1:26">
      <c r="A12" s="6">
        <v>4</v>
      </c>
      <c r="B12" s="12">
        <v>14</v>
      </c>
      <c r="C12" s="17"/>
      <c r="D12" s="17"/>
      <c r="E12" s="20"/>
      <c r="F12" s="12">
        <v>21</v>
      </c>
      <c r="G12" s="17"/>
      <c r="H12" s="17"/>
      <c r="I12" s="20"/>
      <c r="J12" s="12">
        <f t="shared" si="0"/>
        <v>35</v>
      </c>
      <c r="K12" s="17"/>
      <c r="L12" s="17"/>
      <c r="M12" s="20"/>
      <c r="N12" s="29">
        <v>55</v>
      </c>
      <c r="O12" s="13">
        <v>11</v>
      </c>
      <c r="P12" s="18"/>
      <c r="Q12" s="18"/>
      <c r="R12" s="21"/>
      <c r="S12" s="13">
        <v>18</v>
      </c>
      <c r="T12" s="18"/>
      <c r="U12" s="18"/>
      <c r="V12" s="21"/>
      <c r="W12" s="13">
        <f t="shared" si="1"/>
        <v>29</v>
      </c>
      <c r="X12" s="18"/>
      <c r="Y12" s="18"/>
      <c r="Z12" s="26"/>
    </row>
    <row r="13" spans="1:26">
      <c r="A13" s="7">
        <v>5</v>
      </c>
      <c r="B13" s="13">
        <v>18</v>
      </c>
      <c r="C13" s="18"/>
      <c r="D13" s="18"/>
      <c r="E13" s="21"/>
      <c r="F13" s="13">
        <v>16</v>
      </c>
      <c r="G13" s="18"/>
      <c r="H13" s="18"/>
      <c r="I13" s="21"/>
      <c r="J13" s="13">
        <f t="shared" si="0"/>
        <v>34</v>
      </c>
      <c r="K13" s="18"/>
      <c r="L13" s="18"/>
      <c r="M13" s="21"/>
      <c r="N13" s="30">
        <v>56</v>
      </c>
      <c r="O13" s="12">
        <v>22</v>
      </c>
      <c r="P13" s="17"/>
      <c r="Q13" s="17"/>
      <c r="R13" s="20"/>
      <c r="S13" s="12">
        <v>17</v>
      </c>
      <c r="T13" s="17"/>
      <c r="U13" s="17"/>
      <c r="V13" s="20"/>
      <c r="W13" s="12">
        <f t="shared" si="1"/>
        <v>39</v>
      </c>
      <c r="X13" s="17"/>
      <c r="Y13" s="17"/>
      <c r="Z13" s="25"/>
    </row>
    <row r="14" spans="1:26">
      <c r="A14" s="6">
        <v>6</v>
      </c>
      <c r="B14" s="12">
        <v>15</v>
      </c>
      <c r="C14" s="17"/>
      <c r="D14" s="17"/>
      <c r="E14" s="20"/>
      <c r="F14" s="12">
        <v>20</v>
      </c>
      <c r="G14" s="17"/>
      <c r="H14" s="17"/>
      <c r="I14" s="20"/>
      <c r="J14" s="12">
        <f t="shared" si="0"/>
        <v>35</v>
      </c>
      <c r="K14" s="17"/>
      <c r="L14" s="17"/>
      <c r="M14" s="20"/>
      <c r="N14" s="29">
        <v>57</v>
      </c>
      <c r="O14" s="13">
        <v>17</v>
      </c>
      <c r="P14" s="18"/>
      <c r="Q14" s="18"/>
      <c r="R14" s="21"/>
      <c r="S14" s="13">
        <v>20</v>
      </c>
      <c r="T14" s="18"/>
      <c r="U14" s="18"/>
      <c r="V14" s="21"/>
      <c r="W14" s="13">
        <f t="shared" si="1"/>
        <v>37</v>
      </c>
      <c r="X14" s="18"/>
      <c r="Y14" s="18"/>
      <c r="Z14" s="26"/>
    </row>
    <row r="15" spans="1:26">
      <c r="A15" s="7">
        <v>7</v>
      </c>
      <c r="B15" s="13">
        <v>10</v>
      </c>
      <c r="C15" s="18"/>
      <c r="D15" s="18"/>
      <c r="E15" s="21"/>
      <c r="F15" s="13">
        <v>17</v>
      </c>
      <c r="G15" s="18"/>
      <c r="H15" s="18"/>
      <c r="I15" s="21"/>
      <c r="J15" s="13">
        <f t="shared" si="0"/>
        <v>27</v>
      </c>
      <c r="K15" s="18"/>
      <c r="L15" s="18"/>
      <c r="M15" s="21"/>
      <c r="N15" s="30">
        <v>58</v>
      </c>
      <c r="O15" s="12">
        <v>12</v>
      </c>
      <c r="P15" s="17"/>
      <c r="Q15" s="17"/>
      <c r="R15" s="20"/>
      <c r="S15" s="12">
        <v>12</v>
      </c>
      <c r="T15" s="17"/>
      <c r="U15" s="17"/>
      <c r="V15" s="20"/>
      <c r="W15" s="12">
        <f t="shared" si="1"/>
        <v>24</v>
      </c>
      <c r="X15" s="17"/>
      <c r="Y15" s="17"/>
      <c r="Z15" s="25"/>
    </row>
    <row r="16" spans="1:26">
      <c r="A16" s="6">
        <v>8</v>
      </c>
      <c r="B16" s="12">
        <v>15</v>
      </c>
      <c r="C16" s="17"/>
      <c r="D16" s="17"/>
      <c r="E16" s="20"/>
      <c r="F16" s="12">
        <v>13</v>
      </c>
      <c r="G16" s="17"/>
      <c r="H16" s="17"/>
      <c r="I16" s="20"/>
      <c r="J16" s="12">
        <f t="shared" si="0"/>
        <v>28</v>
      </c>
      <c r="K16" s="17"/>
      <c r="L16" s="17"/>
      <c r="M16" s="20"/>
      <c r="N16" s="29">
        <v>59</v>
      </c>
      <c r="O16" s="13">
        <v>15</v>
      </c>
      <c r="P16" s="18"/>
      <c r="Q16" s="18"/>
      <c r="R16" s="21"/>
      <c r="S16" s="13">
        <v>7</v>
      </c>
      <c r="T16" s="18"/>
      <c r="U16" s="18"/>
      <c r="V16" s="21"/>
      <c r="W16" s="13">
        <f t="shared" si="1"/>
        <v>22</v>
      </c>
      <c r="X16" s="18"/>
      <c r="Y16" s="18"/>
      <c r="Z16" s="26"/>
    </row>
    <row r="17" spans="1:26">
      <c r="A17" s="7">
        <v>9</v>
      </c>
      <c r="B17" s="13">
        <v>21</v>
      </c>
      <c r="C17" s="18"/>
      <c r="D17" s="18"/>
      <c r="E17" s="21"/>
      <c r="F17" s="13">
        <v>15</v>
      </c>
      <c r="G17" s="18"/>
      <c r="H17" s="18"/>
      <c r="I17" s="21"/>
      <c r="J17" s="13">
        <f t="shared" si="0"/>
        <v>36</v>
      </c>
      <c r="K17" s="18"/>
      <c r="L17" s="18"/>
      <c r="M17" s="21"/>
      <c r="N17" s="30">
        <v>60</v>
      </c>
      <c r="O17" s="12">
        <v>22</v>
      </c>
      <c r="P17" s="17"/>
      <c r="Q17" s="17"/>
      <c r="R17" s="20"/>
      <c r="S17" s="12">
        <v>21</v>
      </c>
      <c r="T17" s="17"/>
      <c r="U17" s="17"/>
      <c r="V17" s="20"/>
      <c r="W17" s="12">
        <f t="shared" si="1"/>
        <v>43</v>
      </c>
      <c r="X17" s="17"/>
      <c r="Y17" s="17"/>
      <c r="Z17" s="25"/>
    </row>
    <row r="18" spans="1:26">
      <c r="A18" s="6">
        <v>10</v>
      </c>
      <c r="B18" s="12">
        <v>16</v>
      </c>
      <c r="C18" s="17"/>
      <c r="D18" s="17"/>
      <c r="E18" s="20"/>
      <c r="F18" s="12">
        <v>10</v>
      </c>
      <c r="G18" s="17"/>
      <c r="H18" s="17"/>
      <c r="I18" s="20"/>
      <c r="J18" s="12">
        <f t="shared" si="0"/>
        <v>26</v>
      </c>
      <c r="K18" s="17"/>
      <c r="L18" s="17"/>
      <c r="M18" s="20"/>
      <c r="N18" s="29">
        <v>61</v>
      </c>
      <c r="O18" s="13">
        <v>13</v>
      </c>
      <c r="P18" s="18"/>
      <c r="Q18" s="18"/>
      <c r="R18" s="21"/>
      <c r="S18" s="13">
        <v>20</v>
      </c>
      <c r="T18" s="18"/>
      <c r="U18" s="18"/>
      <c r="V18" s="21"/>
      <c r="W18" s="13">
        <f t="shared" si="1"/>
        <v>33</v>
      </c>
      <c r="X18" s="18"/>
      <c r="Y18" s="18"/>
      <c r="Z18" s="26"/>
    </row>
    <row r="19" spans="1:26">
      <c r="A19" s="7">
        <v>11</v>
      </c>
      <c r="B19" s="13">
        <v>12</v>
      </c>
      <c r="C19" s="18"/>
      <c r="D19" s="18"/>
      <c r="E19" s="21"/>
      <c r="F19" s="13">
        <v>15</v>
      </c>
      <c r="G19" s="18"/>
      <c r="H19" s="18"/>
      <c r="I19" s="21"/>
      <c r="J19" s="13">
        <f t="shared" si="0"/>
        <v>27</v>
      </c>
      <c r="K19" s="18"/>
      <c r="L19" s="18"/>
      <c r="M19" s="21"/>
      <c r="N19" s="30">
        <v>62</v>
      </c>
      <c r="O19" s="12">
        <v>13</v>
      </c>
      <c r="P19" s="17"/>
      <c r="Q19" s="17"/>
      <c r="R19" s="20"/>
      <c r="S19" s="12">
        <v>15</v>
      </c>
      <c r="T19" s="17"/>
      <c r="U19" s="17"/>
      <c r="V19" s="20"/>
      <c r="W19" s="12">
        <f t="shared" si="1"/>
        <v>28</v>
      </c>
      <c r="X19" s="17"/>
      <c r="Y19" s="17"/>
      <c r="Z19" s="25"/>
    </row>
    <row r="20" spans="1:26">
      <c r="A20" s="6">
        <v>12</v>
      </c>
      <c r="B20" s="12">
        <v>19</v>
      </c>
      <c r="C20" s="17"/>
      <c r="D20" s="17"/>
      <c r="E20" s="20"/>
      <c r="F20" s="12">
        <v>22</v>
      </c>
      <c r="G20" s="17"/>
      <c r="H20" s="17"/>
      <c r="I20" s="20"/>
      <c r="J20" s="12">
        <f t="shared" si="0"/>
        <v>41</v>
      </c>
      <c r="K20" s="17"/>
      <c r="L20" s="17"/>
      <c r="M20" s="20"/>
      <c r="N20" s="29">
        <v>63</v>
      </c>
      <c r="O20" s="13">
        <v>20</v>
      </c>
      <c r="P20" s="18"/>
      <c r="Q20" s="18"/>
      <c r="R20" s="21"/>
      <c r="S20" s="13">
        <v>22</v>
      </c>
      <c r="T20" s="18"/>
      <c r="U20" s="18"/>
      <c r="V20" s="21"/>
      <c r="W20" s="13">
        <f t="shared" si="1"/>
        <v>42</v>
      </c>
      <c r="X20" s="18"/>
      <c r="Y20" s="18"/>
      <c r="Z20" s="26"/>
    </row>
    <row r="21" spans="1:26">
      <c r="A21" s="7">
        <v>13</v>
      </c>
      <c r="B21" s="13">
        <v>16</v>
      </c>
      <c r="C21" s="18"/>
      <c r="D21" s="18"/>
      <c r="E21" s="21"/>
      <c r="F21" s="13">
        <v>16</v>
      </c>
      <c r="G21" s="18"/>
      <c r="H21" s="18"/>
      <c r="I21" s="21"/>
      <c r="J21" s="13">
        <f t="shared" si="0"/>
        <v>32</v>
      </c>
      <c r="K21" s="18"/>
      <c r="L21" s="18"/>
      <c r="M21" s="21"/>
      <c r="N21" s="30">
        <v>64</v>
      </c>
      <c r="O21" s="12">
        <v>20</v>
      </c>
      <c r="P21" s="17"/>
      <c r="Q21" s="17"/>
      <c r="R21" s="20"/>
      <c r="S21" s="12">
        <v>23</v>
      </c>
      <c r="T21" s="17"/>
      <c r="U21" s="17"/>
      <c r="V21" s="20"/>
      <c r="W21" s="12">
        <f t="shared" si="1"/>
        <v>43</v>
      </c>
      <c r="X21" s="17"/>
      <c r="Y21" s="17"/>
      <c r="Z21" s="25"/>
    </row>
    <row r="22" spans="1:26">
      <c r="A22" s="6">
        <v>14</v>
      </c>
      <c r="B22" s="12">
        <v>19</v>
      </c>
      <c r="C22" s="17"/>
      <c r="D22" s="17"/>
      <c r="E22" s="20"/>
      <c r="F22" s="12">
        <v>23</v>
      </c>
      <c r="G22" s="17"/>
      <c r="H22" s="17"/>
      <c r="I22" s="20"/>
      <c r="J22" s="12">
        <f t="shared" si="0"/>
        <v>42</v>
      </c>
      <c r="K22" s="17"/>
      <c r="L22" s="17"/>
      <c r="M22" s="20"/>
      <c r="N22" s="29">
        <v>65</v>
      </c>
      <c r="O22" s="13">
        <v>17</v>
      </c>
      <c r="P22" s="18"/>
      <c r="Q22" s="18"/>
      <c r="R22" s="21"/>
      <c r="S22" s="13">
        <v>20</v>
      </c>
      <c r="T22" s="18"/>
      <c r="U22" s="18"/>
      <c r="V22" s="21"/>
      <c r="W22" s="13">
        <f t="shared" si="1"/>
        <v>37</v>
      </c>
      <c r="X22" s="18"/>
      <c r="Y22" s="18"/>
      <c r="Z22" s="26"/>
    </row>
    <row r="23" spans="1:26">
      <c r="A23" s="7">
        <v>15</v>
      </c>
      <c r="B23" s="13">
        <v>15</v>
      </c>
      <c r="C23" s="18"/>
      <c r="D23" s="18"/>
      <c r="E23" s="21"/>
      <c r="F23" s="13">
        <v>17</v>
      </c>
      <c r="G23" s="18"/>
      <c r="H23" s="18"/>
      <c r="I23" s="21"/>
      <c r="J23" s="13">
        <f t="shared" si="0"/>
        <v>32</v>
      </c>
      <c r="K23" s="18"/>
      <c r="L23" s="18"/>
      <c r="M23" s="21"/>
      <c r="N23" s="30">
        <v>66</v>
      </c>
      <c r="O23" s="12">
        <v>13</v>
      </c>
      <c r="P23" s="17"/>
      <c r="Q23" s="17"/>
      <c r="R23" s="20"/>
      <c r="S23" s="12">
        <v>15</v>
      </c>
      <c r="T23" s="17"/>
      <c r="U23" s="17"/>
      <c r="V23" s="20"/>
      <c r="W23" s="12">
        <f t="shared" si="1"/>
        <v>28</v>
      </c>
      <c r="X23" s="17"/>
      <c r="Y23" s="17"/>
      <c r="Z23" s="25"/>
    </row>
    <row r="24" spans="1:26">
      <c r="A24" s="6">
        <v>16</v>
      </c>
      <c r="B24" s="12">
        <v>16</v>
      </c>
      <c r="C24" s="17"/>
      <c r="D24" s="17"/>
      <c r="E24" s="20"/>
      <c r="F24" s="12">
        <v>18</v>
      </c>
      <c r="G24" s="17"/>
      <c r="H24" s="17"/>
      <c r="I24" s="20"/>
      <c r="J24" s="12">
        <f t="shared" si="0"/>
        <v>34</v>
      </c>
      <c r="K24" s="17"/>
      <c r="L24" s="17"/>
      <c r="M24" s="20"/>
      <c r="N24" s="29">
        <v>67</v>
      </c>
      <c r="O24" s="13">
        <v>12</v>
      </c>
      <c r="P24" s="18"/>
      <c r="Q24" s="18"/>
      <c r="R24" s="21"/>
      <c r="S24" s="13">
        <v>14</v>
      </c>
      <c r="T24" s="18"/>
      <c r="U24" s="18"/>
      <c r="V24" s="21"/>
      <c r="W24" s="13">
        <f t="shared" si="1"/>
        <v>26</v>
      </c>
      <c r="X24" s="18"/>
      <c r="Y24" s="18"/>
      <c r="Z24" s="26"/>
    </row>
    <row r="25" spans="1:26">
      <c r="A25" s="7">
        <v>17</v>
      </c>
      <c r="B25" s="13">
        <v>13</v>
      </c>
      <c r="C25" s="18"/>
      <c r="D25" s="18"/>
      <c r="E25" s="21"/>
      <c r="F25" s="13">
        <v>16</v>
      </c>
      <c r="G25" s="18"/>
      <c r="H25" s="18"/>
      <c r="I25" s="21"/>
      <c r="J25" s="13">
        <f t="shared" si="0"/>
        <v>29</v>
      </c>
      <c r="K25" s="18"/>
      <c r="L25" s="18"/>
      <c r="M25" s="21"/>
      <c r="N25" s="30">
        <v>68</v>
      </c>
      <c r="O25" s="12">
        <v>16</v>
      </c>
      <c r="P25" s="17"/>
      <c r="Q25" s="17"/>
      <c r="R25" s="20"/>
      <c r="S25" s="12">
        <v>13</v>
      </c>
      <c r="T25" s="17"/>
      <c r="U25" s="17"/>
      <c r="V25" s="20"/>
      <c r="W25" s="12">
        <f t="shared" si="1"/>
        <v>29</v>
      </c>
      <c r="X25" s="17"/>
      <c r="Y25" s="17"/>
      <c r="Z25" s="25"/>
    </row>
    <row r="26" spans="1:26">
      <c r="A26" s="6">
        <v>18</v>
      </c>
      <c r="B26" s="12">
        <v>16</v>
      </c>
      <c r="C26" s="17"/>
      <c r="D26" s="17"/>
      <c r="E26" s="20"/>
      <c r="F26" s="12">
        <v>12</v>
      </c>
      <c r="G26" s="17"/>
      <c r="H26" s="17"/>
      <c r="I26" s="20"/>
      <c r="J26" s="12">
        <f t="shared" si="0"/>
        <v>28</v>
      </c>
      <c r="K26" s="17"/>
      <c r="L26" s="17"/>
      <c r="M26" s="20"/>
      <c r="N26" s="29">
        <v>69</v>
      </c>
      <c r="O26" s="13">
        <v>15</v>
      </c>
      <c r="P26" s="18"/>
      <c r="Q26" s="18"/>
      <c r="R26" s="21"/>
      <c r="S26" s="13">
        <v>12</v>
      </c>
      <c r="T26" s="18"/>
      <c r="U26" s="18"/>
      <c r="V26" s="21"/>
      <c r="W26" s="13">
        <f t="shared" si="1"/>
        <v>27</v>
      </c>
      <c r="X26" s="18"/>
      <c r="Y26" s="18"/>
      <c r="Z26" s="26"/>
    </row>
    <row r="27" spans="1:26">
      <c r="A27" s="7">
        <v>19</v>
      </c>
      <c r="B27" s="13">
        <v>15</v>
      </c>
      <c r="C27" s="18"/>
      <c r="D27" s="18"/>
      <c r="E27" s="21"/>
      <c r="F27" s="13">
        <v>22</v>
      </c>
      <c r="G27" s="18"/>
      <c r="H27" s="18"/>
      <c r="I27" s="21"/>
      <c r="J27" s="13">
        <f t="shared" si="0"/>
        <v>37</v>
      </c>
      <c r="K27" s="18"/>
      <c r="L27" s="18"/>
      <c r="M27" s="21"/>
      <c r="N27" s="30">
        <v>70</v>
      </c>
      <c r="O27" s="12">
        <v>13</v>
      </c>
      <c r="P27" s="17"/>
      <c r="Q27" s="17"/>
      <c r="R27" s="20"/>
      <c r="S27" s="12">
        <v>12</v>
      </c>
      <c r="T27" s="17"/>
      <c r="U27" s="17"/>
      <c r="V27" s="20"/>
      <c r="W27" s="12">
        <f t="shared" si="1"/>
        <v>25</v>
      </c>
      <c r="X27" s="17"/>
      <c r="Y27" s="17"/>
      <c r="Z27" s="25"/>
    </row>
    <row r="28" spans="1:26">
      <c r="A28" s="6">
        <v>20</v>
      </c>
      <c r="B28" s="12">
        <v>13</v>
      </c>
      <c r="C28" s="17"/>
      <c r="D28" s="17"/>
      <c r="E28" s="20"/>
      <c r="F28" s="12">
        <v>8</v>
      </c>
      <c r="G28" s="17"/>
      <c r="H28" s="17"/>
      <c r="I28" s="20"/>
      <c r="J28" s="12">
        <f t="shared" si="0"/>
        <v>21</v>
      </c>
      <c r="K28" s="17"/>
      <c r="L28" s="17"/>
      <c r="M28" s="20"/>
      <c r="N28" s="29">
        <v>71</v>
      </c>
      <c r="O28" s="13">
        <v>13</v>
      </c>
      <c r="P28" s="18"/>
      <c r="Q28" s="18"/>
      <c r="R28" s="21"/>
      <c r="S28" s="13">
        <v>23</v>
      </c>
      <c r="T28" s="18"/>
      <c r="U28" s="18"/>
      <c r="V28" s="21"/>
      <c r="W28" s="13">
        <f t="shared" si="1"/>
        <v>36</v>
      </c>
      <c r="X28" s="18"/>
      <c r="Y28" s="18"/>
      <c r="Z28" s="26"/>
    </row>
    <row r="29" spans="1:26">
      <c r="A29" s="7">
        <v>21</v>
      </c>
      <c r="B29" s="13">
        <v>14</v>
      </c>
      <c r="C29" s="18"/>
      <c r="D29" s="18"/>
      <c r="E29" s="21"/>
      <c r="F29" s="13">
        <v>5</v>
      </c>
      <c r="G29" s="18"/>
      <c r="H29" s="18"/>
      <c r="I29" s="21"/>
      <c r="J29" s="13">
        <f t="shared" si="0"/>
        <v>19</v>
      </c>
      <c r="K29" s="18"/>
      <c r="L29" s="18"/>
      <c r="M29" s="21"/>
      <c r="N29" s="30">
        <v>72</v>
      </c>
      <c r="O29" s="12">
        <v>10</v>
      </c>
      <c r="P29" s="17"/>
      <c r="Q29" s="17"/>
      <c r="R29" s="20"/>
      <c r="S29" s="12">
        <v>20</v>
      </c>
      <c r="T29" s="17"/>
      <c r="U29" s="17"/>
      <c r="V29" s="20"/>
      <c r="W29" s="12">
        <f t="shared" si="1"/>
        <v>30</v>
      </c>
      <c r="X29" s="17"/>
      <c r="Y29" s="17"/>
      <c r="Z29" s="25"/>
    </row>
    <row r="30" spans="1:26">
      <c r="A30" s="6">
        <v>22</v>
      </c>
      <c r="B30" s="12">
        <v>7</v>
      </c>
      <c r="C30" s="17"/>
      <c r="D30" s="17"/>
      <c r="E30" s="20"/>
      <c r="F30" s="12">
        <v>9</v>
      </c>
      <c r="G30" s="17"/>
      <c r="H30" s="17"/>
      <c r="I30" s="20"/>
      <c r="J30" s="12">
        <f t="shared" si="0"/>
        <v>16</v>
      </c>
      <c r="K30" s="17"/>
      <c r="L30" s="17"/>
      <c r="M30" s="20"/>
      <c r="N30" s="29">
        <v>73</v>
      </c>
      <c r="O30" s="13">
        <v>21</v>
      </c>
      <c r="P30" s="18"/>
      <c r="Q30" s="18"/>
      <c r="R30" s="21"/>
      <c r="S30" s="13">
        <v>16</v>
      </c>
      <c r="T30" s="18"/>
      <c r="U30" s="18"/>
      <c r="V30" s="21"/>
      <c r="W30" s="13">
        <f t="shared" si="1"/>
        <v>37</v>
      </c>
      <c r="X30" s="18"/>
      <c r="Y30" s="18"/>
      <c r="Z30" s="26"/>
    </row>
    <row r="31" spans="1:26">
      <c r="A31" s="7">
        <v>23</v>
      </c>
      <c r="B31" s="13">
        <v>6</v>
      </c>
      <c r="C31" s="18"/>
      <c r="D31" s="18"/>
      <c r="E31" s="21"/>
      <c r="F31" s="13">
        <v>13</v>
      </c>
      <c r="G31" s="18"/>
      <c r="H31" s="18"/>
      <c r="I31" s="21"/>
      <c r="J31" s="13">
        <f t="shared" si="0"/>
        <v>19</v>
      </c>
      <c r="K31" s="18"/>
      <c r="L31" s="18"/>
      <c r="M31" s="21"/>
      <c r="N31" s="30">
        <v>74</v>
      </c>
      <c r="O31" s="12">
        <v>19</v>
      </c>
      <c r="P31" s="17"/>
      <c r="Q31" s="17"/>
      <c r="R31" s="20"/>
      <c r="S31" s="12">
        <v>21</v>
      </c>
      <c r="T31" s="17"/>
      <c r="U31" s="17"/>
      <c r="V31" s="20"/>
      <c r="W31" s="12">
        <f t="shared" si="1"/>
        <v>40</v>
      </c>
      <c r="X31" s="17"/>
      <c r="Y31" s="17"/>
      <c r="Z31" s="25"/>
    </row>
    <row r="32" spans="1:26">
      <c r="A32" s="6">
        <v>24</v>
      </c>
      <c r="B32" s="12">
        <v>6</v>
      </c>
      <c r="C32" s="17"/>
      <c r="D32" s="17"/>
      <c r="E32" s="20"/>
      <c r="F32" s="12">
        <v>14</v>
      </c>
      <c r="G32" s="17"/>
      <c r="H32" s="17"/>
      <c r="I32" s="20"/>
      <c r="J32" s="12">
        <f t="shared" si="0"/>
        <v>20</v>
      </c>
      <c r="K32" s="17"/>
      <c r="L32" s="17"/>
      <c r="M32" s="20"/>
      <c r="N32" s="29">
        <v>75</v>
      </c>
      <c r="O32" s="13">
        <v>23</v>
      </c>
      <c r="P32" s="18"/>
      <c r="Q32" s="18"/>
      <c r="R32" s="21"/>
      <c r="S32" s="13">
        <v>27</v>
      </c>
      <c r="T32" s="18"/>
      <c r="U32" s="18"/>
      <c r="V32" s="21"/>
      <c r="W32" s="13">
        <f t="shared" si="1"/>
        <v>50</v>
      </c>
      <c r="X32" s="18"/>
      <c r="Y32" s="18"/>
      <c r="Z32" s="26"/>
    </row>
    <row r="33" spans="1:26">
      <c r="A33" s="7">
        <v>25</v>
      </c>
      <c r="B33" s="13">
        <v>10</v>
      </c>
      <c r="C33" s="18"/>
      <c r="D33" s="18"/>
      <c r="E33" s="21"/>
      <c r="F33" s="13">
        <v>12</v>
      </c>
      <c r="G33" s="18"/>
      <c r="H33" s="18"/>
      <c r="I33" s="21"/>
      <c r="J33" s="13">
        <f t="shared" si="0"/>
        <v>22</v>
      </c>
      <c r="K33" s="18"/>
      <c r="L33" s="18"/>
      <c r="M33" s="21"/>
      <c r="N33" s="30">
        <v>76</v>
      </c>
      <c r="O33" s="12">
        <v>27</v>
      </c>
      <c r="P33" s="17"/>
      <c r="Q33" s="17"/>
      <c r="R33" s="20"/>
      <c r="S33" s="12">
        <v>29</v>
      </c>
      <c r="T33" s="17"/>
      <c r="U33" s="17"/>
      <c r="V33" s="20"/>
      <c r="W33" s="12">
        <f t="shared" si="1"/>
        <v>56</v>
      </c>
      <c r="X33" s="17"/>
      <c r="Y33" s="17"/>
      <c r="Z33" s="25"/>
    </row>
    <row r="34" spans="1:26">
      <c r="A34" s="6">
        <v>26</v>
      </c>
      <c r="B34" s="12">
        <v>17</v>
      </c>
      <c r="C34" s="17"/>
      <c r="D34" s="17"/>
      <c r="E34" s="20"/>
      <c r="F34" s="12">
        <v>13</v>
      </c>
      <c r="G34" s="17"/>
      <c r="H34" s="17"/>
      <c r="I34" s="20"/>
      <c r="J34" s="12">
        <f t="shared" si="0"/>
        <v>30</v>
      </c>
      <c r="K34" s="17"/>
      <c r="L34" s="17"/>
      <c r="M34" s="20"/>
      <c r="N34" s="29">
        <v>77</v>
      </c>
      <c r="O34" s="13">
        <v>26</v>
      </c>
      <c r="P34" s="18"/>
      <c r="Q34" s="18"/>
      <c r="R34" s="21"/>
      <c r="S34" s="13">
        <v>25</v>
      </c>
      <c r="T34" s="18"/>
      <c r="U34" s="18"/>
      <c r="V34" s="21"/>
      <c r="W34" s="13">
        <f t="shared" si="1"/>
        <v>51</v>
      </c>
      <c r="X34" s="18"/>
      <c r="Y34" s="18"/>
      <c r="Z34" s="26"/>
    </row>
    <row r="35" spans="1:26">
      <c r="A35" s="7">
        <v>27</v>
      </c>
      <c r="B35" s="13">
        <v>13</v>
      </c>
      <c r="C35" s="18"/>
      <c r="D35" s="18"/>
      <c r="E35" s="21"/>
      <c r="F35" s="13">
        <v>15</v>
      </c>
      <c r="G35" s="18"/>
      <c r="H35" s="18"/>
      <c r="I35" s="21"/>
      <c r="J35" s="13">
        <f t="shared" si="0"/>
        <v>28</v>
      </c>
      <c r="K35" s="18"/>
      <c r="L35" s="18"/>
      <c r="M35" s="21"/>
      <c r="N35" s="30">
        <v>78</v>
      </c>
      <c r="O35" s="12">
        <v>15</v>
      </c>
      <c r="P35" s="17"/>
      <c r="Q35" s="17"/>
      <c r="R35" s="20"/>
      <c r="S35" s="12">
        <v>22</v>
      </c>
      <c r="T35" s="17"/>
      <c r="U35" s="17"/>
      <c r="V35" s="20"/>
      <c r="W35" s="12">
        <f t="shared" si="1"/>
        <v>37</v>
      </c>
      <c r="X35" s="17"/>
      <c r="Y35" s="17"/>
      <c r="Z35" s="25"/>
    </row>
    <row r="36" spans="1:26">
      <c r="A36" s="6">
        <v>28</v>
      </c>
      <c r="B36" s="12">
        <v>16</v>
      </c>
      <c r="C36" s="17"/>
      <c r="D36" s="17"/>
      <c r="E36" s="20"/>
      <c r="F36" s="12">
        <v>13</v>
      </c>
      <c r="G36" s="17"/>
      <c r="H36" s="17"/>
      <c r="I36" s="20"/>
      <c r="J36" s="12">
        <f t="shared" si="0"/>
        <v>29</v>
      </c>
      <c r="K36" s="17"/>
      <c r="L36" s="17"/>
      <c r="M36" s="20"/>
      <c r="N36" s="29">
        <v>79</v>
      </c>
      <c r="O36" s="13">
        <v>7</v>
      </c>
      <c r="P36" s="18"/>
      <c r="Q36" s="18"/>
      <c r="R36" s="21"/>
      <c r="S36" s="13">
        <v>13</v>
      </c>
      <c r="T36" s="18"/>
      <c r="U36" s="18"/>
      <c r="V36" s="21"/>
      <c r="W36" s="13">
        <f t="shared" si="1"/>
        <v>20</v>
      </c>
      <c r="X36" s="18"/>
      <c r="Y36" s="18"/>
      <c r="Z36" s="26"/>
    </row>
    <row r="37" spans="1:26">
      <c r="A37" s="7">
        <v>29</v>
      </c>
      <c r="B37" s="13">
        <v>23</v>
      </c>
      <c r="C37" s="18"/>
      <c r="D37" s="18"/>
      <c r="E37" s="21"/>
      <c r="F37" s="13">
        <v>16</v>
      </c>
      <c r="G37" s="18"/>
      <c r="H37" s="18"/>
      <c r="I37" s="21"/>
      <c r="J37" s="13">
        <f t="shared" si="0"/>
        <v>39</v>
      </c>
      <c r="K37" s="18"/>
      <c r="L37" s="18"/>
      <c r="M37" s="21"/>
      <c r="N37" s="30">
        <v>80</v>
      </c>
      <c r="O37" s="12">
        <v>16</v>
      </c>
      <c r="P37" s="17"/>
      <c r="Q37" s="17"/>
      <c r="R37" s="20"/>
      <c r="S37" s="12">
        <v>18</v>
      </c>
      <c r="T37" s="17"/>
      <c r="U37" s="17"/>
      <c r="V37" s="20"/>
      <c r="W37" s="12">
        <f t="shared" si="1"/>
        <v>34</v>
      </c>
      <c r="X37" s="17"/>
      <c r="Y37" s="17"/>
      <c r="Z37" s="25"/>
    </row>
    <row r="38" spans="1:26">
      <c r="A38" s="6">
        <v>30</v>
      </c>
      <c r="B38" s="12">
        <v>12</v>
      </c>
      <c r="C38" s="17"/>
      <c r="D38" s="17"/>
      <c r="E38" s="20"/>
      <c r="F38" s="12">
        <v>10</v>
      </c>
      <c r="G38" s="17"/>
      <c r="H38" s="17"/>
      <c r="I38" s="20"/>
      <c r="J38" s="12">
        <f t="shared" si="0"/>
        <v>22</v>
      </c>
      <c r="K38" s="17"/>
      <c r="L38" s="17"/>
      <c r="M38" s="20"/>
      <c r="N38" s="29">
        <v>81</v>
      </c>
      <c r="O38" s="13">
        <v>10</v>
      </c>
      <c r="P38" s="18"/>
      <c r="Q38" s="18"/>
      <c r="R38" s="21"/>
      <c r="S38" s="13">
        <v>18</v>
      </c>
      <c r="T38" s="18"/>
      <c r="U38" s="18"/>
      <c r="V38" s="21"/>
      <c r="W38" s="13">
        <f t="shared" si="1"/>
        <v>28</v>
      </c>
      <c r="X38" s="18"/>
      <c r="Y38" s="18"/>
      <c r="Z38" s="26"/>
    </row>
    <row r="39" spans="1:26">
      <c r="A39" s="7">
        <v>31</v>
      </c>
      <c r="B39" s="13">
        <v>18</v>
      </c>
      <c r="C39" s="18"/>
      <c r="D39" s="18"/>
      <c r="E39" s="21"/>
      <c r="F39" s="13">
        <v>18</v>
      </c>
      <c r="G39" s="18"/>
      <c r="H39" s="18"/>
      <c r="I39" s="21"/>
      <c r="J39" s="13">
        <f t="shared" si="0"/>
        <v>36</v>
      </c>
      <c r="K39" s="18"/>
      <c r="L39" s="18"/>
      <c r="M39" s="21"/>
      <c r="N39" s="30">
        <v>82</v>
      </c>
      <c r="O39" s="12">
        <v>5</v>
      </c>
      <c r="P39" s="17"/>
      <c r="Q39" s="17"/>
      <c r="R39" s="20"/>
      <c r="S39" s="12">
        <v>19</v>
      </c>
      <c r="T39" s="17"/>
      <c r="U39" s="17"/>
      <c r="V39" s="20"/>
      <c r="W39" s="12">
        <f t="shared" si="1"/>
        <v>24</v>
      </c>
      <c r="X39" s="17"/>
      <c r="Y39" s="17"/>
      <c r="Z39" s="25"/>
    </row>
    <row r="40" spans="1:26">
      <c r="A40" s="6">
        <v>32</v>
      </c>
      <c r="B40" s="12">
        <v>16</v>
      </c>
      <c r="C40" s="17"/>
      <c r="D40" s="17"/>
      <c r="E40" s="20"/>
      <c r="F40" s="12">
        <v>20</v>
      </c>
      <c r="G40" s="17"/>
      <c r="H40" s="17"/>
      <c r="I40" s="20"/>
      <c r="J40" s="12">
        <f t="shared" si="0"/>
        <v>36</v>
      </c>
      <c r="K40" s="17"/>
      <c r="L40" s="17"/>
      <c r="M40" s="20"/>
      <c r="N40" s="29">
        <v>83</v>
      </c>
      <c r="O40" s="13">
        <v>17</v>
      </c>
      <c r="P40" s="18"/>
      <c r="Q40" s="18"/>
      <c r="R40" s="21"/>
      <c r="S40" s="13">
        <v>16</v>
      </c>
      <c r="T40" s="18"/>
      <c r="U40" s="18"/>
      <c r="V40" s="21"/>
      <c r="W40" s="13">
        <f t="shared" si="1"/>
        <v>33</v>
      </c>
      <c r="X40" s="18"/>
      <c r="Y40" s="18"/>
      <c r="Z40" s="26"/>
    </row>
    <row r="41" spans="1:26">
      <c r="A41" s="7">
        <v>33</v>
      </c>
      <c r="B41" s="13">
        <v>15</v>
      </c>
      <c r="C41" s="18"/>
      <c r="D41" s="18"/>
      <c r="E41" s="21"/>
      <c r="F41" s="13">
        <v>11</v>
      </c>
      <c r="G41" s="18"/>
      <c r="H41" s="18"/>
      <c r="I41" s="21"/>
      <c r="J41" s="13">
        <f t="shared" si="0"/>
        <v>26</v>
      </c>
      <c r="K41" s="18"/>
      <c r="L41" s="18"/>
      <c r="M41" s="21"/>
      <c r="N41" s="30">
        <v>84</v>
      </c>
      <c r="O41" s="12">
        <v>9</v>
      </c>
      <c r="P41" s="17"/>
      <c r="Q41" s="17"/>
      <c r="R41" s="20"/>
      <c r="S41" s="12">
        <v>11</v>
      </c>
      <c r="T41" s="17"/>
      <c r="U41" s="17"/>
      <c r="V41" s="20"/>
      <c r="W41" s="12">
        <f t="shared" si="1"/>
        <v>20</v>
      </c>
      <c r="X41" s="17"/>
      <c r="Y41" s="17"/>
      <c r="Z41" s="25"/>
    </row>
    <row r="42" spans="1:26">
      <c r="A42" s="6">
        <v>34</v>
      </c>
      <c r="B42" s="12">
        <v>15</v>
      </c>
      <c r="C42" s="17"/>
      <c r="D42" s="17"/>
      <c r="E42" s="20"/>
      <c r="F42" s="12">
        <v>17</v>
      </c>
      <c r="G42" s="17"/>
      <c r="H42" s="17"/>
      <c r="I42" s="20"/>
      <c r="J42" s="12">
        <f t="shared" si="0"/>
        <v>32</v>
      </c>
      <c r="K42" s="17"/>
      <c r="L42" s="17"/>
      <c r="M42" s="20"/>
      <c r="N42" s="29">
        <v>85</v>
      </c>
      <c r="O42" s="13">
        <v>10</v>
      </c>
      <c r="P42" s="18"/>
      <c r="Q42" s="18"/>
      <c r="R42" s="21"/>
      <c r="S42" s="13">
        <v>15</v>
      </c>
      <c r="T42" s="18"/>
      <c r="U42" s="18"/>
      <c r="V42" s="21"/>
      <c r="W42" s="13">
        <f t="shared" si="1"/>
        <v>25</v>
      </c>
      <c r="X42" s="18"/>
      <c r="Y42" s="18"/>
      <c r="Z42" s="26"/>
    </row>
    <row r="43" spans="1:26">
      <c r="A43" s="7">
        <v>35</v>
      </c>
      <c r="B43" s="13">
        <v>13</v>
      </c>
      <c r="C43" s="18"/>
      <c r="D43" s="18"/>
      <c r="E43" s="21"/>
      <c r="F43" s="13">
        <v>9</v>
      </c>
      <c r="G43" s="18"/>
      <c r="H43" s="18"/>
      <c r="I43" s="21"/>
      <c r="J43" s="13">
        <f t="shared" si="0"/>
        <v>22</v>
      </c>
      <c r="K43" s="18"/>
      <c r="L43" s="18"/>
      <c r="M43" s="21"/>
      <c r="N43" s="30">
        <v>86</v>
      </c>
      <c r="O43" s="12">
        <v>4</v>
      </c>
      <c r="P43" s="17"/>
      <c r="Q43" s="17"/>
      <c r="R43" s="20"/>
      <c r="S43" s="12">
        <v>6</v>
      </c>
      <c r="T43" s="17"/>
      <c r="U43" s="17"/>
      <c r="V43" s="20"/>
      <c r="W43" s="12">
        <f t="shared" si="1"/>
        <v>10</v>
      </c>
      <c r="X43" s="17"/>
      <c r="Y43" s="17"/>
      <c r="Z43" s="25"/>
    </row>
    <row r="44" spans="1:26">
      <c r="A44" s="6">
        <v>36</v>
      </c>
      <c r="B44" s="12">
        <v>18</v>
      </c>
      <c r="C44" s="17"/>
      <c r="D44" s="17"/>
      <c r="E44" s="20"/>
      <c r="F44" s="12">
        <v>20</v>
      </c>
      <c r="G44" s="17"/>
      <c r="H44" s="17"/>
      <c r="I44" s="20"/>
      <c r="J44" s="12">
        <f t="shared" si="0"/>
        <v>38</v>
      </c>
      <c r="K44" s="17"/>
      <c r="L44" s="17"/>
      <c r="M44" s="20"/>
      <c r="N44" s="29">
        <v>87</v>
      </c>
      <c r="O44" s="13">
        <v>8</v>
      </c>
      <c r="P44" s="18"/>
      <c r="Q44" s="18"/>
      <c r="R44" s="21"/>
      <c r="S44" s="13">
        <v>9</v>
      </c>
      <c r="T44" s="18"/>
      <c r="U44" s="18"/>
      <c r="V44" s="21"/>
      <c r="W44" s="13">
        <f t="shared" si="1"/>
        <v>17</v>
      </c>
      <c r="X44" s="18"/>
      <c r="Y44" s="18"/>
      <c r="Z44" s="26"/>
    </row>
    <row r="45" spans="1:26">
      <c r="A45" s="7">
        <v>37</v>
      </c>
      <c r="B45" s="13">
        <v>18</v>
      </c>
      <c r="C45" s="18"/>
      <c r="D45" s="18"/>
      <c r="E45" s="21"/>
      <c r="F45" s="13">
        <v>16</v>
      </c>
      <c r="G45" s="18"/>
      <c r="H45" s="18"/>
      <c r="I45" s="21"/>
      <c r="J45" s="13">
        <f t="shared" si="0"/>
        <v>34</v>
      </c>
      <c r="K45" s="18"/>
      <c r="L45" s="18"/>
      <c r="M45" s="21"/>
      <c r="N45" s="30">
        <v>88</v>
      </c>
      <c r="O45" s="12">
        <v>6</v>
      </c>
      <c r="P45" s="17"/>
      <c r="Q45" s="17"/>
      <c r="R45" s="20"/>
      <c r="S45" s="12">
        <v>13</v>
      </c>
      <c r="T45" s="17"/>
      <c r="U45" s="17"/>
      <c r="V45" s="20"/>
      <c r="W45" s="12">
        <f t="shared" si="1"/>
        <v>19</v>
      </c>
      <c r="X45" s="17"/>
      <c r="Y45" s="17"/>
      <c r="Z45" s="25"/>
    </row>
    <row r="46" spans="1:26">
      <c r="A46" s="6">
        <v>38</v>
      </c>
      <c r="B46" s="12">
        <v>14</v>
      </c>
      <c r="C46" s="17"/>
      <c r="D46" s="17"/>
      <c r="E46" s="20"/>
      <c r="F46" s="12">
        <v>17</v>
      </c>
      <c r="G46" s="17"/>
      <c r="H46" s="17"/>
      <c r="I46" s="20"/>
      <c r="J46" s="12">
        <f t="shared" si="0"/>
        <v>31</v>
      </c>
      <c r="K46" s="17"/>
      <c r="L46" s="17"/>
      <c r="M46" s="20"/>
      <c r="N46" s="29">
        <v>89</v>
      </c>
      <c r="O46" s="13">
        <v>8</v>
      </c>
      <c r="P46" s="18"/>
      <c r="Q46" s="18"/>
      <c r="R46" s="21"/>
      <c r="S46" s="13">
        <v>9</v>
      </c>
      <c r="T46" s="18"/>
      <c r="U46" s="18"/>
      <c r="V46" s="21"/>
      <c r="W46" s="13">
        <f t="shared" si="1"/>
        <v>17</v>
      </c>
      <c r="X46" s="18"/>
      <c r="Y46" s="18"/>
      <c r="Z46" s="26"/>
    </row>
    <row r="47" spans="1:26">
      <c r="A47" s="7">
        <v>39</v>
      </c>
      <c r="B47" s="13">
        <v>7</v>
      </c>
      <c r="C47" s="18"/>
      <c r="D47" s="18"/>
      <c r="E47" s="21"/>
      <c r="F47" s="13">
        <v>18</v>
      </c>
      <c r="G47" s="18"/>
      <c r="H47" s="18"/>
      <c r="I47" s="21"/>
      <c r="J47" s="13">
        <f t="shared" si="0"/>
        <v>25</v>
      </c>
      <c r="K47" s="18"/>
      <c r="L47" s="18"/>
      <c r="M47" s="21"/>
      <c r="N47" s="30">
        <v>90</v>
      </c>
      <c r="O47" s="12">
        <v>7</v>
      </c>
      <c r="P47" s="17"/>
      <c r="Q47" s="17"/>
      <c r="R47" s="20"/>
      <c r="S47" s="12">
        <v>13</v>
      </c>
      <c r="T47" s="17"/>
      <c r="U47" s="17"/>
      <c r="V47" s="20"/>
      <c r="W47" s="12">
        <f t="shared" si="1"/>
        <v>20</v>
      </c>
      <c r="X47" s="17"/>
      <c r="Y47" s="17"/>
      <c r="Z47" s="25"/>
    </row>
    <row r="48" spans="1:26">
      <c r="A48" s="6">
        <v>40</v>
      </c>
      <c r="B48" s="12">
        <v>18</v>
      </c>
      <c r="C48" s="17"/>
      <c r="D48" s="17"/>
      <c r="E48" s="20"/>
      <c r="F48" s="12">
        <v>22</v>
      </c>
      <c r="G48" s="17"/>
      <c r="H48" s="17"/>
      <c r="I48" s="20"/>
      <c r="J48" s="12">
        <f t="shared" si="0"/>
        <v>40</v>
      </c>
      <c r="K48" s="17"/>
      <c r="L48" s="17"/>
      <c r="M48" s="20"/>
      <c r="N48" s="29">
        <v>91</v>
      </c>
      <c r="O48" s="13">
        <v>4</v>
      </c>
      <c r="P48" s="18"/>
      <c r="Q48" s="18"/>
      <c r="R48" s="21"/>
      <c r="S48" s="13">
        <v>13</v>
      </c>
      <c r="T48" s="18"/>
      <c r="U48" s="18"/>
      <c r="V48" s="21"/>
      <c r="W48" s="13">
        <f t="shared" si="1"/>
        <v>17</v>
      </c>
      <c r="X48" s="18"/>
      <c r="Y48" s="18"/>
      <c r="Z48" s="26"/>
    </row>
    <row r="49" spans="1:26">
      <c r="A49" s="7">
        <v>41</v>
      </c>
      <c r="B49" s="13">
        <v>19</v>
      </c>
      <c r="C49" s="18"/>
      <c r="D49" s="18"/>
      <c r="E49" s="21"/>
      <c r="F49" s="13">
        <v>22</v>
      </c>
      <c r="G49" s="18"/>
      <c r="H49" s="18"/>
      <c r="I49" s="21"/>
      <c r="J49" s="13">
        <f t="shared" si="0"/>
        <v>41</v>
      </c>
      <c r="K49" s="18"/>
      <c r="L49" s="18"/>
      <c r="M49" s="21"/>
      <c r="N49" s="30">
        <v>92</v>
      </c>
      <c r="O49" s="12">
        <v>5</v>
      </c>
      <c r="P49" s="17"/>
      <c r="Q49" s="17"/>
      <c r="R49" s="20"/>
      <c r="S49" s="12">
        <v>9</v>
      </c>
      <c r="T49" s="17"/>
      <c r="U49" s="17"/>
      <c r="V49" s="20"/>
      <c r="W49" s="12">
        <f t="shared" si="1"/>
        <v>14</v>
      </c>
      <c r="X49" s="17"/>
      <c r="Y49" s="17"/>
      <c r="Z49" s="25"/>
    </row>
    <row r="50" spans="1:26">
      <c r="A50" s="6">
        <v>42</v>
      </c>
      <c r="B50" s="12">
        <v>23</v>
      </c>
      <c r="C50" s="17"/>
      <c r="D50" s="17"/>
      <c r="E50" s="20"/>
      <c r="F50" s="12">
        <v>28</v>
      </c>
      <c r="G50" s="17"/>
      <c r="H50" s="17"/>
      <c r="I50" s="20"/>
      <c r="J50" s="12">
        <f t="shared" si="0"/>
        <v>51</v>
      </c>
      <c r="K50" s="17"/>
      <c r="L50" s="17"/>
      <c r="M50" s="20"/>
      <c r="N50" s="29">
        <v>93</v>
      </c>
      <c r="O50" s="13">
        <v>2</v>
      </c>
      <c r="P50" s="18"/>
      <c r="Q50" s="18"/>
      <c r="R50" s="21"/>
      <c r="S50" s="13">
        <v>9</v>
      </c>
      <c r="T50" s="18"/>
      <c r="U50" s="18"/>
      <c r="V50" s="21"/>
      <c r="W50" s="13">
        <f t="shared" si="1"/>
        <v>11</v>
      </c>
      <c r="X50" s="18"/>
      <c r="Y50" s="18"/>
      <c r="Z50" s="26"/>
    </row>
    <row r="51" spans="1:26">
      <c r="A51" s="7">
        <v>43</v>
      </c>
      <c r="B51" s="13">
        <v>22</v>
      </c>
      <c r="C51" s="18"/>
      <c r="D51" s="18"/>
      <c r="E51" s="21"/>
      <c r="F51" s="13">
        <v>19</v>
      </c>
      <c r="G51" s="18"/>
      <c r="H51" s="18"/>
      <c r="I51" s="21"/>
      <c r="J51" s="13">
        <f t="shared" si="0"/>
        <v>41</v>
      </c>
      <c r="K51" s="18"/>
      <c r="L51" s="18"/>
      <c r="M51" s="21"/>
      <c r="N51" s="30">
        <v>94</v>
      </c>
      <c r="O51" s="12">
        <f>0</f>
        <v>0</v>
      </c>
      <c r="P51" s="17"/>
      <c r="Q51" s="17"/>
      <c r="R51" s="20"/>
      <c r="S51" s="12">
        <v>3</v>
      </c>
      <c r="T51" s="17"/>
      <c r="U51" s="17"/>
      <c r="V51" s="20"/>
      <c r="W51" s="12">
        <f t="shared" si="1"/>
        <v>3</v>
      </c>
      <c r="X51" s="17"/>
      <c r="Y51" s="17"/>
      <c r="Z51" s="25"/>
    </row>
    <row r="52" spans="1:26">
      <c r="A52" s="6">
        <v>44</v>
      </c>
      <c r="B52" s="12">
        <v>21</v>
      </c>
      <c r="C52" s="17"/>
      <c r="D52" s="17"/>
      <c r="E52" s="20"/>
      <c r="F52" s="12">
        <v>15</v>
      </c>
      <c r="G52" s="17"/>
      <c r="H52" s="17"/>
      <c r="I52" s="20"/>
      <c r="J52" s="12">
        <f t="shared" si="0"/>
        <v>36</v>
      </c>
      <c r="K52" s="17"/>
      <c r="L52" s="17"/>
      <c r="M52" s="20"/>
      <c r="N52" s="29">
        <v>95</v>
      </c>
      <c r="O52" s="13">
        <v>1</v>
      </c>
      <c r="P52" s="18"/>
      <c r="Q52" s="18"/>
      <c r="R52" s="21"/>
      <c r="S52" s="13">
        <v>4</v>
      </c>
      <c r="T52" s="18"/>
      <c r="U52" s="18"/>
      <c r="V52" s="21"/>
      <c r="W52" s="13">
        <f t="shared" si="1"/>
        <v>5</v>
      </c>
      <c r="X52" s="18"/>
      <c r="Y52" s="18"/>
      <c r="Z52" s="26"/>
    </row>
    <row r="53" spans="1:26">
      <c r="A53" s="7">
        <v>45</v>
      </c>
      <c r="B53" s="13">
        <v>20</v>
      </c>
      <c r="C53" s="18"/>
      <c r="D53" s="18"/>
      <c r="E53" s="21"/>
      <c r="F53" s="13">
        <v>22</v>
      </c>
      <c r="G53" s="18"/>
      <c r="H53" s="18"/>
      <c r="I53" s="21"/>
      <c r="J53" s="13">
        <f t="shared" si="0"/>
        <v>42</v>
      </c>
      <c r="K53" s="18"/>
      <c r="L53" s="18"/>
      <c r="M53" s="21"/>
      <c r="N53" s="30">
        <v>96</v>
      </c>
      <c r="O53" s="12">
        <v>1</v>
      </c>
      <c r="P53" s="17"/>
      <c r="Q53" s="17"/>
      <c r="R53" s="20"/>
      <c r="S53" s="12">
        <v>3</v>
      </c>
      <c r="T53" s="17"/>
      <c r="U53" s="17"/>
      <c r="V53" s="20"/>
      <c r="W53" s="12">
        <f t="shared" si="1"/>
        <v>4</v>
      </c>
      <c r="X53" s="17"/>
      <c r="Y53" s="17"/>
      <c r="Z53" s="25"/>
    </row>
    <row r="54" spans="1:26">
      <c r="A54" s="6">
        <v>46</v>
      </c>
      <c r="B54" s="12">
        <v>24</v>
      </c>
      <c r="C54" s="17"/>
      <c r="D54" s="17"/>
      <c r="E54" s="20"/>
      <c r="F54" s="12">
        <v>10</v>
      </c>
      <c r="G54" s="17"/>
      <c r="H54" s="17"/>
      <c r="I54" s="20"/>
      <c r="J54" s="12">
        <f t="shared" si="0"/>
        <v>34</v>
      </c>
      <c r="K54" s="17"/>
      <c r="L54" s="17"/>
      <c r="M54" s="20"/>
      <c r="N54" s="29">
        <v>97</v>
      </c>
      <c r="O54" s="13">
        <v>1</v>
      </c>
      <c r="P54" s="18"/>
      <c r="Q54" s="18"/>
      <c r="R54" s="21"/>
      <c r="S54" s="13">
        <v>2</v>
      </c>
      <c r="T54" s="18"/>
      <c r="U54" s="18"/>
      <c r="V54" s="21"/>
      <c r="W54" s="13">
        <f t="shared" si="1"/>
        <v>3</v>
      </c>
      <c r="X54" s="18"/>
      <c r="Y54" s="18"/>
      <c r="Z54" s="26"/>
    </row>
    <row r="55" spans="1:26">
      <c r="A55" s="7">
        <v>47</v>
      </c>
      <c r="B55" s="13">
        <v>19</v>
      </c>
      <c r="C55" s="18"/>
      <c r="D55" s="18"/>
      <c r="E55" s="21"/>
      <c r="F55" s="13">
        <v>13</v>
      </c>
      <c r="G55" s="18"/>
      <c r="H55" s="18"/>
      <c r="I55" s="21"/>
      <c r="J55" s="13">
        <f t="shared" si="0"/>
        <v>32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v>1</v>
      </c>
      <c r="T55" s="17"/>
      <c r="U55" s="17"/>
      <c r="V55" s="20"/>
      <c r="W55" s="12">
        <f t="shared" si="1"/>
        <v>1</v>
      </c>
      <c r="X55" s="17"/>
      <c r="Y55" s="17"/>
      <c r="Z55" s="25"/>
    </row>
    <row r="56" spans="1:26">
      <c r="A56" s="6">
        <v>48</v>
      </c>
      <c r="B56" s="12">
        <v>15</v>
      </c>
      <c r="C56" s="17"/>
      <c r="D56" s="17"/>
      <c r="E56" s="20"/>
      <c r="F56" s="12">
        <v>18</v>
      </c>
      <c r="G56" s="17"/>
      <c r="H56" s="17"/>
      <c r="I56" s="20"/>
      <c r="J56" s="12">
        <f t="shared" si="0"/>
        <v>33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v>1</v>
      </c>
      <c r="T56" s="18"/>
      <c r="U56" s="18"/>
      <c r="V56" s="21"/>
      <c r="W56" s="13">
        <f t="shared" si="1"/>
        <v>1</v>
      </c>
      <c r="X56" s="18"/>
      <c r="Y56" s="18"/>
      <c r="Z56" s="26"/>
    </row>
    <row r="57" spans="1:26">
      <c r="A57" s="7">
        <v>49</v>
      </c>
      <c r="B57" s="13">
        <v>13</v>
      </c>
      <c r="C57" s="18"/>
      <c r="D57" s="18"/>
      <c r="E57" s="21"/>
      <c r="F57" s="13">
        <v>19</v>
      </c>
      <c r="G57" s="18"/>
      <c r="H57" s="18"/>
      <c r="I57" s="21"/>
      <c r="J57" s="13">
        <f t="shared" si="0"/>
        <v>32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21</v>
      </c>
      <c r="C58" s="17"/>
      <c r="D58" s="17"/>
      <c r="E58" s="20"/>
      <c r="F58" s="12">
        <v>10</v>
      </c>
      <c r="G58" s="17"/>
      <c r="H58" s="17"/>
      <c r="I58" s="20"/>
      <c r="J58" s="12">
        <f t="shared" si="0"/>
        <v>31</v>
      </c>
      <c r="K58" s="17"/>
      <c r="L58" s="17"/>
      <c r="M58" s="20"/>
      <c r="N58" s="31" t="s">
        <v>24</v>
      </c>
      <c r="O58" s="14">
        <f>SUM(B8:B58,O8:O57)</f>
        <v>1402</v>
      </c>
      <c r="P58" s="19"/>
      <c r="Q58" s="19"/>
      <c r="R58" s="22"/>
      <c r="S58" s="14">
        <f>SUM(F8:F58,S8:S57)</f>
        <v>1527</v>
      </c>
      <c r="T58" s="19"/>
      <c r="U58" s="19"/>
      <c r="V58" s="22"/>
      <c r="W58" s="14">
        <f>SUM(J8:J58,W8:W57)</f>
        <v>2929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79</v>
      </c>
      <c r="C66" s="17"/>
      <c r="D66" s="17"/>
      <c r="E66" s="20"/>
      <c r="F66" s="12">
        <f>SUM(F8:F12)</f>
        <v>67</v>
      </c>
      <c r="G66" s="17"/>
      <c r="H66" s="17"/>
      <c r="I66" s="20"/>
      <c r="J66" s="12">
        <f>SUM(J8:J12)</f>
        <v>146</v>
      </c>
      <c r="K66" s="17"/>
      <c r="L66" s="17"/>
      <c r="M66" s="25"/>
    </row>
    <row r="67" spans="1:13">
      <c r="A67" s="7" t="s">
        <v>18</v>
      </c>
      <c r="B67" s="13">
        <f>SUM(B13:B17)</f>
        <v>79</v>
      </c>
      <c r="C67" s="18"/>
      <c r="D67" s="18"/>
      <c r="E67" s="21"/>
      <c r="F67" s="13">
        <f>SUM(F13:F17)</f>
        <v>81</v>
      </c>
      <c r="G67" s="18"/>
      <c r="H67" s="18"/>
      <c r="I67" s="21"/>
      <c r="J67" s="13">
        <f>SUM(J13:J17)</f>
        <v>160</v>
      </c>
      <c r="K67" s="18"/>
      <c r="L67" s="18"/>
      <c r="M67" s="26"/>
    </row>
    <row r="68" spans="1:13">
      <c r="A68" s="6" t="s">
        <v>28</v>
      </c>
      <c r="B68" s="12">
        <f>SUM(B18:B22)</f>
        <v>82</v>
      </c>
      <c r="C68" s="17"/>
      <c r="D68" s="17"/>
      <c r="E68" s="20"/>
      <c r="F68" s="12">
        <f>SUM(F18:F22)</f>
        <v>86</v>
      </c>
      <c r="G68" s="17"/>
      <c r="H68" s="17"/>
      <c r="I68" s="20"/>
      <c r="J68" s="12">
        <f>SUM(J18:J22)</f>
        <v>168</v>
      </c>
      <c r="K68" s="17"/>
      <c r="L68" s="17"/>
      <c r="M68" s="25"/>
    </row>
    <row r="69" spans="1:13">
      <c r="A69" s="7" t="s">
        <v>8</v>
      </c>
      <c r="B69" s="13">
        <f>SUM(B23:B27)</f>
        <v>75</v>
      </c>
      <c r="C69" s="18"/>
      <c r="D69" s="18"/>
      <c r="E69" s="21"/>
      <c r="F69" s="13">
        <f>SUM(F23:F27)</f>
        <v>85</v>
      </c>
      <c r="G69" s="18"/>
      <c r="H69" s="18"/>
      <c r="I69" s="21"/>
      <c r="J69" s="13">
        <f>SUM(J23:J27)</f>
        <v>160</v>
      </c>
      <c r="K69" s="18"/>
      <c r="L69" s="18"/>
      <c r="M69" s="26"/>
    </row>
    <row r="70" spans="1:13">
      <c r="A70" s="6" t="s">
        <v>30</v>
      </c>
      <c r="B70" s="12">
        <f>SUM(B28:B32)</f>
        <v>46</v>
      </c>
      <c r="C70" s="17"/>
      <c r="D70" s="17"/>
      <c r="E70" s="20"/>
      <c r="F70" s="12">
        <f>SUM(F28:F32)</f>
        <v>49</v>
      </c>
      <c r="G70" s="17"/>
      <c r="H70" s="17"/>
      <c r="I70" s="20"/>
      <c r="J70" s="12">
        <f>SUM(J28:J32)</f>
        <v>95</v>
      </c>
      <c r="K70" s="17"/>
      <c r="L70" s="17"/>
      <c r="M70" s="25"/>
    </row>
    <row r="71" spans="1:13">
      <c r="A71" s="7" t="s">
        <v>23</v>
      </c>
      <c r="B71" s="13">
        <f>SUM(B33:B37)</f>
        <v>79</v>
      </c>
      <c r="C71" s="18"/>
      <c r="D71" s="18"/>
      <c r="E71" s="21"/>
      <c r="F71" s="13">
        <f>SUM(F33:F37)</f>
        <v>69</v>
      </c>
      <c r="G71" s="18"/>
      <c r="H71" s="18"/>
      <c r="I71" s="21"/>
      <c r="J71" s="13">
        <f>SUM(J33:J37)</f>
        <v>148</v>
      </c>
      <c r="K71" s="18"/>
      <c r="L71" s="18"/>
      <c r="M71" s="26"/>
    </row>
    <row r="72" spans="1:13">
      <c r="A72" s="6" t="s">
        <v>31</v>
      </c>
      <c r="B72" s="12">
        <f>SUM(B38:B42)</f>
        <v>76</v>
      </c>
      <c r="C72" s="17"/>
      <c r="D72" s="17"/>
      <c r="E72" s="20"/>
      <c r="F72" s="12">
        <f>SUM(F38:F42)</f>
        <v>76</v>
      </c>
      <c r="G72" s="17"/>
      <c r="H72" s="17"/>
      <c r="I72" s="20"/>
      <c r="J72" s="12">
        <f>SUM(J38:J42)</f>
        <v>152</v>
      </c>
      <c r="K72" s="17"/>
      <c r="L72" s="17"/>
      <c r="M72" s="25"/>
    </row>
    <row r="73" spans="1:13">
      <c r="A73" s="7" t="s">
        <v>32</v>
      </c>
      <c r="B73" s="13">
        <f>SUM(B43:B47)</f>
        <v>70</v>
      </c>
      <c r="C73" s="18"/>
      <c r="D73" s="18"/>
      <c r="E73" s="21"/>
      <c r="F73" s="13">
        <f>SUM(F43:F47)</f>
        <v>80</v>
      </c>
      <c r="G73" s="18"/>
      <c r="H73" s="18"/>
      <c r="I73" s="21"/>
      <c r="J73" s="13">
        <f>SUM(J43:J47)</f>
        <v>150</v>
      </c>
      <c r="K73" s="18"/>
      <c r="L73" s="18"/>
      <c r="M73" s="26"/>
    </row>
    <row r="74" spans="1:13">
      <c r="A74" s="6" t="s">
        <v>33</v>
      </c>
      <c r="B74" s="12">
        <f>SUM(B48:B52)</f>
        <v>103</v>
      </c>
      <c r="C74" s="17"/>
      <c r="D74" s="17"/>
      <c r="E74" s="20"/>
      <c r="F74" s="12">
        <f>SUM(F48:F52)</f>
        <v>106</v>
      </c>
      <c r="G74" s="17"/>
      <c r="H74" s="17"/>
      <c r="I74" s="20"/>
      <c r="J74" s="12">
        <f>SUM(J48:J52)</f>
        <v>209</v>
      </c>
      <c r="K74" s="17"/>
      <c r="L74" s="17"/>
      <c r="M74" s="25"/>
    </row>
    <row r="75" spans="1:13">
      <c r="A75" s="7" t="s">
        <v>36</v>
      </c>
      <c r="B75" s="13">
        <f>SUM(B53:B57)</f>
        <v>91</v>
      </c>
      <c r="C75" s="18"/>
      <c r="D75" s="18"/>
      <c r="E75" s="21"/>
      <c r="F75" s="13">
        <f>SUM(F53:F57)</f>
        <v>82</v>
      </c>
      <c r="G75" s="18"/>
      <c r="H75" s="18"/>
      <c r="I75" s="21"/>
      <c r="J75" s="13">
        <f>SUM(J53:J57)</f>
        <v>173</v>
      </c>
      <c r="K75" s="18"/>
      <c r="L75" s="18"/>
      <c r="M75" s="26"/>
    </row>
    <row r="76" spans="1:13">
      <c r="A76" s="6" t="s">
        <v>39</v>
      </c>
      <c r="B76" s="12">
        <f>SUM(B58,O8:O11)</f>
        <v>96</v>
      </c>
      <c r="C76" s="17"/>
      <c r="D76" s="17"/>
      <c r="E76" s="20"/>
      <c r="F76" s="12">
        <f>SUM(F58,S8:S11)</f>
        <v>97</v>
      </c>
      <c r="G76" s="17"/>
      <c r="H76" s="17"/>
      <c r="I76" s="20"/>
      <c r="J76" s="12">
        <f>SUM(J58,W8:W11)</f>
        <v>193</v>
      </c>
      <c r="K76" s="17"/>
      <c r="L76" s="17"/>
      <c r="M76" s="25"/>
    </row>
    <row r="77" spans="1:13">
      <c r="A77" s="7" t="s">
        <v>42</v>
      </c>
      <c r="B77" s="13">
        <f>SUM(O12:O16)</f>
        <v>77</v>
      </c>
      <c r="C77" s="18"/>
      <c r="D77" s="18"/>
      <c r="E77" s="21"/>
      <c r="F77" s="13">
        <f>SUM(S12:S16)</f>
        <v>74</v>
      </c>
      <c r="G77" s="18"/>
      <c r="H77" s="18"/>
      <c r="I77" s="21"/>
      <c r="J77" s="13">
        <f>SUM(W12:W16)</f>
        <v>151</v>
      </c>
      <c r="K77" s="18"/>
      <c r="L77" s="18"/>
      <c r="M77" s="26"/>
    </row>
    <row r="78" spans="1:13">
      <c r="A78" s="6" t="s">
        <v>47</v>
      </c>
      <c r="B78" s="12">
        <f>SUM(O17:O21)</f>
        <v>88</v>
      </c>
      <c r="C78" s="17"/>
      <c r="D78" s="17"/>
      <c r="E78" s="20"/>
      <c r="F78" s="12">
        <f>SUM(S17:S21)</f>
        <v>101</v>
      </c>
      <c r="G78" s="17"/>
      <c r="H78" s="17"/>
      <c r="I78" s="20"/>
      <c r="J78" s="12">
        <f>SUM(W17:W21)</f>
        <v>189</v>
      </c>
      <c r="K78" s="17"/>
      <c r="L78" s="17"/>
      <c r="M78" s="25"/>
    </row>
    <row r="79" spans="1:13">
      <c r="A79" s="7" t="s">
        <v>48</v>
      </c>
      <c r="B79" s="13">
        <f>SUM(O22:O26)</f>
        <v>73</v>
      </c>
      <c r="C79" s="18"/>
      <c r="D79" s="18"/>
      <c r="E79" s="21"/>
      <c r="F79" s="13">
        <f>SUM(S22:S26)</f>
        <v>74</v>
      </c>
      <c r="G79" s="18"/>
      <c r="H79" s="18"/>
      <c r="I79" s="21"/>
      <c r="J79" s="13">
        <f>SUM(W22:W26)</f>
        <v>147</v>
      </c>
      <c r="K79" s="18"/>
      <c r="L79" s="18"/>
      <c r="M79" s="26"/>
    </row>
    <row r="80" spans="1:13">
      <c r="A80" s="6" t="s">
        <v>51</v>
      </c>
      <c r="B80" s="12">
        <f>SUM(O27:O31)</f>
        <v>76</v>
      </c>
      <c r="C80" s="17"/>
      <c r="D80" s="17"/>
      <c r="E80" s="20"/>
      <c r="F80" s="12">
        <f>SUM(S27:S31)</f>
        <v>92</v>
      </c>
      <c r="G80" s="17"/>
      <c r="H80" s="17"/>
      <c r="I80" s="20"/>
      <c r="J80" s="12">
        <f>SUM(W27:W31)</f>
        <v>168</v>
      </c>
      <c r="K80" s="17"/>
      <c r="L80" s="17"/>
      <c r="M80" s="25"/>
    </row>
    <row r="81" spans="1:13">
      <c r="A81" s="7" t="s">
        <v>38</v>
      </c>
      <c r="B81" s="13">
        <f>SUM(O32:O36)</f>
        <v>98</v>
      </c>
      <c r="C81" s="18"/>
      <c r="D81" s="18"/>
      <c r="E81" s="21"/>
      <c r="F81" s="13">
        <f>SUM(S32:S36)</f>
        <v>116</v>
      </c>
      <c r="G81" s="18"/>
      <c r="H81" s="18"/>
      <c r="I81" s="21"/>
      <c r="J81" s="13">
        <f>SUM(W32:W36)</f>
        <v>214</v>
      </c>
      <c r="K81" s="18"/>
      <c r="L81" s="18"/>
      <c r="M81" s="26"/>
    </row>
    <row r="82" spans="1:13">
      <c r="A82" s="6" t="s">
        <v>54</v>
      </c>
      <c r="B82" s="12">
        <f>SUM(O37:O41)</f>
        <v>57</v>
      </c>
      <c r="C82" s="17"/>
      <c r="D82" s="17"/>
      <c r="E82" s="20"/>
      <c r="F82" s="12">
        <f>SUM(S37:S41)</f>
        <v>82</v>
      </c>
      <c r="G82" s="17"/>
      <c r="H82" s="17"/>
      <c r="I82" s="20"/>
      <c r="J82" s="12">
        <f>SUM(W37:W41)</f>
        <v>139</v>
      </c>
      <c r="K82" s="17"/>
      <c r="L82" s="17"/>
      <c r="M82" s="25"/>
    </row>
    <row r="83" spans="1:13">
      <c r="A83" s="7" t="s">
        <v>12</v>
      </c>
      <c r="B83" s="13">
        <f>SUM(O42:O46)</f>
        <v>36</v>
      </c>
      <c r="C83" s="18"/>
      <c r="D83" s="18"/>
      <c r="E83" s="21"/>
      <c r="F83" s="13">
        <f>SUM(S42:S46)</f>
        <v>52</v>
      </c>
      <c r="G83" s="18"/>
      <c r="H83" s="18"/>
      <c r="I83" s="21"/>
      <c r="J83" s="13">
        <f>SUM(W42:W46)</f>
        <v>88</v>
      </c>
      <c r="K83" s="18"/>
      <c r="L83" s="18"/>
      <c r="M83" s="26"/>
    </row>
    <row r="84" spans="1:13">
      <c r="A84" s="6" t="s">
        <v>34</v>
      </c>
      <c r="B84" s="12">
        <f>SUM(O47:O51)</f>
        <v>18</v>
      </c>
      <c r="C84" s="17"/>
      <c r="D84" s="17"/>
      <c r="E84" s="20"/>
      <c r="F84" s="12">
        <f>SUM(S47:S51)</f>
        <v>47</v>
      </c>
      <c r="G84" s="17"/>
      <c r="H84" s="17"/>
      <c r="I84" s="20"/>
      <c r="J84" s="12">
        <f>SUM(W47:W51)</f>
        <v>65</v>
      </c>
      <c r="K84" s="17"/>
      <c r="L84" s="17"/>
      <c r="M84" s="25"/>
    </row>
    <row r="85" spans="1:13">
      <c r="A85" s="7" t="s">
        <v>45</v>
      </c>
      <c r="B85" s="13">
        <f>SUM(O52:O56)</f>
        <v>3</v>
      </c>
      <c r="C85" s="18"/>
      <c r="D85" s="18"/>
      <c r="E85" s="21"/>
      <c r="F85" s="13">
        <f>SUM(S52:S56)</f>
        <v>11</v>
      </c>
      <c r="G85" s="18"/>
      <c r="H85" s="18"/>
      <c r="I85" s="21"/>
      <c r="J85" s="13">
        <f>SUM(W52:W56)</f>
        <v>14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1402</v>
      </c>
      <c r="C87" s="19"/>
      <c r="D87" s="19"/>
      <c r="E87" s="22"/>
      <c r="F87" s="14">
        <f>SUM(F66:F86)</f>
        <v>1527</v>
      </c>
      <c r="G87" s="19"/>
      <c r="H87" s="19"/>
      <c r="I87" s="22"/>
      <c r="J87" s="14">
        <f>SUM(J66:J86)</f>
        <v>2929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361</v>
      </c>
      <c r="C90" s="19"/>
      <c r="D90" s="19"/>
      <c r="E90" s="22"/>
      <c r="F90" s="14">
        <f>SUM(S22:S57)</f>
        <v>474</v>
      </c>
      <c r="G90" s="19"/>
      <c r="H90" s="19"/>
      <c r="I90" s="22"/>
      <c r="J90" s="14">
        <f>SUM(W22:W57)</f>
        <v>835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189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7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0">SUM(B8,F8)</f>
        <v>7</v>
      </c>
      <c r="K8" s="17"/>
      <c r="L8" s="17"/>
      <c r="M8" s="20"/>
      <c r="N8" s="29">
        <v>51</v>
      </c>
      <c r="O8" s="13">
        <v>9</v>
      </c>
      <c r="P8" s="18"/>
      <c r="Q8" s="18"/>
      <c r="R8" s="21"/>
      <c r="S8" s="13">
        <v>10</v>
      </c>
      <c r="T8" s="18"/>
      <c r="U8" s="18"/>
      <c r="V8" s="21"/>
      <c r="W8" s="13">
        <f t="shared" ref="W8:W57" si="1">SUM(O8,S8)</f>
        <v>19</v>
      </c>
      <c r="X8" s="18"/>
      <c r="Y8" s="18"/>
      <c r="Z8" s="26"/>
    </row>
    <row r="9" spans="1:26">
      <c r="A9" s="7">
        <v>1</v>
      </c>
      <c r="B9" s="13">
        <v>1</v>
      </c>
      <c r="C9" s="18"/>
      <c r="D9" s="18"/>
      <c r="E9" s="21"/>
      <c r="F9" s="13">
        <v>5</v>
      </c>
      <c r="G9" s="18"/>
      <c r="H9" s="18"/>
      <c r="I9" s="21"/>
      <c r="J9" s="13">
        <f t="shared" si="0"/>
        <v>6</v>
      </c>
      <c r="K9" s="18"/>
      <c r="L9" s="18"/>
      <c r="M9" s="21"/>
      <c r="N9" s="30">
        <v>52</v>
      </c>
      <c r="O9" s="12">
        <v>8</v>
      </c>
      <c r="P9" s="17"/>
      <c r="Q9" s="17"/>
      <c r="R9" s="20"/>
      <c r="S9" s="12">
        <v>7</v>
      </c>
      <c r="T9" s="17"/>
      <c r="U9" s="17"/>
      <c r="V9" s="20"/>
      <c r="W9" s="12">
        <f t="shared" si="1"/>
        <v>15</v>
      </c>
      <c r="X9" s="17"/>
      <c r="Y9" s="17"/>
      <c r="Z9" s="25"/>
    </row>
    <row r="10" spans="1:26">
      <c r="A10" s="6">
        <v>2</v>
      </c>
      <c r="B10" s="12">
        <v>3</v>
      </c>
      <c r="C10" s="17"/>
      <c r="D10" s="17"/>
      <c r="E10" s="20"/>
      <c r="F10" s="12">
        <v>3</v>
      </c>
      <c r="G10" s="17"/>
      <c r="H10" s="17"/>
      <c r="I10" s="20"/>
      <c r="J10" s="12">
        <f t="shared" si="0"/>
        <v>6</v>
      </c>
      <c r="K10" s="17"/>
      <c r="L10" s="17"/>
      <c r="M10" s="20"/>
      <c r="N10" s="29">
        <v>53</v>
      </c>
      <c r="O10" s="13">
        <v>8</v>
      </c>
      <c r="P10" s="18"/>
      <c r="Q10" s="18"/>
      <c r="R10" s="21"/>
      <c r="S10" s="13">
        <v>13</v>
      </c>
      <c r="T10" s="18"/>
      <c r="U10" s="18"/>
      <c r="V10" s="21"/>
      <c r="W10" s="13">
        <f t="shared" si="1"/>
        <v>21</v>
      </c>
      <c r="X10" s="18"/>
      <c r="Y10" s="18"/>
      <c r="Z10" s="26"/>
    </row>
    <row r="11" spans="1:26">
      <c r="A11" s="7">
        <v>3</v>
      </c>
      <c r="B11" s="13">
        <v>2</v>
      </c>
      <c r="C11" s="18"/>
      <c r="D11" s="18"/>
      <c r="E11" s="21"/>
      <c r="F11" s="13">
        <v>3</v>
      </c>
      <c r="G11" s="18"/>
      <c r="H11" s="18"/>
      <c r="I11" s="21"/>
      <c r="J11" s="13">
        <f t="shared" si="0"/>
        <v>5</v>
      </c>
      <c r="K11" s="18"/>
      <c r="L11" s="18"/>
      <c r="M11" s="21"/>
      <c r="N11" s="30">
        <v>54</v>
      </c>
      <c r="O11" s="12">
        <v>8</v>
      </c>
      <c r="P11" s="17"/>
      <c r="Q11" s="17"/>
      <c r="R11" s="20"/>
      <c r="S11" s="12">
        <v>7</v>
      </c>
      <c r="T11" s="17"/>
      <c r="U11" s="17"/>
      <c r="V11" s="20"/>
      <c r="W11" s="12">
        <f t="shared" si="1"/>
        <v>15</v>
      </c>
      <c r="X11" s="17"/>
      <c r="Y11" s="17"/>
      <c r="Z11" s="25"/>
    </row>
    <row r="12" spans="1:26">
      <c r="A12" s="6">
        <v>4</v>
      </c>
      <c r="B12" s="12">
        <v>4</v>
      </c>
      <c r="C12" s="17"/>
      <c r="D12" s="17"/>
      <c r="E12" s="20"/>
      <c r="F12" s="12">
        <v>8</v>
      </c>
      <c r="G12" s="17"/>
      <c r="H12" s="17"/>
      <c r="I12" s="20"/>
      <c r="J12" s="12">
        <f t="shared" si="0"/>
        <v>12</v>
      </c>
      <c r="K12" s="17"/>
      <c r="L12" s="17"/>
      <c r="M12" s="20"/>
      <c r="N12" s="29">
        <v>55</v>
      </c>
      <c r="O12" s="13">
        <v>13</v>
      </c>
      <c r="P12" s="18"/>
      <c r="Q12" s="18"/>
      <c r="R12" s="21"/>
      <c r="S12" s="13">
        <v>10</v>
      </c>
      <c r="T12" s="18"/>
      <c r="U12" s="18"/>
      <c r="V12" s="21"/>
      <c r="W12" s="13">
        <f t="shared" si="1"/>
        <v>23</v>
      </c>
      <c r="X12" s="18"/>
      <c r="Y12" s="18"/>
      <c r="Z12" s="26"/>
    </row>
    <row r="13" spans="1:26">
      <c r="A13" s="7">
        <v>5</v>
      </c>
      <c r="B13" s="13">
        <v>3</v>
      </c>
      <c r="C13" s="18"/>
      <c r="D13" s="18"/>
      <c r="E13" s="21"/>
      <c r="F13" s="13">
        <v>4</v>
      </c>
      <c r="G13" s="18"/>
      <c r="H13" s="18"/>
      <c r="I13" s="21"/>
      <c r="J13" s="13">
        <f t="shared" si="0"/>
        <v>7</v>
      </c>
      <c r="K13" s="18"/>
      <c r="L13" s="18"/>
      <c r="M13" s="21"/>
      <c r="N13" s="30">
        <v>56</v>
      </c>
      <c r="O13" s="12">
        <v>11</v>
      </c>
      <c r="P13" s="17"/>
      <c r="Q13" s="17"/>
      <c r="R13" s="20"/>
      <c r="S13" s="12">
        <v>13</v>
      </c>
      <c r="T13" s="17"/>
      <c r="U13" s="17"/>
      <c r="V13" s="20"/>
      <c r="W13" s="12">
        <f t="shared" si="1"/>
        <v>24</v>
      </c>
      <c r="X13" s="17"/>
      <c r="Y13" s="17"/>
      <c r="Z13" s="25"/>
    </row>
    <row r="14" spans="1:26">
      <c r="A14" s="6">
        <v>6</v>
      </c>
      <c r="B14" s="12">
        <v>5</v>
      </c>
      <c r="C14" s="17"/>
      <c r="D14" s="17"/>
      <c r="E14" s="20"/>
      <c r="F14" s="12">
        <v>4</v>
      </c>
      <c r="G14" s="17"/>
      <c r="H14" s="17"/>
      <c r="I14" s="20"/>
      <c r="J14" s="12">
        <f t="shared" si="0"/>
        <v>9</v>
      </c>
      <c r="K14" s="17"/>
      <c r="L14" s="17"/>
      <c r="M14" s="20"/>
      <c r="N14" s="29">
        <v>57</v>
      </c>
      <c r="O14" s="13">
        <v>6</v>
      </c>
      <c r="P14" s="18"/>
      <c r="Q14" s="18"/>
      <c r="R14" s="21"/>
      <c r="S14" s="13">
        <v>7</v>
      </c>
      <c r="T14" s="18"/>
      <c r="U14" s="18"/>
      <c r="V14" s="21"/>
      <c r="W14" s="13">
        <f t="shared" si="1"/>
        <v>13</v>
      </c>
      <c r="X14" s="18"/>
      <c r="Y14" s="18"/>
      <c r="Z14" s="26"/>
    </row>
    <row r="15" spans="1:26">
      <c r="A15" s="7">
        <v>7</v>
      </c>
      <c r="B15" s="13">
        <v>5</v>
      </c>
      <c r="C15" s="18"/>
      <c r="D15" s="18"/>
      <c r="E15" s="21"/>
      <c r="F15" s="13">
        <v>6</v>
      </c>
      <c r="G15" s="18"/>
      <c r="H15" s="18"/>
      <c r="I15" s="21"/>
      <c r="J15" s="13">
        <f t="shared" si="0"/>
        <v>11</v>
      </c>
      <c r="K15" s="18"/>
      <c r="L15" s="18"/>
      <c r="M15" s="21"/>
      <c r="N15" s="30">
        <v>58</v>
      </c>
      <c r="O15" s="12">
        <v>13</v>
      </c>
      <c r="P15" s="17"/>
      <c r="Q15" s="17"/>
      <c r="R15" s="20"/>
      <c r="S15" s="12">
        <v>8</v>
      </c>
      <c r="T15" s="17"/>
      <c r="U15" s="17"/>
      <c r="V15" s="20"/>
      <c r="W15" s="12">
        <f t="shared" si="1"/>
        <v>21</v>
      </c>
      <c r="X15" s="17"/>
      <c r="Y15" s="17"/>
      <c r="Z15" s="25"/>
    </row>
    <row r="16" spans="1:26">
      <c r="A16" s="6">
        <v>8</v>
      </c>
      <c r="B16" s="12">
        <v>2</v>
      </c>
      <c r="C16" s="17"/>
      <c r="D16" s="17"/>
      <c r="E16" s="20"/>
      <c r="F16" s="12">
        <v>4</v>
      </c>
      <c r="G16" s="17"/>
      <c r="H16" s="17"/>
      <c r="I16" s="20"/>
      <c r="J16" s="12">
        <f t="shared" si="0"/>
        <v>6</v>
      </c>
      <c r="K16" s="17"/>
      <c r="L16" s="17"/>
      <c r="M16" s="20"/>
      <c r="N16" s="29">
        <v>59</v>
      </c>
      <c r="O16" s="13">
        <v>4</v>
      </c>
      <c r="P16" s="18"/>
      <c r="Q16" s="18"/>
      <c r="R16" s="21"/>
      <c r="S16" s="13">
        <v>8</v>
      </c>
      <c r="T16" s="18"/>
      <c r="U16" s="18"/>
      <c r="V16" s="21"/>
      <c r="W16" s="13">
        <f t="shared" si="1"/>
        <v>12</v>
      </c>
      <c r="X16" s="18"/>
      <c r="Y16" s="18"/>
      <c r="Z16" s="26"/>
    </row>
    <row r="17" spans="1:26">
      <c r="A17" s="7">
        <v>9</v>
      </c>
      <c r="B17" s="13">
        <v>7</v>
      </c>
      <c r="C17" s="18"/>
      <c r="D17" s="18"/>
      <c r="E17" s="21"/>
      <c r="F17" s="13">
        <v>5</v>
      </c>
      <c r="G17" s="18"/>
      <c r="H17" s="18"/>
      <c r="I17" s="21"/>
      <c r="J17" s="13">
        <f t="shared" si="0"/>
        <v>12</v>
      </c>
      <c r="K17" s="18"/>
      <c r="L17" s="18"/>
      <c r="M17" s="21"/>
      <c r="N17" s="30">
        <v>60</v>
      </c>
      <c r="O17" s="12">
        <v>5</v>
      </c>
      <c r="P17" s="17"/>
      <c r="Q17" s="17"/>
      <c r="R17" s="20"/>
      <c r="S17" s="12">
        <v>2</v>
      </c>
      <c r="T17" s="17"/>
      <c r="U17" s="17"/>
      <c r="V17" s="20"/>
      <c r="W17" s="12">
        <f t="shared" si="1"/>
        <v>7</v>
      </c>
      <c r="X17" s="17"/>
      <c r="Y17" s="17"/>
      <c r="Z17" s="25"/>
    </row>
    <row r="18" spans="1:26">
      <c r="A18" s="6">
        <v>10</v>
      </c>
      <c r="B18" s="12">
        <v>3</v>
      </c>
      <c r="C18" s="17"/>
      <c r="D18" s="17"/>
      <c r="E18" s="20"/>
      <c r="F18" s="12">
        <v>7</v>
      </c>
      <c r="G18" s="17"/>
      <c r="H18" s="17"/>
      <c r="I18" s="20"/>
      <c r="J18" s="12">
        <f t="shared" si="0"/>
        <v>10</v>
      </c>
      <c r="K18" s="17"/>
      <c r="L18" s="17"/>
      <c r="M18" s="20"/>
      <c r="N18" s="29">
        <v>61</v>
      </c>
      <c r="O18" s="13">
        <v>9</v>
      </c>
      <c r="P18" s="18"/>
      <c r="Q18" s="18"/>
      <c r="R18" s="21"/>
      <c r="S18" s="13">
        <v>8</v>
      </c>
      <c r="T18" s="18"/>
      <c r="U18" s="18"/>
      <c r="V18" s="21"/>
      <c r="W18" s="13">
        <f t="shared" si="1"/>
        <v>17</v>
      </c>
      <c r="X18" s="18"/>
      <c r="Y18" s="18"/>
      <c r="Z18" s="26"/>
    </row>
    <row r="19" spans="1:26">
      <c r="A19" s="7">
        <v>11</v>
      </c>
      <c r="B19" s="13">
        <v>9</v>
      </c>
      <c r="C19" s="18"/>
      <c r="D19" s="18"/>
      <c r="E19" s="21"/>
      <c r="F19" s="13">
        <v>3</v>
      </c>
      <c r="G19" s="18"/>
      <c r="H19" s="18"/>
      <c r="I19" s="21"/>
      <c r="J19" s="13">
        <f t="shared" si="0"/>
        <v>12</v>
      </c>
      <c r="K19" s="18"/>
      <c r="L19" s="18"/>
      <c r="M19" s="21"/>
      <c r="N19" s="30">
        <v>62</v>
      </c>
      <c r="O19" s="12">
        <v>9</v>
      </c>
      <c r="P19" s="17"/>
      <c r="Q19" s="17"/>
      <c r="R19" s="20"/>
      <c r="S19" s="12">
        <v>4</v>
      </c>
      <c r="T19" s="17"/>
      <c r="U19" s="17"/>
      <c r="V19" s="20"/>
      <c r="W19" s="12">
        <f t="shared" si="1"/>
        <v>13</v>
      </c>
      <c r="X19" s="17"/>
      <c r="Y19" s="17"/>
      <c r="Z19" s="25"/>
    </row>
    <row r="20" spans="1:26">
      <c r="A20" s="6">
        <v>12</v>
      </c>
      <c r="B20" s="12">
        <v>6</v>
      </c>
      <c r="C20" s="17"/>
      <c r="D20" s="17"/>
      <c r="E20" s="20"/>
      <c r="F20" s="12">
        <v>3</v>
      </c>
      <c r="G20" s="17"/>
      <c r="H20" s="17"/>
      <c r="I20" s="20"/>
      <c r="J20" s="12">
        <f t="shared" si="0"/>
        <v>9</v>
      </c>
      <c r="K20" s="17"/>
      <c r="L20" s="17"/>
      <c r="M20" s="20"/>
      <c r="N20" s="29">
        <v>63</v>
      </c>
      <c r="O20" s="13">
        <v>4</v>
      </c>
      <c r="P20" s="18"/>
      <c r="Q20" s="18"/>
      <c r="R20" s="21"/>
      <c r="S20" s="13">
        <v>4</v>
      </c>
      <c r="T20" s="18"/>
      <c r="U20" s="18"/>
      <c r="V20" s="21"/>
      <c r="W20" s="13">
        <f t="shared" si="1"/>
        <v>8</v>
      </c>
      <c r="X20" s="18"/>
      <c r="Y20" s="18"/>
      <c r="Z20" s="26"/>
    </row>
    <row r="21" spans="1:26">
      <c r="A21" s="7">
        <v>13</v>
      </c>
      <c r="B21" s="13">
        <v>2</v>
      </c>
      <c r="C21" s="18"/>
      <c r="D21" s="18"/>
      <c r="E21" s="21"/>
      <c r="F21" s="13">
        <v>10</v>
      </c>
      <c r="G21" s="18"/>
      <c r="H21" s="18"/>
      <c r="I21" s="21"/>
      <c r="J21" s="13">
        <f t="shared" si="0"/>
        <v>12</v>
      </c>
      <c r="K21" s="18"/>
      <c r="L21" s="18"/>
      <c r="M21" s="21"/>
      <c r="N21" s="30">
        <v>64</v>
      </c>
      <c r="O21" s="12">
        <v>9</v>
      </c>
      <c r="P21" s="17"/>
      <c r="Q21" s="17"/>
      <c r="R21" s="20"/>
      <c r="S21" s="12">
        <v>4</v>
      </c>
      <c r="T21" s="17"/>
      <c r="U21" s="17"/>
      <c r="V21" s="20"/>
      <c r="W21" s="12">
        <f t="shared" si="1"/>
        <v>13</v>
      </c>
      <c r="X21" s="17"/>
      <c r="Y21" s="17"/>
      <c r="Z21" s="25"/>
    </row>
    <row r="22" spans="1:26">
      <c r="A22" s="6">
        <v>14</v>
      </c>
      <c r="B22" s="12">
        <v>3</v>
      </c>
      <c r="C22" s="17"/>
      <c r="D22" s="17"/>
      <c r="E22" s="20"/>
      <c r="F22" s="12">
        <v>5</v>
      </c>
      <c r="G22" s="17"/>
      <c r="H22" s="17"/>
      <c r="I22" s="20"/>
      <c r="J22" s="12">
        <f t="shared" si="0"/>
        <v>8</v>
      </c>
      <c r="K22" s="17"/>
      <c r="L22" s="17"/>
      <c r="M22" s="20"/>
      <c r="N22" s="29">
        <v>65</v>
      </c>
      <c r="O22" s="13">
        <v>11</v>
      </c>
      <c r="P22" s="18"/>
      <c r="Q22" s="18"/>
      <c r="R22" s="21"/>
      <c r="S22" s="13">
        <v>17</v>
      </c>
      <c r="T22" s="18"/>
      <c r="U22" s="18"/>
      <c r="V22" s="21"/>
      <c r="W22" s="13">
        <f t="shared" si="1"/>
        <v>28</v>
      </c>
      <c r="X22" s="18"/>
      <c r="Y22" s="18"/>
      <c r="Z22" s="26"/>
    </row>
    <row r="23" spans="1:26">
      <c r="A23" s="7">
        <v>15</v>
      </c>
      <c r="B23" s="13">
        <v>6</v>
      </c>
      <c r="C23" s="18"/>
      <c r="D23" s="18"/>
      <c r="E23" s="21"/>
      <c r="F23" s="13">
        <v>7</v>
      </c>
      <c r="G23" s="18"/>
      <c r="H23" s="18"/>
      <c r="I23" s="21"/>
      <c r="J23" s="13">
        <f t="shared" si="0"/>
        <v>13</v>
      </c>
      <c r="K23" s="18"/>
      <c r="L23" s="18"/>
      <c r="M23" s="21"/>
      <c r="N23" s="30">
        <v>66</v>
      </c>
      <c r="O23" s="12">
        <v>8</v>
      </c>
      <c r="P23" s="17"/>
      <c r="Q23" s="17"/>
      <c r="R23" s="20"/>
      <c r="S23" s="12">
        <v>6</v>
      </c>
      <c r="T23" s="17"/>
      <c r="U23" s="17"/>
      <c r="V23" s="20"/>
      <c r="W23" s="12">
        <f t="shared" si="1"/>
        <v>14</v>
      </c>
      <c r="X23" s="17"/>
      <c r="Y23" s="17"/>
      <c r="Z23" s="25"/>
    </row>
    <row r="24" spans="1:26">
      <c r="A24" s="6">
        <v>16</v>
      </c>
      <c r="B24" s="12">
        <v>4</v>
      </c>
      <c r="C24" s="17"/>
      <c r="D24" s="17"/>
      <c r="E24" s="20"/>
      <c r="F24" s="12">
        <v>6</v>
      </c>
      <c r="G24" s="17"/>
      <c r="H24" s="17"/>
      <c r="I24" s="20"/>
      <c r="J24" s="12">
        <f t="shared" si="0"/>
        <v>10</v>
      </c>
      <c r="K24" s="17"/>
      <c r="L24" s="17"/>
      <c r="M24" s="20"/>
      <c r="N24" s="29">
        <v>67</v>
      </c>
      <c r="O24" s="13">
        <v>5</v>
      </c>
      <c r="P24" s="18"/>
      <c r="Q24" s="18"/>
      <c r="R24" s="21"/>
      <c r="S24" s="13">
        <v>11</v>
      </c>
      <c r="T24" s="18"/>
      <c r="U24" s="18"/>
      <c r="V24" s="21"/>
      <c r="W24" s="13">
        <f t="shared" si="1"/>
        <v>16</v>
      </c>
      <c r="X24" s="18"/>
      <c r="Y24" s="18"/>
      <c r="Z24" s="26"/>
    </row>
    <row r="25" spans="1:26">
      <c r="A25" s="7">
        <v>17</v>
      </c>
      <c r="B25" s="13">
        <v>8</v>
      </c>
      <c r="C25" s="18"/>
      <c r="D25" s="18"/>
      <c r="E25" s="21"/>
      <c r="F25" s="13">
        <v>8</v>
      </c>
      <c r="G25" s="18"/>
      <c r="H25" s="18"/>
      <c r="I25" s="21"/>
      <c r="J25" s="13">
        <f t="shared" si="0"/>
        <v>16</v>
      </c>
      <c r="K25" s="18"/>
      <c r="L25" s="18"/>
      <c r="M25" s="21"/>
      <c r="N25" s="30">
        <v>68</v>
      </c>
      <c r="O25" s="12">
        <v>7</v>
      </c>
      <c r="P25" s="17"/>
      <c r="Q25" s="17"/>
      <c r="R25" s="20"/>
      <c r="S25" s="12">
        <v>12</v>
      </c>
      <c r="T25" s="17"/>
      <c r="U25" s="17"/>
      <c r="V25" s="20"/>
      <c r="W25" s="12">
        <f t="shared" si="1"/>
        <v>19</v>
      </c>
      <c r="X25" s="17"/>
      <c r="Y25" s="17"/>
      <c r="Z25" s="25"/>
    </row>
    <row r="26" spans="1:26">
      <c r="A26" s="6">
        <v>18</v>
      </c>
      <c r="B26" s="12">
        <v>10</v>
      </c>
      <c r="C26" s="17"/>
      <c r="D26" s="17"/>
      <c r="E26" s="20"/>
      <c r="F26" s="12">
        <v>7</v>
      </c>
      <c r="G26" s="17"/>
      <c r="H26" s="17"/>
      <c r="I26" s="20"/>
      <c r="J26" s="12">
        <f t="shared" si="0"/>
        <v>17</v>
      </c>
      <c r="K26" s="17"/>
      <c r="L26" s="17"/>
      <c r="M26" s="20"/>
      <c r="N26" s="29">
        <v>69</v>
      </c>
      <c r="O26" s="13">
        <v>17</v>
      </c>
      <c r="P26" s="18"/>
      <c r="Q26" s="18"/>
      <c r="R26" s="21"/>
      <c r="S26" s="13">
        <v>13</v>
      </c>
      <c r="T26" s="18"/>
      <c r="U26" s="18"/>
      <c r="V26" s="21"/>
      <c r="W26" s="13">
        <f t="shared" si="1"/>
        <v>30</v>
      </c>
      <c r="X26" s="18"/>
      <c r="Y26" s="18"/>
      <c r="Z26" s="26"/>
    </row>
    <row r="27" spans="1:26">
      <c r="A27" s="7">
        <v>19</v>
      </c>
      <c r="B27" s="13">
        <v>5</v>
      </c>
      <c r="C27" s="18"/>
      <c r="D27" s="18"/>
      <c r="E27" s="21"/>
      <c r="F27" s="13">
        <v>8</v>
      </c>
      <c r="G27" s="18"/>
      <c r="H27" s="18"/>
      <c r="I27" s="21"/>
      <c r="J27" s="13">
        <f t="shared" si="0"/>
        <v>13</v>
      </c>
      <c r="K27" s="18"/>
      <c r="L27" s="18"/>
      <c r="M27" s="21"/>
      <c r="N27" s="30">
        <v>70</v>
      </c>
      <c r="O27" s="12">
        <v>9</v>
      </c>
      <c r="P27" s="17"/>
      <c r="Q27" s="17"/>
      <c r="R27" s="20"/>
      <c r="S27" s="12">
        <v>9</v>
      </c>
      <c r="T27" s="17"/>
      <c r="U27" s="17"/>
      <c r="V27" s="20"/>
      <c r="W27" s="12">
        <f t="shared" si="1"/>
        <v>18</v>
      </c>
      <c r="X27" s="17"/>
      <c r="Y27" s="17"/>
      <c r="Z27" s="25"/>
    </row>
    <row r="28" spans="1:26">
      <c r="A28" s="6">
        <v>20</v>
      </c>
      <c r="B28" s="12">
        <v>10</v>
      </c>
      <c r="C28" s="17"/>
      <c r="D28" s="17"/>
      <c r="E28" s="20"/>
      <c r="F28" s="12">
        <v>7</v>
      </c>
      <c r="G28" s="17"/>
      <c r="H28" s="17"/>
      <c r="I28" s="20"/>
      <c r="J28" s="12">
        <f t="shared" si="0"/>
        <v>17</v>
      </c>
      <c r="K28" s="17"/>
      <c r="L28" s="17"/>
      <c r="M28" s="20"/>
      <c r="N28" s="29">
        <v>71</v>
      </c>
      <c r="O28" s="13">
        <v>9</v>
      </c>
      <c r="P28" s="18"/>
      <c r="Q28" s="18"/>
      <c r="R28" s="21"/>
      <c r="S28" s="13">
        <v>13</v>
      </c>
      <c r="T28" s="18"/>
      <c r="U28" s="18"/>
      <c r="V28" s="21"/>
      <c r="W28" s="13">
        <f t="shared" si="1"/>
        <v>22</v>
      </c>
      <c r="X28" s="18"/>
      <c r="Y28" s="18"/>
      <c r="Z28" s="26"/>
    </row>
    <row r="29" spans="1:26">
      <c r="A29" s="7">
        <v>21</v>
      </c>
      <c r="B29" s="13">
        <v>8</v>
      </c>
      <c r="C29" s="18"/>
      <c r="D29" s="18"/>
      <c r="E29" s="21"/>
      <c r="F29" s="13">
        <v>9</v>
      </c>
      <c r="G29" s="18"/>
      <c r="H29" s="18"/>
      <c r="I29" s="21"/>
      <c r="J29" s="13">
        <f t="shared" si="0"/>
        <v>17</v>
      </c>
      <c r="K29" s="18"/>
      <c r="L29" s="18"/>
      <c r="M29" s="21"/>
      <c r="N29" s="30">
        <v>72</v>
      </c>
      <c r="O29" s="12">
        <v>16</v>
      </c>
      <c r="P29" s="17"/>
      <c r="Q29" s="17"/>
      <c r="R29" s="20"/>
      <c r="S29" s="12">
        <v>14</v>
      </c>
      <c r="T29" s="17"/>
      <c r="U29" s="17"/>
      <c r="V29" s="20"/>
      <c r="W29" s="12">
        <f t="shared" si="1"/>
        <v>30</v>
      </c>
      <c r="X29" s="17"/>
      <c r="Y29" s="17"/>
      <c r="Z29" s="25"/>
    </row>
    <row r="30" spans="1:26">
      <c r="A30" s="6">
        <v>22</v>
      </c>
      <c r="B30" s="12">
        <v>5</v>
      </c>
      <c r="C30" s="17"/>
      <c r="D30" s="17"/>
      <c r="E30" s="20"/>
      <c r="F30" s="12">
        <v>3</v>
      </c>
      <c r="G30" s="17"/>
      <c r="H30" s="17"/>
      <c r="I30" s="20"/>
      <c r="J30" s="12">
        <f t="shared" si="0"/>
        <v>8</v>
      </c>
      <c r="K30" s="17"/>
      <c r="L30" s="17"/>
      <c r="M30" s="20"/>
      <c r="N30" s="29">
        <v>73</v>
      </c>
      <c r="O30" s="13">
        <v>13</v>
      </c>
      <c r="P30" s="18"/>
      <c r="Q30" s="18"/>
      <c r="R30" s="21"/>
      <c r="S30" s="13">
        <v>10</v>
      </c>
      <c r="T30" s="18"/>
      <c r="U30" s="18"/>
      <c r="V30" s="21"/>
      <c r="W30" s="13">
        <f t="shared" si="1"/>
        <v>23</v>
      </c>
      <c r="X30" s="18"/>
      <c r="Y30" s="18"/>
      <c r="Z30" s="26"/>
    </row>
    <row r="31" spans="1:26">
      <c r="A31" s="7">
        <v>23</v>
      </c>
      <c r="B31" s="13">
        <v>1</v>
      </c>
      <c r="C31" s="18"/>
      <c r="D31" s="18"/>
      <c r="E31" s="21"/>
      <c r="F31" s="13">
        <v>5</v>
      </c>
      <c r="G31" s="18"/>
      <c r="H31" s="18"/>
      <c r="I31" s="21"/>
      <c r="J31" s="13">
        <f t="shared" si="0"/>
        <v>6</v>
      </c>
      <c r="K31" s="18"/>
      <c r="L31" s="18"/>
      <c r="M31" s="21"/>
      <c r="N31" s="30">
        <v>74</v>
      </c>
      <c r="O31" s="12">
        <v>14</v>
      </c>
      <c r="P31" s="17"/>
      <c r="Q31" s="17"/>
      <c r="R31" s="20"/>
      <c r="S31" s="12">
        <v>10</v>
      </c>
      <c r="T31" s="17"/>
      <c r="U31" s="17"/>
      <c r="V31" s="20"/>
      <c r="W31" s="12">
        <f t="shared" si="1"/>
        <v>24</v>
      </c>
      <c r="X31" s="17"/>
      <c r="Y31" s="17"/>
      <c r="Z31" s="25"/>
    </row>
    <row r="32" spans="1:26">
      <c r="A32" s="6">
        <v>24</v>
      </c>
      <c r="B32" s="12">
        <v>2</v>
      </c>
      <c r="C32" s="17"/>
      <c r="D32" s="17"/>
      <c r="E32" s="20"/>
      <c r="F32" s="12">
        <v>2</v>
      </c>
      <c r="G32" s="17"/>
      <c r="H32" s="17"/>
      <c r="I32" s="20"/>
      <c r="J32" s="12">
        <f t="shared" si="0"/>
        <v>4</v>
      </c>
      <c r="K32" s="17"/>
      <c r="L32" s="17"/>
      <c r="M32" s="20"/>
      <c r="N32" s="29">
        <v>75</v>
      </c>
      <c r="O32" s="13">
        <v>11</v>
      </c>
      <c r="P32" s="18"/>
      <c r="Q32" s="18"/>
      <c r="R32" s="21"/>
      <c r="S32" s="13">
        <v>13</v>
      </c>
      <c r="T32" s="18"/>
      <c r="U32" s="18"/>
      <c r="V32" s="21"/>
      <c r="W32" s="13">
        <f t="shared" si="1"/>
        <v>24</v>
      </c>
      <c r="X32" s="18"/>
      <c r="Y32" s="18"/>
      <c r="Z32" s="26"/>
    </row>
    <row r="33" spans="1:26">
      <c r="A33" s="7">
        <v>25</v>
      </c>
      <c r="B33" s="13">
        <v>2</v>
      </c>
      <c r="C33" s="18"/>
      <c r="D33" s="18"/>
      <c r="E33" s="21"/>
      <c r="F33" s="13">
        <v>4</v>
      </c>
      <c r="G33" s="18"/>
      <c r="H33" s="18"/>
      <c r="I33" s="21"/>
      <c r="J33" s="13">
        <f t="shared" si="0"/>
        <v>6</v>
      </c>
      <c r="K33" s="18"/>
      <c r="L33" s="18"/>
      <c r="M33" s="21"/>
      <c r="N33" s="30">
        <v>76</v>
      </c>
      <c r="O33" s="12">
        <v>13</v>
      </c>
      <c r="P33" s="17"/>
      <c r="Q33" s="17"/>
      <c r="R33" s="20"/>
      <c r="S33" s="12">
        <v>19</v>
      </c>
      <c r="T33" s="17"/>
      <c r="U33" s="17"/>
      <c r="V33" s="20"/>
      <c r="W33" s="12">
        <f t="shared" si="1"/>
        <v>32</v>
      </c>
      <c r="X33" s="17"/>
      <c r="Y33" s="17"/>
      <c r="Z33" s="25"/>
    </row>
    <row r="34" spans="1:26">
      <c r="A34" s="6">
        <v>26</v>
      </c>
      <c r="B34" s="12">
        <v>6</v>
      </c>
      <c r="C34" s="17"/>
      <c r="D34" s="17"/>
      <c r="E34" s="20"/>
      <c r="F34" s="12">
        <v>4</v>
      </c>
      <c r="G34" s="17"/>
      <c r="H34" s="17"/>
      <c r="I34" s="20"/>
      <c r="J34" s="12">
        <f t="shared" si="0"/>
        <v>10</v>
      </c>
      <c r="K34" s="17"/>
      <c r="L34" s="17"/>
      <c r="M34" s="20"/>
      <c r="N34" s="29">
        <v>77</v>
      </c>
      <c r="O34" s="13">
        <v>11</v>
      </c>
      <c r="P34" s="18"/>
      <c r="Q34" s="18"/>
      <c r="R34" s="21"/>
      <c r="S34" s="13">
        <v>16</v>
      </c>
      <c r="T34" s="18"/>
      <c r="U34" s="18"/>
      <c r="V34" s="21"/>
      <c r="W34" s="13">
        <f t="shared" si="1"/>
        <v>27</v>
      </c>
      <c r="X34" s="18"/>
      <c r="Y34" s="18"/>
      <c r="Z34" s="26"/>
    </row>
    <row r="35" spans="1:26">
      <c r="A35" s="7">
        <v>27</v>
      </c>
      <c r="B35" s="13">
        <v>3</v>
      </c>
      <c r="C35" s="18"/>
      <c r="D35" s="18"/>
      <c r="E35" s="21"/>
      <c r="F35" s="13">
        <v>7</v>
      </c>
      <c r="G35" s="18"/>
      <c r="H35" s="18"/>
      <c r="I35" s="21"/>
      <c r="J35" s="13">
        <f t="shared" si="0"/>
        <v>10</v>
      </c>
      <c r="K35" s="18"/>
      <c r="L35" s="18"/>
      <c r="M35" s="21"/>
      <c r="N35" s="30">
        <v>78</v>
      </c>
      <c r="O35" s="12">
        <v>12</v>
      </c>
      <c r="P35" s="17"/>
      <c r="Q35" s="17"/>
      <c r="R35" s="20"/>
      <c r="S35" s="12">
        <v>13</v>
      </c>
      <c r="T35" s="17"/>
      <c r="U35" s="17"/>
      <c r="V35" s="20"/>
      <c r="W35" s="12">
        <f t="shared" si="1"/>
        <v>25</v>
      </c>
      <c r="X35" s="17"/>
      <c r="Y35" s="17"/>
      <c r="Z35" s="25"/>
    </row>
    <row r="36" spans="1:26">
      <c r="A36" s="6">
        <v>28</v>
      </c>
      <c r="B36" s="12">
        <v>2</v>
      </c>
      <c r="C36" s="17"/>
      <c r="D36" s="17"/>
      <c r="E36" s="20"/>
      <c r="F36" s="12">
        <v>2</v>
      </c>
      <c r="G36" s="17"/>
      <c r="H36" s="17"/>
      <c r="I36" s="20"/>
      <c r="J36" s="12">
        <f t="shared" si="0"/>
        <v>4</v>
      </c>
      <c r="K36" s="17"/>
      <c r="L36" s="17"/>
      <c r="M36" s="20"/>
      <c r="N36" s="29">
        <v>79</v>
      </c>
      <c r="O36" s="13">
        <v>4</v>
      </c>
      <c r="P36" s="18"/>
      <c r="Q36" s="18"/>
      <c r="R36" s="21"/>
      <c r="S36" s="13">
        <v>9</v>
      </c>
      <c r="T36" s="18"/>
      <c r="U36" s="18"/>
      <c r="V36" s="21"/>
      <c r="W36" s="13">
        <f t="shared" si="1"/>
        <v>13</v>
      </c>
      <c r="X36" s="18"/>
      <c r="Y36" s="18"/>
      <c r="Z36" s="26"/>
    </row>
    <row r="37" spans="1:26">
      <c r="A37" s="7">
        <v>29</v>
      </c>
      <c r="B37" s="13">
        <v>6</v>
      </c>
      <c r="C37" s="18"/>
      <c r="D37" s="18"/>
      <c r="E37" s="21"/>
      <c r="F37" s="13">
        <v>3</v>
      </c>
      <c r="G37" s="18"/>
      <c r="H37" s="18"/>
      <c r="I37" s="21"/>
      <c r="J37" s="13">
        <f t="shared" si="0"/>
        <v>9</v>
      </c>
      <c r="K37" s="18"/>
      <c r="L37" s="18"/>
      <c r="M37" s="21"/>
      <c r="N37" s="30">
        <v>80</v>
      </c>
      <c r="O37" s="12">
        <v>5</v>
      </c>
      <c r="P37" s="17"/>
      <c r="Q37" s="17"/>
      <c r="R37" s="20"/>
      <c r="S37" s="12">
        <v>8</v>
      </c>
      <c r="T37" s="17"/>
      <c r="U37" s="17"/>
      <c r="V37" s="20"/>
      <c r="W37" s="12">
        <f t="shared" si="1"/>
        <v>13</v>
      </c>
      <c r="X37" s="17"/>
      <c r="Y37" s="17"/>
      <c r="Z37" s="25"/>
    </row>
    <row r="38" spans="1:26">
      <c r="A38" s="6">
        <v>30</v>
      </c>
      <c r="B38" s="12">
        <v>3</v>
      </c>
      <c r="C38" s="17"/>
      <c r="D38" s="17"/>
      <c r="E38" s="20"/>
      <c r="F38" s="12">
        <v>4</v>
      </c>
      <c r="G38" s="17"/>
      <c r="H38" s="17"/>
      <c r="I38" s="20"/>
      <c r="J38" s="12">
        <f t="shared" si="0"/>
        <v>7</v>
      </c>
      <c r="K38" s="17"/>
      <c r="L38" s="17"/>
      <c r="M38" s="20"/>
      <c r="N38" s="29">
        <v>81</v>
      </c>
      <c r="O38" s="13">
        <v>6</v>
      </c>
      <c r="P38" s="18"/>
      <c r="Q38" s="18"/>
      <c r="R38" s="21"/>
      <c r="S38" s="13">
        <v>12</v>
      </c>
      <c r="T38" s="18"/>
      <c r="U38" s="18"/>
      <c r="V38" s="21"/>
      <c r="W38" s="13">
        <f t="shared" si="1"/>
        <v>18</v>
      </c>
      <c r="X38" s="18"/>
      <c r="Y38" s="18"/>
      <c r="Z38" s="26"/>
    </row>
    <row r="39" spans="1:26">
      <c r="A39" s="7">
        <v>31</v>
      </c>
      <c r="B39" s="13">
        <v>3</v>
      </c>
      <c r="C39" s="18"/>
      <c r="D39" s="18"/>
      <c r="E39" s="21"/>
      <c r="F39" s="13">
        <v>4</v>
      </c>
      <c r="G39" s="18"/>
      <c r="H39" s="18"/>
      <c r="I39" s="21"/>
      <c r="J39" s="13">
        <f t="shared" si="0"/>
        <v>7</v>
      </c>
      <c r="K39" s="18"/>
      <c r="L39" s="18"/>
      <c r="M39" s="21"/>
      <c r="N39" s="30">
        <v>82</v>
      </c>
      <c r="O39" s="12">
        <v>13</v>
      </c>
      <c r="P39" s="17"/>
      <c r="Q39" s="17"/>
      <c r="R39" s="20"/>
      <c r="S39" s="12">
        <v>4</v>
      </c>
      <c r="T39" s="17"/>
      <c r="U39" s="17"/>
      <c r="V39" s="20"/>
      <c r="W39" s="12">
        <f t="shared" si="1"/>
        <v>17</v>
      </c>
      <c r="X39" s="17"/>
      <c r="Y39" s="17"/>
      <c r="Z39" s="25"/>
    </row>
    <row r="40" spans="1:26">
      <c r="A40" s="6">
        <v>32</v>
      </c>
      <c r="B40" s="12">
        <f>0</f>
        <v>0</v>
      </c>
      <c r="C40" s="17"/>
      <c r="D40" s="17"/>
      <c r="E40" s="20"/>
      <c r="F40" s="12">
        <v>3</v>
      </c>
      <c r="G40" s="17"/>
      <c r="H40" s="17"/>
      <c r="I40" s="20"/>
      <c r="J40" s="12">
        <f t="shared" si="0"/>
        <v>3</v>
      </c>
      <c r="K40" s="17"/>
      <c r="L40" s="17"/>
      <c r="M40" s="20"/>
      <c r="N40" s="29">
        <v>83</v>
      </c>
      <c r="O40" s="13">
        <v>7</v>
      </c>
      <c r="P40" s="18"/>
      <c r="Q40" s="18"/>
      <c r="R40" s="21"/>
      <c r="S40" s="13">
        <v>7</v>
      </c>
      <c r="T40" s="18"/>
      <c r="U40" s="18"/>
      <c r="V40" s="21"/>
      <c r="W40" s="13">
        <f t="shared" si="1"/>
        <v>14</v>
      </c>
      <c r="X40" s="18"/>
      <c r="Y40" s="18"/>
      <c r="Z40" s="26"/>
    </row>
    <row r="41" spans="1:26">
      <c r="A41" s="7">
        <v>33</v>
      </c>
      <c r="B41" s="13">
        <v>7</v>
      </c>
      <c r="C41" s="18"/>
      <c r="D41" s="18"/>
      <c r="E41" s="21"/>
      <c r="F41" s="13">
        <v>4</v>
      </c>
      <c r="G41" s="18"/>
      <c r="H41" s="18"/>
      <c r="I41" s="21"/>
      <c r="J41" s="13">
        <f t="shared" si="0"/>
        <v>11</v>
      </c>
      <c r="K41" s="18"/>
      <c r="L41" s="18"/>
      <c r="M41" s="21"/>
      <c r="N41" s="30">
        <v>84</v>
      </c>
      <c r="O41" s="12">
        <v>5</v>
      </c>
      <c r="P41" s="17"/>
      <c r="Q41" s="17"/>
      <c r="R41" s="20"/>
      <c r="S41" s="12">
        <v>13</v>
      </c>
      <c r="T41" s="17"/>
      <c r="U41" s="17"/>
      <c r="V41" s="20"/>
      <c r="W41" s="12">
        <f t="shared" si="1"/>
        <v>18</v>
      </c>
      <c r="X41" s="17"/>
      <c r="Y41" s="17"/>
      <c r="Z41" s="25"/>
    </row>
    <row r="42" spans="1:26">
      <c r="A42" s="6">
        <v>34</v>
      </c>
      <c r="B42" s="12">
        <v>5</v>
      </c>
      <c r="C42" s="17"/>
      <c r="D42" s="17"/>
      <c r="E42" s="20"/>
      <c r="F42" s="12">
        <v>2</v>
      </c>
      <c r="G42" s="17"/>
      <c r="H42" s="17"/>
      <c r="I42" s="20"/>
      <c r="J42" s="12">
        <f t="shared" si="0"/>
        <v>7</v>
      </c>
      <c r="K42" s="17"/>
      <c r="L42" s="17"/>
      <c r="M42" s="20"/>
      <c r="N42" s="29">
        <v>85</v>
      </c>
      <c r="O42" s="13">
        <v>4</v>
      </c>
      <c r="P42" s="18"/>
      <c r="Q42" s="18"/>
      <c r="R42" s="21"/>
      <c r="S42" s="13">
        <v>9</v>
      </c>
      <c r="T42" s="18"/>
      <c r="U42" s="18"/>
      <c r="V42" s="21"/>
      <c r="W42" s="13">
        <f t="shared" si="1"/>
        <v>13</v>
      </c>
      <c r="X42" s="18"/>
      <c r="Y42" s="18"/>
      <c r="Z42" s="26"/>
    </row>
    <row r="43" spans="1:26">
      <c r="A43" s="7">
        <v>35</v>
      </c>
      <c r="B43" s="13">
        <v>1</v>
      </c>
      <c r="C43" s="18"/>
      <c r="D43" s="18"/>
      <c r="E43" s="21"/>
      <c r="F43" s="13">
        <v>4</v>
      </c>
      <c r="G43" s="18"/>
      <c r="H43" s="18"/>
      <c r="I43" s="21"/>
      <c r="J43" s="13">
        <f t="shared" si="0"/>
        <v>5</v>
      </c>
      <c r="K43" s="18"/>
      <c r="L43" s="18"/>
      <c r="M43" s="21"/>
      <c r="N43" s="30">
        <v>86</v>
      </c>
      <c r="O43" s="12">
        <v>4</v>
      </c>
      <c r="P43" s="17"/>
      <c r="Q43" s="17"/>
      <c r="R43" s="20"/>
      <c r="S43" s="12">
        <v>10</v>
      </c>
      <c r="T43" s="17"/>
      <c r="U43" s="17"/>
      <c r="V43" s="20"/>
      <c r="W43" s="12">
        <f t="shared" si="1"/>
        <v>14</v>
      </c>
      <c r="X43" s="17"/>
      <c r="Y43" s="17"/>
      <c r="Z43" s="25"/>
    </row>
    <row r="44" spans="1:26">
      <c r="A44" s="6">
        <v>36</v>
      </c>
      <c r="B44" s="12">
        <v>4</v>
      </c>
      <c r="C44" s="17"/>
      <c r="D44" s="17"/>
      <c r="E44" s="20"/>
      <c r="F44" s="12">
        <v>5</v>
      </c>
      <c r="G44" s="17"/>
      <c r="H44" s="17"/>
      <c r="I44" s="20"/>
      <c r="J44" s="12">
        <f t="shared" si="0"/>
        <v>9</v>
      </c>
      <c r="K44" s="17"/>
      <c r="L44" s="17"/>
      <c r="M44" s="20"/>
      <c r="N44" s="29">
        <v>87</v>
      </c>
      <c r="O44" s="13">
        <v>10</v>
      </c>
      <c r="P44" s="18"/>
      <c r="Q44" s="18"/>
      <c r="R44" s="21"/>
      <c r="S44" s="13">
        <v>9</v>
      </c>
      <c r="T44" s="18"/>
      <c r="U44" s="18"/>
      <c r="V44" s="21"/>
      <c r="W44" s="13">
        <f t="shared" si="1"/>
        <v>19</v>
      </c>
      <c r="X44" s="18"/>
      <c r="Y44" s="18"/>
      <c r="Z44" s="26"/>
    </row>
    <row r="45" spans="1:26">
      <c r="A45" s="7">
        <v>37</v>
      </c>
      <c r="B45" s="13">
        <v>6</v>
      </c>
      <c r="C45" s="18"/>
      <c r="D45" s="18"/>
      <c r="E45" s="21"/>
      <c r="F45" s="13">
        <v>5</v>
      </c>
      <c r="G45" s="18"/>
      <c r="H45" s="18"/>
      <c r="I45" s="21"/>
      <c r="J45" s="13">
        <f t="shared" si="0"/>
        <v>11</v>
      </c>
      <c r="K45" s="18"/>
      <c r="L45" s="18"/>
      <c r="M45" s="21"/>
      <c r="N45" s="30">
        <v>88</v>
      </c>
      <c r="O45" s="12">
        <v>4</v>
      </c>
      <c r="P45" s="17"/>
      <c r="Q45" s="17"/>
      <c r="R45" s="20"/>
      <c r="S45" s="12">
        <v>10</v>
      </c>
      <c r="T45" s="17"/>
      <c r="U45" s="17"/>
      <c r="V45" s="20"/>
      <c r="W45" s="12">
        <f t="shared" si="1"/>
        <v>14</v>
      </c>
      <c r="X45" s="17"/>
      <c r="Y45" s="17"/>
      <c r="Z45" s="25"/>
    </row>
    <row r="46" spans="1:26">
      <c r="A46" s="6">
        <v>38</v>
      </c>
      <c r="B46" s="12">
        <v>2</v>
      </c>
      <c r="C46" s="17"/>
      <c r="D46" s="17"/>
      <c r="E46" s="20"/>
      <c r="F46" s="12">
        <v>7</v>
      </c>
      <c r="G46" s="17"/>
      <c r="H46" s="17"/>
      <c r="I46" s="20"/>
      <c r="J46" s="12">
        <f t="shared" si="0"/>
        <v>9</v>
      </c>
      <c r="K46" s="17"/>
      <c r="L46" s="17"/>
      <c r="M46" s="20"/>
      <c r="N46" s="29">
        <v>89</v>
      </c>
      <c r="O46" s="13">
        <v>4</v>
      </c>
      <c r="P46" s="18"/>
      <c r="Q46" s="18"/>
      <c r="R46" s="21"/>
      <c r="S46" s="13">
        <v>8</v>
      </c>
      <c r="T46" s="18"/>
      <c r="U46" s="18"/>
      <c r="V46" s="21"/>
      <c r="W46" s="13">
        <f t="shared" si="1"/>
        <v>12</v>
      </c>
      <c r="X46" s="18"/>
      <c r="Y46" s="18"/>
      <c r="Z46" s="26"/>
    </row>
    <row r="47" spans="1:26">
      <c r="A47" s="7">
        <v>39</v>
      </c>
      <c r="B47" s="13">
        <v>5</v>
      </c>
      <c r="C47" s="18"/>
      <c r="D47" s="18"/>
      <c r="E47" s="21"/>
      <c r="F47" s="13">
        <v>6</v>
      </c>
      <c r="G47" s="18"/>
      <c r="H47" s="18"/>
      <c r="I47" s="21"/>
      <c r="J47" s="13">
        <f t="shared" si="0"/>
        <v>11</v>
      </c>
      <c r="K47" s="18"/>
      <c r="L47" s="18"/>
      <c r="M47" s="21"/>
      <c r="N47" s="30">
        <v>90</v>
      </c>
      <c r="O47" s="12">
        <v>3</v>
      </c>
      <c r="P47" s="17"/>
      <c r="Q47" s="17"/>
      <c r="R47" s="20"/>
      <c r="S47" s="12">
        <v>5</v>
      </c>
      <c r="T47" s="17"/>
      <c r="U47" s="17"/>
      <c r="V47" s="20"/>
      <c r="W47" s="12">
        <f t="shared" si="1"/>
        <v>8</v>
      </c>
      <c r="X47" s="17"/>
      <c r="Y47" s="17"/>
      <c r="Z47" s="25"/>
    </row>
    <row r="48" spans="1:26">
      <c r="A48" s="6">
        <v>40</v>
      </c>
      <c r="B48" s="12">
        <v>3</v>
      </c>
      <c r="C48" s="17"/>
      <c r="D48" s="17"/>
      <c r="E48" s="20"/>
      <c r="F48" s="12">
        <v>6</v>
      </c>
      <c r="G48" s="17"/>
      <c r="H48" s="17"/>
      <c r="I48" s="20"/>
      <c r="J48" s="12">
        <f t="shared" si="0"/>
        <v>9</v>
      </c>
      <c r="K48" s="17"/>
      <c r="L48" s="17"/>
      <c r="M48" s="20"/>
      <c r="N48" s="29">
        <v>91</v>
      </c>
      <c r="O48" s="13">
        <v>2</v>
      </c>
      <c r="P48" s="18"/>
      <c r="Q48" s="18"/>
      <c r="R48" s="21"/>
      <c r="S48" s="13">
        <v>10</v>
      </c>
      <c r="T48" s="18"/>
      <c r="U48" s="18"/>
      <c r="V48" s="21"/>
      <c r="W48" s="13">
        <f t="shared" si="1"/>
        <v>12</v>
      </c>
      <c r="X48" s="18"/>
      <c r="Y48" s="18"/>
      <c r="Z48" s="26"/>
    </row>
    <row r="49" spans="1:26">
      <c r="A49" s="7">
        <v>41</v>
      </c>
      <c r="B49" s="13">
        <v>9</v>
      </c>
      <c r="C49" s="18"/>
      <c r="D49" s="18"/>
      <c r="E49" s="21"/>
      <c r="F49" s="13">
        <v>5</v>
      </c>
      <c r="G49" s="18"/>
      <c r="H49" s="18"/>
      <c r="I49" s="21"/>
      <c r="J49" s="13">
        <f t="shared" si="0"/>
        <v>14</v>
      </c>
      <c r="K49" s="18"/>
      <c r="L49" s="18"/>
      <c r="M49" s="21"/>
      <c r="N49" s="30">
        <v>92</v>
      </c>
      <c r="O49" s="12">
        <v>3</v>
      </c>
      <c r="P49" s="17"/>
      <c r="Q49" s="17"/>
      <c r="R49" s="20"/>
      <c r="S49" s="12">
        <v>5</v>
      </c>
      <c r="T49" s="17"/>
      <c r="U49" s="17"/>
      <c r="V49" s="20"/>
      <c r="W49" s="12">
        <f t="shared" si="1"/>
        <v>8</v>
      </c>
      <c r="X49" s="17"/>
      <c r="Y49" s="17"/>
      <c r="Z49" s="25"/>
    </row>
    <row r="50" spans="1:26">
      <c r="A50" s="6">
        <v>42</v>
      </c>
      <c r="B50" s="12">
        <v>9</v>
      </c>
      <c r="C50" s="17"/>
      <c r="D50" s="17"/>
      <c r="E50" s="20"/>
      <c r="F50" s="12">
        <v>5</v>
      </c>
      <c r="G50" s="17"/>
      <c r="H50" s="17"/>
      <c r="I50" s="20"/>
      <c r="J50" s="12">
        <f t="shared" si="0"/>
        <v>14</v>
      </c>
      <c r="K50" s="17"/>
      <c r="L50" s="17"/>
      <c r="M50" s="20"/>
      <c r="N50" s="29">
        <v>93</v>
      </c>
      <c r="O50" s="13">
        <v>4</v>
      </c>
      <c r="P50" s="18"/>
      <c r="Q50" s="18"/>
      <c r="R50" s="21"/>
      <c r="S50" s="13">
        <v>4</v>
      </c>
      <c r="T50" s="18"/>
      <c r="U50" s="18"/>
      <c r="V50" s="21"/>
      <c r="W50" s="13">
        <f t="shared" si="1"/>
        <v>8</v>
      </c>
      <c r="X50" s="18"/>
      <c r="Y50" s="18"/>
      <c r="Z50" s="26"/>
    </row>
    <row r="51" spans="1:26">
      <c r="A51" s="7">
        <v>43</v>
      </c>
      <c r="B51" s="13">
        <v>13</v>
      </c>
      <c r="C51" s="18"/>
      <c r="D51" s="18"/>
      <c r="E51" s="21"/>
      <c r="F51" s="13">
        <v>5</v>
      </c>
      <c r="G51" s="18"/>
      <c r="H51" s="18"/>
      <c r="I51" s="21"/>
      <c r="J51" s="13">
        <f t="shared" si="0"/>
        <v>18</v>
      </c>
      <c r="K51" s="18"/>
      <c r="L51" s="18"/>
      <c r="M51" s="21"/>
      <c r="N51" s="30">
        <v>94</v>
      </c>
      <c r="O51" s="12">
        <v>3</v>
      </c>
      <c r="P51" s="17"/>
      <c r="Q51" s="17"/>
      <c r="R51" s="20"/>
      <c r="S51" s="12">
        <v>3</v>
      </c>
      <c r="T51" s="17"/>
      <c r="U51" s="17"/>
      <c r="V51" s="20"/>
      <c r="W51" s="12">
        <f t="shared" si="1"/>
        <v>6</v>
      </c>
      <c r="X51" s="17"/>
      <c r="Y51" s="17"/>
      <c r="Z51" s="25"/>
    </row>
    <row r="52" spans="1:26">
      <c r="A52" s="6">
        <v>44</v>
      </c>
      <c r="B52" s="12">
        <v>9</v>
      </c>
      <c r="C52" s="17"/>
      <c r="D52" s="17"/>
      <c r="E52" s="20"/>
      <c r="F52" s="12">
        <v>8</v>
      </c>
      <c r="G52" s="17"/>
      <c r="H52" s="17"/>
      <c r="I52" s="20"/>
      <c r="J52" s="12">
        <f t="shared" si="0"/>
        <v>17</v>
      </c>
      <c r="K52" s="17"/>
      <c r="L52" s="17"/>
      <c r="M52" s="20"/>
      <c r="N52" s="29">
        <v>95</v>
      </c>
      <c r="O52" s="13">
        <f>0</f>
        <v>0</v>
      </c>
      <c r="P52" s="18"/>
      <c r="Q52" s="18"/>
      <c r="R52" s="21"/>
      <c r="S52" s="13">
        <v>2</v>
      </c>
      <c r="T52" s="18"/>
      <c r="U52" s="18"/>
      <c r="V52" s="21"/>
      <c r="W52" s="13">
        <f t="shared" si="1"/>
        <v>2</v>
      </c>
      <c r="X52" s="18"/>
      <c r="Y52" s="18"/>
      <c r="Z52" s="26"/>
    </row>
    <row r="53" spans="1:26">
      <c r="A53" s="7">
        <v>45</v>
      </c>
      <c r="B53" s="13">
        <v>4</v>
      </c>
      <c r="C53" s="18"/>
      <c r="D53" s="18"/>
      <c r="E53" s="21"/>
      <c r="F53" s="13">
        <v>12</v>
      </c>
      <c r="G53" s="18"/>
      <c r="H53" s="18"/>
      <c r="I53" s="21"/>
      <c r="J53" s="13">
        <f t="shared" si="0"/>
        <v>16</v>
      </c>
      <c r="K53" s="18"/>
      <c r="L53" s="18"/>
      <c r="M53" s="21"/>
      <c r="N53" s="30">
        <v>96</v>
      </c>
      <c r="O53" s="12">
        <v>2</v>
      </c>
      <c r="P53" s="17"/>
      <c r="Q53" s="17"/>
      <c r="R53" s="20"/>
      <c r="S53" s="12">
        <v>5</v>
      </c>
      <c r="T53" s="17"/>
      <c r="U53" s="17"/>
      <c r="V53" s="20"/>
      <c r="W53" s="12">
        <f t="shared" si="1"/>
        <v>7</v>
      </c>
      <c r="X53" s="17"/>
      <c r="Y53" s="17"/>
      <c r="Z53" s="25"/>
    </row>
    <row r="54" spans="1:26">
      <c r="A54" s="6">
        <v>46</v>
      </c>
      <c r="B54" s="12">
        <v>11</v>
      </c>
      <c r="C54" s="17"/>
      <c r="D54" s="17"/>
      <c r="E54" s="20"/>
      <c r="F54" s="12">
        <v>9</v>
      </c>
      <c r="G54" s="17"/>
      <c r="H54" s="17"/>
      <c r="I54" s="20"/>
      <c r="J54" s="12">
        <f t="shared" si="0"/>
        <v>20</v>
      </c>
      <c r="K54" s="17"/>
      <c r="L54" s="17"/>
      <c r="M54" s="20"/>
      <c r="N54" s="29">
        <v>97</v>
      </c>
      <c r="O54" s="13">
        <v>1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1</v>
      </c>
      <c r="X54" s="18"/>
      <c r="Y54" s="18"/>
      <c r="Z54" s="26"/>
    </row>
    <row r="55" spans="1:26">
      <c r="A55" s="7">
        <v>47</v>
      </c>
      <c r="B55" s="13">
        <v>9</v>
      </c>
      <c r="C55" s="18"/>
      <c r="D55" s="18"/>
      <c r="E55" s="21"/>
      <c r="F55" s="13">
        <v>10</v>
      </c>
      <c r="G55" s="18"/>
      <c r="H55" s="18"/>
      <c r="I55" s="21"/>
      <c r="J55" s="13">
        <f t="shared" si="0"/>
        <v>19</v>
      </c>
      <c r="K55" s="18"/>
      <c r="L55" s="18"/>
      <c r="M55" s="21"/>
      <c r="N55" s="30">
        <v>98</v>
      </c>
      <c r="O55" s="12">
        <v>1</v>
      </c>
      <c r="P55" s="17"/>
      <c r="Q55" s="17"/>
      <c r="R55" s="20"/>
      <c r="S55" s="12">
        <v>2</v>
      </c>
      <c r="T55" s="17"/>
      <c r="U55" s="17"/>
      <c r="V55" s="20"/>
      <c r="W55" s="12">
        <f t="shared" si="1"/>
        <v>3</v>
      </c>
      <c r="X55" s="17"/>
      <c r="Y55" s="17"/>
      <c r="Z55" s="25"/>
    </row>
    <row r="56" spans="1:26">
      <c r="A56" s="6">
        <v>48</v>
      </c>
      <c r="B56" s="12">
        <v>10</v>
      </c>
      <c r="C56" s="17"/>
      <c r="D56" s="17"/>
      <c r="E56" s="20"/>
      <c r="F56" s="12">
        <v>9</v>
      </c>
      <c r="G56" s="17"/>
      <c r="H56" s="17"/>
      <c r="I56" s="20"/>
      <c r="J56" s="12">
        <f t="shared" si="0"/>
        <v>19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v>1</v>
      </c>
      <c r="T56" s="18"/>
      <c r="U56" s="18"/>
      <c r="V56" s="21"/>
      <c r="W56" s="13">
        <f t="shared" si="1"/>
        <v>1</v>
      </c>
      <c r="X56" s="18"/>
      <c r="Y56" s="18"/>
      <c r="Z56" s="26"/>
    </row>
    <row r="57" spans="1:26">
      <c r="A57" s="7">
        <v>49</v>
      </c>
      <c r="B57" s="13">
        <v>7</v>
      </c>
      <c r="C57" s="18"/>
      <c r="D57" s="18"/>
      <c r="E57" s="21"/>
      <c r="F57" s="13">
        <v>8</v>
      </c>
      <c r="G57" s="18"/>
      <c r="H57" s="18"/>
      <c r="I57" s="21"/>
      <c r="J57" s="13">
        <f t="shared" si="0"/>
        <v>15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v>3</v>
      </c>
      <c r="T57" s="17"/>
      <c r="U57" s="17"/>
      <c r="V57" s="20"/>
      <c r="W57" s="12">
        <f t="shared" si="1"/>
        <v>3</v>
      </c>
      <c r="X57" s="17"/>
      <c r="Y57" s="17"/>
      <c r="Z57" s="25"/>
    </row>
    <row r="58" spans="1:26">
      <c r="A58" s="6">
        <v>50</v>
      </c>
      <c r="B58" s="12">
        <v>11</v>
      </c>
      <c r="C58" s="17"/>
      <c r="D58" s="17"/>
      <c r="E58" s="20"/>
      <c r="F58" s="12">
        <v>7</v>
      </c>
      <c r="G58" s="17"/>
      <c r="H58" s="17"/>
      <c r="I58" s="20"/>
      <c r="J58" s="12">
        <f t="shared" si="0"/>
        <v>18</v>
      </c>
      <c r="K58" s="17"/>
      <c r="L58" s="17"/>
      <c r="M58" s="20"/>
      <c r="N58" s="31" t="s">
        <v>24</v>
      </c>
      <c r="O58" s="14">
        <f>SUM(B8:B58,O8:O57)</f>
        <v>628</v>
      </c>
      <c r="P58" s="19"/>
      <c r="Q58" s="19"/>
      <c r="R58" s="22"/>
      <c r="S58" s="14">
        <f>SUM(F8:F58,S8:S57)</f>
        <v>700</v>
      </c>
      <c r="T58" s="19"/>
      <c r="U58" s="19"/>
      <c r="V58" s="22"/>
      <c r="W58" s="14">
        <f>SUM(J8:J58,W8:W57)</f>
        <v>1328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17</v>
      </c>
      <c r="C66" s="17"/>
      <c r="D66" s="17"/>
      <c r="E66" s="20"/>
      <c r="F66" s="12">
        <f>SUM(F8:F12)</f>
        <v>19</v>
      </c>
      <c r="G66" s="17"/>
      <c r="H66" s="17"/>
      <c r="I66" s="20"/>
      <c r="J66" s="12">
        <f>SUM(J8:J12)</f>
        <v>36</v>
      </c>
      <c r="K66" s="17"/>
      <c r="L66" s="17"/>
      <c r="M66" s="25"/>
    </row>
    <row r="67" spans="1:13">
      <c r="A67" s="7" t="s">
        <v>18</v>
      </c>
      <c r="B67" s="13">
        <f>SUM(B13:B17)</f>
        <v>22</v>
      </c>
      <c r="C67" s="18"/>
      <c r="D67" s="18"/>
      <c r="E67" s="21"/>
      <c r="F67" s="13">
        <f>SUM(F13:F17)</f>
        <v>23</v>
      </c>
      <c r="G67" s="18"/>
      <c r="H67" s="18"/>
      <c r="I67" s="21"/>
      <c r="J67" s="13">
        <f>SUM(J13:J17)</f>
        <v>45</v>
      </c>
      <c r="K67" s="18"/>
      <c r="L67" s="18"/>
      <c r="M67" s="26"/>
    </row>
    <row r="68" spans="1:13">
      <c r="A68" s="6" t="s">
        <v>28</v>
      </c>
      <c r="B68" s="12">
        <f>SUM(B18:B22)</f>
        <v>23</v>
      </c>
      <c r="C68" s="17"/>
      <c r="D68" s="17"/>
      <c r="E68" s="20"/>
      <c r="F68" s="12">
        <f>SUM(F18:F22)</f>
        <v>28</v>
      </c>
      <c r="G68" s="17"/>
      <c r="H68" s="17"/>
      <c r="I68" s="20"/>
      <c r="J68" s="12">
        <f>SUM(J18:J22)</f>
        <v>51</v>
      </c>
      <c r="K68" s="17"/>
      <c r="L68" s="17"/>
      <c r="M68" s="25"/>
    </row>
    <row r="69" spans="1:13">
      <c r="A69" s="7" t="s">
        <v>8</v>
      </c>
      <c r="B69" s="13">
        <f>SUM(B23:B27)</f>
        <v>33</v>
      </c>
      <c r="C69" s="18"/>
      <c r="D69" s="18"/>
      <c r="E69" s="21"/>
      <c r="F69" s="13">
        <f>SUM(F23:F27)</f>
        <v>36</v>
      </c>
      <c r="G69" s="18"/>
      <c r="H69" s="18"/>
      <c r="I69" s="21"/>
      <c r="J69" s="13">
        <f>SUM(J23:J27)</f>
        <v>69</v>
      </c>
      <c r="K69" s="18"/>
      <c r="L69" s="18"/>
      <c r="M69" s="26"/>
    </row>
    <row r="70" spans="1:13">
      <c r="A70" s="6" t="s">
        <v>30</v>
      </c>
      <c r="B70" s="12">
        <f>SUM(B28:B32)</f>
        <v>26</v>
      </c>
      <c r="C70" s="17"/>
      <c r="D70" s="17"/>
      <c r="E70" s="20"/>
      <c r="F70" s="12">
        <f>SUM(F28:F32)</f>
        <v>26</v>
      </c>
      <c r="G70" s="17"/>
      <c r="H70" s="17"/>
      <c r="I70" s="20"/>
      <c r="J70" s="12">
        <f>SUM(J28:J32)</f>
        <v>52</v>
      </c>
      <c r="K70" s="17"/>
      <c r="L70" s="17"/>
      <c r="M70" s="25"/>
    </row>
    <row r="71" spans="1:13">
      <c r="A71" s="7" t="s">
        <v>23</v>
      </c>
      <c r="B71" s="13">
        <f>SUM(B33:B37)</f>
        <v>19</v>
      </c>
      <c r="C71" s="18"/>
      <c r="D71" s="18"/>
      <c r="E71" s="21"/>
      <c r="F71" s="13">
        <f>SUM(F33:F37)</f>
        <v>20</v>
      </c>
      <c r="G71" s="18"/>
      <c r="H71" s="18"/>
      <c r="I71" s="21"/>
      <c r="J71" s="13">
        <f>SUM(J33:J37)</f>
        <v>39</v>
      </c>
      <c r="K71" s="18"/>
      <c r="L71" s="18"/>
      <c r="M71" s="26"/>
    </row>
    <row r="72" spans="1:13">
      <c r="A72" s="6" t="s">
        <v>31</v>
      </c>
      <c r="B72" s="12">
        <f>SUM(B38:B42)</f>
        <v>18</v>
      </c>
      <c r="C72" s="17"/>
      <c r="D72" s="17"/>
      <c r="E72" s="20"/>
      <c r="F72" s="12">
        <f>SUM(F38:F42)</f>
        <v>17</v>
      </c>
      <c r="G72" s="17"/>
      <c r="H72" s="17"/>
      <c r="I72" s="20"/>
      <c r="J72" s="12">
        <f>SUM(J38:J42)</f>
        <v>35</v>
      </c>
      <c r="K72" s="17"/>
      <c r="L72" s="17"/>
      <c r="M72" s="25"/>
    </row>
    <row r="73" spans="1:13">
      <c r="A73" s="7" t="s">
        <v>32</v>
      </c>
      <c r="B73" s="13">
        <f>SUM(B43:B47)</f>
        <v>18</v>
      </c>
      <c r="C73" s="18"/>
      <c r="D73" s="18"/>
      <c r="E73" s="21"/>
      <c r="F73" s="13">
        <f>SUM(F43:F47)</f>
        <v>27</v>
      </c>
      <c r="G73" s="18"/>
      <c r="H73" s="18"/>
      <c r="I73" s="21"/>
      <c r="J73" s="13">
        <f>SUM(J43:J47)</f>
        <v>45</v>
      </c>
      <c r="K73" s="18"/>
      <c r="L73" s="18"/>
      <c r="M73" s="26"/>
    </row>
    <row r="74" spans="1:13">
      <c r="A74" s="6" t="s">
        <v>33</v>
      </c>
      <c r="B74" s="12">
        <f>SUM(B48:B52)</f>
        <v>43</v>
      </c>
      <c r="C74" s="17"/>
      <c r="D74" s="17"/>
      <c r="E74" s="20"/>
      <c r="F74" s="12">
        <f>SUM(F48:F52)</f>
        <v>29</v>
      </c>
      <c r="G74" s="17"/>
      <c r="H74" s="17"/>
      <c r="I74" s="20"/>
      <c r="J74" s="12">
        <f>SUM(J48:J52)</f>
        <v>72</v>
      </c>
      <c r="K74" s="17"/>
      <c r="L74" s="17"/>
      <c r="M74" s="25"/>
    </row>
    <row r="75" spans="1:13">
      <c r="A75" s="7" t="s">
        <v>36</v>
      </c>
      <c r="B75" s="13">
        <f>SUM(B53:B57)</f>
        <v>41</v>
      </c>
      <c r="C75" s="18"/>
      <c r="D75" s="18"/>
      <c r="E75" s="21"/>
      <c r="F75" s="13">
        <f>SUM(F53:F57)</f>
        <v>48</v>
      </c>
      <c r="G75" s="18"/>
      <c r="H75" s="18"/>
      <c r="I75" s="21"/>
      <c r="J75" s="13">
        <f>SUM(J53:J57)</f>
        <v>89</v>
      </c>
      <c r="K75" s="18"/>
      <c r="L75" s="18"/>
      <c r="M75" s="26"/>
    </row>
    <row r="76" spans="1:13">
      <c r="A76" s="6" t="s">
        <v>39</v>
      </c>
      <c r="B76" s="12">
        <f>SUM(B58,O8:O11)</f>
        <v>44</v>
      </c>
      <c r="C76" s="17"/>
      <c r="D76" s="17"/>
      <c r="E76" s="20"/>
      <c r="F76" s="12">
        <f>SUM(F58,S8:S11)</f>
        <v>44</v>
      </c>
      <c r="G76" s="17"/>
      <c r="H76" s="17"/>
      <c r="I76" s="20"/>
      <c r="J76" s="12">
        <f>SUM(J58,W8:W11)</f>
        <v>88</v>
      </c>
      <c r="K76" s="17"/>
      <c r="L76" s="17"/>
      <c r="M76" s="25"/>
    </row>
    <row r="77" spans="1:13">
      <c r="A77" s="7" t="s">
        <v>42</v>
      </c>
      <c r="B77" s="13">
        <f>SUM(O12:O16)</f>
        <v>47</v>
      </c>
      <c r="C77" s="18"/>
      <c r="D77" s="18"/>
      <c r="E77" s="21"/>
      <c r="F77" s="13">
        <f>SUM(S12:S16)</f>
        <v>46</v>
      </c>
      <c r="G77" s="18"/>
      <c r="H77" s="18"/>
      <c r="I77" s="21"/>
      <c r="J77" s="13">
        <f>SUM(W12:W16)</f>
        <v>93</v>
      </c>
      <c r="K77" s="18"/>
      <c r="L77" s="18"/>
      <c r="M77" s="26"/>
    </row>
    <row r="78" spans="1:13">
      <c r="A78" s="6" t="s">
        <v>47</v>
      </c>
      <c r="B78" s="12">
        <f>SUM(O17:O21)</f>
        <v>36</v>
      </c>
      <c r="C78" s="17"/>
      <c r="D78" s="17"/>
      <c r="E78" s="20"/>
      <c r="F78" s="12">
        <f>SUM(S17:S21)</f>
        <v>22</v>
      </c>
      <c r="G78" s="17"/>
      <c r="H78" s="17"/>
      <c r="I78" s="20"/>
      <c r="J78" s="12">
        <f>SUM(W17:W21)</f>
        <v>58</v>
      </c>
      <c r="K78" s="17"/>
      <c r="L78" s="17"/>
      <c r="M78" s="25"/>
    </row>
    <row r="79" spans="1:13">
      <c r="A79" s="7" t="s">
        <v>48</v>
      </c>
      <c r="B79" s="13">
        <f>SUM(O22:O26)</f>
        <v>48</v>
      </c>
      <c r="C79" s="18"/>
      <c r="D79" s="18"/>
      <c r="E79" s="21"/>
      <c r="F79" s="13">
        <f>SUM(S22:S26)</f>
        <v>59</v>
      </c>
      <c r="G79" s="18"/>
      <c r="H79" s="18"/>
      <c r="I79" s="21"/>
      <c r="J79" s="13">
        <f>SUM(W22:W26)</f>
        <v>107</v>
      </c>
      <c r="K79" s="18"/>
      <c r="L79" s="18"/>
      <c r="M79" s="26"/>
    </row>
    <row r="80" spans="1:13">
      <c r="A80" s="6" t="s">
        <v>51</v>
      </c>
      <c r="B80" s="12">
        <f>SUM(O27:O31)</f>
        <v>61</v>
      </c>
      <c r="C80" s="17"/>
      <c r="D80" s="17"/>
      <c r="E80" s="20"/>
      <c r="F80" s="12">
        <f>SUM(S27:S31)</f>
        <v>56</v>
      </c>
      <c r="G80" s="17"/>
      <c r="H80" s="17"/>
      <c r="I80" s="20"/>
      <c r="J80" s="12">
        <f>SUM(W27:W31)</f>
        <v>117</v>
      </c>
      <c r="K80" s="17"/>
      <c r="L80" s="17"/>
      <c r="M80" s="25"/>
    </row>
    <row r="81" spans="1:13">
      <c r="A81" s="7" t="s">
        <v>38</v>
      </c>
      <c r="B81" s="13">
        <f>SUM(O32:O36)</f>
        <v>51</v>
      </c>
      <c r="C81" s="18"/>
      <c r="D81" s="18"/>
      <c r="E81" s="21"/>
      <c r="F81" s="13">
        <f>SUM(S32:S36)</f>
        <v>70</v>
      </c>
      <c r="G81" s="18"/>
      <c r="H81" s="18"/>
      <c r="I81" s="21"/>
      <c r="J81" s="13">
        <f>SUM(W32:W36)</f>
        <v>121</v>
      </c>
      <c r="K81" s="18"/>
      <c r="L81" s="18"/>
      <c r="M81" s="26"/>
    </row>
    <row r="82" spans="1:13">
      <c r="A82" s="6" t="s">
        <v>54</v>
      </c>
      <c r="B82" s="12">
        <f>SUM(O37:O41)</f>
        <v>36</v>
      </c>
      <c r="C82" s="17"/>
      <c r="D82" s="17"/>
      <c r="E82" s="20"/>
      <c r="F82" s="12">
        <f>SUM(S37:S41)</f>
        <v>44</v>
      </c>
      <c r="G82" s="17"/>
      <c r="H82" s="17"/>
      <c r="I82" s="20"/>
      <c r="J82" s="12">
        <f>SUM(W37:W41)</f>
        <v>80</v>
      </c>
      <c r="K82" s="17"/>
      <c r="L82" s="17"/>
      <c r="M82" s="25"/>
    </row>
    <row r="83" spans="1:13">
      <c r="A83" s="7" t="s">
        <v>12</v>
      </c>
      <c r="B83" s="13">
        <f>SUM(O42:O46)</f>
        <v>26</v>
      </c>
      <c r="C83" s="18"/>
      <c r="D83" s="18"/>
      <c r="E83" s="21"/>
      <c r="F83" s="13">
        <f>SUM(S42:S46)</f>
        <v>46</v>
      </c>
      <c r="G83" s="18"/>
      <c r="H83" s="18"/>
      <c r="I83" s="21"/>
      <c r="J83" s="13">
        <f>SUM(W42:W46)</f>
        <v>72</v>
      </c>
      <c r="K83" s="18"/>
      <c r="L83" s="18"/>
      <c r="M83" s="26"/>
    </row>
    <row r="84" spans="1:13">
      <c r="A84" s="6" t="s">
        <v>34</v>
      </c>
      <c r="B84" s="12">
        <f>SUM(O47:O51)</f>
        <v>15</v>
      </c>
      <c r="C84" s="17"/>
      <c r="D84" s="17"/>
      <c r="E84" s="20"/>
      <c r="F84" s="12">
        <f>SUM(S47:S51)</f>
        <v>27</v>
      </c>
      <c r="G84" s="17"/>
      <c r="H84" s="17"/>
      <c r="I84" s="20"/>
      <c r="J84" s="12">
        <f>SUM(W47:W51)</f>
        <v>42</v>
      </c>
      <c r="K84" s="17"/>
      <c r="L84" s="17"/>
      <c r="M84" s="25"/>
    </row>
    <row r="85" spans="1:13">
      <c r="A85" s="7" t="s">
        <v>45</v>
      </c>
      <c r="B85" s="13">
        <f>SUM(O52:O56)</f>
        <v>4</v>
      </c>
      <c r="C85" s="18"/>
      <c r="D85" s="18"/>
      <c r="E85" s="21"/>
      <c r="F85" s="13">
        <f>SUM(S52:S56)</f>
        <v>10</v>
      </c>
      <c r="G85" s="18"/>
      <c r="H85" s="18"/>
      <c r="I85" s="21"/>
      <c r="J85" s="13">
        <f>SUM(W52:W56)</f>
        <v>14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3</v>
      </c>
      <c r="G86" s="17"/>
      <c r="H86" s="17"/>
      <c r="I86" s="20"/>
      <c r="J86" s="12">
        <f>SUM(W57)</f>
        <v>3</v>
      </c>
      <c r="K86" s="17"/>
      <c r="L86" s="17"/>
      <c r="M86" s="25"/>
    </row>
    <row r="87" spans="1:13">
      <c r="A87" s="8" t="s">
        <v>24</v>
      </c>
      <c r="B87" s="14">
        <f>SUM(B66:B86)</f>
        <v>628</v>
      </c>
      <c r="C87" s="19"/>
      <c r="D87" s="19"/>
      <c r="E87" s="22"/>
      <c r="F87" s="14">
        <f>SUM(F66:F86)</f>
        <v>700</v>
      </c>
      <c r="G87" s="19"/>
      <c r="H87" s="19"/>
      <c r="I87" s="22"/>
      <c r="J87" s="14">
        <f>SUM(J66:J86)</f>
        <v>1328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241</v>
      </c>
      <c r="C90" s="19"/>
      <c r="D90" s="19"/>
      <c r="E90" s="22"/>
      <c r="F90" s="14">
        <f>SUM(S22:S57)</f>
        <v>315</v>
      </c>
      <c r="G90" s="19"/>
      <c r="H90" s="19"/>
      <c r="I90" s="22"/>
      <c r="J90" s="14">
        <f>SUM(W22:W57)</f>
        <v>556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190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3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0">SUM(B8,F8)</f>
        <v>3</v>
      </c>
      <c r="K8" s="17"/>
      <c r="L8" s="17"/>
      <c r="M8" s="20"/>
      <c r="N8" s="29">
        <v>51</v>
      </c>
      <c r="O8" s="13">
        <v>7</v>
      </c>
      <c r="P8" s="18"/>
      <c r="Q8" s="18"/>
      <c r="R8" s="21"/>
      <c r="S8" s="13">
        <v>8</v>
      </c>
      <c r="T8" s="18"/>
      <c r="U8" s="18"/>
      <c r="V8" s="21"/>
      <c r="W8" s="13">
        <f t="shared" ref="W8:W57" si="1">SUM(O8,S8)</f>
        <v>15</v>
      </c>
      <c r="X8" s="18"/>
      <c r="Y8" s="18"/>
      <c r="Z8" s="26"/>
    </row>
    <row r="9" spans="1:26">
      <c r="A9" s="7">
        <v>1</v>
      </c>
      <c r="B9" s="13">
        <v>2</v>
      </c>
      <c r="C9" s="18"/>
      <c r="D9" s="18"/>
      <c r="E9" s="21"/>
      <c r="F9" s="13">
        <f>0</f>
        <v>0</v>
      </c>
      <c r="G9" s="18"/>
      <c r="H9" s="18"/>
      <c r="I9" s="21"/>
      <c r="J9" s="13">
        <f t="shared" si="0"/>
        <v>2</v>
      </c>
      <c r="K9" s="18"/>
      <c r="L9" s="18"/>
      <c r="M9" s="21"/>
      <c r="N9" s="30">
        <v>52</v>
      </c>
      <c r="O9" s="12">
        <v>1</v>
      </c>
      <c r="P9" s="17"/>
      <c r="Q9" s="17"/>
      <c r="R9" s="20"/>
      <c r="S9" s="12">
        <v>3</v>
      </c>
      <c r="T9" s="17"/>
      <c r="U9" s="17"/>
      <c r="V9" s="20"/>
      <c r="W9" s="12">
        <f t="shared" si="1"/>
        <v>4</v>
      </c>
      <c r="X9" s="17"/>
      <c r="Y9" s="17"/>
      <c r="Z9" s="25"/>
    </row>
    <row r="10" spans="1:26">
      <c r="A10" s="6">
        <v>2</v>
      </c>
      <c r="B10" s="12">
        <v>1</v>
      </c>
      <c r="C10" s="17"/>
      <c r="D10" s="17"/>
      <c r="E10" s="20"/>
      <c r="F10" s="12">
        <f>0</f>
        <v>0</v>
      </c>
      <c r="G10" s="17"/>
      <c r="H10" s="17"/>
      <c r="I10" s="20"/>
      <c r="J10" s="12">
        <f t="shared" si="0"/>
        <v>1</v>
      </c>
      <c r="K10" s="17"/>
      <c r="L10" s="17"/>
      <c r="M10" s="20"/>
      <c r="N10" s="29">
        <v>53</v>
      </c>
      <c r="O10" s="13">
        <v>3</v>
      </c>
      <c r="P10" s="18"/>
      <c r="Q10" s="18"/>
      <c r="R10" s="21"/>
      <c r="S10" s="13">
        <v>6</v>
      </c>
      <c r="T10" s="18"/>
      <c r="U10" s="18"/>
      <c r="V10" s="21"/>
      <c r="W10" s="13">
        <f t="shared" si="1"/>
        <v>9</v>
      </c>
      <c r="X10" s="18"/>
      <c r="Y10" s="18"/>
      <c r="Z10" s="26"/>
    </row>
    <row r="11" spans="1:26">
      <c r="A11" s="7">
        <v>3</v>
      </c>
      <c r="B11" s="13">
        <v>3</v>
      </c>
      <c r="C11" s="18"/>
      <c r="D11" s="18"/>
      <c r="E11" s="21"/>
      <c r="F11" s="13">
        <v>2</v>
      </c>
      <c r="G11" s="18"/>
      <c r="H11" s="18"/>
      <c r="I11" s="21"/>
      <c r="J11" s="13">
        <f t="shared" si="0"/>
        <v>5</v>
      </c>
      <c r="K11" s="18"/>
      <c r="L11" s="18"/>
      <c r="M11" s="21"/>
      <c r="N11" s="30">
        <v>54</v>
      </c>
      <c r="O11" s="12">
        <v>10</v>
      </c>
      <c r="P11" s="17"/>
      <c r="Q11" s="17"/>
      <c r="R11" s="20"/>
      <c r="S11" s="12">
        <v>5</v>
      </c>
      <c r="T11" s="17"/>
      <c r="U11" s="17"/>
      <c r="V11" s="20"/>
      <c r="W11" s="12">
        <f t="shared" si="1"/>
        <v>15</v>
      </c>
      <c r="X11" s="17"/>
      <c r="Y11" s="17"/>
      <c r="Z11" s="25"/>
    </row>
    <row r="12" spans="1:26">
      <c r="A12" s="6">
        <v>4</v>
      </c>
      <c r="B12" s="12">
        <v>2</v>
      </c>
      <c r="C12" s="17"/>
      <c r="D12" s="17"/>
      <c r="E12" s="20"/>
      <c r="F12" s="12">
        <v>3</v>
      </c>
      <c r="G12" s="17"/>
      <c r="H12" s="17"/>
      <c r="I12" s="20"/>
      <c r="J12" s="12">
        <f t="shared" si="0"/>
        <v>5</v>
      </c>
      <c r="K12" s="17"/>
      <c r="L12" s="17"/>
      <c r="M12" s="20"/>
      <c r="N12" s="29">
        <v>55</v>
      </c>
      <c r="O12" s="13">
        <v>4</v>
      </c>
      <c r="P12" s="18"/>
      <c r="Q12" s="18"/>
      <c r="R12" s="21"/>
      <c r="S12" s="13">
        <v>5</v>
      </c>
      <c r="T12" s="18"/>
      <c r="U12" s="18"/>
      <c r="V12" s="21"/>
      <c r="W12" s="13">
        <f t="shared" si="1"/>
        <v>9</v>
      </c>
      <c r="X12" s="18"/>
      <c r="Y12" s="18"/>
      <c r="Z12" s="26"/>
    </row>
    <row r="13" spans="1:26">
      <c r="A13" s="7">
        <v>5</v>
      </c>
      <c r="B13" s="13">
        <v>2</v>
      </c>
      <c r="C13" s="18"/>
      <c r="D13" s="18"/>
      <c r="E13" s="21"/>
      <c r="F13" s="13">
        <v>2</v>
      </c>
      <c r="G13" s="18"/>
      <c r="H13" s="18"/>
      <c r="I13" s="21"/>
      <c r="J13" s="13">
        <f t="shared" si="0"/>
        <v>4</v>
      </c>
      <c r="K13" s="18"/>
      <c r="L13" s="18"/>
      <c r="M13" s="21"/>
      <c r="N13" s="30">
        <v>56</v>
      </c>
      <c r="O13" s="12">
        <v>9</v>
      </c>
      <c r="P13" s="17"/>
      <c r="Q13" s="17"/>
      <c r="R13" s="20"/>
      <c r="S13" s="12">
        <v>9</v>
      </c>
      <c r="T13" s="17"/>
      <c r="U13" s="17"/>
      <c r="V13" s="20"/>
      <c r="W13" s="12">
        <f t="shared" si="1"/>
        <v>18</v>
      </c>
      <c r="X13" s="17"/>
      <c r="Y13" s="17"/>
      <c r="Z13" s="25"/>
    </row>
    <row r="14" spans="1:26">
      <c r="A14" s="6">
        <v>6</v>
      </c>
      <c r="B14" s="12">
        <v>4</v>
      </c>
      <c r="C14" s="17"/>
      <c r="D14" s="17"/>
      <c r="E14" s="20"/>
      <c r="F14" s="12">
        <v>3</v>
      </c>
      <c r="G14" s="17"/>
      <c r="H14" s="17"/>
      <c r="I14" s="20"/>
      <c r="J14" s="12">
        <f t="shared" si="0"/>
        <v>7</v>
      </c>
      <c r="K14" s="17"/>
      <c r="L14" s="17"/>
      <c r="M14" s="20"/>
      <c r="N14" s="29">
        <v>57</v>
      </c>
      <c r="O14" s="13">
        <v>7</v>
      </c>
      <c r="P14" s="18"/>
      <c r="Q14" s="18"/>
      <c r="R14" s="21"/>
      <c r="S14" s="13">
        <v>7</v>
      </c>
      <c r="T14" s="18"/>
      <c r="U14" s="18"/>
      <c r="V14" s="21"/>
      <c r="W14" s="13">
        <f t="shared" si="1"/>
        <v>14</v>
      </c>
      <c r="X14" s="18"/>
      <c r="Y14" s="18"/>
      <c r="Z14" s="26"/>
    </row>
    <row r="15" spans="1:26">
      <c r="A15" s="7">
        <v>7</v>
      </c>
      <c r="B15" s="13">
        <v>4</v>
      </c>
      <c r="C15" s="18"/>
      <c r="D15" s="18"/>
      <c r="E15" s="21"/>
      <c r="F15" s="13">
        <v>4</v>
      </c>
      <c r="G15" s="18"/>
      <c r="H15" s="18"/>
      <c r="I15" s="21"/>
      <c r="J15" s="13">
        <f t="shared" si="0"/>
        <v>8</v>
      </c>
      <c r="K15" s="18"/>
      <c r="L15" s="18"/>
      <c r="M15" s="21"/>
      <c r="N15" s="30">
        <v>58</v>
      </c>
      <c r="O15" s="12">
        <v>6</v>
      </c>
      <c r="P15" s="17"/>
      <c r="Q15" s="17"/>
      <c r="R15" s="20"/>
      <c r="S15" s="12">
        <v>3</v>
      </c>
      <c r="T15" s="17"/>
      <c r="U15" s="17"/>
      <c r="V15" s="20"/>
      <c r="W15" s="12">
        <f t="shared" si="1"/>
        <v>9</v>
      </c>
      <c r="X15" s="17"/>
      <c r="Y15" s="17"/>
      <c r="Z15" s="25"/>
    </row>
    <row r="16" spans="1:26">
      <c r="A16" s="6">
        <v>8</v>
      </c>
      <c r="B16" s="12">
        <v>5</v>
      </c>
      <c r="C16" s="17"/>
      <c r="D16" s="17"/>
      <c r="E16" s="20"/>
      <c r="F16" s="12">
        <v>4</v>
      </c>
      <c r="G16" s="17"/>
      <c r="H16" s="17"/>
      <c r="I16" s="20"/>
      <c r="J16" s="12">
        <f t="shared" si="0"/>
        <v>9</v>
      </c>
      <c r="K16" s="17"/>
      <c r="L16" s="17"/>
      <c r="M16" s="20"/>
      <c r="N16" s="29">
        <v>59</v>
      </c>
      <c r="O16" s="13">
        <v>5</v>
      </c>
      <c r="P16" s="18"/>
      <c r="Q16" s="18"/>
      <c r="R16" s="21"/>
      <c r="S16" s="13">
        <v>2</v>
      </c>
      <c r="T16" s="18"/>
      <c r="U16" s="18"/>
      <c r="V16" s="21"/>
      <c r="W16" s="13">
        <f t="shared" si="1"/>
        <v>7</v>
      </c>
      <c r="X16" s="18"/>
      <c r="Y16" s="18"/>
      <c r="Z16" s="26"/>
    </row>
    <row r="17" spans="1:26">
      <c r="A17" s="7">
        <v>9</v>
      </c>
      <c r="B17" s="13">
        <v>6</v>
      </c>
      <c r="C17" s="18"/>
      <c r="D17" s="18"/>
      <c r="E17" s="21"/>
      <c r="F17" s="13">
        <v>4</v>
      </c>
      <c r="G17" s="18"/>
      <c r="H17" s="18"/>
      <c r="I17" s="21"/>
      <c r="J17" s="13">
        <f t="shared" si="0"/>
        <v>10</v>
      </c>
      <c r="K17" s="18"/>
      <c r="L17" s="18"/>
      <c r="M17" s="21"/>
      <c r="N17" s="30">
        <v>60</v>
      </c>
      <c r="O17" s="12">
        <v>7</v>
      </c>
      <c r="P17" s="17"/>
      <c r="Q17" s="17"/>
      <c r="R17" s="20"/>
      <c r="S17" s="12">
        <v>8</v>
      </c>
      <c r="T17" s="17"/>
      <c r="U17" s="17"/>
      <c r="V17" s="20"/>
      <c r="W17" s="12">
        <f t="shared" si="1"/>
        <v>15</v>
      </c>
      <c r="X17" s="17"/>
      <c r="Y17" s="17"/>
      <c r="Z17" s="25"/>
    </row>
    <row r="18" spans="1:26">
      <c r="A18" s="6">
        <v>10</v>
      </c>
      <c r="B18" s="12">
        <v>5</v>
      </c>
      <c r="C18" s="17"/>
      <c r="D18" s="17"/>
      <c r="E18" s="20"/>
      <c r="F18" s="12">
        <v>6</v>
      </c>
      <c r="G18" s="17"/>
      <c r="H18" s="17"/>
      <c r="I18" s="20"/>
      <c r="J18" s="12">
        <f t="shared" si="0"/>
        <v>11</v>
      </c>
      <c r="K18" s="17"/>
      <c r="L18" s="17"/>
      <c r="M18" s="20"/>
      <c r="N18" s="29">
        <v>61</v>
      </c>
      <c r="O18" s="13">
        <v>9</v>
      </c>
      <c r="P18" s="18"/>
      <c r="Q18" s="18"/>
      <c r="R18" s="21"/>
      <c r="S18" s="13">
        <v>4</v>
      </c>
      <c r="T18" s="18"/>
      <c r="U18" s="18"/>
      <c r="V18" s="21"/>
      <c r="W18" s="13">
        <f t="shared" si="1"/>
        <v>13</v>
      </c>
      <c r="X18" s="18"/>
      <c r="Y18" s="18"/>
      <c r="Z18" s="26"/>
    </row>
    <row r="19" spans="1:26">
      <c r="A19" s="7">
        <v>11</v>
      </c>
      <c r="B19" s="13">
        <v>4</v>
      </c>
      <c r="C19" s="18"/>
      <c r="D19" s="18"/>
      <c r="E19" s="21"/>
      <c r="F19" s="13">
        <v>4</v>
      </c>
      <c r="G19" s="18"/>
      <c r="H19" s="18"/>
      <c r="I19" s="21"/>
      <c r="J19" s="13">
        <f t="shared" si="0"/>
        <v>8</v>
      </c>
      <c r="K19" s="18"/>
      <c r="L19" s="18"/>
      <c r="M19" s="21"/>
      <c r="N19" s="30">
        <v>62</v>
      </c>
      <c r="O19" s="12">
        <v>3</v>
      </c>
      <c r="P19" s="17"/>
      <c r="Q19" s="17"/>
      <c r="R19" s="20"/>
      <c r="S19" s="12">
        <v>3</v>
      </c>
      <c r="T19" s="17"/>
      <c r="U19" s="17"/>
      <c r="V19" s="20"/>
      <c r="W19" s="12">
        <f t="shared" si="1"/>
        <v>6</v>
      </c>
      <c r="X19" s="17"/>
      <c r="Y19" s="17"/>
      <c r="Z19" s="25"/>
    </row>
    <row r="20" spans="1:26">
      <c r="A20" s="6">
        <v>12</v>
      </c>
      <c r="B20" s="12">
        <v>8</v>
      </c>
      <c r="C20" s="17"/>
      <c r="D20" s="17"/>
      <c r="E20" s="20"/>
      <c r="F20" s="12">
        <v>4</v>
      </c>
      <c r="G20" s="17"/>
      <c r="H20" s="17"/>
      <c r="I20" s="20"/>
      <c r="J20" s="12">
        <f t="shared" si="0"/>
        <v>12</v>
      </c>
      <c r="K20" s="17"/>
      <c r="L20" s="17"/>
      <c r="M20" s="20"/>
      <c r="N20" s="29">
        <v>63</v>
      </c>
      <c r="O20" s="13">
        <v>5</v>
      </c>
      <c r="P20" s="18"/>
      <c r="Q20" s="18"/>
      <c r="R20" s="21"/>
      <c r="S20" s="13">
        <v>5</v>
      </c>
      <c r="T20" s="18"/>
      <c r="U20" s="18"/>
      <c r="V20" s="21"/>
      <c r="W20" s="13">
        <f t="shared" si="1"/>
        <v>10</v>
      </c>
      <c r="X20" s="18"/>
      <c r="Y20" s="18"/>
      <c r="Z20" s="26"/>
    </row>
    <row r="21" spans="1:26">
      <c r="A21" s="7">
        <v>13</v>
      </c>
      <c r="B21" s="13">
        <f>0</f>
        <v>0</v>
      </c>
      <c r="C21" s="18"/>
      <c r="D21" s="18"/>
      <c r="E21" s="21"/>
      <c r="F21" s="13">
        <v>4</v>
      </c>
      <c r="G21" s="18"/>
      <c r="H21" s="18"/>
      <c r="I21" s="21"/>
      <c r="J21" s="13">
        <f t="shared" si="0"/>
        <v>4</v>
      </c>
      <c r="K21" s="18"/>
      <c r="L21" s="18"/>
      <c r="M21" s="21"/>
      <c r="N21" s="30">
        <v>64</v>
      </c>
      <c r="O21" s="12">
        <v>6</v>
      </c>
      <c r="P21" s="17"/>
      <c r="Q21" s="17"/>
      <c r="R21" s="20"/>
      <c r="S21" s="12">
        <v>6</v>
      </c>
      <c r="T21" s="17"/>
      <c r="U21" s="17"/>
      <c r="V21" s="20"/>
      <c r="W21" s="12">
        <f t="shared" si="1"/>
        <v>12</v>
      </c>
      <c r="X21" s="17"/>
      <c r="Y21" s="17"/>
      <c r="Z21" s="25"/>
    </row>
    <row r="22" spans="1:26">
      <c r="A22" s="6">
        <v>14</v>
      </c>
      <c r="B22" s="12">
        <v>2</v>
      </c>
      <c r="C22" s="17"/>
      <c r="D22" s="17"/>
      <c r="E22" s="20"/>
      <c r="F22" s="12">
        <v>3</v>
      </c>
      <c r="G22" s="17"/>
      <c r="H22" s="17"/>
      <c r="I22" s="20"/>
      <c r="J22" s="12">
        <f t="shared" si="0"/>
        <v>5</v>
      </c>
      <c r="K22" s="17"/>
      <c r="L22" s="17"/>
      <c r="M22" s="20"/>
      <c r="N22" s="29">
        <v>65</v>
      </c>
      <c r="O22" s="13">
        <v>3</v>
      </c>
      <c r="P22" s="18"/>
      <c r="Q22" s="18"/>
      <c r="R22" s="21"/>
      <c r="S22" s="13">
        <v>2</v>
      </c>
      <c r="T22" s="18"/>
      <c r="U22" s="18"/>
      <c r="V22" s="21"/>
      <c r="W22" s="13">
        <f t="shared" si="1"/>
        <v>5</v>
      </c>
      <c r="X22" s="18"/>
      <c r="Y22" s="18"/>
      <c r="Z22" s="26"/>
    </row>
    <row r="23" spans="1:26">
      <c r="A23" s="7">
        <v>15</v>
      </c>
      <c r="B23" s="13">
        <v>3</v>
      </c>
      <c r="C23" s="18"/>
      <c r="D23" s="18"/>
      <c r="E23" s="21"/>
      <c r="F23" s="13">
        <v>3</v>
      </c>
      <c r="G23" s="18"/>
      <c r="H23" s="18"/>
      <c r="I23" s="21"/>
      <c r="J23" s="13">
        <f t="shared" si="0"/>
        <v>6</v>
      </c>
      <c r="K23" s="18"/>
      <c r="L23" s="18"/>
      <c r="M23" s="21"/>
      <c r="N23" s="30">
        <v>66</v>
      </c>
      <c r="O23" s="12">
        <v>5</v>
      </c>
      <c r="P23" s="17"/>
      <c r="Q23" s="17"/>
      <c r="R23" s="20"/>
      <c r="S23" s="12">
        <v>3</v>
      </c>
      <c r="T23" s="17"/>
      <c r="U23" s="17"/>
      <c r="V23" s="20"/>
      <c r="W23" s="12">
        <f t="shared" si="1"/>
        <v>8</v>
      </c>
      <c r="X23" s="17"/>
      <c r="Y23" s="17"/>
      <c r="Z23" s="25"/>
    </row>
    <row r="24" spans="1:26">
      <c r="A24" s="6">
        <v>16</v>
      </c>
      <c r="B24" s="12">
        <v>1</v>
      </c>
      <c r="C24" s="17"/>
      <c r="D24" s="17"/>
      <c r="E24" s="20"/>
      <c r="F24" s="12">
        <v>6</v>
      </c>
      <c r="G24" s="17"/>
      <c r="H24" s="17"/>
      <c r="I24" s="20"/>
      <c r="J24" s="12">
        <f t="shared" si="0"/>
        <v>7</v>
      </c>
      <c r="K24" s="17"/>
      <c r="L24" s="17"/>
      <c r="M24" s="20"/>
      <c r="N24" s="29">
        <v>67</v>
      </c>
      <c r="O24" s="13">
        <v>2</v>
      </c>
      <c r="P24" s="18"/>
      <c r="Q24" s="18"/>
      <c r="R24" s="21"/>
      <c r="S24" s="13">
        <v>4</v>
      </c>
      <c r="T24" s="18"/>
      <c r="U24" s="18"/>
      <c r="V24" s="21"/>
      <c r="W24" s="13">
        <f t="shared" si="1"/>
        <v>6</v>
      </c>
      <c r="X24" s="18"/>
      <c r="Y24" s="18"/>
      <c r="Z24" s="26"/>
    </row>
    <row r="25" spans="1:26">
      <c r="A25" s="7">
        <v>17</v>
      </c>
      <c r="B25" s="13">
        <v>7</v>
      </c>
      <c r="C25" s="18"/>
      <c r="D25" s="18"/>
      <c r="E25" s="21"/>
      <c r="F25" s="13">
        <v>2</v>
      </c>
      <c r="G25" s="18"/>
      <c r="H25" s="18"/>
      <c r="I25" s="21"/>
      <c r="J25" s="13">
        <f t="shared" si="0"/>
        <v>9</v>
      </c>
      <c r="K25" s="18"/>
      <c r="L25" s="18"/>
      <c r="M25" s="21"/>
      <c r="N25" s="30">
        <v>68</v>
      </c>
      <c r="O25" s="12">
        <v>7</v>
      </c>
      <c r="P25" s="17"/>
      <c r="Q25" s="17"/>
      <c r="R25" s="20"/>
      <c r="S25" s="12">
        <v>7</v>
      </c>
      <c r="T25" s="17"/>
      <c r="U25" s="17"/>
      <c r="V25" s="20"/>
      <c r="W25" s="12">
        <f t="shared" si="1"/>
        <v>14</v>
      </c>
      <c r="X25" s="17"/>
      <c r="Y25" s="17"/>
      <c r="Z25" s="25"/>
    </row>
    <row r="26" spans="1:26">
      <c r="A26" s="6">
        <v>18</v>
      </c>
      <c r="B26" s="12">
        <v>3</v>
      </c>
      <c r="C26" s="17"/>
      <c r="D26" s="17"/>
      <c r="E26" s="20"/>
      <c r="F26" s="12">
        <v>7</v>
      </c>
      <c r="G26" s="17"/>
      <c r="H26" s="17"/>
      <c r="I26" s="20"/>
      <c r="J26" s="12">
        <f t="shared" si="0"/>
        <v>10</v>
      </c>
      <c r="K26" s="17"/>
      <c r="L26" s="17"/>
      <c r="M26" s="20"/>
      <c r="N26" s="29">
        <v>69</v>
      </c>
      <c r="O26" s="13">
        <v>2</v>
      </c>
      <c r="P26" s="18"/>
      <c r="Q26" s="18"/>
      <c r="R26" s="21"/>
      <c r="S26" s="13">
        <v>5</v>
      </c>
      <c r="T26" s="18"/>
      <c r="U26" s="18"/>
      <c r="V26" s="21"/>
      <c r="W26" s="13">
        <f t="shared" si="1"/>
        <v>7</v>
      </c>
      <c r="X26" s="18"/>
      <c r="Y26" s="18"/>
      <c r="Z26" s="26"/>
    </row>
    <row r="27" spans="1:26">
      <c r="A27" s="7">
        <v>19</v>
      </c>
      <c r="B27" s="13">
        <v>3</v>
      </c>
      <c r="C27" s="18"/>
      <c r="D27" s="18"/>
      <c r="E27" s="21"/>
      <c r="F27" s="13">
        <v>3</v>
      </c>
      <c r="G27" s="18"/>
      <c r="H27" s="18"/>
      <c r="I27" s="21"/>
      <c r="J27" s="13">
        <f t="shared" si="0"/>
        <v>6</v>
      </c>
      <c r="K27" s="18"/>
      <c r="L27" s="18"/>
      <c r="M27" s="21"/>
      <c r="N27" s="30">
        <v>70</v>
      </c>
      <c r="O27" s="12">
        <v>5</v>
      </c>
      <c r="P27" s="17"/>
      <c r="Q27" s="17"/>
      <c r="R27" s="20"/>
      <c r="S27" s="12">
        <v>2</v>
      </c>
      <c r="T27" s="17"/>
      <c r="U27" s="17"/>
      <c r="V27" s="20"/>
      <c r="W27" s="12">
        <f t="shared" si="1"/>
        <v>7</v>
      </c>
      <c r="X27" s="17"/>
      <c r="Y27" s="17"/>
      <c r="Z27" s="25"/>
    </row>
    <row r="28" spans="1:26">
      <c r="A28" s="6">
        <v>20</v>
      </c>
      <c r="B28" s="12">
        <v>5</v>
      </c>
      <c r="C28" s="17"/>
      <c r="D28" s="17"/>
      <c r="E28" s="20"/>
      <c r="F28" s="12">
        <v>3</v>
      </c>
      <c r="G28" s="17"/>
      <c r="H28" s="17"/>
      <c r="I28" s="20"/>
      <c r="J28" s="12">
        <f t="shared" si="0"/>
        <v>8</v>
      </c>
      <c r="K28" s="17"/>
      <c r="L28" s="17"/>
      <c r="M28" s="20"/>
      <c r="N28" s="29">
        <v>71</v>
      </c>
      <c r="O28" s="13">
        <v>6</v>
      </c>
      <c r="P28" s="18"/>
      <c r="Q28" s="18"/>
      <c r="R28" s="21"/>
      <c r="S28" s="13">
        <v>4</v>
      </c>
      <c r="T28" s="18"/>
      <c r="U28" s="18"/>
      <c r="V28" s="21"/>
      <c r="W28" s="13">
        <f t="shared" si="1"/>
        <v>10</v>
      </c>
      <c r="X28" s="18"/>
      <c r="Y28" s="18"/>
      <c r="Z28" s="26"/>
    </row>
    <row r="29" spans="1:26">
      <c r="A29" s="7">
        <v>21</v>
      </c>
      <c r="B29" s="13">
        <v>2</v>
      </c>
      <c r="C29" s="18"/>
      <c r="D29" s="18"/>
      <c r="E29" s="21"/>
      <c r="F29" s="13">
        <v>5</v>
      </c>
      <c r="G29" s="18"/>
      <c r="H29" s="18"/>
      <c r="I29" s="21"/>
      <c r="J29" s="13">
        <f t="shared" si="0"/>
        <v>7</v>
      </c>
      <c r="K29" s="18"/>
      <c r="L29" s="18"/>
      <c r="M29" s="21"/>
      <c r="N29" s="30">
        <v>72</v>
      </c>
      <c r="O29" s="12">
        <v>5</v>
      </c>
      <c r="P29" s="17"/>
      <c r="Q29" s="17"/>
      <c r="R29" s="20"/>
      <c r="S29" s="12">
        <v>3</v>
      </c>
      <c r="T29" s="17"/>
      <c r="U29" s="17"/>
      <c r="V29" s="20"/>
      <c r="W29" s="12">
        <f t="shared" si="1"/>
        <v>8</v>
      </c>
      <c r="X29" s="17"/>
      <c r="Y29" s="17"/>
      <c r="Z29" s="25"/>
    </row>
    <row r="30" spans="1:26">
      <c r="A30" s="6">
        <v>22</v>
      </c>
      <c r="B30" s="12">
        <v>1</v>
      </c>
      <c r="C30" s="17"/>
      <c r="D30" s="17"/>
      <c r="E30" s="20"/>
      <c r="F30" s="12">
        <v>2</v>
      </c>
      <c r="G30" s="17"/>
      <c r="H30" s="17"/>
      <c r="I30" s="20"/>
      <c r="J30" s="12">
        <f t="shared" si="0"/>
        <v>3</v>
      </c>
      <c r="K30" s="17"/>
      <c r="L30" s="17"/>
      <c r="M30" s="20"/>
      <c r="N30" s="29">
        <v>73</v>
      </c>
      <c r="O30" s="13">
        <v>6</v>
      </c>
      <c r="P30" s="18"/>
      <c r="Q30" s="18"/>
      <c r="R30" s="21"/>
      <c r="S30" s="13">
        <v>6</v>
      </c>
      <c r="T30" s="18"/>
      <c r="U30" s="18"/>
      <c r="V30" s="21"/>
      <c r="W30" s="13">
        <f t="shared" si="1"/>
        <v>12</v>
      </c>
      <c r="X30" s="18"/>
      <c r="Y30" s="18"/>
      <c r="Z30" s="26"/>
    </row>
    <row r="31" spans="1:26">
      <c r="A31" s="7">
        <v>23</v>
      </c>
      <c r="B31" s="13">
        <v>2</v>
      </c>
      <c r="C31" s="18"/>
      <c r="D31" s="18"/>
      <c r="E31" s="21"/>
      <c r="F31" s="13">
        <f>0</f>
        <v>0</v>
      </c>
      <c r="G31" s="18"/>
      <c r="H31" s="18"/>
      <c r="I31" s="21"/>
      <c r="J31" s="13">
        <f t="shared" si="0"/>
        <v>2</v>
      </c>
      <c r="K31" s="18"/>
      <c r="L31" s="18"/>
      <c r="M31" s="21"/>
      <c r="N31" s="30">
        <v>74</v>
      </c>
      <c r="O31" s="12">
        <v>3</v>
      </c>
      <c r="P31" s="17"/>
      <c r="Q31" s="17"/>
      <c r="R31" s="20"/>
      <c r="S31" s="12">
        <v>8</v>
      </c>
      <c r="T31" s="17"/>
      <c r="U31" s="17"/>
      <c r="V31" s="20"/>
      <c r="W31" s="12">
        <f t="shared" si="1"/>
        <v>11</v>
      </c>
      <c r="X31" s="17"/>
      <c r="Y31" s="17"/>
      <c r="Z31" s="25"/>
    </row>
    <row r="32" spans="1:26">
      <c r="A32" s="6">
        <v>24</v>
      </c>
      <c r="B32" s="12">
        <v>3</v>
      </c>
      <c r="C32" s="17"/>
      <c r="D32" s="17"/>
      <c r="E32" s="20"/>
      <c r="F32" s="12">
        <v>5</v>
      </c>
      <c r="G32" s="17"/>
      <c r="H32" s="17"/>
      <c r="I32" s="20"/>
      <c r="J32" s="12">
        <f t="shared" si="0"/>
        <v>8</v>
      </c>
      <c r="K32" s="17"/>
      <c r="L32" s="17"/>
      <c r="M32" s="20"/>
      <c r="N32" s="29">
        <v>75</v>
      </c>
      <c r="O32" s="13">
        <v>8</v>
      </c>
      <c r="P32" s="18"/>
      <c r="Q32" s="18"/>
      <c r="R32" s="21"/>
      <c r="S32" s="13">
        <v>13</v>
      </c>
      <c r="T32" s="18"/>
      <c r="U32" s="18"/>
      <c r="V32" s="21"/>
      <c r="W32" s="13">
        <f t="shared" si="1"/>
        <v>21</v>
      </c>
      <c r="X32" s="18"/>
      <c r="Y32" s="18"/>
      <c r="Z32" s="26"/>
    </row>
    <row r="33" spans="1:26">
      <c r="A33" s="7">
        <v>25</v>
      </c>
      <c r="B33" s="13">
        <f>0</f>
        <v>0</v>
      </c>
      <c r="C33" s="18"/>
      <c r="D33" s="18"/>
      <c r="E33" s="21"/>
      <c r="F33" s="13">
        <v>1</v>
      </c>
      <c r="G33" s="18"/>
      <c r="H33" s="18"/>
      <c r="I33" s="21"/>
      <c r="J33" s="13">
        <f t="shared" si="0"/>
        <v>1</v>
      </c>
      <c r="K33" s="18"/>
      <c r="L33" s="18"/>
      <c r="M33" s="21"/>
      <c r="N33" s="30">
        <v>76</v>
      </c>
      <c r="O33" s="12">
        <v>14</v>
      </c>
      <c r="P33" s="17"/>
      <c r="Q33" s="17"/>
      <c r="R33" s="20"/>
      <c r="S33" s="12">
        <v>7</v>
      </c>
      <c r="T33" s="17"/>
      <c r="U33" s="17"/>
      <c r="V33" s="20"/>
      <c r="W33" s="12">
        <f t="shared" si="1"/>
        <v>21</v>
      </c>
      <c r="X33" s="17"/>
      <c r="Y33" s="17"/>
      <c r="Z33" s="25"/>
    </row>
    <row r="34" spans="1:26">
      <c r="A34" s="6">
        <v>26</v>
      </c>
      <c r="B34" s="12">
        <v>1</v>
      </c>
      <c r="C34" s="17"/>
      <c r="D34" s="17"/>
      <c r="E34" s="20"/>
      <c r="F34" s="12">
        <f>0</f>
        <v>0</v>
      </c>
      <c r="G34" s="17"/>
      <c r="H34" s="17"/>
      <c r="I34" s="20"/>
      <c r="J34" s="12">
        <f t="shared" si="0"/>
        <v>1</v>
      </c>
      <c r="K34" s="17"/>
      <c r="L34" s="17"/>
      <c r="M34" s="20"/>
      <c r="N34" s="29">
        <v>77</v>
      </c>
      <c r="O34" s="13">
        <v>5</v>
      </c>
      <c r="P34" s="18"/>
      <c r="Q34" s="18"/>
      <c r="R34" s="21"/>
      <c r="S34" s="13">
        <v>13</v>
      </c>
      <c r="T34" s="18"/>
      <c r="U34" s="18"/>
      <c r="V34" s="21"/>
      <c r="W34" s="13">
        <f t="shared" si="1"/>
        <v>18</v>
      </c>
      <c r="X34" s="18"/>
      <c r="Y34" s="18"/>
      <c r="Z34" s="26"/>
    </row>
    <row r="35" spans="1:26">
      <c r="A35" s="7">
        <v>27</v>
      </c>
      <c r="B35" s="13">
        <f>0</f>
        <v>0</v>
      </c>
      <c r="C35" s="18"/>
      <c r="D35" s="18"/>
      <c r="E35" s="21"/>
      <c r="F35" s="13">
        <v>2</v>
      </c>
      <c r="G35" s="18"/>
      <c r="H35" s="18"/>
      <c r="I35" s="21"/>
      <c r="J35" s="13">
        <f t="shared" si="0"/>
        <v>2</v>
      </c>
      <c r="K35" s="18"/>
      <c r="L35" s="18"/>
      <c r="M35" s="21"/>
      <c r="N35" s="30">
        <v>78</v>
      </c>
      <c r="O35" s="12">
        <v>6</v>
      </c>
      <c r="P35" s="17"/>
      <c r="Q35" s="17"/>
      <c r="R35" s="20"/>
      <c r="S35" s="12">
        <v>11</v>
      </c>
      <c r="T35" s="17"/>
      <c r="U35" s="17"/>
      <c r="V35" s="20"/>
      <c r="W35" s="12">
        <f t="shared" si="1"/>
        <v>17</v>
      </c>
      <c r="X35" s="17"/>
      <c r="Y35" s="17"/>
      <c r="Z35" s="25"/>
    </row>
    <row r="36" spans="1:26">
      <c r="A36" s="6">
        <v>28</v>
      </c>
      <c r="B36" s="12">
        <f>0</f>
        <v>0</v>
      </c>
      <c r="C36" s="17"/>
      <c r="D36" s="17"/>
      <c r="E36" s="20"/>
      <c r="F36" s="12">
        <v>3</v>
      </c>
      <c r="G36" s="17"/>
      <c r="H36" s="17"/>
      <c r="I36" s="20"/>
      <c r="J36" s="12">
        <f t="shared" si="0"/>
        <v>3</v>
      </c>
      <c r="K36" s="17"/>
      <c r="L36" s="17"/>
      <c r="M36" s="20"/>
      <c r="N36" s="29">
        <v>79</v>
      </c>
      <c r="O36" s="13">
        <v>5</v>
      </c>
      <c r="P36" s="18"/>
      <c r="Q36" s="18"/>
      <c r="R36" s="21"/>
      <c r="S36" s="13">
        <v>7</v>
      </c>
      <c r="T36" s="18"/>
      <c r="U36" s="18"/>
      <c r="V36" s="21"/>
      <c r="W36" s="13">
        <f t="shared" si="1"/>
        <v>12</v>
      </c>
      <c r="X36" s="18"/>
      <c r="Y36" s="18"/>
      <c r="Z36" s="26"/>
    </row>
    <row r="37" spans="1:26">
      <c r="A37" s="7">
        <v>29</v>
      </c>
      <c r="B37" s="13">
        <v>2</v>
      </c>
      <c r="C37" s="18"/>
      <c r="D37" s="18"/>
      <c r="E37" s="21"/>
      <c r="F37" s="13">
        <v>1</v>
      </c>
      <c r="G37" s="18"/>
      <c r="H37" s="18"/>
      <c r="I37" s="21"/>
      <c r="J37" s="13">
        <f t="shared" si="0"/>
        <v>3</v>
      </c>
      <c r="K37" s="18"/>
      <c r="L37" s="18"/>
      <c r="M37" s="21"/>
      <c r="N37" s="30">
        <v>80</v>
      </c>
      <c r="O37" s="12">
        <v>3</v>
      </c>
      <c r="P37" s="17"/>
      <c r="Q37" s="17"/>
      <c r="R37" s="20"/>
      <c r="S37" s="12">
        <v>5</v>
      </c>
      <c r="T37" s="17"/>
      <c r="U37" s="17"/>
      <c r="V37" s="20"/>
      <c r="W37" s="12">
        <f t="shared" si="1"/>
        <v>8</v>
      </c>
      <c r="X37" s="17"/>
      <c r="Y37" s="17"/>
      <c r="Z37" s="25"/>
    </row>
    <row r="38" spans="1:26">
      <c r="A38" s="6">
        <v>30</v>
      </c>
      <c r="B38" s="12">
        <v>4</v>
      </c>
      <c r="C38" s="17"/>
      <c r="D38" s="17"/>
      <c r="E38" s="20"/>
      <c r="F38" s="12">
        <v>2</v>
      </c>
      <c r="G38" s="17"/>
      <c r="H38" s="17"/>
      <c r="I38" s="20"/>
      <c r="J38" s="12">
        <f t="shared" si="0"/>
        <v>6</v>
      </c>
      <c r="K38" s="17"/>
      <c r="L38" s="17"/>
      <c r="M38" s="20"/>
      <c r="N38" s="29">
        <v>81</v>
      </c>
      <c r="O38" s="13">
        <v>6</v>
      </c>
      <c r="P38" s="18"/>
      <c r="Q38" s="18"/>
      <c r="R38" s="21"/>
      <c r="S38" s="13">
        <v>5</v>
      </c>
      <c r="T38" s="18"/>
      <c r="U38" s="18"/>
      <c r="V38" s="21"/>
      <c r="W38" s="13">
        <f t="shared" si="1"/>
        <v>11</v>
      </c>
      <c r="X38" s="18"/>
      <c r="Y38" s="18"/>
      <c r="Z38" s="26"/>
    </row>
    <row r="39" spans="1:26">
      <c r="A39" s="7">
        <v>31</v>
      </c>
      <c r="B39" s="13">
        <v>1</v>
      </c>
      <c r="C39" s="18"/>
      <c r="D39" s="18"/>
      <c r="E39" s="21"/>
      <c r="F39" s="13">
        <v>2</v>
      </c>
      <c r="G39" s="18"/>
      <c r="H39" s="18"/>
      <c r="I39" s="21"/>
      <c r="J39" s="13">
        <f t="shared" si="0"/>
        <v>3</v>
      </c>
      <c r="K39" s="18"/>
      <c r="L39" s="18"/>
      <c r="M39" s="21"/>
      <c r="N39" s="30">
        <v>82</v>
      </c>
      <c r="O39" s="12">
        <v>5</v>
      </c>
      <c r="P39" s="17"/>
      <c r="Q39" s="17"/>
      <c r="R39" s="20"/>
      <c r="S39" s="12">
        <v>10</v>
      </c>
      <c r="T39" s="17"/>
      <c r="U39" s="17"/>
      <c r="V39" s="20"/>
      <c r="W39" s="12">
        <f t="shared" si="1"/>
        <v>15</v>
      </c>
      <c r="X39" s="17"/>
      <c r="Y39" s="17"/>
      <c r="Z39" s="25"/>
    </row>
    <row r="40" spans="1:26">
      <c r="A40" s="6">
        <v>32</v>
      </c>
      <c r="B40" s="12">
        <v>3</v>
      </c>
      <c r="C40" s="17"/>
      <c r="D40" s="17"/>
      <c r="E40" s="20"/>
      <c r="F40" s="12">
        <v>3</v>
      </c>
      <c r="G40" s="17"/>
      <c r="H40" s="17"/>
      <c r="I40" s="20"/>
      <c r="J40" s="12">
        <f t="shared" si="0"/>
        <v>6</v>
      </c>
      <c r="K40" s="17"/>
      <c r="L40" s="17"/>
      <c r="M40" s="20"/>
      <c r="N40" s="29">
        <v>83</v>
      </c>
      <c r="O40" s="13">
        <v>7</v>
      </c>
      <c r="P40" s="18"/>
      <c r="Q40" s="18"/>
      <c r="R40" s="21"/>
      <c r="S40" s="13">
        <v>6</v>
      </c>
      <c r="T40" s="18"/>
      <c r="U40" s="18"/>
      <c r="V40" s="21"/>
      <c r="W40" s="13">
        <f t="shared" si="1"/>
        <v>13</v>
      </c>
      <c r="X40" s="18"/>
      <c r="Y40" s="18"/>
      <c r="Z40" s="26"/>
    </row>
    <row r="41" spans="1:26">
      <c r="A41" s="7">
        <v>33</v>
      </c>
      <c r="B41" s="13">
        <v>3</v>
      </c>
      <c r="C41" s="18"/>
      <c r="D41" s="18"/>
      <c r="E41" s="21"/>
      <c r="F41" s="13">
        <v>3</v>
      </c>
      <c r="G41" s="18"/>
      <c r="H41" s="18"/>
      <c r="I41" s="21"/>
      <c r="J41" s="13">
        <f t="shared" si="0"/>
        <v>6</v>
      </c>
      <c r="K41" s="18"/>
      <c r="L41" s="18"/>
      <c r="M41" s="21"/>
      <c r="N41" s="30">
        <v>84</v>
      </c>
      <c r="O41" s="12">
        <v>3</v>
      </c>
      <c r="P41" s="17"/>
      <c r="Q41" s="17"/>
      <c r="R41" s="20"/>
      <c r="S41" s="12">
        <v>9</v>
      </c>
      <c r="T41" s="17"/>
      <c r="U41" s="17"/>
      <c r="V41" s="20"/>
      <c r="W41" s="12">
        <f t="shared" si="1"/>
        <v>12</v>
      </c>
      <c r="X41" s="17"/>
      <c r="Y41" s="17"/>
      <c r="Z41" s="25"/>
    </row>
    <row r="42" spans="1:26">
      <c r="A42" s="6">
        <v>34</v>
      </c>
      <c r="B42" s="12">
        <v>5</v>
      </c>
      <c r="C42" s="17"/>
      <c r="D42" s="17"/>
      <c r="E42" s="20"/>
      <c r="F42" s="12">
        <v>3</v>
      </c>
      <c r="G42" s="17"/>
      <c r="H42" s="17"/>
      <c r="I42" s="20"/>
      <c r="J42" s="12">
        <f t="shared" si="0"/>
        <v>8</v>
      </c>
      <c r="K42" s="17"/>
      <c r="L42" s="17"/>
      <c r="M42" s="20"/>
      <c r="N42" s="29">
        <v>85</v>
      </c>
      <c r="O42" s="13">
        <v>1</v>
      </c>
      <c r="P42" s="18"/>
      <c r="Q42" s="18"/>
      <c r="R42" s="21"/>
      <c r="S42" s="13">
        <v>4</v>
      </c>
      <c r="T42" s="18"/>
      <c r="U42" s="18"/>
      <c r="V42" s="21"/>
      <c r="W42" s="13">
        <f t="shared" si="1"/>
        <v>5</v>
      </c>
      <c r="X42" s="18"/>
      <c r="Y42" s="18"/>
      <c r="Z42" s="26"/>
    </row>
    <row r="43" spans="1:26">
      <c r="A43" s="7">
        <v>35</v>
      </c>
      <c r="B43" s="13">
        <v>4</v>
      </c>
      <c r="C43" s="18"/>
      <c r="D43" s="18"/>
      <c r="E43" s="21"/>
      <c r="F43" s="13">
        <v>3</v>
      </c>
      <c r="G43" s="18"/>
      <c r="H43" s="18"/>
      <c r="I43" s="21"/>
      <c r="J43" s="13">
        <f t="shared" si="0"/>
        <v>7</v>
      </c>
      <c r="K43" s="18"/>
      <c r="L43" s="18"/>
      <c r="M43" s="21"/>
      <c r="N43" s="30">
        <v>86</v>
      </c>
      <c r="O43" s="12">
        <v>4</v>
      </c>
      <c r="P43" s="17"/>
      <c r="Q43" s="17"/>
      <c r="R43" s="20"/>
      <c r="S43" s="12">
        <v>3</v>
      </c>
      <c r="T43" s="17"/>
      <c r="U43" s="17"/>
      <c r="V43" s="20"/>
      <c r="W43" s="12">
        <f t="shared" si="1"/>
        <v>7</v>
      </c>
      <c r="X43" s="17"/>
      <c r="Y43" s="17"/>
      <c r="Z43" s="25"/>
    </row>
    <row r="44" spans="1:26">
      <c r="A44" s="6">
        <v>36</v>
      </c>
      <c r="B44" s="12">
        <v>2</v>
      </c>
      <c r="C44" s="17"/>
      <c r="D44" s="17"/>
      <c r="E44" s="20"/>
      <c r="F44" s="12">
        <v>5</v>
      </c>
      <c r="G44" s="17"/>
      <c r="H44" s="17"/>
      <c r="I44" s="20"/>
      <c r="J44" s="12">
        <f t="shared" si="0"/>
        <v>7</v>
      </c>
      <c r="K44" s="17"/>
      <c r="L44" s="17"/>
      <c r="M44" s="20"/>
      <c r="N44" s="29">
        <v>87</v>
      </c>
      <c r="O44" s="13">
        <f>0</f>
        <v>0</v>
      </c>
      <c r="P44" s="18"/>
      <c r="Q44" s="18"/>
      <c r="R44" s="21"/>
      <c r="S44" s="13">
        <v>8</v>
      </c>
      <c r="T44" s="18"/>
      <c r="U44" s="18"/>
      <c r="V44" s="21"/>
      <c r="W44" s="13">
        <f t="shared" si="1"/>
        <v>8</v>
      </c>
      <c r="X44" s="18"/>
      <c r="Y44" s="18"/>
      <c r="Z44" s="26"/>
    </row>
    <row r="45" spans="1:26">
      <c r="A45" s="7">
        <v>37</v>
      </c>
      <c r="B45" s="13">
        <v>2</v>
      </c>
      <c r="C45" s="18"/>
      <c r="D45" s="18"/>
      <c r="E45" s="21"/>
      <c r="F45" s="13">
        <v>3</v>
      </c>
      <c r="G45" s="18"/>
      <c r="H45" s="18"/>
      <c r="I45" s="21"/>
      <c r="J45" s="13">
        <f t="shared" si="0"/>
        <v>5</v>
      </c>
      <c r="K45" s="18"/>
      <c r="L45" s="18"/>
      <c r="M45" s="21"/>
      <c r="N45" s="30">
        <v>88</v>
      </c>
      <c r="O45" s="12">
        <v>4</v>
      </c>
      <c r="P45" s="17"/>
      <c r="Q45" s="17"/>
      <c r="R45" s="20"/>
      <c r="S45" s="12">
        <v>5</v>
      </c>
      <c r="T45" s="17"/>
      <c r="U45" s="17"/>
      <c r="V45" s="20"/>
      <c r="W45" s="12">
        <f t="shared" si="1"/>
        <v>9</v>
      </c>
      <c r="X45" s="17"/>
      <c r="Y45" s="17"/>
      <c r="Z45" s="25"/>
    </row>
    <row r="46" spans="1:26">
      <c r="A46" s="6">
        <v>38</v>
      </c>
      <c r="B46" s="12">
        <v>3</v>
      </c>
      <c r="C46" s="17"/>
      <c r="D46" s="17"/>
      <c r="E46" s="20"/>
      <c r="F46" s="12">
        <v>6</v>
      </c>
      <c r="G46" s="17"/>
      <c r="H46" s="17"/>
      <c r="I46" s="20"/>
      <c r="J46" s="12">
        <f t="shared" si="0"/>
        <v>9</v>
      </c>
      <c r="K46" s="17"/>
      <c r="L46" s="17"/>
      <c r="M46" s="20"/>
      <c r="N46" s="29">
        <v>89</v>
      </c>
      <c r="O46" s="13">
        <v>3</v>
      </c>
      <c r="P46" s="18"/>
      <c r="Q46" s="18"/>
      <c r="R46" s="21"/>
      <c r="S46" s="13">
        <v>8</v>
      </c>
      <c r="T46" s="18"/>
      <c r="U46" s="18"/>
      <c r="V46" s="21"/>
      <c r="W46" s="13">
        <f t="shared" si="1"/>
        <v>11</v>
      </c>
      <c r="X46" s="18"/>
      <c r="Y46" s="18"/>
      <c r="Z46" s="26"/>
    </row>
    <row r="47" spans="1:26">
      <c r="A47" s="7">
        <v>39</v>
      </c>
      <c r="B47" s="13">
        <v>3</v>
      </c>
      <c r="C47" s="18"/>
      <c r="D47" s="18"/>
      <c r="E47" s="21"/>
      <c r="F47" s="13">
        <v>2</v>
      </c>
      <c r="G47" s="18"/>
      <c r="H47" s="18"/>
      <c r="I47" s="21"/>
      <c r="J47" s="13">
        <f t="shared" si="0"/>
        <v>5</v>
      </c>
      <c r="K47" s="18"/>
      <c r="L47" s="18"/>
      <c r="M47" s="21"/>
      <c r="N47" s="30">
        <v>90</v>
      </c>
      <c r="O47" s="12">
        <v>4</v>
      </c>
      <c r="P47" s="17"/>
      <c r="Q47" s="17"/>
      <c r="R47" s="20"/>
      <c r="S47" s="12">
        <v>7</v>
      </c>
      <c r="T47" s="17"/>
      <c r="U47" s="17"/>
      <c r="V47" s="20"/>
      <c r="W47" s="12">
        <f t="shared" si="1"/>
        <v>11</v>
      </c>
      <c r="X47" s="17"/>
      <c r="Y47" s="17"/>
      <c r="Z47" s="25"/>
    </row>
    <row r="48" spans="1:26">
      <c r="A48" s="6">
        <v>40</v>
      </c>
      <c r="B48" s="12">
        <v>3</v>
      </c>
      <c r="C48" s="17"/>
      <c r="D48" s="17"/>
      <c r="E48" s="20"/>
      <c r="F48" s="12">
        <v>3</v>
      </c>
      <c r="G48" s="17"/>
      <c r="H48" s="17"/>
      <c r="I48" s="20"/>
      <c r="J48" s="12">
        <f t="shared" si="0"/>
        <v>6</v>
      </c>
      <c r="K48" s="17"/>
      <c r="L48" s="17"/>
      <c r="M48" s="20"/>
      <c r="N48" s="29">
        <v>91</v>
      </c>
      <c r="O48" s="13">
        <v>1</v>
      </c>
      <c r="P48" s="18"/>
      <c r="Q48" s="18"/>
      <c r="R48" s="21"/>
      <c r="S48" s="13">
        <v>7</v>
      </c>
      <c r="T48" s="18"/>
      <c r="U48" s="18"/>
      <c r="V48" s="21"/>
      <c r="W48" s="13">
        <f t="shared" si="1"/>
        <v>8</v>
      </c>
      <c r="X48" s="18"/>
      <c r="Y48" s="18"/>
      <c r="Z48" s="26"/>
    </row>
    <row r="49" spans="1:26">
      <c r="A49" s="7">
        <v>41</v>
      </c>
      <c r="B49" s="13">
        <v>6</v>
      </c>
      <c r="C49" s="18"/>
      <c r="D49" s="18"/>
      <c r="E49" s="21"/>
      <c r="F49" s="13">
        <v>4</v>
      </c>
      <c r="G49" s="18"/>
      <c r="H49" s="18"/>
      <c r="I49" s="21"/>
      <c r="J49" s="13">
        <f t="shared" si="0"/>
        <v>10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v>3</v>
      </c>
      <c r="T49" s="17"/>
      <c r="U49" s="17"/>
      <c r="V49" s="20"/>
      <c r="W49" s="12">
        <f t="shared" si="1"/>
        <v>4</v>
      </c>
      <c r="X49" s="17"/>
      <c r="Y49" s="17"/>
      <c r="Z49" s="25"/>
    </row>
    <row r="50" spans="1:26">
      <c r="A50" s="6">
        <v>42</v>
      </c>
      <c r="B50" s="12">
        <v>2</v>
      </c>
      <c r="C50" s="17"/>
      <c r="D50" s="17"/>
      <c r="E50" s="20"/>
      <c r="F50" s="12">
        <v>4</v>
      </c>
      <c r="G50" s="17"/>
      <c r="H50" s="17"/>
      <c r="I50" s="20"/>
      <c r="J50" s="12">
        <f t="shared" si="0"/>
        <v>6</v>
      </c>
      <c r="K50" s="17"/>
      <c r="L50" s="17"/>
      <c r="M50" s="20"/>
      <c r="N50" s="29">
        <v>93</v>
      </c>
      <c r="O50" s="13">
        <v>3</v>
      </c>
      <c r="P50" s="18"/>
      <c r="Q50" s="18"/>
      <c r="R50" s="21"/>
      <c r="S50" s="13">
        <v>4</v>
      </c>
      <c r="T50" s="18"/>
      <c r="U50" s="18"/>
      <c r="V50" s="21"/>
      <c r="W50" s="13">
        <f t="shared" si="1"/>
        <v>7</v>
      </c>
      <c r="X50" s="18"/>
      <c r="Y50" s="18"/>
      <c r="Z50" s="26"/>
    </row>
    <row r="51" spans="1:26">
      <c r="A51" s="7">
        <v>43</v>
      </c>
      <c r="B51" s="13">
        <v>4</v>
      </c>
      <c r="C51" s="18"/>
      <c r="D51" s="18"/>
      <c r="E51" s="21"/>
      <c r="F51" s="13">
        <v>5</v>
      </c>
      <c r="G51" s="18"/>
      <c r="H51" s="18"/>
      <c r="I51" s="21"/>
      <c r="J51" s="13">
        <f t="shared" si="0"/>
        <v>9</v>
      </c>
      <c r="K51" s="18"/>
      <c r="L51" s="18"/>
      <c r="M51" s="21"/>
      <c r="N51" s="30">
        <v>94</v>
      </c>
      <c r="O51" s="12">
        <f>0</f>
        <v>0</v>
      </c>
      <c r="P51" s="17"/>
      <c r="Q51" s="17"/>
      <c r="R51" s="20"/>
      <c r="S51" s="12">
        <v>3</v>
      </c>
      <c r="T51" s="17"/>
      <c r="U51" s="17"/>
      <c r="V51" s="20"/>
      <c r="W51" s="12">
        <f t="shared" si="1"/>
        <v>3</v>
      </c>
      <c r="X51" s="17"/>
      <c r="Y51" s="17"/>
      <c r="Z51" s="25"/>
    </row>
    <row r="52" spans="1:26">
      <c r="A52" s="6">
        <v>44</v>
      </c>
      <c r="B52" s="12">
        <v>3</v>
      </c>
      <c r="C52" s="17"/>
      <c r="D52" s="17"/>
      <c r="E52" s="20"/>
      <c r="F52" s="12">
        <v>3</v>
      </c>
      <c r="G52" s="17"/>
      <c r="H52" s="17"/>
      <c r="I52" s="20"/>
      <c r="J52" s="12">
        <f t="shared" si="0"/>
        <v>6</v>
      </c>
      <c r="K52" s="17"/>
      <c r="L52" s="17"/>
      <c r="M52" s="20"/>
      <c r="N52" s="29">
        <v>95</v>
      </c>
      <c r="O52" s="13">
        <v>3</v>
      </c>
      <c r="P52" s="18"/>
      <c r="Q52" s="18"/>
      <c r="R52" s="21"/>
      <c r="S52" s="13">
        <v>1</v>
      </c>
      <c r="T52" s="18"/>
      <c r="U52" s="18"/>
      <c r="V52" s="21"/>
      <c r="W52" s="13">
        <f t="shared" si="1"/>
        <v>4</v>
      </c>
      <c r="X52" s="18"/>
      <c r="Y52" s="18"/>
      <c r="Z52" s="26"/>
    </row>
    <row r="53" spans="1:26">
      <c r="A53" s="7">
        <v>45</v>
      </c>
      <c r="B53" s="13">
        <v>2</v>
      </c>
      <c r="C53" s="18"/>
      <c r="D53" s="18"/>
      <c r="E53" s="21"/>
      <c r="F53" s="13">
        <v>1</v>
      </c>
      <c r="G53" s="18"/>
      <c r="H53" s="18"/>
      <c r="I53" s="21"/>
      <c r="J53" s="13">
        <f t="shared" si="0"/>
        <v>3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v>1</v>
      </c>
      <c r="T53" s="17"/>
      <c r="U53" s="17"/>
      <c r="V53" s="20"/>
      <c r="W53" s="12">
        <f t="shared" si="1"/>
        <v>1</v>
      </c>
      <c r="X53" s="17"/>
      <c r="Y53" s="17"/>
      <c r="Z53" s="25"/>
    </row>
    <row r="54" spans="1:26">
      <c r="A54" s="6">
        <v>46</v>
      </c>
      <c r="B54" s="12">
        <v>5</v>
      </c>
      <c r="C54" s="17"/>
      <c r="D54" s="17"/>
      <c r="E54" s="20"/>
      <c r="F54" s="12">
        <v>3</v>
      </c>
      <c r="G54" s="17"/>
      <c r="H54" s="17"/>
      <c r="I54" s="20"/>
      <c r="J54" s="12">
        <f t="shared" si="0"/>
        <v>8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v>1</v>
      </c>
      <c r="T54" s="18"/>
      <c r="U54" s="18"/>
      <c r="V54" s="21"/>
      <c r="W54" s="13">
        <f t="shared" si="1"/>
        <v>1</v>
      </c>
      <c r="X54" s="18"/>
      <c r="Y54" s="18"/>
      <c r="Z54" s="26"/>
    </row>
    <row r="55" spans="1:26">
      <c r="A55" s="7">
        <v>47</v>
      </c>
      <c r="B55" s="13">
        <v>6</v>
      </c>
      <c r="C55" s="18"/>
      <c r="D55" s="18"/>
      <c r="E55" s="21"/>
      <c r="F55" s="13">
        <v>4</v>
      </c>
      <c r="G55" s="18"/>
      <c r="H55" s="18"/>
      <c r="I55" s="21"/>
      <c r="J55" s="13">
        <f t="shared" si="0"/>
        <v>10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v>2</v>
      </c>
      <c r="T55" s="17"/>
      <c r="U55" s="17"/>
      <c r="V55" s="20"/>
      <c r="W55" s="12">
        <f t="shared" si="1"/>
        <v>2</v>
      </c>
      <c r="X55" s="17"/>
      <c r="Y55" s="17"/>
      <c r="Z55" s="25"/>
    </row>
    <row r="56" spans="1:26">
      <c r="A56" s="6">
        <v>48</v>
      </c>
      <c r="B56" s="12">
        <v>3</v>
      </c>
      <c r="C56" s="17"/>
      <c r="D56" s="17"/>
      <c r="E56" s="20"/>
      <c r="F56" s="12">
        <v>8</v>
      </c>
      <c r="G56" s="17"/>
      <c r="H56" s="17"/>
      <c r="I56" s="20"/>
      <c r="J56" s="12">
        <f t="shared" si="0"/>
        <v>11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v>2</v>
      </c>
      <c r="T56" s="18"/>
      <c r="U56" s="18"/>
      <c r="V56" s="21"/>
      <c r="W56" s="13">
        <f t="shared" si="1"/>
        <v>2</v>
      </c>
      <c r="X56" s="18"/>
      <c r="Y56" s="18"/>
      <c r="Z56" s="26"/>
    </row>
    <row r="57" spans="1:26">
      <c r="A57" s="7">
        <v>49</v>
      </c>
      <c r="B57" s="13">
        <v>7</v>
      </c>
      <c r="C57" s="18"/>
      <c r="D57" s="18"/>
      <c r="E57" s="21"/>
      <c r="F57" s="13">
        <v>5</v>
      </c>
      <c r="G57" s="18"/>
      <c r="H57" s="18"/>
      <c r="I57" s="21"/>
      <c r="J57" s="13">
        <f t="shared" si="0"/>
        <v>12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v>2</v>
      </c>
      <c r="T57" s="17"/>
      <c r="U57" s="17"/>
      <c r="V57" s="20"/>
      <c r="W57" s="12">
        <f t="shared" si="1"/>
        <v>2</v>
      </c>
      <c r="X57" s="17"/>
      <c r="Y57" s="17"/>
      <c r="Z57" s="25"/>
    </row>
    <row r="58" spans="1:26">
      <c r="A58" s="6">
        <v>50</v>
      </c>
      <c r="B58" s="12">
        <v>9</v>
      </c>
      <c r="C58" s="17"/>
      <c r="D58" s="17"/>
      <c r="E58" s="20"/>
      <c r="F58" s="12">
        <v>3</v>
      </c>
      <c r="G58" s="17"/>
      <c r="H58" s="17"/>
      <c r="I58" s="20"/>
      <c r="J58" s="12">
        <f t="shared" si="0"/>
        <v>12</v>
      </c>
      <c r="K58" s="17"/>
      <c r="L58" s="17"/>
      <c r="M58" s="20"/>
      <c r="N58" s="31" t="s">
        <v>24</v>
      </c>
      <c r="O58" s="14">
        <f>SUM(B8:B58,O8:O57)</f>
        <v>376</v>
      </c>
      <c r="P58" s="19"/>
      <c r="Q58" s="19"/>
      <c r="R58" s="22"/>
      <c r="S58" s="14">
        <f>SUM(F8:F58,S8:S57)</f>
        <v>426</v>
      </c>
      <c r="T58" s="19"/>
      <c r="U58" s="19"/>
      <c r="V58" s="22"/>
      <c r="W58" s="14">
        <f>SUM(J8:J58,W8:W57)</f>
        <v>802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11</v>
      </c>
      <c r="C66" s="17"/>
      <c r="D66" s="17"/>
      <c r="E66" s="20"/>
      <c r="F66" s="12">
        <f>SUM(F8:F12)</f>
        <v>5</v>
      </c>
      <c r="G66" s="17"/>
      <c r="H66" s="17"/>
      <c r="I66" s="20"/>
      <c r="J66" s="12">
        <f>SUM(J8:J12)</f>
        <v>16</v>
      </c>
      <c r="K66" s="17"/>
      <c r="L66" s="17"/>
      <c r="M66" s="25"/>
    </row>
    <row r="67" spans="1:13">
      <c r="A67" s="7" t="s">
        <v>18</v>
      </c>
      <c r="B67" s="13">
        <f>SUM(B13:B17)</f>
        <v>21</v>
      </c>
      <c r="C67" s="18"/>
      <c r="D67" s="18"/>
      <c r="E67" s="21"/>
      <c r="F67" s="13">
        <f>SUM(F13:F17)</f>
        <v>17</v>
      </c>
      <c r="G67" s="18"/>
      <c r="H67" s="18"/>
      <c r="I67" s="21"/>
      <c r="J67" s="13">
        <f>SUM(J13:J17)</f>
        <v>38</v>
      </c>
      <c r="K67" s="18"/>
      <c r="L67" s="18"/>
      <c r="M67" s="26"/>
    </row>
    <row r="68" spans="1:13">
      <c r="A68" s="6" t="s">
        <v>28</v>
      </c>
      <c r="B68" s="12">
        <f>SUM(B18:B22)</f>
        <v>19</v>
      </c>
      <c r="C68" s="17"/>
      <c r="D68" s="17"/>
      <c r="E68" s="20"/>
      <c r="F68" s="12">
        <f>SUM(F18:F22)</f>
        <v>21</v>
      </c>
      <c r="G68" s="17"/>
      <c r="H68" s="17"/>
      <c r="I68" s="20"/>
      <c r="J68" s="12">
        <f>SUM(J18:J22)</f>
        <v>40</v>
      </c>
      <c r="K68" s="17"/>
      <c r="L68" s="17"/>
      <c r="M68" s="25"/>
    </row>
    <row r="69" spans="1:13">
      <c r="A69" s="7" t="s">
        <v>8</v>
      </c>
      <c r="B69" s="13">
        <f>SUM(B23:B27)</f>
        <v>17</v>
      </c>
      <c r="C69" s="18"/>
      <c r="D69" s="18"/>
      <c r="E69" s="21"/>
      <c r="F69" s="13">
        <f>SUM(F23:F27)</f>
        <v>21</v>
      </c>
      <c r="G69" s="18"/>
      <c r="H69" s="18"/>
      <c r="I69" s="21"/>
      <c r="J69" s="13">
        <f>SUM(J23:J27)</f>
        <v>38</v>
      </c>
      <c r="K69" s="18"/>
      <c r="L69" s="18"/>
      <c r="M69" s="26"/>
    </row>
    <row r="70" spans="1:13">
      <c r="A70" s="6" t="s">
        <v>30</v>
      </c>
      <c r="B70" s="12">
        <f>SUM(B28:B32)</f>
        <v>13</v>
      </c>
      <c r="C70" s="17"/>
      <c r="D70" s="17"/>
      <c r="E70" s="20"/>
      <c r="F70" s="12">
        <f>SUM(F28:F32)</f>
        <v>15</v>
      </c>
      <c r="G70" s="17"/>
      <c r="H70" s="17"/>
      <c r="I70" s="20"/>
      <c r="J70" s="12">
        <f>SUM(J28:J32)</f>
        <v>28</v>
      </c>
      <c r="K70" s="17"/>
      <c r="L70" s="17"/>
      <c r="M70" s="25"/>
    </row>
    <row r="71" spans="1:13">
      <c r="A71" s="7" t="s">
        <v>23</v>
      </c>
      <c r="B71" s="13">
        <f>SUM(B33:B37)</f>
        <v>3</v>
      </c>
      <c r="C71" s="18"/>
      <c r="D71" s="18"/>
      <c r="E71" s="21"/>
      <c r="F71" s="13">
        <f>SUM(F33:F37)</f>
        <v>7</v>
      </c>
      <c r="G71" s="18"/>
      <c r="H71" s="18"/>
      <c r="I71" s="21"/>
      <c r="J71" s="13">
        <f>SUM(J33:J37)</f>
        <v>10</v>
      </c>
      <c r="K71" s="18"/>
      <c r="L71" s="18"/>
      <c r="M71" s="26"/>
    </row>
    <row r="72" spans="1:13">
      <c r="A72" s="6" t="s">
        <v>31</v>
      </c>
      <c r="B72" s="12">
        <f>SUM(B38:B42)</f>
        <v>16</v>
      </c>
      <c r="C72" s="17"/>
      <c r="D72" s="17"/>
      <c r="E72" s="20"/>
      <c r="F72" s="12">
        <f>SUM(F38:F42)</f>
        <v>13</v>
      </c>
      <c r="G72" s="17"/>
      <c r="H72" s="17"/>
      <c r="I72" s="20"/>
      <c r="J72" s="12">
        <f>SUM(J38:J42)</f>
        <v>29</v>
      </c>
      <c r="K72" s="17"/>
      <c r="L72" s="17"/>
      <c r="M72" s="25"/>
    </row>
    <row r="73" spans="1:13">
      <c r="A73" s="7" t="s">
        <v>32</v>
      </c>
      <c r="B73" s="13">
        <f>SUM(B43:B47)</f>
        <v>14</v>
      </c>
      <c r="C73" s="18"/>
      <c r="D73" s="18"/>
      <c r="E73" s="21"/>
      <c r="F73" s="13">
        <f>SUM(F43:F47)</f>
        <v>19</v>
      </c>
      <c r="G73" s="18"/>
      <c r="H73" s="18"/>
      <c r="I73" s="21"/>
      <c r="J73" s="13">
        <f>SUM(J43:J47)</f>
        <v>33</v>
      </c>
      <c r="K73" s="18"/>
      <c r="L73" s="18"/>
      <c r="M73" s="26"/>
    </row>
    <row r="74" spans="1:13">
      <c r="A74" s="6" t="s">
        <v>33</v>
      </c>
      <c r="B74" s="12">
        <f>SUM(B48:B52)</f>
        <v>18</v>
      </c>
      <c r="C74" s="17"/>
      <c r="D74" s="17"/>
      <c r="E74" s="20"/>
      <c r="F74" s="12">
        <f>SUM(F48:F52)</f>
        <v>19</v>
      </c>
      <c r="G74" s="17"/>
      <c r="H74" s="17"/>
      <c r="I74" s="20"/>
      <c r="J74" s="12">
        <f>SUM(J48:J52)</f>
        <v>37</v>
      </c>
      <c r="K74" s="17"/>
      <c r="L74" s="17"/>
      <c r="M74" s="25"/>
    </row>
    <row r="75" spans="1:13">
      <c r="A75" s="7" t="s">
        <v>36</v>
      </c>
      <c r="B75" s="13">
        <f>SUM(B53:B57)</f>
        <v>23</v>
      </c>
      <c r="C75" s="18"/>
      <c r="D75" s="18"/>
      <c r="E75" s="21"/>
      <c r="F75" s="13">
        <f>SUM(F53:F57)</f>
        <v>21</v>
      </c>
      <c r="G75" s="18"/>
      <c r="H75" s="18"/>
      <c r="I75" s="21"/>
      <c r="J75" s="13">
        <f>SUM(J53:J57)</f>
        <v>44</v>
      </c>
      <c r="K75" s="18"/>
      <c r="L75" s="18"/>
      <c r="M75" s="26"/>
    </row>
    <row r="76" spans="1:13">
      <c r="A76" s="6" t="s">
        <v>39</v>
      </c>
      <c r="B76" s="12">
        <f>SUM(B58,O8:O11)</f>
        <v>30</v>
      </c>
      <c r="C76" s="17"/>
      <c r="D76" s="17"/>
      <c r="E76" s="20"/>
      <c r="F76" s="12">
        <f>SUM(F58,S8:S11)</f>
        <v>25</v>
      </c>
      <c r="G76" s="17"/>
      <c r="H76" s="17"/>
      <c r="I76" s="20"/>
      <c r="J76" s="12">
        <f>SUM(J58,W8:W11)</f>
        <v>55</v>
      </c>
      <c r="K76" s="17"/>
      <c r="L76" s="17"/>
      <c r="M76" s="25"/>
    </row>
    <row r="77" spans="1:13">
      <c r="A77" s="7" t="s">
        <v>42</v>
      </c>
      <c r="B77" s="13">
        <f>SUM(O12:O16)</f>
        <v>31</v>
      </c>
      <c r="C77" s="18"/>
      <c r="D77" s="18"/>
      <c r="E77" s="21"/>
      <c r="F77" s="13">
        <f>SUM(S12:S16)</f>
        <v>26</v>
      </c>
      <c r="G77" s="18"/>
      <c r="H77" s="18"/>
      <c r="I77" s="21"/>
      <c r="J77" s="13">
        <f>SUM(W12:W16)</f>
        <v>57</v>
      </c>
      <c r="K77" s="18"/>
      <c r="L77" s="18"/>
      <c r="M77" s="26"/>
    </row>
    <row r="78" spans="1:13">
      <c r="A78" s="6" t="s">
        <v>47</v>
      </c>
      <c r="B78" s="12">
        <f>SUM(O17:O21)</f>
        <v>30</v>
      </c>
      <c r="C78" s="17"/>
      <c r="D78" s="17"/>
      <c r="E78" s="20"/>
      <c r="F78" s="12">
        <f>SUM(S17:S21)</f>
        <v>26</v>
      </c>
      <c r="G78" s="17"/>
      <c r="H78" s="17"/>
      <c r="I78" s="20"/>
      <c r="J78" s="12">
        <f>SUM(W17:W21)</f>
        <v>56</v>
      </c>
      <c r="K78" s="17"/>
      <c r="L78" s="17"/>
      <c r="M78" s="25"/>
    </row>
    <row r="79" spans="1:13">
      <c r="A79" s="7" t="s">
        <v>48</v>
      </c>
      <c r="B79" s="13">
        <f>SUM(O22:O26)</f>
        <v>19</v>
      </c>
      <c r="C79" s="18"/>
      <c r="D79" s="18"/>
      <c r="E79" s="21"/>
      <c r="F79" s="13">
        <f>SUM(S22:S26)</f>
        <v>21</v>
      </c>
      <c r="G79" s="18"/>
      <c r="H79" s="18"/>
      <c r="I79" s="21"/>
      <c r="J79" s="13">
        <f>SUM(W22:W26)</f>
        <v>40</v>
      </c>
      <c r="K79" s="18"/>
      <c r="L79" s="18"/>
      <c r="M79" s="26"/>
    </row>
    <row r="80" spans="1:13">
      <c r="A80" s="6" t="s">
        <v>51</v>
      </c>
      <c r="B80" s="12">
        <f>SUM(O27:O31)</f>
        <v>25</v>
      </c>
      <c r="C80" s="17"/>
      <c r="D80" s="17"/>
      <c r="E80" s="20"/>
      <c r="F80" s="12">
        <f>SUM(S27:S31)</f>
        <v>23</v>
      </c>
      <c r="G80" s="17"/>
      <c r="H80" s="17"/>
      <c r="I80" s="20"/>
      <c r="J80" s="12">
        <f>SUM(W27:W31)</f>
        <v>48</v>
      </c>
      <c r="K80" s="17"/>
      <c r="L80" s="17"/>
      <c r="M80" s="25"/>
    </row>
    <row r="81" spans="1:13">
      <c r="A81" s="7" t="s">
        <v>38</v>
      </c>
      <c r="B81" s="13">
        <f>SUM(O32:O36)</f>
        <v>38</v>
      </c>
      <c r="C81" s="18"/>
      <c r="D81" s="18"/>
      <c r="E81" s="21"/>
      <c r="F81" s="13">
        <f>SUM(S32:S36)</f>
        <v>51</v>
      </c>
      <c r="G81" s="18"/>
      <c r="H81" s="18"/>
      <c r="I81" s="21"/>
      <c r="J81" s="13">
        <f>SUM(W32:W36)</f>
        <v>89</v>
      </c>
      <c r="K81" s="18"/>
      <c r="L81" s="18"/>
      <c r="M81" s="26"/>
    </row>
    <row r="82" spans="1:13">
      <c r="A82" s="6" t="s">
        <v>54</v>
      </c>
      <c r="B82" s="12">
        <f>SUM(O37:O41)</f>
        <v>24</v>
      </c>
      <c r="C82" s="17"/>
      <c r="D82" s="17"/>
      <c r="E82" s="20"/>
      <c r="F82" s="12">
        <f>SUM(S37:S41)</f>
        <v>35</v>
      </c>
      <c r="G82" s="17"/>
      <c r="H82" s="17"/>
      <c r="I82" s="20"/>
      <c r="J82" s="12">
        <f>SUM(W37:W41)</f>
        <v>59</v>
      </c>
      <c r="K82" s="17"/>
      <c r="L82" s="17"/>
      <c r="M82" s="25"/>
    </row>
    <row r="83" spans="1:13">
      <c r="A83" s="7" t="s">
        <v>12</v>
      </c>
      <c r="B83" s="13">
        <f>SUM(O42:O46)</f>
        <v>12</v>
      </c>
      <c r="C83" s="18"/>
      <c r="D83" s="18"/>
      <c r="E83" s="21"/>
      <c r="F83" s="13">
        <f>SUM(S42:S46)</f>
        <v>28</v>
      </c>
      <c r="G83" s="18"/>
      <c r="H83" s="18"/>
      <c r="I83" s="21"/>
      <c r="J83" s="13">
        <f>SUM(W42:W46)</f>
        <v>40</v>
      </c>
      <c r="K83" s="18"/>
      <c r="L83" s="18"/>
      <c r="M83" s="26"/>
    </row>
    <row r="84" spans="1:13">
      <c r="A84" s="6" t="s">
        <v>34</v>
      </c>
      <c r="B84" s="12">
        <f>SUM(O47:O51)</f>
        <v>9</v>
      </c>
      <c r="C84" s="17"/>
      <c r="D84" s="17"/>
      <c r="E84" s="20"/>
      <c r="F84" s="12">
        <f>SUM(S47:S51)</f>
        <v>24</v>
      </c>
      <c r="G84" s="17"/>
      <c r="H84" s="17"/>
      <c r="I84" s="20"/>
      <c r="J84" s="12">
        <f>SUM(W47:W51)</f>
        <v>33</v>
      </c>
      <c r="K84" s="17"/>
      <c r="L84" s="17"/>
      <c r="M84" s="25"/>
    </row>
    <row r="85" spans="1:13">
      <c r="A85" s="7" t="s">
        <v>45</v>
      </c>
      <c r="B85" s="13">
        <f>SUM(O52:O56)</f>
        <v>3</v>
      </c>
      <c r="C85" s="18"/>
      <c r="D85" s="18"/>
      <c r="E85" s="21"/>
      <c r="F85" s="13">
        <f>SUM(S52:S56)</f>
        <v>7</v>
      </c>
      <c r="G85" s="18"/>
      <c r="H85" s="18"/>
      <c r="I85" s="21"/>
      <c r="J85" s="13">
        <f>SUM(W52:W56)</f>
        <v>10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2</v>
      </c>
      <c r="G86" s="17"/>
      <c r="H86" s="17"/>
      <c r="I86" s="20"/>
      <c r="J86" s="12">
        <f>SUM(W57)</f>
        <v>2</v>
      </c>
      <c r="K86" s="17"/>
      <c r="L86" s="17"/>
      <c r="M86" s="25"/>
    </row>
    <row r="87" spans="1:13">
      <c r="A87" s="8" t="s">
        <v>24</v>
      </c>
      <c r="B87" s="14">
        <f>SUM(B66:B86)</f>
        <v>376</v>
      </c>
      <c r="C87" s="19"/>
      <c r="D87" s="19"/>
      <c r="E87" s="22"/>
      <c r="F87" s="14">
        <f>SUM(F66:F86)</f>
        <v>426</v>
      </c>
      <c r="G87" s="19"/>
      <c r="H87" s="19"/>
      <c r="I87" s="22"/>
      <c r="J87" s="14">
        <f>SUM(J66:J86)</f>
        <v>802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130</v>
      </c>
      <c r="C90" s="19"/>
      <c r="D90" s="19"/>
      <c r="E90" s="22"/>
      <c r="F90" s="14">
        <f>SUM(S22:S57)</f>
        <v>191</v>
      </c>
      <c r="G90" s="19"/>
      <c r="H90" s="19"/>
      <c r="I90" s="22"/>
      <c r="J90" s="14">
        <f>SUM(W22:W57)</f>
        <v>321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171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5</v>
      </c>
      <c r="C8" s="17"/>
      <c r="D8" s="17"/>
      <c r="E8" s="20"/>
      <c r="F8" s="12">
        <v>6</v>
      </c>
      <c r="G8" s="17"/>
      <c r="H8" s="17"/>
      <c r="I8" s="20"/>
      <c r="J8" s="12">
        <f t="shared" ref="J8:J58" si="0">SUM(B8,F8)</f>
        <v>11</v>
      </c>
      <c r="K8" s="17"/>
      <c r="L8" s="17"/>
      <c r="M8" s="20"/>
      <c r="N8" s="29">
        <v>51</v>
      </c>
      <c r="O8" s="13">
        <v>16</v>
      </c>
      <c r="P8" s="18"/>
      <c r="Q8" s="18"/>
      <c r="R8" s="21"/>
      <c r="S8" s="13">
        <v>14</v>
      </c>
      <c r="T8" s="18"/>
      <c r="U8" s="18"/>
      <c r="V8" s="21"/>
      <c r="W8" s="13">
        <f t="shared" ref="W8:W57" si="1">SUM(O8,S8)</f>
        <v>30</v>
      </c>
      <c r="X8" s="18"/>
      <c r="Y8" s="18"/>
      <c r="Z8" s="26"/>
    </row>
    <row r="9" spans="1:26">
      <c r="A9" s="7">
        <v>1</v>
      </c>
      <c r="B9" s="13">
        <v>7</v>
      </c>
      <c r="C9" s="18"/>
      <c r="D9" s="18"/>
      <c r="E9" s="21"/>
      <c r="F9" s="13">
        <v>7</v>
      </c>
      <c r="G9" s="18"/>
      <c r="H9" s="18"/>
      <c r="I9" s="21"/>
      <c r="J9" s="13">
        <f t="shared" si="0"/>
        <v>14</v>
      </c>
      <c r="K9" s="18"/>
      <c r="L9" s="18"/>
      <c r="M9" s="21"/>
      <c r="N9" s="30">
        <v>52</v>
      </c>
      <c r="O9" s="12">
        <v>10</v>
      </c>
      <c r="P9" s="17"/>
      <c r="Q9" s="17"/>
      <c r="R9" s="20"/>
      <c r="S9" s="12">
        <v>6</v>
      </c>
      <c r="T9" s="17"/>
      <c r="U9" s="17"/>
      <c r="V9" s="20"/>
      <c r="W9" s="12">
        <f t="shared" si="1"/>
        <v>16</v>
      </c>
      <c r="X9" s="17"/>
      <c r="Y9" s="17"/>
      <c r="Z9" s="25"/>
    </row>
    <row r="10" spans="1:26">
      <c r="A10" s="6">
        <v>2</v>
      </c>
      <c r="B10" s="12">
        <v>3</v>
      </c>
      <c r="C10" s="17"/>
      <c r="D10" s="17"/>
      <c r="E10" s="20"/>
      <c r="F10" s="12">
        <v>1</v>
      </c>
      <c r="G10" s="17"/>
      <c r="H10" s="17"/>
      <c r="I10" s="20"/>
      <c r="J10" s="12">
        <f t="shared" si="0"/>
        <v>4</v>
      </c>
      <c r="K10" s="17"/>
      <c r="L10" s="17"/>
      <c r="M10" s="20"/>
      <c r="N10" s="29">
        <v>53</v>
      </c>
      <c r="O10" s="13">
        <v>16</v>
      </c>
      <c r="P10" s="18"/>
      <c r="Q10" s="18"/>
      <c r="R10" s="21"/>
      <c r="S10" s="13">
        <v>14</v>
      </c>
      <c r="T10" s="18"/>
      <c r="U10" s="18"/>
      <c r="V10" s="21"/>
      <c r="W10" s="13">
        <f t="shared" si="1"/>
        <v>30</v>
      </c>
      <c r="X10" s="18"/>
      <c r="Y10" s="18"/>
      <c r="Z10" s="26"/>
    </row>
    <row r="11" spans="1:26">
      <c r="A11" s="7">
        <v>3</v>
      </c>
      <c r="B11" s="13">
        <v>6</v>
      </c>
      <c r="C11" s="18"/>
      <c r="D11" s="18"/>
      <c r="E11" s="21"/>
      <c r="F11" s="13">
        <v>2</v>
      </c>
      <c r="G11" s="18"/>
      <c r="H11" s="18"/>
      <c r="I11" s="21"/>
      <c r="J11" s="13">
        <f t="shared" si="0"/>
        <v>8</v>
      </c>
      <c r="K11" s="18"/>
      <c r="L11" s="18"/>
      <c r="M11" s="21"/>
      <c r="N11" s="30">
        <v>54</v>
      </c>
      <c r="O11" s="12">
        <v>13</v>
      </c>
      <c r="P11" s="17"/>
      <c r="Q11" s="17"/>
      <c r="R11" s="20"/>
      <c r="S11" s="12">
        <v>13</v>
      </c>
      <c r="T11" s="17"/>
      <c r="U11" s="17"/>
      <c r="V11" s="20"/>
      <c r="W11" s="12">
        <f t="shared" si="1"/>
        <v>26</v>
      </c>
      <c r="X11" s="17"/>
      <c r="Y11" s="17"/>
      <c r="Z11" s="25"/>
    </row>
    <row r="12" spans="1:26">
      <c r="A12" s="6">
        <v>4</v>
      </c>
      <c r="B12" s="12">
        <v>6</v>
      </c>
      <c r="C12" s="17"/>
      <c r="D12" s="17"/>
      <c r="E12" s="20"/>
      <c r="F12" s="12">
        <v>5</v>
      </c>
      <c r="G12" s="17"/>
      <c r="H12" s="17"/>
      <c r="I12" s="20"/>
      <c r="J12" s="12">
        <f t="shared" si="0"/>
        <v>11</v>
      </c>
      <c r="K12" s="17"/>
      <c r="L12" s="17"/>
      <c r="M12" s="20"/>
      <c r="N12" s="29">
        <v>55</v>
      </c>
      <c r="O12" s="13">
        <v>17</v>
      </c>
      <c r="P12" s="18"/>
      <c r="Q12" s="18"/>
      <c r="R12" s="21"/>
      <c r="S12" s="13">
        <v>12</v>
      </c>
      <c r="T12" s="18"/>
      <c r="U12" s="18"/>
      <c r="V12" s="21"/>
      <c r="W12" s="13">
        <f t="shared" si="1"/>
        <v>29</v>
      </c>
      <c r="X12" s="18"/>
      <c r="Y12" s="18"/>
      <c r="Z12" s="26"/>
    </row>
    <row r="13" spans="1:26">
      <c r="A13" s="7">
        <v>5</v>
      </c>
      <c r="B13" s="13">
        <v>8</v>
      </c>
      <c r="C13" s="18"/>
      <c r="D13" s="18"/>
      <c r="E13" s="21"/>
      <c r="F13" s="13">
        <v>6</v>
      </c>
      <c r="G13" s="18"/>
      <c r="H13" s="18"/>
      <c r="I13" s="21"/>
      <c r="J13" s="13">
        <f t="shared" si="0"/>
        <v>14</v>
      </c>
      <c r="K13" s="18"/>
      <c r="L13" s="18"/>
      <c r="M13" s="21"/>
      <c r="N13" s="30">
        <v>56</v>
      </c>
      <c r="O13" s="12">
        <v>9</v>
      </c>
      <c r="P13" s="17"/>
      <c r="Q13" s="17"/>
      <c r="R13" s="20"/>
      <c r="S13" s="12">
        <v>14</v>
      </c>
      <c r="T13" s="17"/>
      <c r="U13" s="17"/>
      <c r="V13" s="20"/>
      <c r="W13" s="12">
        <f t="shared" si="1"/>
        <v>23</v>
      </c>
      <c r="X13" s="17"/>
      <c r="Y13" s="17"/>
      <c r="Z13" s="25"/>
    </row>
    <row r="14" spans="1:26">
      <c r="A14" s="6">
        <v>6</v>
      </c>
      <c r="B14" s="12">
        <v>4</v>
      </c>
      <c r="C14" s="17"/>
      <c r="D14" s="17"/>
      <c r="E14" s="20"/>
      <c r="F14" s="12">
        <v>6</v>
      </c>
      <c r="G14" s="17"/>
      <c r="H14" s="17"/>
      <c r="I14" s="20"/>
      <c r="J14" s="12">
        <f t="shared" si="0"/>
        <v>10</v>
      </c>
      <c r="K14" s="17"/>
      <c r="L14" s="17"/>
      <c r="M14" s="20"/>
      <c r="N14" s="29">
        <v>57</v>
      </c>
      <c r="O14" s="13">
        <v>14</v>
      </c>
      <c r="P14" s="18"/>
      <c r="Q14" s="18"/>
      <c r="R14" s="21"/>
      <c r="S14" s="13">
        <v>13</v>
      </c>
      <c r="T14" s="18"/>
      <c r="U14" s="18"/>
      <c r="V14" s="21"/>
      <c r="W14" s="13">
        <f t="shared" si="1"/>
        <v>27</v>
      </c>
      <c r="X14" s="18"/>
      <c r="Y14" s="18"/>
      <c r="Z14" s="26"/>
    </row>
    <row r="15" spans="1:26">
      <c r="A15" s="7">
        <v>7</v>
      </c>
      <c r="B15" s="13">
        <v>5</v>
      </c>
      <c r="C15" s="18"/>
      <c r="D15" s="18"/>
      <c r="E15" s="21"/>
      <c r="F15" s="13">
        <v>9</v>
      </c>
      <c r="G15" s="18"/>
      <c r="H15" s="18"/>
      <c r="I15" s="21"/>
      <c r="J15" s="13">
        <f t="shared" si="0"/>
        <v>14</v>
      </c>
      <c r="K15" s="18"/>
      <c r="L15" s="18"/>
      <c r="M15" s="21"/>
      <c r="N15" s="30">
        <v>58</v>
      </c>
      <c r="O15" s="12">
        <v>10</v>
      </c>
      <c r="P15" s="17"/>
      <c r="Q15" s="17"/>
      <c r="R15" s="20"/>
      <c r="S15" s="12">
        <v>10</v>
      </c>
      <c r="T15" s="17"/>
      <c r="U15" s="17"/>
      <c r="V15" s="20"/>
      <c r="W15" s="12">
        <f t="shared" si="1"/>
        <v>20</v>
      </c>
      <c r="X15" s="17"/>
      <c r="Y15" s="17"/>
      <c r="Z15" s="25"/>
    </row>
    <row r="16" spans="1:26">
      <c r="A16" s="6">
        <v>8</v>
      </c>
      <c r="B16" s="12">
        <v>8</v>
      </c>
      <c r="C16" s="17"/>
      <c r="D16" s="17"/>
      <c r="E16" s="20"/>
      <c r="F16" s="12">
        <v>6</v>
      </c>
      <c r="G16" s="17"/>
      <c r="H16" s="17"/>
      <c r="I16" s="20"/>
      <c r="J16" s="12">
        <f t="shared" si="0"/>
        <v>14</v>
      </c>
      <c r="K16" s="17"/>
      <c r="L16" s="17"/>
      <c r="M16" s="20"/>
      <c r="N16" s="29">
        <v>59</v>
      </c>
      <c r="O16" s="13">
        <v>8</v>
      </c>
      <c r="P16" s="18"/>
      <c r="Q16" s="18"/>
      <c r="R16" s="21"/>
      <c r="S16" s="13">
        <v>12</v>
      </c>
      <c r="T16" s="18"/>
      <c r="U16" s="18"/>
      <c r="V16" s="21"/>
      <c r="W16" s="13">
        <f t="shared" si="1"/>
        <v>20</v>
      </c>
      <c r="X16" s="18"/>
      <c r="Y16" s="18"/>
      <c r="Z16" s="26"/>
    </row>
    <row r="17" spans="1:26">
      <c r="A17" s="7">
        <v>9</v>
      </c>
      <c r="B17" s="13">
        <v>6</v>
      </c>
      <c r="C17" s="18"/>
      <c r="D17" s="18"/>
      <c r="E17" s="21"/>
      <c r="F17" s="13">
        <v>2</v>
      </c>
      <c r="G17" s="18"/>
      <c r="H17" s="18"/>
      <c r="I17" s="21"/>
      <c r="J17" s="13">
        <f t="shared" si="0"/>
        <v>8</v>
      </c>
      <c r="K17" s="18"/>
      <c r="L17" s="18"/>
      <c r="M17" s="21"/>
      <c r="N17" s="30">
        <v>60</v>
      </c>
      <c r="O17" s="12">
        <v>9</v>
      </c>
      <c r="P17" s="17"/>
      <c r="Q17" s="17"/>
      <c r="R17" s="20"/>
      <c r="S17" s="12">
        <v>10</v>
      </c>
      <c r="T17" s="17"/>
      <c r="U17" s="17"/>
      <c r="V17" s="20"/>
      <c r="W17" s="12">
        <f t="shared" si="1"/>
        <v>19</v>
      </c>
      <c r="X17" s="17"/>
      <c r="Y17" s="17"/>
      <c r="Z17" s="25"/>
    </row>
    <row r="18" spans="1:26">
      <c r="A18" s="6">
        <v>10</v>
      </c>
      <c r="B18" s="12">
        <v>5</v>
      </c>
      <c r="C18" s="17"/>
      <c r="D18" s="17"/>
      <c r="E18" s="20"/>
      <c r="F18" s="12">
        <v>9</v>
      </c>
      <c r="G18" s="17"/>
      <c r="H18" s="17"/>
      <c r="I18" s="20"/>
      <c r="J18" s="12">
        <f t="shared" si="0"/>
        <v>14</v>
      </c>
      <c r="K18" s="17"/>
      <c r="L18" s="17"/>
      <c r="M18" s="20"/>
      <c r="N18" s="29">
        <v>61</v>
      </c>
      <c r="O18" s="13">
        <v>7</v>
      </c>
      <c r="P18" s="18"/>
      <c r="Q18" s="18"/>
      <c r="R18" s="21"/>
      <c r="S18" s="13">
        <v>11</v>
      </c>
      <c r="T18" s="18"/>
      <c r="U18" s="18"/>
      <c r="V18" s="21"/>
      <c r="W18" s="13">
        <f t="shared" si="1"/>
        <v>18</v>
      </c>
      <c r="X18" s="18"/>
      <c r="Y18" s="18"/>
      <c r="Z18" s="26"/>
    </row>
    <row r="19" spans="1:26">
      <c r="A19" s="7">
        <v>11</v>
      </c>
      <c r="B19" s="13">
        <v>6</v>
      </c>
      <c r="C19" s="18"/>
      <c r="D19" s="18"/>
      <c r="E19" s="21"/>
      <c r="F19" s="13">
        <v>10</v>
      </c>
      <c r="G19" s="18"/>
      <c r="H19" s="18"/>
      <c r="I19" s="21"/>
      <c r="J19" s="13">
        <f t="shared" si="0"/>
        <v>16</v>
      </c>
      <c r="K19" s="18"/>
      <c r="L19" s="18"/>
      <c r="M19" s="21"/>
      <c r="N19" s="30">
        <v>62</v>
      </c>
      <c r="O19" s="12">
        <v>4</v>
      </c>
      <c r="P19" s="17"/>
      <c r="Q19" s="17"/>
      <c r="R19" s="20"/>
      <c r="S19" s="12">
        <v>8</v>
      </c>
      <c r="T19" s="17"/>
      <c r="U19" s="17"/>
      <c r="V19" s="20"/>
      <c r="W19" s="12">
        <f t="shared" si="1"/>
        <v>12</v>
      </c>
      <c r="X19" s="17"/>
      <c r="Y19" s="17"/>
      <c r="Z19" s="25"/>
    </row>
    <row r="20" spans="1:26">
      <c r="A20" s="6">
        <v>12</v>
      </c>
      <c r="B20" s="12">
        <v>9</v>
      </c>
      <c r="C20" s="17"/>
      <c r="D20" s="17"/>
      <c r="E20" s="20"/>
      <c r="F20" s="12">
        <v>4</v>
      </c>
      <c r="G20" s="17"/>
      <c r="H20" s="17"/>
      <c r="I20" s="20"/>
      <c r="J20" s="12">
        <f t="shared" si="0"/>
        <v>13</v>
      </c>
      <c r="K20" s="17"/>
      <c r="L20" s="17"/>
      <c r="M20" s="20"/>
      <c r="N20" s="29">
        <v>63</v>
      </c>
      <c r="O20" s="13">
        <v>6</v>
      </c>
      <c r="P20" s="18"/>
      <c r="Q20" s="18"/>
      <c r="R20" s="21"/>
      <c r="S20" s="13">
        <v>10</v>
      </c>
      <c r="T20" s="18"/>
      <c r="U20" s="18"/>
      <c r="V20" s="21"/>
      <c r="W20" s="13">
        <f t="shared" si="1"/>
        <v>16</v>
      </c>
      <c r="X20" s="18"/>
      <c r="Y20" s="18"/>
      <c r="Z20" s="26"/>
    </row>
    <row r="21" spans="1:26">
      <c r="A21" s="7">
        <v>13</v>
      </c>
      <c r="B21" s="13">
        <v>8</v>
      </c>
      <c r="C21" s="18"/>
      <c r="D21" s="18"/>
      <c r="E21" s="21"/>
      <c r="F21" s="13">
        <v>6</v>
      </c>
      <c r="G21" s="18"/>
      <c r="H21" s="18"/>
      <c r="I21" s="21"/>
      <c r="J21" s="13">
        <f t="shared" si="0"/>
        <v>14</v>
      </c>
      <c r="K21" s="18"/>
      <c r="L21" s="18"/>
      <c r="M21" s="21"/>
      <c r="N21" s="30">
        <v>64</v>
      </c>
      <c r="O21" s="12">
        <v>13</v>
      </c>
      <c r="P21" s="17"/>
      <c r="Q21" s="17"/>
      <c r="R21" s="20"/>
      <c r="S21" s="12">
        <v>13</v>
      </c>
      <c r="T21" s="17"/>
      <c r="U21" s="17"/>
      <c r="V21" s="20"/>
      <c r="W21" s="12">
        <f t="shared" si="1"/>
        <v>26</v>
      </c>
      <c r="X21" s="17"/>
      <c r="Y21" s="17"/>
      <c r="Z21" s="25"/>
    </row>
    <row r="22" spans="1:26">
      <c r="A22" s="6">
        <v>14</v>
      </c>
      <c r="B22" s="12">
        <v>8</v>
      </c>
      <c r="C22" s="17"/>
      <c r="D22" s="17"/>
      <c r="E22" s="20"/>
      <c r="F22" s="12">
        <v>6</v>
      </c>
      <c r="G22" s="17"/>
      <c r="H22" s="17"/>
      <c r="I22" s="20"/>
      <c r="J22" s="12">
        <f t="shared" si="0"/>
        <v>14</v>
      </c>
      <c r="K22" s="17"/>
      <c r="L22" s="17"/>
      <c r="M22" s="20"/>
      <c r="N22" s="29">
        <v>65</v>
      </c>
      <c r="O22" s="13">
        <v>7</v>
      </c>
      <c r="P22" s="18"/>
      <c r="Q22" s="18"/>
      <c r="R22" s="21"/>
      <c r="S22" s="13">
        <v>11</v>
      </c>
      <c r="T22" s="18"/>
      <c r="U22" s="18"/>
      <c r="V22" s="21"/>
      <c r="W22" s="13">
        <f t="shared" si="1"/>
        <v>18</v>
      </c>
      <c r="X22" s="18"/>
      <c r="Y22" s="18"/>
      <c r="Z22" s="26"/>
    </row>
    <row r="23" spans="1:26">
      <c r="A23" s="7">
        <v>15</v>
      </c>
      <c r="B23" s="13">
        <v>4</v>
      </c>
      <c r="C23" s="18"/>
      <c r="D23" s="18"/>
      <c r="E23" s="21"/>
      <c r="F23" s="13">
        <v>9</v>
      </c>
      <c r="G23" s="18"/>
      <c r="H23" s="18"/>
      <c r="I23" s="21"/>
      <c r="J23" s="13">
        <f t="shared" si="0"/>
        <v>13</v>
      </c>
      <c r="K23" s="18"/>
      <c r="L23" s="18"/>
      <c r="M23" s="21"/>
      <c r="N23" s="30">
        <v>66</v>
      </c>
      <c r="O23" s="12">
        <v>9</v>
      </c>
      <c r="P23" s="17"/>
      <c r="Q23" s="17"/>
      <c r="R23" s="20"/>
      <c r="S23" s="12">
        <v>12</v>
      </c>
      <c r="T23" s="17"/>
      <c r="U23" s="17"/>
      <c r="V23" s="20"/>
      <c r="W23" s="12">
        <f t="shared" si="1"/>
        <v>21</v>
      </c>
      <c r="X23" s="17"/>
      <c r="Y23" s="17"/>
      <c r="Z23" s="25"/>
    </row>
    <row r="24" spans="1:26">
      <c r="A24" s="6">
        <v>16</v>
      </c>
      <c r="B24" s="12">
        <v>5</v>
      </c>
      <c r="C24" s="17"/>
      <c r="D24" s="17"/>
      <c r="E24" s="20"/>
      <c r="F24" s="12">
        <v>8</v>
      </c>
      <c r="G24" s="17"/>
      <c r="H24" s="17"/>
      <c r="I24" s="20"/>
      <c r="J24" s="12">
        <f t="shared" si="0"/>
        <v>13</v>
      </c>
      <c r="K24" s="17"/>
      <c r="L24" s="17"/>
      <c r="M24" s="20"/>
      <c r="N24" s="29">
        <v>67</v>
      </c>
      <c r="O24" s="13">
        <v>9</v>
      </c>
      <c r="P24" s="18"/>
      <c r="Q24" s="18"/>
      <c r="R24" s="21"/>
      <c r="S24" s="13">
        <v>7</v>
      </c>
      <c r="T24" s="18"/>
      <c r="U24" s="18"/>
      <c r="V24" s="21"/>
      <c r="W24" s="13">
        <f t="shared" si="1"/>
        <v>16</v>
      </c>
      <c r="X24" s="18"/>
      <c r="Y24" s="18"/>
      <c r="Z24" s="26"/>
    </row>
    <row r="25" spans="1:26">
      <c r="A25" s="7">
        <v>17</v>
      </c>
      <c r="B25" s="13">
        <v>6</v>
      </c>
      <c r="C25" s="18"/>
      <c r="D25" s="18"/>
      <c r="E25" s="21"/>
      <c r="F25" s="13">
        <v>5</v>
      </c>
      <c r="G25" s="18"/>
      <c r="H25" s="18"/>
      <c r="I25" s="21"/>
      <c r="J25" s="13">
        <f t="shared" si="0"/>
        <v>11</v>
      </c>
      <c r="K25" s="18"/>
      <c r="L25" s="18"/>
      <c r="M25" s="21"/>
      <c r="N25" s="30">
        <v>68</v>
      </c>
      <c r="O25" s="12">
        <v>13</v>
      </c>
      <c r="P25" s="17"/>
      <c r="Q25" s="17"/>
      <c r="R25" s="20"/>
      <c r="S25" s="12">
        <v>13</v>
      </c>
      <c r="T25" s="17"/>
      <c r="U25" s="17"/>
      <c r="V25" s="20"/>
      <c r="W25" s="12">
        <f t="shared" si="1"/>
        <v>26</v>
      </c>
      <c r="X25" s="17"/>
      <c r="Y25" s="17"/>
      <c r="Z25" s="25"/>
    </row>
    <row r="26" spans="1:26">
      <c r="A26" s="6">
        <v>18</v>
      </c>
      <c r="B26" s="12">
        <v>4</v>
      </c>
      <c r="C26" s="17"/>
      <c r="D26" s="17"/>
      <c r="E26" s="20"/>
      <c r="F26" s="12">
        <v>6</v>
      </c>
      <c r="G26" s="17"/>
      <c r="H26" s="17"/>
      <c r="I26" s="20"/>
      <c r="J26" s="12">
        <f t="shared" si="0"/>
        <v>10</v>
      </c>
      <c r="K26" s="17"/>
      <c r="L26" s="17"/>
      <c r="M26" s="20"/>
      <c r="N26" s="29">
        <v>69</v>
      </c>
      <c r="O26" s="13">
        <v>8</v>
      </c>
      <c r="P26" s="18"/>
      <c r="Q26" s="18"/>
      <c r="R26" s="21"/>
      <c r="S26" s="13">
        <v>14</v>
      </c>
      <c r="T26" s="18"/>
      <c r="U26" s="18"/>
      <c r="V26" s="21"/>
      <c r="W26" s="13">
        <f t="shared" si="1"/>
        <v>22</v>
      </c>
      <c r="X26" s="18"/>
      <c r="Y26" s="18"/>
      <c r="Z26" s="26"/>
    </row>
    <row r="27" spans="1:26">
      <c r="A27" s="7">
        <v>19</v>
      </c>
      <c r="B27" s="13">
        <v>7</v>
      </c>
      <c r="C27" s="18"/>
      <c r="D27" s="18"/>
      <c r="E27" s="21"/>
      <c r="F27" s="13">
        <v>7</v>
      </c>
      <c r="G27" s="18"/>
      <c r="H27" s="18"/>
      <c r="I27" s="21"/>
      <c r="J27" s="13">
        <f t="shared" si="0"/>
        <v>14</v>
      </c>
      <c r="K27" s="18"/>
      <c r="L27" s="18"/>
      <c r="M27" s="21"/>
      <c r="N27" s="30">
        <v>70</v>
      </c>
      <c r="O27" s="12">
        <v>13</v>
      </c>
      <c r="P27" s="17"/>
      <c r="Q27" s="17"/>
      <c r="R27" s="20"/>
      <c r="S27" s="12">
        <v>4</v>
      </c>
      <c r="T27" s="17"/>
      <c r="U27" s="17"/>
      <c r="V27" s="20"/>
      <c r="W27" s="12">
        <f t="shared" si="1"/>
        <v>17</v>
      </c>
      <c r="X27" s="17"/>
      <c r="Y27" s="17"/>
      <c r="Z27" s="25"/>
    </row>
    <row r="28" spans="1:26">
      <c r="A28" s="6">
        <v>20</v>
      </c>
      <c r="B28" s="12">
        <v>5</v>
      </c>
      <c r="C28" s="17"/>
      <c r="D28" s="17"/>
      <c r="E28" s="20"/>
      <c r="F28" s="12">
        <v>7</v>
      </c>
      <c r="G28" s="17"/>
      <c r="H28" s="17"/>
      <c r="I28" s="20"/>
      <c r="J28" s="12">
        <f t="shared" si="0"/>
        <v>12</v>
      </c>
      <c r="K28" s="17"/>
      <c r="L28" s="17"/>
      <c r="M28" s="20"/>
      <c r="N28" s="29">
        <v>71</v>
      </c>
      <c r="O28" s="13">
        <v>9</v>
      </c>
      <c r="P28" s="18"/>
      <c r="Q28" s="18"/>
      <c r="R28" s="21"/>
      <c r="S28" s="13">
        <v>12</v>
      </c>
      <c r="T28" s="18"/>
      <c r="U28" s="18"/>
      <c r="V28" s="21"/>
      <c r="W28" s="13">
        <f t="shared" si="1"/>
        <v>21</v>
      </c>
      <c r="X28" s="18"/>
      <c r="Y28" s="18"/>
      <c r="Z28" s="26"/>
    </row>
    <row r="29" spans="1:26">
      <c r="A29" s="7">
        <v>21</v>
      </c>
      <c r="B29" s="13">
        <v>8</v>
      </c>
      <c r="C29" s="18"/>
      <c r="D29" s="18"/>
      <c r="E29" s="21"/>
      <c r="F29" s="13">
        <v>7</v>
      </c>
      <c r="G29" s="18"/>
      <c r="H29" s="18"/>
      <c r="I29" s="21"/>
      <c r="J29" s="13">
        <f t="shared" si="0"/>
        <v>15</v>
      </c>
      <c r="K29" s="18"/>
      <c r="L29" s="18"/>
      <c r="M29" s="21"/>
      <c r="N29" s="30">
        <v>72</v>
      </c>
      <c r="O29" s="12">
        <v>4</v>
      </c>
      <c r="P29" s="17"/>
      <c r="Q29" s="17"/>
      <c r="R29" s="20"/>
      <c r="S29" s="12">
        <v>11</v>
      </c>
      <c r="T29" s="17"/>
      <c r="U29" s="17"/>
      <c r="V29" s="20"/>
      <c r="W29" s="12">
        <f t="shared" si="1"/>
        <v>15</v>
      </c>
      <c r="X29" s="17"/>
      <c r="Y29" s="17"/>
      <c r="Z29" s="25"/>
    </row>
    <row r="30" spans="1:26">
      <c r="A30" s="6">
        <v>22</v>
      </c>
      <c r="B30" s="12">
        <v>3</v>
      </c>
      <c r="C30" s="17"/>
      <c r="D30" s="17"/>
      <c r="E30" s="20"/>
      <c r="F30" s="12">
        <v>5</v>
      </c>
      <c r="G30" s="17"/>
      <c r="H30" s="17"/>
      <c r="I30" s="20"/>
      <c r="J30" s="12">
        <f t="shared" si="0"/>
        <v>8</v>
      </c>
      <c r="K30" s="17"/>
      <c r="L30" s="17"/>
      <c r="M30" s="20"/>
      <c r="N30" s="29">
        <v>73</v>
      </c>
      <c r="O30" s="13">
        <v>8</v>
      </c>
      <c r="P30" s="18"/>
      <c r="Q30" s="18"/>
      <c r="R30" s="21"/>
      <c r="S30" s="13">
        <v>15</v>
      </c>
      <c r="T30" s="18"/>
      <c r="U30" s="18"/>
      <c r="V30" s="21"/>
      <c r="W30" s="13">
        <f t="shared" si="1"/>
        <v>23</v>
      </c>
      <c r="X30" s="18"/>
      <c r="Y30" s="18"/>
      <c r="Z30" s="26"/>
    </row>
    <row r="31" spans="1:26">
      <c r="A31" s="7">
        <v>23</v>
      </c>
      <c r="B31" s="13">
        <v>6</v>
      </c>
      <c r="C31" s="18"/>
      <c r="D31" s="18"/>
      <c r="E31" s="21"/>
      <c r="F31" s="13">
        <v>6</v>
      </c>
      <c r="G31" s="18"/>
      <c r="H31" s="18"/>
      <c r="I31" s="21"/>
      <c r="J31" s="13">
        <f t="shared" si="0"/>
        <v>12</v>
      </c>
      <c r="K31" s="18"/>
      <c r="L31" s="18"/>
      <c r="M31" s="21"/>
      <c r="N31" s="30">
        <v>74</v>
      </c>
      <c r="O31" s="12">
        <v>18</v>
      </c>
      <c r="P31" s="17"/>
      <c r="Q31" s="17"/>
      <c r="R31" s="20"/>
      <c r="S31" s="12">
        <v>17</v>
      </c>
      <c r="T31" s="17"/>
      <c r="U31" s="17"/>
      <c r="V31" s="20"/>
      <c r="W31" s="12">
        <f t="shared" si="1"/>
        <v>35</v>
      </c>
      <c r="X31" s="17"/>
      <c r="Y31" s="17"/>
      <c r="Z31" s="25"/>
    </row>
    <row r="32" spans="1:26">
      <c r="A32" s="6">
        <v>24</v>
      </c>
      <c r="B32" s="12">
        <v>5</v>
      </c>
      <c r="C32" s="17"/>
      <c r="D32" s="17"/>
      <c r="E32" s="20"/>
      <c r="F32" s="12">
        <v>5</v>
      </c>
      <c r="G32" s="17"/>
      <c r="H32" s="17"/>
      <c r="I32" s="20"/>
      <c r="J32" s="12">
        <f t="shared" si="0"/>
        <v>10</v>
      </c>
      <c r="K32" s="17"/>
      <c r="L32" s="17"/>
      <c r="M32" s="20"/>
      <c r="N32" s="29">
        <v>75</v>
      </c>
      <c r="O32" s="13">
        <v>13</v>
      </c>
      <c r="P32" s="18"/>
      <c r="Q32" s="18"/>
      <c r="R32" s="21"/>
      <c r="S32" s="13">
        <v>15</v>
      </c>
      <c r="T32" s="18"/>
      <c r="U32" s="18"/>
      <c r="V32" s="21"/>
      <c r="W32" s="13">
        <f t="shared" si="1"/>
        <v>28</v>
      </c>
      <c r="X32" s="18"/>
      <c r="Y32" s="18"/>
      <c r="Z32" s="26"/>
    </row>
    <row r="33" spans="1:26">
      <c r="A33" s="7">
        <v>25</v>
      </c>
      <c r="B33" s="13">
        <v>7</v>
      </c>
      <c r="C33" s="18"/>
      <c r="D33" s="18"/>
      <c r="E33" s="21"/>
      <c r="F33" s="13">
        <v>5</v>
      </c>
      <c r="G33" s="18"/>
      <c r="H33" s="18"/>
      <c r="I33" s="21"/>
      <c r="J33" s="13">
        <f t="shared" si="0"/>
        <v>12</v>
      </c>
      <c r="K33" s="18"/>
      <c r="L33" s="18"/>
      <c r="M33" s="21"/>
      <c r="N33" s="30">
        <v>76</v>
      </c>
      <c r="O33" s="12">
        <v>13</v>
      </c>
      <c r="P33" s="17"/>
      <c r="Q33" s="17"/>
      <c r="R33" s="20"/>
      <c r="S33" s="12">
        <v>15</v>
      </c>
      <c r="T33" s="17"/>
      <c r="U33" s="17"/>
      <c r="V33" s="20"/>
      <c r="W33" s="12">
        <f t="shared" si="1"/>
        <v>28</v>
      </c>
      <c r="X33" s="17"/>
      <c r="Y33" s="17"/>
      <c r="Z33" s="25"/>
    </row>
    <row r="34" spans="1:26">
      <c r="A34" s="6">
        <v>26</v>
      </c>
      <c r="B34" s="12">
        <v>8</v>
      </c>
      <c r="C34" s="17"/>
      <c r="D34" s="17"/>
      <c r="E34" s="20"/>
      <c r="F34" s="12">
        <v>9</v>
      </c>
      <c r="G34" s="17"/>
      <c r="H34" s="17"/>
      <c r="I34" s="20"/>
      <c r="J34" s="12">
        <f t="shared" si="0"/>
        <v>17</v>
      </c>
      <c r="K34" s="17"/>
      <c r="L34" s="17"/>
      <c r="M34" s="20"/>
      <c r="N34" s="29">
        <v>77</v>
      </c>
      <c r="O34" s="13">
        <v>22</v>
      </c>
      <c r="P34" s="18"/>
      <c r="Q34" s="18"/>
      <c r="R34" s="21"/>
      <c r="S34" s="13">
        <v>16</v>
      </c>
      <c r="T34" s="18"/>
      <c r="U34" s="18"/>
      <c r="V34" s="21"/>
      <c r="W34" s="13">
        <f t="shared" si="1"/>
        <v>38</v>
      </c>
      <c r="X34" s="18"/>
      <c r="Y34" s="18"/>
      <c r="Z34" s="26"/>
    </row>
    <row r="35" spans="1:26">
      <c r="A35" s="7">
        <v>27</v>
      </c>
      <c r="B35" s="13">
        <v>4</v>
      </c>
      <c r="C35" s="18"/>
      <c r="D35" s="18"/>
      <c r="E35" s="21"/>
      <c r="F35" s="13">
        <v>5</v>
      </c>
      <c r="G35" s="18"/>
      <c r="H35" s="18"/>
      <c r="I35" s="21"/>
      <c r="J35" s="13">
        <f t="shared" si="0"/>
        <v>9</v>
      </c>
      <c r="K35" s="18"/>
      <c r="L35" s="18"/>
      <c r="M35" s="21"/>
      <c r="N35" s="30">
        <v>78</v>
      </c>
      <c r="O35" s="12">
        <v>18</v>
      </c>
      <c r="P35" s="17"/>
      <c r="Q35" s="17"/>
      <c r="R35" s="20"/>
      <c r="S35" s="12">
        <v>21</v>
      </c>
      <c r="T35" s="17"/>
      <c r="U35" s="17"/>
      <c r="V35" s="20"/>
      <c r="W35" s="12">
        <f t="shared" si="1"/>
        <v>39</v>
      </c>
      <c r="X35" s="17"/>
      <c r="Y35" s="17"/>
      <c r="Z35" s="25"/>
    </row>
    <row r="36" spans="1:26">
      <c r="A36" s="6">
        <v>28</v>
      </c>
      <c r="B36" s="12">
        <v>2</v>
      </c>
      <c r="C36" s="17"/>
      <c r="D36" s="17"/>
      <c r="E36" s="20"/>
      <c r="F36" s="12">
        <v>8</v>
      </c>
      <c r="G36" s="17"/>
      <c r="H36" s="17"/>
      <c r="I36" s="20"/>
      <c r="J36" s="12">
        <f t="shared" si="0"/>
        <v>10</v>
      </c>
      <c r="K36" s="17"/>
      <c r="L36" s="17"/>
      <c r="M36" s="20"/>
      <c r="N36" s="29">
        <v>79</v>
      </c>
      <c r="O36" s="13">
        <v>3</v>
      </c>
      <c r="P36" s="18"/>
      <c r="Q36" s="18"/>
      <c r="R36" s="21"/>
      <c r="S36" s="13">
        <v>7</v>
      </c>
      <c r="T36" s="18"/>
      <c r="U36" s="18"/>
      <c r="V36" s="21"/>
      <c r="W36" s="13">
        <f t="shared" si="1"/>
        <v>10</v>
      </c>
      <c r="X36" s="18"/>
      <c r="Y36" s="18"/>
      <c r="Z36" s="26"/>
    </row>
    <row r="37" spans="1:26">
      <c r="A37" s="7">
        <v>29</v>
      </c>
      <c r="B37" s="13">
        <v>5</v>
      </c>
      <c r="C37" s="18"/>
      <c r="D37" s="18"/>
      <c r="E37" s="21"/>
      <c r="F37" s="13">
        <v>2</v>
      </c>
      <c r="G37" s="18"/>
      <c r="H37" s="18"/>
      <c r="I37" s="21"/>
      <c r="J37" s="13">
        <f t="shared" si="0"/>
        <v>7</v>
      </c>
      <c r="K37" s="18"/>
      <c r="L37" s="18"/>
      <c r="M37" s="21"/>
      <c r="N37" s="30">
        <v>80</v>
      </c>
      <c r="O37" s="12">
        <v>9</v>
      </c>
      <c r="P37" s="17"/>
      <c r="Q37" s="17"/>
      <c r="R37" s="20"/>
      <c r="S37" s="12">
        <v>15</v>
      </c>
      <c r="T37" s="17"/>
      <c r="U37" s="17"/>
      <c r="V37" s="20"/>
      <c r="W37" s="12">
        <f t="shared" si="1"/>
        <v>24</v>
      </c>
      <c r="X37" s="17"/>
      <c r="Y37" s="17"/>
      <c r="Z37" s="25"/>
    </row>
    <row r="38" spans="1:26">
      <c r="A38" s="6">
        <v>30</v>
      </c>
      <c r="B38" s="12">
        <v>2</v>
      </c>
      <c r="C38" s="17"/>
      <c r="D38" s="17"/>
      <c r="E38" s="20"/>
      <c r="F38" s="12">
        <v>6</v>
      </c>
      <c r="G38" s="17"/>
      <c r="H38" s="17"/>
      <c r="I38" s="20"/>
      <c r="J38" s="12">
        <f t="shared" si="0"/>
        <v>8</v>
      </c>
      <c r="K38" s="17"/>
      <c r="L38" s="17"/>
      <c r="M38" s="20"/>
      <c r="N38" s="29">
        <v>81</v>
      </c>
      <c r="O38" s="13">
        <v>9</v>
      </c>
      <c r="P38" s="18"/>
      <c r="Q38" s="18"/>
      <c r="R38" s="21"/>
      <c r="S38" s="13">
        <v>16</v>
      </c>
      <c r="T38" s="18"/>
      <c r="U38" s="18"/>
      <c r="V38" s="21"/>
      <c r="W38" s="13">
        <f t="shared" si="1"/>
        <v>25</v>
      </c>
      <c r="X38" s="18"/>
      <c r="Y38" s="18"/>
      <c r="Z38" s="26"/>
    </row>
    <row r="39" spans="1:26">
      <c r="A39" s="7">
        <v>31</v>
      </c>
      <c r="B39" s="13">
        <v>6</v>
      </c>
      <c r="C39" s="18"/>
      <c r="D39" s="18"/>
      <c r="E39" s="21"/>
      <c r="F39" s="13">
        <v>3</v>
      </c>
      <c r="G39" s="18"/>
      <c r="H39" s="18"/>
      <c r="I39" s="21"/>
      <c r="J39" s="13">
        <f t="shared" si="0"/>
        <v>9</v>
      </c>
      <c r="K39" s="18"/>
      <c r="L39" s="18"/>
      <c r="M39" s="21"/>
      <c r="N39" s="30">
        <v>82</v>
      </c>
      <c r="O39" s="12">
        <v>18</v>
      </c>
      <c r="P39" s="17"/>
      <c r="Q39" s="17"/>
      <c r="R39" s="20"/>
      <c r="S39" s="12">
        <v>22</v>
      </c>
      <c r="T39" s="17"/>
      <c r="U39" s="17"/>
      <c r="V39" s="20"/>
      <c r="W39" s="12">
        <f t="shared" si="1"/>
        <v>40</v>
      </c>
      <c r="X39" s="17"/>
      <c r="Y39" s="17"/>
      <c r="Z39" s="25"/>
    </row>
    <row r="40" spans="1:26">
      <c r="A40" s="6">
        <v>32</v>
      </c>
      <c r="B40" s="12">
        <v>4</v>
      </c>
      <c r="C40" s="17"/>
      <c r="D40" s="17"/>
      <c r="E40" s="20"/>
      <c r="F40" s="12">
        <v>6</v>
      </c>
      <c r="G40" s="17"/>
      <c r="H40" s="17"/>
      <c r="I40" s="20"/>
      <c r="J40" s="12">
        <f t="shared" si="0"/>
        <v>10</v>
      </c>
      <c r="K40" s="17"/>
      <c r="L40" s="17"/>
      <c r="M40" s="20"/>
      <c r="N40" s="29">
        <v>83</v>
      </c>
      <c r="O40" s="13">
        <v>6</v>
      </c>
      <c r="P40" s="18"/>
      <c r="Q40" s="18"/>
      <c r="R40" s="21"/>
      <c r="S40" s="13">
        <v>13</v>
      </c>
      <c r="T40" s="18"/>
      <c r="U40" s="18"/>
      <c r="V40" s="21"/>
      <c r="W40" s="13">
        <f t="shared" si="1"/>
        <v>19</v>
      </c>
      <c r="X40" s="18"/>
      <c r="Y40" s="18"/>
      <c r="Z40" s="26"/>
    </row>
    <row r="41" spans="1:26">
      <c r="A41" s="7">
        <v>33</v>
      </c>
      <c r="B41" s="13">
        <v>6</v>
      </c>
      <c r="C41" s="18"/>
      <c r="D41" s="18"/>
      <c r="E41" s="21"/>
      <c r="F41" s="13">
        <v>10</v>
      </c>
      <c r="G41" s="18"/>
      <c r="H41" s="18"/>
      <c r="I41" s="21"/>
      <c r="J41" s="13">
        <f t="shared" si="0"/>
        <v>16</v>
      </c>
      <c r="K41" s="18"/>
      <c r="L41" s="18"/>
      <c r="M41" s="21"/>
      <c r="N41" s="30">
        <v>84</v>
      </c>
      <c r="O41" s="12">
        <v>10</v>
      </c>
      <c r="P41" s="17"/>
      <c r="Q41" s="17"/>
      <c r="R41" s="20"/>
      <c r="S41" s="12">
        <v>8</v>
      </c>
      <c r="T41" s="17"/>
      <c r="U41" s="17"/>
      <c r="V41" s="20"/>
      <c r="W41" s="12">
        <f t="shared" si="1"/>
        <v>18</v>
      </c>
      <c r="X41" s="17"/>
      <c r="Y41" s="17"/>
      <c r="Z41" s="25"/>
    </row>
    <row r="42" spans="1:26">
      <c r="A42" s="6">
        <v>34</v>
      </c>
      <c r="B42" s="12">
        <v>8</v>
      </c>
      <c r="C42" s="17"/>
      <c r="D42" s="17"/>
      <c r="E42" s="20"/>
      <c r="F42" s="12">
        <v>7</v>
      </c>
      <c r="G42" s="17"/>
      <c r="H42" s="17"/>
      <c r="I42" s="20"/>
      <c r="J42" s="12">
        <f t="shared" si="0"/>
        <v>15</v>
      </c>
      <c r="K42" s="17"/>
      <c r="L42" s="17"/>
      <c r="M42" s="20"/>
      <c r="N42" s="29">
        <v>85</v>
      </c>
      <c r="O42" s="13">
        <v>10</v>
      </c>
      <c r="P42" s="18"/>
      <c r="Q42" s="18"/>
      <c r="R42" s="21"/>
      <c r="S42" s="13">
        <v>11</v>
      </c>
      <c r="T42" s="18"/>
      <c r="U42" s="18"/>
      <c r="V42" s="21"/>
      <c r="W42" s="13">
        <f t="shared" si="1"/>
        <v>21</v>
      </c>
      <c r="X42" s="18"/>
      <c r="Y42" s="18"/>
      <c r="Z42" s="26"/>
    </row>
    <row r="43" spans="1:26">
      <c r="A43" s="7">
        <v>35</v>
      </c>
      <c r="B43" s="13">
        <v>8</v>
      </c>
      <c r="C43" s="18"/>
      <c r="D43" s="18"/>
      <c r="E43" s="21"/>
      <c r="F43" s="13">
        <v>6</v>
      </c>
      <c r="G43" s="18"/>
      <c r="H43" s="18"/>
      <c r="I43" s="21"/>
      <c r="J43" s="13">
        <f t="shared" si="0"/>
        <v>14</v>
      </c>
      <c r="K43" s="18"/>
      <c r="L43" s="18"/>
      <c r="M43" s="21"/>
      <c r="N43" s="30">
        <v>86</v>
      </c>
      <c r="O43" s="12">
        <v>2</v>
      </c>
      <c r="P43" s="17"/>
      <c r="Q43" s="17"/>
      <c r="R43" s="20"/>
      <c r="S43" s="12">
        <v>7</v>
      </c>
      <c r="T43" s="17"/>
      <c r="U43" s="17"/>
      <c r="V43" s="20"/>
      <c r="W43" s="12">
        <f t="shared" si="1"/>
        <v>9</v>
      </c>
      <c r="X43" s="17"/>
      <c r="Y43" s="17"/>
      <c r="Z43" s="25"/>
    </row>
    <row r="44" spans="1:26">
      <c r="A44" s="6">
        <v>36</v>
      </c>
      <c r="B44" s="12">
        <v>8</v>
      </c>
      <c r="C44" s="17"/>
      <c r="D44" s="17"/>
      <c r="E44" s="20"/>
      <c r="F44" s="12">
        <v>6</v>
      </c>
      <c r="G44" s="17"/>
      <c r="H44" s="17"/>
      <c r="I44" s="20"/>
      <c r="J44" s="12">
        <f t="shared" si="0"/>
        <v>14</v>
      </c>
      <c r="K44" s="17"/>
      <c r="L44" s="17"/>
      <c r="M44" s="20"/>
      <c r="N44" s="29">
        <v>87</v>
      </c>
      <c r="O44" s="13">
        <v>3</v>
      </c>
      <c r="P44" s="18"/>
      <c r="Q44" s="18"/>
      <c r="R44" s="21"/>
      <c r="S44" s="13">
        <v>10</v>
      </c>
      <c r="T44" s="18"/>
      <c r="U44" s="18"/>
      <c r="V44" s="21"/>
      <c r="W44" s="13">
        <f t="shared" si="1"/>
        <v>13</v>
      </c>
      <c r="X44" s="18"/>
      <c r="Y44" s="18"/>
      <c r="Z44" s="26"/>
    </row>
    <row r="45" spans="1:26">
      <c r="A45" s="7">
        <v>37</v>
      </c>
      <c r="B45" s="13">
        <v>4</v>
      </c>
      <c r="C45" s="18"/>
      <c r="D45" s="18"/>
      <c r="E45" s="21"/>
      <c r="F45" s="13">
        <v>4</v>
      </c>
      <c r="G45" s="18"/>
      <c r="H45" s="18"/>
      <c r="I45" s="21"/>
      <c r="J45" s="13">
        <f t="shared" si="0"/>
        <v>8</v>
      </c>
      <c r="K45" s="18"/>
      <c r="L45" s="18"/>
      <c r="M45" s="21"/>
      <c r="N45" s="30">
        <v>88</v>
      </c>
      <c r="O45" s="12">
        <v>8</v>
      </c>
      <c r="P45" s="17"/>
      <c r="Q45" s="17"/>
      <c r="R45" s="20"/>
      <c r="S45" s="12">
        <v>13</v>
      </c>
      <c r="T45" s="17"/>
      <c r="U45" s="17"/>
      <c r="V45" s="20"/>
      <c r="W45" s="12">
        <f t="shared" si="1"/>
        <v>21</v>
      </c>
      <c r="X45" s="17"/>
      <c r="Y45" s="17"/>
      <c r="Z45" s="25"/>
    </row>
    <row r="46" spans="1:26">
      <c r="A46" s="6">
        <v>38</v>
      </c>
      <c r="B46" s="12">
        <v>5</v>
      </c>
      <c r="C46" s="17"/>
      <c r="D46" s="17"/>
      <c r="E46" s="20"/>
      <c r="F46" s="12">
        <v>4</v>
      </c>
      <c r="G46" s="17"/>
      <c r="H46" s="17"/>
      <c r="I46" s="20"/>
      <c r="J46" s="12">
        <f t="shared" si="0"/>
        <v>9</v>
      </c>
      <c r="K46" s="17"/>
      <c r="L46" s="17"/>
      <c r="M46" s="20"/>
      <c r="N46" s="29">
        <v>89</v>
      </c>
      <c r="O46" s="13">
        <v>7</v>
      </c>
      <c r="P46" s="18"/>
      <c r="Q46" s="18"/>
      <c r="R46" s="21"/>
      <c r="S46" s="13">
        <v>12</v>
      </c>
      <c r="T46" s="18"/>
      <c r="U46" s="18"/>
      <c r="V46" s="21"/>
      <c r="W46" s="13">
        <f t="shared" si="1"/>
        <v>19</v>
      </c>
      <c r="X46" s="18"/>
      <c r="Y46" s="18"/>
      <c r="Z46" s="26"/>
    </row>
    <row r="47" spans="1:26">
      <c r="A47" s="7">
        <v>39</v>
      </c>
      <c r="B47" s="13">
        <v>7</v>
      </c>
      <c r="C47" s="18"/>
      <c r="D47" s="18"/>
      <c r="E47" s="21"/>
      <c r="F47" s="13">
        <v>7</v>
      </c>
      <c r="G47" s="18"/>
      <c r="H47" s="18"/>
      <c r="I47" s="21"/>
      <c r="J47" s="13">
        <f t="shared" si="0"/>
        <v>14</v>
      </c>
      <c r="K47" s="18"/>
      <c r="L47" s="18"/>
      <c r="M47" s="21"/>
      <c r="N47" s="30">
        <v>90</v>
      </c>
      <c r="O47" s="12">
        <v>7</v>
      </c>
      <c r="P47" s="17"/>
      <c r="Q47" s="17"/>
      <c r="R47" s="20"/>
      <c r="S47" s="12">
        <v>10</v>
      </c>
      <c r="T47" s="17"/>
      <c r="U47" s="17"/>
      <c r="V47" s="20"/>
      <c r="W47" s="12">
        <f t="shared" si="1"/>
        <v>17</v>
      </c>
      <c r="X47" s="17"/>
      <c r="Y47" s="17"/>
      <c r="Z47" s="25"/>
    </row>
    <row r="48" spans="1:26">
      <c r="A48" s="6">
        <v>40</v>
      </c>
      <c r="B48" s="12">
        <v>7</v>
      </c>
      <c r="C48" s="17"/>
      <c r="D48" s="17"/>
      <c r="E48" s="20"/>
      <c r="F48" s="12">
        <v>10</v>
      </c>
      <c r="G48" s="17"/>
      <c r="H48" s="17"/>
      <c r="I48" s="20"/>
      <c r="J48" s="12">
        <f t="shared" si="0"/>
        <v>17</v>
      </c>
      <c r="K48" s="17"/>
      <c r="L48" s="17"/>
      <c r="M48" s="20"/>
      <c r="N48" s="29">
        <v>91</v>
      </c>
      <c r="O48" s="13">
        <v>4</v>
      </c>
      <c r="P48" s="18"/>
      <c r="Q48" s="18"/>
      <c r="R48" s="21"/>
      <c r="S48" s="13">
        <v>7</v>
      </c>
      <c r="T48" s="18"/>
      <c r="U48" s="18"/>
      <c r="V48" s="21"/>
      <c r="W48" s="13">
        <f t="shared" si="1"/>
        <v>11</v>
      </c>
      <c r="X48" s="18"/>
      <c r="Y48" s="18"/>
      <c r="Z48" s="26"/>
    </row>
    <row r="49" spans="1:26">
      <c r="A49" s="7">
        <v>41</v>
      </c>
      <c r="B49" s="13">
        <v>6</v>
      </c>
      <c r="C49" s="18"/>
      <c r="D49" s="18"/>
      <c r="E49" s="21"/>
      <c r="F49" s="13">
        <v>8</v>
      </c>
      <c r="G49" s="18"/>
      <c r="H49" s="18"/>
      <c r="I49" s="21"/>
      <c r="J49" s="13">
        <f t="shared" si="0"/>
        <v>14</v>
      </c>
      <c r="K49" s="18"/>
      <c r="L49" s="18"/>
      <c r="M49" s="21"/>
      <c r="N49" s="30">
        <v>92</v>
      </c>
      <c r="O49" s="12">
        <v>3</v>
      </c>
      <c r="P49" s="17"/>
      <c r="Q49" s="17"/>
      <c r="R49" s="20"/>
      <c r="S49" s="12">
        <v>2</v>
      </c>
      <c r="T49" s="17"/>
      <c r="U49" s="17"/>
      <c r="V49" s="20"/>
      <c r="W49" s="12">
        <f t="shared" si="1"/>
        <v>5</v>
      </c>
      <c r="X49" s="17"/>
      <c r="Y49" s="17"/>
      <c r="Z49" s="25"/>
    </row>
    <row r="50" spans="1:26">
      <c r="A50" s="6">
        <v>42</v>
      </c>
      <c r="B50" s="12">
        <v>2</v>
      </c>
      <c r="C50" s="17"/>
      <c r="D50" s="17"/>
      <c r="E50" s="20"/>
      <c r="F50" s="12">
        <v>12</v>
      </c>
      <c r="G50" s="17"/>
      <c r="H50" s="17"/>
      <c r="I50" s="20"/>
      <c r="J50" s="12">
        <f t="shared" si="0"/>
        <v>14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v>7</v>
      </c>
      <c r="T50" s="18"/>
      <c r="U50" s="18"/>
      <c r="V50" s="21"/>
      <c r="W50" s="13">
        <f t="shared" si="1"/>
        <v>8</v>
      </c>
      <c r="X50" s="18"/>
      <c r="Y50" s="18"/>
      <c r="Z50" s="26"/>
    </row>
    <row r="51" spans="1:26">
      <c r="A51" s="7">
        <v>43</v>
      </c>
      <c r="B51" s="13">
        <v>6</v>
      </c>
      <c r="C51" s="18"/>
      <c r="D51" s="18"/>
      <c r="E51" s="21"/>
      <c r="F51" s="13">
        <v>13</v>
      </c>
      <c r="G51" s="18"/>
      <c r="H51" s="18"/>
      <c r="I51" s="21"/>
      <c r="J51" s="13">
        <f t="shared" si="0"/>
        <v>19</v>
      </c>
      <c r="K51" s="18"/>
      <c r="L51" s="18"/>
      <c r="M51" s="21"/>
      <c r="N51" s="30">
        <v>94</v>
      </c>
      <c r="O51" s="12">
        <v>1</v>
      </c>
      <c r="P51" s="17"/>
      <c r="Q51" s="17"/>
      <c r="R51" s="20"/>
      <c r="S51" s="12">
        <v>9</v>
      </c>
      <c r="T51" s="17"/>
      <c r="U51" s="17"/>
      <c r="V51" s="20"/>
      <c r="W51" s="12">
        <f t="shared" si="1"/>
        <v>10</v>
      </c>
      <c r="X51" s="17"/>
      <c r="Y51" s="17"/>
      <c r="Z51" s="25"/>
    </row>
    <row r="52" spans="1:26">
      <c r="A52" s="6">
        <v>44</v>
      </c>
      <c r="B52" s="12">
        <v>9</v>
      </c>
      <c r="C52" s="17"/>
      <c r="D52" s="17"/>
      <c r="E52" s="20"/>
      <c r="F52" s="12">
        <v>8</v>
      </c>
      <c r="G52" s="17"/>
      <c r="H52" s="17"/>
      <c r="I52" s="20"/>
      <c r="J52" s="12">
        <f t="shared" si="0"/>
        <v>17</v>
      </c>
      <c r="K52" s="17"/>
      <c r="L52" s="17"/>
      <c r="M52" s="20"/>
      <c r="N52" s="29">
        <v>95</v>
      </c>
      <c r="O52" s="13">
        <v>1</v>
      </c>
      <c r="P52" s="18"/>
      <c r="Q52" s="18"/>
      <c r="R52" s="21"/>
      <c r="S52" s="13">
        <v>4</v>
      </c>
      <c r="T52" s="18"/>
      <c r="U52" s="18"/>
      <c r="V52" s="21"/>
      <c r="W52" s="13">
        <f t="shared" si="1"/>
        <v>5</v>
      </c>
      <c r="X52" s="18"/>
      <c r="Y52" s="18"/>
      <c r="Z52" s="26"/>
    </row>
    <row r="53" spans="1:26">
      <c r="A53" s="7">
        <v>45</v>
      </c>
      <c r="B53" s="13">
        <v>7</v>
      </c>
      <c r="C53" s="18"/>
      <c r="D53" s="18"/>
      <c r="E53" s="21"/>
      <c r="F53" s="13">
        <v>9</v>
      </c>
      <c r="G53" s="18"/>
      <c r="H53" s="18"/>
      <c r="I53" s="21"/>
      <c r="J53" s="13">
        <f t="shared" si="0"/>
        <v>16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v>7</v>
      </c>
      <c r="T53" s="17"/>
      <c r="U53" s="17"/>
      <c r="V53" s="20"/>
      <c r="W53" s="12">
        <f t="shared" si="1"/>
        <v>7</v>
      </c>
      <c r="X53" s="17"/>
      <c r="Y53" s="17"/>
      <c r="Z53" s="25"/>
    </row>
    <row r="54" spans="1:26">
      <c r="A54" s="6">
        <v>46</v>
      </c>
      <c r="B54" s="12">
        <v>8</v>
      </c>
      <c r="C54" s="17"/>
      <c r="D54" s="17"/>
      <c r="E54" s="20"/>
      <c r="F54" s="12">
        <v>9</v>
      </c>
      <c r="G54" s="17"/>
      <c r="H54" s="17"/>
      <c r="I54" s="20"/>
      <c r="J54" s="12">
        <f t="shared" si="0"/>
        <v>17</v>
      </c>
      <c r="K54" s="17"/>
      <c r="L54" s="17"/>
      <c r="M54" s="20"/>
      <c r="N54" s="29">
        <v>97</v>
      </c>
      <c r="O54" s="13">
        <v>2</v>
      </c>
      <c r="P54" s="18"/>
      <c r="Q54" s="18"/>
      <c r="R54" s="21"/>
      <c r="S54" s="13">
        <v>1</v>
      </c>
      <c r="T54" s="18"/>
      <c r="U54" s="18"/>
      <c r="V54" s="21"/>
      <c r="W54" s="13">
        <f t="shared" si="1"/>
        <v>3</v>
      </c>
      <c r="X54" s="18"/>
      <c r="Y54" s="18"/>
      <c r="Z54" s="26"/>
    </row>
    <row r="55" spans="1:26">
      <c r="A55" s="7">
        <v>47</v>
      </c>
      <c r="B55" s="13">
        <v>9</v>
      </c>
      <c r="C55" s="18"/>
      <c r="D55" s="18"/>
      <c r="E55" s="21"/>
      <c r="F55" s="13">
        <v>10</v>
      </c>
      <c r="G55" s="18"/>
      <c r="H55" s="18"/>
      <c r="I55" s="21"/>
      <c r="J55" s="13">
        <f t="shared" si="0"/>
        <v>19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v>2</v>
      </c>
      <c r="T55" s="17"/>
      <c r="U55" s="17"/>
      <c r="V55" s="20"/>
      <c r="W55" s="12">
        <f t="shared" si="1"/>
        <v>2</v>
      </c>
      <c r="X55" s="17"/>
      <c r="Y55" s="17"/>
      <c r="Z55" s="25"/>
    </row>
    <row r="56" spans="1:26">
      <c r="A56" s="6">
        <v>48</v>
      </c>
      <c r="B56" s="12">
        <v>9</v>
      </c>
      <c r="C56" s="17"/>
      <c r="D56" s="17"/>
      <c r="E56" s="20"/>
      <c r="F56" s="12">
        <v>8</v>
      </c>
      <c r="G56" s="17"/>
      <c r="H56" s="17"/>
      <c r="I56" s="20"/>
      <c r="J56" s="12">
        <f t="shared" si="0"/>
        <v>17</v>
      </c>
      <c r="K56" s="17"/>
      <c r="L56" s="17"/>
      <c r="M56" s="20"/>
      <c r="N56" s="29">
        <v>99</v>
      </c>
      <c r="O56" s="13">
        <v>1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1</v>
      </c>
      <c r="X56" s="18"/>
      <c r="Y56" s="18"/>
      <c r="Z56" s="26"/>
    </row>
    <row r="57" spans="1:26">
      <c r="A57" s="7">
        <v>49</v>
      </c>
      <c r="B57" s="13">
        <v>12</v>
      </c>
      <c r="C57" s="18"/>
      <c r="D57" s="18"/>
      <c r="E57" s="21"/>
      <c r="F57" s="13">
        <v>12</v>
      </c>
      <c r="G57" s="18"/>
      <c r="H57" s="18"/>
      <c r="I57" s="21"/>
      <c r="J57" s="13">
        <f t="shared" si="0"/>
        <v>24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v>3</v>
      </c>
      <c r="T57" s="17"/>
      <c r="U57" s="17"/>
      <c r="V57" s="20"/>
      <c r="W57" s="12">
        <f t="shared" si="1"/>
        <v>3</v>
      </c>
      <c r="X57" s="17"/>
      <c r="Y57" s="17"/>
      <c r="Z57" s="25"/>
    </row>
    <row r="58" spans="1:26">
      <c r="A58" s="6">
        <v>50</v>
      </c>
      <c r="B58" s="12">
        <v>16</v>
      </c>
      <c r="C58" s="17"/>
      <c r="D58" s="17"/>
      <c r="E58" s="20"/>
      <c r="F58" s="12">
        <v>6</v>
      </c>
      <c r="G58" s="17"/>
      <c r="H58" s="17"/>
      <c r="I58" s="20"/>
      <c r="J58" s="12">
        <f t="shared" si="0"/>
        <v>22</v>
      </c>
      <c r="K58" s="17"/>
      <c r="L58" s="17"/>
      <c r="M58" s="20"/>
      <c r="N58" s="31" t="s">
        <v>24</v>
      </c>
      <c r="O58" s="14">
        <f>SUM(B8:B58,O8:O57)</f>
        <v>743</v>
      </c>
      <c r="P58" s="19"/>
      <c r="Q58" s="19"/>
      <c r="R58" s="22"/>
      <c r="S58" s="14">
        <f>SUM(F8:F58,S8:S57)</f>
        <v>872</v>
      </c>
      <c r="T58" s="19"/>
      <c r="U58" s="19"/>
      <c r="V58" s="22"/>
      <c r="W58" s="14">
        <f>SUM(J8:J58,W8:W57)</f>
        <v>1615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27</v>
      </c>
      <c r="C66" s="17"/>
      <c r="D66" s="17"/>
      <c r="E66" s="20"/>
      <c r="F66" s="12">
        <f>SUM(F8:F12)</f>
        <v>21</v>
      </c>
      <c r="G66" s="17"/>
      <c r="H66" s="17"/>
      <c r="I66" s="20"/>
      <c r="J66" s="12">
        <f>SUM(J8:J12)</f>
        <v>48</v>
      </c>
      <c r="K66" s="17"/>
      <c r="L66" s="17"/>
      <c r="M66" s="25"/>
    </row>
    <row r="67" spans="1:13">
      <c r="A67" s="7" t="s">
        <v>18</v>
      </c>
      <c r="B67" s="13">
        <f>SUM(B13:B17)</f>
        <v>31</v>
      </c>
      <c r="C67" s="18"/>
      <c r="D67" s="18"/>
      <c r="E67" s="21"/>
      <c r="F67" s="13">
        <f>SUM(F13:F17)</f>
        <v>29</v>
      </c>
      <c r="G67" s="18"/>
      <c r="H67" s="18"/>
      <c r="I67" s="21"/>
      <c r="J67" s="13">
        <f>SUM(J13:J17)</f>
        <v>60</v>
      </c>
      <c r="K67" s="18"/>
      <c r="L67" s="18"/>
      <c r="M67" s="26"/>
    </row>
    <row r="68" spans="1:13">
      <c r="A68" s="6" t="s">
        <v>28</v>
      </c>
      <c r="B68" s="12">
        <f>SUM(B18:B22)</f>
        <v>36</v>
      </c>
      <c r="C68" s="17"/>
      <c r="D68" s="17"/>
      <c r="E68" s="20"/>
      <c r="F68" s="12">
        <f>SUM(F18:F22)</f>
        <v>35</v>
      </c>
      <c r="G68" s="17"/>
      <c r="H68" s="17"/>
      <c r="I68" s="20"/>
      <c r="J68" s="12">
        <f>SUM(J18:J22)</f>
        <v>71</v>
      </c>
      <c r="K68" s="17"/>
      <c r="L68" s="17"/>
      <c r="M68" s="25"/>
    </row>
    <row r="69" spans="1:13">
      <c r="A69" s="7" t="s">
        <v>8</v>
      </c>
      <c r="B69" s="13">
        <f>SUM(B23:B27)</f>
        <v>26</v>
      </c>
      <c r="C69" s="18"/>
      <c r="D69" s="18"/>
      <c r="E69" s="21"/>
      <c r="F69" s="13">
        <f>SUM(F23:F27)</f>
        <v>35</v>
      </c>
      <c r="G69" s="18"/>
      <c r="H69" s="18"/>
      <c r="I69" s="21"/>
      <c r="J69" s="13">
        <f>SUM(J23:J27)</f>
        <v>61</v>
      </c>
      <c r="K69" s="18"/>
      <c r="L69" s="18"/>
      <c r="M69" s="26"/>
    </row>
    <row r="70" spans="1:13">
      <c r="A70" s="6" t="s">
        <v>30</v>
      </c>
      <c r="B70" s="12">
        <f>SUM(B28:B32)</f>
        <v>27</v>
      </c>
      <c r="C70" s="17"/>
      <c r="D70" s="17"/>
      <c r="E70" s="20"/>
      <c r="F70" s="12">
        <f>SUM(F28:F32)</f>
        <v>30</v>
      </c>
      <c r="G70" s="17"/>
      <c r="H70" s="17"/>
      <c r="I70" s="20"/>
      <c r="J70" s="12">
        <f>SUM(J28:J32)</f>
        <v>57</v>
      </c>
      <c r="K70" s="17"/>
      <c r="L70" s="17"/>
      <c r="M70" s="25"/>
    </row>
    <row r="71" spans="1:13">
      <c r="A71" s="7" t="s">
        <v>23</v>
      </c>
      <c r="B71" s="13">
        <f>SUM(B33:B37)</f>
        <v>26</v>
      </c>
      <c r="C71" s="18"/>
      <c r="D71" s="18"/>
      <c r="E71" s="21"/>
      <c r="F71" s="13">
        <f>SUM(F33:F37)</f>
        <v>29</v>
      </c>
      <c r="G71" s="18"/>
      <c r="H71" s="18"/>
      <c r="I71" s="21"/>
      <c r="J71" s="13">
        <f>SUM(J33:J37)</f>
        <v>55</v>
      </c>
      <c r="K71" s="18"/>
      <c r="L71" s="18"/>
      <c r="M71" s="26"/>
    </row>
    <row r="72" spans="1:13">
      <c r="A72" s="6" t="s">
        <v>31</v>
      </c>
      <c r="B72" s="12">
        <f>SUM(B38:B42)</f>
        <v>26</v>
      </c>
      <c r="C72" s="17"/>
      <c r="D72" s="17"/>
      <c r="E72" s="20"/>
      <c r="F72" s="12">
        <f>SUM(F38:F42)</f>
        <v>32</v>
      </c>
      <c r="G72" s="17"/>
      <c r="H72" s="17"/>
      <c r="I72" s="20"/>
      <c r="J72" s="12">
        <f>SUM(J38:J42)</f>
        <v>58</v>
      </c>
      <c r="K72" s="17"/>
      <c r="L72" s="17"/>
      <c r="M72" s="25"/>
    </row>
    <row r="73" spans="1:13">
      <c r="A73" s="7" t="s">
        <v>32</v>
      </c>
      <c r="B73" s="13">
        <f>SUM(B43:B47)</f>
        <v>32</v>
      </c>
      <c r="C73" s="18"/>
      <c r="D73" s="18"/>
      <c r="E73" s="21"/>
      <c r="F73" s="13">
        <f>SUM(F43:F47)</f>
        <v>27</v>
      </c>
      <c r="G73" s="18"/>
      <c r="H73" s="18"/>
      <c r="I73" s="21"/>
      <c r="J73" s="13">
        <f>SUM(J43:J47)</f>
        <v>59</v>
      </c>
      <c r="K73" s="18"/>
      <c r="L73" s="18"/>
      <c r="M73" s="26"/>
    </row>
    <row r="74" spans="1:13">
      <c r="A74" s="6" t="s">
        <v>33</v>
      </c>
      <c r="B74" s="12">
        <f>SUM(B48:B52)</f>
        <v>30</v>
      </c>
      <c r="C74" s="17"/>
      <c r="D74" s="17"/>
      <c r="E74" s="20"/>
      <c r="F74" s="12">
        <f>SUM(F48:F52)</f>
        <v>51</v>
      </c>
      <c r="G74" s="17"/>
      <c r="H74" s="17"/>
      <c r="I74" s="20"/>
      <c r="J74" s="12">
        <f>SUM(J48:J52)</f>
        <v>81</v>
      </c>
      <c r="K74" s="17"/>
      <c r="L74" s="17"/>
      <c r="M74" s="25"/>
    </row>
    <row r="75" spans="1:13">
      <c r="A75" s="7" t="s">
        <v>36</v>
      </c>
      <c r="B75" s="13">
        <f>SUM(B53:B57)</f>
        <v>45</v>
      </c>
      <c r="C75" s="18"/>
      <c r="D75" s="18"/>
      <c r="E75" s="21"/>
      <c r="F75" s="13">
        <f>SUM(F53:F57)</f>
        <v>48</v>
      </c>
      <c r="G75" s="18"/>
      <c r="H75" s="18"/>
      <c r="I75" s="21"/>
      <c r="J75" s="13">
        <f>SUM(J53:J57)</f>
        <v>93</v>
      </c>
      <c r="K75" s="18"/>
      <c r="L75" s="18"/>
      <c r="M75" s="26"/>
    </row>
    <row r="76" spans="1:13">
      <c r="A76" s="6" t="s">
        <v>39</v>
      </c>
      <c r="B76" s="12">
        <f>SUM(B58,O8:O11)</f>
        <v>71</v>
      </c>
      <c r="C76" s="17"/>
      <c r="D76" s="17"/>
      <c r="E76" s="20"/>
      <c r="F76" s="12">
        <f>SUM(F58,S8:S11)</f>
        <v>53</v>
      </c>
      <c r="G76" s="17"/>
      <c r="H76" s="17"/>
      <c r="I76" s="20"/>
      <c r="J76" s="12">
        <f>SUM(J58,W8:W11)</f>
        <v>124</v>
      </c>
      <c r="K76" s="17"/>
      <c r="L76" s="17"/>
      <c r="M76" s="25"/>
    </row>
    <row r="77" spans="1:13">
      <c r="A77" s="7" t="s">
        <v>42</v>
      </c>
      <c r="B77" s="13">
        <f>SUM(O12:O16)</f>
        <v>58</v>
      </c>
      <c r="C77" s="18"/>
      <c r="D77" s="18"/>
      <c r="E77" s="21"/>
      <c r="F77" s="13">
        <f>SUM(S12:S16)</f>
        <v>61</v>
      </c>
      <c r="G77" s="18"/>
      <c r="H77" s="18"/>
      <c r="I77" s="21"/>
      <c r="J77" s="13">
        <f>SUM(W12:W16)</f>
        <v>119</v>
      </c>
      <c r="K77" s="18"/>
      <c r="L77" s="18"/>
      <c r="M77" s="26"/>
    </row>
    <row r="78" spans="1:13">
      <c r="A78" s="6" t="s">
        <v>47</v>
      </c>
      <c r="B78" s="12">
        <f>SUM(O17:O21)</f>
        <v>39</v>
      </c>
      <c r="C78" s="17"/>
      <c r="D78" s="17"/>
      <c r="E78" s="20"/>
      <c r="F78" s="12">
        <f>SUM(S17:S21)</f>
        <v>52</v>
      </c>
      <c r="G78" s="17"/>
      <c r="H78" s="17"/>
      <c r="I78" s="20"/>
      <c r="J78" s="12">
        <f>SUM(W17:W21)</f>
        <v>91</v>
      </c>
      <c r="K78" s="17"/>
      <c r="L78" s="17"/>
      <c r="M78" s="25"/>
    </row>
    <row r="79" spans="1:13">
      <c r="A79" s="7" t="s">
        <v>48</v>
      </c>
      <c r="B79" s="13">
        <f>SUM(O22:O26)</f>
        <v>46</v>
      </c>
      <c r="C79" s="18"/>
      <c r="D79" s="18"/>
      <c r="E79" s="21"/>
      <c r="F79" s="13">
        <f>SUM(S22:S26)</f>
        <v>57</v>
      </c>
      <c r="G79" s="18"/>
      <c r="H79" s="18"/>
      <c r="I79" s="21"/>
      <c r="J79" s="13">
        <f>SUM(W22:W26)</f>
        <v>103</v>
      </c>
      <c r="K79" s="18"/>
      <c r="L79" s="18"/>
      <c r="M79" s="26"/>
    </row>
    <row r="80" spans="1:13">
      <c r="A80" s="6" t="s">
        <v>51</v>
      </c>
      <c r="B80" s="12">
        <f>SUM(O27:O31)</f>
        <v>52</v>
      </c>
      <c r="C80" s="17"/>
      <c r="D80" s="17"/>
      <c r="E80" s="20"/>
      <c r="F80" s="12">
        <f>SUM(S27:S31)</f>
        <v>59</v>
      </c>
      <c r="G80" s="17"/>
      <c r="H80" s="17"/>
      <c r="I80" s="20"/>
      <c r="J80" s="12">
        <f>SUM(W27:W31)</f>
        <v>111</v>
      </c>
      <c r="K80" s="17"/>
      <c r="L80" s="17"/>
      <c r="M80" s="25"/>
    </row>
    <row r="81" spans="1:13">
      <c r="A81" s="7" t="s">
        <v>38</v>
      </c>
      <c r="B81" s="13">
        <f>SUM(O32:O36)</f>
        <v>69</v>
      </c>
      <c r="C81" s="18"/>
      <c r="D81" s="18"/>
      <c r="E81" s="21"/>
      <c r="F81" s="13">
        <f>SUM(S32:S36)</f>
        <v>74</v>
      </c>
      <c r="G81" s="18"/>
      <c r="H81" s="18"/>
      <c r="I81" s="21"/>
      <c r="J81" s="13">
        <f>SUM(W32:W36)</f>
        <v>143</v>
      </c>
      <c r="K81" s="18"/>
      <c r="L81" s="18"/>
      <c r="M81" s="26"/>
    </row>
    <row r="82" spans="1:13">
      <c r="A82" s="6" t="s">
        <v>54</v>
      </c>
      <c r="B82" s="12">
        <f>SUM(O37:O41)</f>
        <v>52</v>
      </c>
      <c r="C82" s="17"/>
      <c r="D82" s="17"/>
      <c r="E82" s="20"/>
      <c r="F82" s="12">
        <f>SUM(S37:S41)</f>
        <v>74</v>
      </c>
      <c r="G82" s="17"/>
      <c r="H82" s="17"/>
      <c r="I82" s="20"/>
      <c r="J82" s="12">
        <f>SUM(W37:W41)</f>
        <v>126</v>
      </c>
      <c r="K82" s="17"/>
      <c r="L82" s="17"/>
      <c r="M82" s="25"/>
    </row>
    <row r="83" spans="1:13">
      <c r="A83" s="7" t="s">
        <v>12</v>
      </c>
      <c r="B83" s="13">
        <f>SUM(O42:O46)</f>
        <v>30</v>
      </c>
      <c r="C83" s="18"/>
      <c r="D83" s="18"/>
      <c r="E83" s="21"/>
      <c r="F83" s="13">
        <f>SUM(S42:S46)</f>
        <v>53</v>
      </c>
      <c r="G83" s="18"/>
      <c r="H83" s="18"/>
      <c r="I83" s="21"/>
      <c r="J83" s="13">
        <f>SUM(W42:W46)</f>
        <v>83</v>
      </c>
      <c r="K83" s="18"/>
      <c r="L83" s="18"/>
      <c r="M83" s="26"/>
    </row>
    <row r="84" spans="1:13">
      <c r="A84" s="6" t="s">
        <v>34</v>
      </c>
      <c r="B84" s="12">
        <f>SUM(O47:O51)</f>
        <v>16</v>
      </c>
      <c r="C84" s="17"/>
      <c r="D84" s="17"/>
      <c r="E84" s="20"/>
      <c r="F84" s="12">
        <f>SUM(S47:S51)</f>
        <v>35</v>
      </c>
      <c r="G84" s="17"/>
      <c r="H84" s="17"/>
      <c r="I84" s="20"/>
      <c r="J84" s="12">
        <f>SUM(W47:W51)</f>
        <v>51</v>
      </c>
      <c r="K84" s="17"/>
      <c r="L84" s="17"/>
      <c r="M84" s="25"/>
    </row>
    <row r="85" spans="1:13">
      <c r="A85" s="7" t="s">
        <v>45</v>
      </c>
      <c r="B85" s="13">
        <f>SUM(O52:O56)</f>
        <v>4</v>
      </c>
      <c r="C85" s="18"/>
      <c r="D85" s="18"/>
      <c r="E85" s="21"/>
      <c r="F85" s="13">
        <f>SUM(S52:S56)</f>
        <v>14</v>
      </c>
      <c r="G85" s="18"/>
      <c r="H85" s="18"/>
      <c r="I85" s="21"/>
      <c r="J85" s="13">
        <f>SUM(W52:W56)</f>
        <v>18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3</v>
      </c>
      <c r="G86" s="17"/>
      <c r="H86" s="17"/>
      <c r="I86" s="20"/>
      <c r="J86" s="12">
        <f>SUM(W57)</f>
        <v>3</v>
      </c>
      <c r="K86" s="17"/>
      <c r="L86" s="17"/>
      <c r="M86" s="25"/>
    </row>
    <row r="87" spans="1:13">
      <c r="A87" s="8" t="s">
        <v>24</v>
      </c>
      <c r="B87" s="14">
        <f>SUM(B66:B86)</f>
        <v>743</v>
      </c>
      <c r="C87" s="19"/>
      <c r="D87" s="19"/>
      <c r="E87" s="22"/>
      <c r="F87" s="14">
        <f>SUM(F66:F86)</f>
        <v>872</v>
      </c>
      <c r="G87" s="19"/>
      <c r="H87" s="19"/>
      <c r="I87" s="22"/>
      <c r="J87" s="14">
        <f>SUM(J66:J86)</f>
        <v>1615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269</v>
      </c>
      <c r="C90" s="19"/>
      <c r="D90" s="19"/>
      <c r="E90" s="22"/>
      <c r="F90" s="14">
        <f>SUM(S22:S57)</f>
        <v>369</v>
      </c>
      <c r="G90" s="19"/>
      <c r="H90" s="19"/>
      <c r="I90" s="22"/>
      <c r="J90" s="14">
        <f>SUM(W22:W57)</f>
        <v>638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68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5</v>
      </c>
      <c r="C8" s="17"/>
      <c r="D8" s="17"/>
      <c r="E8" s="20"/>
      <c r="F8" s="12">
        <v>2</v>
      </c>
      <c r="G8" s="17"/>
      <c r="H8" s="17"/>
      <c r="I8" s="20"/>
      <c r="J8" s="12">
        <f t="shared" ref="J8:J58" si="0">SUM(B8,F8)</f>
        <v>7</v>
      </c>
      <c r="K8" s="17"/>
      <c r="L8" s="17"/>
      <c r="M8" s="20"/>
      <c r="N8" s="29">
        <v>51</v>
      </c>
      <c r="O8" s="13">
        <v>9</v>
      </c>
      <c r="P8" s="18"/>
      <c r="Q8" s="18"/>
      <c r="R8" s="21"/>
      <c r="S8" s="13">
        <v>10</v>
      </c>
      <c r="T8" s="18"/>
      <c r="U8" s="18"/>
      <c r="V8" s="21"/>
      <c r="W8" s="13">
        <f t="shared" ref="W8:W57" si="1">SUM(O8,S8)</f>
        <v>19</v>
      </c>
      <c r="X8" s="18"/>
      <c r="Y8" s="18"/>
      <c r="Z8" s="26"/>
    </row>
    <row r="9" spans="1:26">
      <c r="A9" s="7">
        <v>1</v>
      </c>
      <c r="B9" s="13">
        <v>5</v>
      </c>
      <c r="C9" s="18"/>
      <c r="D9" s="18"/>
      <c r="E9" s="21"/>
      <c r="F9" s="13">
        <v>7</v>
      </c>
      <c r="G9" s="18"/>
      <c r="H9" s="18"/>
      <c r="I9" s="21"/>
      <c r="J9" s="13">
        <f t="shared" si="0"/>
        <v>12</v>
      </c>
      <c r="K9" s="18"/>
      <c r="L9" s="18"/>
      <c r="M9" s="21"/>
      <c r="N9" s="30">
        <v>52</v>
      </c>
      <c r="O9" s="12">
        <v>8</v>
      </c>
      <c r="P9" s="17"/>
      <c r="Q9" s="17"/>
      <c r="R9" s="20"/>
      <c r="S9" s="12">
        <v>8</v>
      </c>
      <c r="T9" s="17"/>
      <c r="U9" s="17"/>
      <c r="V9" s="20"/>
      <c r="W9" s="12">
        <f t="shared" si="1"/>
        <v>16</v>
      </c>
      <c r="X9" s="17"/>
      <c r="Y9" s="17"/>
      <c r="Z9" s="25"/>
    </row>
    <row r="10" spans="1:26">
      <c r="A10" s="6">
        <v>2</v>
      </c>
      <c r="B10" s="12">
        <v>1</v>
      </c>
      <c r="C10" s="17"/>
      <c r="D10" s="17"/>
      <c r="E10" s="20"/>
      <c r="F10" s="12">
        <v>2</v>
      </c>
      <c r="G10" s="17"/>
      <c r="H10" s="17"/>
      <c r="I10" s="20"/>
      <c r="J10" s="12">
        <f t="shared" si="0"/>
        <v>3</v>
      </c>
      <c r="K10" s="17"/>
      <c r="L10" s="17"/>
      <c r="M10" s="20"/>
      <c r="N10" s="29">
        <v>53</v>
      </c>
      <c r="O10" s="13">
        <v>14</v>
      </c>
      <c r="P10" s="18"/>
      <c r="Q10" s="18"/>
      <c r="R10" s="21"/>
      <c r="S10" s="13">
        <v>5</v>
      </c>
      <c r="T10" s="18"/>
      <c r="U10" s="18"/>
      <c r="V10" s="21"/>
      <c r="W10" s="13">
        <f t="shared" si="1"/>
        <v>19</v>
      </c>
      <c r="X10" s="18"/>
      <c r="Y10" s="18"/>
      <c r="Z10" s="26"/>
    </row>
    <row r="11" spans="1:26">
      <c r="A11" s="7">
        <v>3</v>
      </c>
      <c r="B11" s="13">
        <v>6</v>
      </c>
      <c r="C11" s="18"/>
      <c r="D11" s="18"/>
      <c r="E11" s="21"/>
      <c r="F11" s="13">
        <v>3</v>
      </c>
      <c r="G11" s="18"/>
      <c r="H11" s="18"/>
      <c r="I11" s="21"/>
      <c r="J11" s="13">
        <f t="shared" si="0"/>
        <v>9</v>
      </c>
      <c r="K11" s="18"/>
      <c r="L11" s="18"/>
      <c r="M11" s="21"/>
      <c r="N11" s="30">
        <v>54</v>
      </c>
      <c r="O11" s="12">
        <v>8</v>
      </c>
      <c r="P11" s="17"/>
      <c r="Q11" s="17"/>
      <c r="R11" s="20"/>
      <c r="S11" s="12">
        <v>8</v>
      </c>
      <c r="T11" s="17"/>
      <c r="U11" s="17"/>
      <c r="V11" s="20"/>
      <c r="W11" s="12">
        <f t="shared" si="1"/>
        <v>16</v>
      </c>
      <c r="X11" s="17"/>
      <c r="Y11" s="17"/>
      <c r="Z11" s="25"/>
    </row>
    <row r="12" spans="1:26">
      <c r="A12" s="6">
        <v>4</v>
      </c>
      <c r="B12" s="12">
        <v>7</v>
      </c>
      <c r="C12" s="17"/>
      <c r="D12" s="17"/>
      <c r="E12" s="20"/>
      <c r="F12" s="12">
        <v>2</v>
      </c>
      <c r="G12" s="17"/>
      <c r="H12" s="17"/>
      <c r="I12" s="20"/>
      <c r="J12" s="12">
        <f t="shared" si="0"/>
        <v>9</v>
      </c>
      <c r="K12" s="17"/>
      <c r="L12" s="17"/>
      <c r="M12" s="20"/>
      <c r="N12" s="29">
        <v>55</v>
      </c>
      <c r="O12" s="13">
        <v>2</v>
      </c>
      <c r="P12" s="18"/>
      <c r="Q12" s="18"/>
      <c r="R12" s="21"/>
      <c r="S12" s="13">
        <v>5</v>
      </c>
      <c r="T12" s="18"/>
      <c r="U12" s="18"/>
      <c r="V12" s="21"/>
      <c r="W12" s="13">
        <f t="shared" si="1"/>
        <v>7</v>
      </c>
      <c r="X12" s="18"/>
      <c r="Y12" s="18"/>
      <c r="Z12" s="26"/>
    </row>
    <row r="13" spans="1:26">
      <c r="A13" s="7">
        <v>5</v>
      </c>
      <c r="B13" s="13">
        <v>3</v>
      </c>
      <c r="C13" s="18"/>
      <c r="D13" s="18"/>
      <c r="E13" s="21"/>
      <c r="F13" s="13">
        <v>2</v>
      </c>
      <c r="G13" s="18"/>
      <c r="H13" s="18"/>
      <c r="I13" s="21"/>
      <c r="J13" s="13">
        <f t="shared" si="0"/>
        <v>5</v>
      </c>
      <c r="K13" s="18"/>
      <c r="L13" s="18"/>
      <c r="M13" s="21"/>
      <c r="N13" s="30">
        <v>56</v>
      </c>
      <c r="O13" s="12">
        <v>3</v>
      </c>
      <c r="P13" s="17"/>
      <c r="Q13" s="17"/>
      <c r="R13" s="20"/>
      <c r="S13" s="12">
        <v>6</v>
      </c>
      <c r="T13" s="17"/>
      <c r="U13" s="17"/>
      <c r="V13" s="20"/>
      <c r="W13" s="12">
        <f t="shared" si="1"/>
        <v>9</v>
      </c>
      <c r="X13" s="17"/>
      <c r="Y13" s="17"/>
      <c r="Z13" s="25"/>
    </row>
    <row r="14" spans="1:26">
      <c r="A14" s="6">
        <v>6</v>
      </c>
      <c r="B14" s="12">
        <v>8</v>
      </c>
      <c r="C14" s="17"/>
      <c r="D14" s="17"/>
      <c r="E14" s="20"/>
      <c r="F14" s="12">
        <v>4</v>
      </c>
      <c r="G14" s="17"/>
      <c r="H14" s="17"/>
      <c r="I14" s="20"/>
      <c r="J14" s="12">
        <f t="shared" si="0"/>
        <v>12</v>
      </c>
      <c r="K14" s="17"/>
      <c r="L14" s="17"/>
      <c r="M14" s="20"/>
      <c r="N14" s="29">
        <v>57</v>
      </c>
      <c r="O14" s="13">
        <v>3</v>
      </c>
      <c r="P14" s="18"/>
      <c r="Q14" s="18"/>
      <c r="R14" s="21"/>
      <c r="S14" s="13">
        <v>5</v>
      </c>
      <c r="T14" s="18"/>
      <c r="U14" s="18"/>
      <c r="V14" s="21"/>
      <c r="W14" s="13">
        <f t="shared" si="1"/>
        <v>8</v>
      </c>
      <c r="X14" s="18"/>
      <c r="Y14" s="18"/>
      <c r="Z14" s="26"/>
    </row>
    <row r="15" spans="1:26">
      <c r="A15" s="7">
        <v>7</v>
      </c>
      <c r="B15" s="13">
        <v>3</v>
      </c>
      <c r="C15" s="18"/>
      <c r="D15" s="18"/>
      <c r="E15" s="21"/>
      <c r="F15" s="13">
        <v>2</v>
      </c>
      <c r="G15" s="18"/>
      <c r="H15" s="18"/>
      <c r="I15" s="21"/>
      <c r="J15" s="13">
        <f t="shared" si="0"/>
        <v>5</v>
      </c>
      <c r="K15" s="18"/>
      <c r="L15" s="18"/>
      <c r="M15" s="21"/>
      <c r="N15" s="30">
        <v>58</v>
      </c>
      <c r="O15" s="12">
        <v>3</v>
      </c>
      <c r="P15" s="17"/>
      <c r="Q15" s="17"/>
      <c r="R15" s="20"/>
      <c r="S15" s="12">
        <v>1</v>
      </c>
      <c r="T15" s="17"/>
      <c r="U15" s="17"/>
      <c r="V15" s="20"/>
      <c r="W15" s="12">
        <f t="shared" si="1"/>
        <v>4</v>
      </c>
      <c r="X15" s="17"/>
      <c r="Y15" s="17"/>
      <c r="Z15" s="25"/>
    </row>
    <row r="16" spans="1:26">
      <c r="A16" s="6">
        <v>8</v>
      </c>
      <c r="B16" s="12">
        <v>4</v>
      </c>
      <c r="C16" s="17"/>
      <c r="D16" s="17"/>
      <c r="E16" s="20"/>
      <c r="F16" s="12">
        <v>3</v>
      </c>
      <c r="G16" s="17"/>
      <c r="H16" s="17"/>
      <c r="I16" s="20"/>
      <c r="J16" s="12">
        <f t="shared" si="0"/>
        <v>7</v>
      </c>
      <c r="K16" s="17"/>
      <c r="L16" s="17"/>
      <c r="M16" s="20"/>
      <c r="N16" s="29">
        <v>59</v>
      </c>
      <c r="O16" s="13">
        <v>5</v>
      </c>
      <c r="P16" s="18"/>
      <c r="Q16" s="18"/>
      <c r="R16" s="21"/>
      <c r="S16" s="13">
        <v>8</v>
      </c>
      <c r="T16" s="18"/>
      <c r="U16" s="18"/>
      <c r="V16" s="21"/>
      <c r="W16" s="13">
        <f t="shared" si="1"/>
        <v>13</v>
      </c>
      <c r="X16" s="18"/>
      <c r="Y16" s="18"/>
      <c r="Z16" s="26"/>
    </row>
    <row r="17" spans="1:26">
      <c r="A17" s="7">
        <v>9</v>
      </c>
      <c r="B17" s="13">
        <v>10</v>
      </c>
      <c r="C17" s="18"/>
      <c r="D17" s="18"/>
      <c r="E17" s="21"/>
      <c r="F17" s="13">
        <v>1</v>
      </c>
      <c r="G17" s="18"/>
      <c r="H17" s="18"/>
      <c r="I17" s="21"/>
      <c r="J17" s="13">
        <f t="shared" si="0"/>
        <v>11</v>
      </c>
      <c r="K17" s="18"/>
      <c r="L17" s="18"/>
      <c r="M17" s="21"/>
      <c r="N17" s="30">
        <v>60</v>
      </c>
      <c r="O17" s="12">
        <v>4</v>
      </c>
      <c r="P17" s="17"/>
      <c r="Q17" s="17"/>
      <c r="R17" s="20"/>
      <c r="S17" s="12">
        <v>4</v>
      </c>
      <c r="T17" s="17"/>
      <c r="U17" s="17"/>
      <c r="V17" s="20"/>
      <c r="W17" s="12">
        <f t="shared" si="1"/>
        <v>8</v>
      </c>
      <c r="X17" s="17"/>
      <c r="Y17" s="17"/>
      <c r="Z17" s="25"/>
    </row>
    <row r="18" spans="1:26">
      <c r="A18" s="6">
        <v>10</v>
      </c>
      <c r="B18" s="12">
        <v>6</v>
      </c>
      <c r="C18" s="17"/>
      <c r="D18" s="17"/>
      <c r="E18" s="20"/>
      <c r="F18" s="12">
        <v>6</v>
      </c>
      <c r="G18" s="17"/>
      <c r="H18" s="17"/>
      <c r="I18" s="20"/>
      <c r="J18" s="12">
        <f t="shared" si="0"/>
        <v>12</v>
      </c>
      <c r="K18" s="17"/>
      <c r="L18" s="17"/>
      <c r="M18" s="20"/>
      <c r="N18" s="29">
        <v>61</v>
      </c>
      <c r="O18" s="13">
        <v>8</v>
      </c>
      <c r="P18" s="18"/>
      <c r="Q18" s="18"/>
      <c r="R18" s="21"/>
      <c r="S18" s="13">
        <v>7</v>
      </c>
      <c r="T18" s="18"/>
      <c r="U18" s="18"/>
      <c r="V18" s="21"/>
      <c r="W18" s="13">
        <f t="shared" si="1"/>
        <v>15</v>
      </c>
      <c r="X18" s="18"/>
      <c r="Y18" s="18"/>
      <c r="Z18" s="26"/>
    </row>
    <row r="19" spans="1:26">
      <c r="A19" s="7">
        <v>11</v>
      </c>
      <c r="B19" s="13">
        <v>6</v>
      </c>
      <c r="C19" s="18"/>
      <c r="D19" s="18"/>
      <c r="E19" s="21"/>
      <c r="F19" s="13">
        <v>4</v>
      </c>
      <c r="G19" s="18"/>
      <c r="H19" s="18"/>
      <c r="I19" s="21"/>
      <c r="J19" s="13">
        <f t="shared" si="0"/>
        <v>10</v>
      </c>
      <c r="K19" s="18"/>
      <c r="L19" s="18"/>
      <c r="M19" s="21"/>
      <c r="N19" s="30">
        <v>62</v>
      </c>
      <c r="O19" s="12">
        <v>11</v>
      </c>
      <c r="P19" s="17"/>
      <c r="Q19" s="17"/>
      <c r="R19" s="20"/>
      <c r="S19" s="12">
        <v>7</v>
      </c>
      <c r="T19" s="17"/>
      <c r="U19" s="17"/>
      <c r="V19" s="20"/>
      <c r="W19" s="12">
        <f t="shared" si="1"/>
        <v>18</v>
      </c>
      <c r="X19" s="17"/>
      <c r="Y19" s="17"/>
      <c r="Z19" s="25"/>
    </row>
    <row r="20" spans="1:26">
      <c r="A20" s="6">
        <v>12</v>
      </c>
      <c r="B20" s="12">
        <v>4</v>
      </c>
      <c r="C20" s="17"/>
      <c r="D20" s="17"/>
      <c r="E20" s="20"/>
      <c r="F20" s="12">
        <v>5</v>
      </c>
      <c r="G20" s="17"/>
      <c r="H20" s="17"/>
      <c r="I20" s="20"/>
      <c r="J20" s="12">
        <f t="shared" si="0"/>
        <v>9</v>
      </c>
      <c r="K20" s="17"/>
      <c r="L20" s="17"/>
      <c r="M20" s="20"/>
      <c r="N20" s="29">
        <v>63</v>
      </c>
      <c r="O20" s="13">
        <v>7</v>
      </c>
      <c r="P20" s="18"/>
      <c r="Q20" s="18"/>
      <c r="R20" s="21"/>
      <c r="S20" s="13">
        <v>4</v>
      </c>
      <c r="T20" s="18"/>
      <c r="U20" s="18"/>
      <c r="V20" s="21"/>
      <c r="W20" s="13">
        <f t="shared" si="1"/>
        <v>11</v>
      </c>
      <c r="X20" s="18"/>
      <c r="Y20" s="18"/>
      <c r="Z20" s="26"/>
    </row>
    <row r="21" spans="1:26">
      <c r="A21" s="7">
        <v>13</v>
      </c>
      <c r="B21" s="13">
        <f>0</f>
        <v>0</v>
      </c>
      <c r="C21" s="18"/>
      <c r="D21" s="18"/>
      <c r="E21" s="21"/>
      <c r="F21" s="13">
        <v>4</v>
      </c>
      <c r="G21" s="18"/>
      <c r="H21" s="18"/>
      <c r="I21" s="21"/>
      <c r="J21" s="13">
        <f t="shared" si="0"/>
        <v>4</v>
      </c>
      <c r="K21" s="18"/>
      <c r="L21" s="18"/>
      <c r="M21" s="21"/>
      <c r="N21" s="30">
        <v>64</v>
      </c>
      <c r="O21" s="12">
        <v>1</v>
      </c>
      <c r="P21" s="17"/>
      <c r="Q21" s="17"/>
      <c r="R21" s="20"/>
      <c r="S21" s="12">
        <v>4</v>
      </c>
      <c r="T21" s="17"/>
      <c r="U21" s="17"/>
      <c r="V21" s="20"/>
      <c r="W21" s="12">
        <f t="shared" si="1"/>
        <v>5</v>
      </c>
      <c r="X21" s="17"/>
      <c r="Y21" s="17"/>
      <c r="Z21" s="25"/>
    </row>
    <row r="22" spans="1:26">
      <c r="A22" s="6">
        <v>14</v>
      </c>
      <c r="B22" s="12">
        <v>6</v>
      </c>
      <c r="C22" s="17"/>
      <c r="D22" s="17"/>
      <c r="E22" s="20"/>
      <c r="F22" s="12">
        <v>5</v>
      </c>
      <c r="G22" s="17"/>
      <c r="H22" s="17"/>
      <c r="I22" s="20"/>
      <c r="J22" s="12">
        <f t="shared" si="0"/>
        <v>11</v>
      </c>
      <c r="K22" s="17"/>
      <c r="L22" s="17"/>
      <c r="M22" s="20"/>
      <c r="N22" s="29">
        <v>65</v>
      </c>
      <c r="O22" s="13">
        <v>4</v>
      </c>
      <c r="P22" s="18"/>
      <c r="Q22" s="18"/>
      <c r="R22" s="21"/>
      <c r="S22" s="13">
        <v>3</v>
      </c>
      <c r="T22" s="18"/>
      <c r="U22" s="18"/>
      <c r="V22" s="21"/>
      <c r="W22" s="13">
        <f t="shared" si="1"/>
        <v>7</v>
      </c>
      <c r="X22" s="18"/>
      <c r="Y22" s="18"/>
      <c r="Z22" s="26"/>
    </row>
    <row r="23" spans="1:26">
      <c r="A23" s="7">
        <v>15</v>
      </c>
      <c r="B23" s="13">
        <v>5</v>
      </c>
      <c r="C23" s="18"/>
      <c r="D23" s="18"/>
      <c r="E23" s="21"/>
      <c r="F23" s="13">
        <v>3</v>
      </c>
      <c r="G23" s="18"/>
      <c r="H23" s="18"/>
      <c r="I23" s="21"/>
      <c r="J23" s="13">
        <f t="shared" si="0"/>
        <v>8</v>
      </c>
      <c r="K23" s="18"/>
      <c r="L23" s="18"/>
      <c r="M23" s="21"/>
      <c r="N23" s="30">
        <v>66</v>
      </c>
      <c r="O23" s="12">
        <v>7</v>
      </c>
      <c r="P23" s="17"/>
      <c r="Q23" s="17"/>
      <c r="R23" s="20"/>
      <c r="S23" s="12">
        <v>4</v>
      </c>
      <c r="T23" s="17"/>
      <c r="U23" s="17"/>
      <c r="V23" s="20"/>
      <c r="W23" s="12">
        <f t="shared" si="1"/>
        <v>11</v>
      </c>
      <c r="X23" s="17"/>
      <c r="Y23" s="17"/>
      <c r="Z23" s="25"/>
    </row>
    <row r="24" spans="1:26">
      <c r="A24" s="6">
        <v>16</v>
      </c>
      <c r="B24" s="12">
        <v>3</v>
      </c>
      <c r="C24" s="17"/>
      <c r="D24" s="17"/>
      <c r="E24" s="20"/>
      <c r="F24" s="12">
        <v>6</v>
      </c>
      <c r="G24" s="17"/>
      <c r="H24" s="17"/>
      <c r="I24" s="20"/>
      <c r="J24" s="12">
        <f t="shared" si="0"/>
        <v>9</v>
      </c>
      <c r="K24" s="17"/>
      <c r="L24" s="17"/>
      <c r="M24" s="20"/>
      <c r="N24" s="29">
        <v>67</v>
      </c>
      <c r="O24" s="13">
        <v>10</v>
      </c>
      <c r="P24" s="18"/>
      <c r="Q24" s="18"/>
      <c r="R24" s="21"/>
      <c r="S24" s="13">
        <v>4</v>
      </c>
      <c r="T24" s="18"/>
      <c r="U24" s="18"/>
      <c r="V24" s="21"/>
      <c r="W24" s="13">
        <f t="shared" si="1"/>
        <v>14</v>
      </c>
      <c r="X24" s="18"/>
      <c r="Y24" s="18"/>
      <c r="Z24" s="26"/>
    </row>
    <row r="25" spans="1:26">
      <c r="A25" s="7">
        <v>17</v>
      </c>
      <c r="B25" s="13">
        <v>3</v>
      </c>
      <c r="C25" s="18"/>
      <c r="D25" s="18"/>
      <c r="E25" s="21"/>
      <c r="F25" s="13">
        <v>3</v>
      </c>
      <c r="G25" s="18"/>
      <c r="H25" s="18"/>
      <c r="I25" s="21"/>
      <c r="J25" s="13">
        <f t="shared" si="0"/>
        <v>6</v>
      </c>
      <c r="K25" s="18"/>
      <c r="L25" s="18"/>
      <c r="M25" s="21"/>
      <c r="N25" s="30">
        <v>68</v>
      </c>
      <c r="O25" s="12">
        <v>3</v>
      </c>
      <c r="P25" s="17"/>
      <c r="Q25" s="17"/>
      <c r="R25" s="20"/>
      <c r="S25" s="12">
        <v>8</v>
      </c>
      <c r="T25" s="17"/>
      <c r="U25" s="17"/>
      <c r="V25" s="20"/>
      <c r="W25" s="12">
        <f t="shared" si="1"/>
        <v>11</v>
      </c>
      <c r="X25" s="17"/>
      <c r="Y25" s="17"/>
      <c r="Z25" s="25"/>
    </row>
    <row r="26" spans="1:26">
      <c r="A26" s="6">
        <v>18</v>
      </c>
      <c r="B26" s="12">
        <v>11</v>
      </c>
      <c r="C26" s="17"/>
      <c r="D26" s="17"/>
      <c r="E26" s="20"/>
      <c r="F26" s="12">
        <v>7</v>
      </c>
      <c r="G26" s="17"/>
      <c r="H26" s="17"/>
      <c r="I26" s="20"/>
      <c r="J26" s="12">
        <f t="shared" si="0"/>
        <v>18</v>
      </c>
      <c r="K26" s="17"/>
      <c r="L26" s="17"/>
      <c r="M26" s="20"/>
      <c r="N26" s="29">
        <v>69</v>
      </c>
      <c r="O26" s="13">
        <v>3</v>
      </c>
      <c r="P26" s="18"/>
      <c r="Q26" s="18"/>
      <c r="R26" s="21"/>
      <c r="S26" s="13">
        <v>4</v>
      </c>
      <c r="T26" s="18"/>
      <c r="U26" s="18"/>
      <c r="V26" s="21"/>
      <c r="W26" s="13">
        <f t="shared" si="1"/>
        <v>7</v>
      </c>
      <c r="X26" s="18"/>
      <c r="Y26" s="18"/>
      <c r="Z26" s="26"/>
    </row>
    <row r="27" spans="1:26">
      <c r="A27" s="7">
        <v>19</v>
      </c>
      <c r="B27" s="13">
        <v>9</v>
      </c>
      <c r="C27" s="18"/>
      <c r="D27" s="18"/>
      <c r="E27" s="21"/>
      <c r="F27" s="13">
        <v>8</v>
      </c>
      <c r="G27" s="18"/>
      <c r="H27" s="18"/>
      <c r="I27" s="21"/>
      <c r="J27" s="13">
        <f t="shared" si="0"/>
        <v>17</v>
      </c>
      <c r="K27" s="18"/>
      <c r="L27" s="18"/>
      <c r="M27" s="21"/>
      <c r="N27" s="30">
        <v>70</v>
      </c>
      <c r="O27" s="12">
        <v>4</v>
      </c>
      <c r="P27" s="17"/>
      <c r="Q27" s="17"/>
      <c r="R27" s="20"/>
      <c r="S27" s="12">
        <v>3</v>
      </c>
      <c r="T27" s="17"/>
      <c r="U27" s="17"/>
      <c r="V27" s="20"/>
      <c r="W27" s="12">
        <f t="shared" si="1"/>
        <v>7</v>
      </c>
      <c r="X27" s="17"/>
      <c r="Y27" s="17"/>
      <c r="Z27" s="25"/>
    </row>
    <row r="28" spans="1:26">
      <c r="A28" s="6">
        <v>20</v>
      </c>
      <c r="B28" s="12">
        <v>7</v>
      </c>
      <c r="C28" s="17"/>
      <c r="D28" s="17"/>
      <c r="E28" s="20"/>
      <c r="F28" s="12">
        <v>12</v>
      </c>
      <c r="G28" s="17"/>
      <c r="H28" s="17"/>
      <c r="I28" s="20"/>
      <c r="J28" s="12">
        <f t="shared" si="0"/>
        <v>19</v>
      </c>
      <c r="K28" s="17"/>
      <c r="L28" s="17"/>
      <c r="M28" s="20"/>
      <c r="N28" s="29">
        <v>71</v>
      </c>
      <c r="O28" s="13">
        <v>3</v>
      </c>
      <c r="P28" s="18"/>
      <c r="Q28" s="18"/>
      <c r="R28" s="21"/>
      <c r="S28" s="13">
        <v>6</v>
      </c>
      <c r="T28" s="18"/>
      <c r="U28" s="18"/>
      <c r="V28" s="21"/>
      <c r="W28" s="13">
        <f t="shared" si="1"/>
        <v>9</v>
      </c>
      <c r="X28" s="18"/>
      <c r="Y28" s="18"/>
      <c r="Z28" s="26"/>
    </row>
    <row r="29" spans="1:26">
      <c r="A29" s="7">
        <v>21</v>
      </c>
      <c r="B29" s="13">
        <v>9</v>
      </c>
      <c r="C29" s="18"/>
      <c r="D29" s="18"/>
      <c r="E29" s="21"/>
      <c r="F29" s="13">
        <v>13</v>
      </c>
      <c r="G29" s="18"/>
      <c r="H29" s="18"/>
      <c r="I29" s="21"/>
      <c r="J29" s="13">
        <f t="shared" si="0"/>
        <v>22</v>
      </c>
      <c r="K29" s="18"/>
      <c r="L29" s="18"/>
      <c r="M29" s="21"/>
      <c r="N29" s="30">
        <v>72</v>
      </c>
      <c r="O29" s="12">
        <v>7</v>
      </c>
      <c r="P29" s="17"/>
      <c r="Q29" s="17"/>
      <c r="R29" s="20"/>
      <c r="S29" s="12">
        <v>7</v>
      </c>
      <c r="T29" s="17"/>
      <c r="U29" s="17"/>
      <c r="V29" s="20"/>
      <c r="W29" s="12">
        <f t="shared" si="1"/>
        <v>14</v>
      </c>
      <c r="X29" s="17"/>
      <c r="Y29" s="17"/>
      <c r="Z29" s="25"/>
    </row>
    <row r="30" spans="1:26">
      <c r="A30" s="6">
        <v>22</v>
      </c>
      <c r="B30" s="12">
        <v>8</v>
      </c>
      <c r="C30" s="17"/>
      <c r="D30" s="17"/>
      <c r="E30" s="20"/>
      <c r="F30" s="12">
        <v>8</v>
      </c>
      <c r="G30" s="17"/>
      <c r="H30" s="17"/>
      <c r="I30" s="20"/>
      <c r="J30" s="12">
        <f t="shared" si="0"/>
        <v>16</v>
      </c>
      <c r="K30" s="17"/>
      <c r="L30" s="17"/>
      <c r="M30" s="20"/>
      <c r="N30" s="29">
        <v>73</v>
      </c>
      <c r="O30" s="13">
        <v>4</v>
      </c>
      <c r="P30" s="18"/>
      <c r="Q30" s="18"/>
      <c r="R30" s="21"/>
      <c r="S30" s="13">
        <v>4</v>
      </c>
      <c r="T30" s="18"/>
      <c r="U30" s="18"/>
      <c r="V30" s="21"/>
      <c r="W30" s="13">
        <f t="shared" si="1"/>
        <v>8</v>
      </c>
      <c r="X30" s="18"/>
      <c r="Y30" s="18"/>
      <c r="Z30" s="26"/>
    </row>
    <row r="31" spans="1:26">
      <c r="A31" s="7">
        <v>23</v>
      </c>
      <c r="B31" s="13">
        <v>9</v>
      </c>
      <c r="C31" s="18"/>
      <c r="D31" s="18"/>
      <c r="E31" s="21"/>
      <c r="F31" s="13">
        <v>13</v>
      </c>
      <c r="G31" s="18"/>
      <c r="H31" s="18"/>
      <c r="I31" s="21"/>
      <c r="J31" s="13">
        <f t="shared" si="0"/>
        <v>22</v>
      </c>
      <c r="K31" s="18"/>
      <c r="L31" s="18"/>
      <c r="M31" s="21"/>
      <c r="N31" s="30">
        <v>74</v>
      </c>
      <c r="O31" s="12">
        <v>2</v>
      </c>
      <c r="P31" s="17"/>
      <c r="Q31" s="17"/>
      <c r="R31" s="20"/>
      <c r="S31" s="12">
        <v>5</v>
      </c>
      <c r="T31" s="17"/>
      <c r="U31" s="17"/>
      <c r="V31" s="20"/>
      <c r="W31" s="12">
        <f t="shared" si="1"/>
        <v>7</v>
      </c>
      <c r="X31" s="17"/>
      <c r="Y31" s="17"/>
      <c r="Z31" s="25"/>
    </row>
    <row r="32" spans="1:26">
      <c r="A32" s="6">
        <v>24</v>
      </c>
      <c r="B32" s="12">
        <v>8</v>
      </c>
      <c r="C32" s="17"/>
      <c r="D32" s="17"/>
      <c r="E32" s="20"/>
      <c r="F32" s="12">
        <v>3</v>
      </c>
      <c r="G32" s="17"/>
      <c r="H32" s="17"/>
      <c r="I32" s="20"/>
      <c r="J32" s="12">
        <f t="shared" si="0"/>
        <v>11</v>
      </c>
      <c r="K32" s="17"/>
      <c r="L32" s="17"/>
      <c r="M32" s="20"/>
      <c r="N32" s="29">
        <v>75</v>
      </c>
      <c r="O32" s="13">
        <v>5</v>
      </c>
      <c r="P32" s="18"/>
      <c r="Q32" s="18"/>
      <c r="R32" s="21"/>
      <c r="S32" s="13">
        <v>8</v>
      </c>
      <c r="T32" s="18"/>
      <c r="U32" s="18"/>
      <c r="V32" s="21"/>
      <c r="W32" s="13">
        <f t="shared" si="1"/>
        <v>13</v>
      </c>
      <c r="X32" s="18"/>
      <c r="Y32" s="18"/>
      <c r="Z32" s="26"/>
    </row>
    <row r="33" spans="1:26">
      <c r="A33" s="7">
        <v>25</v>
      </c>
      <c r="B33" s="13">
        <v>10</v>
      </c>
      <c r="C33" s="18"/>
      <c r="D33" s="18"/>
      <c r="E33" s="21"/>
      <c r="F33" s="13">
        <v>7</v>
      </c>
      <c r="G33" s="18"/>
      <c r="H33" s="18"/>
      <c r="I33" s="21"/>
      <c r="J33" s="13">
        <f t="shared" si="0"/>
        <v>17</v>
      </c>
      <c r="K33" s="18"/>
      <c r="L33" s="18"/>
      <c r="M33" s="21"/>
      <c r="N33" s="30">
        <v>76</v>
      </c>
      <c r="O33" s="12">
        <v>2</v>
      </c>
      <c r="P33" s="17"/>
      <c r="Q33" s="17"/>
      <c r="R33" s="20"/>
      <c r="S33" s="12">
        <v>7</v>
      </c>
      <c r="T33" s="17"/>
      <c r="U33" s="17"/>
      <c r="V33" s="20"/>
      <c r="W33" s="12">
        <f t="shared" si="1"/>
        <v>9</v>
      </c>
      <c r="X33" s="17"/>
      <c r="Y33" s="17"/>
      <c r="Z33" s="25"/>
    </row>
    <row r="34" spans="1:26">
      <c r="A34" s="6">
        <v>26</v>
      </c>
      <c r="B34" s="12">
        <v>6</v>
      </c>
      <c r="C34" s="17"/>
      <c r="D34" s="17"/>
      <c r="E34" s="20"/>
      <c r="F34" s="12">
        <v>7</v>
      </c>
      <c r="G34" s="17"/>
      <c r="H34" s="17"/>
      <c r="I34" s="20"/>
      <c r="J34" s="12">
        <f t="shared" si="0"/>
        <v>13</v>
      </c>
      <c r="K34" s="17"/>
      <c r="L34" s="17"/>
      <c r="M34" s="20"/>
      <c r="N34" s="29">
        <v>77</v>
      </c>
      <c r="O34" s="13">
        <v>5</v>
      </c>
      <c r="P34" s="18"/>
      <c r="Q34" s="18"/>
      <c r="R34" s="21"/>
      <c r="S34" s="13">
        <v>7</v>
      </c>
      <c r="T34" s="18"/>
      <c r="U34" s="18"/>
      <c r="V34" s="21"/>
      <c r="W34" s="13">
        <f t="shared" si="1"/>
        <v>12</v>
      </c>
      <c r="X34" s="18"/>
      <c r="Y34" s="18"/>
      <c r="Z34" s="26"/>
    </row>
    <row r="35" spans="1:26">
      <c r="A35" s="7">
        <v>27</v>
      </c>
      <c r="B35" s="13">
        <v>8</v>
      </c>
      <c r="C35" s="18"/>
      <c r="D35" s="18"/>
      <c r="E35" s="21"/>
      <c r="F35" s="13">
        <v>7</v>
      </c>
      <c r="G35" s="18"/>
      <c r="H35" s="18"/>
      <c r="I35" s="21"/>
      <c r="J35" s="13">
        <f t="shared" si="0"/>
        <v>15</v>
      </c>
      <c r="K35" s="18"/>
      <c r="L35" s="18"/>
      <c r="M35" s="21"/>
      <c r="N35" s="30">
        <v>78</v>
      </c>
      <c r="O35" s="12">
        <v>4</v>
      </c>
      <c r="P35" s="17"/>
      <c r="Q35" s="17"/>
      <c r="R35" s="20"/>
      <c r="S35" s="12">
        <v>6</v>
      </c>
      <c r="T35" s="17"/>
      <c r="U35" s="17"/>
      <c r="V35" s="20"/>
      <c r="W35" s="12">
        <f t="shared" si="1"/>
        <v>10</v>
      </c>
      <c r="X35" s="17"/>
      <c r="Y35" s="17"/>
      <c r="Z35" s="25"/>
    </row>
    <row r="36" spans="1:26">
      <c r="A36" s="6">
        <v>28</v>
      </c>
      <c r="B36" s="12">
        <v>7</v>
      </c>
      <c r="C36" s="17"/>
      <c r="D36" s="17"/>
      <c r="E36" s="20"/>
      <c r="F36" s="12">
        <v>3</v>
      </c>
      <c r="G36" s="17"/>
      <c r="H36" s="17"/>
      <c r="I36" s="20"/>
      <c r="J36" s="12">
        <f t="shared" si="0"/>
        <v>10</v>
      </c>
      <c r="K36" s="17"/>
      <c r="L36" s="17"/>
      <c r="M36" s="20"/>
      <c r="N36" s="29">
        <v>79</v>
      </c>
      <c r="O36" s="13">
        <v>3</v>
      </c>
      <c r="P36" s="18"/>
      <c r="Q36" s="18"/>
      <c r="R36" s="21"/>
      <c r="S36" s="13">
        <v>2</v>
      </c>
      <c r="T36" s="18"/>
      <c r="U36" s="18"/>
      <c r="V36" s="21"/>
      <c r="W36" s="13">
        <f t="shared" si="1"/>
        <v>5</v>
      </c>
      <c r="X36" s="18"/>
      <c r="Y36" s="18"/>
      <c r="Z36" s="26"/>
    </row>
    <row r="37" spans="1:26">
      <c r="A37" s="7">
        <v>29</v>
      </c>
      <c r="B37" s="13">
        <v>6</v>
      </c>
      <c r="C37" s="18"/>
      <c r="D37" s="18"/>
      <c r="E37" s="21"/>
      <c r="F37" s="13">
        <v>4</v>
      </c>
      <c r="G37" s="18"/>
      <c r="H37" s="18"/>
      <c r="I37" s="21"/>
      <c r="J37" s="13">
        <f t="shared" si="0"/>
        <v>10</v>
      </c>
      <c r="K37" s="18"/>
      <c r="L37" s="18"/>
      <c r="M37" s="21"/>
      <c r="N37" s="30">
        <v>80</v>
      </c>
      <c r="O37" s="12">
        <v>4</v>
      </c>
      <c r="P37" s="17"/>
      <c r="Q37" s="17"/>
      <c r="R37" s="20"/>
      <c r="S37" s="12">
        <v>2</v>
      </c>
      <c r="T37" s="17"/>
      <c r="U37" s="17"/>
      <c r="V37" s="20"/>
      <c r="W37" s="12">
        <f t="shared" si="1"/>
        <v>6</v>
      </c>
      <c r="X37" s="17"/>
      <c r="Y37" s="17"/>
      <c r="Z37" s="25"/>
    </row>
    <row r="38" spans="1:26">
      <c r="A38" s="6">
        <v>30</v>
      </c>
      <c r="B38" s="12">
        <v>6</v>
      </c>
      <c r="C38" s="17"/>
      <c r="D38" s="17"/>
      <c r="E38" s="20"/>
      <c r="F38" s="12">
        <v>6</v>
      </c>
      <c r="G38" s="17"/>
      <c r="H38" s="17"/>
      <c r="I38" s="20"/>
      <c r="J38" s="12">
        <f t="shared" si="0"/>
        <v>12</v>
      </c>
      <c r="K38" s="17"/>
      <c r="L38" s="17"/>
      <c r="M38" s="20"/>
      <c r="N38" s="29">
        <v>81</v>
      </c>
      <c r="O38" s="13">
        <v>2</v>
      </c>
      <c r="P38" s="18"/>
      <c r="Q38" s="18"/>
      <c r="R38" s="21"/>
      <c r="S38" s="13">
        <v>3</v>
      </c>
      <c r="T38" s="18"/>
      <c r="U38" s="18"/>
      <c r="V38" s="21"/>
      <c r="W38" s="13">
        <f t="shared" si="1"/>
        <v>5</v>
      </c>
      <c r="X38" s="18"/>
      <c r="Y38" s="18"/>
      <c r="Z38" s="26"/>
    </row>
    <row r="39" spans="1:26">
      <c r="A39" s="7">
        <v>31</v>
      </c>
      <c r="B39" s="13">
        <v>2</v>
      </c>
      <c r="C39" s="18"/>
      <c r="D39" s="18"/>
      <c r="E39" s="21"/>
      <c r="F39" s="13">
        <v>5</v>
      </c>
      <c r="G39" s="18"/>
      <c r="H39" s="18"/>
      <c r="I39" s="21"/>
      <c r="J39" s="13">
        <f t="shared" si="0"/>
        <v>7</v>
      </c>
      <c r="K39" s="18"/>
      <c r="L39" s="18"/>
      <c r="M39" s="21"/>
      <c r="N39" s="30">
        <v>82</v>
      </c>
      <c r="O39" s="12">
        <v>3</v>
      </c>
      <c r="P39" s="17"/>
      <c r="Q39" s="17"/>
      <c r="R39" s="20"/>
      <c r="S39" s="12">
        <v>2</v>
      </c>
      <c r="T39" s="17"/>
      <c r="U39" s="17"/>
      <c r="V39" s="20"/>
      <c r="W39" s="12">
        <f t="shared" si="1"/>
        <v>5</v>
      </c>
      <c r="X39" s="17"/>
      <c r="Y39" s="17"/>
      <c r="Z39" s="25"/>
    </row>
    <row r="40" spans="1:26">
      <c r="A40" s="6">
        <v>32</v>
      </c>
      <c r="B40" s="12">
        <v>5</v>
      </c>
      <c r="C40" s="17"/>
      <c r="D40" s="17"/>
      <c r="E40" s="20"/>
      <c r="F40" s="12">
        <v>8</v>
      </c>
      <c r="G40" s="17"/>
      <c r="H40" s="17"/>
      <c r="I40" s="20"/>
      <c r="J40" s="12">
        <f t="shared" si="0"/>
        <v>13</v>
      </c>
      <c r="K40" s="17"/>
      <c r="L40" s="17"/>
      <c r="M40" s="20"/>
      <c r="N40" s="29">
        <v>83</v>
      </c>
      <c r="O40" s="13">
        <v>1</v>
      </c>
      <c r="P40" s="18"/>
      <c r="Q40" s="18"/>
      <c r="R40" s="21"/>
      <c r="S40" s="13">
        <v>3</v>
      </c>
      <c r="T40" s="18"/>
      <c r="U40" s="18"/>
      <c r="V40" s="21"/>
      <c r="W40" s="13">
        <f t="shared" si="1"/>
        <v>4</v>
      </c>
      <c r="X40" s="18"/>
      <c r="Y40" s="18"/>
      <c r="Z40" s="26"/>
    </row>
    <row r="41" spans="1:26">
      <c r="A41" s="7">
        <v>33</v>
      </c>
      <c r="B41" s="13">
        <v>5</v>
      </c>
      <c r="C41" s="18"/>
      <c r="D41" s="18"/>
      <c r="E41" s="21"/>
      <c r="F41" s="13">
        <v>7</v>
      </c>
      <c r="G41" s="18"/>
      <c r="H41" s="18"/>
      <c r="I41" s="21"/>
      <c r="J41" s="13">
        <f t="shared" si="0"/>
        <v>12</v>
      </c>
      <c r="K41" s="18"/>
      <c r="L41" s="18"/>
      <c r="M41" s="21"/>
      <c r="N41" s="30">
        <v>84</v>
      </c>
      <c r="O41" s="12">
        <v>2</v>
      </c>
      <c r="P41" s="17"/>
      <c r="Q41" s="17"/>
      <c r="R41" s="20"/>
      <c r="S41" s="12">
        <v>5</v>
      </c>
      <c r="T41" s="17"/>
      <c r="U41" s="17"/>
      <c r="V41" s="20"/>
      <c r="W41" s="12">
        <f t="shared" si="1"/>
        <v>7</v>
      </c>
      <c r="X41" s="17"/>
      <c r="Y41" s="17"/>
      <c r="Z41" s="25"/>
    </row>
    <row r="42" spans="1:26">
      <c r="A42" s="6">
        <v>34</v>
      </c>
      <c r="B42" s="12">
        <v>6</v>
      </c>
      <c r="C42" s="17"/>
      <c r="D42" s="17"/>
      <c r="E42" s="20"/>
      <c r="F42" s="12">
        <v>10</v>
      </c>
      <c r="G42" s="17"/>
      <c r="H42" s="17"/>
      <c r="I42" s="20"/>
      <c r="J42" s="12">
        <f t="shared" si="0"/>
        <v>16</v>
      </c>
      <c r="K42" s="17"/>
      <c r="L42" s="17"/>
      <c r="M42" s="20"/>
      <c r="N42" s="29">
        <v>85</v>
      </c>
      <c r="O42" s="13">
        <v>1</v>
      </c>
      <c r="P42" s="18"/>
      <c r="Q42" s="18"/>
      <c r="R42" s="21"/>
      <c r="S42" s="13">
        <v>3</v>
      </c>
      <c r="T42" s="18"/>
      <c r="U42" s="18"/>
      <c r="V42" s="21"/>
      <c r="W42" s="13">
        <f t="shared" si="1"/>
        <v>4</v>
      </c>
      <c r="X42" s="18"/>
      <c r="Y42" s="18"/>
      <c r="Z42" s="26"/>
    </row>
    <row r="43" spans="1:26">
      <c r="A43" s="7">
        <v>35</v>
      </c>
      <c r="B43" s="13">
        <v>4</v>
      </c>
      <c r="C43" s="18"/>
      <c r="D43" s="18"/>
      <c r="E43" s="21"/>
      <c r="F43" s="13">
        <v>9</v>
      </c>
      <c r="G43" s="18"/>
      <c r="H43" s="18"/>
      <c r="I43" s="21"/>
      <c r="J43" s="13">
        <f t="shared" si="0"/>
        <v>13</v>
      </c>
      <c r="K43" s="18"/>
      <c r="L43" s="18"/>
      <c r="M43" s="21"/>
      <c r="N43" s="30">
        <v>86</v>
      </c>
      <c r="O43" s="12">
        <f>0</f>
        <v>0</v>
      </c>
      <c r="P43" s="17"/>
      <c r="Q43" s="17"/>
      <c r="R43" s="20"/>
      <c r="S43" s="12">
        <v>1</v>
      </c>
      <c r="T43" s="17"/>
      <c r="U43" s="17"/>
      <c r="V43" s="20"/>
      <c r="W43" s="12">
        <f t="shared" si="1"/>
        <v>1</v>
      </c>
      <c r="X43" s="17"/>
      <c r="Y43" s="17"/>
      <c r="Z43" s="25"/>
    </row>
    <row r="44" spans="1:26">
      <c r="A44" s="6">
        <v>36</v>
      </c>
      <c r="B44" s="12">
        <v>10</v>
      </c>
      <c r="C44" s="17"/>
      <c r="D44" s="17"/>
      <c r="E44" s="20"/>
      <c r="F44" s="12">
        <v>9</v>
      </c>
      <c r="G44" s="17"/>
      <c r="H44" s="17"/>
      <c r="I44" s="20"/>
      <c r="J44" s="12">
        <f t="shared" si="0"/>
        <v>19</v>
      </c>
      <c r="K44" s="17"/>
      <c r="L44" s="17"/>
      <c r="M44" s="20"/>
      <c r="N44" s="29">
        <v>87</v>
      </c>
      <c r="O44" s="13">
        <v>1</v>
      </c>
      <c r="P44" s="18"/>
      <c r="Q44" s="18"/>
      <c r="R44" s="21"/>
      <c r="S44" s="13">
        <v>3</v>
      </c>
      <c r="T44" s="18"/>
      <c r="U44" s="18"/>
      <c r="V44" s="21"/>
      <c r="W44" s="13">
        <f t="shared" si="1"/>
        <v>4</v>
      </c>
      <c r="X44" s="18"/>
      <c r="Y44" s="18"/>
      <c r="Z44" s="26"/>
    </row>
    <row r="45" spans="1:26">
      <c r="A45" s="7">
        <v>37</v>
      </c>
      <c r="B45" s="13">
        <v>7</v>
      </c>
      <c r="C45" s="18"/>
      <c r="D45" s="18"/>
      <c r="E45" s="21"/>
      <c r="F45" s="13">
        <v>4</v>
      </c>
      <c r="G45" s="18"/>
      <c r="H45" s="18"/>
      <c r="I45" s="21"/>
      <c r="J45" s="13">
        <f t="shared" si="0"/>
        <v>11</v>
      </c>
      <c r="K45" s="18"/>
      <c r="L45" s="18"/>
      <c r="M45" s="21"/>
      <c r="N45" s="30">
        <v>88</v>
      </c>
      <c r="O45" s="12">
        <f>0</f>
        <v>0</v>
      </c>
      <c r="P45" s="17"/>
      <c r="Q45" s="17"/>
      <c r="R45" s="20"/>
      <c r="S45" s="12">
        <f>0</f>
        <v>0</v>
      </c>
      <c r="T45" s="17"/>
      <c r="U45" s="17"/>
      <c r="V45" s="20"/>
      <c r="W45" s="12">
        <f t="shared" si="1"/>
        <v>0</v>
      </c>
      <c r="X45" s="17"/>
      <c r="Y45" s="17"/>
      <c r="Z45" s="25"/>
    </row>
    <row r="46" spans="1:26">
      <c r="A46" s="6">
        <v>38</v>
      </c>
      <c r="B46" s="12">
        <v>6</v>
      </c>
      <c r="C46" s="17"/>
      <c r="D46" s="17"/>
      <c r="E46" s="20"/>
      <c r="F46" s="12">
        <v>7</v>
      </c>
      <c r="G46" s="17"/>
      <c r="H46" s="17"/>
      <c r="I46" s="20"/>
      <c r="J46" s="12">
        <f t="shared" si="0"/>
        <v>13</v>
      </c>
      <c r="K46" s="17"/>
      <c r="L46" s="17"/>
      <c r="M46" s="20"/>
      <c r="N46" s="29">
        <v>89</v>
      </c>
      <c r="O46" s="13">
        <v>1</v>
      </c>
      <c r="P46" s="18"/>
      <c r="Q46" s="18"/>
      <c r="R46" s="21"/>
      <c r="S46" s="13">
        <v>6</v>
      </c>
      <c r="T46" s="18"/>
      <c r="U46" s="18"/>
      <c r="V46" s="21"/>
      <c r="W46" s="13">
        <f t="shared" si="1"/>
        <v>7</v>
      </c>
      <c r="X46" s="18"/>
      <c r="Y46" s="18"/>
      <c r="Z46" s="26"/>
    </row>
    <row r="47" spans="1:26">
      <c r="A47" s="7">
        <v>39</v>
      </c>
      <c r="B47" s="13">
        <v>10</v>
      </c>
      <c r="C47" s="18"/>
      <c r="D47" s="18"/>
      <c r="E47" s="21"/>
      <c r="F47" s="13">
        <v>3</v>
      </c>
      <c r="G47" s="18"/>
      <c r="H47" s="18"/>
      <c r="I47" s="21"/>
      <c r="J47" s="13">
        <f t="shared" si="0"/>
        <v>13</v>
      </c>
      <c r="K47" s="18"/>
      <c r="L47" s="18"/>
      <c r="M47" s="21"/>
      <c r="N47" s="30">
        <v>90</v>
      </c>
      <c r="O47" s="12">
        <v>1</v>
      </c>
      <c r="P47" s="17"/>
      <c r="Q47" s="17"/>
      <c r="R47" s="20"/>
      <c r="S47" s="12">
        <f>0</f>
        <v>0</v>
      </c>
      <c r="T47" s="17"/>
      <c r="U47" s="17"/>
      <c r="V47" s="20"/>
      <c r="W47" s="12">
        <f t="shared" si="1"/>
        <v>1</v>
      </c>
      <c r="X47" s="17"/>
      <c r="Y47" s="17"/>
      <c r="Z47" s="25"/>
    </row>
    <row r="48" spans="1:26">
      <c r="A48" s="6">
        <v>40</v>
      </c>
      <c r="B48" s="12">
        <v>7</v>
      </c>
      <c r="C48" s="17"/>
      <c r="D48" s="17"/>
      <c r="E48" s="20"/>
      <c r="F48" s="12">
        <v>3</v>
      </c>
      <c r="G48" s="17"/>
      <c r="H48" s="17"/>
      <c r="I48" s="20"/>
      <c r="J48" s="12">
        <f t="shared" si="0"/>
        <v>10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v>1</v>
      </c>
      <c r="T48" s="18"/>
      <c r="U48" s="18"/>
      <c r="V48" s="21"/>
      <c r="W48" s="13">
        <f t="shared" si="1"/>
        <v>1</v>
      </c>
      <c r="X48" s="18"/>
      <c r="Y48" s="18"/>
      <c r="Z48" s="26"/>
    </row>
    <row r="49" spans="1:26">
      <c r="A49" s="7">
        <v>41</v>
      </c>
      <c r="B49" s="13">
        <v>2</v>
      </c>
      <c r="C49" s="18"/>
      <c r="D49" s="18"/>
      <c r="E49" s="21"/>
      <c r="F49" s="13">
        <v>5</v>
      </c>
      <c r="G49" s="18"/>
      <c r="H49" s="18"/>
      <c r="I49" s="21"/>
      <c r="J49" s="13">
        <f t="shared" si="0"/>
        <v>7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v>1</v>
      </c>
      <c r="T49" s="17"/>
      <c r="U49" s="17"/>
      <c r="V49" s="20"/>
      <c r="W49" s="12">
        <f t="shared" si="1"/>
        <v>2</v>
      </c>
      <c r="X49" s="17"/>
      <c r="Y49" s="17"/>
      <c r="Z49" s="25"/>
    </row>
    <row r="50" spans="1:26">
      <c r="A50" s="6">
        <v>42</v>
      </c>
      <c r="B50" s="12">
        <v>7</v>
      </c>
      <c r="C50" s="17"/>
      <c r="D50" s="17"/>
      <c r="E50" s="20"/>
      <c r="F50" s="12">
        <v>5</v>
      </c>
      <c r="G50" s="17"/>
      <c r="H50" s="17"/>
      <c r="I50" s="20"/>
      <c r="J50" s="12">
        <f t="shared" si="0"/>
        <v>12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v>1</v>
      </c>
      <c r="T50" s="18"/>
      <c r="U50" s="18"/>
      <c r="V50" s="21"/>
      <c r="W50" s="13">
        <f t="shared" si="1"/>
        <v>2</v>
      </c>
      <c r="X50" s="18"/>
      <c r="Y50" s="18"/>
      <c r="Z50" s="26"/>
    </row>
    <row r="51" spans="1:26">
      <c r="A51" s="7">
        <v>43</v>
      </c>
      <c r="B51" s="13">
        <v>4</v>
      </c>
      <c r="C51" s="18"/>
      <c r="D51" s="18"/>
      <c r="E51" s="21"/>
      <c r="F51" s="13">
        <v>9</v>
      </c>
      <c r="G51" s="18"/>
      <c r="H51" s="18"/>
      <c r="I51" s="21"/>
      <c r="J51" s="13">
        <f t="shared" si="0"/>
        <v>13</v>
      </c>
      <c r="K51" s="18"/>
      <c r="L51" s="18"/>
      <c r="M51" s="21"/>
      <c r="N51" s="30">
        <v>94</v>
      </c>
      <c r="O51" s="12">
        <v>1</v>
      </c>
      <c r="P51" s="17"/>
      <c r="Q51" s="17"/>
      <c r="R51" s="20"/>
      <c r="S51" s="12">
        <v>1</v>
      </c>
      <c r="T51" s="17"/>
      <c r="U51" s="17"/>
      <c r="V51" s="20"/>
      <c r="W51" s="12">
        <f t="shared" si="1"/>
        <v>2</v>
      </c>
      <c r="X51" s="17"/>
      <c r="Y51" s="17"/>
      <c r="Z51" s="25"/>
    </row>
    <row r="52" spans="1:26">
      <c r="A52" s="6">
        <v>44</v>
      </c>
      <c r="B52" s="12">
        <v>5</v>
      </c>
      <c r="C52" s="17"/>
      <c r="D52" s="17"/>
      <c r="E52" s="20"/>
      <c r="F52" s="12">
        <v>10</v>
      </c>
      <c r="G52" s="17"/>
      <c r="H52" s="17"/>
      <c r="I52" s="20"/>
      <c r="J52" s="12">
        <f t="shared" si="0"/>
        <v>15</v>
      </c>
      <c r="K52" s="17"/>
      <c r="L52" s="17"/>
      <c r="M52" s="20"/>
      <c r="N52" s="29">
        <v>95</v>
      </c>
      <c r="O52" s="13">
        <f t="shared" ref="O52:O57" si="2">0</f>
        <v>0</v>
      </c>
      <c r="P52" s="18"/>
      <c r="Q52" s="18"/>
      <c r="R52" s="21"/>
      <c r="S52" s="13">
        <v>1</v>
      </c>
      <c r="T52" s="18"/>
      <c r="U52" s="18"/>
      <c r="V52" s="21"/>
      <c r="W52" s="13">
        <f t="shared" si="1"/>
        <v>1</v>
      </c>
      <c r="X52" s="18"/>
      <c r="Y52" s="18"/>
      <c r="Z52" s="26"/>
    </row>
    <row r="53" spans="1:26">
      <c r="A53" s="7">
        <v>45</v>
      </c>
      <c r="B53" s="13">
        <v>8</v>
      </c>
      <c r="C53" s="18"/>
      <c r="D53" s="18"/>
      <c r="E53" s="21"/>
      <c r="F53" s="13">
        <v>5</v>
      </c>
      <c r="G53" s="18"/>
      <c r="H53" s="18"/>
      <c r="I53" s="21"/>
      <c r="J53" s="13">
        <f t="shared" si="0"/>
        <v>13</v>
      </c>
      <c r="K53" s="18"/>
      <c r="L53" s="18"/>
      <c r="M53" s="21"/>
      <c r="N53" s="30">
        <v>96</v>
      </c>
      <c r="O53" s="12">
        <f t="shared" si="2"/>
        <v>0</v>
      </c>
      <c r="P53" s="17"/>
      <c r="Q53" s="17"/>
      <c r="R53" s="20"/>
      <c r="S53" s="12">
        <v>1</v>
      </c>
      <c r="T53" s="17"/>
      <c r="U53" s="17"/>
      <c r="V53" s="20"/>
      <c r="W53" s="12">
        <f t="shared" si="1"/>
        <v>1</v>
      </c>
      <c r="X53" s="17"/>
      <c r="Y53" s="17"/>
      <c r="Z53" s="25"/>
    </row>
    <row r="54" spans="1:26">
      <c r="A54" s="6">
        <v>46</v>
      </c>
      <c r="B54" s="12">
        <v>9</v>
      </c>
      <c r="C54" s="17"/>
      <c r="D54" s="17"/>
      <c r="E54" s="20"/>
      <c r="F54" s="12">
        <v>10</v>
      </c>
      <c r="G54" s="17"/>
      <c r="H54" s="17"/>
      <c r="I54" s="20"/>
      <c r="J54" s="12">
        <f t="shared" si="0"/>
        <v>19</v>
      </c>
      <c r="K54" s="17"/>
      <c r="L54" s="17"/>
      <c r="M54" s="20"/>
      <c r="N54" s="29">
        <v>97</v>
      </c>
      <c r="O54" s="13">
        <f t="shared" si="2"/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v>14</v>
      </c>
      <c r="C55" s="18"/>
      <c r="D55" s="18"/>
      <c r="E55" s="21"/>
      <c r="F55" s="13">
        <v>7</v>
      </c>
      <c r="G55" s="18"/>
      <c r="H55" s="18"/>
      <c r="I55" s="21"/>
      <c r="J55" s="13">
        <f t="shared" si="0"/>
        <v>21</v>
      </c>
      <c r="K55" s="18"/>
      <c r="L55" s="18"/>
      <c r="M55" s="21"/>
      <c r="N55" s="30">
        <v>98</v>
      </c>
      <c r="O55" s="12">
        <f t="shared" si="2"/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10</v>
      </c>
      <c r="C56" s="17"/>
      <c r="D56" s="17"/>
      <c r="E56" s="20"/>
      <c r="F56" s="12">
        <v>11</v>
      </c>
      <c r="G56" s="17"/>
      <c r="H56" s="17"/>
      <c r="I56" s="20"/>
      <c r="J56" s="12">
        <f t="shared" si="0"/>
        <v>21</v>
      </c>
      <c r="K56" s="17"/>
      <c r="L56" s="17"/>
      <c r="M56" s="20"/>
      <c r="N56" s="29">
        <v>99</v>
      </c>
      <c r="O56" s="13">
        <f t="shared" si="2"/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4</v>
      </c>
      <c r="C57" s="18"/>
      <c r="D57" s="18"/>
      <c r="E57" s="21"/>
      <c r="F57" s="13">
        <v>6</v>
      </c>
      <c r="G57" s="18"/>
      <c r="H57" s="18"/>
      <c r="I57" s="21"/>
      <c r="J57" s="13">
        <f t="shared" si="0"/>
        <v>10</v>
      </c>
      <c r="K57" s="18"/>
      <c r="L57" s="18"/>
      <c r="M57" s="21"/>
      <c r="N57" s="30" t="s">
        <v>20</v>
      </c>
      <c r="O57" s="12">
        <f t="shared" si="2"/>
        <v>0</v>
      </c>
      <c r="P57" s="17"/>
      <c r="Q57" s="17"/>
      <c r="R57" s="20"/>
      <c r="S57" s="12">
        <v>1</v>
      </c>
      <c r="T57" s="17"/>
      <c r="U57" s="17"/>
      <c r="V57" s="20"/>
      <c r="W57" s="12">
        <f t="shared" si="1"/>
        <v>1</v>
      </c>
      <c r="X57" s="17"/>
      <c r="Y57" s="17"/>
      <c r="Z57" s="25"/>
    </row>
    <row r="58" spans="1:26">
      <c r="A58" s="6">
        <v>50</v>
      </c>
      <c r="B58" s="12">
        <v>11</v>
      </c>
      <c r="C58" s="17"/>
      <c r="D58" s="17"/>
      <c r="E58" s="20"/>
      <c r="F58" s="12">
        <v>10</v>
      </c>
      <c r="G58" s="17"/>
      <c r="H58" s="17"/>
      <c r="I58" s="20"/>
      <c r="J58" s="12">
        <f t="shared" si="0"/>
        <v>21</v>
      </c>
      <c r="K58" s="17"/>
      <c r="L58" s="17"/>
      <c r="M58" s="20"/>
      <c r="N58" s="31" t="s">
        <v>24</v>
      </c>
      <c r="O58" s="14">
        <f>SUM(B8:B58,O8:O57)</f>
        <v>496</v>
      </c>
      <c r="P58" s="19"/>
      <c r="Q58" s="19"/>
      <c r="R58" s="22"/>
      <c r="S58" s="14">
        <f>SUM(F8:F58,S8:S57)</f>
        <v>500</v>
      </c>
      <c r="T58" s="19"/>
      <c r="U58" s="19"/>
      <c r="V58" s="22"/>
      <c r="W58" s="14">
        <f>SUM(J8:J58,W8:W57)</f>
        <v>996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24</v>
      </c>
      <c r="C66" s="17"/>
      <c r="D66" s="17"/>
      <c r="E66" s="20"/>
      <c r="F66" s="12">
        <f>SUM(F8:F12)</f>
        <v>16</v>
      </c>
      <c r="G66" s="17"/>
      <c r="H66" s="17"/>
      <c r="I66" s="20"/>
      <c r="J66" s="12">
        <f>SUM(J8:J12)</f>
        <v>40</v>
      </c>
      <c r="K66" s="17"/>
      <c r="L66" s="17"/>
      <c r="M66" s="25"/>
    </row>
    <row r="67" spans="1:13">
      <c r="A67" s="7" t="s">
        <v>18</v>
      </c>
      <c r="B67" s="13">
        <f>SUM(B13:B17)</f>
        <v>28</v>
      </c>
      <c r="C67" s="18"/>
      <c r="D67" s="18"/>
      <c r="E67" s="21"/>
      <c r="F67" s="13">
        <f>SUM(F13:F17)</f>
        <v>12</v>
      </c>
      <c r="G67" s="18"/>
      <c r="H67" s="18"/>
      <c r="I67" s="21"/>
      <c r="J67" s="13">
        <f>SUM(J13:J17)</f>
        <v>40</v>
      </c>
      <c r="K67" s="18"/>
      <c r="L67" s="18"/>
      <c r="M67" s="26"/>
    </row>
    <row r="68" spans="1:13">
      <c r="A68" s="6" t="s">
        <v>28</v>
      </c>
      <c r="B68" s="12">
        <f>SUM(B18:B22)</f>
        <v>22</v>
      </c>
      <c r="C68" s="17"/>
      <c r="D68" s="17"/>
      <c r="E68" s="20"/>
      <c r="F68" s="12">
        <f>SUM(F18:F22)</f>
        <v>24</v>
      </c>
      <c r="G68" s="17"/>
      <c r="H68" s="17"/>
      <c r="I68" s="20"/>
      <c r="J68" s="12">
        <f>SUM(J18:J22)</f>
        <v>46</v>
      </c>
      <c r="K68" s="17"/>
      <c r="L68" s="17"/>
      <c r="M68" s="25"/>
    </row>
    <row r="69" spans="1:13">
      <c r="A69" s="7" t="s">
        <v>8</v>
      </c>
      <c r="B69" s="13">
        <f>SUM(B23:B27)</f>
        <v>31</v>
      </c>
      <c r="C69" s="18"/>
      <c r="D69" s="18"/>
      <c r="E69" s="21"/>
      <c r="F69" s="13">
        <f>SUM(F23:F27)</f>
        <v>27</v>
      </c>
      <c r="G69" s="18"/>
      <c r="H69" s="18"/>
      <c r="I69" s="21"/>
      <c r="J69" s="13">
        <f>SUM(J23:J27)</f>
        <v>58</v>
      </c>
      <c r="K69" s="18"/>
      <c r="L69" s="18"/>
      <c r="M69" s="26"/>
    </row>
    <row r="70" spans="1:13">
      <c r="A70" s="6" t="s">
        <v>30</v>
      </c>
      <c r="B70" s="12">
        <f>SUM(B28:B32)</f>
        <v>41</v>
      </c>
      <c r="C70" s="17"/>
      <c r="D70" s="17"/>
      <c r="E70" s="20"/>
      <c r="F70" s="12">
        <f>SUM(F28:F32)</f>
        <v>49</v>
      </c>
      <c r="G70" s="17"/>
      <c r="H70" s="17"/>
      <c r="I70" s="20"/>
      <c r="J70" s="12">
        <f>SUM(J28:J32)</f>
        <v>90</v>
      </c>
      <c r="K70" s="17"/>
      <c r="L70" s="17"/>
      <c r="M70" s="25"/>
    </row>
    <row r="71" spans="1:13">
      <c r="A71" s="7" t="s">
        <v>23</v>
      </c>
      <c r="B71" s="13">
        <f>SUM(B33:B37)</f>
        <v>37</v>
      </c>
      <c r="C71" s="18"/>
      <c r="D71" s="18"/>
      <c r="E71" s="21"/>
      <c r="F71" s="13">
        <f>SUM(F33:F37)</f>
        <v>28</v>
      </c>
      <c r="G71" s="18"/>
      <c r="H71" s="18"/>
      <c r="I71" s="21"/>
      <c r="J71" s="13">
        <f>SUM(J33:J37)</f>
        <v>65</v>
      </c>
      <c r="K71" s="18"/>
      <c r="L71" s="18"/>
      <c r="M71" s="26"/>
    </row>
    <row r="72" spans="1:13">
      <c r="A72" s="6" t="s">
        <v>31</v>
      </c>
      <c r="B72" s="12">
        <f>SUM(B38:B42)</f>
        <v>24</v>
      </c>
      <c r="C72" s="17"/>
      <c r="D72" s="17"/>
      <c r="E72" s="20"/>
      <c r="F72" s="12">
        <f>SUM(F38:F42)</f>
        <v>36</v>
      </c>
      <c r="G72" s="17"/>
      <c r="H72" s="17"/>
      <c r="I72" s="20"/>
      <c r="J72" s="12">
        <f>SUM(J38:J42)</f>
        <v>60</v>
      </c>
      <c r="K72" s="17"/>
      <c r="L72" s="17"/>
      <c r="M72" s="25"/>
    </row>
    <row r="73" spans="1:13">
      <c r="A73" s="7" t="s">
        <v>32</v>
      </c>
      <c r="B73" s="13">
        <f>SUM(B43:B47)</f>
        <v>37</v>
      </c>
      <c r="C73" s="18"/>
      <c r="D73" s="18"/>
      <c r="E73" s="21"/>
      <c r="F73" s="13">
        <f>SUM(F43:F47)</f>
        <v>32</v>
      </c>
      <c r="G73" s="18"/>
      <c r="H73" s="18"/>
      <c r="I73" s="21"/>
      <c r="J73" s="13">
        <f>SUM(J43:J47)</f>
        <v>69</v>
      </c>
      <c r="K73" s="18"/>
      <c r="L73" s="18"/>
      <c r="M73" s="26"/>
    </row>
    <row r="74" spans="1:13">
      <c r="A74" s="6" t="s">
        <v>33</v>
      </c>
      <c r="B74" s="12">
        <f>SUM(B48:B52)</f>
        <v>25</v>
      </c>
      <c r="C74" s="17"/>
      <c r="D74" s="17"/>
      <c r="E74" s="20"/>
      <c r="F74" s="12">
        <f>SUM(F48:F52)</f>
        <v>32</v>
      </c>
      <c r="G74" s="17"/>
      <c r="H74" s="17"/>
      <c r="I74" s="20"/>
      <c r="J74" s="12">
        <f>SUM(J48:J52)</f>
        <v>57</v>
      </c>
      <c r="K74" s="17"/>
      <c r="L74" s="17"/>
      <c r="M74" s="25"/>
    </row>
    <row r="75" spans="1:13">
      <c r="A75" s="7" t="s">
        <v>36</v>
      </c>
      <c r="B75" s="13">
        <f>SUM(B53:B57)</f>
        <v>45</v>
      </c>
      <c r="C75" s="18"/>
      <c r="D75" s="18"/>
      <c r="E75" s="21"/>
      <c r="F75" s="13">
        <f>SUM(F53:F57)</f>
        <v>39</v>
      </c>
      <c r="G75" s="18"/>
      <c r="H75" s="18"/>
      <c r="I75" s="21"/>
      <c r="J75" s="13">
        <f>SUM(J53:J57)</f>
        <v>84</v>
      </c>
      <c r="K75" s="18"/>
      <c r="L75" s="18"/>
      <c r="M75" s="26"/>
    </row>
    <row r="76" spans="1:13">
      <c r="A76" s="6" t="s">
        <v>39</v>
      </c>
      <c r="B76" s="12">
        <f>SUM(B58,O8:O11)</f>
        <v>50</v>
      </c>
      <c r="C76" s="17"/>
      <c r="D76" s="17"/>
      <c r="E76" s="20"/>
      <c r="F76" s="12">
        <f>SUM(F58,S8:S11)</f>
        <v>41</v>
      </c>
      <c r="G76" s="17"/>
      <c r="H76" s="17"/>
      <c r="I76" s="20"/>
      <c r="J76" s="12">
        <f>SUM(J58,W8:W11)</f>
        <v>91</v>
      </c>
      <c r="K76" s="17"/>
      <c r="L76" s="17"/>
      <c r="M76" s="25"/>
    </row>
    <row r="77" spans="1:13">
      <c r="A77" s="7" t="s">
        <v>42</v>
      </c>
      <c r="B77" s="13">
        <f>SUM(O12:O16)</f>
        <v>16</v>
      </c>
      <c r="C77" s="18"/>
      <c r="D77" s="18"/>
      <c r="E77" s="21"/>
      <c r="F77" s="13">
        <f>SUM(S12:S16)</f>
        <v>25</v>
      </c>
      <c r="G77" s="18"/>
      <c r="H77" s="18"/>
      <c r="I77" s="21"/>
      <c r="J77" s="13">
        <f>SUM(W12:W16)</f>
        <v>41</v>
      </c>
      <c r="K77" s="18"/>
      <c r="L77" s="18"/>
      <c r="M77" s="26"/>
    </row>
    <row r="78" spans="1:13">
      <c r="A78" s="6" t="s">
        <v>47</v>
      </c>
      <c r="B78" s="12">
        <f>SUM(O17:O21)</f>
        <v>31</v>
      </c>
      <c r="C78" s="17"/>
      <c r="D78" s="17"/>
      <c r="E78" s="20"/>
      <c r="F78" s="12">
        <f>SUM(S17:S21)</f>
        <v>26</v>
      </c>
      <c r="G78" s="17"/>
      <c r="H78" s="17"/>
      <c r="I78" s="20"/>
      <c r="J78" s="12">
        <f>SUM(W17:W21)</f>
        <v>57</v>
      </c>
      <c r="K78" s="17"/>
      <c r="L78" s="17"/>
      <c r="M78" s="25"/>
    </row>
    <row r="79" spans="1:13">
      <c r="A79" s="7" t="s">
        <v>48</v>
      </c>
      <c r="B79" s="13">
        <f>SUM(O22:O26)</f>
        <v>27</v>
      </c>
      <c r="C79" s="18"/>
      <c r="D79" s="18"/>
      <c r="E79" s="21"/>
      <c r="F79" s="13">
        <f>SUM(S22:S26)</f>
        <v>23</v>
      </c>
      <c r="G79" s="18"/>
      <c r="H79" s="18"/>
      <c r="I79" s="21"/>
      <c r="J79" s="13">
        <f>SUM(W22:W26)</f>
        <v>50</v>
      </c>
      <c r="K79" s="18"/>
      <c r="L79" s="18"/>
      <c r="M79" s="26"/>
    </row>
    <row r="80" spans="1:13">
      <c r="A80" s="6" t="s">
        <v>51</v>
      </c>
      <c r="B80" s="12">
        <f>SUM(O27:O31)</f>
        <v>20</v>
      </c>
      <c r="C80" s="17"/>
      <c r="D80" s="17"/>
      <c r="E80" s="20"/>
      <c r="F80" s="12">
        <f>SUM(S27:S31)</f>
        <v>25</v>
      </c>
      <c r="G80" s="17"/>
      <c r="H80" s="17"/>
      <c r="I80" s="20"/>
      <c r="J80" s="12">
        <f>SUM(W27:W31)</f>
        <v>45</v>
      </c>
      <c r="K80" s="17"/>
      <c r="L80" s="17"/>
      <c r="M80" s="25"/>
    </row>
    <row r="81" spans="1:13">
      <c r="A81" s="7" t="s">
        <v>38</v>
      </c>
      <c r="B81" s="13">
        <f>SUM(O32:O36)</f>
        <v>19</v>
      </c>
      <c r="C81" s="18"/>
      <c r="D81" s="18"/>
      <c r="E81" s="21"/>
      <c r="F81" s="13">
        <f>SUM(S32:S36)</f>
        <v>30</v>
      </c>
      <c r="G81" s="18"/>
      <c r="H81" s="18"/>
      <c r="I81" s="21"/>
      <c r="J81" s="13">
        <f>SUM(W32:W36)</f>
        <v>49</v>
      </c>
      <c r="K81" s="18"/>
      <c r="L81" s="18"/>
      <c r="M81" s="26"/>
    </row>
    <row r="82" spans="1:13">
      <c r="A82" s="6" t="s">
        <v>54</v>
      </c>
      <c r="B82" s="12">
        <f>SUM(O37:O41)</f>
        <v>12</v>
      </c>
      <c r="C82" s="17"/>
      <c r="D82" s="17"/>
      <c r="E82" s="20"/>
      <c r="F82" s="12">
        <f>SUM(S37:S41)</f>
        <v>15</v>
      </c>
      <c r="G82" s="17"/>
      <c r="H82" s="17"/>
      <c r="I82" s="20"/>
      <c r="J82" s="12">
        <f>SUM(W37:W41)</f>
        <v>27</v>
      </c>
      <c r="K82" s="17"/>
      <c r="L82" s="17"/>
      <c r="M82" s="25"/>
    </row>
    <row r="83" spans="1:13">
      <c r="A83" s="7" t="s">
        <v>12</v>
      </c>
      <c r="B83" s="13">
        <f>SUM(O42:O46)</f>
        <v>3</v>
      </c>
      <c r="C83" s="18"/>
      <c r="D83" s="18"/>
      <c r="E83" s="21"/>
      <c r="F83" s="13">
        <f>SUM(S42:S46)</f>
        <v>13</v>
      </c>
      <c r="G83" s="18"/>
      <c r="H83" s="18"/>
      <c r="I83" s="21"/>
      <c r="J83" s="13">
        <f>SUM(W42:W46)</f>
        <v>16</v>
      </c>
      <c r="K83" s="18"/>
      <c r="L83" s="18"/>
      <c r="M83" s="26"/>
    </row>
    <row r="84" spans="1:13">
      <c r="A84" s="6" t="s">
        <v>34</v>
      </c>
      <c r="B84" s="12">
        <f>SUM(O47:O51)</f>
        <v>4</v>
      </c>
      <c r="C84" s="17"/>
      <c r="D84" s="17"/>
      <c r="E84" s="20"/>
      <c r="F84" s="12">
        <f>SUM(S47:S51)</f>
        <v>4</v>
      </c>
      <c r="G84" s="17"/>
      <c r="H84" s="17"/>
      <c r="I84" s="20"/>
      <c r="J84" s="12">
        <f>SUM(W47:W51)</f>
        <v>8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2</v>
      </c>
      <c r="G85" s="18"/>
      <c r="H85" s="18"/>
      <c r="I85" s="21"/>
      <c r="J85" s="13">
        <f>SUM(W52:W56)</f>
        <v>2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1</v>
      </c>
      <c r="G86" s="17"/>
      <c r="H86" s="17"/>
      <c r="I86" s="20"/>
      <c r="J86" s="12">
        <f>SUM(W57)</f>
        <v>1</v>
      </c>
      <c r="K86" s="17"/>
      <c r="L86" s="17"/>
      <c r="M86" s="25"/>
    </row>
    <row r="87" spans="1:13">
      <c r="A87" s="8" t="s">
        <v>24</v>
      </c>
      <c r="B87" s="14">
        <f>SUM(B66:B86)</f>
        <v>496</v>
      </c>
      <c r="C87" s="19"/>
      <c r="D87" s="19"/>
      <c r="E87" s="22"/>
      <c r="F87" s="14">
        <f>SUM(F66:F86)</f>
        <v>500</v>
      </c>
      <c r="G87" s="19"/>
      <c r="H87" s="19"/>
      <c r="I87" s="22"/>
      <c r="J87" s="14">
        <f>SUM(J66:J86)</f>
        <v>996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85</v>
      </c>
      <c r="C90" s="19"/>
      <c r="D90" s="19"/>
      <c r="E90" s="22"/>
      <c r="F90" s="14">
        <f>SUM(S22:S57)</f>
        <v>113</v>
      </c>
      <c r="G90" s="19"/>
      <c r="H90" s="19"/>
      <c r="I90" s="22"/>
      <c r="J90" s="14">
        <f>SUM(W22:W57)</f>
        <v>198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146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5</v>
      </c>
      <c r="C8" s="17"/>
      <c r="D8" s="17"/>
      <c r="E8" s="20"/>
      <c r="F8" s="12">
        <v>1</v>
      </c>
      <c r="G8" s="17"/>
      <c r="H8" s="17"/>
      <c r="I8" s="20"/>
      <c r="J8" s="12">
        <f t="shared" ref="J8:J58" si="0">SUM(B8,F8)</f>
        <v>6</v>
      </c>
      <c r="K8" s="17"/>
      <c r="L8" s="17"/>
      <c r="M8" s="20"/>
      <c r="N8" s="29">
        <v>51</v>
      </c>
      <c r="O8" s="13">
        <v>13</v>
      </c>
      <c r="P8" s="18"/>
      <c r="Q8" s="18"/>
      <c r="R8" s="21"/>
      <c r="S8" s="13">
        <v>15</v>
      </c>
      <c r="T8" s="18"/>
      <c r="U8" s="18"/>
      <c r="V8" s="21"/>
      <c r="W8" s="13">
        <f t="shared" ref="W8:W57" si="1">SUM(O8,S8)</f>
        <v>28</v>
      </c>
      <c r="X8" s="18"/>
      <c r="Y8" s="18"/>
      <c r="Z8" s="26"/>
    </row>
    <row r="9" spans="1:26">
      <c r="A9" s="7">
        <v>1</v>
      </c>
      <c r="B9" s="13">
        <v>3</v>
      </c>
      <c r="C9" s="18"/>
      <c r="D9" s="18"/>
      <c r="E9" s="21"/>
      <c r="F9" s="13">
        <v>4</v>
      </c>
      <c r="G9" s="18"/>
      <c r="H9" s="18"/>
      <c r="I9" s="21"/>
      <c r="J9" s="13">
        <f t="shared" si="0"/>
        <v>7</v>
      </c>
      <c r="K9" s="18"/>
      <c r="L9" s="18"/>
      <c r="M9" s="21"/>
      <c r="N9" s="30">
        <v>52</v>
      </c>
      <c r="O9" s="12">
        <v>16</v>
      </c>
      <c r="P9" s="17"/>
      <c r="Q9" s="17"/>
      <c r="R9" s="20"/>
      <c r="S9" s="12">
        <v>11</v>
      </c>
      <c r="T9" s="17"/>
      <c r="U9" s="17"/>
      <c r="V9" s="20"/>
      <c r="W9" s="12">
        <f t="shared" si="1"/>
        <v>27</v>
      </c>
      <c r="X9" s="17"/>
      <c r="Y9" s="17"/>
      <c r="Z9" s="25"/>
    </row>
    <row r="10" spans="1:26">
      <c r="A10" s="6">
        <v>2</v>
      </c>
      <c r="B10" s="12">
        <v>8</v>
      </c>
      <c r="C10" s="17"/>
      <c r="D10" s="17"/>
      <c r="E10" s="20"/>
      <c r="F10" s="12">
        <v>2</v>
      </c>
      <c r="G10" s="17"/>
      <c r="H10" s="17"/>
      <c r="I10" s="20"/>
      <c r="J10" s="12">
        <f t="shared" si="0"/>
        <v>10</v>
      </c>
      <c r="K10" s="17"/>
      <c r="L10" s="17"/>
      <c r="M10" s="20"/>
      <c r="N10" s="29">
        <v>53</v>
      </c>
      <c r="O10" s="13">
        <v>12</v>
      </c>
      <c r="P10" s="18"/>
      <c r="Q10" s="18"/>
      <c r="R10" s="21"/>
      <c r="S10" s="13">
        <v>7</v>
      </c>
      <c r="T10" s="18"/>
      <c r="U10" s="18"/>
      <c r="V10" s="21"/>
      <c r="W10" s="13">
        <f t="shared" si="1"/>
        <v>19</v>
      </c>
      <c r="X10" s="18"/>
      <c r="Y10" s="18"/>
      <c r="Z10" s="26"/>
    </row>
    <row r="11" spans="1:26">
      <c r="A11" s="7">
        <v>3</v>
      </c>
      <c r="B11" s="13">
        <v>7</v>
      </c>
      <c r="C11" s="18"/>
      <c r="D11" s="18"/>
      <c r="E11" s="21"/>
      <c r="F11" s="13">
        <v>5</v>
      </c>
      <c r="G11" s="18"/>
      <c r="H11" s="18"/>
      <c r="I11" s="21"/>
      <c r="J11" s="13">
        <f t="shared" si="0"/>
        <v>12</v>
      </c>
      <c r="K11" s="18"/>
      <c r="L11" s="18"/>
      <c r="M11" s="21"/>
      <c r="N11" s="30">
        <v>54</v>
      </c>
      <c r="O11" s="12">
        <v>8</v>
      </c>
      <c r="P11" s="17"/>
      <c r="Q11" s="17"/>
      <c r="R11" s="20"/>
      <c r="S11" s="12">
        <v>13</v>
      </c>
      <c r="T11" s="17"/>
      <c r="U11" s="17"/>
      <c r="V11" s="20"/>
      <c r="W11" s="12">
        <f t="shared" si="1"/>
        <v>21</v>
      </c>
      <c r="X11" s="17"/>
      <c r="Y11" s="17"/>
      <c r="Z11" s="25"/>
    </row>
    <row r="12" spans="1:26">
      <c r="A12" s="6">
        <v>4</v>
      </c>
      <c r="B12" s="12">
        <v>5</v>
      </c>
      <c r="C12" s="17"/>
      <c r="D12" s="17"/>
      <c r="E12" s="20"/>
      <c r="F12" s="12">
        <v>6</v>
      </c>
      <c r="G12" s="17"/>
      <c r="H12" s="17"/>
      <c r="I12" s="20"/>
      <c r="J12" s="12">
        <f t="shared" si="0"/>
        <v>11</v>
      </c>
      <c r="K12" s="17"/>
      <c r="L12" s="17"/>
      <c r="M12" s="20"/>
      <c r="N12" s="29">
        <v>55</v>
      </c>
      <c r="O12" s="13">
        <v>10</v>
      </c>
      <c r="P12" s="18"/>
      <c r="Q12" s="18"/>
      <c r="R12" s="21"/>
      <c r="S12" s="13">
        <v>8</v>
      </c>
      <c r="T12" s="18"/>
      <c r="U12" s="18"/>
      <c r="V12" s="21"/>
      <c r="W12" s="13">
        <f t="shared" si="1"/>
        <v>18</v>
      </c>
      <c r="X12" s="18"/>
      <c r="Y12" s="18"/>
      <c r="Z12" s="26"/>
    </row>
    <row r="13" spans="1:26">
      <c r="A13" s="7">
        <v>5</v>
      </c>
      <c r="B13" s="13">
        <v>5</v>
      </c>
      <c r="C13" s="18"/>
      <c r="D13" s="18"/>
      <c r="E13" s="21"/>
      <c r="F13" s="13">
        <v>3</v>
      </c>
      <c r="G13" s="18"/>
      <c r="H13" s="18"/>
      <c r="I13" s="21"/>
      <c r="J13" s="13">
        <f t="shared" si="0"/>
        <v>8</v>
      </c>
      <c r="K13" s="18"/>
      <c r="L13" s="18"/>
      <c r="M13" s="21"/>
      <c r="N13" s="30">
        <v>56</v>
      </c>
      <c r="O13" s="12">
        <v>9</v>
      </c>
      <c r="P13" s="17"/>
      <c r="Q13" s="17"/>
      <c r="R13" s="20"/>
      <c r="S13" s="12">
        <v>11</v>
      </c>
      <c r="T13" s="17"/>
      <c r="U13" s="17"/>
      <c r="V13" s="20"/>
      <c r="W13" s="12">
        <f t="shared" si="1"/>
        <v>20</v>
      </c>
      <c r="X13" s="17"/>
      <c r="Y13" s="17"/>
      <c r="Z13" s="25"/>
    </row>
    <row r="14" spans="1:26">
      <c r="A14" s="6">
        <v>6</v>
      </c>
      <c r="B14" s="12">
        <v>6</v>
      </c>
      <c r="C14" s="17"/>
      <c r="D14" s="17"/>
      <c r="E14" s="20"/>
      <c r="F14" s="12">
        <v>9</v>
      </c>
      <c r="G14" s="17"/>
      <c r="H14" s="17"/>
      <c r="I14" s="20"/>
      <c r="J14" s="12">
        <f t="shared" si="0"/>
        <v>15</v>
      </c>
      <c r="K14" s="17"/>
      <c r="L14" s="17"/>
      <c r="M14" s="20"/>
      <c r="N14" s="29">
        <v>57</v>
      </c>
      <c r="O14" s="13">
        <v>13</v>
      </c>
      <c r="P14" s="18"/>
      <c r="Q14" s="18"/>
      <c r="R14" s="21"/>
      <c r="S14" s="13">
        <v>10</v>
      </c>
      <c r="T14" s="18"/>
      <c r="U14" s="18"/>
      <c r="V14" s="21"/>
      <c r="W14" s="13">
        <f t="shared" si="1"/>
        <v>23</v>
      </c>
      <c r="X14" s="18"/>
      <c r="Y14" s="18"/>
      <c r="Z14" s="26"/>
    </row>
    <row r="15" spans="1:26">
      <c r="A15" s="7">
        <v>7</v>
      </c>
      <c r="B15" s="13">
        <v>4</v>
      </c>
      <c r="C15" s="18"/>
      <c r="D15" s="18"/>
      <c r="E15" s="21"/>
      <c r="F15" s="13">
        <v>2</v>
      </c>
      <c r="G15" s="18"/>
      <c r="H15" s="18"/>
      <c r="I15" s="21"/>
      <c r="J15" s="13">
        <f t="shared" si="0"/>
        <v>6</v>
      </c>
      <c r="K15" s="18"/>
      <c r="L15" s="18"/>
      <c r="M15" s="21"/>
      <c r="N15" s="30">
        <v>58</v>
      </c>
      <c r="O15" s="12">
        <v>10</v>
      </c>
      <c r="P15" s="17"/>
      <c r="Q15" s="17"/>
      <c r="R15" s="20"/>
      <c r="S15" s="12">
        <v>10</v>
      </c>
      <c r="T15" s="17"/>
      <c r="U15" s="17"/>
      <c r="V15" s="20"/>
      <c r="W15" s="12">
        <f t="shared" si="1"/>
        <v>20</v>
      </c>
      <c r="X15" s="17"/>
      <c r="Y15" s="17"/>
      <c r="Z15" s="25"/>
    </row>
    <row r="16" spans="1:26">
      <c r="A16" s="6">
        <v>8</v>
      </c>
      <c r="B16" s="12">
        <v>10</v>
      </c>
      <c r="C16" s="17"/>
      <c r="D16" s="17"/>
      <c r="E16" s="20"/>
      <c r="F16" s="12">
        <v>3</v>
      </c>
      <c r="G16" s="17"/>
      <c r="H16" s="17"/>
      <c r="I16" s="20"/>
      <c r="J16" s="12">
        <f t="shared" si="0"/>
        <v>13</v>
      </c>
      <c r="K16" s="17"/>
      <c r="L16" s="17"/>
      <c r="M16" s="20"/>
      <c r="N16" s="29">
        <v>59</v>
      </c>
      <c r="O16" s="13">
        <v>4</v>
      </c>
      <c r="P16" s="18"/>
      <c r="Q16" s="18"/>
      <c r="R16" s="21"/>
      <c r="S16" s="13">
        <v>7</v>
      </c>
      <c r="T16" s="18"/>
      <c r="U16" s="18"/>
      <c r="V16" s="21"/>
      <c r="W16" s="13">
        <f t="shared" si="1"/>
        <v>11</v>
      </c>
      <c r="X16" s="18"/>
      <c r="Y16" s="18"/>
      <c r="Z16" s="26"/>
    </row>
    <row r="17" spans="1:26">
      <c r="A17" s="7">
        <v>9</v>
      </c>
      <c r="B17" s="13">
        <v>7</v>
      </c>
      <c r="C17" s="18"/>
      <c r="D17" s="18"/>
      <c r="E17" s="21"/>
      <c r="F17" s="13">
        <v>8</v>
      </c>
      <c r="G17" s="18"/>
      <c r="H17" s="18"/>
      <c r="I17" s="21"/>
      <c r="J17" s="13">
        <f t="shared" si="0"/>
        <v>15</v>
      </c>
      <c r="K17" s="18"/>
      <c r="L17" s="18"/>
      <c r="M17" s="21"/>
      <c r="N17" s="30">
        <v>60</v>
      </c>
      <c r="O17" s="12">
        <v>11</v>
      </c>
      <c r="P17" s="17"/>
      <c r="Q17" s="17"/>
      <c r="R17" s="20"/>
      <c r="S17" s="12">
        <v>4</v>
      </c>
      <c r="T17" s="17"/>
      <c r="U17" s="17"/>
      <c r="V17" s="20"/>
      <c r="W17" s="12">
        <f t="shared" si="1"/>
        <v>15</v>
      </c>
      <c r="X17" s="17"/>
      <c r="Y17" s="17"/>
      <c r="Z17" s="25"/>
    </row>
    <row r="18" spans="1:26">
      <c r="A18" s="6">
        <v>10</v>
      </c>
      <c r="B18" s="12">
        <v>10</v>
      </c>
      <c r="C18" s="17"/>
      <c r="D18" s="17"/>
      <c r="E18" s="20"/>
      <c r="F18" s="12">
        <v>5</v>
      </c>
      <c r="G18" s="17"/>
      <c r="H18" s="17"/>
      <c r="I18" s="20"/>
      <c r="J18" s="12">
        <f t="shared" si="0"/>
        <v>15</v>
      </c>
      <c r="K18" s="17"/>
      <c r="L18" s="17"/>
      <c r="M18" s="20"/>
      <c r="N18" s="29">
        <v>61</v>
      </c>
      <c r="O18" s="13">
        <v>9</v>
      </c>
      <c r="P18" s="18"/>
      <c r="Q18" s="18"/>
      <c r="R18" s="21"/>
      <c r="S18" s="13">
        <v>12</v>
      </c>
      <c r="T18" s="18"/>
      <c r="U18" s="18"/>
      <c r="V18" s="21"/>
      <c r="W18" s="13">
        <f t="shared" si="1"/>
        <v>21</v>
      </c>
      <c r="X18" s="18"/>
      <c r="Y18" s="18"/>
      <c r="Z18" s="26"/>
    </row>
    <row r="19" spans="1:26">
      <c r="A19" s="7">
        <v>11</v>
      </c>
      <c r="B19" s="13">
        <v>5</v>
      </c>
      <c r="C19" s="18"/>
      <c r="D19" s="18"/>
      <c r="E19" s="21"/>
      <c r="F19" s="13">
        <v>5</v>
      </c>
      <c r="G19" s="18"/>
      <c r="H19" s="18"/>
      <c r="I19" s="21"/>
      <c r="J19" s="13">
        <f t="shared" si="0"/>
        <v>10</v>
      </c>
      <c r="K19" s="18"/>
      <c r="L19" s="18"/>
      <c r="M19" s="21"/>
      <c r="N19" s="30">
        <v>62</v>
      </c>
      <c r="O19" s="12">
        <v>9</v>
      </c>
      <c r="P19" s="17"/>
      <c r="Q19" s="17"/>
      <c r="R19" s="20"/>
      <c r="S19" s="12">
        <v>8</v>
      </c>
      <c r="T19" s="17"/>
      <c r="U19" s="17"/>
      <c r="V19" s="20"/>
      <c r="W19" s="12">
        <f t="shared" si="1"/>
        <v>17</v>
      </c>
      <c r="X19" s="17"/>
      <c r="Y19" s="17"/>
      <c r="Z19" s="25"/>
    </row>
    <row r="20" spans="1:26">
      <c r="A20" s="6">
        <v>12</v>
      </c>
      <c r="B20" s="12">
        <v>11</v>
      </c>
      <c r="C20" s="17"/>
      <c r="D20" s="17"/>
      <c r="E20" s="20"/>
      <c r="F20" s="12">
        <v>3</v>
      </c>
      <c r="G20" s="17"/>
      <c r="H20" s="17"/>
      <c r="I20" s="20"/>
      <c r="J20" s="12">
        <f t="shared" si="0"/>
        <v>14</v>
      </c>
      <c r="K20" s="17"/>
      <c r="L20" s="17"/>
      <c r="M20" s="20"/>
      <c r="N20" s="29">
        <v>63</v>
      </c>
      <c r="O20" s="13">
        <v>7</v>
      </c>
      <c r="P20" s="18"/>
      <c r="Q20" s="18"/>
      <c r="R20" s="21"/>
      <c r="S20" s="13">
        <v>8</v>
      </c>
      <c r="T20" s="18"/>
      <c r="U20" s="18"/>
      <c r="V20" s="21"/>
      <c r="W20" s="13">
        <f t="shared" si="1"/>
        <v>15</v>
      </c>
      <c r="X20" s="18"/>
      <c r="Y20" s="18"/>
      <c r="Z20" s="26"/>
    </row>
    <row r="21" spans="1:26">
      <c r="A21" s="7">
        <v>13</v>
      </c>
      <c r="B21" s="13">
        <v>7</v>
      </c>
      <c r="C21" s="18"/>
      <c r="D21" s="18"/>
      <c r="E21" s="21"/>
      <c r="F21" s="13">
        <v>10</v>
      </c>
      <c r="G21" s="18"/>
      <c r="H21" s="18"/>
      <c r="I21" s="21"/>
      <c r="J21" s="13">
        <f t="shared" si="0"/>
        <v>17</v>
      </c>
      <c r="K21" s="18"/>
      <c r="L21" s="18"/>
      <c r="M21" s="21"/>
      <c r="N21" s="30">
        <v>64</v>
      </c>
      <c r="O21" s="12">
        <v>11</v>
      </c>
      <c r="P21" s="17"/>
      <c r="Q21" s="17"/>
      <c r="R21" s="20"/>
      <c r="S21" s="12">
        <v>12</v>
      </c>
      <c r="T21" s="17"/>
      <c r="U21" s="17"/>
      <c r="V21" s="20"/>
      <c r="W21" s="12">
        <f t="shared" si="1"/>
        <v>23</v>
      </c>
      <c r="X21" s="17"/>
      <c r="Y21" s="17"/>
      <c r="Z21" s="25"/>
    </row>
    <row r="22" spans="1:26">
      <c r="A22" s="6">
        <v>14</v>
      </c>
      <c r="B22" s="12">
        <v>13</v>
      </c>
      <c r="C22" s="17"/>
      <c r="D22" s="17"/>
      <c r="E22" s="20"/>
      <c r="F22" s="12">
        <v>6</v>
      </c>
      <c r="G22" s="17"/>
      <c r="H22" s="17"/>
      <c r="I22" s="20"/>
      <c r="J22" s="12">
        <f t="shared" si="0"/>
        <v>19</v>
      </c>
      <c r="K22" s="17"/>
      <c r="L22" s="17"/>
      <c r="M22" s="20"/>
      <c r="N22" s="29">
        <v>65</v>
      </c>
      <c r="O22" s="13">
        <v>4</v>
      </c>
      <c r="P22" s="18"/>
      <c r="Q22" s="18"/>
      <c r="R22" s="21"/>
      <c r="S22" s="13">
        <v>7</v>
      </c>
      <c r="T22" s="18"/>
      <c r="U22" s="18"/>
      <c r="V22" s="21"/>
      <c r="W22" s="13">
        <f t="shared" si="1"/>
        <v>11</v>
      </c>
      <c r="X22" s="18"/>
      <c r="Y22" s="18"/>
      <c r="Z22" s="26"/>
    </row>
    <row r="23" spans="1:26">
      <c r="A23" s="7">
        <v>15</v>
      </c>
      <c r="B23" s="13">
        <v>7</v>
      </c>
      <c r="C23" s="18"/>
      <c r="D23" s="18"/>
      <c r="E23" s="21"/>
      <c r="F23" s="13">
        <v>5</v>
      </c>
      <c r="G23" s="18"/>
      <c r="H23" s="18"/>
      <c r="I23" s="21"/>
      <c r="J23" s="13">
        <f t="shared" si="0"/>
        <v>12</v>
      </c>
      <c r="K23" s="18"/>
      <c r="L23" s="18"/>
      <c r="M23" s="21"/>
      <c r="N23" s="30">
        <v>66</v>
      </c>
      <c r="O23" s="12">
        <v>13</v>
      </c>
      <c r="P23" s="17"/>
      <c r="Q23" s="17"/>
      <c r="R23" s="20"/>
      <c r="S23" s="12">
        <v>13</v>
      </c>
      <c r="T23" s="17"/>
      <c r="U23" s="17"/>
      <c r="V23" s="20"/>
      <c r="W23" s="12">
        <f t="shared" si="1"/>
        <v>26</v>
      </c>
      <c r="X23" s="17"/>
      <c r="Y23" s="17"/>
      <c r="Z23" s="25"/>
    </row>
    <row r="24" spans="1:26">
      <c r="A24" s="6">
        <v>16</v>
      </c>
      <c r="B24" s="12">
        <v>7</v>
      </c>
      <c r="C24" s="17"/>
      <c r="D24" s="17"/>
      <c r="E24" s="20"/>
      <c r="F24" s="12">
        <v>7</v>
      </c>
      <c r="G24" s="17"/>
      <c r="H24" s="17"/>
      <c r="I24" s="20"/>
      <c r="J24" s="12">
        <f t="shared" si="0"/>
        <v>14</v>
      </c>
      <c r="K24" s="17"/>
      <c r="L24" s="17"/>
      <c r="M24" s="20"/>
      <c r="N24" s="29">
        <v>67</v>
      </c>
      <c r="O24" s="13">
        <v>14</v>
      </c>
      <c r="P24" s="18"/>
      <c r="Q24" s="18"/>
      <c r="R24" s="21"/>
      <c r="S24" s="13">
        <v>10</v>
      </c>
      <c r="T24" s="18"/>
      <c r="U24" s="18"/>
      <c r="V24" s="21"/>
      <c r="W24" s="13">
        <f t="shared" si="1"/>
        <v>24</v>
      </c>
      <c r="X24" s="18"/>
      <c r="Y24" s="18"/>
      <c r="Z24" s="26"/>
    </row>
    <row r="25" spans="1:26">
      <c r="A25" s="7">
        <v>17</v>
      </c>
      <c r="B25" s="13">
        <v>9</v>
      </c>
      <c r="C25" s="18"/>
      <c r="D25" s="18"/>
      <c r="E25" s="21"/>
      <c r="F25" s="13">
        <v>8</v>
      </c>
      <c r="G25" s="18"/>
      <c r="H25" s="18"/>
      <c r="I25" s="21"/>
      <c r="J25" s="13">
        <f t="shared" si="0"/>
        <v>17</v>
      </c>
      <c r="K25" s="18"/>
      <c r="L25" s="18"/>
      <c r="M25" s="21"/>
      <c r="N25" s="30">
        <v>68</v>
      </c>
      <c r="O25" s="12">
        <v>10</v>
      </c>
      <c r="P25" s="17"/>
      <c r="Q25" s="17"/>
      <c r="R25" s="20"/>
      <c r="S25" s="12">
        <v>14</v>
      </c>
      <c r="T25" s="17"/>
      <c r="U25" s="17"/>
      <c r="V25" s="20"/>
      <c r="W25" s="12">
        <f t="shared" si="1"/>
        <v>24</v>
      </c>
      <c r="X25" s="17"/>
      <c r="Y25" s="17"/>
      <c r="Z25" s="25"/>
    </row>
    <row r="26" spans="1:26">
      <c r="A26" s="6">
        <v>18</v>
      </c>
      <c r="B26" s="12">
        <v>5</v>
      </c>
      <c r="C26" s="17"/>
      <c r="D26" s="17"/>
      <c r="E26" s="20"/>
      <c r="F26" s="12">
        <v>4</v>
      </c>
      <c r="G26" s="17"/>
      <c r="H26" s="17"/>
      <c r="I26" s="20"/>
      <c r="J26" s="12">
        <f t="shared" si="0"/>
        <v>9</v>
      </c>
      <c r="K26" s="17"/>
      <c r="L26" s="17"/>
      <c r="M26" s="20"/>
      <c r="N26" s="29">
        <v>69</v>
      </c>
      <c r="O26" s="13">
        <v>12</v>
      </c>
      <c r="P26" s="18"/>
      <c r="Q26" s="18"/>
      <c r="R26" s="21"/>
      <c r="S26" s="13">
        <v>10</v>
      </c>
      <c r="T26" s="18"/>
      <c r="U26" s="18"/>
      <c r="V26" s="21"/>
      <c r="W26" s="13">
        <f t="shared" si="1"/>
        <v>22</v>
      </c>
      <c r="X26" s="18"/>
      <c r="Y26" s="18"/>
      <c r="Z26" s="26"/>
    </row>
    <row r="27" spans="1:26">
      <c r="A27" s="7">
        <v>19</v>
      </c>
      <c r="B27" s="13">
        <v>2</v>
      </c>
      <c r="C27" s="18"/>
      <c r="D27" s="18"/>
      <c r="E27" s="21"/>
      <c r="F27" s="13">
        <v>13</v>
      </c>
      <c r="G27" s="18"/>
      <c r="H27" s="18"/>
      <c r="I27" s="21"/>
      <c r="J27" s="13">
        <f t="shared" si="0"/>
        <v>15</v>
      </c>
      <c r="K27" s="18"/>
      <c r="L27" s="18"/>
      <c r="M27" s="21"/>
      <c r="N27" s="30">
        <v>70</v>
      </c>
      <c r="O27" s="12">
        <v>9</v>
      </c>
      <c r="P27" s="17"/>
      <c r="Q27" s="17"/>
      <c r="R27" s="20"/>
      <c r="S27" s="12">
        <v>9</v>
      </c>
      <c r="T27" s="17"/>
      <c r="U27" s="17"/>
      <c r="V27" s="20"/>
      <c r="W27" s="12">
        <f t="shared" si="1"/>
        <v>18</v>
      </c>
      <c r="X27" s="17"/>
      <c r="Y27" s="17"/>
      <c r="Z27" s="25"/>
    </row>
    <row r="28" spans="1:26">
      <c r="A28" s="6">
        <v>20</v>
      </c>
      <c r="B28" s="12">
        <v>6</v>
      </c>
      <c r="C28" s="17"/>
      <c r="D28" s="17"/>
      <c r="E28" s="20"/>
      <c r="F28" s="12">
        <v>7</v>
      </c>
      <c r="G28" s="17"/>
      <c r="H28" s="17"/>
      <c r="I28" s="20"/>
      <c r="J28" s="12">
        <f t="shared" si="0"/>
        <v>13</v>
      </c>
      <c r="K28" s="17"/>
      <c r="L28" s="17"/>
      <c r="M28" s="20"/>
      <c r="N28" s="29">
        <v>71</v>
      </c>
      <c r="O28" s="13">
        <v>12</v>
      </c>
      <c r="P28" s="18"/>
      <c r="Q28" s="18"/>
      <c r="R28" s="21"/>
      <c r="S28" s="13">
        <v>15</v>
      </c>
      <c r="T28" s="18"/>
      <c r="U28" s="18"/>
      <c r="V28" s="21"/>
      <c r="W28" s="13">
        <f t="shared" si="1"/>
        <v>27</v>
      </c>
      <c r="X28" s="18"/>
      <c r="Y28" s="18"/>
      <c r="Z28" s="26"/>
    </row>
    <row r="29" spans="1:26">
      <c r="A29" s="7">
        <v>21</v>
      </c>
      <c r="B29" s="13">
        <v>3</v>
      </c>
      <c r="C29" s="18"/>
      <c r="D29" s="18"/>
      <c r="E29" s="21"/>
      <c r="F29" s="13">
        <f>0</f>
        <v>0</v>
      </c>
      <c r="G29" s="18"/>
      <c r="H29" s="18"/>
      <c r="I29" s="21"/>
      <c r="J29" s="13">
        <f t="shared" si="0"/>
        <v>3</v>
      </c>
      <c r="K29" s="18"/>
      <c r="L29" s="18"/>
      <c r="M29" s="21"/>
      <c r="N29" s="30">
        <v>72</v>
      </c>
      <c r="O29" s="12">
        <v>11</v>
      </c>
      <c r="P29" s="17"/>
      <c r="Q29" s="17"/>
      <c r="R29" s="20"/>
      <c r="S29" s="12">
        <v>12</v>
      </c>
      <c r="T29" s="17"/>
      <c r="U29" s="17"/>
      <c r="V29" s="20"/>
      <c r="W29" s="12">
        <f t="shared" si="1"/>
        <v>23</v>
      </c>
      <c r="X29" s="17"/>
      <c r="Y29" s="17"/>
      <c r="Z29" s="25"/>
    </row>
    <row r="30" spans="1:26">
      <c r="A30" s="6">
        <v>22</v>
      </c>
      <c r="B30" s="12">
        <v>4</v>
      </c>
      <c r="C30" s="17"/>
      <c r="D30" s="17"/>
      <c r="E30" s="20"/>
      <c r="F30" s="12">
        <v>5</v>
      </c>
      <c r="G30" s="17"/>
      <c r="H30" s="17"/>
      <c r="I30" s="20"/>
      <c r="J30" s="12">
        <f t="shared" si="0"/>
        <v>9</v>
      </c>
      <c r="K30" s="17"/>
      <c r="L30" s="17"/>
      <c r="M30" s="20"/>
      <c r="N30" s="29">
        <v>73</v>
      </c>
      <c r="O30" s="13">
        <v>13</v>
      </c>
      <c r="P30" s="18"/>
      <c r="Q30" s="18"/>
      <c r="R30" s="21"/>
      <c r="S30" s="13">
        <v>15</v>
      </c>
      <c r="T30" s="18"/>
      <c r="U30" s="18"/>
      <c r="V30" s="21"/>
      <c r="W30" s="13">
        <f t="shared" si="1"/>
        <v>28</v>
      </c>
      <c r="X30" s="18"/>
      <c r="Y30" s="18"/>
      <c r="Z30" s="26"/>
    </row>
    <row r="31" spans="1:26">
      <c r="A31" s="7">
        <v>23</v>
      </c>
      <c r="B31" s="13">
        <v>4</v>
      </c>
      <c r="C31" s="18"/>
      <c r="D31" s="18"/>
      <c r="E31" s="21"/>
      <c r="F31" s="13">
        <v>5</v>
      </c>
      <c r="G31" s="18"/>
      <c r="H31" s="18"/>
      <c r="I31" s="21"/>
      <c r="J31" s="13">
        <f t="shared" si="0"/>
        <v>9</v>
      </c>
      <c r="K31" s="18"/>
      <c r="L31" s="18"/>
      <c r="M31" s="21"/>
      <c r="N31" s="30">
        <v>74</v>
      </c>
      <c r="O31" s="12">
        <v>15</v>
      </c>
      <c r="P31" s="17"/>
      <c r="Q31" s="17"/>
      <c r="R31" s="20"/>
      <c r="S31" s="12">
        <v>15</v>
      </c>
      <c r="T31" s="17"/>
      <c r="U31" s="17"/>
      <c r="V31" s="20"/>
      <c r="W31" s="12">
        <f t="shared" si="1"/>
        <v>30</v>
      </c>
      <c r="X31" s="17"/>
      <c r="Y31" s="17"/>
      <c r="Z31" s="25"/>
    </row>
    <row r="32" spans="1:26">
      <c r="A32" s="6">
        <v>24</v>
      </c>
      <c r="B32" s="12">
        <v>3</v>
      </c>
      <c r="C32" s="17"/>
      <c r="D32" s="17"/>
      <c r="E32" s="20"/>
      <c r="F32" s="12">
        <v>4</v>
      </c>
      <c r="G32" s="17"/>
      <c r="H32" s="17"/>
      <c r="I32" s="20"/>
      <c r="J32" s="12">
        <f t="shared" si="0"/>
        <v>7</v>
      </c>
      <c r="K32" s="17"/>
      <c r="L32" s="17"/>
      <c r="M32" s="20"/>
      <c r="N32" s="29">
        <v>75</v>
      </c>
      <c r="O32" s="13">
        <v>18</v>
      </c>
      <c r="P32" s="18"/>
      <c r="Q32" s="18"/>
      <c r="R32" s="21"/>
      <c r="S32" s="13">
        <v>19</v>
      </c>
      <c r="T32" s="18"/>
      <c r="U32" s="18"/>
      <c r="V32" s="21"/>
      <c r="W32" s="13">
        <f t="shared" si="1"/>
        <v>37</v>
      </c>
      <c r="X32" s="18"/>
      <c r="Y32" s="18"/>
      <c r="Z32" s="26"/>
    </row>
    <row r="33" spans="1:26">
      <c r="A33" s="7">
        <v>25</v>
      </c>
      <c r="B33" s="13">
        <v>6</v>
      </c>
      <c r="C33" s="18"/>
      <c r="D33" s="18"/>
      <c r="E33" s="21"/>
      <c r="F33" s="13">
        <v>6</v>
      </c>
      <c r="G33" s="18"/>
      <c r="H33" s="18"/>
      <c r="I33" s="21"/>
      <c r="J33" s="13">
        <f t="shared" si="0"/>
        <v>12</v>
      </c>
      <c r="K33" s="18"/>
      <c r="L33" s="18"/>
      <c r="M33" s="21"/>
      <c r="N33" s="30">
        <v>76</v>
      </c>
      <c r="O33" s="12">
        <v>15</v>
      </c>
      <c r="P33" s="17"/>
      <c r="Q33" s="17"/>
      <c r="R33" s="20"/>
      <c r="S33" s="12">
        <v>26</v>
      </c>
      <c r="T33" s="17"/>
      <c r="U33" s="17"/>
      <c r="V33" s="20"/>
      <c r="W33" s="12">
        <f t="shared" si="1"/>
        <v>41</v>
      </c>
      <c r="X33" s="17"/>
      <c r="Y33" s="17"/>
      <c r="Z33" s="25"/>
    </row>
    <row r="34" spans="1:26">
      <c r="A34" s="6">
        <v>26</v>
      </c>
      <c r="B34" s="12">
        <v>4</v>
      </c>
      <c r="C34" s="17"/>
      <c r="D34" s="17"/>
      <c r="E34" s="20"/>
      <c r="F34" s="12">
        <v>2</v>
      </c>
      <c r="G34" s="17"/>
      <c r="H34" s="17"/>
      <c r="I34" s="20"/>
      <c r="J34" s="12">
        <f t="shared" si="0"/>
        <v>6</v>
      </c>
      <c r="K34" s="17"/>
      <c r="L34" s="17"/>
      <c r="M34" s="20"/>
      <c r="N34" s="29">
        <v>77</v>
      </c>
      <c r="O34" s="13">
        <v>20</v>
      </c>
      <c r="P34" s="18"/>
      <c r="Q34" s="18"/>
      <c r="R34" s="21"/>
      <c r="S34" s="13">
        <v>24</v>
      </c>
      <c r="T34" s="18"/>
      <c r="U34" s="18"/>
      <c r="V34" s="21"/>
      <c r="W34" s="13">
        <f t="shared" si="1"/>
        <v>44</v>
      </c>
      <c r="X34" s="18"/>
      <c r="Y34" s="18"/>
      <c r="Z34" s="26"/>
    </row>
    <row r="35" spans="1:26">
      <c r="A35" s="7">
        <v>27</v>
      </c>
      <c r="B35" s="13">
        <v>6</v>
      </c>
      <c r="C35" s="18"/>
      <c r="D35" s="18"/>
      <c r="E35" s="21"/>
      <c r="F35" s="13">
        <v>5</v>
      </c>
      <c r="G35" s="18"/>
      <c r="H35" s="18"/>
      <c r="I35" s="21"/>
      <c r="J35" s="13">
        <f t="shared" si="0"/>
        <v>11</v>
      </c>
      <c r="K35" s="18"/>
      <c r="L35" s="18"/>
      <c r="M35" s="21"/>
      <c r="N35" s="30">
        <v>78</v>
      </c>
      <c r="O35" s="12">
        <v>15</v>
      </c>
      <c r="P35" s="17"/>
      <c r="Q35" s="17"/>
      <c r="R35" s="20"/>
      <c r="S35" s="12">
        <v>20</v>
      </c>
      <c r="T35" s="17"/>
      <c r="U35" s="17"/>
      <c r="V35" s="20"/>
      <c r="W35" s="12">
        <f t="shared" si="1"/>
        <v>35</v>
      </c>
      <c r="X35" s="17"/>
      <c r="Y35" s="17"/>
      <c r="Z35" s="25"/>
    </row>
    <row r="36" spans="1:26">
      <c r="A36" s="6">
        <v>28</v>
      </c>
      <c r="B36" s="12">
        <v>4</v>
      </c>
      <c r="C36" s="17"/>
      <c r="D36" s="17"/>
      <c r="E36" s="20"/>
      <c r="F36" s="12">
        <v>1</v>
      </c>
      <c r="G36" s="17"/>
      <c r="H36" s="17"/>
      <c r="I36" s="20"/>
      <c r="J36" s="12">
        <f t="shared" si="0"/>
        <v>5</v>
      </c>
      <c r="K36" s="17"/>
      <c r="L36" s="17"/>
      <c r="M36" s="20"/>
      <c r="N36" s="29">
        <v>79</v>
      </c>
      <c r="O36" s="13">
        <v>6</v>
      </c>
      <c r="P36" s="18"/>
      <c r="Q36" s="18"/>
      <c r="R36" s="21"/>
      <c r="S36" s="13">
        <v>16</v>
      </c>
      <c r="T36" s="18"/>
      <c r="U36" s="18"/>
      <c r="V36" s="21"/>
      <c r="W36" s="13">
        <f t="shared" si="1"/>
        <v>22</v>
      </c>
      <c r="X36" s="18"/>
      <c r="Y36" s="18"/>
      <c r="Z36" s="26"/>
    </row>
    <row r="37" spans="1:26">
      <c r="A37" s="7">
        <v>29</v>
      </c>
      <c r="B37" s="13">
        <v>5</v>
      </c>
      <c r="C37" s="18"/>
      <c r="D37" s="18"/>
      <c r="E37" s="21"/>
      <c r="F37" s="13">
        <v>3</v>
      </c>
      <c r="G37" s="18"/>
      <c r="H37" s="18"/>
      <c r="I37" s="21"/>
      <c r="J37" s="13">
        <f t="shared" si="0"/>
        <v>8</v>
      </c>
      <c r="K37" s="18"/>
      <c r="L37" s="18"/>
      <c r="M37" s="21"/>
      <c r="N37" s="30">
        <v>80</v>
      </c>
      <c r="O37" s="12">
        <v>12</v>
      </c>
      <c r="P37" s="17"/>
      <c r="Q37" s="17"/>
      <c r="R37" s="20"/>
      <c r="S37" s="12">
        <v>9</v>
      </c>
      <c r="T37" s="17"/>
      <c r="U37" s="17"/>
      <c r="V37" s="20"/>
      <c r="W37" s="12">
        <f t="shared" si="1"/>
        <v>21</v>
      </c>
      <c r="X37" s="17"/>
      <c r="Y37" s="17"/>
      <c r="Z37" s="25"/>
    </row>
    <row r="38" spans="1:26">
      <c r="A38" s="6">
        <v>30</v>
      </c>
      <c r="B38" s="12">
        <v>5</v>
      </c>
      <c r="C38" s="17"/>
      <c r="D38" s="17"/>
      <c r="E38" s="20"/>
      <c r="F38" s="12">
        <v>4</v>
      </c>
      <c r="G38" s="17"/>
      <c r="H38" s="17"/>
      <c r="I38" s="20"/>
      <c r="J38" s="12">
        <f t="shared" si="0"/>
        <v>9</v>
      </c>
      <c r="K38" s="17"/>
      <c r="L38" s="17"/>
      <c r="M38" s="20"/>
      <c r="N38" s="29">
        <v>81</v>
      </c>
      <c r="O38" s="13">
        <v>10</v>
      </c>
      <c r="P38" s="18"/>
      <c r="Q38" s="18"/>
      <c r="R38" s="21"/>
      <c r="S38" s="13">
        <v>8</v>
      </c>
      <c r="T38" s="18"/>
      <c r="U38" s="18"/>
      <c r="V38" s="21"/>
      <c r="W38" s="13">
        <f t="shared" si="1"/>
        <v>18</v>
      </c>
      <c r="X38" s="18"/>
      <c r="Y38" s="18"/>
      <c r="Z38" s="26"/>
    </row>
    <row r="39" spans="1:26">
      <c r="A39" s="7">
        <v>31</v>
      </c>
      <c r="B39" s="13">
        <v>5</v>
      </c>
      <c r="C39" s="18"/>
      <c r="D39" s="18"/>
      <c r="E39" s="21"/>
      <c r="F39" s="13">
        <v>2</v>
      </c>
      <c r="G39" s="18"/>
      <c r="H39" s="18"/>
      <c r="I39" s="21"/>
      <c r="J39" s="13">
        <f t="shared" si="0"/>
        <v>7</v>
      </c>
      <c r="K39" s="18"/>
      <c r="L39" s="18"/>
      <c r="M39" s="21"/>
      <c r="N39" s="30">
        <v>82</v>
      </c>
      <c r="O39" s="12">
        <v>10</v>
      </c>
      <c r="P39" s="17"/>
      <c r="Q39" s="17"/>
      <c r="R39" s="20"/>
      <c r="S39" s="12">
        <v>18</v>
      </c>
      <c r="T39" s="17"/>
      <c r="U39" s="17"/>
      <c r="V39" s="20"/>
      <c r="W39" s="12">
        <f t="shared" si="1"/>
        <v>28</v>
      </c>
      <c r="X39" s="17"/>
      <c r="Y39" s="17"/>
      <c r="Z39" s="25"/>
    </row>
    <row r="40" spans="1:26">
      <c r="A40" s="6">
        <v>32</v>
      </c>
      <c r="B40" s="12">
        <v>8</v>
      </c>
      <c r="C40" s="17"/>
      <c r="D40" s="17"/>
      <c r="E40" s="20"/>
      <c r="F40" s="12">
        <v>4</v>
      </c>
      <c r="G40" s="17"/>
      <c r="H40" s="17"/>
      <c r="I40" s="20"/>
      <c r="J40" s="12">
        <f t="shared" si="0"/>
        <v>12</v>
      </c>
      <c r="K40" s="17"/>
      <c r="L40" s="17"/>
      <c r="M40" s="20"/>
      <c r="N40" s="29">
        <v>83</v>
      </c>
      <c r="O40" s="13">
        <v>5</v>
      </c>
      <c r="P40" s="18"/>
      <c r="Q40" s="18"/>
      <c r="R40" s="21"/>
      <c r="S40" s="13">
        <v>20</v>
      </c>
      <c r="T40" s="18"/>
      <c r="U40" s="18"/>
      <c r="V40" s="21"/>
      <c r="W40" s="13">
        <f t="shared" si="1"/>
        <v>25</v>
      </c>
      <c r="X40" s="18"/>
      <c r="Y40" s="18"/>
      <c r="Z40" s="26"/>
    </row>
    <row r="41" spans="1:26">
      <c r="A41" s="7">
        <v>33</v>
      </c>
      <c r="B41" s="13">
        <v>5</v>
      </c>
      <c r="C41" s="18"/>
      <c r="D41" s="18"/>
      <c r="E41" s="21"/>
      <c r="F41" s="13">
        <v>7</v>
      </c>
      <c r="G41" s="18"/>
      <c r="H41" s="18"/>
      <c r="I41" s="21"/>
      <c r="J41" s="13">
        <f t="shared" si="0"/>
        <v>12</v>
      </c>
      <c r="K41" s="18"/>
      <c r="L41" s="18"/>
      <c r="M41" s="21"/>
      <c r="N41" s="30">
        <v>84</v>
      </c>
      <c r="O41" s="12">
        <v>15</v>
      </c>
      <c r="P41" s="17"/>
      <c r="Q41" s="17"/>
      <c r="R41" s="20"/>
      <c r="S41" s="12">
        <v>8</v>
      </c>
      <c r="T41" s="17"/>
      <c r="U41" s="17"/>
      <c r="V41" s="20"/>
      <c r="W41" s="12">
        <f t="shared" si="1"/>
        <v>23</v>
      </c>
      <c r="X41" s="17"/>
      <c r="Y41" s="17"/>
      <c r="Z41" s="25"/>
    </row>
    <row r="42" spans="1:26">
      <c r="A42" s="6">
        <v>34</v>
      </c>
      <c r="B42" s="12">
        <v>5</v>
      </c>
      <c r="C42" s="17"/>
      <c r="D42" s="17"/>
      <c r="E42" s="20"/>
      <c r="F42" s="12">
        <v>6</v>
      </c>
      <c r="G42" s="17"/>
      <c r="H42" s="17"/>
      <c r="I42" s="20"/>
      <c r="J42" s="12">
        <f t="shared" si="0"/>
        <v>11</v>
      </c>
      <c r="K42" s="17"/>
      <c r="L42" s="17"/>
      <c r="M42" s="20"/>
      <c r="N42" s="29">
        <v>85</v>
      </c>
      <c r="O42" s="13">
        <v>6</v>
      </c>
      <c r="P42" s="18"/>
      <c r="Q42" s="18"/>
      <c r="R42" s="21"/>
      <c r="S42" s="13">
        <v>12</v>
      </c>
      <c r="T42" s="18"/>
      <c r="U42" s="18"/>
      <c r="V42" s="21"/>
      <c r="W42" s="13">
        <f t="shared" si="1"/>
        <v>18</v>
      </c>
      <c r="X42" s="18"/>
      <c r="Y42" s="18"/>
      <c r="Z42" s="26"/>
    </row>
    <row r="43" spans="1:26">
      <c r="A43" s="7">
        <v>35</v>
      </c>
      <c r="B43" s="13">
        <v>5</v>
      </c>
      <c r="C43" s="18"/>
      <c r="D43" s="18"/>
      <c r="E43" s="21"/>
      <c r="F43" s="13">
        <v>4</v>
      </c>
      <c r="G43" s="18"/>
      <c r="H43" s="18"/>
      <c r="I43" s="21"/>
      <c r="J43" s="13">
        <f t="shared" si="0"/>
        <v>9</v>
      </c>
      <c r="K43" s="18"/>
      <c r="L43" s="18"/>
      <c r="M43" s="21"/>
      <c r="N43" s="30">
        <v>86</v>
      </c>
      <c r="O43" s="12">
        <v>5</v>
      </c>
      <c r="P43" s="17"/>
      <c r="Q43" s="17"/>
      <c r="R43" s="20"/>
      <c r="S43" s="12">
        <v>12</v>
      </c>
      <c r="T43" s="17"/>
      <c r="U43" s="17"/>
      <c r="V43" s="20"/>
      <c r="W43" s="12">
        <f t="shared" si="1"/>
        <v>17</v>
      </c>
      <c r="X43" s="17"/>
      <c r="Y43" s="17"/>
      <c r="Z43" s="25"/>
    </row>
    <row r="44" spans="1:26">
      <c r="A44" s="6">
        <v>36</v>
      </c>
      <c r="B44" s="12">
        <v>7</v>
      </c>
      <c r="C44" s="17"/>
      <c r="D44" s="17"/>
      <c r="E44" s="20"/>
      <c r="F44" s="12">
        <v>6</v>
      </c>
      <c r="G44" s="17"/>
      <c r="H44" s="17"/>
      <c r="I44" s="20"/>
      <c r="J44" s="12">
        <f t="shared" si="0"/>
        <v>13</v>
      </c>
      <c r="K44" s="17"/>
      <c r="L44" s="17"/>
      <c r="M44" s="20"/>
      <c r="N44" s="29">
        <v>87</v>
      </c>
      <c r="O44" s="13">
        <v>6</v>
      </c>
      <c r="P44" s="18"/>
      <c r="Q44" s="18"/>
      <c r="R44" s="21"/>
      <c r="S44" s="13">
        <v>13</v>
      </c>
      <c r="T44" s="18"/>
      <c r="U44" s="18"/>
      <c r="V44" s="21"/>
      <c r="W44" s="13">
        <f t="shared" si="1"/>
        <v>19</v>
      </c>
      <c r="X44" s="18"/>
      <c r="Y44" s="18"/>
      <c r="Z44" s="26"/>
    </row>
    <row r="45" spans="1:26">
      <c r="A45" s="7">
        <v>37</v>
      </c>
      <c r="B45" s="13">
        <v>8</v>
      </c>
      <c r="C45" s="18"/>
      <c r="D45" s="18"/>
      <c r="E45" s="21"/>
      <c r="F45" s="13">
        <v>7</v>
      </c>
      <c r="G45" s="18"/>
      <c r="H45" s="18"/>
      <c r="I45" s="21"/>
      <c r="J45" s="13">
        <f t="shared" si="0"/>
        <v>15</v>
      </c>
      <c r="K45" s="18"/>
      <c r="L45" s="18"/>
      <c r="M45" s="21"/>
      <c r="N45" s="30">
        <v>88</v>
      </c>
      <c r="O45" s="12">
        <v>4</v>
      </c>
      <c r="P45" s="17"/>
      <c r="Q45" s="17"/>
      <c r="R45" s="20"/>
      <c r="S45" s="12">
        <v>10</v>
      </c>
      <c r="T45" s="17"/>
      <c r="U45" s="17"/>
      <c r="V45" s="20"/>
      <c r="W45" s="12">
        <f t="shared" si="1"/>
        <v>14</v>
      </c>
      <c r="X45" s="17"/>
      <c r="Y45" s="17"/>
      <c r="Z45" s="25"/>
    </row>
    <row r="46" spans="1:26">
      <c r="A46" s="6">
        <v>38</v>
      </c>
      <c r="B46" s="12">
        <v>4</v>
      </c>
      <c r="C46" s="17"/>
      <c r="D46" s="17"/>
      <c r="E46" s="20"/>
      <c r="F46" s="12">
        <v>9</v>
      </c>
      <c r="G46" s="17"/>
      <c r="H46" s="17"/>
      <c r="I46" s="20"/>
      <c r="J46" s="12">
        <f t="shared" si="0"/>
        <v>13</v>
      </c>
      <c r="K46" s="17"/>
      <c r="L46" s="17"/>
      <c r="M46" s="20"/>
      <c r="N46" s="29">
        <v>89</v>
      </c>
      <c r="O46" s="13">
        <v>5</v>
      </c>
      <c r="P46" s="18"/>
      <c r="Q46" s="18"/>
      <c r="R46" s="21"/>
      <c r="S46" s="13">
        <v>18</v>
      </c>
      <c r="T46" s="18"/>
      <c r="U46" s="18"/>
      <c r="V46" s="21"/>
      <c r="W46" s="13">
        <f t="shared" si="1"/>
        <v>23</v>
      </c>
      <c r="X46" s="18"/>
      <c r="Y46" s="18"/>
      <c r="Z46" s="26"/>
    </row>
    <row r="47" spans="1:26">
      <c r="A47" s="7">
        <v>39</v>
      </c>
      <c r="B47" s="13">
        <v>7</v>
      </c>
      <c r="C47" s="18"/>
      <c r="D47" s="18"/>
      <c r="E47" s="21"/>
      <c r="F47" s="13">
        <v>10</v>
      </c>
      <c r="G47" s="18"/>
      <c r="H47" s="18"/>
      <c r="I47" s="21"/>
      <c r="J47" s="13">
        <f t="shared" si="0"/>
        <v>17</v>
      </c>
      <c r="K47" s="18"/>
      <c r="L47" s="18"/>
      <c r="M47" s="21"/>
      <c r="N47" s="30">
        <v>90</v>
      </c>
      <c r="O47" s="12">
        <v>2</v>
      </c>
      <c r="P47" s="17"/>
      <c r="Q47" s="17"/>
      <c r="R47" s="20"/>
      <c r="S47" s="12">
        <v>15</v>
      </c>
      <c r="T47" s="17"/>
      <c r="U47" s="17"/>
      <c r="V47" s="20"/>
      <c r="W47" s="12">
        <f t="shared" si="1"/>
        <v>17</v>
      </c>
      <c r="X47" s="17"/>
      <c r="Y47" s="17"/>
      <c r="Z47" s="25"/>
    </row>
    <row r="48" spans="1:26">
      <c r="A48" s="6">
        <v>40</v>
      </c>
      <c r="B48" s="12">
        <v>8</v>
      </c>
      <c r="C48" s="17"/>
      <c r="D48" s="17"/>
      <c r="E48" s="20"/>
      <c r="F48" s="12">
        <v>7</v>
      </c>
      <c r="G48" s="17"/>
      <c r="H48" s="17"/>
      <c r="I48" s="20"/>
      <c r="J48" s="12">
        <f t="shared" si="0"/>
        <v>15</v>
      </c>
      <c r="K48" s="17"/>
      <c r="L48" s="17"/>
      <c r="M48" s="20"/>
      <c r="N48" s="29">
        <v>91</v>
      </c>
      <c r="O48" s="13">
        <v>2</v>
      </c>
      <c r="P48" s="18"/>
      <c r="Q48" s="18"/>
      <c r="R48" s="21"/>
      <c r="S48" s="13">
        <v>8</v>
      </c>
      <c r="T48" s="18"/>
      <c r="U48" s="18"/>
      <c r="V48" s="21"/>
      <c r="W48" s="13">
        <f t="shared" si="1"/>
        <v>10</v>
      </c>
      <c r="X48" s="18"/>
      <c r="Y48" s="18"/>
      <c r="Z48" s="26"/>
    </row>
    <row r="49" spans="1:26">
      <c r="A49" s="7">
        <v>41</v>
      </c>
      <c r="B49" s="13">
        <v>8</v>
      </c>
      <c r="C49" s="18"/>
      <c r="D49" s="18"/>
      <c r="E49" s="21"/>
      <c r="F49" s="13">
        <v>11</v>
      </c>
      <c r="G49" s="18"/>
      <c r="H49" s="18"/>
      <c r="I49" s="21"/>
      <c r="J49" s="13">
        <f t="shared" si="0"/>
        <v>19</v>
      </c>
      <c r="K49" s="18"/>
      <c r="L49" s="18"/>
      <c r="M49" s="21"/>
      <c r="N49" s="30">
        <v>92</v>
      </c>
      <c r="O49" s="12">
        <v>9</v>
      </c>
      <c r="P49" s="17"/>
      <c r="Q49" s="17"/>
      <c r="R49" s="20"/>
      <c r="S49" s="12">
        <v>10</v>
      </c>
      <c r="T49" s="17"/>
      <c r="U49" s="17"/>
      <c r="V49" s="20"/>
      <c r="W49" s="12">
        <f t="shared" si="1"/>
        <v>19</v>
      </c>
      <c r="X49" s="17"/>
      <c r="Y49" s="17"/>
      <c r="Z49" s="25"/>
    </row>
    <row r="50" spans="1:26">
      <c r="A50" s="6">
        <v>42</v>
      </c>
      <c r="B50" s="12">
        <v>5</v>
      </c>
      <c r="C50" s="17"/>
      <c r="D50" s="17"/>
      <c r="E50" s="20"/>
      <c r="F50" s="12">
        <v>6</v>
      </c>
      <c r="G50" s="17"/>
      <c r="H50" s="17"/>
      <c r="I50" s="20"/>
      <c r="J50" s="12">
        <f t="shared" si="0"/>
        <v>11</v>
      </c>
      <c r="K50" s="17"/>
      <c r="L50" s="17"/>
      <c r="M50" s="20"/>
      <c r="N50" s="29">
        <v>93</v>
      </c>
      <c r="O50" s="13">
        <v>2</v>
      </c>
      <c r="P50" s="18"/>
      <c r="Q50" s="18"/>
      <c r="R50" s="21"/>
      <c r="S50" s="13">
        <v>6</v>
      </c>
      <c r="T50" s="18"/>
      <c r="U50" s="18"/>
      <c r="V50" s="21"/>
      <c r="W50" s="13">
        <f t="shared" si="1"/>
        <v>8</v>
      </c>
      <c r="X50" s="18"/>
      <c r="Y50" s="18"/>
      <c r="Z50" s="26"/>
    </row>
    <row r="51" spans="1:26">
      <c r="A51" s="7">
        <v>43</v>
      </c>
      <c r="B51" s="13">
        <v>11</v>
      </c>
      <c r="C51" s="18"/>
      <c r="D51" s="18"/>
      <c r="E51" s="21"/>
      <c r="F51" s="13">
        <v>10</v>
      </c>
      <c r="G51" s="18"/>
      <c r="H51" s="18"/>
      <c r="I51" s="21"/>
      <c r="J51" s="13">
        <f t="shared" si="0"/>
        <v>21</v>
      </c>
      <c r="K51" s="18"/>
      <c r="L51" s="18"/>
      <c r="M51" s="21"/>
      <c r="N51" s="30">
        <v>94</v>
      </c>
      <c r="O51" s="12">
        <v>1</v>
      </c>
      <c r="P51" s="17"/>
      <c r="Q51" s="17"/>
      <c r="R51" s="20"/>
      <c r="S51" s="12">
        <v>5</v>
      </c>
      <c r="T51" s="17"/>
      <c r="U51" s="17"/>
      <c r="V51" s="20"/>
      <c r="W51" s="12">
        <f t="shared" si="1"/>
        <v>6</v>
      </c>
      <c r="X51" s="17"/>
      <c r="Y51" s="17"/>
      <c r="Z51" s="25"/>
    </row>
    <row r="52" spans="1:26">
      <c r="A52" s="6">
        <v>44</v>
      </c>
      <c r="B52" s="12">
        <v>11</v>
      </c>
      <c r="C52" s="17"/>
      <c r="D52" s="17"/>
      <c r="E52" s="20"/>
      <c r="F52" s="12">
        <v>4</v>
      </c>
      <c r="G52" s="17"/>
      <c r="H52" s="17"/>
      <c r="I52" s="20"/>
      <c r="J52" s="12">
        <f t="shared" si="0"/>
        <v>15</v>
      </c>
      <c r="K52" s="17"/>
      <c r="L52" s="17"/>
      <c r="M52" s="20"/>
      <c r="N52" s="29">
        <v>95</v>
      </c>
      <c r="O52" s="13">
        <v>1</v>
      </c>
      <c r="P52" s="18"/>
      <c r="Q52" s="18"/>
      <c r="R52" s="21"/>
      <c r="S52" s="13">
        <v>7</v>
      </c>
      <c r="T52" s="18"/>
      <c r="U52" s="18"/>
      <c r="V52" s="21"/>
      <c r="W52" s="13">
        <f t="shared" si="1"/>
        <v>8</v>
      </c>
      <c r="X52" s="18"/>
      <c r="Y52" s="18"/>
      <c r="Z52" s="26"/>
    </row>
    <row r="53" spans="1:26">
      <c r="A53" s="7">
        <v>45</v>
      </c>
      <c r="B53" s="13">
        <v>9</v>
      </c>
      <c r="C53" s="18"/>
      <c r="D53" s="18"/>
      <c r="E53" s="21"/>
      <c r="F53" s="13">
        <v>6</v>
      </c>
      <c r="G53" s="18"/>
      <c r="H53" s="18"/>
      <c r="I53" s="21"/>
      <c r="J53" s="13">
        <f t="shared" si="0"/>
        <v>15</v>
      </c>
      <c r="K53" s="18"/>
      <c r="L53" s="18"/>
      <c r="M53" s="21"/>
      <c r="N53" s="30">
        <v>96</v>
      </c>
      <c r="O53" s="12">
        <v>1</v>
      </c>
      <c r="P53" s="17"/>
      <c r="Q53" s="17"/>
      <c r="R53" s="20"/>
      <c r="S53" s="12">
        <v>3</v>
      </c>
      <c r="T53" s="17"/>
      <c r="U53" s="17"/>
      <c r="V53" s="20"/>
      <c r="W53" s="12">
        <f t="shared" si="1"/>
        <v>4</v>
      </c>
      <c r="X53" s="17"/>
      <c r="Y53" s="17"/>
      <c r="Z53" s="25"/>
    </row>
    <row r="54" spans="1:26">
      <c r="A54" s="6">
        <v>46</v>
      </c>
      <c r="B54" s="12">
        <v>15</v>
      </c>
      <c r="C54" s="17"/>
      <c r="D54" s="17"/>
      <c r="E54" s="20"/>
      <c r="F54" s="12">
        <v>8</v>
      </c>
      <c r="G54" s="17"/>
      <c r="H54" s="17"/>
      <c r="I54" s="20"/>
      <c r="J54" s="12">
        <f t="shared" si="0"/>
        <v>23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v>6</v>
      </c>
      <c r="T54" s="18"/>
      <c r="U54" s="18"/>
      <c r="V54" s="21"/>
      <c r="W54" s="13">
        <f t="shared" si="1"/>
        <v>6</v>
      </c>
      <c r="X54" s="18"/>
      <c r="Y54" s="18"/>
      <c r="Z54" s="26"/>
    </row>
    <row r="55" spans="1:26">
      <c r="A55" s="7">
        <v>47</v>
      </c>
      <c r="B55" s="13">
        <v>15</v>
      </c>
      <c r="C55" s="18"/>
      <c r="D55" s="18"/>
      <c r="E55" s="21"/>
      <c r="F55" s="13">
        <v>11</v>
      </c>
      <c r="G55" s="18"/>
      <c r="H55" s="18"/>
      <c r="I55" s="21"/>
      <c r="J55" s="13">
        <f t="shared" si="0"/>
        <v>26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v>2</v>
      </c>
      <c r="T55" s="17"/>
      <c r="U55" s="17"/>
      <c r="V55" s="20"/>
      <c r="W55" s="12">
        <f t="shared" si="1"/>
        <v>2</v>
      </c>
      <c r="X55" s="17"/>
      <c r="Y55" s="17"/>
      <c r="Z55" s="25"/>
    </row>
    <row r="56" spans="1:26">
      <c r="A56" s="6">
        <v>48</v>
      </c>
      <c r="B56" s="12">
        <v>7</v>
      </c>
      <c r="C56" s="17"/>
      <c r="D56" s="17"/>
      <c r="E56" s="20"/>
      <c r="F56" s="12">
        <v>16</v>
      </c>
      <c r="G56" s="17"/>
      <c r="H56" s="17"/>
      <c r="I56" s="20"/>
      <c r="J56" s="12">
        <f t="shared" si="0"/>
        <v>23</v>
      </c>
      <c r="K56" s="17"/>
      <c r="L56" s="17"/>
      <c r="M56" s="20"/>
      <c r="N56" s="29">
        <v>99</v>
      </c>
      <c r="O56" s="13">
        <v>1</v>
      </c>
      <c r="P56" s="18"/>
      <c r="Q56" s="18"/>
      <c r="R56" s="21"/>
      <c r="S56" s="13">
        <v>1</v>
      </c>
      <c r="T56" s="18"/>
      <c r="U56" s="18"/>
      <c r="V56" s="21"/>
      <c r="W56" s="13">
        <f t="shared" si="1"/>
        <v>2</v>
      </c>
      <c r="X56" s="18"/>
      <c r="Y56" s="18"/>
      <c r="Z56" s="26"/>
    </row>
    <row r="57" spans="1:26">
      <c r="A57" s="7">
        <v>49</v>
      </c>
      <c r="B57" s="13">
        <v>15</v>
      </c>
      <c r="C57" s="18"/>
      <c r="D57" s="18"/>
      <c r="E57" s="21"/>
      <c r="F57" s="13">
        <v>11</v>
      </c>
      <c r="G57" s="18"/>
      <c r="H57" s="18"/>
      <c r="I57" s="21"/>
      <c r="J57" s="13">
        <f t="shared" si="0"/>
        <v>26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v>5</v>
      </c>
      <c r="T57" s="17"/>
      <c r="U57" s="17"/>
      <c r="V57" s="20"/>
      <c r="W57" s="12">
        <f t="shared" si="1"/>
        <v>5</v>
      </c>
      <c r="X57" s="17"/>
      <c r="Y57" s="17"/>
      <c r="Z57" s="25"/>
    </row>
    <row r="58" spans="1:26">
      <c r="A58" s="6">
        <v>50</v>
      </c>
      <c r="B58" s="12">
        <v>6</v>
      </c>
      <c r="C58" s="17"/>
      <c r="D58" s="17"/>
      <c r="E58" s="20"/>
      <c r="F58" s="12">
        <v>12</v>
      </c>
      <c r="G58" s="17"/>
      <c r="H58" s="17"/>
      <c r="I58" s="20"/>
      <c r="J58" s="12">
        <f t="shared" si="0"/>
        <v>18</v>
      </c>
      <c r="K58" s="17"/>
      <c r="L58" s="17"/>
      <c r="M58" s="20"/>
      <c r="N58" s="31" t="s">
        <v>24</v>
      </c>
      <c r="O58" s="14">
        <f>SUM(B8:B58,O8:O57)</f>
        <v>776</v>
      </c>
      <c r="P58" s="19"/>
      <c r="Q58" s="19"/>
      <c r="R58" s="22"/>
      <c r="S58" s="14">
        <f>SUM(F8:F58,S8:S57)</f>
        <v>865</v>
      </c>
      <c r="T58" s="19"/>
      <c r="U58" s="19"/>
      <c r="V58" s="22"/>
      <c r="W58" s="14">
        <f>SUM(J8:J58,W8:W57)</f>
        <v>1641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28</v>
      </c>
      <c r="C66" s="17"/>
      <c r="D66" s="17"/>
      <c r="E66" s="20"/>
      <c r="F66" s="12">
        <f>SUM(F8:F12)</f>
        <v>18</v>
      </c>
      <c r="G66" s="17"/>
      <c r="H66" s="17"/>
      <c r="I66" s="20"/>
      <c r="J66" s="12">
        <f>SUM(J8:J12)</f>
        <v>46</v>
      </c>
      <c r="K66" s="17"/>
      <c r="L66" s="17"/>
      <c r="M66" s="25"/>
    </row>
    <row r="67" spans="1:13">
      <c r="A67" s="7" t="s">
        <v>18</v>
      </c>
      <c r="B67" s="13">
        <f>SUM(B13:B17)</f>
        <v>32</v>
      </c>
      <c r="C67" s="18"/>
      <c r="D67" s="18"/>
      <c r="E67" s="21"/>
      <c r="F67" s="13">
        <f>SUM(F13:F17)</f>
        <v>25</v>
      </c>
      <c r="G67" s="18"/>
      <c r="H67" s="18"/>
      <c r="I67" s="21"/>
      <c r="J67" s="13">
        <f>SUM(J13:J17)</f>
        <v>57</v>
      </c>
      <c r="K67" s="18"/>
      <c r="L67" s="18"/>
      <c r="M67" s="26"/>
    </row>
    <row r="68" spans="1:13">
      <c r="A68" s="6" t="s">
        <v>28</v>
      </c>
      <c r="B68" s="12">
        <f>SUM(B18:B22)</f>
        <v>46</v>
      </c>
      <c r="C68" s="17"/>
      <c r="D68" s="17"/>
      <c r="E68" s="20"/>
      <c r="F68" s="12">
        <f>SUM(F18:F22)</f>
        <v>29</v>
      </c>
      <c r="G68" s="17"/>
      <c r="H68" s="17"/>
      <c r="I68" s="20"/>
      <c r="J68" s="12">
        <f>SUM(J18:J22)</f>
        <v>75</v>
      </c>
      <c r="K68" s="17"/>
      <c r="L68" s="17"/>
      <c r="M68" s="25"/>
    </row>
    <row r="69" spans="1:13">
      <c r="A69" s="7" t="s">
        <v>8</v>
      </c>
      <c r="B69" s="13">
        <f>SUM(B23:B27)</f>
        <v>30</v>
      </c>
      <c r="C69" s="18"/>
      <c r="D69" s="18"/>
      <c r="E69" s="21"/>
      <c r="F69" s="13">
        <f>SUM(F23:F27)</f>
        <v>37</v>
      </c>
      <c r="G69" s="18"/>
      <c r="H69" s="18"/>
      <c r="I69" s="21"/>
      <c r="J69" s="13">
        <f>SUM(J23:J27)</f>
        <v>67</v>
      </c>
      <c r="K69" s="18"/>
      <c r="L69" s="18"/>
      <c r="M69" s="26"/>
    </row>
    <row r="70" spans="1:13">
      <c r="A70" s="6" t="s">
        <v>30</v>
      </c>
      <c r="B70" s="12">
        <f>SUM(B28:B32)</f>
        <v>20</v>
      </c>
      <c r="C70" s="17"/>
      <c r="D70" s="17"/>
      <c r="E70" s="20"/>
      <c r="F70" s="12">
        <f>SUM(F28:F32)</f>
        <v>21</v>
      </c>
      <c r="G70" s="17"/>
      <c r="H70" s="17"/>
      <c r="I70" s="20"/>
      <c r="J70" s="12">
        <f>SUM(J28:J32)</f>
        <v>41</v>
      </c>
      <c r="K70" s="17"/>
      <c r="L70" s="17"/>
      <c r="M70" s="25"/>
    </row>
    <row r="71" spans="1:13">
      <c r="A71" s="7" t="s">
        <v>23</v>
      </c>
      <c r="B71" s="13">
        <f>SUM(B33:B37)</f>
        <v>25</v>
      </c>
      <c r="C71" s="18"/>
      <c r="D71" s="18"/>
      <c r="E71" s="21"/>
      <c r="F71" s="13">
        <f>SUM(F33:F37)</f>
        <v>17</v>
      </c>
      <c r="G71" s="18"/>
      <c r="H71" s="18"/>
      <c r="I71" s="21"/>
      <c r="J71" s="13">
        <f>SUM(J33:J37)</f>
        <v>42</v>
      </c>
      <c r="K71" s="18"/>
      <c r="L71" s="18"/>
      <c r="M71" s="26"/>
    </row>
    <row r="72" spans="1:13">
      <c r="A72" s="6" t="s">
        <v>31</v>
      </c>
      <c r="B72" s="12">
        <f>SUM(B38:B42)</f>
        <v>28</v>
      </c>
      <c r="C72" s="17"/>
      <c r="D72" s="17"/>
      <c r="E72" s="20"/>
      <c r="F72" s="12">
        <f>SUM(F38:F42)</f>
        <v>23</v>
      </c>
      <c r="G72" s="17"/>
      <c r="H72" s="17"/>
      <c r="I72" s="20"/>
      <c r="J72" s="12">
        <f>SUM(J38:J42)</f>
        <v>51</v>
      </c>
      <c r="K72" s="17"/>
      <c r="L72" s="17"/>
      <c r="M72" s="25"/>
    </row>
    <row r="73" spans="1:13">
      <c r="A73" s="7" t="s">
        <v>32</v>
      </c>
      <c r="B73" s="13">
        <f>SUM(B43:B47)</f>
        <v>31</v>
      </c>
      <c r="C73" s="18"/>
      <c r="D73" s="18"/>
      <c r="E73" s="21"/>
      <c r="F73" s="13">
        <f>SUM(F43:F47)</f>
        <v>36</v>
      </c>
      <c r="G73" s="18"/>
      <c r="H73" s="18"/>
      <c r="I73" s="21"/>
      <c r="J73" s="13">
        <f>SUM(J43:J47)</f>
        <v>67</v>
      </c>
      <c r="K73" s="18"/>
      <c r="L73" s="18"/>
      <c r="M73" s="26"/>
    </row>
    <row r="74" spans="1:13">
      <c r="A74" s="6" t="s">
        <v>33</v>
      </c>
      <c r="B74" s="12">
        <f>SUM(B48:B52)</f>
        <v>43</v>
      </c>
      <c r="C74" s="17"/>
      <c r="D74" s="17"/>
      <c r="E74" s="20"/>
      <c r="F74" s="12">
        <f>SUM(F48:F52)</f>
        <v>38</v>
      </c>
      <c r="G74" s="17"/>
      <c r="H74" s="17"/>
      <c r="I74" s="20"/>
      <c r="J74" s="12">
        <f>SUM(J48:J52)</f>
        <v>81</v>
      </c>
      <c r="K74" s="17"/>
      <c r="L74" s="17"/>
      <c r="M74" s="25"/>
    </row>
    <row r="75" spans="1:13">
      <c r="A75" s="7" t="s">
        <v>36</v>
      </c>
      <c r="B75" s="13">
        <f>SUM(B53:B57)</f>
        <v>61</v>
      </c>
      <c r="C75" s="18"/>
      <c r="D75" s="18"/>
      <c r="E75" s="21"/>
      <c r="F75" s="13">
        <f>SUM(F53:F57)</f>
        <v>52</v>
      </c>
      <c r="G75" s="18"/>
      <c r="H75" s="18"/>
      <c r="I75" s="21"/>
      <c r="J75" s="13">
        <f>SUM(J53:J57)</f>
        <v>113</v>
      </c>
      <c r="K75" s="18"/>
      <c r="L75" s="18"/>
      <c r="M75" s="26"/>
    </row>
    <row r="76" spans="1:13">
      <c r="A76" s="6" t="s">
        <v>39</v>
      </c>
      <c r="B76" s="12">
        <f>SUM(B58,O8:O11)</f>
        <v>55</v>
      </c>
      <c r="C76" s="17"/>
      <c r="D76" s="17"/>
      <c r="E76" s="20"/>
      <c r="F76" s="12">
        <f>SUM(F58,S8:S11)</f>
        <v>58</v>
      </c>
      <c r="G76" s="17"/>
      <c r="H76" s="17"/>
      <c r="I76" s="20"/>
      <c r="J76" s="12">
        <f>SUM(J58,W8:W11)</f>
        <v>113</v>
      </c>
      <c r="K76" s="17"/>
      <c r="L76" s="17"/>
      <c r="M76" s="25"/>
    </row>
    <row r="77" spans="1:13">
      <c r="A77" s="7" t="s">
        <v>42</v>
      </c>
      <c r="B77" s="13">
        <f>SUM(O12:O16)</f>
        <v>46</v>
      </c>
      <c r="C77" s="18"/>
      <c r="D77" s="18"/>
      <c r="E77" s="21"/>
      <c r="F77" s="13">
        <f>SUM(S12:S16)</f>
        <v>46</v>
      </c>
      <c r="G77" s="18"/>
      <c r="H77" s="18"/>
      <c r="I77" s="21"/>
      <c r="J77" s="13">
        <f>SUM(W12:W16)</f>
        <v>92</v>
      </c>
      <c r="K77" s="18"/>
      <c r="L77" s="18"/>
      <c r="M77" s="26"/>
    </row>
    <row r="78" spans="1:13">
      <c r="A78" s="6" t="s">
        <v>47</v>
      </c>
      <c r="B78" s="12">
        <f>SUM(O17:O21)</f>
        <v>47</v>
      </c>
      <c r="C78" s="17"/>
      <c r="D78" s="17"/>
      <c r="E78" s="20"/>
      <c r="F78" s="12">
        <f>SUM(S17:S21)</f>
        <v>44</v>
      </c>
      <c r="G78" s="17"/>
      <c r="H78" s="17"/>
      <c r="I78" s="20"/>
      <c r="J78" s="12">
        <f>SUM(W17:W21)</f>
        <v>91</v>
      </c>
      <c r="K78" s="17"/>
      <c r="L78" s="17"/>
      <c r="M78" s="25"/>
    </row>
    <row r="79" spans="1:13">
      <c r="A79" s="7" t="s">
        <v>48</v>
      </c>
      <c r="B79" s="13">
        <f>SUM(O22:O26)</f>
        <v>53</v>
      </c>
      <c r="C79" s="18"/>
      <c r="D79" s="18"/>
      <c r="E79" s="21"/>
      <c r="F79" s="13">
        <f>SUM(S22:S26)</f>
        <v>54</v>
      </c>
      <c r="G79" s="18"/>
      <c r="H79" s="18"/>
      <c r="I79" s="21"/>
      <c r="J79" s="13">
        <f>SUM(W22:W26)</f>
        <v>107</v>
      </c>
      <c r="K79" s="18"/>
      <c r="L79" s="18"/>
      <c r="M79" s="26"/>
    </row>
    <row r="80" spans="1:13">
      <c r="A80" s="6" t="s">
        <v>51</v>
      </c>
      <c r="B80" s="12">
        <f>SUM(O27:O31)</f>
        <v>60</v>
      </c>
      <c r="C80" s="17"/>
      <c r="D80" s="17"/>
      <c r="E80" s="20"/>
      <c r="F80" s="12">
        <f>SUM(S27:S31)</f>
        <v>66</v>
      </c>
      <c r="G80" s="17"/>
      <c r="H80" s="17"/>
      <c r="I80" s="20"/>
      <c r="J80" s="12">
        <f>SUM(W27:W31)</f>
        <v>126</v>
      </c>
      <c r="K80" s="17"/>
      <c r="L80" s="17"/>
      <c r="M80" s="25"/>
    </row>
    <row r="81" spans="1:13">
      <c r="A81" s="7" t="s">
        <v>38</v>
      </c>
      <c r="B81" s="13">
        <f>SUM(O32:O36)</f>
        <v>74</v>
      </c>
      <c r="C81" s="18"/>
      <c r="D81" s="18"/>
      <c r="E81" s="21"/>
      <c r="F81" s="13">
        <f>SUM(S32:S36)</f>
        <v>105</v>
      </c>
      <c r="G81" s="18"/>
      <c r="H81" s="18"/>
      <c r="I81" s="21"/>
      <c r="J81" s="13">
        <f>SUM(W32:W36)</f>
        <v>179</v>
      </c>
      <c r="K81" s="18"/>
      <c r="L81" s="18"/>
      <c r="M81" s="26"/>
    </row>
    <row r="82" spans="1:13">
      <c r="A82" s="6" t="s">
        <v>54</v>
      </c>
      <c r="B82" s="12">
        <f>SUM(O37:O41)</f>
        <v>52</v>
      </c>
      <c r="C82" s="17"/>
      <c r="D82" s="17"/>
      <c r="E82" s="20"/>
      <c r="F82" s="12">
        <f>SUM(S37:S41)</f>
        <v>63</v>
      </c>
      <c r="G82" s="17"/>
      <c r="H82" s="17"/>
      <c r="I82" s="20"/>
      <c r="J82" s="12">
        <f>SUM(W37:W41)</f>
        <v>115</v>
      </c>
      <c r="K82" s="17"/>
      <c r="L82" s="17"/>
      <c r="M82" s="25"/>
    </row>
    <row r="83" spans="1:13">
      <c r="A83" s="7" t="s">
        <v>12</v>
      </c>
      <c r="B83" s="13">
        <f>SUM(O42:O46)</f>
        <v>26</v>
      </c>
      <c r="C83" s="18"/>
      <c r="D83" s="18"/>
      <c r="E83" s="21"/>
      <c r="F83" s="13">
        <f>SUM(S42:S46)</f>
        <v>65</v>
      </c>
      <c r="G83" s="18"/>
      <c r="H83" s="18"/>
      <c r="I83" s="21"/>
      <c r="J83" s="13">
        <f>SUM(W42:W46)</f>
        <v>91</v>
      </c>
      <c r="K83" s="18"/>
      <c r="L83" s="18"/>
      <c r="M83" s="26"/>
    </row>
    <row r="84" spans="1:13">
      <c r="A84" s="6" t="s">
        <v>34</v>
      </c>
      <c r="B84" s="12">
        <f>SUM(O47:O51)</f>
        <v>16</v>
      </c>
      <c r="C84" s="17"/>
      <c r="D84" s="17"/>
      <c r="E84" s="20"/>
      <c r="F84" s="12">
        <f>SUM(S47:S51)</f>
        <v>44</v>
      </c>
      <c r="G84" s="17"/>
      <c r="H84" s="17"/>
      <c r="I84" s="20"/>
      <c r="J84" s="12">
        <f>SUM(W47:W51)</f>
        <v>60</v>
      </c>
      <c r="K84" s="17"/>
      <c r="L84" s="17"/>
      <c r="M84" s="25"/>
    </row>
    <row r="85" spans="1:13">
      <c r="A85" s="7" t="s">
        <v>45</v>
      </c>
      <c r="B85" s="13">
        <f>SUM(O52:O56)</f>
        <v>3</v>
      </c>
      <c r="C85" s="18"/>
      <c r="D85" s="18"/>
      <c r="E85" s="21"/>
      <c r="F85" s="13">
        <f>SUM(S52:S56)</f>
        <v>19</v>
      </c>
      <c r="G85" s="18"/>
      <c r="H85" s="18"/>
      <c r="I85" s="21"/>
      <c r="J85" s="13">
        <f>SUM(W52:W56)</f>
        <v>22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5</v>
      </c>
      <c r="G86" s="17"/>
      <c r="H86" s="17"/>
      <c r="I86" s="20"/>
      <c r="J86" s="12">
        <f>SUM(W57)</f>
        <v>5</v>
      </c>
      <c r="K86" s="17"/>
      <c r="L86" s="17"/>
      <c r="M86" s="25"/>
    </row>
    <row r="87" spans="1:13">
      <c r="A87" s="8" t="s">
        <v>24</v>
      </c>
      <c r="B87" s="14">
        <f>SUM(B66:B86)</f>
        <v>776</v>
      </c>
      <c r="C87" s="19"/>
      <c r="D87" s="19"/>
      <c r="E87" s="22"/>
      <c r="F87" s="14">
        <f>SUM(F66:F86)</f>
        <v>865</v>
      </c>
      <c r="G87" s="19"/>
      <c r="H87" s="19"/>
      <c r="I87" s="22"/>
      <c r="J87" s="14">
        <f>SUM(J66:J86)</f>
        <v>1641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284</v>
      </c>
      <c r="C90" s="19"/>
      <c r="D90" s="19"/>
      <c r="E90" s="22"/>
      <c r="F90" s="14">
        <f>SUM(S22:S57)</f>
        <v>421</v>
      </c>
      <c r="G90" s="19"/>
      <c r="H90" s="19"/>
      <c r="I90" s="22"/>
      <c r="J90" s="14">
        <f>SUM(W22:W57)</f>
        <v>705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191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f>0</f>
        <v>0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0">SUM(B8,F8)</f>
        <v>0</v>
      </c>
      <c r="K8" s="17"/>
      <c r="L8" s="17"/>
      <c r="M8" s="20"/>
      <c r="N8" s="29">
        <v>51</v>
      </c>
      <c r="O8" s="13">
        <v>7</v>
      </c>
      <c r="P8" s="18"/>
      <c r="Q8" s="18"/>
      <c r="R8" s="21"/>
      <c r="S8" s="13">
        <v>3</v>
      </c>
      <c r="T8" s="18"/>
      <c r="U8" s="18"/>
      <c r="V8" s="21"/>
      <c r="W8" s="13">
        <f t="shared" ref="W8:W57" si="1">SUM(O8,S8)</f>
        <v>10</v>
      </c>
      <c r="X8" s="18"/>
      <c r="Y8" s="18"/>
      <c r="Z8" s="26"/>
    </row>
    <row r="9" spans="1:26">
      <c r="A9" s="7">
        <v>1</v>
      </c>
      <c r="B9" s="13">
        <v>1</v>
      </c>
      <c r="C9" s="18"/>
      <c r="D9" s="18"/>
      <c r="E9" s="21"/>
      <c r="F9" s="13">
        <v>1</v>
      </c>
      <c r="G9" s="18"/>
      <c r="H9" s="18"/>
      <c r="I9" s="21"/>
      <c r="J9" s="13">
        <f t="shared" si="0"/>
        <v>2</v>
      </c>
      <c r="K9" s="18"/>
      <c r="L9" s="18"/>
      <c r="M9" s="21"/>
      <c r="N9" s="30">
        <v>52</v>
      </c>
      <c r="O9" s="12">
        <v>9</v>
      </c>
      <c r="P9" s="17"/>
      <c r="Q9" s="17"/>
      <c r="R9" s="20"/>
      <c r="S9" s="12">
        <v>6</v>
      </c>
      <c r="T9" s="17"/>
      <c r="U9" s="17"/>
      <c r="V9" s="20"/>
      <c r="W9" s="12">
        <f t="shared" si="1"/>
        <v>15</v>
      </c>
      <c r="X9" s="17"/>
      <c r="Y9" s="17"/>
      <c r="Z9" s="25"/>
    </row>
    <row r="10" spans="1:26">
      <c r="A10" s="6">
        <v>2</v>
      </c>
      <c r="B10" s="12">
        <v>1</v>
      </c>
      <c r="C10" s="17"/>
      <c r="D10" s="17"/>
      <c r="E10" s="20"/>
      <c r="F10" s="12">
        <v>1</v>
      </c>
      <c r="G10" s="17"/>
      <c r="H10" s="17"/>
      <c r="I10" s="20"/>
      <c r="J10" s="12">
        <f t="shared" si="0"/>
        <v>2</v>
      </c>
      <c r="K10" s="17"/>
      <c r="L10" s="17"/>
      <c r="M10" s="20"/>
      <c r="N10" s="29">
        <v>53</v>
      </c>
      <c r="O10" s="13">
        <v>4</v>
      </c>
      <c r="P10" s="18"/>
      <c r="Q10" s="18"/>
      <c r="R10" s="21"/>
      <c r="S10" s="13">
        <v>8</v>
      </c>
      <c r="T10" s="18"/>
      <c r="U10" s="18"/>
      <c r="V10" s="21"/>
      <c r="W10" s="13">
        <f t="shared" si="1"/>
        <v>12</v>
      </c>
      <c r="X10" s="18"/>
      <c r="Y10" s="18"/>
      <c r="Z10" s="26"/>
    </row>
    <row r="11" spans="1:26">
      <c r="A11" s="7">
        <v>3</v>
      </c>
      <c r="B11" s="13">
        <v>1</v>
      </c>
      <c r="C11" s="18"/>
      <c r="D11" s="18"/>
      <c r="E11" s="21"/>
      <c r="F11" s="13">
        <f>0</f>
        <v>0</v>
      </c>
      <c r="G11" s="18"/>
      <c r="H11" s="18"/>
      <c r="I11" s="21"/>
      <c r="J11" s="13">
        <f t="shared" si="0"/>
        <v>1</v>
      </c>
      <c r="K11" s="18"/>
      <c r="L11" s="18"/>
      <c r="M11" s="21"/>
      <c r="N11" s="30">
        <v>54</v>
      </c>
      <c r="O11" s="12">
        <v>10</v>
      </c>
      <c r="P11" s="17"/>
      <c r="Q11" s="17"/>
      <c r="R11" s="20"/>
      <c r="S11" s="12">
        <v>1</v>
      </c>
      <c r="T11" s="17"/>
      <c r="U11" s="17"/>
      <c r="V11" s="20"/>
      <c r="W11" s="12">
        <f t="shared" si="1"/>
        <v>11</v>
      </c>
      <c r="X11" s="17"/>
      <c r="Y11" s="17"/>
      <c r="Z11" s="25"/>
    </row>
    <row r="12" spans="1:26">
      <c r="A12" s="6">
        <v>4</v>
      </c>
      <c r="B12" s="12">
        <v>6</v>
      </c>
      <c r="C12" s="17"/>
      <c r="D12" s="17"/>
      <c r="E12" s="20"/>
      <c r="F12" s="12">
        <f>0</f>
        <v>0</v>
      </c>
      <c r="G12" s="17"/>
      <c r="H12" s="17"/>
      <c r="I12" s="20"/>
      <c r="J12" s="12">
        <f t="shared" si="0"/>
        <v>6</v>
      </c>
      <c r="K12" s="17"/>
      <c r="L12" s="17"/>
      <c r="M12" s="20"/>
      <c r="N12" s="29">
        <v>55</v>
      </c>
      <c r="O12" s="13">
        <v>5</v>
      </c>
      <c r="P12" s="18"/>
      <c r="Q12" s="18"/>
      <c r="R12" s="21"/>
      <c r="S12" s="13">
        <v>3</v>
      </c>
      <c r="T12" s="18"/>
      <c r="U12" s="18"/>
      <c r="V12" s="21"/>
      <c r="W12" s="13">
        <f t="shared" si="1"/>
        <v>8</v>
      </c>
      <c r="X12" s="18"/>
      <c r="Y12" s="18"/>
      <c r="Z12" s="26"/>
    </row>
    <row r="13" spans="1:26">
      <c r="A13" s="7">
        <v>5</v>
      </c>
      <c r="B13" s="13">
        <v>4</v>
      </c>
      <c r="C13" s="18"/>
      <c r="D13" s="18"/>
      <c r="E13" s="21"/>
      <c r="F13" s="13">
        <v>1</v>
      </c>
      <c r="G13" s="18"/>
      <c r="H13" s="18"/>
      <c r="I13" s="21"/>
      <c r="J13" s="13">
        <f t="shared" si="0"/>
        <v>5</v>
      </c>
      <c r="K13" s="18"/>
      <c r="L13" s="18"/>
      <c r="M13" s="21"/>
      <c r="N13" s="30">
        <v>56</v>
      </c>
      <c r="O13" s="12">
        <v>8</v>
      </c>
      <c r="P13" s="17"/>
      <c r="Q13" s="17"/>
      <c r="R13" s="20"/>
      <c r="S13" s="12">
        <v>7</v>
      </c>
      <c r="T13" s="17"/>
      <c r="U13" s="17"/>
      <c r="V13" s="20"/>
      <c r="W13" s="12">
        <f t="shared" si="1"/>
        <v>15</v>
      </c>
      <c r="X13" s="17"/>
      <c r="Y13" s="17"/>
      <c r="Z13" s="25"/>
    </row>
    <row r="14" spans="1:26">
      <c r="A14" s="6">
        <v>6</v>
      </c>
      <c r="B14" s="12">
        <v>1</v>
      </c>
      <c r="C14" s="17"/>
      <c r="D14" s="17"/>
      <c r="E14" s="20"/>
      <c r="F14" s="12">
        <v>2</v>
      </c>
      <c r="G14" s="17"/>
      <c r="H14" s="17"/>
      <c r="I14" s="20"/>
      <c r="J14" s="12">
        <f t="shared" si="0"/>
        <v>3</v>
      </c>
      <c r="K14" s="17"/>
      <c r="L14" s="17"/>
      <c r="M14" s="20"/>
      <c r="N14" s="29">
        <v>57</v>
      </c>
      <c r="O14" s="13">
        <v>5</v>
      </c>
      <c r="P14" s="18"/>
      <c r="Q14" s="18"/>
      <c r="R14" s="21"/>
      <c r="S14" s="13">
        <v>6</v>
      </c>
      <c r="T14" s="18"/>
      <c r="U14" s="18"/>
      <c r="V14" s="21"/>
      <c r="W14" s="13">
        <f t="shared" si="1"/>
        <v>11</v>
      </c>
      <c r="X14" s="18"/>
      <c r="Y14" s="18"/>
      <c r="Z14" s="26"/>
    </row>
    <row r="15" spans="1:26">
      <c r="A15" s="7">
        <v>7</v>
      </c>
      <c r="B15" s="13">
        <v>1</v>
      </c>
      <c r="C15" s="18"/>
      <c r="D15" s="18"/>
      <c r="E15" s="21"/>
      <c r="F15" s="13">
        <v>4</v>
      </c>
      <c r="G15" s="18"/>
      <c r="H15" s="18"/>
      <c r="I15" s="21"/>
      <c r="J15" s="13">
        <f t="shared" si="0"/>
        <v>5</v>
      </c>
      <c r="K15" s="18"/>
      <c r="L15" s="18"/>
      <c r="M15" s="21"/>
      <c r="N15" s="30">
        <v>58</v>
      </c>
      <c r="O15" s="12">
        <v>1</v>
      </c>
      <c r="P15" s="17"/>
      <c r="Q15" s="17"/>
      <c r="R15" s="20"/>
      <c r="S15" s="12">
        <v>5</v>
      </c>
      <c r="T15" s="17"/>
      <c r="U15" s="17"/>
      <c r="V15" s="20"/>
      <c r="W15" s="12">
        <f t="shared" si="1"/>
        <v>6</v>
      </c>
      <c r="X15" s="17"/>
      <c r="Y15" s="17"/>
      <c r="Z15" s="25"/>
    </row>
    <row r="16" spans="1:26">
      <c r="A16" s="6">
        <v>8</v>
      </c>
      <c r="B16" s="12">
        <v>3</v>
      </c>
      <c r="C16" s="17"/>
      <c r="D16" s="17"/>
      <c r="E16" s="20"/>
      <c r="F16" s="12">
        <v>3</v>
      </c>
      <c r="G16" s="17"/>
      <c r="H16" s="17"/>
      <c r="I16" s="20"/>
      <c r="J16" s="12">
        <f t="shared" si="0"/>
        <v>6</v>
      </c>
      <c r="K16" s="17"/>
      <c r="L16" s="17"/>
      <c r="M16" s="20"/>
      <c r="N16" s="29">
        <v>59</v>
      </c>
      <c r="O16" s="13">
        <v>5</v>
      </c>
      <c r="P16" s="18"/>
      <c r="Q16" s="18"/>
      <c r="R16" s="21"/>
      <c r="S16" s="13">
        <v>3</v>
      </c>
      <c r="T16" s="18"/>
      <c r="U16" s="18"/>
      <c r="V16" s="21"/>
      <c r="W16" s="13">
        <f t="shared" si="1"/>
        <v>8</v>
      </c>
      <c r="X16" s="18"/>
      <c r="Y16" s="18"/>
      <c r="Z16" s="26"/>
    </row>
    <row r="17" spans="1:26">
      <c r="A17" s="7">
        <v>9</v>
      </c>
      <c r="B17" s="13">
        <v>3</v>
      </c>
      <c r="C17" s="18"/>
      <c r="D17" s="18"/>
      <c r="E17" s="21"/>
      <c r="F17" s="13">
        <v>5</v>
      </c>
      <c r="G17" s="18"/>
      <c r="H17" s="18"/>
      <c r="I17" s="21"/>
      <c r="J17" s="13">
        <f t="shared" si="0"/>
        <v>8</v>
      </c>
      <c r="K17" s="18"/>
      <c r="L17" s="18"/>
      <c r="M17" s="21"/>
      <c r="N17" s="30">
        <v>60</v>
      </c>
      <c r="O17" s="12">
        <v>2</v>
      </c>
      <c r="P17" s="17"/>
      <c r="Q17" s="17"/>
      <c r="R17" s="20"/>
      <c r="S17" s="12">
        <v>5</v>
      </c>
      <c r="T17" s="17"/>
      <c r="U17" s="17"/>
      <c r="V17" s="20"/>
      <c r="W17" s="12">
        <f t="shared" si="1"/>
        <v>7</v>
      </c>
      <c r="X17" s="17"/>
      <c r="Y17" s="17"/>
      <c r="Z17" s="25"/>
    </row>
    <row r="18" spans="1:26">
      <c r="A18" s="6">
        <v>10</v>
      </c>
      <c r="B18" s="12">
        <v>3</v>
      </c>
      <c r="C18" s="17"/>
      <c r="D18" s="17"/>
      <c r="E18" s="20"/>
      <c r="F18" s="12">
        <v>2</v>
      </c>
      <c r="G18" s="17"/>
      <c r="H18" s="17"/>
      <c r="I18" s="20"/>
      <c r="J18" s="12">
        <f t="shared" si="0"/>
        <v>5</v>
      </c>
      <c r="K18" s="17"/>
      <c r="L18" s="17"/>
      <c r="M18" s="20"/>
      <c r="N18" s="29">
        <v>61</v>
      </c>
      <c r="O18" s="13">
        <v>1</v>
      </c>
      <c r="P18" s="18"/>
      <c r="Q18" s="18"/>
      <c r="R18" s="21"/>
      <c r="S18" s="13">
        <v>3</v>
      </c>
      <c r="T18" s="18"/>
      <c r="U18" s="18"/>
      <c r="V18" s="21"/>
      <c r="W18" s="13">
        <f t="shared" si="1"/>
        <v>4</v>
      </c>
      <c r="X18" s="18"/>
      <c r="Y18" s="18"/>
      <c r="Z18" s="26"/>
    </row>
    <row r="19" spans="1:26">
      <c r="A19" s="7">
        <v>11</v>
      </c>
      <c r="B19" s="13">
        <v>2</v>
      </c>
      <c r="C19" s="18"/>
      <c r="D19" s="18"/>
      <c r="E19" s="21"/>
      <c r="F19" s="13">
        <v>1</v>
      </c>
      <c r="G19" s="18"/>
      <c r="H19" s="18"/>
      <c r="I19" s="21"/>
      <c r="J19" s="13">
        <f t="shared" si="0"/>
        <v>3</v>
      </c>
      <c r="K19" s="18"/>
      <c r="L19" s="18"/>
      <c r="M19" s="21"/>
      <c r="N19" s="30">
        <v>62</v>
      </c>
      <c r="O19" s="12">
        <v>6</v>
      </c>
      <c r="P19" s="17"/>
      <c r="Q19" s="17"/>
      <c r="R19" s="20"/>
      <c r="S19" s="12">
        <v>5</v>
      </c>
      <c r="T19" s="17"/>
      <c r="U19" s="17"/>
      <c r="V19" s="20"/>
      <c r="W19" s="12">
        <f t="shared" si="1"/>
        <v>11</v>
      </c>
      <c r="X19" s="17"/>
      <c r="Y19" s="17"/>
      <c r="Z19" s="25"/>
    </row>
    <row r="20" spans="1:26">
      <c r="A20" s="6">
        <v>12</v>
      </c>
      <c r="B20" s="12">
        <f>0</f>
        <v>0</v>
      </c>
      <c r="C20" s="17"/>
      <c r="D20" s="17"/>
      <c r="E20" s="20"/>
      <c r="F20" s="12">
        <v>3</v>
      </c>
      <c r="G20" s="17"/>
      <c r="H20" s="17"/>
      <c r="I20" s="20"/>
      <c r="J20" s="12">
        <f t="shared" si="0"/>
        <v>3</v>
      </c>
      <c r="K20" s="17"/>
      <c r="L20" s="17"/>
      <c r="M20" s="20"/>
      <c r="N20" s="29">
        <v>63</v>
      </c>
      <c r="O20" s="13">
        <v>9</v>
      </c>
      <c r="P20" s="18"/>
      <c r="Q20" s="18"/>
      <c r="R20" s="21"/>
      <c r="S20" s="13">
        <v>6</v>
      </c>
      <c r="T20" s="18"/>
      <c r="U20" s="18"/>
      <c r="V20" s="21"/>
      <c r="W20" s="13">
        <f t="shared" si="1"/>
        <v>15</v>
      </c>
      <c r="X20" s="18"/>
      <c r="Y20" s="18"/>
      <c r="Z20" s="26"/>
    </row>
    <row r="21" spans="1:26">
      <c r="A21" s="7">
        <v>13</v>
      </c>
      <c r="B21" s="13">
        <v>2</v>
      </c>
      <c r="C21" s="18"/>
      <c r="D21" s="18"/>
      <c r="E21" s="21"/>
      <c r="F21" s="13">
        <v>5</v>
      </c>
      <c r="G21" s="18"/>
      <c r="H21" s="18"/>
      <c r="I21" s="21"/>
      <c r="J21" s="13">
        <f t="shared" si="0"/>
        <v>7</v>
      </c>
      <c r="K21" s="18"/>
      <c r="L21" s="18"/>
      <c r="M21" s="21"/>
      <c r="N21" s="30">
        <v>64</v>
      </c>
      <c r="O21" s="12">
        <v>3</v>
      </c>
      <c r="P21" s="17"/>
      <c r="Q21" s="17"/>
      <c r="R21" s="20"/>
      <c r="S21" s="12">
        <v>4</v>
      </c>
      <c r="T21" s="17"/>
      <c r="U21" s="17"/>
      <c r="V21" s="20"/>
      <c r="W21" s="12">
        <f t="shared" si="1"/>
        <v>7</v>
      </c>
      <c r="X21" s="17"/>
      <c r="Y21" s="17"/>
      <c r="Z21" s="25"/>
    </row>
    <row r="22" spans="1:26">
      <c r="A22" s="6">
        <v>14</v>
      </c>
      <c r="B22" s="12">
        <v>3</v>
      </c>
      <c r="C22" s="17"/>
      <c r="D22" s="17"/>
      <c r="E22" s="20"/>
      <c r="F22" s="12">
        <v>4</v>
      </c>
      <c r="G22" s="17"/>
      <c r="H22" s="17"/>
      <c r="I22" s="20"/>
      <c r="J22" s="12">
        <f t="shared" si="0"/>
        <v>7</v>
      </c>
      <c r="K22" s="17"/>
      <c r="L22" s="17"/>
      <c r="M22" s="20"/>
      <c r="N22" s="29">
        <v>65</v>
      </c>
      <c r="O22" s="13">
        <v>12</v>
      </c>
      <c r="P22" s="18"/>
      <c r="Q22" s="18"/>
      <c r="R22" s="21"/>
      <c r="S22" s="13">
        <v>4</v>
      </c>
      <c r="T22" s="18"/>
      <c r="U22" s="18"/>
      <c r="V22" s="21"/>
      <c r="W22" s="13">
        <f t="shared" si="1"/>
        <v>16</v>
      </c>
      <c r="X22" s="18"/>
      <c r="Y22" s="18"/>
      <c r="Z22" s="26"/>
    </row>
    <row r="23" spans="1:26">
      <c r="A23" s="7">
        <v>15</v>
      </c>
      <c r="B23" s="13">
        <v>1</v>
      </c>
      <c r="C23" s="18"/>
      <c r="D23" s="18"/>
      <c r="E23" s="21"/>
      <c r="F23" s="13">
        <v>2</v>
      </c>
      <c r="G23" s="18"/>
      <c r="H23" s="18"/>
      <c r="I23" s="21"/>
      <c r="J23" s="13">
        <f t="shared" si="0"/>
        <v>3</v>
      </c>
      <c r="K23" s="18"/>
      <c r="L23" s="18"/>
      <c r="M23" s="21"/>
      <c r="N23" s="30">
        <v>66</v>
      </c>
      <c r="O23" s="12">
        <v>5</v>
      </c>
      <c r="P23" s="17"/>
      <c r="Q23" s="17"/>
      <c r="R23" s="20"/>
      <c r="S23" s="12">
        <v>3</v>
      </c>
      <c r="T23" s="17"/>
      <c r="U23" s="17"/>
      <c r="V23" s="20"/>
      <c r="W23" s="12">
        <f t="shared" si="1"/>
        <v>8</v>
      </c>
      <c r="X23" s="17"/>
      <c r="Y23" s="17"/>
      <c r="Z23" s="25"/>
    </row>
    <row r="24" spans="1:26">
      <c r="A24" s="6">
        <v>16</v>
      </c>
      <c r="B24" s="12">
        <v>4</v>
      </c>
      <c r="C24" s="17"/>
      <c r="D24" s="17"/>
      <c r="E24" s="20"/>
      <c r="F24" s="12">
        <v>2</v>
      </c>
      <c r="G24" s="17"/>
      <c r="H24" s="17"/>
      <c r="I24" s="20"/>
      <c r="J24" s="12">
        <f t="shared" si="0"/>
        <v>6</v>
      </c>
      <c r="K24" s="17"/>
      <c r="L24" s="17"/>
      <c r="M24" s="20"/>
      <c r="N24" s="29">
        <v>67</v>
      </c>
      <c r="O24" s="13">
        <v>5</v>
      </c>
      <c r="P24" s="18"/>
      <c r="Q24" s="18"/>
      <c r="R24" s="21"/>
      <c r="S24" s="13">
        <v>2</v>
      </c>
      <c r="T24" s="18"/>
      <c r="U24" s="18"/>
      <c r="V24" s="21"/>
      <c r="W24" s="13">
        <f t="shared" si="1"/>
        <v>7</v>
      </c>
      <c r="X24" s="18"/>
      <c r="Y24" s="18"/>
      <c r="Z24" s="26"/>
    </row>
    <row r="25" spans="1:26">
      <c r="A25" s="7">
        <v>17</v>
      </c>
      <c r="B25" s="13">
        <v>3</v>
      </c>
      <c r="C25" s="18"/>
      <c r="D25" s="18"/>
      <c r="E25" s="21"/>
      <c r="F25" s="13">
        <v>3</v>
      </c>
      <c r="G25" s="18"/>
      <c r="H25" s="18"/>
      <c r="I25" s="21"/>
      <c r="J25" s="13">
        <f t="shared" si="0"/>
        <v>6</v>
      </c>
      <c r="K25" s="18"/>
      <c r="L25" s="18"/>
      <c r="M25" s="21"/>
      <c r="N25" s="30">
        <v>68</v>
      </c>
      <c r="O25" s="12">
        <v>5</v>
      </c>
      <c r="P25" s="17"/>
      <c r="Q25" s="17"/>
      <c r="R25" s="20"/>
      <c r="S25" s="12">
        <v>5</v>
      </c>
      <c r="T25" s="17"/>
      <c r="U25" s="17"/>
      <c r="V25" s="20"/>
      <c r="W25" s="12">
        <f t="shared" si="1"/>
        <v>10</v>
      </c>
      <c r="X25" s="17"/>
      <c r="Y25" s="17"/>
      <c r="Z25" s="25"/>
    </row>
    <row r="26" spans="1:26">
      <c r="A26" s="6">
        <v>18</v>
      </c>
      <c r="B26" s="12">
        <v>1</v>
      </c>
      <c r="C26" s="17"/>
      <c r="D26" s="17"/>
      <c r="E26" s="20"/>
      <c r="F26" s="12">
        <v>4</v>
      </c>
      <c r="G26" s="17"/>
      <c r="H26" s="17"/>
      <c r="I26" s="20"/>
      <c r="J26" s="12">
        <f t="shared" si="0"/>
        <v>5</v>
      </c>
      <c r="K26" s="17"/>
      <c r="L26" s="17"/>
      <c r="M26" s="20"/>
      <c r="N26" s="29">
        <v>69</v>
      </c>
      <c r="O26" s="13">
        <v>6</v>
      </c>
      <c r="P26" s="18"/>
      <c r="Q26" s="18"/>
      <c r="R26" s="21"/>
      <c r="S26" s="13">
        <v>4</v>
      </c>
      <c r="T26" s="18"/>
      <c r="U26" s="18"/>
      <c r="V26" s="21"/>
      <c r="W26" s="13">
        <f t="shared" si="1"/>
        <v>10</v>
      </c>
      <c r="X26" s="18"/>
      <c r="Y26" s="18"/>
      <c r="Z26" s="26"/>
    </row>
    <row r="27" spans="1:26">
      <c r="A27" s="7">
        <v>19</v>
      </c>
      <c r="B27" s="13">
        <v>3</v>
      </c>
      <c r="C27" s="18"/>
      <c r="D27" s="18"/>
      <c r="E27" s="21"/>
      <c r="F27" s="13">
        <v>3</v>
      </c>
      <c r="G27" s="18"/>
      <c r="H27" s="18"/>
      <c r="I27" s="21"/>
      <c r="J27" s="13">
        <f t="shared" si="0"/>
        <v>6</v>
      </c>
      <c r="K27" s="18"/>
      <c r="L27" s="18"/>
      <c r="M27" s="21"/>
      <c r="N27" s="30">
        <v>70</v>
      </c>
      <c r="O27" s="12">
        <v>4</v>
      </c>
      <c r="P27" s="17"/>
      <c r="Q27" s="17"/>
      <c r="R27" s="20"/>
      <c r="S27" s="12">
        <v>3</v>
      </c>
      <c r="T27" s="17"/>
      <c r="U27" s="17"/>
      <c r="V27" s="20"/>
      <c r="W27" s="12">
        <f t="shared" si="1"/>
        <v>7</v>
      </c>
      <c r="X27" s="17"/>
      <c r="Y27" s="17"/>
      <c r="Z27" s="25"/>
    </row>
    <row r="28" spans="1:26">
      <c r="A28" s="6">
        <v>20</v>
      </c>
      <c r="B28" s="12">
        <v>3</v>
      </c>
      <c r="C28" s="17"/>
      <c r="D28" s="17"/>
      <c r="E28" s="20"/>
      <c r="F28" s="12">
        <v>3</v>
      </c>
      <c r="G28" s="17"/>
      <c r="H28" s="17"/>
      <c r="I28" s="20"/>
      <c r="J28" s="12">
        <f t="shared" si="0"/>
        <v>6</v>
      </c>
      <c r="K28" s="17"/>
      <c r="L28" s="17"/>
      <c r="M28" s="20"/>
      <c r="N28" s="29">
        <v>71</v>
      </c>
      <c r="O28" s="13">
        <v>2</v>
      </c>
      <c r="P28" s="18"/>
      <c r="Q28" s="18"/>
      <c r="R28" s="21"/>
      <c r="S28" s="13">
        <v>14</v>
      </c>
      <c r="T28" s="18"/>
      <c r="U28" s="18"/>
      <c r="V28" s="21"/>
      <c r="W28" s="13">
        <f t="shared" si="1"/>
        <v>16</v>
      </c>
      <c r="X28" s="18"/>
      <c r="Y28" s="18"/>
      <c r="Z28" s="26"/>
    </row>
    <row r="29" spans="1:26">
      <c r="A29" s="7">
        <v>21</v>
      </c>
      <c r="B29" s="13">
        <v>1</v>
      </c>
      <c r="C29" s="18"/>
      <c r="D29" s="18"/>
      <c r="E29" s="21"/>
      <c r="F29" s="13">
        <v>4</v>
      </c>
      <c r="G29" s="18"/>
      <c r="H29" s="18"/>
      <c r="I29" s="21"/>
      <c r="J29" s="13">
        <f t="shared" si="0"/>
        <v>5</v>
      </c>
      <c r="K29" s="18"/>
      <c r="L29" s="18"/>
      <c r="M29" s="21"/>
      <c r="N29" s="30">
        <v>72</v>
      </c>
      <c r="O29" s="12">
        <v>10</v>
      </c>
      <c r="P29" s="17"/>
      <c r="Q29" s="17"/>
      <c r="R29" s="20"/>
      <c r="S29" s="12">
        <v>13</v>
      </c>
      <c r="T29" s="17"/>
      <c r="U29" s="17"/>
      <c r="V29" s="20"/>
      <c r="W29" s="12">
        <f t="shared" si="1"/>
        <v>23</v>
      </c>
      <c r="X29" s="17"/>
      <c r="Y29" s="17"/>
      <c r="Z29" s="25"/>
    </row>
    <row r="30" spans="1:26">
      <c r="A30" s="6">
        <v>22</v>
      </c>
      <c r="B30" s="12">
        <v>4</v>
      </c>
      <c r="C30" s="17"/>
      <c r="D30" s="17"/>
      <c r="E30" s="20"/>
      <c r="F30" s="12">
        <v>7</v>
      </c>
      <c r="G30" s="17"/>
      <c r="H30" s="17"/>
      <c r="I30" s="20"/>
      <c r="J30" s="12">
        <f t="shared" si="0"/>
        <v>11</v>
      </c>
      <c r="K30" s="17"/>
      <c r="L30" s="17"/>
      <c r="M30" s="20"/>
      <c r="N30" s="29">
        <v>73</v>
      </c>
      <c r="O30" s="13">
        <v>2</v>
      </c>
      <c r="P30" s="18"/>
      <c r="Q30" s="18"/>
      <c r="R30" s="21"/>
      <c r="S30" s="13">
        <v>6</v>
      </c>
      <c r="T30" s="18"/>
      <c r="U30" s="18"/>
      <c r="V30" s="21"/>
      <c r="W30" s="13">
        <f t="shared" si="1"/>
        <v>8</v>
      </c>
      <c r="X30" s="18"/>
      <c r="Y30" s="18"/>
      <c r="Z30" s="26"/>
    </row>
    <row r="31" spans="1:26">
      <c r="A31" s="7">
        <v>23</v>
      </c>
      <c r="B31" s="13">
        <f>0</f>
        <v>0</v>
      </c>
      <c r="C31" s="18"/>
      <c r="D31" s="18"/>
      <c r="E31" s="21"/>
      <c r="F31" s="13">
        <v>4</v>
      </c>
      <c r="G31" s="18"/>
      <c r="H31" s="18"/>
      <c r="I31" s="21"/>
      <c r="J31" s="13">
        <f t="shared" si="0"/>
        <v>4</v>
      </c>
      <c r="K31" s="18"/>
      <c r="L31" s="18"/>
      <c r="M31" s="21"/>
      <c r="N31" s="30">
        <v>74</v>
      </c>
      <c r="O31" s="12">
        <v>7</v>
      </c>
      <c r="P31" s="17"/>
      <c r="Q31" s="17"/>
      <c r="R31" s="20"/>
      <c r="S31" s="12">
        <v>11</v>
      </c>
      <c r="T31" s="17"/>
      <c r="U31" s="17"/>
      <c r="V31" s="20"/>
      <c r="W31" s="12">
        <f t="shared" si="1"/>
        <v>18</v>
      </c>
      <c r="X31" s="17"/>
      <c r="Y31" s="17"/>
      <c r="Z31" s="25"/>
    </row>
    <row r="32" spans="1:26">
      <c r="A32" s="6">
        <v>24</v>
      </c>
      <c r="B32" s="12">
        <v>2</v>
      </c>
      <c r="C32" s="17"/>
      <c r="D32" s="17"/>
      <c r="E32" s="20"/>
      <c r="F32" s="12">
        <v>3</v>
      </c>
      <c r="G32" s="17"/>
      <c r="H32" s="17"/>
      <c r="I32" s="20"/>
      <c r="J32" s="12">
        <f t="shared" si="0"/>
        <v>5</v>
      </c>
      <c r="K32" s="17"/>
      <c r="L32" s="17"/>
      <c r="M32" s="20"/>
      <c r="N32" s="29">
        <v>75</v>
      </c>
      <c r="O32" s="13">
        <v>11</v>
      </c>
      <c r="P32" s="18"/>
      <c r="Q32" s="18"/>
      <c r="R32" s="21"/>
      <c r="S32" s="13">
        <v>12</v>
      </c>
      <c r="T32" s="18"/>
      <c r="U32" s="18"/>
      <c r="V32" s="21"/>
      <c r="W32" s="13">
        <f t="shared" si="1"/>
        <v>23</v>
      </c>
      <c r="X32" s="18"/>
      <c r="Y32" s="18"/>
      <c r="Z32" s="26"/>
    </row>
    <row r="33" spans="1:26">
      <c r="A33" s="7">
        <v>25</v>
      </c>
      <c r="B33" s="13">
        <v>2</v>
      </c>
      <c r="C33" s="18"/>
      <c r="D33" s="18"/>
      <c r="E33" s="21"/>
      <c r="F33" s="13">
        <v>4</v>
      </c>
      <c r="G33" s="18"/>
      <c r="H33" s="18"/>
      <c r="I33" s="21"/>
      <c r="J33" s="13">
        <f t="shared" si="0"/>
        <v>6</v>
      </c>
      <c r="K33" s="18"/>
      <c r="L33" s="18"/>
      <c r="M33" s="21"/>
      <c r="N33" s="30">
        <v>76</v>
      </c>
      <c r="O33" s="12">
        <v>10</v>
      </c>
      <c r="P33" s="17"/>
      <c r="Q33" s="17"/>
      <c r="R33" s="20"/>
      <c r="S33" s="12">
        <v>5</v>
      </c>
      <c r="T33" s="17"/>
      <c r="U33" s="17"/>
      <c r="V33" s="20"/>
      <c r="W33" s="12">
        <f t="shared" si="1"/>
        <v>15</v>
      </c>
      <c r="X33" s="17"/>
      <c r="Y33" s="17"/>
      <c r="Z33" s="25"/>
    </row>
    <row r="34" spans="1:26">
      <c r="A34" s="6">
        <v>26</v>
      </c>
      <c r="B34" s="12">
        <v>3</v>
      </c>
      <c r="C34" s="17"/>
      <c r="D34" s="17"/>
      <c r="E34" s="20"/>
      <c r="F34" s="12">
        <f>0</f>
        <v>0</v>
      </c>
      <c r="G34" s="17"/>
      <c r="H34" s="17"/>
      <c r="I34" s="20"/>
      <c r="J34" s="12">
        <f t="shared" si="0"/>
        <v>3</v>
      </c>
      <c r="K34" s="17"/>
      <c r="L34" s="17"/>
      <c r="M34" s="20"/>
      <c r="N34" s="29">
        <v>77</v>
      </c>
      <c r="O34" s="13">
        <v>11</v>
      </c>
      <c r="P34" s="18"/>
      <c r="Q34" s="18"/>
      <c r="R34" s="21"/>
      <c r="S34" s="13">
        <v>10</v>
      </c>
      <c r="T34" s="18"/>
      <c r="U34" s="18"/>
      <c r="V34" s="21"/>
      <c r="W34" s="13">
        <f t="shared" si="1"/>
        <v>21</v>
      </c>
      <c r="X34" s="18"/>
      <c r="Y34" s="18"/>
      <c r="Z34" s="26"/>
    </row>
    <row r="35" spans="1:26">
      <c r="A35" s="7">
        <v>27</v>
      </c>
      <c r="B35" s="13">
        <v>1</v>
      </c>
      <c r="C35" s="18"/>
      <c r="D35" s="18"/>
      <c r="E35" s="21"/>
      <c r="F35" s="13">
        <v>2</v>
      </c>
      <c r="G35" s="18"/>
      <c r="H35" s="18"/>
      <c r="I35" s="21"/>
      <c r="J35" s="13">
        <f t="shared" si="0"/>
        <v>3</v>
      </c>
      <c r="K35" s="18"/>
      <c r="L35" s="18"/>
      <c r="M35" s="21"/>
      <c r="N35" s="30">
        <v>78</v>
      </c>
      <c r="O35" s="12">
        <v>9</v>
      </c>
      <c r="P35" s="17"/>
      <c r="Q35" s="17"/>
      <c r="R35" s="20"/>
      <c r="S35" s="12">
        <v>9</v>
      </c>
      <c r="T35" s="17"/>
      <c r="U35" s="17"/>
      <c r="V35" s="20"/>
      <c r="W35" s="12">
        <f t="shared" si="1"/>
        <v>18</v>
      </c>
      <c r="X35" s="17"/>
      <c r="Y35" s="17"/>
      <c r="Z35" s="25"/>
    </row>
    <row r="36" spans="1:26">
      <c r="A36" s="6">
        <v>28</v>
      </c>
      <c r="B36" s="12">
        <v>2</v>
      </c>
      <c r="C36" s="17"/>
      <c r="D36" s="17"/>
      <c r="E36" s="20"/>
      <c r="F36" s="12">
        <v>1</v>
      </c>
      <c r="G36" s="17"/>
      <c r="H36" s="17"/>
      <c r="I36" s="20"/>
      <c r="J36" s="12">
        <f t="shared" si="0"/>
        <v>3</v>
      </c>
      <c r="K36" s="17"/>
      <c r="L36" s="17"/>
      <c r="M36" s="20"/>
      <c r="N36" s="29">
        <v>79</v>
      </c>
      <c r="O36" s="13">
        <v>4</v>
      </c>
      <c r="P36" s="18"/>
      <c r="Q36" s="18"/>
      <c r="R36" s="21"/>
      <c r="S36" s="13">
        <v>5</v>
      </c>
      <c r="T36" s="18"/>
      <c r="U36" s="18"/>
      <c r="V36" s="21"/>
      <c r="W36" s="13">
        <f t="shared" si="1"/>
        <v>9</v>
      </c>
      <c r="X36" s="18"/>
      <c r="Y36" s="18"/>
      <c r="Z36" s="26"/>
    </row>
    <row r="37" spans="1:26">
      <c r="A37" s="7">
        <v>29</v>
      </c>
      <c r="B37" s="13">
        <v>3</v>
      </c>
      <c r="C37" s="18"/>
      <c r="D37" s="18"/>
      <c r="E37" s="21"/>
      <c r="F37" s="13">
        <v>1</v>
      </c>
      <c r="G37" s="18"/>
      <c r="H37" s="18"/>
      <c r="I37" s="21"/>
      <c r="J37" s="13">
        <f t="shared" si="0"/>
        <v>4</v>
      </c>
      <c r="K37" s="18"/>
      <c r="L37" s="18"/>
      <c r="M37" s="21"/>
      <c r="N37" s="30">
        <v>80</v>
      </c>
      <c r="O37" s="12">
        <v>6</v>
      </c>
      <c r="P37" s="17"/>
      <c r="Q37" s="17"/>
      <c r="R37" s="20"/>
      <c r="S37" s="12">
        <v>10</v>
      </c>
      <c r="T37" s="17"/>
      <c r="U37" s="17"/>
      <c r="V37" s="20"/>
      <c r="W37" s="12">
        <f t="shared" si="1"/>
        <v>16</v>
      </c>
      <c r="X37" s="17"/>
      <c r="Y37" s="17"/>
      <c r="Z37" s="25"/>
    </row>
    <row r="38" spans="1:26">
      <c r="A38" s="6">
        <v>30</v>
      </c>
      <c r="B38" s="12">
        <v>2</v>
      </c>
      <c r="C38" s="17"/>
      <c r="D38" s="17"/>
      <c r="E38" s="20"/>
      <c r="F38" s="12">
        <v>3</v>
      </c>
      <c r="G38" s="17"/>
      <c r="H38" s="17"/>
      <c r="I38" s="20"/>
      <c r="J38" s="12">
        <f t="shared" si="0"/>
        <v>5</v>
      </c>
      <c r="K38" s="17"/>
      <c r="L38" s="17"/>
      <c r="M38" s="20"/>
      <c r="N38" s="29">
        <v>81</v>
      </c>
      <c r="O38" s="13">
        <v>3</v>
      </c>
      <c r="P38" s="18"/>
      <c r="Q38" s="18"/>
      <c r="R38" s="21"/>
      <c r="S38" s="13">
        <v>10</v>
      </c>
      <c r="T38" s="18"/>
      <c r="U38" s="18"/>
      <c r="V38" s="21"/>
      <c r="W38" s="13">
        <f t="shared" si="1"/>
        <v>13</v>
      </c>
      <c r="X38" s="18"/>
      <c r="Y38" s="18"/>
      <c r="Z38" s="26"/>
    </row>
    <row r="39" spans="1:26">
      <c r="A39" s="7">
        <v>31</v>
      </c>
      <c r="B39" s="13">
        <v>4</v>
      </c>
      <c r="C39" s="18"/>
      <c r="D39" s="18"/>
      <c r="E39" s="21"/>
      <c r="F39" s="13">
        <v>2</v>
      </c>
      <c r="G39" s="18"/>
      <c r="H39" s="18"/>
      <c r="I39" s="21"/>
      <c r="J39" s="13">
        <f t="shared" si="0"/>
        <v>6</v>
      </c>
      <c r="K39" s="18"/>
      <c r="L39" s="18"/>
      <c r="M39" s="21"/>
      <c r="N39" s="30">
        <v>82</v>
      </c>
      <c r="O39" s="12">
        <v>5</v>
      </c>
      <c r="P39" s="17"/>
      <c r="Q39" s="17"/>
      <c r="R39" s="20"/>
      <c r="S39" s="12">
        <v>9</v>
      </c>
      <c r="T39" s="17"/>
      <c r="U39" s="17"/>
      <c r="V39" s="20"/>
      <c r="W39" s="12">
        <f t="shared" si="1"/>
        <v>14</v>
      </c>
      <c r="X39" s="17"/>
      <c r="Y39" s="17"/>
      <c r="Z39" s="25"/>
    </row>
    <row r="40" spans="1:26">
      <c r="A40" s="6">
        <v>32</v>
      </c>
      <c r="B40" s="12">
        <v>3</v>
      </c>
      <c r="C40" s="17"/>
      <c r="D40" s="17"/>
      <c r="E40" s="20"/>
      <c r="F40" s="12">
        <v>4</v>
      </c>
      <c r="G40" s="17"/>
      <c r="H40" s="17"/>
      <c r="I40" s="20"/>
      <c r="J40" s="12">
        <f t="shared" si="0"/>
        <v>7</v>
      </c>
      <c r="K40" s="17"/>
      <c r="L40" s="17"/>
      <c r="M40" s="20"/>
      <c r="N40" s="29">
        <v>83</v>
      </c>
      <c r="O40" s="13">
        <v>4</v>
      </c>
      <c r="P40" s="18"/>
      <c r="Q40" s="18"/>
      <c r="R40" s="21"/>
      <c r="S40" s="13">
        <v>6</v>
      </c>
      <c r="T40" s="18"/>
      <c r="U40" s="18"/>
      <c r="V40" s="21"/>
      <c r="W40" s="13">
        <f t="shared" si="1"/>
        <v>10</v>
      </c>
      <c r="X40" s="18"/>
      <c r="Y40" s="18"/>
      <c r="Z40" s="26"/>
    </row>
    <row r="41" spans="1:26">
      <c r="A41" s="7">
        <v>33</v>
      </c>
      <c r="B41" s="13">
        <v>3</v>
      </c>
      <c r="C41" s="18"/>
      <c r="D41" s="18"/>
      <c r="E41" s="21"/>
      <c r="F41" s="13">
        <v>1</v>
      </c>
      <c r="G41" s="18"/>
      <c r="H41" s="18"/>
      <c r="I41" s="21"/>
      <c r="J41" s="13">
        <f t="shared" si="0"/>
        <v>4</v>
      </c>
      <c r="K41" s="18"/>
      <c r="L41" s="18"/>
      <c r="M41" s="21"/>
      <c r="N41" s="30">
        <v>84</v>
      </c>
      <c r="O41" s="12">
        <v>6</v>
      </c>
      <c r="P41" s="17"/>
      <c r="Q41" s="17"/>
      <c r="R41" s="20"/>
      <c r="S41" s="12">
        <v>7</v>
      </c>
      <c r="T41" s="17"/>
      <c r="U41" s="17"/>
      <c r="V41" s="20"/>
      <c r="W41" s="12">
        <f t="shared" si="1"/>
        <v>13</v>
      </c>
      <c r="X41" s="17"/>
      <c r="Y41" s="17"/>
      <c r="Z41" s="25"/>
    </row>
    <row r="42" spans="1:26">
      <c r="A42" s="6">
        <v>34</v>
      </c>
      <c r="B42" s="12">
        <v>1</v>
      </c>
      <c r="C42" s="17"/>
      <c r="D42" s="17"/>
      <c r="E42" s="20"/>
      <c r="F42" s="12">
        <v>3</v>
      </c>
      <c r="G42" s="17"/>
      <c r="H42" s="17"/>
      <c r="I42" s="20"/>
      <c r="J42" s="12">
        <f t="shared" si="0"/>
        <v>4</v>
      </c>
      <c r="K42" s="17"/>
      <c r="L42" s="17"/>
      <c r="M42" s="20"/>
      <c r="N42" s="29">
        <v>85</v>
      </c>
      <c r="O42" s="13">
        <v>1</v>
      </c>
      <c r="P42" s="18"/>
      <c r="Q42" s="18"/>
      <c r="R42" s="21"/>
      <c r="S42" s="13">
        <v>4</v>
      </c>
      <c r="T42" s="18"/>
      <c r="U42" s="18"/>
      <c r="V42" s="21"/>
      <c r="W42" s="13">
        <f t="shared" si="1"/>
        <v>5</v>
      </c>
      <c r="X42" s="18"/>
      <c r="Y42" s="18"/>
      <c r="Z42" s="26"/>
    </row>
    <row r="43" spans="1:26">
      <c r="A43" s="7">
        <v>35</v>
      </c>
      <c r="B43" s="13">
        <v>1</v>
      </c>
      <c r="C43" s="18"/>
      <c r="D43" s="18"/>
      <c r="E43" s="21"/>
      <c r="F43" s="13">
        <v>4</v>
      </c>
      <c r="G43" s="18"/>
      <c r="H43" s="18"/>
      <c r="I43" s="21"/>
      <c r="J43" s="13">
        <f t="shared" si="0"/>
        <v>5</v>
      </c>
      <c r="K43" s="18"/>
      <c r="L43" s="18"/>
      <c r="M43" s="21"/>
      <c r="N43" s="30">
        <v>86</v>
      </c>
      <c r="O43" s="12">
        <v>3</v>
      </c>
      <c r="P43" s="17"/>
      <c r="Q43" s="17"/>
      <c r="R43" s="20"/>
      <c r="S43" s="12">
        <v>5</v>
      </c>
      <c r="T43" s="17"/>
      <c r="U43" s="17"/>
      <c r="V43" s="20"/>
      <c r="W43" s="12">
        <f t="shared" si="1"/>
        <v>8</v>
      </c>
      <c r="X43" s="17"/>
      <c r="Y43" s="17"/>
      <c r="Z43" s="25"/>
    </row>
    <row r="44" spans="1:26">
      <c r="A44" s="6">
        <v>36</v>
      </c>
      <c r="B44" s="12">
        <v>1</v>
      </c>
      <c r="C44" s="17"/>
      <c r="D44" s="17"/>
      <c r="E44" s="20"/>
      <c r="F44" s="12">
        <f>0</f>
        <v>0</v>
      </c>
      <c r="G44" s="17"/>
      <c r="H44" s="17"/>
      <c r="I44" s="20"/>
      <c r="J44" s="12">
        <f t="shared" si="0"/>
        <v>1</v>
      </c>
      <c r="K44" s="17"/>
      <c r="L44" s="17"/>
      <c r="M44" s="20"/>
      <c r="N44" s="29">
        <v>87</v>
      </c>
      <c r="O44" s="13">
        <v>3</v>
      </c>
      <c r="P44" s="18"/>
      <c r="Q44" s="18"/>
      <c r="R44" s="21"/>
      <c r="S44" s="13">
        <v>4</v>
      </c>
      <c r="T44" s="18"/>
      <c r="U44" s="18"/>
      <c r="V44" s="21"/>
      <c r="W44" s="13">
        <f t="shared" si="1"/>
        <v>7</v>
      </c>
      <c r="X44" s="18"/>
      <c r="Y44" s="18"/>
      <c r="Z44" s="26"/>
    </row>
    <row r="45" spans="1:26">
      <c r="A45" s="7">
        <v>37</v>
      </c>
      <c r="B45" s="13">
        <v>3</v>
      </c>
      <c r="C45" s="18"/>
      <c r="D45" s="18"/>
      <c r="E45" s="21"/>
      <c r="F45" s="13">
        <v>1</v>
      </c>
      <c r="G45" s="18"/>
      <c r="H45" s="18"/>
      <c r="I45" s="21"/>
      <c r="J45" s="13">
        <f t="shared" si="0"/>
        <v>4</v>
      </c>
      <c r="K45" s="18"/>
      <c r="L45" s="18"/>
      <c r="M45" s="21"/>
      <c r="N45" s="30">
        <v>88</v>
      </c>
      <c r="O45" s="12">
        <v>5</v>
      </c>
      <c r="P45" s="17"/>
      <c r="Q45" s="17"/>
      <c r="R45" s="20"/>
      <c r="S45" s="12">
        <v>7</v>
      </c>
      <c r="T45" s="17"/>
      <c r="U45" s="17"/>
      <c r="V45" s="20"/>
      <c r="W45" s="12">
        <f t="shared" si="1"/>
        <v>12</v>
      </c>
      <c r="X45" s="17"/>
      <c r="Y45" s="17"/>
      <c r="Z45" s="25"/>
    </row>
    <row r="46" spans="1:26">
      <c r="A46" s="6">
        <v>38</v>
      </c>
      <c r="B46" s="12">
        <v>1</v>
      </c>
      <c r="C46" s="17"/>
      <c r="D46" s="17"/>
      <c r="E46" s="20"/>
      <c r="F46" s="12">
        <v>4</v>
      </c>
      <c r="G46" s="17"/>
      <c r="H46" s="17"/>
      <c r="I46" s="20"/>
      <c r="J46" s="12">
        <f t="shared" si="0"/>
        <v>5</v>
      </c>
      <c r="K46" s="17"/>
      <c r="L46" s="17"/>
      <c r="M46" s="20"/>
      <c r="N46" s="29">
        <v>89</v>
      </c>
      <c r="O46" s="13">
        <v>3</v>
      </c>
      <c r="P46" s="18"/>
      <c r="Q46" s="18"/>
      <c r="R46" s="21"/>
      <c r="S46" s="13">
        <v>7</v>
      </c>
      <c r="T46" s="18"/>
      <c r="U46" s="18"/>
      <c r="V46" s="21"/>
      <c r="W46" s="13">
        <f t="shared" si="1"/>
        <v>10</v>
      </c>
      <c r="X46" s="18"/>
      <c r="Y46" s="18"/>
      <c r="Z46" s="26"/>
    </row>
    <row r="47" spans="1:26">
      <c r="A47" s="7">
        <v>39</v>
      </c>
      <c r="B47" s="13">
        <f>0</f>
        <v>0</v>
      </c>
      <c r="C47" s="18"/>
      <c r="D47" s="18"/>
      <c r="E47" s="21"/>
      <c r="F47" s="13">
        <v>3</v>
      </c>
      <c r="G47" s="18"/>
      <c r="H47" s="18"/>
      <c r="I47" s="21"/>
      <c r="J47" s="13">
        <f t="shared" si="0"/>
        <v>3</v>
      </c>
      <c r="K47" s="18"/>
      <c r="L47" s="18"/>
      <c r="M47" s="21"/>
      <c r="N47" s="30">
        <v>90</v>
      </c>
      <c r="O47" s="12">
        <f>0</f>
        <v>0</v>
      </c>
      <c r="P47" s="17"/>
      <c r="Q47" s="17"/>
      <c r="R47" s="20"/>
      <c r="S47" s="12">
        <v>4</v>
      </c>
      <c r="T47" s="17"/>
      <c r="U47" s="17"/>
      <c r="V47" s="20"/>
      <c r="W47" s="12">
        <f t="shared" si="1"/>
        <v>4</v>
      </c>
      <c r="X47" s="17"/>
      <c r="Y47" s="17"/>
      <c r="Z47" s="25"/>
    </row>
    <row r="48" spans="1:26">
      <c r="A48" s="6">
        <v>40</v>
      </c>
      <c r="B48" s="12">
        <v>2</v>
      </c>
      <c r="C48" s="17"/>
      <c r="D48" s="17"/>
      <c r="E48" s="20"/>
      <c r="F48" s="12">
        <v>2</v>
      </c>
      <c r="G48" s="17"/>
      <c r="H48" s="17"/>
      <c r="I48" s="20"/>
      <c r="J48" s="12">
        <f t="shared" si="0"/>
        <v>4</v>
      </c>
      <c r="K48" s="17"/>
      <c r="L48" s="17"/>
      <c r="M48" s="20"/>
      <c r="N48" s="29">
        <v>91</v>
      </c>
      <c r="O48" s="13">
        <v>3</v>
      </c>
      <c r="P48" s="18"/>
      <c r="Q48" s="18"/>
      <c r="R48" s="21"/>
      <c r="S48" s="13">
        <v>8</v>
      </c>
      <c r="T48" s="18"/>
      <c r="U48" s="18"/>
      <c r="V48" s="21"/>
      <c r="W48" s="13">
        <f t="shared" si="1"/>
        <v>11</v>
      </c>
      <c r="X48" s="18"/>
      <c r="Y48" s="18"/>
      <c r="Z48" s="26"/>
    </row>
    <row r="49" spans="1:26">
      <c r="A49" s="7">
        <v>41</v>
      </c>
      <c r="B49" s="13">
        <v>2</v>
      </c>
      <c r="C49" s="18"/>
      <c r="D49" s="18"/>
      <c r="E49" s="21"/>
      <c r="F49" s="13">
        <v>1</v>
      </c>
      <c r="G49" s="18"/>
      <c r="H49" s="18"/>
      <c r="I49" s="21"/>
      <c r="J49" s="13">
        <f t="shared" si="0"/>
        <v>3</v>
      </c>
      <c r="K49" s="18"/>
      <c r="L49" s="18"/>
      <c r="M49" s="21"/>
      <c r="N49" s="30">
        <v>92</v>
      </c>
      <c r="O49" s="12">
        <v>2</v>
      </c>
      <c r="P49" s="17"/>
      <c r="Q49" s="17"/>
      <c r="R49" s="20"/>
      <c r="S49" s="12">
        <v>4</v>
      </c>
      <c r="T49" s="17"/>
      <c r="U49" s="17"/>
      <c r="V49" s="20"/>
      <c r="W49" s="12">
        <f t="shared" si="1"/>
        <v>6</v>
      </c>
      <c r="X49" s="17"/>
      <c r="Y49" s="17"/>
      <c r="Z49" s="25"/>
    </row>
    <row r="50" spans="1:26">
      <c r="A50" s="6">
        <v>42</v>
      </c>
      <c r="B50" s="12">
        <v>5</v>
      </c>
      <c r="C50" s="17"/>
      <c r="D50" s="17"/>
      <c r="E50" s="20"/>
      <c r="F50" s="12">
        <v>4</v>
      </c>
      <c r="G50" s="17"/>
      <c r="H50" s="17"/>
      <c r="I50" s="20"/>
      <c r="J50" s="12">
        <f t="shared" si="0"/>
        <v>9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v>4</v>
      </c>
      <c r="T50" s="18"/>
      <c r="U50" s="18"/>
      <c r="V50" s="21"/>
      <c r="W50" s="13">
        <f t="shared" si="1"/>
        <v>5</v>
      </c>
      <c r="X50" s="18"/>
      <c r="Y50" s="18"/>
      <c r="Z50" s="26"/>
    </row>
    <row r="51" spans="1:26">
      <c r="A51" s="7">
        <v>43</v>
      </c>
      <c r="B51" s="13">
        <v>2</v>
      </c>
      <c r="C51" s="18"/>
      <c r="D51" s="18"/>
      <c r="E51" s="21"/>
      <c r="F51" s="13">
        <v>2</v>
      </c>
      <c r="G51" s="18"/>
      <c r="H51" s="18"/>
      <c r="I51" s="21"/>
      <c r="J51" s="13">
        <f t="shared" si="0"/>
        <v>4</v>
      </c>
      <c r="K51" s="18"/>
      <c r="L51" s="18"/>
      <c r="M51" s="21"/>
      <c r="N51" s="30">
        <v>94</v>
      </c>
      <c r="O51" s="12">
        <v>1</v>
      </c>
      <c r="P51" s="17"/>
      <c r="Q51" s="17"/>
      <c r="R51" s="20"/>
      <c r="S51" s="12">
        <v>1</v>
      </c>
      <c r="T51" s="17"/>
      <c r="U51" s="17"/>
      <c r="V51" s="20"/>
      <c r="W51" s="12">
        <f t="shared" si="1"/>
        <v>2</v>
      </c>
      <c r="X51" s="17"/>
      <c r="Y51" s="17"/>
      <c r="Z51" s="25"/>
    </row>
    <row r="52" spans="1:26">
      <c r="A52" s="6">
        <v>44</v>
      </c>
      <c r="B52" s="12">
        <v>4</v>
      </c>
      <c r="C52" s="17"/>
      <c r="D52" s="17"/>
      <c r="E52" s="20"/>
      <c r="F52" s="12">
        <v>3</v>
      </c>
      <c r="G52" s="17"/>
      <c r="H52" s="17"/>
      <c r="I52" s="20"/>
      <c r="J52" s="12">
        <f t="shared" si="0"/>
        <v>7</v>
      </c>
      <c r="K52" s="17"/>
      <c r="L52" s="17"/>
      <c r="M52" s="20"/>
      <c r="N52" s="29">
        <v>95</v>
      </c>
      <c r="O52" s="13">
        <v>1</v>
      </c>
      <c r="P52" s="18"/>
      <c r="Q52" s="18"/>
      <c r="R52" s="21"/>
      <c r="S52" s="13">
        <v>2</v>
      </c>
      <c r="T52" s="18"/>
      <c r="U52" s="18"/>
      <c r="V52" s="21"/>
      <c r="W52" s="13">
        <f t="shared" si="1"/>
        <v>3</v>
      </c>
      <c r="X52" s="18"/>
      <c r="Y52" s="18"/>
      <c r="Z52" s="26"/>
    </row>
    <row r="53" spans="1:26">
      <c r="A53" s="7">
        <v>45</v>
      </c>
      <c r="B53" s="13">
        <v>7</v>
      </c>
      <c r="C53" s="18"/>
      <c r="D53" s="18"/>
      <c r="E53" s="21"/>
      <c r="F53" s="13">
        <v>3</v>
      </c>
      <c r="G53" s="18"/>
      <c r="H53" s="18"/>
      <c r="I53" s="21"/>
      <c r="J53" s="13">
        <f t="shared" si="0"/>
        <v>10</v>
      </c>
      <c r="K53" s="18"/>
      <c r="L53" s="18"/>
      <c r="M53" s="21"/>
      <c r="N53" s="30">
        <v>96</v>
      </c>
      <c r="O53" s="12">
        <v>1</v>
      </c>
      <c r="P53" s="17"/>
      <c r="Q53" s="17"/>
      <c r="R53" s="20"/>
      <c r="S53" s="12">
        <v>1</v>
      </c>
      <c r="T53" s="17"/>
      <c r="U53" s="17"/>
      <c r="V53" s="20"/>
      <c r="W53" s="12">
        <f t="shared" si="1"/>
        <v>2</v>
      </c>
      <c r="X53" s="17"/>
      <c r="Y53" s="17"/>
      <c r="Z53" s="25"/>
    </row>
    <row r="54" spans="1:26">
      <c r="A54" s="6">
        <v>46</v>
      </c>
      <c r="B54" s="12">
        <v>5</v>
      </c>
      <c r="C54" s="17"/>
      <c r="D54" s="17"/>
      <c r="E54" s="20"/>
      <c r="F54" s="12">
        <v>4</v>
      </c>
      <c r="G54" s="17"/>
      <c r="H54" s="17"/>
      <c r="I54" s="20"/>
      <c r="J54" s="12">
        <f t="shared" si="0"/>
        <v>9</v>
      </c>
      <c r="K54" s="17"/>
      <c r="L54" s="17"/>
      <c r="M54" s="20"/>
      <c r="N54" s="29">
        <v>97</v>
      </c>
      <c r="O54" s="13">
        <v>1</v>
      </c>
      <c r="P54" s="18"/>
      <c r="Q54" s="18"/>
      <c r="R54" s="21"/>
      <c r="S54" s="13">
        <v>1</v>
      </c>
      <c r="T54" s="18"/>
      <c r="U54" s="18"/>
      <c r="V54" s="21"/>
      <c r="W54" s="13">
        <f t="shared" si="1"/>
        <v>2</v>
      </c>
      <c r="X54" s="18"/>
      <c r="Y54" s="18"/>
      <c r="Z54" s="26"/>
    </row>
    <row r="55" spans="1:26">
      <c r="A55" s="7">
        <v>47</v>
      </c>
      <c r="B55" s="13">
        <v>7</v>
      </c>
      <c r="C55" s="18"/>
      <c r="D55" s="18"/>
      <c r="E55" s="21"/>
      <c r="F55" s="13">
        <v>5</v>
      </c>
      <c r="G55" s="18"/>
      <c r="H55" s="18"/>
      <c r="I55" s="21"/>
      <c r="J55" s="13">
        <f t="shared" si="0"/>
        <v>12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3</v>
      </c>
      <c r="C56" s="17"/>
      <c r="D56" s="17"/>
      <c r="E56" s="20"/>
      <c r="F56" s="12">
        <v>13</v>
      </c>
      <c r="G56" s="17"/>
      <c r="H56" s="17"/>
      <c r="I56" s="20"/>
      <c r="J56" s="12">
        <f t="shared" si="0"/>
        <v>16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6</v>
      </c>
      <c r="C57" s="18"/>
      <c r="D57" s="18"/>
      <c r="E57" s="21"/>
      <c r="F57" s="13">
        <v>6</v>
      </c>
      <c r="G57" s="18"/>
      <c r="H57" s="18"/>
      <c r="I57" s="21"/>
      <c r="J57" s="13">
        <f t="shared" si="0"/>
        <v>12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v>1</v>
      </c>
      <c r="T57" s="17"/>
      <c r="U57" s="17"/>
      <c r="V57" s="20"/>
      <c r="W57" s="12">
        <f t="shared" si="1"/>
        <v>1</v>
      </c>
      <c r="X57" s="17"/>
      <c r="Y57" s="17"/>
      <c r="Z57" s="25"/>
    </row>
    <row r="58" spans="1:26">
      <c r="A58" s="6">
        <v>50</v>
      </c>
      <c r="B58" s="12">
        <v>6</v>
      </c>
      <c r="C58" s="17"/>
      <c r="D58" s="17"/>
      <c r="E58" s="20"/>
      <c r="F58" s="12">
        <v>10</v>
      </c>
      <c r="G58" s="17"/>
      <c r="H58" s="17"/>
      <c r="I58" s="20"/>
      <c r="J58" s="12">
        <f t="shared" si="0"/>
        <v>16</v>
      </c>
      <c r="K58" s="17"/>
      <c r="L58" s="17"/>
      <c r="M58" s="20"/>
      <c r="N58" s="31" t="s">
        <v>24</v>
      </c>
      <c r="O58" s="14">
        <f>SUM(B8:B58,O8:O57)</f>
        <v>359</v>
      </c>
      <c r="P58" s="19"/>
      <c r="Q58" s="19"/>
      <c r="R58" s="22"/>
      <c r="S58" s="14">
        <f>SUM(F8:F58,S8:S57)</f>
        <v>419</v>
      </c>
      <c r="T58" s="19"/>
      <c r="U58" s="19"/>
      <c r="V58" s="22"/>
      <c r="W58" s="14">
        <f>SUM(J8:J58,W8:W57)</f>
        <v>778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9</v>
      </c>
      <c r="C66" s="17"/>
      <c r="D66" s="17"/>
      <c r="E66" s="20"/>
      <c r="F66" s="12">
        <f>SUM(F8:F12)</f>
        <v>2</v>
      </c>
      <c r="G66" s="17"/>
      <c r="H66" s="17"/>
      <c r="I66" s="20"/>
      <c r="J66" s="12">
        <f>SUM(J8:J12)</f>
        <v>11</v>
      </c>
      <c r="K66" s="17"/>
      <c r="L66" s="17"/>
      <c r="M66" s="25"/>
    </row>
    <row r="67" spans="1:13">
      <c r="A67" s="7" t="s">
        <v>18</v>
      </c>
      <c r="B67" s="13">
        <f>SUM(B13:B17)</f>
        <v>12</v>
      </c>
      <c r="C67" s="18"/>
      <c r="D67" s="18"/>
      <c r="E67" s="21"/>
      <c r="F67" s="13">
        <f>SUM(F13:F17)</f>
        <v>15</v>
      </c>
      <c r="G67" s="18"/>
      <c r="H67" s="18"/>
      <c r="I67" s="21"/>
      <c r="J67" s="13">
        <f>SUM(J13:J17)</f>
        <v>27</v>
      </c>
      <c r="K67" s="18"/>
      <c r="L67" s="18"/>
      <c r="M67" s="26"/>
    </row>
    <row r="68" spans="1:13">
      <c r="A68" s="6" t="s">
        <v>28</v>
      </c>
      <c r="B68" s="12">
        <f>SUM(B18:B22)</f>
        <v>10</v>
      </c>
      <c r="C68" s="17"/>
      <c r="D68" s="17"/>
      <c r="E68" s="20"/>
      <c r="F68" s="12">
        <f>SUM(F18:F22)</f>
        <v>15</v>
      </c>
      <c r="G68" s="17"/>
      <c r="H68" s="17"/>
      <c r="I68" s="20"/>
      <c r="J68" s="12">
        <f>SUM(J18:J22)</f>
        <v>25</v>
      </c>
      <c r="K68" s="17"/>
      <c r="L68" s="17"/>
      <c r="M68" s="25"/>
    </row>
    <row r="69" spans="1:13">
      <c r="A69" s="7" t="s">
        <v>8</v>
      </c>
      <c r="B69" s="13">
        <f>SUM(B23:B27)</f>
        <v>12</v>
      </c>
      <c r="C69" s="18"/>
      <c r="D69" s="18"/>
      <c r="E69" s="21"/>
      <c r="F69" s="13">
        <f>SUM(F23:F27)</f>
        <v>14</v>
      </c>
      <c r="G69" s="18"/>
      <c r="H69" s="18"/>
      <c r="I69" s="21"/>
      <c r="J69" s="13">
        <f>SUM(J23:J27)</f>
        <v>26</v>
      </c>
      <c r="K69" s="18"/>
      <c r="L69" s="18"/>
      <c r="M69" s="26"/>
    </row>
    <row r="70" spans="1:13">
      <c r="A70" s="6" t="s">
        <v>30</v>
      </c>
      <c r="B70" s="12">
        <f>SUM(B28:B32)</f>
        <v>10</v>
      </c>
      <c r="C70" s="17"/>
      <c r="D70" s="17"/>
      <c r="E70" s="20"/>
      <c r="F70" s="12">
        <f>SUM(F28:F32)</f>
        <v>21</v>
      </c>
      <c r="G70" s="17"/>
      <c r="H70" s="17"/>
      <c r="I70" s="20"/>
      <c r="J70" s="12">
        <f>SUM(J28:J32)</f>
        <v>31</v>
      </c>
      <c r="K70" s="17"/>
      <c r="L70" s="17"/>
      <c r="M70" s="25"/>
    </row>
    <row r="71" spans="1:13">
      <c r="A71" s="7" t="s">
        <v>23</v>
      </c>
      <c r="B71" s="13">
        <f>SUM(B33:B37)</f>
        <v>11</v>
      </c>
      <c r="C71" s="18"/>
      <c r="D71" s="18"/>
      <c r="E71" s="21"/>
      <c r="F71" s="13">
        <f>SUM(F33:F37)</f>
        <v>8</v>
      </c>
      <c r="G71" s="18"/>
      <c r="H71" s="18"/>
      <c r="I71" s="21"/>
      <c r="J71" s="13">
        <f>SUM(J33:J37)</f>
        <v>19</v>
      </c>
      <c r="K71" s="18"/>
      <c r="L71" s="18"/>
      <c r="M71" s="26"/>
    </row>
    <row r="72" spans="1:13">
      <c r="A72" s="6" t="s">
        <v>31</v>
      </c>
      <c r="B72" s="12">
        <f>SUM(B38:B42)</f>
        <v>13</v>
      </c>
      <c r="C72" s="17"/>
      <c r="D72" s="17"/>
      <c r="E72" s="20"/>
      <c r="F72" s="12">
        <f>SUM(F38:F42)</f>
        <v>13</v>
      </c>
      <c r="G72" s="17"/>
      <c r="H72" s="17"/>
      <c r="I72" s="20"/>
      <c r="J72" s="12">
        <f>SUM(J38:J42)</f>
        <v>26</v>
      </c>
      <c r="K72" s="17"/>
      <c r="L72" s="17"/>
      <c r="M72" s="25"/>
    </row>
    <row r="73" spans="1:13">
      <c r="A73" s="7" t="s">
        <v>32</v>
      </c>
      <c r="B73" s="13">
        <f>SUM(B43:B47)</f>
        <v>6</v>
      </c>
      <c r="C73" s="18"/>
      <c r="D73" s="18"/>
      <c r="E73" s="21"/>
      <c r="F73" s="13">
        <f>SUM(F43:F47)</f>
        <v>12</v>
      </c>
      <c r="G73" s="18"/>
      <c r="H73" s="18"/>
      <c r="I73" s="21"/>
      <c r="J73" s="13">
        <f>SUM(J43:J47)</f>
        <v>18</v>
      </c>
      <c r="K73" s="18"/>
      <c r="L73" s="18"/>
      <c r="M73" s="26"/>
    </row>
    <row r="74" spans="1:13">
      <c r="A74" s="6" t="s">
        <v>33</v>
      </c>
      <c r="B74" s="12">
        <f>SUM(B48:B52)</f>
        <v>15</v>
      </c>
      <c r="C74" s="17"/>
      <c r="D74" s="17"/>
      <c r="E74" s="20"/>
      <c r="F74" s="12">
        <f>SUM(F48:F52)</f>
        <v>12</v>
      </c>
      <c r="G74" s="17"/>
      <c r="H74" s="17"/>
      <c r="I74" s="20"/>
      <c r="J74" s="12">
        <f>SUM(J48:J52)</f>
        <v>27</v>
      </c>
      <c r="K74" s="17"/>
      <c r="L74" s="17"/>
      <c r="M74" s="25"/>
    </row>
    <row r="75" spans="1:13">
      <c r="A75" s="7" t="s">
        <v>36</v>
      </c>
      <c r="B75" s="13">
        <f>SUM(B53:B57)</f>
        <v>28</v>
      </c>
      <c r="C75" s="18"/>
      <c r="D75" s="18"/>
      <c r="E75" s="21"/>
      <c r="F75" s="13">
        <f>SUM(F53:F57)</f>
        <v>31</v>
      </c>
      <c r="G75" s="18"/>
      <c r="H75" s="18"/>
      <c r="I75" s="21"/>
      <c r="J75" s="13">
        <f>SUM(J53:J57)</f>
        <v>59</v>
      </c>
      <c r="K75" s="18"/>
      <c r="L75" s="18"/>
      <c r="M75" s="26"/>
    </row>
    <row r="76" spans="1:13">
      <c r="A76" s="6" t="s">
        <v>39</v>
      </c>
      <c r="B76" s="12">
        <f>SUM(B58,O8:O11)</f>
        <v>36</v>
      </c>
      <c r="C76" s="17"/>
      <c r="D76" s="17"/>
      <c r="E76" s="20"/>
      <c r="F76" s="12">
        <f>SUM(F58,S8:S11)</f>
        <v>28</v>
      </c>
      <c r="G76" s="17"/>
      <c r="H76" s="17"/>
      <c r="I76" s="20"/>
      <c r="J76" s="12">
        <f>SUM(J58,W8:W11)</f>
        <v>64</v>
      </c>
      <c r="K76" s="17"/>
      <c r="L76" s="17"/>
      <c r="M76" s="25"/>
    </row>
    <row r="77" spans="1:13">
      <c r="A77" s="7" t="s">
        <v>42</v>
      </c>
      <c r="B77" s="13">
        <f>SUM(O12:O16)</f>
        <v>24</v>
      </c>
      <c r="C77" s="18"/>
      <c r="D77" s="18"/>
      <c r="E77" s="21"/>
      <c r="F77" s="13">
        <f>SUM(S12:S16)</f>
        <v>24</v>
      </c>
      <c r="G77" s="18"/>
      <c r="H77" s="18"/>
      <c r="I77" s="21"/>
      <c r="J77" s="13">
        <f>SUM(W12:W16)</f>
        <v>48</v>
      </c>
      <c r="K77" s="18"/>
      <c r="L77" s="18"/>
      <c r="M77" s="26"/>
    </row>
    <row r="78" spans="1:13">
      <c r="A78" s="6" t="s">
        <v>47</v>
      </c>
      <c r="B78" s="12">
        <f>SUM(O17:O21)</f>
        <v>21</v>
      </c>
      <c r="C78" s="17"/>
      <c r="D78" s="17"/>
      <c r="E78" s="20"/>
      <c r="F78" s="12">
        <f>SUM(S17:S21)</f>
        <v>23</v>
      </c>
      <c r="G78" s="17"/>
      <c r="H78" s="17"/>
      <c r="I78" s="20"/>
      <c r="J78" s="12">
        <f>SUM(W17:W21)</f>
        <v>44</v>
      </c>
      <c r="K78" s="17"/>
      <c r="L78" s="17"/>
      <c r="M78" s="25"/>
    </row>
    <row r="79" spans="1:13">
      <c r="A79" s="7" t="s">
        <v>48</v>
      </c>
      <c r="B79" s="13">
        <f>SUM(O22:O26)</f>
        <v>33</v>
      </c>
      <c r="C79" s="18"/>
      <c r="D79" s="18"/>
      <c r="E79" s="21"/>
      <c r="F79" s="13">
        <f>SUM(S22:S26)</f>
        <v>18</v>
      </c>
      <c r="G79" s="18"/>
      <c r="H79" s="18"/>
      <c r="I79" s="21"/>
      <c r="J79" s="13">
        <f>SUM(W22:W26)</f>
        <v>51</v>
      </c>
      <c r="K79" s="18"/>
      <c r="L79" s="18"/>
      <c r="M79" s="26"/>
    </row>
    <row r="80" spans="1:13">
      <c r="A80" s="6" t="s">
        <v>51</v>
      </c>
      <c r="B80" s="12">
        <f>SUM(O27:O31)</f>
        <v>25</v>
      </c>
      <c r="C80" s="17"/>
      <c r="D80" s="17"/>
      <c r="E80" s="20"/>
      <c r="F80" s="12">
        <f>SUM(S27:S31)</f>
        <v>47</v>
      </c>
      <c r="G80" s="17"/>
      <c r="H80" s="17"/>
      <c r="I80" s="20"/>
      <c r="J80" s="12">
        <f>SUM(W27:W31)</f>
        <v>72</v>
      </c>
      <c r="K80" s="17"/>
      <c r="L80" s="17"/>
      <c r="M80" s="25"/>
    </row>
    <row r="81" spans="1:13">
      <c r="A81" s="7" t="s">
        <v>38</v>
      </c>
      <c r="B81" s="13">
        <f>SUM(O32:O36)</f>
        <v>45</v>
      </c>
      <c r="C81" s="18"/>
      <c r="D81" s="18"/>
      <c r="E81" s="21"/>
      <c r="F81" s="13">
        <f>SUM(S32:S36)</f>
        <v>41</v>
      </c>
      <c r="G81" s="18"/>
      <c r="H81" s="18"/>
      <c r="I81" s="21"/>
      <c r="J81" s="13">
        <f>SUM(W32:W36)</f>
        <v>86</v>
      </c>
      <c r="K81" s="18"/>
      <c r="L81" s="18"/>
      <c r="M81" s="26"/>
    </row>
    <row r="82" spans="1:13">
      <c r="A82" s="6" t="s">
        <v>54</v>
      </c>
      <c r="B82" s="12">
        <f>SUM(O37:O41)</f>
        <v>24</v>
      </c>
      <c r="C82" s="17"/>
      <c r="D82" s="17"/>
      <c r="E82" s="20"/>
      <c r="F82" s="12">
        <f>SUM(S37:S41)</f>
        <v>42</v>
      </c>
      <c r="G82" s="17"/>
      <c r="H82" s="17"/>
      <c r="I82" s="20"/>
      <c r="J82" s="12">
        <f>SUM(W37:W41)</f>
        <v>66</v>
      </c>
      <c r="K82" s="17"/>
      <c r="L82" s="17"/>
      <c r="M82" s="25"/>
    </row>
    <row r="83" spans="1:13">
      <c r="A83" s="7" t="s">
        <v>12</v>
      </c>
      <c r="B83" s="13">
        <f>SUM(O42:O46)</f>
        <v>15</v>
      </c>
      <c r="C83" s="18"/>
      <c r="D83" s="18"/>
      <c r="E83" s="21"/>
      <c r="F83" s="13">
        <f>SUM(S42:S46)</f>
        <v>27</v>
      </c>
      <c r="G83" s="18"/>
      <c r="H83" s="18"/>
      <c r="I83" s="21"/>
      <c r="J83" s="13">
        <f>SUM(W42:W46)</f>
        <v>42</v>
      </c>
      <c r="K83" s="18"/>
      <c r="L83" s="18"/>
      <c r="M83" s="26"/>
    </row>
    <row r="84" spans="1:13">
      <c r="A84" s="6" t="s">
        <v>34</v>
      </c>
      <c r="B84" s="12">
        <f>SUM(O47:O51)</f>
        <v>7</v>
      </c>
      <c r="C84" s="17"/>
      <c r="D84" s="17"/>
      <c r="E84" s="20"/>
      <c r="F84" s="12">
        <f>SUM(S47:S51)</f>
        <v>21</v>
      </c>
      <c r="G84" s="17"/>
      <c r="H84" s="17"/>
      <c r="I84" s="20"/>
      <c r="J84" s="12">
        <f>SUM(W47:W51)</f>
        <v>28</v>
      </c>
      <c r="K84" s="17"/>
      <c r="L84" s="17"/>
      <c r="M84" s="25"/>
    </row>
    <row r="85" spans="1:13">
      <c r="A85" s="7" t="s">
        <v>45</v>
      </c>
      <c r="B85" s="13">
        <f>SUM(O52:O56)</f>
        <v>3</v>
      </c>
      <c r="C85" s="18"/>
      <c r="D85" s="18"/>
      <c r="E85" s="21"/>
      <c r="F85" s="13">
        <f>SUM(S52:S56)</f>
        <v>4</v>
      </c>
      <c r="G85" s="18"/>
      <c r="H85" s="18"/>
      <c r="I85" s="21"/>
      <c r="J85" s="13">
        <f>SUM(W52:W56)</f>
        <v>7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1</v>
      </c>
      <c r="G86" s="17"/>
      <c r="H86" s="17"/>
      <c r="I86" s="20"/>
      <c r="J86" s="12">
        <f>SUM(W57)</f>
        <v>1</v>
      </c>
      <c r="K86" s="17"/>
      <c r="L86" s="17"/>
      <c r="M86" s="25"/>
    </row>
    <row r="87" spans="1:13">
      <c r="A87" s="8" t="s">
        <v>24</v>
      </c>
      <c r="B87" s="14">
        <f>SUM(B66:B86)</f>
        <v>359</v>
      </c>
      <c r="C87" s="19"/>
      <c r="D87" s="19"/>
      <c r="E87" s="22"/>
      <c r="F87" s="14">
        <f>SUM(F66:F86)</f>
        <v>419</v>
      </c>
      <c r="G87" s="19"/>
      <c r="H87" s="19"/>
      <c r="I87" s="22"/>
      <c r="J87" s="14">
        <f>SUM(J66:J86)</f>
        <v>778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152</v>
      </c>
      <c r="C90" s="19"/>
      <c r="D90" s="19"/>
      <c r="E90" s="22"/>
      <c r="F90" s="14">
        <f>SUM(S22:S57)</f>
        <v>201</v>
      </c>
      <c r="G90" s="19"/>
      <c r="H90" s="19"/>
      <c r="I90" s="22"/>
      <c r="J90" s="14">
        <f>SUM(W22:W57)</f>
        <v>353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192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1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0">SUM(B8,F8)</f>
        <v>1</v>
      </c>
      <c r="K8" s="17"/>
      <c r="L8" s="17"/>
      <c r="M8" s="20"/>
      <c r="N8" s="29">
        <v>51</v>
      </c>
      <c r="O8" s="13">
        <v>2</v>
      </c>
      <c r="P8" s="18"/>
      <c r="Q8" s="18"/>
      <c r="R8" s="21"/>
      <c r="S8" s="13">
        <v>1</v>
      </c>
      <c r="T8" s="18"/>
      <c r="U8" s="18"/>
      <c r="V8" s="21"/>
      <c r="W8" s="13">
        <f t="shared" ref="W8:W57" si="1">SUM(O8,S8)</f>
        <v>3</v>
      </c>
      <c r="X8" s="18"/>
      <c r="Y8" s="18"/>
      <c r="Z8" s="26"/>
    </row>
    <row r="9" spans="1:26">
      <c r="A9" s="7">
        <v>1</v>
      </c>
      <c r="B9" s="13">
        <v>1</v>
      </c>
      <c r="C9" s="18"/>
      <c r="D9" s="18"/>
      <c r="E9" s="21"/>
      <c r="F9" s="13">
        <f>0</f>
        <v>0</v>
      </c>
      <c r="G9" s="18"/>
      <c r="H9" s="18"/>
      <c r="I9" s="21"/>
      <c r="J9" s="13">
        <f t="shared" si="0"/>
        <v>1</v>
      </c>
      <c r="K9" s="18"/>
      <c r="L9" s="18"/>
      <c r="M9" s="21"/>
      <c r="N9" s="30">
        <v>52</v>
      </c>
      <c r="O9" s="12">
        <f>0</f>
        <v>0</v>
      </c>
      <c r="P9" s="17"/>
      <c r="Q9" s="17"/>
      <c r="R9" s="20"/>
      <c r="S9" s="12">
        <v>2</v>
      </c>
      <c r="T9" s="17"/>
      <c r="U9" s="17"/>
      <c r="V9" s="20"/>
      <c r="W9" s="12">
        <f t="shared" si="1"/>
        <v>2</v>
      </c>
      <c r="X9" s="17"/>
      <c r="Y9" s="17"/>
      <c r="Z9" s="25"/>
    </row>
    <row r="10" spans="1:26">
      <c r="A10" s="6">
        <v>2</v>
      </c>
      <c r="B10" s="12">
        <f>0</f>
        <v>0</v>
      </c>
      <c r="C10" s="17"/>
      <c r="D10" s="17"/>
      <c r="E10" s="20"/>
      <c r="F10" s="12">
        <f>0</f>
        <v>0</v>
      </c>
      <c r="G10" s="17"/>
      <c r="H10" s="17"/>
      <c r="I10" s="20"/>
      <c r="J10" s="12">
        <f t="shared" si="0"/>
        <v>0</v>
      </c>
      <c r="K10" s="17"/>
      <c r="L10" s="17"/>
      <c r="M10" s="20"/>
      <c r="N10" s="29">
        <v>53</v>
      </c>
      <c r="O10" s="13">
        <v>3</v>
      </c>
      <c r="P10" s="18"/>
      <c r="Q10" s="18"/>
      <c r="R10" s="21"/>
      <c r="S10" s="13">
        <v>1</v>
      </c>
      <c r="T10" s="18"/>
      <c r="U10" s="18"/>
      <c r="V10" s="21"/>
      <c r="W10" s="13">
        <f t="shared" si="1"/>
        <v>4</v>
      </c>
      <c r="X10" s="18"/>
      <c r="Y10" s="18"/>
      <c r="Z10" s="26"/>
    </row>
    <row r="11" spans="1:26">
      <c r="A11" s="7">
        <v>3</v>
      </c>
      <c r="B11" s="13">
        <f>0</f>
        <v>0</v>
      </c>
      <c r="C11" s="18"/>
      <c r="D11" s="18"/>
      <c r="E11" s="21"/>
      <c r="F11" s="13">
        <v>3</v>
      </c>
      <c r="G11" s="18"/>
      <c r="H11" s="18"/>
      <c r="I11" s="21"/>
      <c r="J11" s="13">
        <f t="shared" si="0"/>
        <v>3</v>
      </c>
      <c r="K11" s="18"/>
      <c r="L11" s="18"/>
      <c r="M11" s="21"/>
      <c r="N11" s="30">
        <v>54</v>
      </c>
      <c r="O11" s="12">
        <v>1</v>
      </c>
      <c r="P11" s="17"/>
      <c r="Q11" s="17"/>
      <c r="R11" s="20"/>
      <c r="S11" s="12">
        <f>0</f>
        <v>0</v>
      </c>
      <c r="T11" s="17"/>
      <c r="U11" s="17"/>
      <c r="V11" s="20"/>
      <c r="W11" s="12">
        <f t="shared" si="1"/>
        <v>1</v>
      </c>
      <c r="X11" s="17"/>
      <c r="Y11" s="17"/>
      <c r="Z11" s="25"/>
    </row>
    <row r="12" spans="1:26">
      <c r="A12" s="6">
        <v>4</v>
      </c>
      <c r="B12" s="12">
        <v>1</v>
      </c>
      <c r="C12" s="17"/>
      <c r="D12" s="17"/>
      <c r="E12" s="20"/>
      <c r="F12" s="12">
        <v>1</v>
      </c>
      <c r="G12" s="17"/>
      <c r="H12" s="17"/>
      <c r="I12" s="20"/>
      <c r="J12" s="12">
        <f t="shared" si="0"/>
        <v>2</v>
      </c>
      <c r="K12" s="17"/>
      <c r="L12" s="17"/>
      <c r="M12" s="20"/>
      <c r="N12" s="29">
        <v>55</v>
      </c>
      <c r="O12" s="13">
        <v>5</v>
      </c>
      <c r="P12" s="18"/>
      <c r="Q12" s="18"/>
      <c r="R12" s="21"/>
      <c r="S12" s="13">
        <v>1</v>
      </c>
      <c r="T12" s="18"/>
      <c r="U12" s="18"/>
      <c r="V12" s="21"/>
      <c r="W12" s="13">
        <f t="shared" si="1"/>
        <v>6</v>
      </c>
      <c r="X12" s="18"/>
      <c r="Y12" s="18"/>
      <c r="Z12" s="26"/>
    </row>
    <row r="13" spans="1:26">
      <c r="A13" s="7">
        <v>5</v>
      </c>
      <c r="B13" s="13">
        <f>0</f>
        <v>0</v>
      </c>
      <c r="C13" s="18"/>
      <c r="D13" s="18"/>
      <c r="E13" s="21"/>
      <c r="F13" s="13">
        <f>0</f>
        <v>0</v>
      </c>
      <c r="G13" s="18"/>
      <c r="H13" s="18"/>
      <c r="I13" s="21"/>
      <c r="J13" s="13">
        <f t="shared" si="0"/>
        <v>0</v>
      </c>
      <c r="K13" s="18"/>
      <c r="L13" s="18"/>
      <c r="M13" s="21"/>
      <c r="N13" s="30">
        <v>56</v>
      </c>
      <c r="O13" s="12">
        <v>3</v>
      </c>
      <c r="P13" s="17"/>
      <c r="Q13" s="17"/>
      <c r="R13" s="20"/>
      <c r="S13" s="12">
        <f>0</f>
        <v>0</v>
      </c>
      <c r="T13" s="17"/>
      <c r="U13" s="17"/>
      <c r="V13" s="20"/>
      <c r="W13" s="12">
        <f t="shared" si="1"/>
        <v>3</v>
      </c>
      <c r="X13" s="17"/>
      <c r="Y13" s="17"/>
      <c r="Z13" s="25"/>
    </row>
    <row r="14" spans="1:26">
      <c r="A14" s="6">
        <v>6</v>
      </c>
      <c r="B14" s="12">
        <f>0</f>
        <v>0</v>
      </c>
      <c r="C14" s="17"/>
      <c r="D14" s="17"/>
      <c r="E14" s="20"/>
      <c r="F14" s="12">
        <v>1</v>
      </c>
      <c r="G14" s="17"/>
      <c r="H14" s="17"/>
      <c r="I14" s="20"/>
      <c r="J14" s="12">
        <f t="shared" si="0"/>
        <v>1</v>
      </c>
      <c r="K14" s="17"/>
      <c r="L14" s="17"/>
      <c r="M14" s="20"/>
      <c r="N14" s="29">
        <v>57</v>
      </c>
      <c r="O14" s="13">
        <f>0</f>
        <v>0</v>
      </c>
      <c r="P14" s="18"/>
      <c r="Q14" s="18"/>
      <c r="R14" s="21"/>
      <c r="S14" s="13">
        <v>4</v>
      </c>
      <c r="T14" s="18"/>
      <c r="U14" s="18"/>
      <c r="V14" s="21"/>
      <c r="W14" s="13">
        <f t="shared" si="1"/>
        <v>4</v>
      </c>
      <c r="X14" s="18"/>
      <c r="Y14" s="18"/>
      <c r="Z14" s="26"/>
    </row>
    <row r="15" spans="1:26">
      <c r="A15" s="7">
        <v>7</v>
      </c>
      <c r="B15" s="13">
        <f>0</f>
        <v>0</v>
      </c>
      <c r="C15" s="18"/>
      <c r="D15" s="18"/>
      <c r="E15" s="21"/>
      <c r="F15" s="13">
        <v>1</v>
      </c>
      <c r="G15" s="18"/>
      <c r="H15" s="18"/>
      <c r="I15" s="21"/>
      <c r="J15" s="13">
        <f t="shared" si="0"/>
        <v>1</v>
      </c>
      <c r="K15" s="18"/>
      <c r="L15" s="18"/>
      <c r="M15" s="21"/>
      <c r="N15" s="30">
        <v>58</v>
      </c>
      <c r="O15" s="12">
        <v>2</v>
      </c>
      <c r="P15" s="17"/>
      <c r="Q15" s="17"/>
      <c r="R15" s="20"/>
      <c r="S15" s="12">
        <v>5</v>
      </c>
      <c r="T15" s="17"/>
      <c r="U15" s="17"/>
      <c r="V15" s="20"/>
      <c r="W15" s="12">
        <f t="shared" si="1"/>
        <v>7</v>
      </c>
      <c r="X15" s="17"/>
      <c r="Y15" s="17"/>
      <c r="Z15" s="25"/>
    </row>
    <row r="16" spans="1:26">
      <c r="A16" s="6">
        <v>8</v>
      </c>
      <c r="B16" s="12">
        <v>1</v>
      </c>
      <c r="C16" s="17"/>
      <c r="D16" s="17"/>
      <c r="E16" s="20"/>
      <c r="F16" s="12">
        <f t="shared" ref="F16:F21" si="2">0</f>
        <v>0</v>
      </c>
      <c r="G16" s="17"/>
      <c r="H16" s="17"/>
      <c r="I16" s="20"/>
      <c r="J16" s="12">
        <f t="shared" si="0"/>
        <v>1</v>
      </c>
      <c r="K16" s="17"/>
      <c r="L16" s="17"/>
      <c r="M16" s="20"/>
      <c r="N16" s="29">
        <v>59</v>
      </c>
      <c r="O16" s="13">
        <v>4</v>
      </c>
      <c r="P16" s="18"/>
      <c r="Q16" s="18"/>
      <c r="R16" s="21"/>
      <c r="S16" s="13">
        <v>1</v>
      </c>
      <c r="T16" s="18"/>
      <c r="U16" s="18"/>
      <c r="V16" s="21"/>
      <c r="W16" s="13">
        <f t="shared" si="1"/>
        <v>5</v>
      </c>
      <c r="X16" s="18"/>
      <c r="Y16" s="18"/>
      <c r="Z16" s="26"/>
    </row>
    <row r="17" spans="1:26">
      <c r="A17" s="7">
        <v>9</v>
      </c>
      <c r="B17" s="13">
        <f>0</f>
        <v>0</v>
      </c>
      <c r="C17" s="18"/>
      <c r="D17" s="18"/>
      <c r="E17" s="21"/>
      <c r="F17" s="13">
        <f t="shared" si="2"/>
        <v>0</v>
      </c>
      <c r="G17" s="18"/>
      <c r="H17" s="18"/>
      <c r="I17" s="21"/>
      <c r="J17" s="13">
        <f t="shared" si="0"/>
        <v>0</v>
      </c>
      <c r="K17" s="18"/>
      <c r="L17" s="18"/>
      <c r="M17" s="21"/>
      <c r="N17" s="30">
        <v>60</v>
      </c>
      <c r="O17" s="12">
        <f>0</f>
        <v>0</v>
      </c>
      <c r="P17" s="17"/>
      <c r="Q17" s="17"/>
      <c r="R17" s="20"/>
      <c r="S17" s="12">
        <v>1</v>
      </c>
      <c r="T17" s="17"/>
      <c r="U17" s="17"/>
      <c r="V17" s="20"/>
      <c r="W17" s="12">
        <f t="shared" si="1"/>
        <v>1</v>
      </c>
      <c r="X17" s="17"/>
      <c r="Y17" s="17"/>
      <c r="Z17" s="25"/>
    </row>
    <row r="18" spans="1:26">
      <c r="A18" s="6">
        <v>10</v>
      </c>
      <c r="B18" s="12">
        <f>0</f>
        <v>0</v>
      </c>
      <c r="C18" s="17"/>
      <c r="D18" s="17"/>
      <c r="E18" s="20"/>
      <c r="F18" s="12">
        <f t="shared" si="2"/>
        <v>0</v>
      </c>
      <c r="G18" s="17"/>
      <c r="H18" s="17"/>
      <c r="I18" s="20"/>
      <c r="J18" s="12">
        <f t="shared" si="0"/>
        <v>0</v>
      </c>
      <c r="K18" s="17"/>
      <c r="L18" s="17"/>
      <c r="M18" s="20"/>
      <c r="N18" s="29">
        <v>61</v>
      </c>
      <c r="O18" s="13">
        <v>4</v>
      </c>
      <c r="P18" s="18"/>
      <c r="Q18" s="18"/>
      <c r="R18" s="21"/>
      <c r="S18" s="13">
        <v>5</v>
      </c>
      <c r="T18" s="18"/>
      <c r="U18" s="18"/>
      <c r="V18" s="21"/>
      <c r="W18" s="13">
        <f t="shared" si="1"/>
        <v>9</v>
      </c>
      <c r="X18" s="18"/>
      <c r="Y18" s="18"/>
      <c r="Z18" s="26"/>
    </row>
    <row r="19" spans="1:26">
      <c r="A19" s="7">
        <v>11</v>
      </c>
      <c r="B19" s="13">
        <v>2</v>
      </c>
      <c r="C19" s="18"/>
      <c r="D19" s="18"/>
      <c r="E19" s="21"/>
      <c r="F19" s="13">
        <f t="shared" si="2"/>
        <v>0</v>
      </c>
      <c r="G19" s="18"/>
      <c r="H19" s="18"/>
      <c r="I19" s="21"/>
      <c r="J19" s="13">
        <f t="shared" si="0"/>
        <v>2</v>
      </c>
      <c r="K19" s="18"/>
      <c r="L19" s="18"/>
      <c r="M19" s="21"/>
      <c r="N19" s="30">
        <v>62</v>
      </c>
      <c r="O19" s="12">
        <v>3</v>
      </c>
      <c r="P19" s="17"/>
      <c r="Q19" s="17"/>
      <c r="R19" s="20"/>
      <c r="S19" s="12">
        <v>1</v>
      </c>
      <c r="T19" s="17"/>
      <c r="U19" s="17"/>
      <c r="V19" s="20"/>
      <c r="W19" s="12">
        <f t="shared" si="1"/>
        <v>4</v>
      </c>
      <c r="X19" s="17"/>
      <c r="Y19" s="17"/>
      <c r="Z19" s="25"/>
    </row>
    <row r="20" spans="1:26">
      <c r="A20" s="6">
        <v>12</v>
      </c>
      <c r="B20" s="12">
        <v>1</v>
      </c>
      <c r="C20" s="17"/>
      <c r="D20" s="17"/>
      <c r="E20" s="20"/>
      <c r="F20" s="12">
        <f t="shared" si="2"/>
        <v>0</v>
      </c>
      <c r="G20" s="17"/>
      <c r="H20" s="17"/>
      <c r="I20" s="20"/>
      <c r="J20" s="12">
        <f t="shared" si="0"/>
        <v>1</v>
      </c>
      <c r="K20" s="17"/>
      <c r="L20" s="17"/>
      <c r="M20" s="20"/>
      <c r="N20" s="29">
        <v>63</v>
      </c>
      <c r="O20" s="13">
        <v>1</v>
      </c>
      <c r="P20" s="18"/>
      <c r="Q20" s="18"/>
      <c r="R20" s="21"/>
      <c r="S20" s="13">
        <v>2</v>
      </c>
      <c r="T20" s="18"/>
      <c r="U20" s="18"/>
      <c r="V20" s="21"/>
      <c r="W20" s="13">
        <f t="shared" si="1"/>
        <v>3</v>
      </c>
      <c r="X20" s="18"/>
      <c r="Y20" s="18"/>
      <c r="Z20" s="26"/>
    </row>
    <row r="21" spans="1:26">
      <c r="A21" s="7">
        <v>13</v>
      </c>
      <c r="B21" s="13">
        <v>1</v>
      </c>
      <c r="C21" s="18"/>
      <c r="D21" s="18"/>
      <c r="E21" s="21"/>
      <c r="F21" s="13">
        <f t="shared" si="2"/>
        <v>0</v>
      </c>
      <c r="G21" s="18"/>
      <c r="H21" s="18"/>
      <c r="I21" s="21"/>
      <c r="J21" s="13">
        <f t="shared" si="0"/>
        <v>1</v>
      </c>
      <c r="K21" s="18"/>
      <c r="L21" s="18"/>
      <c r="M21" s="21"/>
      <c r="N21" s="30">
        <v>64</v>
      </c>
      <c r="O21" s="12">
        <v>3</v>
      </c>
      <c r="P21" s="17"/>
      <c r="Q21" s="17"/>
      <c r="R21" s="20"/>
      <c r="S21" s="12">
        <v>1</v>
      </c>
      <c r="T21" s="17"/>
      <c r="U21" s="17"/>
      <c r="V21" s="20"/>
      <c r="W21" s="12">
        <f t="shared" si="1"/>
        <v>4</v>
      </c>
      <c r="X21" s="17"/>
      <c r="Y21" s="17"/>
      <c r="Z21" s="25"/>
    </row>
    <row r="22" spans="1:26">
      <c r="A22" s="6">
        <v>14</v>
      </c>
      <c r="B22" s="12">
        <v>1</v>
      </c>
      <c r="C22" s="17"/>
      <c r="D22" s="17"/>
      <c r="E22" s="20"/>
      <c r="F22" s="12">
        <v>1</v>
      </c>
      <c r="G22" s="17"/>
      <c r="H22" s="17"/>
      <c r="I22" s="20"/>
      <c r="J22" s="12">
        <f t="shared" si="0"/>
        <v>2</v>
      </c>
      <c r="K22" s="17"/>
      <c r="L22" s="17"/>
      <c r="M22" s="20"/>
      <c r="N22" s="29">
        <v>65</v>
      </c>
      <c r="O22" s="13">
        <v>1</v>
      </c>
      <c r="P22" s="18"/>
      <c r="Q22" s="18"/>
      <c r="R22" s="21"/>
      <c r="S22" s="13">
        <v>1</v>
      </c>
      <c r="T22" s="18"/>
      <c r="U22" s="18"/>
      <c r="V22" s="21"/>
      <c r="W22" s="13">
        <f t="shared" si="1"/>
        <v>2</v>
      </c>
      <c r="X22" s="18"/>
      <c r="Y22" s="18"/>
      <c r="Z22" s="26"/>
    </row>
    <row r="23" spans="1:26">
      <c r="A23" s="7">
        <v>15</v>
      </c>
      <c r="B23" s="13">
        <v>1</v>
      </c>
      <c r="C23" s="18"/>
      <c r="D23" s="18"/>
      <c r="E23" s="21"/>
      <c r="F23" s="13">
        <f>0</f>
        <v>0</v>
      </c>
      <c r="G23" s="18"/>
      <c r="H23" s="18"/>
      <c r="I23" s="21"/>
      <c r="J23" s="13">
        <f t="shared" si="0"/>
        <v>1</v>
      </c>
      <c r="K23" s="18"/>
      <c r="L23" s="18"/>
      <c r="M23" s="21"/>
      <c r="N23" s="30">
        <v>66</v>
      </c>
      <c r="O23" s="12">
        <v>4</v>
      </c>
      <c r="P23" s="17"/>
      <c r="Q23" s="17"/>
      <c r="R23" s="20"/>
      <c r="S23" s="12">
        <v>2</v>
      </c>
      <c r="T23" s="17"/>
      <c r="U23" s="17"/>
      <c r="V23" s="20"/>
      <c r="W23" s="12">
        <f t="shared" si="1"/>
        <v>6</v>
      </c>
      <c r="X23" s="17"/>
      <c r="Y23" s="17"/>
      <c r="Z23" s="25"/>
    </row>
    <row r="24" spans="1:26">
      <c r="A24" s="6">
        <v>16</v>
      </c>
      <c r="B24" s="12">
        <f>0</f>
        <v>0</v>
      </c>
      <c r="C24" s="17"/>
      <c r="D24" s="17"/>
      <c r="E24" s="20"/>
      <c r="F24" s="12">
        <v>2</v>
      </c>
      <c r="G24" s="17"/>
      <c r="H24" s="17"/>
      <c r="I24" s="20"/>
      <c r="J24" s="12">
        <f t="shared" si="0"/>
        <v>2</v>
      </c>
      <c r="K24" s="17"/>
      <c r="L24" s="17"/>
      <c r="M24" s="20"/>
      <c r="N24" s="29">
        <v>67</v>
      </c>
      <c r="O24" s="13">
        <v>1</v>
      </c>
      <c r="P24" s="18"/>
      <c r="Q24" s="18"/>
      <c r="R24" s="21"/>
      <c r="S24" s="13">
        <v>2</v>
      </c>
      <c r="T24" s="18"/>
      <c r="U24" s="18"/>
      <c r="V24" s="21"/>
      <c r="W24" s="13">
        <f t="shared" si="1"/>
        <v>3</v>
      </c>
      <c r="X24" s="18"/>
      <c r="Y24" s="18"/>
      <c r="Z24" s="26"/>
    </row>
    <row r="25" spans="1:26">
      <c r="A25" s="7">
        <v>17</v>
      </c>
      <c r="B25" s="13">
        <f>0</f>
        <v>0</v>
      </c>
      <c r="C25" s="18"/>
      <c r="D25" s="18"/>
      <c r="E25" s="21"/>
      <c r="F25" s="13">
        <f>0</f>
        <v>0</v>
      </c>
      <c r="G25" s="18"/>
      <c r="H25" s="18"/>
      <c r="I25" s="21"/>
      <c r="J25" s="13">
        <f t="shared" si="0"/>
        <v>0</v>
      </c>
      <c r="K25" s="18"/>
      <c r="L25" s="18"/>
      <c r="M25" s="21"/>
      <c r="N25" s="30">
        <v>68</v>
      </c>
      <c r="O25" s="12">
        <v>4</v>
      </c>
      <c r="P25" s="17"/>
      <c r="Q25" s="17"/>
      <c r="R25" s="20"/>
      <c r="S25" s="12">
        <v>4</v>
      </c>
      <c r="T25" s="17"/>
      <c r="U25" s="17"/>
      <c r="V25" s="20"/>
      <c r="W25" s="12">
        <f t="shared" si="1"/>
        <v>8</v>
      </c>
      <c r="X25" s="17"/>
      <c r="Y25" s="17"/>
      <c r="Z25" s="25"/>
    </row>
    <row r="26" spans="1:26">
      <c r="A26" s="6">
        <v>18</v>
      </c>
      <c r="B26" s="12">
        <v>1</v>
      </c>
      <c r="C26" s="17"/>
      <c r="D26" s="17"/>
      <c r="E26" s="20"/>
      <c r="F26" s="12">
        <f>0</f>
        <v>0</v>
      </c>
      <c r="G26" s="17"/>
      <c r="H26" s="17"/>
      <c r="I26" s="20"/>
      <c r="J26" s="12">
        <f t="shared" si="0"/>
        <v>1</v>
      </c>
      <c r="K26" s="17"/>
      <c r="L26" s="17"/>
      <c r="M26" s="20"/>
      <c r="N26" s="29">
        <v>69</v>
      </c>
      <c r="O26" s="13">
        <v>2</v>
      </c>
      <c r="P26" s="18"/>
      <c r="Q26" s="18"/>
      <c r="R26" s="21"/>
      <c r="S26" s="13">
        <v>1</v>
      </c>
      <c r="T26" s="18"/>
      <c r="U26" s="18"/>
      <c r="V26" s="21"/>
      <c r="W26" s="13">
        <f t="shared" si="1"/>
        <v>3</v>
      </c>
      <c r="X26" s="18"/>
      <c r="Y26" s="18"/>
      <c r="Z26" s="26"/>
    </row>
    <row r="27" spans="1:26">
      <c r="A27" s="7">
        <v>19</v>
      </c>
      <c r="B27" s="13">
        <f>0</f>
        <v>0</v>
      </c>
      <c r="C27" s="18"/>
      <c r="D27" s="18"/>
      <c r="E27" s="21"/>
      <c r="F27" s="13">
        <f>0</f>
        <v>0</v>
      </c>
      <c r="G27" s="18"/>
      <c r="H27" s="18"/>
      <c r="I27" s="21"/>
      <c r="J27" s="13">
        <f t="shared" si="0"/>
        <v>0</v>
      </c>
      <c r="K27" s="18"/>
      <c r="L27" s="18"/>
      <c r="M27" s="21"/>
      <c r="N27" s="30">
        <v>70</v>
      </c>
      <c r="O27" s="12">
        <v>3</v>
      </c>
      <c r="P27" s="17"/>
      <c r="Q27" s="17"/>
      <c r="R27" s="20"/>
      <c r="S27" s="12">
        <v>4</v>
      </c>
      <c r="T27" s="17"/>
      <c r="U27" s="17"/>
      <c r="V27" s="20"/>
      <c r="W27" s="12">
        <f t="shared" si="1"/>
        <v>7</v>
      </c>
      <c r="X27" s="17"/>
      <c r="Y27" s="17"/>
      <c r="Z27" s="25"/>
    </row>
    <row r="28" spans="1:26">
      <c r="A28" s="6">
        <v>20</v>
      </c>
      <c r="B28" s="12">
        <f>0</f>
        <v>0</v>
      </c>
      <c r="C28" s="17"/>
      <c r="D28" s="17"/>
      <c r="E28" s="20"/>
      <c r="F28" s="12">
        <v>1</v>
      </c>
      <c r="G28" s="17"/>
      <c r="H28" s="17"/>
      <c r="I28" s="20"/>
      <c r="J28" s="12">
        <f t="shared" si="0"/>
        <v>1</v>
      </c>
      <c r="K28" s="17"/>
      <c r="L28" s="17"/>
      <c r="M28" s="20"/>
      <c r="N28" s="29">
        <v>71</v>
      </c>
      <c r="O28" s="13">
        <f>0</f>
        <v>0</v>
      </c>
      <c r="P28" s="18"/>
      <c r="Q28" s="18"/>
      <c r="R28" s="21"/>
      <c r="S28" s="13">
        <v>3</v>
      </c>
      <c r="T28" s="18"/>
      <c r="U28" s="18"/>
      <c r="V28" s="21"/>
      <c r="W28" s="13">
        <f t="shared" si="1"/>
        <v>3</v>
      </c>
      <c r="X28" s="18"/>
      <c r="Y28" s="18"/>
      <c r="Z28" s="26"/>
    </row>
    <row r="29" spans="1:26">
      <c r="A29" s="7">
        <v>21</v>
      </c>
      <c r="B29" s="13">
        <f>0</f>
        <v>0</v>
      </c>
      <c r="C29" s="18"/>
      <c r="D29" s="18"/>
      <c r="E29" s="21"/>
      <c r="F29" s="13">
        <v>1</v>
      </c>
      <c r="G29" s="18"/>
      <c r="H29" s="18"/>
      <c r="I29" s="21"/>
      <c r="J29" s="13">
        <f t="shared" si="0"/>
        <v>1</v>
      </c>
      <c r="K29" s="18"/>
      <c r="L29" s="18"/>
      <c r="M29" s="21"/>
      <c r="N29" s="30">
        <v>72</v>
      </c>
      <c r="O29" s="12">
        <v>4</v>
      </c>
      <c r="P29" s="17"/>
      <c r="Q29" s="17"/>
      <c r="R29" s="20"/>
      <c r="S29" s="12">
        <v>4</v>
      </c>
      <c r="T29" s="17"/>
      <c r="U29" s="17"/>
      <c r="V29" s="20"/>
      <c r="W29" s="12">
        <f t="shared" si="1"/>
        <v>8</v>
      </c>
      <c r="X29" s="17"/>
      <c r="Y29" s="17"/>
      <c r="Z29" s="25"/>
    </row>
    <row r="30" spans="1:26">
      <c r="A30" s="6">
        <v>22</v>
      </c>
      <c r="B30" s="12">
        <f>0</f>
        <v>0</v>
      </c>
      <c r="C30" s="17"/>
      <c r="D30" s="17"/>
      <c r="E30" s="20"/>
      <c r="F30" s="12">
        <f>0</f>
        <v>0</v>
      </c>
      <c r="G30" s="17"/>
      <c r="H30" s="17"/>
      <c r="I30" s="20"/>
      <c r="J30" s="12">
        <f t="shared" si="0"/>
        <v>0</v>
      </c>
      <c r="K30" s="17"/>
      <c r="L30" s="17"/>
      <c r="M30" s="20"/>
      <c r="N30" s="29">
        <v>73</v>
      </c>
      <c r="O30" s="13">
        <v>1</v>
      </c>
      <c r="P30" s="18"/>
      <c r="Q30" s="18"/>
      <c r="R30" s="21"/>
      <c r="S30" s="13">
        <v>1</v>
      </c>
      <c r="T30" s="18"/>
      <c r="U30" s="18"/>
      <c r="V30" s="21"/>
      <c r="W30" s="13">
        <f t="shared" si="1"/>
        <v>2</v>
      </c>
      <c r="X30" s="18"/>
      <c r="Y30" s="18"/>
      <c r="Z30" s="26"/>
    </row>
    <row r="31" spans="1:26">
      <c r="A31" s="7">
        <v>23</v>
      </c>
      <c r="B31" s="13">
        <v>4</v>
      </c>
      <c r="C31" s="18"/>
      <c r="D31" s="18"/>
      <c r="E31" s="21"/>
      <c r="F31" s="13">
        <v>2</v>
      </c>
      <c r="G31" s="18"/>
      <c r="H31" s="18"/>
      <c r="I31" s="21"/>
      <c r="J31" s="13">
        <f t="shared" si="0"/>
        <v>6</v>
      </c>
      <c r="K31" s="18"/>
      <c r="L31" s="18"/>
      <c r="M31" s="21"/>
      <c r="N31" s="30">
        <v>74</v>
      </c>
      <c r="O31" s="12">
        <v>4</v>
      </c>
      <c r="P31" s="17"/>
      <c r="Q31" s="17"/>
      <c r="R31" s="20"/>
      <c r="S31" s="12">
        <v>3</v>
      </c>
      <c r="T31" s="17"/>
      <c r="U31" s="17"/>
      <c r="V31" s="20"/>
      <c r="W31" s="12">
        <f t="shared" si="1"/>
        <v>7</v>
      </c>
      <c r="X31" s="17"/>
      <c r="Y31" s="17"/>
      <c r="Z31" s="25"/>
    </row>
    <row r="32" spans="1:26">
      <c r="A32" s="6">
        <v>24</v>
      </c>
      <c r="B32" s="12">
        <v>1</v>
      </c>
      <c r="C32" s="17"/>
      <c r="D32" s="17"/>
      <c r="E32" s="20"/>
      <c r="F32" s="12">
        <f>0</f>
        <v>0</v>
      </c>
      <c r="G32" s="17"/>
      <c r="H32" s="17"/>
      <c r="I32" s="20"/>
      <c r="J32" s="12">
        <f t="shared" si="0"/>
        <v>1</v>
      </c>
      <c r="K32" s="17"/>
      <c r="L32" s="17"/>
      <c r="M32" s="20"/>
      <c r="N32" s="29">
        <v>75</v>
      </c>
      <c r="O32" s="13">
        <v>7</v>
      </c>
      <c r="P32" s="18"/>
      <c r="Q32" s="18"/>
      <c r="R32" s="21"/>
      <c r="S32" s="13">
        <v>5</v>
      </c>
      <c r="T32" s="18"/>
      <c r="U32" s="18"/>
      <c r="V32" s="21"/>
      <c r="W32" s="13">
        <f t="shared" si="1"/>
        <v>12</v>
      </c>
      <c r="X32" s="18"/>
      <c r="Y32" s="18"/>
      <c r="Z32" s="26"/>
    </row>
    <row r="33" spans="1:26">
      <c r="A33" s="7">
        <v>25</v>
      </c>
      <c r="B33" s="13">
        <v>2</v>
      </c>
      <c r="C33" s="18"/>
      <c r="D33" s="18"/>
      <c r="E33" s="21"/>
      <c r="F33" s="13">
        <f>0</f>
        <v>0</v>
      </c>
      <c r="G33" s="18"/>
      <c r="H33" s="18"/>
      <c r="I33" s="21"/>
      <c r="J33" s="13">
        <f t="shared" si="0"/>
        <v>2</v>
      </c>
      <c r="K33" s="18"/>
      <c r="L33" s="18"/>
      <c r="M33" s="21"/>
      <c r="N33" s="30">
        <v>76</v>
      </c>
      <c r="O33" s="12">
        <v>1</v>
      </c>
      <c r="P33" s="17"/>
      <c r="Q33" s="17"/>
      <c r="R33" s="20"/>
      <c r="S33" s="12">
        <v>4</v>
      </c>
      <c r="T33" s="17"/>
      <c r="U33" s="17"/>
      <c r="V33" s="20"/>
      <c r="W33" s="12">
        <f t="shared" si="1"/>
        <v>5</v>
      </c>
      <c r="X33" s="17"/>
      <c r="Y33" s="17"/>
      <c r="Z33" s="25"/>
    </row>
    <row r="34" spans="1:26">
      <c r="A34" s="6">
        <v>26</v>
      </c>
      <c r="B34" s="12">
        <v>1</v>
      </c>
      <c r="C34" s="17"/>
      <c r="D34" s="17"/>
      <c r="E34" s="20"/>
      <c r="F34" s="12">
        <f>0</f>
        <v>0</v>
      </c>
      <c r="G34" s="17"/>
      <c r="H34" s="17"/>
      <c r="I34" s="20"/>
      <c r="J34" s="12">
        <f t="shared" si="0"/>
        <v>1</v>
      </c>
      <c r="K34" s="17"/>
      <c r="L34" s="17"/>
      <c r="M34" s="20"/>
      <c r="N34" s="29">
        <v>77</v>
      </c>
      <c r="O34" s="13">
        <v>5</v>
      </c>
      <c r="P34" s="18"/>
      <c r="Q34" s="18"/>
      <c r="R34" s="21"/>
      <c r="S34" s="13">
        <v>8</v>
      </c>
      <c r="T34" s="18"/>
      <c r="U34" s="18"/>
      <c r="V34" s="21"/>
      <c r="W34" s="13">
        <f t="shared" si="1"/>
        <v>13</v>
      </c>
      <c r="X34" s="18"/>
      <c r="Y34" s="18"/>
      <c r="Z34" s="26"/>
    </row>
    <row r="35" spans="1:26">
      <c r="A35" s="7">
        <v>27</v>
      </c>
      <c r="B35" s="13">
        <f>0</f>
        <v>0</v>
      </c>
      <c r="C35" s="18"/>
      <c r="D35" s="18"/>
      <c r="E35" s="21"/>
      <c r="F35" s="13">
        <v>2</v>
      </c>
      <c r="G35" s="18"/>
      <c r="H35" s="18"/>
      <c r="I35" s="21"/>
      <c r="J35" s="13">
        <f t="shared" si="0"/>
        <v>2</v>
      </c>
      <c r="K35" s="18"/>
      <c r="L35" s="18"/>
      <c r="M35" s="21"/>
      <c r="N35" s="30">
        <v>78</v>
      </c>
      <c r="O35" s="12">
        <v>3</v>
      </c>
      <c r="P35" s="17"/>
      <c r="Q35" s="17"/>
      <c r="R35" s="20"/>
      <c r="S35" s="12">
        <v>2</v>
      </c>
      <c r="T35" s="17"/>
      <c r="U35" s="17"/>
      <c r="V35" s="20"/>
      <c r="W35" s="12">
        <f t="shared" si="1"/>
        <v>5</v>
      </c>
      <c r="X35" s="17"/>
      <c r="Y35" s="17"/>
      <c r="Z35" s="25"/>
    </row>
    <row r="36" spans="1:26">
      <c r="A36" s="6">
        <v>28</v>
      </c>
      <c r="B36" s="12">
        <v>1</v>
      </c>
      <c r="C36" s="17"/>
      <c r="D36" s="17"/>
      <c r="E36" s="20"/>
      <c r="F36" s="12">
        <v>1</v>
      </c>
      <c r="G36" s="17"/>
      <c r="H36" s="17"/>
      <c r="I36" s="20"/>
      <c r="J36" s="12">
        <f t="shared" si="0"/>
        <v>2</v>
      </c>
      <c r="K36" s="17"/>
      <c r="L36" s="17"/>
      <c r="M36" s="20"/>
      <c r="N36" s="29">
        <v>79</v>
      </c>
      <c r="O36" s="13">
        <v>2</v>
      </c>
      <c r="P36" s="18"/>
      <c r="Q36" s="18"/>
      <c r="R36" s="21"/>
      <c r="S36" s="13">
        <v>4</v>
      </c>
      <c r="T36" s="18"/>
      <c r="U36" s="18"/>
      <c r="V36" s="21"/>
      <c r="W36" s="13">
        <f t="shared" si="1"/>
        <v>6</v>
      </c>
      <c r="X36" s="18"/>
      <c r="Y36" s="18"/>
      <c r="Z36" s="26"/>
    </row>
    <row r="37" spans="1:26">
      <c r="A37" s="7">
        <v>29</v>
      </c>
      <c r="B37" s="13">
        <v>1</v>
      </c>
      <c r="C37" s="18"/>
      <c r="D37" s="18"/>
      <c r="E37" s="21"/>
      <c r="F37" s="13">
        <v>2</v>
      </c>
      <c r="G37" s="18"/>
      <c r="H37" s="18"/>
      <c r="I37" s="21"/>
      <c r="J37" s="13">
        <f t="shared" si="0"/>
        <v>3</v>
      </c>
      <c r="K37" s="18"/>
      <c r="L37" s="18"/>
      <c r="M37" s="21"/>
      <c r="N37" s="30">
        <v>80</v>
      </c>
      <c r="O37" s="12">
        <v>3</v>
      </c>
      <c r="P37" s="17"/>
      <c r="Q37" s="17"/>
      <c r="R37" s="20"/>
      <c r="S37" s="12">
        <v>2</v>
      </c>
      <c r="T37" s="17"/>
      <c r="U37" s="17"/>
      <c r="V37" s="20"/>
      <c r="W37" s="12">
        <f t="shared" si="1"/>
        <v>5</v>
      </c>
      <c r="X37" s="17"/>
      <c r="Y37" s="17"/>
      <c r="Z37" s="25"/>
    </row>
    <row r="38" spans="1:26">
      <c r="A38" s="6">
        <v>30</v>
      </c>
      <c r="B38" s="12">
        <v>1</v>
      </c>
      <c r="C38" s="17"/>
      <c r="D38" s="17"/>
      <c r="E38" s="20"/>
      <c r="F38" s="12">
        <v>2</v>
      </c>
      <c r="G38" s="17"/>
      <c r="H38" s="17"/>
      <c r="I38" s="20"/>
      <c r="J38" s="12">
        <f t="shared" si="0"/>
        <v>3</v>
      </c>
      <c r="K38" s="17"/>
      <c r="L38" s="17"/>
      <c r="M38" s="20"/>
      <c r="N38" s="29">
        <v>81</v>
      </c>
      <c r="O38" s="13">
        <v>1</v>
      </c>
      <c r="P38" s="18"/>
      <c r="Q38" s="18"/>
      <c r="R38" s="21"/>
      <c r="S38" s="13">
        <v>3</v>
      </c>
      <c r="T38" s="18"/>
      <c r="U38" s="18"/>
      <c r="V38" s="21"/>
      <c r="W38" s="13">
        <f t="shared" si="1"/>
        <v>4</v>
      </c>
      <c r="X38" s="18"/>
      <c r="Y38" s="18"/>
      <c r="Z38" s="26"/>
    </row>
    <row r="39" spans="1:26">
      <c r="A39" s="7">
        <v>31</v>
      </c>
      <c r="B39" s="13">
        <v>2</v>
      </c>
      <c r="C39" s="18"/>
      <c r="D39" s="18"/>
      <c r="E39" s="21"/>
      <c r="F39" s="13">
        <f>0</f>
        <v>0</v>
      </c>
      <c r="G39" s="18"/>
      <c r="H39" s="18"/>
      <c r="I39" s="21"/>
      <c r="J39" s="13">
        <f t="shared" si="0"/>
        <v>2</v>
      </c>
      <c r="K39" s="18"/>
      <c r="L39" s="18"/>
      <c r="M39" s="21"/>
      <c r="N39" s="30">
        <v>82</v>
      </c>
      <c r="O39" s="12">
        <v>3</v>
      </c>
      <c r="P39" s="17"/>
      <c r="Q39" s="17"/>
      <c r="R39" s="20"/>
      <c r="S39" s="12">
        <v>3</v>
      </c>
      <c r="T39" s="17"/>
      <c r="U39" s="17"/>
      <c r="V39" s="20"/>
      <c r="W39" s="12">
        <f t="shared" si="1"/>
        <v>6</v>
      </c>
      <c r="X39" s="17"/>
      <c r="Y39" s="17"/>
      <c r="Z39" s="25"/>
    </row>
    <row r="40" spans="1:26">
      <c r="A40" s="6">
        <v>32</v>
      </c>
      <c r="B40" s="12">
        <v>1</v>
      </c>
      <c r="C40" s="17"/>
      <c r="D40" s="17"/>
      <c r="E40" s="20"/>
      <c r="F40" s="12">
        <v>2</v>
      </c>
      <c r="G40" s="17"/>
      <c r="H40" s="17"/>
      <c r="I40" s="20"/>
      <c r="J40" s="12">
        <f t="shared" si="0"/>
        <v>3</v>
      </c>
      <c r="K40" s="17"/>
      <c r="L40" s="17"/>
      <c r="M40" s="20"/>
      <c r="N40" s="29">
        <v>83</v>
      </c>
      <c r="O40" s="13">
        <v>4</v>
      </c>
      <c r="P40" s="18"/>
      <c r="Q40" s="18"/>
      <c r="R40" s="21"/>
      <c r="S40" s="13">
        <v>3</v>
      </c>
      <c r="T40" s="18"/>
      <c r="U40" s="18"/>
      <c r="V40" s="21"/>
      <c r="W40" s="13">
        <f t="shared" si="1"/>
        <v>7</v>
      </c>
      <c r="X40" s="18"/>
      <c r="Y40" s="18"/>
      <c r="Z40" s="26"/>
    </row>
    <row r="41" spans="1:26">
      <c r="A41" s="7">
        <v>33</v>
      </c>
      <c r="B41" s="13">
        <v>1</v>
      </c>
      <c r="C41" s="18"/>
      <c r="D41" s="18"/>
      <c r="E41" s="21"/>
      <c r="F41" s="13">
        <f>0</f>
        <v>0</v>
      </c>
      <c r="G41" s="18"/>
      <c r="H41" s="18"/>
      <c r="I41" s="21"/>
      <c r="J41" s="13">
        <f t="shared" si="0"/>
        <v>1</v>
      </c>
      <c r="K41" s="18"/>
      <c r="L41" s="18"/>
      <c r="M41" s="21"/>
      <c r="N41" s="30">
        <v>84</v>
      </c>
      <c r="O41" s="12">
        <v>4</v>
      </c>
      <c r="P41" s="17"/>
      <c r="Q41" s="17"/>
      <c r="R41" s="20"/>
      <c r="S41" s="12">
        <v>5</v>
      </c>
      <c r="T41" s="17"/>
      <c r="U41" s="17"/>
      <c r="V41" s="20"/>
      <c r="W41" s="12">
        <f t="shared" si="1"/>
        <v>9</v>
      </c>
      <c r="X41" s="17"/>
      <c r="Y41" s="17"/>
      <c r="Z41" s="25"/>
    </row>
    <row r="42" spans="1:26">
      <c r="A42" s="6">
        <v>34</v>
      </c>
      <c r="B42" s="12">
        <f>0</f>
        <v>0</v>
      </c>
      <c r="C42" s="17"/>
      <c r="D42" s="17"/>
      <c r="E42" s="20"/>
      <c r="F42" s="12">
        <v>2</v>
      </c>
      <c r="G42" s="17"/>
      <c r="H42" s="17"/>
      <c r="I42" s="20"/>
      <c r="J42" s="12">
        <f t="shared" si="0"/>
        <v>2</v>
      </c>
      <c r="K42" s="17"/>
      <c r="L42" s="17"/>
      <c r="M42" s="20"/>
      <c r="N42" s="29">
        <v>85</v>
      </c>
      <c r="O42" s="13">
        <f>0</f>
        <v>0</v>
      </c>
      <c r="P42" s="18"/>
      <c r="Q42" s="18"/>
      <c r="R42" s="21"/>
      <c r="S42" s="13">
        <v>2</v>
      </c>
      <c r="T42" s="18"/>
      <c r="U42" s="18"/>
      <c r="V42" s="21"/>
      <c r="W42" s="13">
        <f t="shared" si="1"/>
        <v>2</v>
      </c>
      <c r="X42" s="18"/>
      <c r="Y42" s="18"/>
      <c r="Z42" s="26"/>
    </row>
    <row r="43" spans="1:26">
      <c r="A43" s="7">
        <v>35</v>
      </c>
      <c r="B43" s="13">
        <f>0</f>
        <v>0</v>
      </c>
      <c r="C43" s="18"/>
      <c r="D43" s="18"/>
      <c r="E43" s="21"/>
      <c r="F43" s="13">
        <f>0</f>
        <v>0</v>
      </c>
      <c r="G43" s="18"/>
      <c r="H43" s="18"/>
      <c r="I43" s="21"/>
      <c r="J43" s="13">
        <f t="shared" si="0"/>
        <v>0</v>
      </c>
      <c r="K43" s="18"/>
      <c r="L43" s="18"/>
      <c r="M43" s="21"/>
      <c r="N43" s="30">
        <v>86</v>
      </c>
      <c r="O43" s="12">
        <v>1</v>
      </c>
      <c r="P43" s="17"/>
      <c r="Q43" s="17"/>
      <c r="R43" s="20"/>
      <c r="S43" s="12">
        <v>4</v>
      </c>
      <c r="T43" s="17"/>
      <c r="U43" s="17"/>
      <c r="V43" s="20"/>
      <c r="W43" s="12">
        <f t="shared" si="1"/>
        <v>5</v>
      </c>
      <c r="X43" s="17"/>
      <c r="Y43" s="17"/>
      <c r="Z43" s="25"/>
    </row>
    <row r="44" spans="1:26">
      <c r="A44" s="6">
        <v>36</v>
      </c>
      <c r="B44" s="12">
        <v>1</v>
      </c>
      <c r="C44" s="17"/>
      <c r="D44" s="17"/>
      <c r="E44" s="20"/>
      <c r="F44" s="12">
        <f>0</f>
        <v>0</v>
      </c>
      <c r="G44" s="17"/>
      <c r="H44" s="17"/>
      <c r="I44" s="20"/>
      <c r="J44" s="12">
        <f t="shared" si="0"/>
        <v>1</v>
      </c>
      <c r="K44" s="17"/>
      <c r="L44" s="17"/>
      <c r="M44" s="20"/>
      <c r="N44" s="29">
        <v>87</v>
      </c>
      <c r="O44" s="13">
        <f>0</f>
        <v>0</v>
      </c>
      <c r="P44" s="18"/>
      <c r="Q44" s="18"/>
      <c r="R44" s="21"/>
      <c r="S44" s="13">
        <v>4</v>
      </c>
      <c r="T44" s="18"/>
      <c r="U44" s="18"/>
      <c r="V44" s="21"/>
      <c r="W44" s="13">
        <f t="shared" si="1"/>
        <v>4</v>
      </c>
      <c r="X44" s="18"/>
      <c r="Y44" s="18"/>
      <c r="Z44" s="26"/>
    </row>
    <row r="45" spans="1:26">
      <c r="A45" s="7">
        <v>37</v>
      </c>
      <c r="B45" s="13">
        <v>1</v>
      </c>
      <c r="C45" s="18"/>
      <c r="D45" s="18"/>
      <c r="E45" s="21"/>
      <c r="F45" s="13">
        <f>0</f>
        <v>0</v>
      </c>
      <c r="G45" s="18"/>
      <c r="H45" s="18"/>
      <c r="I45" s="21"/>
      <c r="J45" s="13">
        <f t="shared" si="0"/>
        <v>1</v>
      </c>
      <c r="K45" s="18"/>
      <c r="L45" s="18"/>
      <c r="M45" s="21"/>
      <c r="N45" s="30">
        <v>88</v>
      </c>
      <c r="O45" s="12">
        <f>0</f>
        <v>0</v>
      </c>
      <c r="P45" s="17"/>
      <c r="Q45" s="17"/>
      <c r="R45" s="20"/>
      <c r="S45" s="12">
        <v>2</v>
      </c>
      <c r="T45" s="17"/>
      <c r="U45" s="17"/>
      <c r="V45" s="20"/>
      <c r="W45" s="12">
        <f t="shared" si="1"/>
        <v>2</v>
      </c>
      <c r="X45" s="17"/>
      <c r="Y45" s="17"/>
      <c r="Z45" s="25"/>
    </row>
    <row r="46" spans="1:26">
      <c r="A46" s="6">
        <v>38</v>
      </c>
      <c r="B46" s="12">
        <v>1</v>
      </c>
      <c r="C46" s="17"/>
      <c r="D46" s="17"/>
      <c r="E46" s="20"/>
      <c r="F46" s="12">
        <v>1</v>
      </c>
      <c r="G46" s="17"/>
      <c r="H46" s="17"/>
      <c r="I46" s="20"/>
      <c r="J46" s="12">
        <f t="shared" si="0"/>
        <v>2</v>
      </c>
      <c r="K46" s="17"/>
      <c r="L46" s="17"/>
      <c r="M46" s="20"/>
      <c r="N46" s="29">
        <v>89</v>
      </c>
      <c r="O46" s="13">
        <v>1</v>
      </c>
      <c r="P46" s="18"/>
      <c r="Q46" s="18"/>
      <c r="R46" s="21"/>
      <c r="S46" s="13">
        <v>1</v>
      </c>
      <c r="T46" s="18"/>
      <c r="U46" s="18"/>
      <c r="V46" s="21"/>
      <c r="W46" s="13">
        <f t="shared" si="1"/>
        <v>2</v>
      </c>
      <c r="X46" s="18"/>
      <c r="Y46" s="18"/>
      <c r="Z46" s="26"/>
    </row>
    <row r="47" spans="1:26">
      <c r="A47" s="7">
        <v>39</v>
      </c>
      <c r="B47" s="13">
        <v>3</v>
      </c>
      <c r="C47" s="18"/>
      <c r="D47" s="18"/>
      <c r="E47" s="21"/>
      <c r="F47" s="13">
        <f>0</f>
        <v>0</v>
      </c>
      <c r="G47" s="18"/>
      <c r="H47" s="18"/>
      <c r="I47" s="21"/>
      <c r="J47" s="13">
        <f t="shared" si="0"/>
        <v>3</v>
      </c>
      <c r="K47" s="18"/>
      <c r="L47" s="18"/>
      <c r="M47" s="21"/>
      <c r="N47" s="30">
        <v>90</v>
      </c>
      <c r="O47" s="12">
        <f>0</f>
        <v>0</v>
      </c>
      <c r="P47" s="17"/>
      <c r="Q47" s="17"/>
      <c r="R47" s="20"/>
      <c r="S47" s="12">
        <v>3</v>
      </c>
      <c r="T47" s="17"/>
      <c r="U47" s="17"/>
      <c r="V47" s="20"/>
      <c r="W47" s="12">
        <f t="shared" si="1"/>
        <v>3</v>
      </c>
      <c r="X47" s="17"/>
      <c r="Y47" s="17"/>
      <c r="Z47" s="25"/>
    </row>
    <row r="48" spans="1:26">
      <c r="A48" s="6">
        <v>40</v>
      </c>
      <c r="B48" s="12">
        <f>0</f>
        <v>0</v>
      </c>
      <c r="C48" s="17"/>
      <c r="D48" s="17"/>
      <c r="E48" s="20"/>
      <c r="F48" s="12">
        <f>0</f>
        <v>0</v>
      </c>
      <c r="G48" s="17"/>
      <c r="H48" s="17"/>
      <c r="I48" s="20"/>
      <c r="J48" s="12">
        <f t="shared" si="0"/>
        <v>0</v>
      </c>
      <c r="K48" s="17"/>
      <c r="L48" s="17"/>
      <c r="M48" s="20"/>
      <c r="N48" s="29">
        <v>91</v>
      </c>
      <c r="O48" s="13">
        <v>1</v>
      </c>
      <c r="P48" s="18"/>
      <c r="Q48" s="18"/>
      <c r="R48" s="21"/>
      <c r="S48" s="13">
        <v>1</v>
      </c>
      <c r="T48" s="18"/>
      <c r="U48" s="18"/>
      <c r="V48" s="21"/>
      <c r="W48" s="13">
        <f t="shared" si="1"/>
        <v>2</v>
      </c>
      <c r="X48" s="18"/>
      <c r="Y48" s="18"/>
      <c r="Z48" s="26"/>
    </row>
    <row r="49" spans="1:26">
      <c r="A49" s="7">
        <v>41</v>
      </c>
      <c r="B49" s="13">
        <v>1</v>
      </c>
      <c r="C49" s="18"/>
      <c r="D49" s="18"/>
      <c r="E49" s="21"/>
      <c r="F49" s="13">
        <f>0</f>
        <v>0</v>
      </c>
      <c r="G49" s="18"/>
      <c r="H49" s="18"/>
      <c r="I49" s="21"/>
      <c r="J49" s="13">
        <f t="shared" si="0"/>
        <v>1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v>1</v>
      </c>
      <c r="T49" s="17"/>
      <c r="U49" s="17"/>
      <c r="V49" s="20"/>
      <c r="W49" s="12">
        <f t="shared" si="1"/>
        <v>2</v>
      </c>
      <c r="X49" s="17"/>
      <c r="Y49" s="17"/>
      <c r="Z49" s="25"/>
    </row>
    <row r="50" spans="1:26">
      <c r="A50" s="6">
        <v>42</v>
      </c>
      <c r="B50" s="12">
        <v>1</v>
      </c>
      <c r="C50" s="17"/>
      <c r="D50" s="17"/>
      <c r="E50" s="20"/>
      <c r="F50" s="12">
        <v>2</v>
      </c>
      <c r="G50" s="17"/>
      <c r="H50" s="17"/>
      <c r="I50" s="20"/>
      <c r="J50" s="12">
        <f t="shared" si="0"/>
        <v>3</v>
      </c>
      <c r="K50" s="17"/>
      <c r="L50" s="17"/>
      <c r="M50" s="20"/>
      <c r="N50" s="29">
        <v>93</v>
      </c>
      <c r="O50" s="13">
        <f>0</f>
        <v>0</v>
      </c>
      <c r="P50" s="18"/>
      <c r="Q50" s="18"/>
      <c r="R50" s="21"/>
      <c r="S50" s="13">
        <v>3</v>
      </c>
      <c r="T50" s="18"/>
      <c r="U50" s="18"/>
      <c r="V50" s="21"/>
      <c r="W50" s="13">
        <f t="shared" si="1"/>
        <v>3</v>
      </c>
      <c r="X50" s="18"/>
      <c r="Y50" s="18"/>
      <c r="Z50" s="26"/>
    </row>
    <row r="51" spans="1:26">
      <c r="A51" s="7">
        <v>43</v>
      </c>
      <c r="B51" s="13">
        <v>1</v>
      </c>
      <c r="C51" s="18"/>
      <c r="D51" s="18"/>
      <c r="E51" s="21"/>
      <c r="F51" s="13">
        <v>4</v>
      </c>
      <c r="G51" s="18"/>
      <c r="H51" s="18"/>
      <c r="I51" s="21"/>
      <c r="J51" s="13">
        <f t="shared" si="0"/>
        <v>5</v>
      </c>
      <c r="K51" s="18"/>
      <c r="L51" s="18"/>
      <c r="M51" s="21"/>
      <c r="N51" s="30">
        <v>94</v>
      </c>
      <c r="O51" s="12">
        <v>2</v>
      </c>
      <c r="P51" s="17"/>
      <c r="Q51" s="17"/>
      <c r="R51" s="20"/>
      <c r="S51" s="12">
        <v>1</v>
      </c>
      <c r="T51" s="17"/>
      <c r="U51" s="17"/>
      <c r="V51" s="20"/>
      <c r="W51" s="12">
        <f t="shared" si="1"/>
        <v>3</v>
      </c>
      <c r="X51" s="17"/>
      <c r="Y51" s="17"/>
      <c r="Z51" s="25"/>
    </row>
    <row r="52" spans="1:26">
      <c r="A52" s="6">
        <v>44</v>
      </c>
      <c r="B52" s="12">
        <v>1</v>
      </c>
      <c r="C52" s="17"/>
      <c r="D52" s="17"/>
      <c r="E52" s="20"/>
      <c r="F52" s="12">
        <f>0</f>
        <v>0</v>
      </c>
      <c r="G52" s="17"/>
      <c r="H52" s="17"/>
      <c r="I52" s="20"/>
      <c r="J52" s="12">
        <f t="shared" si="0"/>
        <v>1</v>
      </c>
      <c r="K52" s="17"/>
      <c r="L52" s="17"/>
      <c r="M52" s="20"/>
      <c r="N52" s="29">
        <v>95</v>
      </c>
      <c r="O52" s="13">
        <v>2</v>
      </c>
      <c r="P52" s="18"/>
      <c r="Q52" s="18"/>
      <c r="R52" s="21"/>
      <c r="S52" s="13">
        <f>0</f>
        <v>0</v>
      </c>
      <c r="T52" s="18"/>
      <c r="U52" s="18"/>
      <c r="V52" s="21"/>
      <c r="W52" s="13">
        <f t="shared" si="1"/>
        <v>2</v>
      </c>
      <c r="X52" s="18"/>
      <c r="Y52" s="18"/>
      <c r="Z52" s="26"/>
    </row>
    <row r="53" spans="1:26">
      <c r="A53" s="7">
        <v>45</v>
      </c>
      <c r="B53" s="13">
        <v>1</v>
      </c>
      <c r="C53" s="18"/>
      <c r="D53" s="18"/>
      <c r="E53" s="21"/>
      <c r="F53" s="13">
        <f>0</f>
        <v>0</v>
      </c>
      <c r="G53" s="18"/>
      <c r="H53" s="18"/>
      <c r="I53" s="21"/>
      <c r="J53" s="13">
        <f t="shared" si="0"/>
        <v>1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1"/>
        <v>0</v>
      </c>
      <c r="X53" s="17"/>
      <c r="Y53" s="17"/>
      <c r="Z53" s="25"/>
    </row>
    <row r="54" spans="1:26">
      <c r="A54" s="6">
        <v>46</v>
      </c>
      <c r="B54" s="12">
        <v>3</v>
      </c>
      <c r="C54" s="17"/>
      <c r="D54" s="17"/>
      <c r="E54" s="20"/>
      <c r="F54" s="12">
        <v>1</v>
      </c>
      <c r="G54" s="17"/>
      <c r="H54" s="17"/>
      <c r="I54" s="20"/>
      <c r="J54" s="12">
        <f t="shared" si="0"/>
        <v>4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v>4</v>
      </c>
      <c r="C55" s="18"/>
      <c r="D55" s="18"/>
      <c r="E55" s="21"/>
      <c r="F55" s="13">
        <v>2</v>
      </c>
      <c r="G55" s="18"/>
      <c r="H55" s="18"/>
      <c r="I55" s="21"/>
      <c r="J55" s="13">
        <f t="shared" si="0"/>
        <v>6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v>1</v>
      </c>
      <c r="T55" s="17"/>
      <c r="U55" s="17"/>
      <c r="V55" s="20"/>
      <c r="W55" s="12">
        <f t="shared" si="1"/>
        <v>1</v>
      </c>
      <c r="X55" s="17"/>
      <c r="Y55" s="17"/>
      <c r="Z55" s="25"/>
    </row>
    <row r="56" spans="1:26">
      <c r="A56" s="6">
        <v>48</v>
      </c>
      <c r="B56" s="12">
        <f>0</f>
        <v>0</v>
      </c>
      <c r="C56" s="17"/>
      <c r="D56" s="17"/>
      <c r="E56" s="20"/>
      <c r="F56" s="12">
        <f>0</f>
        <v>0</v>
      </c>
      <c r="G56" s="17"/>
      <c r="H56" s="17"/>
      <c r="I56" s="20"/>
      <c r="J56" s="12">
        <f t="shared" si="0"/>
        <v>0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3</v>
      </c>
      <c r="C57" s="18"/>
      <c r="D57" s="18"/>
      <c r="E57" s="21"/>
      <c r="F57" s="13">
        <v>2</v>
      </c>
      <c r="G57" s="18"/>
      <c r="H57" s="18"/>
      <c r="I57" s="21"/>
      <c r="J57" s="13">
        <f t="shared" si="0"/>
        <v>5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1</v>
      </c>
      <c r="C58" s="17"/>
      <c r="D58" s="17"/>
      <c r="E58" s="20"/>
      <c r="F58" s="12">
        <v>2</v>
      </c>
      <c r="G58" s="17"/>
      <c r="H58" s="17"/>
      <c r="I58" s="20"/>
      <c r="J58" s="12">
        <f t="shared" si="0"/>
        <v>3</v>
      </c>
      <c r="K58" s="17"/>
      <c r="L58" s="17"/>
      <c r="M58" s="20"/>
      <c r="N58" s="31" t="s">
        <v>24</v>
      </c>
      <c r="O58" s="14">
        <f>SUM(B8:B58,O8:O57)</f>
        <v>144</v>
      </c>
      <c r="P58" s="19"/>
      <c r="Q58" s="19"/>
      <c r="R58" s="22"/>
      <c r="S58" s="14">
        <f>SUM(F8:F58,S8:S57)</f>
        <v>150</v>
      </c>
      <c r="T58" s="19"/>
      <c r="U58" s="19"/>
      <c r="V58" s="22"/>
      <c r="W58" s="14">
        <f>SUM(J8:J58,W8:W57)</f>
        <v>294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3</v>
      </c>
      <c r="C66" s="17"/>
      <c r="D66" s="17"/>
      <c r="E66" s="20"/>
      <c r="F66" s="12">
        <f>SUM(F8:F12)</f>
        <v>4</v>
      </c>
      <c r="G66" s="17"/>
      <c r="H66" s="17"/>
      <c r="I66" s="20"/>
      <c r="J66" s="12">
        <f>SUM(J8:J12)</f>
        <v>7</v>
      </c>
      <c r="K66" s="17"/>
      <c r="L66" s="17"/>
      <c r="M66" s="25"/>
    </row>
    <row r="67" spans="1:13">
      <c r="A67" s="7" t="s">
        <v>18</v>
      </c>
      <c r="B67" s="13">
        <f>SUM(B13:B17)</f>
        <v>1</v>
      </c>
      <c r="C67" s="18"/>
      <c r="D67" s="18"/>
      <c r="E67" s="21"/>
      <c r="F67" s="13">
        <f>SUM(F13:F17)</f>
        <v>2</v>
      </c>
      <c r="G67" s="18"/>
      <c r="H67" s="18"/>
      <c r="I67" s="21"/>
      <c r="J67" s="13">
        <f>SUM(J13:J17)</f>
        <v>3</v>
      </c>
      <c r="K67" s="18"/>
      <c r="L67" s="18"/>
      <c r="M67" s="26"/>
    </row>
    <row r="68" spans="1:13">
      <c r="A68" s="6" t="s">
        <v>28</v>
      </c>
      <c r="B68" s="12">
        <f>SUM(B18:B22)</f>
        <v>5</v>
      </c>
      <c r="C68" s="17"/>
      <c r="D68" s="17"/>
      <c r="E68" s="20"/>
      <c r="F68" s="12">
        <f>SUM(F18:F22)</f>
        <v>1</v>
      </c>
      <c r="G68" s="17"/>
      <c r="H68" s="17"/>
      <c r="I68" s="20"/>
      <c r="J68" s="12">
        <f>SUM(J18:J22)</f>
        <v>6</v>
      </c>
      <c r="K68" s="17"/>
      <c r="L68" s="17"/>
      <c r="M68" s="25"/>
    </row>
    <row r="69" spans="1:13">
      <c r="A69" s="7" t="s">
        <v>8</v>
      </c>
      <c r="B69" s="13">
        <f>SUM(B23:B27)</f>
        <v>2</v>
      </c>
      <c r="C69" s="18"/>
      <c r="D69" s="18"/>
      <c r="E69" s="21"/>
      <c r="F69" s="13">
        <f>SUM(F23:F27)</f>
        <v>2</v>
      </c>
      <c r="G69" s="18"/>
      <c r="H69" s="18"/>
      <c r="I69" s="21"/>
      <c r="J69" s="13">
        <f>SUM(J23:J27)</f>
        <v>4</v>
      </c>
      <c r="K69" s="18"/>
      <c r="L69" s="18"/>
      <c r="M69" s="26"/>
    </row>
    <row r="70" spans="1:13">
      <c r="A70" s="6" t="s">
        <v>30</v>
      </c>
      <c r="B70" s="12">
        <f>SUM(B28:B32)</f>
        <v>5</v>
      </c>
      <c r="C70" s="17"/>
      <c r="D70" s="17"/>
      <c r="E70" s="20"/>
      <c r="F70" s="12">
        <f>SUM(F28:F32)</f>
        <v>4</v>
      </c>
      <c r="G70" s="17"/>
      <c r="H70" s="17"/>
      <c r="I70" s="20"/>
      <c r="J70" s="12">
        <f>SUM(J28:J32)</f>
        <v>9</v>
      </c>
      <c r="K70" s="17"/>
      <c r="L70" s="17"/>
      <c r="M70" s="25"/>
    </row>
    <row r="71" spans="1:13">
      <c r="A71" s="7" t="s">
        <v>23</v>
      </c>
      <c r="B71" s="13">
        <f>SUM(B33:B37)</f>
        <v>5</v>
      </c>
      <c r="C71" s="18"/>
      <c r="D71" s="18"/>
      <c r="E71" s="21"/>
      <c r="F71" s="13">
        <f>SUM(F33:F37)</f>
        <v>5</v>
      </c>
      <c r="G71" s="18"/>
      <c r="H71" s="18"/>
      <c r="I71" s="21"/>
      <c r="J71" s="13">
        <f>SUM(J33:J37)</f>
        <v>10</v>
      </c>
      <c r="K71" s="18"/>
      <c r="L71" s="18"/>
      <c r="M71" s="26"/>
    </row>
    <row r="72" spans="1:13">
      <c r="A72" s="6" t="s">
        <v>31</v>
      </c>
      <c r="B72" s="12">
        <f>SUM(B38:B42)</f>
        <v>5</v>
      </c>
      <c r="C72" s="17"/>
      <c r="D72" s="17"/>
      <c r="E72" s="20"/>
      <c r="F72" s="12">
        <f>SUM(F38:F42)</f>
        <v>6</v>
      </c>
      <c r="G72" s="17"/>
      <c r="H72" s="17"/>
      <c r="I72" s="20"/>
      <c r="J72" s="12">
        <f>SUM(J38:J42)</f>
        <v>11</v>
      </c>
      <c r="K72" s="17"/>
      <c r="L72" s="17"/>
      <c r="M72" s="25"/>
    </row>
    <row r="73" spans="1:13">
      <c r="A73" s="7" t="s">
        <v>32</v>
      </c>
      <c r="B73" s="13">
        <f>SUM(B43:B47)</f>
        <v>6</v>
      </c>
      <c r="C73" s="18"/>
      <c r="D73" s="18"/>
      <c r="E73" s="21"/>
      <c r="F73" s="13">
        <f>SUM(F43:F47)</f>
        <v>1</v>
      </c>
      <c r="G73" s="18"/>
      <c r="H73" s="18"/>
      <c r="I73" s="21"/>
      <c r="J73" s="13">
        <f>SUM(J43:J47)</f>
        <v>7</v>
      </c>
      <c r="K73" s="18"/>
      <c r="L73" s="18"/>
      <c r="M73" s="26"/>
    </row>
    <row r="74" spans="1:13">
      <c r="A74" s="6" t="s">
        <v>33</v>
      </c>
      <c r="B74" s="12">
        <f>SUM(B48:B52)</f>
        <v>4</v>
      </c>
      <c r="C74" s="17"/>
      <c r="D74" s="17"/>
      <c r="E74" s="20"/>
      <c r="F74" s="12">
        <f>SUM(F48:F52)</f>
        <v>6</v>
      </c>
      <c r="G74" s="17"/>
      <c r="H74" s="17"/>
      <c r="I74" s="20"/>
      <c r="J74" s="12">
        <f>SUM(J48:J52)</f>
        <v>10</v>
      </c>
      <c r="K74" s="17"/>
      <c r="L74" s="17"/>
      <c r="M74" s="25"/>
    </row>
    <row r="75" spans="1:13">
      <c r="A75" s="7" t="s">
        <v>36</v>
      </c>
      <c r="B75" s="13">
        <f>SUM(B53:B57)</f>
        <v>11</v>
      </c>
      <c r="C75" s="18"/>
      <c r="D75" s="18"/>
      <c r="E75" s="21"/>
      <c r="F75" s="13">
        <f>SUM(F53:F57)</f>
        <v>5</v>
      </c>
      <c r="G75" s="18"/>
      <c r="H75" s="18"/>
      <c r="I75" s="21"/>
      <c r="J75" s="13">
        <f>SUM(J53:J57)</f>
        <v>16</v>
      </c>
      <c r="K75" s="18"/>
      <c r="L75" s="18"/>
      <c r="M75" s="26"/>
    </row>
    <row r="76" spans="1:13">
      <c r="A76" s="6" t="s">
        <v>39</v>
      </c>
      <c r="B76" s="12">
        <f>SUM(B58,O8:O11)</f>
        <v>7</v>
      </c>
      <c r="C76" s="17"/>
      <c r="D76" s="17"/>
      <c r="E76" s="20"/>
      <c r="F76" s="12">
        <f>SUM(F58,S8:S11)</f>
        <v>6</v>
      </c>
      <c r="G76" s="17"/>
      <c r="H76" s="17"/>
      <c r="I76" s="20"/>
      <c r="J76" s="12">
        <f>SUM(J58,W8:W11)</f>
        <v>13</v>
      </c>
      <c r="K76" s="17"/>
      <c r="L76" s="17"/>
      <c r="M76" s="25"/>
    </row>
    <row r="77" spans="1:13">
      <c r="A77" s="7" t="s">
        <v>42</v>
      </c>
      <c r="B77" s="13">
        <f>SUM(O12:O16)</f>
        <v>14</v>
      </c>
      <c r="C77" s="18"/>
      <c r="D77" s="18"/>
      <c r="E77" s="21"/>
      <c r="F77" s="13">
        <f>SUM(S12:S16)</f>
        <v>11</v>
      </c>
      <c r="G77" s="18"/>
      <c r="H77" s="18"/>
      <c r="I77" s="21"/>
      <c r="J77" s="13">
        <f>SUM(W12:W16)</f>
        <v>25</v>
      </c>
      <c r="K77" s="18"/>
      <c r="L77" s="18"/>
      <c r="M77" s="26"/>
    </row>
    <row r="78" spans="1:13">
      <c r="A78" s="6" t="s">
        <v>47</v>
      </c>
      <c r="B78" s="12">
        <f>SUM(O17:O21)</f>
        <v>11</v>
      </c>
      <c r="C78" s="17"/>
      <c r="D78" s="17"/>
      <c r="E78" s="20"/>
      <c r="F78" s="12">
        <f>SUM(S17:S21)</f>
        <v>10</v>
      </c>
      <c r="G78" s="17"/>
      <c r="H78" s="17"/>
      <c r="I78" s="20"/>
      <c r="J78" s="12">
        <f>SUM(W17:W21)</f>
        <v>21</v>
      </c>
      <c r="K78" s="17"/>
      <c r="L78" s="17"/>
      <c r="M78" s="25"/>
    </row>
    <row r="79" spans="1:13">
      <c r="A79" s="7" t="s">
        <v>48</v>
      </c>
      <c r="B79" s="13">
        <f>SUM(O22:O26)</f>
        <v>12</v>
      </c>
      <c r="C79" s="18"/>
      <c r="D79" s="18"/>
      <c r="E79" s="21"/>
      <c r="F79" s="13">
        <f>SUM(S22:S26)</f>
        <v>10</v>
      </c>
      <c r="G79" s="18"/>
      <c r="H79" s="18"/>
      <c r="I79" s="21"/>
      <c r="J79" s="13">
        <f>SUM(W22:W26)</f>
        <v>22</v>
      </c>
      <c r="K79" s="18"/>
      <c r="L79" s="18"/>
      <c r="M79" s="26"/>
    </row>
    <row r="80" spans="1:13">
      <c r="A80" s="6" t="s">
        <v>51</v>
      </c>
      <c r="B80" s="12">
        <f>SUM(O27:O31)</f>
        <v>12</v>
      </c>
      <c r="C80" s="17"/>
      <c r="D80" s="17"/>
      <c r="E80" s="20"/>
      <c r="F80" s="12">
        <f>SUM(S27:S31)</f>
        <v>15</v>
      </c>
      <c r="G80" s="17"/>
      <c r="H80" s="17"/>
      <c r="I80" s="20"/>
      <c r="J80" s="12">
        <f>SUM(W27:W31)</f>
        <v>27</v>
      </c>
      <c r="K80" s="17"/>
      <c r="L80" s="17"/>
      <c r="M80" s="25"/>
    </row>
    <row r="81" spans="1:13">
      <c r="A81" s="7" t="s">
        <v>38</v>
      </c>
      <c r="B81" s="13">
        <f>SUM(O32:O36)</f>
        <v>18</v>
      </c>
      <c r="C81" s="18"/>
      <c r="D81" s="18"/>
      <c r="E81" s="21"/>
      <c r="F81" s="13">
        <f>SUM(S32:S36)</f>
        <v>23</v>
      </c>
      <c r="G81" s="18"/>
      <c r="H81" s="18"/>
      <c r="I81" s="21"/>
      <c r="J81" s="13">
        <f>SUM(W32:W36)</f>
        <v>41</v>
      </c>
      <c r="K81" s="18"/>
      <c r="L81" s="18"/>
      <c r="M81" s="26"/>
    </row>
    <row r="82" spans="1:13">
      <c r="A82" s="6" t="s">
        <v>54</v>
      </c>
      <c r="B82" s="12">
        <f>SUM(O37:O41)</f>
        <v>15</v>
      </c>
      <c r="C82" s="17"/>
      <c r="D82" s="17"/>
      <c r="E82" s="20"/>
      <c r="F82" s="12">
        <f>SUM(S37:S41)</f>
        <v>16</v>
      </c>
      <c r="G82" s="17"/>
      <c r="H82" s="17"/>
      <c r="I82" s="20"/>
      <c r="J82" s="12">
        <f>SUM(W37:W41)</f>
        <v>31</v>
      </c>
      <c r="K82" s="17"/>
      <c r="L82" s="17"/>
      <c r="M82" s="25"/>
    </row>
    <row r="83" spans="1:13">
      <c r="A83" s="7" t="s">
        <v>12</v>
      </c>
      <c r="B83" s="13">
        <f>SUM(O42:O46)</f>
        <v>2</v>
      </c>
      <c r="C83" s="18"/>
      <c r="D83" s="18"/>
      <c r="E83" s="21"/>
      <c r="F83" s="13">
        <f>SUM(S42:S46)</f>
        <v>13</v>
      </c>
      <c r="G83" s="18"/>
      <c r="H83" s="18"/>
      <c r="I83" s="21"/>
      <c r="J83" s="13">
        <f>SUM(W42:W46)</f>
        <v>15</v>
      </c>
      <c r="K83" s="18"/>
      <c r="L83" s="18"/>
      <c r="M83" s="26"/>
    </row>
    <row r="84" spans="1:13">
      <c r="A84" s="6" t="s">
        <v>34</v>
      </c>
      <c r="B84" s="12">
        <f>SUM(O47:O51)</f>
        <v>4</v>
      </c>
      <c r="C84" s="17"/>
      <c r="D84" s="17"/>
      <c r="E84" s="20"/>
      <c r="F84" s="12">
        <f>SUM(S47:S51)</f>
        <v>9</v>
      </c>
      <c r="G84" s="17"/>
      <c r="H84" s="17"/>
      <c r="I84" s="20"/>
      <c r="J84" s="12">
        <f>SUM(W47:W51)</f>
        <v>13</v>
      </c>
      <c r="K84" s="17"/>
      <c r="L84" s="17"/>
      <c r="M84" s="25"/>
    </row>
    <row r="85" spans="1:13">
      <c r="A85" s="7" t="s">
        <v>45</v>
      </c>
      <c r="B85" s="13">
        <f>SUM(O52:O56)</f>
        <v>2</v>
      </c>
      <c r="C85" s="18"/>
      <c r="D85" s="18"/>
      <c r="E85" s="21"/>
      <c r="F85" s="13">
        <f>SUM(S52:S56)</f>
        <v>1</v>
      </c>
      <c r="G85" s="18"/>
      <c r="H85" s="18"/>
      <c r="I85" s="21"/>
      <c r="J85" s="13">
        <f>SUM(W52:W56)</f>
        <v>3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144</v>
      </c>
      <c r="C87" s="19"/>
      <c r="D87" s="19"/>
      <c r="E87" s="22"/>
      <c r="F87" s="14">
        <f>SUM(F66:F86)</f>
        <v>150</v>
      </c>
      <c r="G87" s="19"/>
      <c r="H87" s="19"/>
      <c r="I87" s="22"/>
      <c r="J87" s="14">
        <f>SUM(J66:J86)</f>
        <v>294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65</v>
      </c>
      <c r="C90" s="19"/>
      <c r="D90" s="19"/>
      <c r="E90" s="22"/>
      <c r="F90" s="14">
        <f>SUM(S22:S57)</f>
        <v>87</v>
      </c>
      <c r="G90" s="19"/>
      <c r="H90" s="19"/>
      <c r="I90" s="22"/>
      <c r="J90" s="14">
        <f>SUM(W22:W57)</f>
        <v>152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25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1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0">SUM(B8,F8)</f>
        <v>1</v>
      </c>
      <c r="K8" s="17"/>
      <c r="L8" s="17"/>
      <c r="M8" s="20"/>
      <c r="N8" s="29">
        <v>51</v>
      </c>
      <c r="O8" s="13">
        <v>3</v>
      </c>
      <c r="P8" s="18"/>
      <c r="Q8" s="18"/>
      <c r="R8" s="21"/>
      <c r="S8" s="13">
        <v>3</v>
      </c>
      <c r="T8" s="18"/>
      <c r="U8" s="18"/>
      <c r="V8" s="21"/>
      <c r="W8" s="13">
        <f t="shared" ref="W8:W57" si="1">SUM(O8,S8)</f>
        <v>6</v>
      </c>
      <c r="X8" s="18"/>
      <c r="Y8" s="18"/>
      <c r="Z8" s="26"/>
    </row>
    <row r="9" spans="1:26">
      <c r="A9" s="7">
        <v>1</v>
      </c>
      <c r="B9" s="13">
        <f>0</f>
        <v>0</v>
      </c>
      <c r="C9" s="18"/>
      <c r="D9" s="18"/>
      <c r="E9" s="21"/>
      <c r="F9" s="13">
        <f>0</f>
        <v>0</v>
      </c>
      <c r="G9" s="18"/>
      <c r="H9" s="18"/>
      <c r="I9" s="21"/>
      <c r="J9" s="13">
        <f t="shared" si="0"/>
        <v>0</v>
      </c>
      <c r="K9" s="18"/>
      <c r="L9" s="18"/>
      <c r="M9" s="21"/>
      <c r="N9" s="30">
        <v>52</v>
      </c>
      <c r="O9" s="12">
        <v>3</v>
      </c>
      <c r="P9" s="17"/>
      <c r="Q9" s="17"/>
      <c r="R9" s="20"/>
      <c r="S9" s="12">
        <f>0</f>
        <v>0</v>
      </c>
      <c r="T9" s="17"/>
      <c r="U9" s="17"/>
      <c r="V9" s="20"/>
      <c r="W9" s="12">
        <f t="shared" si="1"/>
        <v>3</v>
      </c>
      <c r="X9" s="17"/>
      <c r="Y9" s="17"/>
      <c r="Z9" s="25"/>
    </row>
    <row r="10" spans="1:26">
      <c r="A10" s="6">
        <v>2</v>
      </c>
      <c r="B10" s="12">
        <f>0</f>
        <v>0</v>
      </c>
      <c r="C10" s="17"/>
      <c r="D10" s="17"/>
      <c r="E10" s="20"/>
      <c r="F10" s="12">
        <v>1</v>
      </c>
      <c r="G10" s="17"/>
      <c r="H10" s="17"/>
      <c r="I10" s="20"/>
      <c r="J10" s="12">
        <f t="shared" si="0"/>
        <v>1</v>
      </c>
      <c r="K10" s="17"/>
      <c r="L10" s="17"/>
      <c r="M10" s="20"/>
      <c r="N10" s="29">
        <v>53</v>
      </c>
      <c r="O10" s="13">
        <v>2</v>
      </c>
      <c r="P10" s="18"/>
      <c r="Q10" s="18"/>
      <c r="R10" s="21"/>
      <c r="S10" s="13">
        <f>0</f>
        <v>0</v>
      </c>
      <c r="T10" s="18"/>
      <c r="U10" s="18"/>
      <c r="V10" s="21"/>
      <c r="W10" s="13">
        <f t="shared" si="1"/>
        <v>2</v>
      </c>
      <c r="X10" s="18"/>
      <c r="Y10" s="18"/>
      <c r="Z10" s="26"/>
    </row>
    <row r="11" spans="1:26">
      <c r="A11" s="7">
        <v>3</v>
      </c>
      <c r="B11" s="13">
        <f>0</f>
        <v>0</v>
      </c>
      <c r="C11" s="18"/>
      <c r="D11" s="18"/>
      <c r="E11" s="21"/>
      <c r="F11" s="13">
        <f t="shared" ref="F11:F16" si="2">0</f>
        <v>0</v>
      </c>
      <c r="G11" s="18"/>
      <c r="H11" s="18"/>
      <c r="I11" s="21"/>
      <c r="J11" s="13">
        <f t="shared" si="0"/>
        <v>0</v>
      </c>
      <c r="K11" s="18"/>
      <c r="L11" s="18"/>
      <c r="M11" s="21"/>
      <c r="N11" s="30">
        <v>54</v>
      </c>
      <c r="O11" s="12">
        <f>0</f>
        <v>0</v>
      </c>
      <c r="P11" s="17"/>
      <c r="Q11" s="17"/>
      <c r="R11" s="20"/>
      <c r="S11" s="12">
        <v>4</v>
      </c>
      <c r="T11" s="17"/>
      <c r="U11" s="17"/>
      <c r="V11" s="20"/>
      <c r="W11" s="12">
        <f t="shared" si="1"/>
        <v>4</v>
      </c>
      <c r="X11" s="17"/>
      <c r="Y11" s="17"/>
      <c r="Z11" s="25"/>
    </row>
    <row r="12" spans="1:26">
      <c r="A12" s="6">
        <v>4</v>
      </c>
      <c r="B12" s="12">
        <f>0</f>
        <v>0</v>
      </c>
      <c r="C12" s="17"/>
      <c r="D12" s="17"/>
      <c r="E12" s="20"/>
      <c r="F12" s="12">
        <f t="shared" si="2"/>
        <v>0</v>
      </c>
      <c r="G12" s="17"/>
      <c r="H12" s="17"/>
      <c r="I12" s="20"/>
      <c r="J12" s="12">
        <f t="shared" si="0"/>
        <v>0</v>
      </c>
      <c r="K12" s="17"/>
      <c r="L12" s="17"/>
      <c r="M12" s="20"/>
      <c r="N12" s="29">
        <v>55</v>
      </c>
      <c r="O12" s="13">
        <v>2</v>
      </c>
      <c r="P12" s="18"/>
      <c r="Q12" s="18"/>
      <c r="R12" s="21"/>
      <c r="S12" s="13">
        <f>0</f>
        <v>0</v>
      </c>
      <c r="T12" s="18"/>
      <c r="U12" s="18"/>
      <c r="V12" s="21"/>
      <c r="W12" s="13">
        <f t="shared" si="1"/>
        <v>2</v>
      </c>
      <c r="X12" s="18"/>
      <c r="Y12" s="18"/>
      <c r="Z12" s="26"/>
    </row>
    <row r="13" spans="1:26">
      <c r="A13" s="7">
        <v>5</v>
      </c>
      <c r="B13" s="13">
        <f>0</f>
        <v>0</v>
      </c>
      <c r="C13" s="18"/>
      <c r="D13" s="18"/>
      <c r="E13" s="21"/>
      <c r="F13" s="13">
        <f t="shared" si="2"/>
        <v>0</v>
      </c>
      <c r="G13" s="18"/>
      <c r="H13" s="18"/>
      <c r="I13" s="21"/>
      <c r="J13" s="13">
        <f t="shared" si="0"/>
        <v>0</v>
      </c>
      <c r="K13" s="18"/>
      <c r="L13" s="18"/>
      <c r="M13" s="21"/>
      <c r="N13" s="30">
        <v>56</v>
      </c>
      <c r="O13" s="12">
        <v>1</v>
      </c>
      <c r="P13" s="17"/>
      <c r="Q13" s="17"/>
      <c r="R13" s="20"/>
      <c r="S13" s="12">
        <f>0</f>
        <v>0</v>
      </c>
      <c r="T13" s="17"/>
      <c r="U13" s="17"/>
      <c r="V13" s="20"/>
      <c r="W13" s="12">
        <f t="shared" si="1"/>
        <v>1</v>
      </c>
      <c r="X13" s="17"/>
      <c r="Y13" s="17"/>
      <c r="Z13" s="25"/>
    </row>
    <row r="14" spans="1:26">
      <c r="A14" s="6">
        <v>6</v>
      </c>
      <c r="B14" s="12">
        <v>1</v>
      </c>
      <c r="C14" s="17"/>
      <c r="D14" s="17"/>
      <c r="E14" s="20"/>
      <c r="F14" s="12">
        <f t="shared" si="2"/>
        <v>0</v>
      </c>
      <c r="G14" s="17"/>
      <c r="H14" s="17"/>
      <c r="I14" s="20"/>
      <c r="J14" s="12">
        <f t="shared" si="0"/>
        <v>1</v>
      </c>
      <c r="K14" s="17"/>
      <c r="L14" s="17"/>
      <c r="M14" s="20"/>
      <c r="N14" s="29">
        <v>57</v>
      </c>
      <c r="O14" s="13">
        <v>4</v>
      </c>
      <c r="P14" s="18"/>
      <c r="Q14" s="18"/>
      <c r="R14" s="21"/>
      <c r="S14" s="13">
        <v>2</v>
      </c>
      <c r="T14" s="18"/>
      <c r="U14" s="18"/>
      <c r="V14" s="21"/>
      <c r="W14" s="13">
        <f t="shared" si="1"/>
        <v>6</v>
      </c>
      <c r="X14" s="18"/>
      <c r="Y14" s="18"/>
      <c r="Z14" s="26"/>
    </row>
    <row r="15" spans="1:26">
      <c r="A15" s="7">
        <v>7</v>
      </c>
      <c r="B15" s="13">
        <f>0</f>
        <v>0</v>
      </c>
      <c r="C15" s="18"/>
      <c r="D15" s="18"/>
      <c r="E15" s="21"/>
      <c r="F15" s="13">
        <f t="shared" si="2"/>
        <v>0</v>
      </c>
      <c r="G15" s="18"/>
      <c r="H15" s="18"/>
      <c r="I15" s="21"/>
      <c r="J15" s="13">
        <f t="shared" si="0"/>
        <v>0</v>
      </c>
      <c r="K15" s="18"/>
      <c r="L15" s="18"/>
      <c r="M15" s="21"/>
      <c r="N15" s="30">
        <v>58</v>
      </c>
      <c r="O15" s="12">
        <v>1</v>
      </c>
      <c r="P15" s="17"/>
      <c r="Q15" s="17"/>
      <c r="R15" s="20"/>
      <c r="S15" s="12">
        <v>2</v>
      </c>
      <c r="T15" s="17"/>
      <c r="U15" s="17"/>
      <c r="V15" s="20"/>
      <c r="W15" s="12">
        <f t="shared" si="1"/>
        <v>3</v>
      </c>
      <c r="X15" s="17"/>
      <c r="Y15" s="17"/>
      <c r="Z15" s="25"/>
    </row>
    <row r="16" spans="1:26">
      <c r="A16" s="6">
        <v>8</v>
      </c>
      <c r="B16" s="12">
        <f>0</f>
        <v>0</v>
      </c>
      <c r="C16" s="17"/>
      <c r="D16" s="17"/>
      <c r="E16" s="20"/>
      <c r="F16" s="12">
        <f t="shared" si="2"/>
        <v>0</v>
      </c>
      <c r="G16" s="17"/>
      <c r="H16" s="17"/>
      <c r="I16" s="20"/>
      <c r="J16" s="12">
        <f t="shared" si="0"/>
        <v>0</v>
      </c>
      <c r="K16" s="17"/>
      <c r="L16" s="17"/>
      <c r="M16" s="20"/>
      <c r="N16" s="29">
        <v>59</v>
      </c>
      <c r="O16" s="13">
        <v>1</v>
      </c>
      <c r="P16" s="18"/>
      <c r="Q16" s="18"/>
      <c r="R16" s="21"/>
      <c r="S16" s="13">
        <v>2</v>
      </c>
      <c r="T16" s="18"/>
      <c r="U16" s="18"/>
      <c r="V16" s="21"/>
      <c r="W16" s="13">
        <f t="shared" si="1"/>
        <v>3</v>
      </c>
      <c r="X16" s="18"/>
      <c r="Y16" s="18"/>
      <c r="Z16" s="26"/>
    </row>
    <row r="17" spans="1:26">
      <c r="A17" s="7">
        <v>9</v>
      </c>
      <c r="B17" s="13">
        <v>1</v>
      </c>
      <c r="C17" s="18"/>
      <c r="D17" s="18"/>
      <c r="E17" s="21"/>
      <c r="F17" s="13">
        <v>2</v>
      </c>
      <c r="G17" s="18"/>
      <c r="H17" s="18"/>
      <c r="I17" s="21"/>
      <c r="J17" s="13">
        <f t="shared" si="0"/>
        <v>3</v>
      </c>
      <c r="K17" s="18"/>
      <c r="L17" s="18"/>
      <c r="M17" s="21"/>
      <c r="N17" s="30">
        <v>60</v>
      </c>
      <c r="O17" s="12">
        <v>3</v>
      </c>
      <c r="P17" s="17"/>
      <c r="Q17" s="17"/>
      <c r="R17" s="20"/>
      <c r="S17" s="12">
        <v>3</v>
      </c>
      <c r="T17" s="17"/>
      <c r="U17" s="17"/>
      <c r="V17" s="20"/>
      <c r="W17" s="12">
        <f t="shared" si="1"/>
        <v>6</v>
      </c>
      <c r="X17" s="17"/>
      <c r="Y17" s="17"/>
      <c r="Z17" s="25"/>
    </row>
    <row r="18" spans="1:26">
      <c r="A18" s="6">
        <v>10</v>
      </c>
      <c r="B18" s="12">
        <f>0</f>
        <v>0</v>
      </c>
      <c r="C18" s="17"/>
      <c r="D18" s="17"/>
      <c r="E18" s="20"/>
      <c r="F18" s="12">
        <f>0</f>
        <v>0</v>
      </c>
      <c r="G18" s="17"/>
      <c r="H18" s="17"/>
      <c r="I18" s="20"/>
      <c r="J18" s="12">
        <f t="shared" si="0"/>
        <v>0</v>
      </c>
      <c r="K18" s="17"/>
      <c r="L18" s="17"/>
      <c r="M18" s="20"/>
      <c r="N18" s="29">
        <v>61</v>
      </c>
      <c r="O18" s="13">
        <v>4</v>
      </c>
      <c r="P18" s="18"/>
      <c r="Q18" s="18"/>
      <c r="R18" s="21"/>
      <c r="S18" s="13">
        <f>0</f>
        <v>0</v>
      </c>
      <c r="T18" s="18"/>
      <c r="U18" s="18"/>
      <c r="V18" s="21"/>
      <c r="W18" s="13">
        <f t="shared" si="1"/>
        <v>4</v>
      </c>
      <c r="X18" s="18"/>
      <c r="Y18" s="18"/>
      <c r="Z18" s="26"/>
    </row>
    <row r="19" spans="1:26">
      <c r="A19" s="7">
        <v>11</v>
      </c>
      <c r="B19" s="13">
        <f>0</f>
        <v>0</v>
      </c>
      <c r="C19" s="18"/>
      <c r="D19" s="18"/>
      <c r="E19" s="21"/>
      <c r="F19" s="13">
        <f>0</f>
        <v>0</v>
      </c>
      <c r="G19" s="18"/>
      <c r="H19" s="18"/>
      <c r="I19" s="21"/>
      <c r="J19" s="13">
        <f t="shared" si="0"/>
        <v>0</v>
      </c>
      <c r="K19" s="18"/>
      <c r="L19" s="18"/>
      <c r="M19" s="21"/>
      <c r="N19" s="30">
        <v>62</v>
      </c>
      <c r="O19" s="12">
        <v>7</v>
      </c>
      <c r="P19" s="17"/>
      <c r="Q19" s="17"/>
      <c r="R19" s="20"/>
      <c r="S19" s="12">
        <v>2</v>
      </c>
      <c r="T19" s="17"/>
      <c r="U19" s="17"/>
      <c r="V19" s="20"/>
      <c r="W19" s="12">
        <f t="shared" si="1"/>
        <v>9</v>
      </c>
      <c r="X19" s="17"/>
      <c r="Y19" s="17"/>
      <c r="Z19" s="25"/>
    </row>
    <row r="20" spans="1:26">
      <c r="A20" s="6">
        <v>12</v>
      </c>
      <c r="B20" s="12">
        <v>1</v>
      </c>
      <c r="C20" s="17"/>
      <c r="D20" s="17"/>
      <c r="E20" s="20"/>
      <c r="F20" s="12">
        <v>1</v>
      </c>
      <c r="G20" s="17"/>
      <c r="H20" s="17"/>
      <c r="I20" s="20"/>
      <c r="J20" s="12">
        <f t="shared" si="0"/>
        <v>2</v>
      </c>
      <c r="K20" s="17"/>
      <c r="L20" s="17"/>
      <c r="M20" s="20"/>
      <c r="N20" s="29">
        <v>63</v>
      </c>
      <c r="O20" s="13">
        <v>1</v>
      </c>
      <c r="P20" s="18"/>
      <c r="Q20" s="18"/>
      <c r="R20" s="21"/>
      <c r="S20" s="13">
        <v>1</v>
      </c>
      <c r="T20" s="18"/>
      <c r="U20" s="18"/>
      <c r="V20" s="21"/>
      <c r="W20" s="13">
        <f t="shared" si="1"/>
        <v>2</v>
      </c>
      <c r="X20" s="18"/>
      <c r="Y20" s="18"/>
      <c r="Z20" s="26"/>
    </row>
    <row r="21" spans="1:26">
      <c r="A21" s="7">
        <v>13</v>
      </c>
      <c r="B21" s="13">
        <f>0</f>
        <v>0</v>
      </c>
      <c r="C21" s="18"/>
      <c r="D21" s="18"/>
      <c r="E21" s="21"/>
      <c r="F21" s="13">
        <v>1</v>
      </c>
      <c r="G21" s="18"/>
      <c r="H21" s="18"/>
      <c r="I21" s="21"/>
      <c r="J21" s="13">
        <f t="shared" si="0"/>
        <v>1</v>
      </c>
      <c r="K21" s="18"/>
      <c r="L21" s="18"/>
      <c r="M21" s="21"/>
      <c r="N21" s="30">
        <v>64</v>
      </c>
      <c r="O21" s="12">
        <v>2</v>
      </c>
      <c r="P21" s="17"/>
      <c r="Q21" s="17"/>
      <c r="R21" s="20"/>
      <c r="S21" s="12">
        <v>1</v>
      </c>
      <c r="T21" s="17"/>
      <c r="U21" s="17"/>
      <c r="V21" s="20"/>
      <c r="W21" s="12">
        <f t="shared" si="1"/>
        <v>3</v>
      </c>
      <c r="X21" s="17"/>
      <c r="Y21" s="17"/>
      <c r="Z21" s="25"/>
    </row>
    <row r="22" spans="1:26">
      <c r="A22" s="6">
        <v>14</v>
      </c>
      <c r="B22" s="12">
        <f>0</f>
        <v>0</v>
      </c>
      <c r="C22" s="17"/>
      <c r="D22" s="17"/>
      <c r="E22" s="20"/>
      <c r="F22" s="12">
        <v>1</v>
      </c>
      <c r="G22" s="17"/>
      <c r="H22" s="17"/>
      <c r="I22" s="20"/>
      <c r="J22" s="12">
        <f t="shared" si="0"/>
        <v>1</v>
      </c>
      <c r="K22" s="17"/>
      <c r="L22" s="17"/>
      <c r="M22" s="20"/>
      <c r="N22" s="29">
        <v>65</v>
      </c>
      <c r="O22" s="13">
        <f>0</f>
        <v>0</v>
      </c>
      <c r="P22" s="18"/>
      <c r="Q22" s="18"/>
      <c r="R22" s="21"/>
      <c r="S22" s="13">
        <v>3</v>
      </c>
      <c r="T22" s="18"/>
      <c r="U22" s="18"/>
      <c r="V22" s="21"/>
      <c r="W22" s="13">
        <f t="shared" si="1"/>
        <v>3</v>
      </c>
      <c r="X22" s="18"/>
      <c r="Y22" s="18"/>
      <c r="Z22" s="26"/>
    </row>
    <row r="23" spans="1:26">
      <c r="A23" s="7">
        <v>15</v>
      </c>
      <c r="B23" s="13">
        <v>2</v>
      </c>
      <c r="C23" s="18"/>
      <c r="D23" s="18"/>
      <c r="E23" s="21"/>
      <c r="F23" s="13">
        <v>1</v>
      </c>
      <c r="G23" s="18"/>
      <c r="H23" s="18"/>
      <c r="I23" s="21"/>
      <c r="J23" s="13">
        <f t="shared" si="0"/>
        <v>3</v>
      </c>
      <c r="K23" s="18"/>
      <c r="L23" s="18"/>
      <c r="M23" s="21"/>
      <c r="N23" s="30">
        <v>66</v>
      </c>
      <c r="O23" s="12">
        <v>1</v>
      </c>
      <c r="P23" s="17"/>
      <c r="Q23" s="17"/>
      <c r="R23" s="20"/>
      <c r="S23" s="12">
        <v>2</v>
      </c>
      <c r="T23" s="17"/>
      <c r="U23" s="17"/>
      <c r="V23" s="20"/>
      <c r="W23" s="12">
        <f t="shared" si="1"/>
        <v>3</v>
      </c>
      <c r="X23" s="17"/>
      <c r="Y23" s="17"/>
      <c r="Z23" s="25"/>
    </row>
    <row r="24" spans="1:26">
      <c r="A24" s="6">
        <v>16</v>
      </c>
      <c r="B24" s="12">
        <v>2</v>
      </c>
      <c r="C24" s="17"/>
      <c r="D24" s="17"/>
      <c r="E24" s="20"/>
      <c r="F24" s="12">
        <f>0</f>
        <v>0</v>
      </c>
      <c r="G24" s="17"/>
      <c r="H24" s="17"/>
      <c r="I24" s="20"/>
      <c r="J24" s="12">
        <f t="shared" si="0"/>
        <v>2</v>
      </c>
      <c r="K24" s="17"/>
      <c r="L24" s="17"/>
      <c r="M24" s="20"/>
      <c r="N24" s="29">
        <v>67</v>
      </c>
      <c r="O24" s="13">
        <f>0</f>
        <v>0</v>
      </c>
      <c r="P24" s="18"/>
      <c r="Q24" s="18"/>
      <c r="R24" s="21"/>
      <c r="S24" s="13">
        <f>0</f>
        <v>0</v>
      </c>
      <c r="T24" s="18"/>
      <c r="U24" s="18"/>
      <c r="V24" s="21"/>
      <c r="W24" s="13">
        <f t="shared" si="1"/>
        <v>0</v>
      </c>
      <c r="X24" s="18"/>
      <c r="Y24" s="18"/>
      <c r="Z24" s="26"/>
    </row>
    <row r="25" spans="1:26">
      <c r="A25" s="7">
        <v>17</v>
      </c>
      <c r="B25" s="13">
        <f>0</f>
        <v>0</v>
      </c>
      <c r="C25" s="18"/>
      <c r="D25" s="18"/>
      <c r="E25" s="21"/>
      <c r="F25" s="13">
        <f>0</f>
        <v>0</v>
      </c>
      <c r="G25" s="18"/>
      <c r="H25" s="18"/>
      <c r="I25" s="21"/>
      <c r="J25" s="13">
        <f t="shared" si="0"/>
        <v>0</v>
      </c>
      <c r="K25" s="18"/>
      <c r="L25" s="18"/>
      <c r="M25" s="21"/>
      <c r="N25" s="30">
        <v>68</v>
      </c>
      <c r="O25" s="12">
        <f>0</f>
        <v>0</v>
      </c>
      <c r="P25" s="17"/>
      <c r="Q25" s="17"/>
      <c r="R25" s="20"/>
      <c r="S25" s="12">
        <v>3</v>
      </c>
      <c r="T25" s="17"/>
      <c r="U25" s="17"/>
      <c r="V25" s="20"/>
      <c r="W25" s="12">
        <f t="shared" si="1"/>
        <v>3</v>
      </c>
      <c r="X25" s="17"/>
      <c r="Y25" s="17"/>
      <c r="Z25" s="25"/>
    </row>
    <row r="26" spans="1:26">
      <c r="A26" s="6">
        <v>18</v>
      </c>
      <c r="B26" s="12">
        <v>1</v>
      </c>
      <c r="C26" s="17"/>
      <c r="D26" s="17"/>
      <c r="E26" s="20"/>
      <c r="F26" s="12">
        <v>1</v>
      </c>
      <c r="G26" s="17"/>
      <c r="H26" s="17"/>
      <c r="I26" s="20"/>
      <c r="J26" s="12">
        <f t="shared" si="0"/>
        <v>2</v>
      </c>
      <c r="K26" s="17"/>
      <c r="L26" s="17"/>
      <c r="M26" s="20"/>
      <c r="N26" s="29">
        <v>69</v>
      </c>
      <c r="O26" s="13">
        <v>2</v>
      </c>
      <c r="P26" s="18"/>
      <c r="Q26" s="18"/>
      <c r="R26" s="21"/>
      <c r="S26" s="13">
        <f>0</f>
        <v>0</v>
      </c>
      <c r="T26" s="18"/>
      <c r="U26" s="18"/>
      <c r="V26" s="21"/>
      <c r="W26" s="13">
        <f t="shared" si="1"/>
        <v>2</v>
      </c>
      <c r="X26" s="18"/>
      <c r="Y26" s="18"/>
      <c r="Z26" s="26"/>
    </row>
    <row r="27" spans="1:26">
      <c r="A27" s="7">
        <v>19</v>
      </c>
      <c r="B27" s="13">
        <v>1</v>
      </c>
      <c r="C27" s="18"/>
      <c r="D27" s="18"/>
      <c r="E27" s="21"/>
      <c r="F27" s="13">
        <v>1</v>
      </c>
      <c r="G27" s="18"/>
      <c r="H27" s="18"/>
      <c r="I27" s="21"/>
      <c r="J27" s="13">
        <f t="shared" si="0"/>
        <v>2</v>
      </c>
      <c r="K27" s="18"/>
      <c r="L27" s="18"/>
      <c r="M27" s="21"/>
      <c r="N27" s="30">
        <v>70</v>
      </c>
      <c r="O27" s="12">
        <f>0</f>
        <v>0</v>
      </c>
      <c r="P27" s="17"/>
      <c r="Q27" s="17"/>
      <c r="R27" s="20"/>
      <c r="S27" s="12">
        <v>4</v>
      </c>
      <c r="T27" s="17"/>
      <c r="U27" s="17"/>
      <c r="V27" s="20"/>
      <c r="W27" s="12">
        <f t="shared" si="1"/>
        <v>4</v>
      </c>
      <c r="X27" s="17"/>
      <c r="Y27" s="17"/>
      <c r="Z27" s="25"/>
    </row>
    <row r="28" spans="1:26">
      <c r="A28" s="6">
        <v>20</v>
      </c>
      <c r="B28" s="12">
        <v>1</v>
      </c>
      <c r="C28" s="17"/>
      <c r="D28" s="17"/>
      <c r="E28" s="20"/>
      <c r="F28" s="12">
        <f t="shared" ref="F28:F33" si="3">0</f>
        <v>0</v>
      </c>
      <c r="G28" s="17"/>
      <c r="H28" s="17"/>
      <c r="I28" s="20"/>
      <c r="J28" s="12">
        <f t="shared" si="0"/>
        <v>1</v>
      </c>
      <c r="K28" s="17"/>
      <c r="L28" s="17"/>
      <c r="M28" s="20"/>
      <c r="N28" s="29">
        <v>71</v>
      </c>
      <c r="O28" s="13">
        <v>2</v>
      </c>
      <c r="P28" s="18"/>
      <c r="Q28" s="18"/>
      <c r="R28" s="21"/>
      <c r="S28" s="13">
        <v>2</v>
      </c>
      <c r="T28" s="18"/>
      <c r="U28" s="18"/>
      <c r="V28" s="21"/>
      <c r="W28" s="13">
        <f t="shared" si="1"/>
        <v>4</v>
      </c>
      <c r="X28" s="18"/>
      <c r="Y28" s="18"/>
      <c r="Z28" s="26"/>
    </row>
    <row r="29" spans="1:26">
      <c r="A29" s="7">
        <v>21</v>
      </c>
      <c r="B29" s="13">
        <v>1</v>
      </c>
      <c r="C29" s="18"/>
      <c r="D29" s="18"/>
      <c r="E29" s="21"/>
      <c r="F29" s="13">
        <f t="shared" si="3"/>
        <v>0</v>
      </c>
      <c r="G29" s="18"/>
      <c r="H29" s="18"/>
      <c r="I29" s="21"/>
      <c r="J29" s="13">
        <f t="shared" si="0"/>
        <v>1</v>
      </c>
      <c r="K29" s="18"/>
      <c r="L29" s="18"/>
      <c r="M29" s="21"/>
      <c r="N29" s="30">
        <v>72</v>
      </c>
      <c r="O29" s="12">
        <v>3</v>
      </c>
      <c r="P29" s="17"/>
      <c r="Q29" s="17"/>
      <c r="R29" s="20"/>
      <c r="S29" s="12">
        <v>2</v>
      </c>
      <c r="T29" s="17"/>
      <c r="U29" s="17"/>
      <c r="V29" s="20"/>
      <c r="W29" s="12">
        <f t="shared" si="1"/>
        <v>5</v>
      </c>
      <c r="X29" s="17"/>
      <c r="Y29" s="17"/>
      <c r="Z29" s="25"/>
    </row>
    <row r="30" spans="1:26">
      <c r="A30" s="6">
        <v>22</v>
      </c>
      <c r="B30" s="12">
        <v>1</v>
      </c>
      <c r="C30" s="17"/>
      <c r="D30" s="17"/>
      <c r="E30" s="20"/>
      <c r="F30" s="12">
        <f t="shared" si="3"/>
        <v>0</v>
      </c>
      <c r="G30" s="17"/>
      <c r="H30" s="17"/>
      <c r="I30" s="20"/>
      <c r="J30" s="12">
        <f t="shared" si="0"/>
        <v>1</v>
      </c>
      <c r="K30" s="17"/>
      <c r="L30" s="17"/>
      <c r="M30" s="20"/>
      <c r="N30" s="29">
        <v>73</v>
      </c>
      <c r="O30" s="13">
        <v>2</v>
      </c>
      <c r="P30" s="18"/>
      <c r="Q30" s="18"/>
      <c r="R30" s="21"/>
      <c r="S30" s="13">
        <v>2</v>
      </c>
      <c r="T30" s="18"/>
      <c r="U30" s="18"/>
      <c r="V30" s="21"/>
      <c r="W30" s="13">
        <f t="shared" si="1"/>
        <v>4</v>
      </c>
      <c r="X30" s="18"/>
      <c r="Y30" s="18"/>
      <c r="Z30" s="26"/>
    </row>
    <row r="31" spans="1:26">
      <c r="A31" s="7">
        <v>23</v>
      </c>
      <c r="B31" s="13">
        <f>0</f>
        <v>0</v>
      </c>
      <c r="C31" s="18"/>
      <c r="D31" s="18"/>
      <c r="E31" s="21"/>
      <c r="F31" s="13">
        <f t="shared" si="3"/>
        <v>0</v>
      </c>
      <c r="G31" s="18"/>
      <c r="H31" s="18"/>
      <c r="I31" s="21"/>
      <c r="J31" s="13">
        <f t="shared" si="0"/>
        <v>0</v>
      </c>
      <c r="K31" s="18"/>
      <c r="L31" s="18"/>
      <c r="M31" s="21"/>
      <c r="N31" s="30">
        <v>74</v>
      </c>
      <c r="O31" s="12">
        <v>5</v>
      </c>
      <c r="P31" s="17"/>
      <c r="Q31" s="17"/>
      <c r="R31" s="20"/>
      <c r="S31" s="12">
        <v>2</v>
      </c>
      <c r="T31" s="17"/>
      <c r="U31" s="17"/>
      <c r="V31" s="20"/>
      <c r="W31" s="12">
        <f t="shared" si="1"/>
        <v>7</v>
      </c>
      <c r="X31" s="17"/>
      <c r="Y31" s="17"/>
      <c r="Z31" s="25"/>
    </row>
    <row r="32" spans="1:26">
      <c r="A32" s="6">
        <v>24</v>
      </c>
      <c r="B32" s="12">
        <v>1</v>
      </c>
      <c r="C32" s="17"/>
      <c r="D32" s="17"/>
      <c r="E32" s="20"/>
      <c r="F32" s="12">
        <f t="shared" si="3"/>
        <v>0</v>
      </c>
      <c r="G32" s="17"/>
      <c r="H32" s="17"/>
      <c r="I32" s="20"/>
      <c r="J32" s="12">
        <f t="shared" si="0"/>
        <v>1</v>
      </c>
      <c r="K32" s="17"/>
      <c r="L32" s="17"/>
      <c r="M32" s="20"/>
      <c r="N32" s="29">
        <v>75</v>
      </c>
      <c r="O32" s="13">
        <v>2</v>
      </c>
      <c r="P32" s="18"/>
      <c r="Q32" s="18"/>
      <c r="R32" s="21"/>
      <c r="S32" s="13">
        <v>2</v>
      </c>
      <c r="T32" s="18"/>
      <c r="U32" s="18"/>
      <c r="V32" s="21"/>
      <c r="W32" s="13">
        <f t="shared" si="1"/>
        <v>4</v>
      </c>
      <c r="X32" s="18"/>
      <c r="Y32" s="18"/>
      <c r="Z32" s="26"/>
    </row>
    <row r="33" spans="1:26">
      <c r="A33" s="7">
        <v>25</v>
      </c>
      <c r="B33" s="13">
        <f>0</f>
        <v>0</v>
      </c>
      <c r="C33" s="18"/>
      <c r="D33" s="18"/>
      <c r="E33" s="21"/>
      <c r="F33" s="13">
        <f t="shared" si="3"/>
        <v>0</v>
      </c>
      <c r="G33" s="18"/>
      <c r="H33" s="18"/>
      <c r="I33" s="21"/>
      <c r="J33" s="13">
        <f t="shared" si="0"/>
        <v>0</v>
      </c>
      <c r="K33" s="18"/>
      <c r="L33" s="18"/>
      <c r="M33" s="21"/>
      <c r="N33" s="30">
        <v>76</v>
      </c>
      <c r="O33" s="12">
        <v>4</v>
      </c>
      <c r="P33" s="17"/>
      <c r="Q33" s="17"/>
      <c r="R33" s="20"/>
      <c r="S33" s="12">
        <v>2</v>
      </c>
      <c r="T33" s="17"/>
      <c r="U33" s="17"/>
      <c r="V33" s="20"/>
      <c r="W33" s="12">
        <f t="shared" si="1"/>
        <v>6</v>
      </c>
      <c r="X33" s="17"/>
      <c r="Y33" s="17"/>
      <c r="Z33" s="25"/>
    </row>
    <row r="34" spans="1:26">
      <c r="A34" s="6">
        <v>26</v>
      </c>
      <c r="B34" s="12">
        <v>1</v>
      </c>
      <c r="C34" s="17"/>
      <c r="D34" s="17"/>
      <c r="E34" s="20"/>
      <c r="F34" s="12">
        <v>1</v>
      </c>
      <c r="G34" s="17"/>
      <c r="H34" s="17"/>
      <c r="I34" s="20"/>
      <c r="J34" s="12">
        <f t="shared" si="0"/>
        <v>2</v>
      </c>
      <c r="K34" s="17"/>
      <c r="L34" s="17"/>
      <c r="M34" s="20"/>
      <c r="N34" s="29">
        <v>77</v>
      </c>
      <c r="O34" s="13">
        <v>3</v>
      </c>
      <c r="P34" s="18"/>
      <c r="Q34" s="18"/>
      <c r="R34" s="21"/>
      <c r="S34" s="13">
        <v>5</v>
      </c>
      <c r="T34" s="18"/>
      <c r="U34" s="18"/>
      <c r="V34" s="21"/>
      <c r="W34" s="13">
        <f t="shared" si="1"/>
        <v>8</v>
      </c>
      <c r="X34" s="18"/>
      <c r="Y34" s="18"/>
      <c r="Z34" s="26"/>
    </row>
    <row r="35" spans="1:26">
      <c r="A35" s="7">
        <v>27</v>
      </c>
      <c r="B35" s="13">
        <f>0</f>
        <v>0</v>
      </c>
      <c r="C35" s="18"/>
      <c r="D35" s="18"/>
      <c r="E35" s="21"/>
      <c r="F35" s="13">
        <f t="shared" ref="F35:F41" si="4">0</f>
        <v>0</v>
      </c>
      <c r="G35" s="18"/>
      <c r="H35" s="18"/>
      <c r="I35" s="21"/>
      <c r="J35" s="13">
        <f t="shared" si="0"/>
        <v>0</v>
      </c>
      <c r="K35" s="18"/>
      <c r="L35" s="18"/>
      <c r="M35" s="21"/>
      <c r="N35" s="30">
        <v>78</v>
      </c>
      <c r="O35" s="12">
        <f>0</f>
        <v>0</v>
      </c>
      <c r="P35" s="17"/>
      <c r="Q35" s="17"/>
      <c r="R35" s="20"/>
      <c r="S35" s="12">
        <v>5</v>
      </c>
      <c r="T35" s="17"/>
      <c r="U35" s="17"/>
      <c r="V35" s="20"/>
      <c r="W35" s="12">
        <f t="shared" si="1"/>
        <v>5</v>
      </c>
      <c r="X35" s="17"/>
      <c r="Y35" s="17"/>
      <c r="Z35" s="25"/>
    </row>
    <row r="36" spans="1:26">
      <c r="A36" s="6">
        <v>28</v>
      </c>
      <c r="B36" s="12">
        <v>1</v>
      </c>
      <c r="C36" s="17"/>
      <c r="D36" s="17"/>
      <c r="E36" s="20"/>
      <c r="F36" s="12">
        <f t="shared" si="4"/>
        <v>0</v>
      </c>
      <c r="G36" s="17"/>
      <c r="H36" s="17"/>
      <c r="I36" s="20"/>
      <c r="J36" s="12">
        <f t="shared" si="0"/>
        <v>1</v>
      </c>
      <c r="K36" s="17"/>
      <c r="L36" s="17"/>
      <c r="M36" s="20"/>
      <c r="N36" s="29">
        <v>79</v>
      </c>
      <c r="O36" s="13">
        <v>3</v>
      </c>
      <c r="P36" s="18"/>
      <c r="Q36" s="18"/>
      <c r="R36" s="21"/>
      <c r="S36" s="13">
        <v>1</v>
      </c>
      <c r="T36" s="18"/>
      <c r="U36" s="18"/>
      <c r="V36" s="21"/>
      <c r="W36" s="13">
        <f t="shared" si="1"/>
        <v>4</v>
      </c>
      <c r="X36" s="18"/>
      <c r="Y36" s="18"/>
      <c r="Z36" s="26"/>
    </row>
    <row r="37" spans="1:26">
      <c r="A37" s="7">
        <v>29</v>
      </c>
      <c r="B37" s="13">
        <f>0</f>
        <v>0</v>
      </c>
      <c r="C37" s="18"/>
      <c r="D37" s="18"/>
      <c r="E37" s="21"/>
      <c r="F37" s="13">
        <f t="shared" si="4"/>
        <v>0</v>
      </c>
      <c r="G37" s="18"/>
      <c r="H37" s="18"/>
      <c r="I37" s="21"/>
      <c r="J37" s="13">
        <f t="shared" si="0"/>
        <v>0</v>
      </c>
      <c r="K37" s="18"/>
      <c r="L37" s="18"/>
      <c r="M37" s="21"/>
      <c r="N37" s="30">
        <v>80</v>
      </c>
      <c r="O37" s="12">
        <v>2</v>
      </c>
      <c r="P37" s="17"/>
      <c r="Q37" s="17"/>
      <c r="R37" s="20"/>
      <c r="S37" s="12">
        <v>3</v>
      </c>
      <c r="T37" s="17"/>
      <c r="U37" s="17"/>
      <c r="V37" s="20"/>
      <c r="W37" s="12">
        <f t="shared" si="1"/>
        <v>5</v>
      </c>
      <c r="X37" s="17"/>
      <c r="Y37" s="17"/>
      <c r="Z37" s="25"/>
    </row>
    <row r="38" spans="1:26">
      <c r="A38" s="6">
        <v>30</v>
      </c>
      <c r="B38" s="12">
        <v>1</v>
      </c>
      <c r="C38" s="17"/>
      <c r="D38" s="17"/>
      <c r="E38" s="20"/>
      <c r="F38" s="12">
        <f t="shared" si="4"/>
        <v>0</v>
      </c>
      <c r="G38" s="17"/>
      <c r="H38" s="17"/>
      <c r="I38" s="20"/>
      <c r="J38" s="12">
        <f t="shared" si="0"/>
        <v>1</v>
      </c>
      <c r="K38" s="17"/>
      <c r="L38" s="17"/>
      <c r="M38" s="20"/>
      <c r="N38" s="29">
        <v>81</v>
      </c>
      <c r="O38" s="13">
        <v>2</v>
      </c>
      <c r="P38" s="18"/>
      <c r="Q38" s="18"/>
      <c r="R38" s="21"/>
      <c r="S38" s="13">
        <v>2</v>
      </c>
      <c r="T38" s="18"/>
      <c r="U38" s="18"/>
      <c r="V38" s="21"/>
      <c r="W38" s="13">
        <f t="shared" si="1"/>
        <v>4</v>
      </c>
      <c r="X38" s="18"/>
      <c r="Y38" s="18"/>
      <c r="Z38" s="26"/>
    </row>
    <row r="39" spans="1:26">
      <c r="A39" s="7">
        <v>31</v>
      </c>
      <c r="B39" s="13">
        <f>0</f>
        <v>0</v>
      </c>
      <c r="C39" s="18"/>
      <c r="D39" s="18"/>
      <c r="E39" s="21"/>
      <c r="F39" s="13">
        <f t="shared" si="4"/>
        <v>0</v>
      </c>
      <c r="G39" s="18"/>
      <c r="H39" s="18"/>
      <c r="I39" s="21"/>
      <c r="J39" s="13">
        <f t="shared" si="0"/>
        <v>0</v>
      </c>
      <c r="K39" s="18"/>
      <c r="L39" s="18"/>
      <c r="M39" s="21"/>
      <c r="N39" s="30">
        <v>82</v>
      </c>
      <c r="O39" s="12">
        <v>4</v>
      </c>
      <c r="P39" s="17"/>
      <c r="Q39" s="17"/>
      <c r="R39" s="20"/>
      <c r="S39" s="12">
        <v>1</v>
      </c>
      <c r="T39" s="17"/>
      <c r="U39" s="17"/>
      <c r="V39" s="20"/>
      <c r="W39" s="12">
        <f t="shared" si="1"/>
        <v>5</v>
      </c>
      <c r="X39" s="17"/>
      <c r="Y39" s="17"/>
      <c r="Z39" s="25"/>
    </row>
    <row r="40" spans="1:26">
      <c r="A40" s="6">
        <v>32</v>
      </c>
      <c r="B40" s="12">
        <f>0</f>
        <v>0</v>
      </c>
      <c r="C40" s="17"/>
      <c r="D40" s="17"/>
      <c r="E40" s="20"/>
      <c r="F40" s="12">
        <f t="shared" si="4"/>
        <v>0</v>
      </c>
      <c r="G40" s="17"/>
      <c r="H40" s="17"/>
      <c r="I40" s="20"/>
      <c r="J40" s="12">
        <f t="shared" si="0"/>
        <v>0</v>
      </c>
      <c r="K40" s="17"/>
      <c r="L40" s="17"/>
      <c r="M40" s="20"/>
      <c r="N40" s="29">
        <v>83</v>
      </c>
      <c r="O40" s="13">
        <v>4</v>
      </c>
      <c r="P40" s="18"/>
      <c r="Q40" s="18"/>
      <c r="R40" s="21"/>
      <c r="S40" s="13">
        <v>4</v>
      </c>
      <c r="T40" s="18"/>
      <c r="U40" s="18"/>
      <c r="V40" s="21"/>
      <c r="W40" s="13">
        <f t="shared" si="1"/>
        <v>8</v>
      </c>
      <c r="X40" s="18"/>
      <c r="Y40" s="18"/>
      <c r="Z40" s="26"/>
    </row>
    <row r="41" spans="1:26">
      <c r="A41" s="7">
        <v>33</v>
      </c>
      <c r="B41" s="13">
        <f>0</f>
        <v>0</v>
      </c>
      <c r="C41" s="18"/>
      <c r="D41" s="18"/>
      <c r="E41" s="21"/>
      <c r="F41" s="13">
        <f t="shared" si="4"/>
        <v>0</v>
      </c>
      <c r="G41" s="18"/>
      <c r="H41" s="18"/>
      <c r="I41" s="21"/>
      <c r="J41" s="13">
        <f t="shared" si="0"/>
        <v>0</v>
      </c>
      <c r="K41" s="18"/>
      <c r="L41" s="18"/>
      <c r="M41" s="21"/>
      <c r="N41" s="30">
        <v>84</v>
      </c>
      <c r="O41" s="12">
        <v>2</v>
      </c>
      <c r="P41" s="17"/>
      <c r="Q41" s="17"/>
      <c r="R41" s="20"/>
      <c r="S41" s="12">
        <v>3</v>
      </c>
      <c r="T41" s="17"/>
      <c r="U41" s="17"/>
      <c r="V41" s="20"/>
      <c r="W41" s="12">
        <f t="shared" si="1"/>
        <v>5</v>
      </c>
      <c r="X41" s="17"/>
      <c r="Y41" s="17"/>
      <c r="Z41" s="25"/>
    </row>
    <row r="42" spans="1:26">
      <c r="A42" s="6">
        <v>34</v>
      </c>
      <c r="B42" s="12">
        <v>4</v>
      </c>
      <c r="C42" s="17"/>
      <c r="D42" s="17"/>
      <c r="E42" s="20"/>
      <c r="F42" s="12">
        <v>1</v>
      </c>
      <c r="G42" s="17"/>
      <c r="H42" s="17"/>
      <c r="I42" s="20"/>
      <c r="J42" s="12">
        <f t="shared" si="0"/>
        <v>5</v>
      </c>
      <c r="K42" s="17"/>
      <c r="L42" s="17"/>
      <c r="M42" s="20"/>
      <c r="N42" s="29">
        <v>85</v>
      </c>
      <c r="O42" s="13">
        <v>1</v>
      </c>
      <c r="P42" s="18"/>
      <c r="Q42" s="18"/>
      <c r="R42" s="21"/>
      <c r="S42" s="13">
        <v>4</v>
      </c>
      <c r="T42" s="18"/>
      <c r="U42" s="18"/>
      <c r="V42" s="21"/>
      <c r="W42" s="13">
        <f t="shared" si="1"/>
        <v>5</v>
      </c>
      <c r="X42" s="18"/>
      <c r="Y42" s="18"/>
      <c r="Z42" s="26"/>
    </row>
    <row r="43" spans="1:26">
      <c r="A43" s="7">
        <v>35</v>
      </c>
      <c r="B43" s="13">
        <f>0</f>
        <v>0</v>
      </c>
      <c r="C43" s="18"/>
      <c r="D43" s="18"/>
      <c r="E43" s="21"/>
      <c r="F43" s="13">
        <f>0</f>
        <v>0</v>
      </c>
      <c r="G43" s="18"/>
      <c r="H43" s="18"/>
      <c r="I43" s="21"/>
      <c r="J43" s="13">
        <f t="shared" si="0"/>
        <v>0</v>
      </c>
      <c r="K43" s="18"/>
      <c r="L43" s="18"/>
      <c r="M43" s="21"/>
      <c r="N43" s="30">
        <v>86</v>
      </c>
      <c r="O43" s="12">
        <v>1</v>
      </c>
      <c r="P43" s="17"/>
      <c r="Q43" s="17"/>
      <c r="R43" s="20"/>
      <c r="S43" s="12">
        <v>3</v>
      </c>
      <c r="T43" s="17"/>
      <c r="U43" s="17"/>
      <c r="V43" s="20"/>
      <c r="W43" s="12">
        <f t="shared" si="1"/>
        <v>4</v>
      </c>
      <c r="X43" s="17"/>
      <c r="Y43" s="17"/>
      <c r="Z43" s="25"/>
    </row>
    <row r="44" spans="1:26">
      <c r="A44" s="6">
        <v>36</v>
      </c>
      <c r="B44" s="12">
        <v>1</v>
      </c>
      <c r="C44" s="17"/>
      <c r="D44" s="17"/>
      <c r="E44" s="20"/>
      <c r="F44" s="12">
        <f>0</f>
        <v>0</v>
      </c>
      <c r="G44" s="17"/>
      <c r="H44" s="17"/>
      <c r="I44" s="20"/>
      <c r="J44" s="12">
        <f t="shared" si="0"/>
        <v>1</v>
      </c>
      <c r="K44" s="17"/>
      <c r="L44" s="17"/>
      <c r="M44" s="20"/>
      <c r="N44" s="29">
        <v>87</v>
      </c>
      <c r="O44" s="13">
        <f>0</f>
        <v>0</v>
      </c>
      <c r="P44" s="18"/>
      <c r="Q44" s="18"/>
      <c r="R44" s="21"/>
      <c r="S44" s="13">
        <v>3</v>
      </c>
      <c r="T44" s="18"/>
      <c r="U44" s="18"/>
      <c r="V44" s="21"/>
      <c r="W44" s="13">
        <f t="shared" si="1"/>
        <v>3</v>
      </c>
      <c r="X44" s="18"/>
      <c r="Y44" s="18"/>
      <c r="Z44" s="26"/>
    </row>
    <row r="45" spans="1:26">
      <c r="A45" s="7">
        <v>37</v>
      </c>
      <c r="B45" s="13">
        <f>0</f>
        <v>0</v>
      </c>
      <c r="C45" s="18"/>
      <c r="D45" s="18"/>
      <c r="E45" s="21"/>
      <c r="F45" s="13">
        <f>0</f>
        <v>0</v>
      </c>
      <c r="G45" s="18"/>
      <c r="H45" s="18"/>
      <c r="I45" s="21"/>
      <c r="J45" s="13">
        <f t="shared" si="0"/>
        <v>0</v>
      </c>
      <c r="K45" s="18"/>
      <c r="L45" s="18"/>
      <c r="M45" s="21"/>
      <c r="N45" s="30">
        <v>88</v>
      </c>
      <c r="O45" s="12">
        <v>1</v>
      </c>
      <c r="P45" s="17"/>
      <c r="Q45" s="17"/>
      <c r="R45" s="20"/>
      <c r="S45" s="12">
        <v>3</v>
      </c>
      <c r="T45" s="17"/>
      <c r="U45" s="17"/>
      <c r="V45" s="20"/>
      <c r="W45" s="12">
        <f t="shared" si="1"/>
        <v>4</v>
      </c>
      <c r="X45" s="17"/>
      <c r="Y45" s="17"/>
      <c r="Z45" s="25"/>
    </row>
    <row r="46" spans="1:26">
      <c r="A46" s="6">
        <v>38</v>
      </c>
      <c r="B46" s="12">
        <f>0</f>
        <v>0</v>
      </c>
      <c r="C46" s="17"/>
      <c r="D46" s="17"/>
      <c r="E46" s="20"/>
      <c r="F46" s="12">
        <v>1</v>
      </c>
      <c r="G46" s="17"/>
      <c r="H46" s="17"/>
      <c r="I46" s="20"/>
      <c r="J46" s="12">
        <f t="shared" si="0"/>
        <v>1</v>
      </c>
      <c r="K46" s="17"/>
      <c r="L46" s="17"/>
      <c r="M46" s="20"/>
      <c r="N46" s="29">
        <v>89</v>
      </c>
      <c r="O46" s="13">
        <v>5</v>
      </c>
      <c r="P46" s="18"/>
      <c r="Q46" s="18"/>
      <c r="R46" s="21"/>
      <c r="S46" s="13">
        <v>6</v>
      </c>
      <c r="T46" s="18"/>
      <c r="U46" s="18"/>
      <c r="V46" s="21"/>
      <c r="W46" s="13">
        <f t="shared" si="1"/>
        <v>11</v>
      </c>
      <c r="X46" s="18"/>
      <c r="Y46" s="18"/>
      <c r="Z46" s="26"/>
    </row>
    <row r="47" spans="1:26">
      <c r="A47" s="7">
        <v>39</v>
      </c>
      <c r="B47" s="13">
        <f>0</f>
        <v>0</v>
      </c>
      <c r="C47" s="18"/>
      <c r="D47" s="18"/>
      <c r="E47" s="21"/>
      <c r="F47" s="13">
        <v>1</v>
      </c>
      <c r="G47" s="18"/>
      <c r="H47" s="18"/>
      <c r="I47" s="21"/>
      <c r="J47" s="13">
        <f t="shared" si="0"/>
        <v>1</v>
      </c>
      <c r="K47" s="18"/>
      <c r="L47" s="18"/>
      <c r="M47" s="21"/>
      <c r="N47" s="30">
        <v>90</v>
      </c>
      <c r="O47" s="12">
        <f>0</f>
        <v>0</v>
      </c>
      <c r="P47" s="17"/>
      <c r="Q47" s="17"/>
      <c r="R47" s="20"/>
      <c r="S47" s="12">
        <v>2</v>
      </c>
      <c r="T47" s="17"/>
      <c r="U47" s="17"/>
      <c r="V47" s="20"/>
      <c r="W47" s="12">
        <f t="shared" si="1"/>
        <v>2</v>
      </c>
      <c r="X47" s="17"/>
      <c r="Y47" s="17"/>
      <c r="Z47" s="25"/>
    </row>
    <row r="48" spans="1:26">
      <c r="A48" s="6">
        <v>40</v>
      </c>
      <c r="B48" s="12">
        <f>0</f>
        <v>0</v>
      </c>
      <c r="C48" s="17"/>
      <c r="D48" s="17"/>
      <c r="E48" s="20"/>
      <c r="F48" s="12">
        <f>0</f>
        <v>0</v>
      </c>
      <c r="G48" s="17"/>
      <c r="H48" s="17"/>
      <c r="I48" s="20"/>
      <c r="J48" s="12">
        <f t="shared" si="0"/>
        <v>0</v>
      </c>
      <c r="K48" s="17"/>
      <c r="L48" s="17"/>
      <c r="M48" s="20"/>
      <c r="N48" s="29">
        <v>91</v>
      </c>
      <c r="O48" s="13">
        <v>2</v>
      </c>
      <c r="P48" s="18"/>
      <c r="Q48" s="18"/>
      <c r="R48" s="21"/>
      <c r="S48" s="13">
        <v>1</v>
      </c>
      <c r="T48" s="18"/>
      <c r="U48" s="18"/>
      <c r="V48" s="21"/>
      <c r="W48" s="13">
        <f t="shared" si="1"/>
        <v>3</v>
      </c>
      <c r="X48" s="18"/>
      <c r="Y48" s="18"/>
      <c r="Z48" s="26"/>
    </row>
    <row r="49" spans="1:26">
      <c r="A49" s="7">
        <v>41</v>
      </c>
      <c r="B49" s="13">
        <f>0</f>
        <v>0</v>
      </c>
      <c r="C49" s="18"/>
      <c r="D49" s="18"/>
      <c r="E49" s="21"/>
      <c r="F49" s="13">
        <f>0</f>
        <v>0</v>
      </c>
      <c r="G49" s="18"/>
      <c r="H49" s="18"/>
      <c r="I49" s="21"/>
      <c r="J49" s="13">
        <f t="shared" si="0"/>
        <v>0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v>1</v>
      </c>
      <c r="T49" s="17"/>
      <c r="U49" s="17"/>
      <c r="V49" s="20"/>
      <c r="W49" s="12">
        <f t="shared" si="1"/>
        <v>2</v>
      </c>
      <c r="X49" s="17"/>
      <c r="Y49" s="17"/>
      <c r="Z49" s="25"/>
    </row>
    <row r="50" spans="1:26">
      <c r="A50" s="6">
        <v>42</v>
      </c>
      <c r="B50" s="12">
        <v>1</v>
      </c>
      <c r="C50" s="17"/>
      <c r="D50" s="17"/>
      <c r="E50" s="20"/>
      <c r="F50" s="12">
        <f>0</f>
        <v>0</v>
      </c>
      <c r="G50" s="17"/>
      <c r="H50" s="17"/>
      <c r="I50" s="20"/>
      <c r="J50" s="12">
        <f t="shared" si="0"/>
        <v>1</v>
      </c>
      <c r="K50" s="17"/>
      <c r="L50" s="17"/>
      <c r="M50" s="20"/>
      <c r="N50" s="29">
        <v>93</v>
      </c>
      <c r="O50" s="13">
        <f t="shared" ref="O50:O57" si="5">0</f>
        <v>0</v>
      </c>
      <c r="P50" s="18"/>
      <c r="Q50" s="18"/>
      <c r="R50" s="21"/>
      <c r="S50" s="13">
        <v>4</v>
      </c>
      <c r="T50" s="18"/>
      <c r="U50" s="18"/>
      <c r="V50" s="21"/>
      <c r="W50" s="13">
        <f t="shared" si="1"/>
        <v>4</v>
      </c>
      <c r="X50" s="18"/>
      <c r="Y50" s="18"/>
      <c r="Z50" s="26"/>
    </row>
    <row r="51" spans="1:26">
      <c r="A51" s="7">
        <v>43</v>
      </c>
      <c r="B51" s="13">
        <v>2</v>
      </c>
      <c r="C51" s="18"/>
      <c r="D51" s="18"/>
      <c r="E51" s="21"/>
      <c r="F51" s="13">
        <v>1</v>
      </c>
      <c r="G51" s="18"/>
      <c r="H51" s="18"/>
      <c r="I51" s="21"/>
      <c r="J51" s="13">
        <f t="shared" si="0"/>
        <v>3</v>
      </c>
      <c r="K51" s="18"/>
      <c r="L51" s="18"/>
      <c r="M51" s="21"/>
      <c r="N51" s="30">
        <v>94</v>
      </c>
      <c r="O51" s="12">
        <f t="shared" si="5"/>
        <v>0</v>
      </c>
      <c r="P51" s="17"/>
      <c r="Q51" s="17"/>
      <c r="R51" s="20"/>
      <c r="S51" s="12">
        <v>1</v>
      </c>
      <c r="T51" s="17"/>
      <c r="U51" s="17"/>
      <c r="V51" s="20"/>
      <c r="W51" s="12">
        <f t="shared" si="1"/>
        <v>1</v>
      </c>
      <c r="X51" s="17"/>
      <c r="Y51" s="17"/>
      <c r="Z51" s="25"/>
    </row>
    <row r="52" spans="1:26">
      <c r="A52" s="6">
        <v>44</v>
      </c>
      <c r="B52" s="12">
        <v>2</v>
      </c>
      <c r="C52" s="17"/>
      <c r="D52" s="17"/>
      <c r="E52" s="20"/>
      <c r="F52" s="12">
        <v>1</v>
      </c>
      <c r="G52" s="17"/>
      <c r="H52" s="17"/>
      <c r="I52" s="20"/>
      <c r="J52" s="12">
        <f t="shared" si="0"/>
        <v>3</v>
      </c>
      <c r="K52" s="17"/>
      <c r="L52" s="17"/>
      <c r="M52" s="20"/>
      <c r="N52" s="29">
        <v>95</v>
      </c>
      <c r="O52" s="13">
        <f t="shared" si="5"/>
        <v>0</v>
      </c>
      <c r="P52" s="18"/>
      <c r="Q52" s="18"/>
      <c r="R52" s="21"/>
      <c r="S52" s="13">
        <f t="shared" ref="S52:S57" si="6">0</f>
        <v>0</v>
      </c>
      <c r="T52" s="18"/>
      <c r="U52" s="18"/>
      <c r="V52" s="21"/>
      <c r="W52" s="13">
        <f t="shared" si="1"/>
        <v>0</v>
      </c>
      <c r="X52" s="18"/>
      <c r="Y52" s="18"/>
      <c r="Z52" s="26"/>
    </row>
    <row r="53" spans="1:26">
      <c r="A53" s="7">
        <v>45</v>
      </c>
      <c r="B53" s="13">
        <v>3</v>
      </c>
      <c r="C53" s="18"/>
      <c r="D53" s="18"/>
      <c r="E53" s="21"/>
      <c r="F53" s="13">
        <v>1</v>
      </c>
      <c r="G53" s="18"/>
      <c r="H53" s="18"/>
      <c r="I53" s="21"/>
      <c r="J53" s="13">
        <f t="shared" si="0"/>
        <v>4</v>
      </c>
      <c r="K53" s="18"/>
      <c r="L53" s="18"/>
      <c r="M53" s="21"/>
      <c r="N53" s="30">
        <v>96</v>
      </c>
      <c r="O53" s="12">
        <f t="shared" si="5"/>
        <v>0</v>
      </c>
      <c r="P53" s="17"/>
      <c r="Q53" s="17"/>
      <c r="R53" s="20"/>
      <c r="S53" s="12">
        <f t="shared" si="6"/>
        <v>0</v>
      </c>
      <c r="T53" s="17"/>
      <c r="U53" s="17"/>
      <c r="V53" s="20"/>
      <c r="W53" s="12">
        <f t="shared" si="1"/>
        <v>0</v>
      </c>
      <c r="X53" s="17"/>
      <c r="Y53" s="17"/>
      <c r="Z53" s="25"/>
    </row>
    <row r="54" spans="1:26">
      <c r="A54" s="6">
        <v>46</v>
      </c>
      <c r="B54" s="12">
        <v>1</v>
      </c>
      <c r="C54" s="17"/>
      <c r="D54" s="17"/>
      <c r="E54" s="20"/>
      <c r="F54" s="12">
        <v>3</v>
      </c>
      <c r="G54" s="17"/>
      <c r="H54" s="17"/>
      <c r="I54" s="20"/>
      <c r="J54" s="12">
        <f t="shared" si="0"/>
        <v>4</v>
      </c>
      <c r="K54" s="17"/>
      <c r="L54" s="17"/>
      <c r="M54" s="20"/>
      <c r="N54" s="29">
        <v>97</v>
      </c>
      <c r="O54" s="13">
        <f t="shared" si="5"/>
        <v>0</v>
      </c>
      <c r="P54" s="18"/>
      <c r="Q54" s="18"/>
      <c r="R54" s="21"/>
      <c r="S54" s="13">
        <f t="shared" si="6"/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v>1</v>
      </c>
      <c r="C55" s="18"/>
      <c r="D55" s="18"/>
      <c r="E55" s="21"/>
      <c r="F55" s="13">
        <v>1</v>
      </c>
      <c r="G55" s="18"/>
      <c r="H55" s="18"/>
      <c r="I55" s="21"/>
      <c r="J55" s="13">
        <f t="shared" si="0"/>
        <v>2</v>
      </c>
      <c r="K55" s="18"/>
      <c r="L55" s="18"/>
      <c r="M55" s="21"/>
      <c r="N55" s="30">
        <v>98</v>
      </c>
      <c r="O55" s="12">
        <f t="shared" si="5"/>
        <v>0</v>
      </c>
      <c r="P55" s="17"/>
      <c r="Q55" s="17"/>
      <c r="R55" s="20"/>
      <c r="S55" s="12">
        <f t="shared" si="6"/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2</v>
      </c>
      <c r="C56" s="17"/>
      <c r="D56" s="17"/>
      <c r="E56" s="20"/>
      <c r="F56" s="12">
        <v>2</v>
      </c>
      <c r="G56" s="17"/>
      <c r="H56" s="17"/>
      <c r="I56" s="20"/>
      <c r="J56" s="12">
        <f t="shared" si="0"/>
        <v>4</v>
      </c>
      <c r="K56" s="17"/>
      <c r="L56" s="17"/>
      <c r="M56" s="20"/>
      <c r="N56" s="29">
        <v>99</v>
      </c>
      <c r="O56" s="13">
        <f t="shared" si="5"/>
        <v>0</v>
      </c>
      <c r="P56" s="18"/>
      <c r="Q56" s="18"/>
      <c r="R56" s="21"/>
      <c r="S56" s="13">
        <f t="shared" si="6"/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f>0</f>
        <v>0</v>
      </c>
      <c r="C57" s="18"/>
      <c r="D57" s="18"/>
      <c r="E57" s="21"/>
      <c r="F57" s="13">
        <f>0</f>
        <v>0</v>
      </c>
      <c r="G57" s="18"/>
      <c r="H57" s="18"/>
      <c r="I57" s="21"/>
      <c r="J57" s="13">
        <f t="shared" si="0"/>
        <v>0</v>
      </c>
      <c r="K57" s="18"/>
      <c r="L57" s="18"/>
      <c r="M57" s="21"/>
      <c r="N57" s="30" t="s">
        <v>20</v>
      </c>
      <c r="O57" s="12">
        <f t="shared" si="5"/>
        <v>0</v>
      </c>
      <c r="P57" s="17"/>
      <c r="Q57" s="17"/>
      <c r="R57" s="20"/>
      <c r="S57" s="12">
        <f t="shared" si="6"/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1</v>
      </c>
      <c r="C58" s="17"/>
      <c r="D58" s="17"/>
      <c r="E58" s="20"/>
      <c r="F58" s="12">
        <v>1</v>
      </c>
      <c r="G58" s="17"/>
      <c r="H58" s="17"/>
      <c r="I58" s="20"/>
      <c r="J58" s="12">
        <f t="shared" si="0"/>
        <v>2</v>
      </c>
      <c r="K58" s="17"/>
      <c r="L58" s="17"/>
      <c r="M58" s="20"/>
      <c r="N58" s="31" t="s">
        <v>24</v>
      </c>
      <c r="O58" s="14">
        <f>SUM(B8:B58,O8:O57)</f>
        <v>121</v>
      </c>
      <c r="P58" s="19"/>
      <c r="Q58" s="19"/>
      <c r="R58" s="22"/>
      <c r="S58" s="14">
        <f>SUM(F8:F58,S8:S57)</f>
        <v>119</v>
      </c>
      <c r="T58" s="19"/>
      <c r="U58" s="19"/>
      <c r="V58" s="22"/>
      <c r="W58" s="14">
        <f>SUM(J8:J58,W8:W57)</f>
        <v>240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1</v>
      </c>
      <c r="C66" s="17"/>
      <c r="D66" s="17"/>
      <c r="E66" s="20"/>
      <c r="F66" s="12">
        <f>SUM(F8:F12)</f>
        <v>1</v>
      </c>
      <c r="G66" s="17"/>
      <c r="H66" s="17"/>
      <c r="I66" s="20"/>
      <c r="J66" s="12">
        <f>SUM(J8:J12)</f>
        <v>2</v>
      </c>
      <c r="K66" s="17"/>
      <c r="L66" s="17"/>
      <c r="M66" s="25"/>
    </row>
    <row r="67" spans="1:13">
      <c r="A67" s="7" t="s">
        <v>18</v>
      </c>
      <c r="B67" s="13">
        <f>SUM(B13:B17)</f>
        <v>2</v>
      </c>
      <c r="C67" s="18"/>
      <c r="D67" s="18"/>
      <c r="E67" s="21"/>
      <c r="F67" s="13">
        <f>SUM(F13:F17)</f>
        <v>2</v>
      </c>
      <c r="G67" s="18"/>
      <c r="H67" s="18"/>
      <c r="I67" s="21"/>
      <c r="J67" s="13">
        <f>SUM(J13:J17)</f>
        <v>4</v>
      </c>
      <c r="K67" s="18"/>
      <c r="L67" s="18"/>
      <c r="M67" s="26"/>
    </row>
    <row r="68" spans="1:13">
      <c r="A68" s="6" t="s">
        <v>28</v>
      </c>
      <c r="B68" s="12">
        <f>SUM(B18:B22)</f>
        <v>1</v>
      </c>
      <c r="C68" s="17"/>
      <c r="D68" s="17"/>
      <c r="E68" s="20"/>
      <c r="F68" s="12">
        <f>SUM(F18:F22)</f>
        <v>3</v>
      </c>
      <c r="G68" s="17"/>
      <c r="H68" s="17"/>
      <c r="I68" s="20"/>
      <c r="J68" s="12">
        <f>SUM(J18:J22)</f>
        <v>4</v>
      </c>
      <c r="K68" s="17"/>
      <c r="L68" s="17"/>
      <c r="M68" s="25"/>
    </row>
    <row r="69" spans="1:13">
      <c r="A69" s="7" t="s">
        <v>8</v>
      </c>
      <c r="B69" s="13">
        <f>SUM(B23:B27)</f>
        <v>6</v>
      </c>
      <c r="C69" s="18"/>
      <c r="D69" s="18"/>
      <c r="E69" s="21"/>
      <c r="F69" s="13">
        <f>SUM(F23:F27)</f>
        <v>3</v>
      </c>
      <c r="G69" s="18"/>
      <c r="H69" s="18"/>
      <c r="I69" s="21"/>
      <c r="J69" s="13">
        <f>SUM(J23:J27)</f>
        <v>9</v>
      </c>
      <c r="K69" s="18"/>
      <c r="L69" s="18"/>
      <c r="M69" s="26"/>
    </row>
    <row r="70" spans="1:13">
      <c r="A70" s="6" t="s">
        <v>30</v>
      </c>
      <c r="B70" s="12">
        <f>SUM(B28:B32)</f>
        <v>4</v>
      </c>
      <c r="C70" s="17"/>
      <c r="D70" s="17"/>
      <c r="E70" s="20"/>
      <c r="F70" s="12">
        <f>SUM(F28:F32)</f>
        <v>0</v>
      </c>
      <c r="G70" s="17"/>
      <c r="H70" s="17"/>
      <c r="I70" s="20"/>
      <c r="J70" s="12">
        <f>SUM(J28:J32)</f>
        <v>4</v>
      </c>
      <c r="K70" s="17"/>
      <c r="L70" s="17"/>
      <c r="M70" s="25"/>
    </row>
    <row r="71" spans="1:13">
      <c r="A71" s="7" t="s">
        <v>23</v>
      </c>
      <c r="B71" s="13">
        <f>SUM(B33:B37)</f>
        <v>2</v>
      </c>
      <c r="C71" s="18"/>
      <c r="D71" s="18"/>
      <c r="E71" s="21"/>
      <c r="F71" s="13">
        <f>SUM(F33:F37)</f>
        <v>1</v>
      </c>
      <c r="G71" s="18"/>
      <c r="H71" s="18"/>
      <c r="I71" s="21"/>
      <c r="J71" s="13">
        <f>SUM(J33:J37)</f>
        <v>3</v>
      </c>
      <c r="K71" s="18"/>
      <c r="L71" s="18"/>
      <c r="M71" s="26"/>
    </row>
    <row r="72" spans="1:13">
      <c r="A72" s="6" t="s">
        <v>31</v>
      </c>
      <c r="B72" s="12">
        <f>SUM(B38:B42)</f>
        <v>5</v>
      </c>
      <c r="C72" s="17"/>
      <c r="D72" s="17"/>
      <c r="E72" s="20"/>
      <c r="F72" s="12">
        <f>SUM(F38:F42)</f>
        <v>1</v>
      </c>
      <c r="G72" s="17"/>
      <c r="H72" s="17"/>
      <c r="I72" s="20"/>
      <c r="J72" s="12">
        <f>SUM(J38:J42)</f>
        <v>6</v>
      </c>
      <c r="K72" s="17"/>
      <c r="L72" s="17"/>
      <c r="M72" s="25"/>
    </row>
    <row r="73" spans="1:13">
      <c r="A73" s="7" t="s">
        <v>32</v>
      </c>
      <c r="B73" s="13">
        <f>SUM(B43:B47)</f>
        <v>1</v>
      </c>
      <c r="C73" s="18"/>
      <c r="D73" s="18"/>
      <c r="E73" s="21"/>
      <c r="F73" s="13">
        <f>SUM(F43:F47)</f>
        <v>2</v>
      </c>
      <c r="G73" s="18"/>
      <c r="H73" s="18"/>
      <c r="I73" s="21"/>
      <c r="J73" s="13">
        <f>SUM(J43:J47)</f>
        <v>3</v>
      </c>
      <c r="K73" s="18"/>
      <c r="L73" s="18"/>
      <c r="M73" s="26"/>
    </row>
    <row r="74" spans="1:13">
      <c r="A74" s="6" t="s">
        <v>33</v>
      </c>
      <c r="B74" s="12">
        <f>SUM(B48:B52)</f>
        <v>5</v>
      </c>
      <c r="C74" s="17"/>
      <c r="D74" s="17"/>
      <c r="E74" s="20"/>
      <c r="F74" s="12">
        <f>SUM(F48:F52)</f>
        <v>2</v>
      </c>
      <c r="G74" s="17"/>
      <c r="H74" s="17"/>
      <c r="I74" s="20"/>
      <c r="J74" s="12">
        <f>SUM(J48:J52)</f>
        <v>7</v>
      </c>
      <c r="K74" s="17"/>
      <c r="L74" s="17"/>
      <c r="M74" s="25"/>
    </row>
    <row r="75" spans="1:13">
      <c r="A75" s="7" t="s">
        <v>36</v>
      </c>
      <c r="B75" s="13">
        <f>SUM(B53:B57)</f>
        <v>7</v>
      </c>
      <c r="C75" s="18"/>
      <c r="D75" s="18"/>
      <c r="E75" s="21"/>
      <c r="F75" s="13">
        <f>SUM(F53:F57)</f>
        <v>7</v>
      </c>
      <c r="G75" s="18"/>
      <c r="H75" s="18"/>
      <c r="I75" s="21"/>
      <c r="J75" s="13">
        <f>SUM(J53:J57)</f>
        <v>14</v>
      </c>
      <c r="K75" s="18"/>
      <c r="L75" s="18"/>
      <c r="M75" s="26"/>
    </row>
    <row r="76" spans="1:13">
      <c r="A76" s="6" t="s">
        <v>39</v>
      </c>
      <c r="B76" s="12">
        <f>SUM(B58,O8:O11)</f>
        <v>9</v>
      </c>
      <c r="C76" s="17"/>
      <c r="D76" s="17"/>
      <c r="E76" s="20"/>
      <c r="F76" s="12">
        <f>SUM(F58,S8:S11)</f>
        <v>8</v>
      </c>
      <c r="G76" s="17"/>
      <c r="H76" s="17"/>
      <c r="I76" s="20"/>
      <c r="J76" s="12">
        <f>SUM(J58,W8:W11)</f>
        <v>17</v>
      </c>
      <c r="K76" s="17"/>
      <c r="L76" s="17"/>
      <c r="M76" s="25"/>
    </row>
    <row r="77" spans="1:13">
      <c r="A77" s="7" t="s">
        <v>42</v>
      </c>
      <c r="B77" s="13">
        <f>SUM(O12:O16)</f>
        <v>9</v>
      </c>
      <c r="C77" s="18"/>
      <c r="D77" s="18"/>
      <c r="E77" s="21"/>
      <c r="F77" s="13">
        <f>SUM(S12:S16)</f>
        <v>6</v>
      </c>
      <c r="G77" s="18"/>
      <c r="H77" s="18"/>
      <c r="I77" s="21"/>
      <c r="J77" s="13">
        <f>SUM(W12:W16)</f>
        <v>15</v>
      </c>
      <c r="K77" s="18"/>
      <c r="L77" s="18"/>
      <c r="M77" s="26"/>
    </row>
    <row r="78" spans="1:13">
      <c r="A78" s="6" t="s">
        <v>47</v>
      </c>
      <c r="B78" s="12">
        <f>SUM(O17:O21)</f>
        <v>17</v>
      </c>
      <c r="C78" s="17"/>
      <c r="D78" s="17"/>
      <c r="E78" s="20"/>
      <c r="F78" s="12">
        <f>SUM(S17:S21)</f>
        <v>7</v>
      </c>
      <c r="G78" s="17"/>
      <c r="H78" s="17"/>
      <c r="I78" s="20"/>
      <c r="J78" s="12">
        <f>SUM(W17:W21)</f>
        <v>24</v>
      </c>
      <c r="K78" s="17"/>
      <c r="L78" s="17"/>
      <c r="M78" s="25"/>
    </row>
    <row r="79" spans="1:13">
      <c r="A79" s="7" t="s">
        <v>48</v>
      </c>
      <c r="B79" s="13">
        <f>SUM(O22:O26)</f>
        <v>3</v>
      </c>
      <c r="C79" s="18"/>
      <c r="D79" s="18"/>
      <c r="E79" s="21"/>
      <c r="F79" s="13">
        <f>SUM(S22:S26)</f>
        <v>8</v>
      </c>
      <c r="G79" s="18"/>
      <c r="H79" s="18"/>
      <c r="I79" s="21"/>
      <c r="J79" s="13">
        <f>SUM(W22:W26)</f>
        <v>11</v>
      </c>
      <c r="K79" s="18"/>
      <c r="L79" s="18"/>
      <c r="M79" s="26"/>
    </row>
    <row r="80" spans="1:13">
      <c r="A80" s="6" t="s">
        <v>51</v>
      </c>
      <c r="B80" s="12">
        <f>SUM(O27:O31)</f>
        <v>12</v>
      </c>
      <c r="C80" s="17"/>
      <c r="D80" s="17"/>
      <c r="E80" s="20"/>
      <c r="F80" s="12">
        <f>SUM(S27:S31)</f>
        <v>12</v>
      </c>
      <c r="G80" s="17"/>
      <c r="H80" s="17"/>
      <c r="I80" s="20"/>
      <c r="J80" s="12">
        <f>SUM(W27:W31)</f>
        <v>24</v>
      </c>
      <c r="K80" s="17"/>
      <c r="L80" s="17"/>
      <c r="M80" s="25"/>
    </row>
    <row r="81" spans="1:13">
      <c r="A81" s="7" t="s">
        <v>38</v>
      </c>
      <c r="B81" s="13">
        <f>SUM(O32:O36)</f>
        <v>12</v>
      </c>
      <c r="C81" s="18"/>
      <c r="D81" s="18"/>
      <c r="E81" s="21"/>
      <c r="F81" s="13">
        <f>SUM(S32:S36)</f>
        <v>15</v>
      </c>
      <c r="G81" s="18"/>
      <c r="H81" s="18"/>
      <c r="I81" s="21"/>
      <c r="J81" s="13">
        <f>SUM(W32:W36)</f>
        <v>27</v>
      </c>
      <c r="K81" s="18"/>
      <c r="L81" s="18"/>
      <c r="M81" s="26"/>
    </row>
    <row r="82" spans="1:13">
      <c r="A82" s="6" t="s">
        <v>54</v>
      </c>
      <c r="B82" s="12">
        <f>SUM(O37:O41)</f>
        <v>14</v>
      </c>
      <c r="C82" s="17"/>
      <c r="D82" s="17"/>
      <c r="E82" s="20"/>
      <c r="F82" s="12">
        <f>SUM(S37:S41)</f>
        <v>13</v>
      </c>
      <c r="G82" s="17"/>
      <c r="H82" s="17"/>
      <c r="I82" s="20"/>
      <c r="J82" s="12">
        <f>SUM(W37:W41)</f>
        <v>27</v>
      </c>
      <c r="K82" s="17"/>
      <c r="L82" s="17"/>
      <c r="M82" s="25"/>
    </row>
    <row r="83" spans="1:13">
      <c r="A83" s="7" t="s">
        <v>12</v>
      </c>
      <c r="B83" s="13">
        <f>SUM(O42:O46)</f>
        <v>8</v>
      </c>
      <c r="C83" s="18"/>
      <c r="D83" s="18"/>
      <c r="E83" s="21"/>
      <c r="F83" s="13">
        <f>SUM(S42:S46)</f>
        <v>19</v>
      </c>
      <c r="G83" s="18"/>
      <c r="H83" s="18"/>
      <c r="I83" s="21"/>
      <c r="J83" s="13">
        <f>SUM(W42:W46)</f>
        <v>27</v>
      </c>
      <c r="K83" s="18"/>
      <c r="L83" s="18"/>
      <c r="M83" s="26"/>
    </row>
    <row r="84" spans="1:13">
      <c r="A84" s="6" t="s">
        <v>34</v>
      </c>
      <c r="B84" s="12">
        <f>SUM(O47:O51)</f>
        <v>3</v>
      </c>
      <c r="C84" s="17"/>
      <c r="D84" s="17"/>
      <c r="E84" s="20"/>
      <c r="F84" s="12">
        <f>SUM(S47:S51)</f>
        <v>9</v>
      </c>
      <c r="G84" s="17"/>
      <c r="H84" s="17"/>
      <c r="I84" s="20"/>
      <c r="J84" s="12">
        <f>SUM(W47:W51)</f>
        <v>12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0</v>
      </c>
      <c r="G85" s="18"/>
      <c r="H85" s="18"/>
      <c r="I85" s="21"/>
      <c r="J85" s="13">
        <f>SUM(W52:W56)</f>
        <v>0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121</v>
      </c>
      <c r="C87" s="19"/>
      <c r="D87" s="19"/>
      <c r="E87" s="22"/>
      <c r="F87" s="14">
        <f>SUM(F66:F86)</f>
        <v>119</v>
      </c>
      <c r="G87" s="19"/>
      <c r="H87" s="19"/>
      <c r="I87" s="22"/>
      <c r="J87" s="14">
        <f>SUM(J66:J86)</f>
        <v>240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52</v>
      </c>
      <c r="C90" s="19"/>
      <c r="D90" s="19"/>
      <c r="E90" s="22"/>
      <c r="F90" s="14">
        <f>SUM(S22:S57)</f>
        <v>76</v>
      </c>
      <c r="G90" s="19"/>
      <c r="H90" s="19"/>
      <c r="I90" s="22"/>
      <c r="J90" s="14">
        <f>SUM(W22:W57)</f>
        <v>128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193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f t="shared" ref="B8:B13" si="0">0</f>
        <v>0</v>
      </c>
      <c r="C8" s="17"/>
      <c r="D8" s="17"/>
      <c r="E8" s="20"/>
      <c r="F8" s="12">
        <f t="shared" ref="F8:F33" si="1">0</f>
        <v>0</v>
      </c>
      <c r="G8" s="17"/>
      <c r="H8" s="17"/>
      <c r="I8" s="20"/>
      <c r="J8" s="12">
        <f t="shared" ref="J8:J58" si="2">SUM(B8,F8)</f>
        <v>0</v>
      </c>
      <c r="K8" s="17"/>
      <c r="L8" s="17"/>
      <c r="M8" s="20"/>
      <c r="N8" s="29">
        <v>51</v>
      </c>
      <c r="O8" s="13">
        <v>1</v>
      </c>
      <c r="P8" s="18"/>
      <c r="Q8" s="18"/>
      <c r="R8" s="21"/>
      <c r="S8" s="13">
        <f>0</f>
        <v>0</v>
      </c>
      <c r="T8" s="18"/>
      <c r="U8" s="18"/>
      <c r="V8" s="21"/>
      <c r="W8" s="13">
        <f t="shared" ref="W8:W57" si="3">SUM(O8,S8)</f>
        <v>1</v>
      </c>
      <c r="X8" s="18"/>
      <c r="Y8" s="18"/>
      <c r="Z8" s="26"/>
    </row>
    <row r="9" spans="1:26">
      <c r="A9" s="7">
        <v>1</v>
      </c>
      <c r="B9" s="13">
        <f t="shared" si="0"/>
        <v>0</v>
      </c>
      <c r="C9" s="18"/>
      <c r="D9" s="18"/>
      <c r="E9" s="21"/>
      <c r="F9" s="13">
        <f t="shared" si="1"/>
        <v>0</v>
      </c>
      <c r="G9" s="18"/>
      <c r="H9" s="18"/>
      <c r="I9" s="21"/>
      <c r="J9" s="13">
        <f t="shared" si="2"/>
        <v>0</v>
      </c>
      <c r="K9" s="18"/>
      <c r="L9" s="18"/>
      <c r="M9" s="21"/>
      <c r="N9" s="30">
        <v>52</v>
      </c>
      <c r="O9" s="12">
        <v>1</v>
      </c>
      <c r="P9" s="17"/>
      <c r="Q9" s="17"/>
      <c r="R9" s="20"/>
      <c r="S9" s="12">
        <v>1</v>
      </c>
      <c r="T9" s="17"/>
      <c r="U9" s="17"/>
      <c r="V9" s="20"/>
      <c r="W9" s="12">
        <f t="shared" si="3"/>
        <v>2</v>
      </c>
      <c r="X9" s="17"/>
      <c r="Y9" s="17"/>
      <c r="Z9" s="25"/>
    </row>
    <row r="10" spans="1:26">
      <c r="A10" s="6">
        <v>2</v>
      </c>
      <c r="B10" s="12">
        <f t="shared" si="0"/>
        <v>0</v>
      </c>
      <c r="C10" s="17"/>
      <c r="D10" s="17"/>
      <c r="E10" s="20"/>
      <c r="F10" s="12">
        <f t="shared" si="1"/>
        <v>0</v>
      </c>
      <c r="G10" s="17"/>
      <c r="H10" s="17"/>
      <c r="I10" s="20"/>
      <c r="J10" s="12">
        <f t="shared" si="2"/>
        <v>0</v>
      </c>
      <c r="K10" s="17"/>
      <c r="L10" s="17"/>
      <c r="M10" s="20"/>
      <c r="N10" s="29">
        <v>53</v>
      </c>
      <c r="O10" s="13">
        <f>0</f>
        <v>0</v>
      </c>
      <c r="P10" s="18"/>
      <c r="Q10" s="18"/>
      <c r="R10" s="21"/>
      <c r="S10" s="13">
        <f>0</f>
        <v>0</v>
      </c>
      <c r="T10" s="18"/>
      <c r="U10" s="18"/>
      <c r="V10" s="21"/>
      <c r="W10" s="13">
        <f t="shared" si="3"/>
        <v>0</v>
      </c>
      <c r="X10" s="18"/>
      <c r="Y10" s="18"/>
      <c r="Z10" s="26"/>
    </row>
    <row r="11" spans="1:26">
      <c r="A11" s="7">
        <v>3</v>
      </c>
      <c r="B11" s="13">
        <f t="shared" si="0"/>
        <v>0</v>
      </c>
      <c r="C11" s="18"/>
      <c r="D11" s="18"/>
      <c r="E11" s="21"/>
      <c r="F11" s="13">
        <f t="shared" si="1"/>
        <v>0</v>
      </c>
      <c r="G11" s="18"/>
      <c r="H11" s="18"/>
      <c r="I11" s="21"/>
      <c r="J11" s="13">
        <f t="shared" si="2"/>
        <v>0</v>
      </c>
      <c r="K11" s="18"/>
      <c r="L11" s="18"/>
      <c r="M11" s="21"/>
      <c r="N11" s="30">
        <v>54</v>
      </c>
      <c r="O11" s="12">
        <f>0</f>
        <v>0</v>
      </c>
      <c r="P11" s="17"/>
      <c r="Q11" s="17"/>
      <c r="R11" s="20"/>
      <c r="S11" s="12">
        <f>0</f>
        <v>0</v>
      </c>
      <c r="T11" s="17"/>
      <c r="U11" s="17"/>
      <c r="V11" s="20"/>
      <c r="W11" s="12">
        <f t="shared" si="3"/>
        <v>0</v>
      </c>
      <c r="X11" s="17"/>
      <c r="Y11" s="17"/>
      <c r="Z11" s="25"/>
    </row>
    <row r="12" spans="1:26">
      <c r="A12" s="6">
        <v>4</v>
      </c>
      <c r="B12" s="12">
        <f t="shared" si="0"/>
        <v>0</v>
      </c>
      <c r="C12" s="17"/>
      <c r="D12" s="17"/>
      <c r="E12" s="20"/>
      <c r="F12" s="12">
        <f t="shared" si="1"/>
        <v>0</v>
      </c>
      <c r="G12" s="17"/>
      <c r="H12" s="17"/>
      <c r="I12" s="20"/>
      <c r="J12" s="12">
        <f t="shared" si="2"/>
        <v>0</v>
      </c>
      <c r="K12" s="17"/>
      <c r="L12" s="17"/>
      <c r="M12" s="20"/>
      <c r="N12" s="29">
        <v>55</v>
      </c>
      <c r="O12" s="13">
        <v>3</v>
      </c>
      <c r="P12" s="18"/>
      <c r="Q12" s="18"/>
      <c r="R12" s="21"/>
      <c r="S12" s="13">
        <v>1</v>
      </c>
      <c r="T12" s="18"/>
      <c r="U12" s="18"/>
      <c r="V12" s="21"/>
      <c r="W12" s="13">
        <f t="shared" si="3"/>
        <v>4</v>
      </c>
      <c r="X12" s="18"/>
      <c r="Y12" s="18"/>
      <c r="Z12" s="26"/>
    </row>
    <row r="13" spans="1:26">
      <c r="A13" s="7">
        <v>5</v>
      </c>
      <c r="B13" s="13">
        <f t="shared" si="0"/>
        <v>0</v>
      </c>
      <c r="C13" s="18"/>
      <c r="D13" s="18"/>
      <c r="E13" s="21"/>
      <c r="F13" s="13">
        <f t="shared" si="1"/>
        <v>0</v>
      </c>
      <c r="G13" s="18"/>
      <c r="H13" s="18"/>
      <c r="I13" s="21"/>
      <c r="J13" s="13">
        <f t="shared" si="2"/>
        <v>0</v>
      </c>
      <c r="K13" s="18"/>
      <c r="L13" s="18"/>
      <c r="M13" s="21"/>
      <c r="N13" s="30">
        <v>56</v>
      </c>
      <c r="O13" s="12">
        <f>0</f>
        <v>0</v>
      </c>
      <c r="P13" s="17"/>
      <c r="Q13" s="17"/>
      <c r="R13" s="20"/>
      <c r="S13" s="12">
        <f>0</f>
        <v>0</v>
      </c>
      <c r="T13" s="17"/>
      <c r="U13" s="17"/>
      <c r="V13" s="20"/>
      <c r="W13" s="12">
        <f t="shared" si="3"/>
        <v>0</v>
      </c>
      <c r="X13" s="17"/>
      <c r="Y13" s="17"/>
      <c r="Z13" s="25"/>
    </row>
    <row r="14" spans="1:26">
      <c r="A14" s="6">
        <v>6</v>
      </c>
      <c r="B14" s="12">
        <v>1</v>
      </c>
      <c r="C14" s="17"/>
      <c r="D14" s="17"/>
      <c r="E14" s="20"/>
      <c r="F14" s="12">
        <f t="shared" si="1"/>
        <v>0</v>
      </c>
      <c r="G14" s="17"/>
      <c r="H14" s="17"/>
      <c r="I14" s="20"/>
      <c r="J14" s="12">
        <f t="shared" si="2"/>
        <v>1</v>
      </c>
      <c r="K14" s="17"/>
      <c r="L14" s="17"/>
      <c r="M14" s="20"/>
      <c r="N14" s="29">
        <v>57</v>
      </c>
      <c r="O14" s="13">
        <v>1</v>
      </c>
      <c r="P14" s="18"/>
      <c r="Q14" s="18"/>
      <c r="R14" s="21"/>
      <c r="S14" s="13">
        <v>1</v>
      </c>
      <c r="T14" s="18"/>
      <c r="U14" s="18"/>
      <c r="V14" s="21"/>
      <c r="W14" s="13">
        <f t="shared" si="3"/>
        <v>2</v>
      </c>
      <c r="X14" s="18"/>
      <c r="Y14" s="18"/>
      <c r="Z14" s="26"/>
    </row>
    <row r="15" spans="1:26">
      <c r="A15" s="7">
        <v>7</v>
      </c>
      <c r="B15" s="13">
        <f>0</f>
        <v>0</v>
      </c>
      <c r="C15" s="18"/>
      <c r="D15" s="18"/>
      <c r="E15" s="21"/>
      <c r="F15" s="13">
        <f t="shared" si="1"/>
        <v>0</v>
      </c>
      <c r="G15" s="18"/>
      <c r="H15" s="18"/>
      <c r="I15" s="21"/>
      <c r="J15" s="13">
        <f t="shared" si="2"/>
        <v>0</v>
      </c>
      <c r="K15" s="18"/>
      <c r="L15" s="18"/>
      <c r="M15" s="21"/>
      <c r="N15" s="30">
        <v>58</v>
      </c>
      <c r="O15" s="12">
        <v>2</v>
      </c>
      <c r="P15" s="17"/>
      <c r="Q15" s="17"/>
      <c r="R15" s="20"/>
      <c r="S15" s="12">
        <v>4</v>
      </c>
      <c r="T15" s="17"/>
      <c r="U15" s="17"/>
      <c r="V15" s="20"/>
      <c r="W15" s="12">
        <f t="shared" si="3"/>
        <v>6</v>
      </c>
      <c r="X15" s="17"/>
      <c r="Y15" s="17"/>
      <c r="Z15" s="25"/>
    </row>
    <row r="16" spans="1:26">
      <c r="A16" s="6">
        <v>8</v>
      </c>
      <c r="B16" s="12">
        <v>1</v>
      </c>
      <c r="C16" s="17"/>
      <c r="D16" s="17"/>
      <c r="E16" s="20"/>
      <c r="F16" s="12">
        <f t="shared" si="1"/>
        <v>0</v>
      </c>
      <c r="G16" s="17"/>
      <c r="H16" s="17"/>
      <c r="I16" s="20"/>
      <c r="J16" s="12">
        <f t="shared" si="2"/>
        <v>1</v>
      </c>
      <c r="K16" s="17"/>
      <c r="L16" s="17"/>
      <c r="M16" s="20"/>
      <c r="N16" s="29">
        <v>59</v>
      </c>
      <c r="O16" s="13">
        <f>0</f>
        <v>0</v>
      </c>
      <c r="P16" s="18"/>
      <c r="Q16" s="18"/>
      <c r="R16" s="21"/>
      <c r="S16" s="13">
        <f>0</f>
        <v>0</v>
      </c>
      <c r="T16" s="18"/>
      <c r="U16" s="18"/>
      <c r="V16" s="21"/>
      <c r="W16" s="13">
        <f t="shared" si="3"/>
        <v>0</v>
      </c>
      <c r="X16" s="18"/>
      <c r="Y16" s="18"/>
      <c r="Z16" s="26"/>
    </row>
    <row r="17" spans="1:26">
      <c r="A17" s="7">
        <v>9</v>
      </c>
      <c r="B17" s="13">
        <f>0</f>
        <v>0</v>
      </c>
      <c r="C17" s="18"/>
      <c r="D17" s="18"/>
      <c r="E17" s="21"/>
      <c r="F17" s="13">
        <f t="shared" si="1"/>
        <v>0</v>
      </c>
      <c r="G17" s="18"/>
      <c r="H17" s="18"/>
      <c r="I17" s="21"/>
      <c r="J17" s="13">
        <f t="shared" si="2"/>
        <v>0</v>
      </c>
      <c r="K17" s="18"/>
      <c r="L17" s="18"/>
      <c r="M17" s="21"/>
      <c r="N17" s="30">
        <v>60</v>
      </c>
      <c r="O17" s="12">
        <v>2</v>
      </c>
      <c r="P17" s="17"/>
      <c r="Q17" s="17"/>
      <c r="R17" s="20"/>
      <c r="S17" s="12">
        <f>0</f>
        <v>0</v>
      </c>
      <c r="T17" s="17"/>
      <c r="U17" s="17"/>
      <c r="V17" s="20"/>
      <c r="W17" s="12">
        <f t="shared" si="3"/>
        <v>2</v>
      </c>
      <c r="X17" s="17"/>
      <c r="Y17" s="17"/>
      <c r="Z17" s="25"/>
    </row>
    <row r="18" spans="1:26">
      <c r="A18" s="6">
        <v>10</v>
      </c>
      <c r="B18" s="12">
        <f>0</f>
        <v>0</v>
      </c>
      <c r="C18" s="17"/>
      <c r="D18" s="17"/>
      <c r="E18" s="20"/>
      <c r="F18" s="12">
        <f t="shared" si="1"/>
        <v>0</v>
      </c>
      <c r="G18" s="17"/>
      <c r="H18" s="17"/>
      <c r="I18" s="20"/>
      <c r="J18" s="12">
        <f t="shared" si="2"/>
        <v>0</v>
      </c>
      <c r="K18" s="17"/>
      <c r="L18" s="17"/>
      <c r="M18" s="20"/>
      <c r="N18" s="29">
        <v>61</v>
      </c>
      <c r="O18" s="13">
        <v>1</v>
      </c>
      <c r="P18" s="18"/>
      <c r="Q18" s="18"/>
      <c r="R18" s="21"/>
      <c r="S18" s="13">
        <f>0</f>
        <v>0</v>
      </c>
      <c r="T18" s="18"/>
      <c r="U18" s="18"/>
      <c r="V18" s="21"/>
      <c r="W18" s="13">
        <f t="shared" si="3"/>
        <v>1</v>
      </c>
      <c r="X18" s="18"/>
      <c r="Y18" s="18"/>
      <c r="Z18" s="26"/>
    </row>
    <row r="19" spans="1:26">
      <c r="A19" s="7">
        <v>11</v>
      </c>
      <c r="B19" s="13">
        <v>1</v>
      </c>
      <c r="C19" s="18"/>
      <c r="D19" s="18"/>
      <c r="E19" s="21"/>
      <c r="F19" s="13">
        <f t="shared" si="1"/>
        <v>0</v>
      </c>
      <c r="G19" s="18"/>
      <c r="H19" s="18"/>
      <c r="I19" s="21"/>
      <c r="J19" s="13">
        <f t="shared" si="2"/>
        <v>1</v>
      </c>
      <c r="K19" s="18"/>
      <c r="L19" s="18"/>
      <c r="M19" s="21"/>
      <c r="N19" s="30">
        <v>62</v>
      </c>
      <c r="O19" s="12">
        <f>0</f>
        <v>0</v>
      </c>
      <c r="P19" s="17"/>
      <c r="Q19" s="17"/>
      <c r="R19" s="20"/>
      <c r="S19" s="12">
        <v>1</v>
      </c>
      <c r="T19" s="17"/>
      <c r="U19" s="17"/>
      <c r="V19" s="20"/>
      <c r="W19" s="12">
        <f t="shared" si="3"/>
        <v>1</v>
      </c>
      <c r="X19" s="17"/>
      <c r="Y19" s="17"/>
      <c r="Z19" s="25"/>
    </row>
    <row r="20" spans="1:26">
      <c r="A20" s="6">
        <v>12</v>
      </c>
      <c r="B20" s="12">
        <f>0</f>
        <v>0</v>
      </c>
      <c r="C20" s="17"/>
      <c r="D20" s="17"/>
      <c r="E20" s="20"/>
      <c r="F20" s="12">
        <f t="shared" si="1"/>
        <v>0</v>
      </c>
      <c r="G20" s="17"/>
      <c r="H20" s="17"/>
      <c r="I20" s="20"/>
      <c r="J20" s="12">
        <f t="shared" si="2"/>
        <v>0</v>
      </c>
      <c r="K20" s="17"/>
      <c r="L20" s="17"/>
      <c r="M20" s="20"/>
      <c r="N20" s="29">
        <v>63</v>
      </c>
      <c r="O20" s="13">
        <f>0</f>
        <v>0</v>
      </c>
      <c r="P20" s="18"/>
      <c r="Q20" s="18"/>
      <c r="R20" s="21"/>
      <c r="S20" s="13">
        <v>1</v>
      </c>
      <c r="T20" s="18"/>
      <c r="U20" s="18"/>
      <c r="V20" s="21"/>
      <c r="W20" s="13">
        <f t="shared" si="3"/>
        <v>1</v>
      </c>
      <c r="X20" s="18"/>
      <c r="Y20" s="18"/>
      <c r="Z20" s="26"/>
    </row>
    <row r="21" spans="1:26">
      <c r="A21" s="7">
        <v>13</v>
      </c>
      <c r="B21" s="13">
        <f>0</f>
        <v>0</v>
      </c>
      <c r="C21" s="18"/>
      <c r="D21" s="18"/>
      <c r="E21" s="21"/>
      <c r="F21" s="13">
        <f t="shared" si="1"/>
        <v>0</v>
      </c>
      <c r="G21" s="18"/>
      <c r="H21" s="18"/>
      <c r="I21" s="21"/>
      <c r="J21" s="13">
        <f t="shared" si="2"/>
        <v>0</v>
      </c>
      <c r="K21" s="18"/>
      <c r="L21" s="18"/>
      <c r="M21" s="21"/>
      <c r="N21" s="30">
        <v>64</v>
      </c>
      <c r="O21" s="12">
        <f>0</f>
        <v>0</v>
      </c>
      <c r="P21" s="17"/>
      <c r="Q21" s="17"/>
      <c r="R21" s="20"/>
      <c r="S21" s="12">
        <v>1</v>
      </c>
      <c r="T21" s="17"/>
      <c r="U21" s="17"/>
      <c r="V21" s="20"/>
      <c r="W21" s="12">
        <f t="shared" si="3"/>
        <v>1</v>
      </c>
      <c r="X21" s="17"/>
      <c r="Y21" s="17"/>
      <c r="Z21" s="25"/>
    </row>
    <row r="22" spans="1:26">
      <c r="A22" s="6">
        <v>14</v>
      </c>
      <c r="B22" s="12">
        <f>0</f>
        <v>0</v>
      </c>
      <c r="C22" s="17"/>
      <c r="D22" s="17"/>
      <c r="E22" s="20"/>
      <c r="F22" s="12">
        <f t="shared" si="1"/>
        <v>0</v>
      </c>
      <c r="G22" s="17"/>
      <c r="H22" s="17"/>
      <c r="I22" s="20"/>
      <c r="J22" s="12">
        <f t="shared" si="2"/>
        <v>0</v>
      </c>
      <c r="K22" s="17"/>
      <c r="L22" s="17"/>
      <c r="M22" s="20"/>
      <c r="N22" s="29">
        <v>65</v>
      </c>
      <c r="O22" s="13">
        <v>3</v>
      </c>
      <c r="P22" s="18"/>
      <c r="Q22" s="18"/>
      <c r="R22" s="21"/>
      <c r="S22" s="13">
        <v>1</v>
      </c>
      <c r="T22" s="18"/>
      <c r="U22" s="18"/>
      <c r="V22" s="21"/>
      <c r="W22" s="13">
        <f t="shared" si="3"/>
        <v>4</v>
      </c>
      <c r="X22" s="18"/>
      <c r="Y22" s="18"/>
      <c r="Z22" s="26"/>
    </row>
    <row r="23" spans="1:26">
      <c r="A23" s="7">
        <v>15</v>
      </c>
      <c r="B23" s="13">
        <v>1</v>
      </c>
      <c r="C23" s="18"/>
      <c r="D23" s="18"/>
      <c r="E23" s="21"/>
      <c r="F23" s="13">
        <f t="shared" si="1"/>
        <v>0</v>
      </c>
      <c r="G23" s="18"/>
      <c r="H23" s="18"/>
      <c r="I23" s="21"/>
      <c r="J23" s="13">
        <f t="shared" si="2"/>
        <v>1</v>
      </c>
      <c r="K23" s="18"/>
      <c r="L23" s="18"/>
      <c r="M23" s="21"/>
      <c r="N23" s="30">
        <v>66</v>
      </c>
      <c r="O23" s="12">
        <v>2</v>
      </c>
      <c r="P23" s="17"/>
      <c r="Q23" s="17"/>
      <c r="R23" s="20"/>
      <c r="S23" s="12">
        <f>0</f>
        <v>0</v>
      </c>
      <c r="T23" s="17"/>
      <c r="U23" s="17"/>
      <c r="V23" s="20"/>
      <c r="W23" s="12">
        <f t="shared" si="3"/>
        <v>2</v>
      </c>
      <c r="X23" s="17"/>
      <c r="Y23" s="17"/>
      <c r="Z23" s="25"/>
    </row>
    <row r="24" spans="1:26">
      <c r="A24" s="6">
        <v>16</v>
      </c>
      <c r="B24" s="12">
        <f>0</f>
        <v>0</v>
      </c>
      <c r="C24" s="17"/>
      <c r="D24" s="17"/>
      <c r="E24" s="20"/>
      <c r="F24" s="12">
        <f t="shared" si="1"/>
        <v>0</v>
      </c>
      <c r="G24" s="17"/>
      <c r="H24" s="17"/>
      <c r="I24" s="20"/>
      <c r="J24" s="12">
        <f t="shared" si="2"/>
        <v>0</v>
      </c>
      <c r="K24" s="17"/>
      <c r="L24" s="17"/>
      <c r="M24" s="20"/>
      <c r="N24" s="29">
        <v>67</v>
      </c>
      <c r="O24" s="13">
        <f>0</f>
        <v>0</v>
      </c>
      <c r="P24" s="18"/>
      <c r="Q24" s="18"/>
      <c r="R24" s="21"/>
      <c r="S24" s="13">
        <f>0</f>
        <v>0</v>
      </c>
      <c r="T24" s="18"/>
      <c r="U24" s="18"/>
      <c r="V24" s="21"/>
      <c r="W24" s="13">
        <f t="shared" si="3"/>
        <v>0</v>
      </c>
      <c r="X24" s="18"/>
      <c r="Y24" s="18"/>
      <c r="Z24" s="26"/>
    </row>
    <row r="25" spans="1:26">
      <c r="A25" s="7">
        <v>17</v>
      </c>
      <c r="B25" s="13">
        <v>1</v>
      </c>
      <c r="C25" s="18"/>
      <c r="D25" s="18"/>
      <c r="E25" s="21"/>
      <c r="F25" s="13">
        <f t="shared" si="1"/>
        <v>0</v>
      </c>
      <c r="G25" s="18"/>
      <c r="H25" s="18"/>
      <c r="I25" s="21"/>
      <c r="J25" s="13">
        <f t="shared" si="2"/>
        <v>1</v>
      </c>
      <c r="K25" s="18"/>
      <c r="L25" s="18"/>
      <c r="M25" s="21"/>
      <c r="N25" s="30">
        <v>68</v>
      </c>
      <c r="O25" s="12">
        <f>0</f>
        <v>0</v>
      </c>
      <c r="P25" s="17"/>
      <c r="Q25" s="17"/>
      <c r="R25" s="20"/>
      <c r="S25" s="12">
        <f>0</f>
        <v>0</v>
      </c>
      <c r="T25" s="17"/>
      <c r="U25" s="17"/>
      <c r="V25" s="20"/>
      <c r="W25" s="12">
        <f t="shared" si="3"/>
        <v>0</v>
      </c>
      <c r="X25" s="17"/>
      <c r="Y25" s="17"/>
      <c r="Z25" s="25"/>
    </row>
    <row r="26" spans="1:26">
      <c r="A26" s="6">
        <v>18</v>
      </c>
      <c r="B26" s="12">
        <v>2</v>
      </c>
      <c r="C26" s="17"/>
      <c r="D26" s="17"/>
      <c r="E26" s="20"/>
      <c r="F26" s="12">
        <f t="shared" si="1"/>
        <v>0</v>
      </c>
      <c r="G26" s="17"/>
      <c r="H26" s="17"/>
      <c r="I26" s="20"/>
      <c r="J26" s="12">
        <f t="shared" si="2"/>
        <v>2</v>
      </c>
      <c r="K26" s="17"/>
      <c r="L26" s="17"/>
      <c r="M26" s="20"/>
      <c r="N26" s="29">
        <v>69</v>
      </c>
      <c r="O26" s="13">
        <f>0</f>
        <v>0</v>
      </c>
      <c r="P26" s="18"/>
      <c r="Q26" s="18"/>
      <c r="R26" s="21"/>
      <c r="S26" s="13">
        <f>0</f>
        <v>0</v>
      </c>
      <c r="T26" s="18"/>
      <c r="U26" s="18"/>
      <c r="V26" s="21"/>
      <c r="W26" s="13">
        <f t="shared" si="3"/>
        <v>0</v>
      </c>
      <c r="X26" s="18"/>
      <c r="Y26" s="18"/>
      <c r="Z26" s="26"/>
    </row>
    <row r="27" spans="1:26">
      <c r="A27" s="7">
        <v>19</v>
      </c>
      <c r="B27" s="13">
        <f>0</f>
        <v>0</v>
      </c>
      <c r="C27" s="18"/>
      <c r="D27" s="18"/>
      <c r="E27" s="21"/>
      <c r="F27" s="13">
        <f t="shared" si="1"/>
        <v>0</v>
      </c>
      <c r="G27" s="18"/>
      <c r="H27" s="18"/>
      <c r="I27" s="21"/>
      <c r="J27" s="13">
        <f t="shared" si="2"/>
        <v>0</v>
      </c>
      <c r="K27" s="18"/>
      <c r="L27" s="18"/>
      <c r="M27" s="21"/>
      <c r="N27" s="30">
        <v>70</v>
      </c>
      <c r="O27" s="12">
        <f>0</f>
        <v>0</v>
      </c>
      <c r="P27" s="17"/>
      <c r="Q27" s="17"/>
      <c r="R27" s="20"/>
      <c r="S27" s="12">
        <v>1</v>
      </c>
      <c r="T27" s="17"/>
      <c r="U27" s="17"/>
      <c r="V27" s="20"/>
      <c r="W27" s="12">
        <f t="shared" si="3"/>
        <v>1</v>
      </c>
      <c r="X27" s="17"/>
      <c r="Y27" s="17"/>
      <c r="Z27" s="25"/>
    </row>
    <row r="28" spans="1:26">
      <c r="A28" s="6">
        <v>20</v>
      </c>
      <c r="B28" s="12">
        <v>1</v>
      </c>
      <c r="C28" s="17"/>
      <c r="D28" s="17"/>
      <c r="E28" s="20"/>
      <c r="F28" s="12">
        <f t="shared" si="1"/>
        <v>0</v>
      </c>
      <c r="G28" s="17"/>
      <c r="H28" s="17"/>
      <c r="I28" s="20"/>
      <c r="J28" s="12">
        <f t="shared" si="2"/>
        <v>1</v>
      </c>
      <c r="K28" s="17"/>
      <c r="L28" s="17"/>
      <c r="M28" s="20"/>
      <c r="N28" s="29">
        <v>71</v>
      </c>
      <c r="O28" s="13">
        <v>4</v>
      </c>
      <c r="P28" s="18"/>
      <c r="Q28" s="18"/>
      <c r="R28" s="21"/>
      <c r="S28" s="13">
        <f>0</f>
        <v>0</v>
      </c>
      <c r="T28" s="18"/>
      <c r="U28" s="18"/>
      <c r="V28" s="21"/>
      <c r="W28" s="13">
        <f t="shared" si="3"/>
        <v>4</v>
      </c>
      <c r="X28" s="18"/>
      <c r="Y28" s="18"/>
      <c r="Z28" s="26"/>
    </row>
    <row r="29" spans="1:26">
      <c r="A29" s="7">
        <v>21</v>
      </c>
      <c r="B29" s="13">
        <f t="shared" ref="B29:B40" si="4">0</f>
        <v>0</v>
      </c>
      <c r="C29" s="18"/>
      <c r="D29" s="18"/>
      <c r="E29" s="21"/>
      <c r="F29" s="13">
        <f t="shared" si="1"/>
        <v>0</v>
      </c>
      <c r="G29" s="18"/>
      <c r="H29" s="18"/>
      <c r="I29" s="21"/>
      <c r="J29" s="13">
        <f t="shared" si="2"/>
        <v>0</v>
      </c>
      <c r="K29" s="18"/>
      <c r="L29" s="18"/>
      <c r="M29" s="21"/>
      <c r="N29" s="30">
        <v>72</v>
      </c>
      <c r="O29" s="12">
        <v>1</v>
      </c>
      <c r="P29" s="17"/>
      <c r="Q29" s="17"/>
      <c r="R29" s="20"/>
      <c r="S29" s="12">
        <f>0</f>
        <v>0</v>
      </c>
      <c r="T29" s="17"/>
      <c r="U29" s="17"/>
      <c r="V29" s="20"/>
      <c r="W29" s="12">
        <f t="shared" si="3"/>
        <v>1</v>
      </c>
      <c r="X29" s="17"/>
      <c r="Y29" s="17"/>
      <c r="Z29" s="25"/>
    </row>
    <row r="30" spans="1:26">
      <c r="A30" s="6">
        <v>22</v>
      </c>
      <c r="B30" s="12">
        <f t="shared" si="4"/>
        <v>0</v>
      </c>
      <c r="C30" s="17"/>
      <c r="D30" s="17"/>
      <c r="E30" s="20"/>
      <c r="F30" s="12">
        <f t="shared" si="1"/>
        <v>0</v>
      </c>
      <c r="G30" s="17"/>
      <c r="H30" s="17"/>
      <c r="I30" s="20"/>
      <c r="J30" s="12">
        <f t="shared" si="2"/>
        <v>0</v>
      </c>
      <c r="K30" s="17"/>
      <c r="L30" s="17"/>
      <c r="M30" s="20"/>
      <c r="N30" s="29">
        <v>73</v>
      </c>
      <c r="O30" s="13">
        <v>1</v>
      </c>
      <c r="P30" s="18"/>
      <c r="Q30" s="18"/>
      <c r="R30" s="21"/>
      <c r="S30" s="13">
        <v>4</v>
      </c>
      <c r="T30" s="18"/>
      <c r="U30" s="18"/>
      <c r="V30" s="21"/>
      <c r="W30" s="13">
        <f t="shared" si="3"/>
        <v>5</v>
      </c>
      <c r="X30" s="18"/>
      <c r="Y30" s="18"/>
      <c r="Z30" s="26"/>
    </row>
    <row r="31" spans="1:26">
      <c r="A31" s="7">
        <v>23</v>
      </c>
      <c r="B31" s="13">
        <f t="shared" si="4"/>
        <v>0</v>
      </c>
      <c r="C31" s="18"/>
      <c r="D31" s="18"/>
      <c r="E31" s="21"/>
      <c r="F31" s="13">
        <f t="shared" si="1"/>
        <v>0</v>
      </c>
      <c r="G31" s="18"/>
      <c r="H31" s="18"/>
      <c r="I31" s="21"/>
      <c r="J31" s="13">
        <f t="shared" si="2"/>
        <v>0</v>
      </c>
      <c r="K31" s="18"/>
      <c r="L31" s="18"/>
      <c r="M31" s="21"/>
      <c r="N31" s="30">
        <v>74</v>
      </c>
      <c r="O31" s="12">
        <f>0</f>
        <v>0</v>
      </c>
      <c r="P31" s="17"/>
      <c r="Q31" s="17"/>
      <c r="R31" s="20"/>
      <c r="S31" s="12">
        <v>2</v>
      </c>
      <c r="T31" s="17"/>
      <c r="U31" s="17"/>
      <c r="V31" s="20"/>
      <c r="W31" s="12">
        <f t="shared" si="3"/>
        <v>2</v>
      </c>
      <c r="X31" s="17"/>
      <c r="Y31" s="17"/>
      <c r="Z31" s="25"/>
    </row>
    <row r="32" spans="1:26">
      <c r="A32" s="6">
        <v>24</v>
      </c>
      <c r="B32" s="12">
        <f t="shared" si="4"/>
        <v>0</v>
      </c>
      <c r="C32" s="17"/>
      <c r="D32" s="17"/>
      <c r="E32" s="20"/>
      <c r="F32" s="12">
        <f t="shared" si="1"/>
        <v>0</v>
      </c>
      <c r="G32" s="17"/>
      <c r="H32" s="17"/>
      <c r="I32" s="20"/>
      <c r="J32" s="12">
        <f t="shared" si="2"/>
        <v>0</v>
      </c>
      <c r="K32" s="17"/>
      <c r="L32" s="17"/>
      <c r="M32" s="20"/>
      <c r="N32" s="29">
        <v>75</v>
      </c>
      <c r="O32" s="13">
        <v>2</v>
      </c>
      <c r="P32" s="18"/>
      <c r="Q32" s="18"/>
      <c r="R32" s="21"/>
      <c r="S32" s="13">
        <v>1</v>
      </c>
      <c r="T32" s="18"/>
      <c r="U32" s="18"/>
      <c r="V32" s="21"/>
      <c r="W32" s="13">
        <f t="shared" si="3"/>
        <v>3</v>
      </c>
      <c r="X32" s="18"/>
      <c r="Y32" s="18"/>
      <c r="Z32" s="26"/>
    </row>
    <row r="33" spans="1:26">
      <c r="A33" s="7">
        <v>25</v>
      </c>
      <c r="B33" s="13">
        <f t="shared" si="4"/>
        <v>0</v>
      </c>
      <c r="C33" s="18"/>
      <c r="D33" s="18"/>
      <c r="E33" s="21"/>
      <c r="F33" s="13">
        <f t="shared" si="1"/>
        <v>0</v>
      </c>
      <c r="G33" s="18"/>
      <c r="H33" s="18"/>
      <c r="I33" s="21"/>
      <c r="J33" s="13">
        <f t="shared" si="2"/>
        <v>0</v>
      </c>
      <c r="K33" s="18"/>
      <c r="L33" s="18"/>
      <c r="M33" s="21"/>
      <c r="N33" s="30">
        <v>76</v>
      </c>
      <c r="O33" s="12">
        <v>2</v>
      </c>
      <c r="P33" s="17"/>
      <c r="Q33" s="17"/>
      <c r="R33" s="20"/>
      <c r="S33" s="12">
        <v>1</v>
      </c>
      <c r="T33" s="17"/>
      <c r="U33" s="17"/>
      <c r="V33" s="20"/>
      <c r="W33" s="12">
        <f t="shared" si="3"/>
        <v>3</v>
      </c>
      <c r="X33" s="17"/>
      <c r="Y33" s="17"/>
      <c r="Z33" s="25"/>
    </row>
    <row r="34" spans="1:26">
      <c r="A34" s="6">
        <v>26</v>
      </c>
      <c r="B34" s="12">
        <f t="shared" si="4"/>
        <v>0</v>
      </c>
      <c r="C34" s="17"/>
      <c r="D34" s="17"/>
      <c r="E34" s="20"/>
      <c r="F34" s="12">
        <v>1</v>
      </c>
      <c r="G34" s="17"/>
      <c r="H34" s="17"/>
      <c r="I34" s="20"/>
      <c r="J34" s="12">
        <f t="shared" si="2"/>
        <v>1</v>
      </c>
      <c r="K34" s="17"/>
      <c r="L34" s="17"/>
      <c r="M34" s="20"/>
      <c r="N34" s="29">
        <v>77</v>
      </c>
      <c r="O34" s="13">
        <v>1</v>
      </c>
      <c r="P34" s="18"/>
      <c r="Q34" s="18"/>
      <c r="R34" s="21"/>
      <c r="S34" s="13">
        <v>1</v>
      </c>
      <c r="T34" s="18"/>
      <c r="U34" s="18"/>
      <c r="V34" s="21"/>
      <c r="W34" s="13">
        <f t="shared" si="3"/>
        <v>2</v>
      </c>
      <c r="X34" s="18"/>
      <c r="Y34" s="18"/>
      <c r="Z34" s="26"/>
    </row>
    <row r="35" spans="1:26">
      <c r="A35" s="7">
        <v>27</v>
      </c>
      <c r="B35" s="13">
        <f t="shared" si="4"/>
        <v>0</v>
      </c>
      <c r="C35" s="18"/>
      <c r="D35" s="18"/>
      <c r="E35" s="21"/>
      <c r="F35" s="13">
        <f t="shared" ref="F35:F49" si="5">0</f>
        <v>0</v>
      </c>
      <c r="G35" s="18"/>
      <c r="H35" s="18"/>
      <c r="I35" s="21"/>
      <c r="J35" s="13">
        <f t="shared" si="2"/>
        <v>0</v>
      </c>
      <c r="K35" s="18"/>
      <c r="L35" s="18"/>
      <c r="M35" s="21"/>
      <c r="N35" s="30">
        <v>78</v>
      </c>
      <c r="O35" s="12">
        <v>2</v>
      </c>
      <c r="P35" s="17"/>
      <c r="Q35" s="17"/>
      <c r="R35" s="20"/>
      <c r="S35" s="12">
        <v>2</v>
      </c>
      <c r="T35" s="17"/>
      <c r="U35" s="17"/>
      <c r="V35" s="20"/>
      <c r="W35" s="12">
        <f t="shared" si="3"/>
        <v>4</v>
      </c>
      <c r="X35" s="17"/>
      <c r="Y35" s="17"/>
      <c r="Z35" s="25"/>
    </row>
    <row r="36" spans="1:26">
      <c r="A36" s="6">
        <v>28</v>
      </c>
      <c r="B36" s="12">
        <f t="shared" si="4"/>
        <v>0</v>
      </c>
      <c r="C36" s="17"/>
      <c r="D36" s="17"/>
      <c r="E36" s="20"/>
      <c r="F36" s="12">
        <f t="shared" si="5"/>
        <v>0</v>
      </c>
      <c r="G36" s="17"/>
      <c r="H36" s="17"/>
      <c r="I36" s="20"/>
      <c r="J36" s="12">
        <f t="shared" si="2"/>
        <v>0</v>
      </c>
      <c r="K36" s="17"/>
      <c r="L36" s="17"/>
      <c r="M36" s="20"/>
      <c r="N36" s="29">
        <v>79</v>
      </c>
      <c r="O36" s="13">
        <v>2</v>
      </c>
      <c r="P36" s="18"/>
      <c r="Q36" s="18"/>
      <c r="R36" s="21"/>
      <c r="S36" s="13">
        <f>0</f>
        <v>0</v>
      </c>
      <c r="T36" s="18"/>
      <c r="U36" s="18"/>
      <c r="V36" s="21"/>
      <c r="W36" s="13">
        <f t="shared" si="3"/>
        <v>2</v>
      </c>
      <c r="X36" s="18"/>
      <c r="Y36" s="18"/>
      <c r="Z36" s="26"/>
    </row>
    <row r="37" spans="1:26">
      <c r="A37" s="7">
        <v>29</v>
      </c>
      <c r="B37" s="13">
        <f t="shared" si="4"/>
        <v>0</v>
      </c>
      <c r="C37" s="18"/>
      <c r="D37" s="18"/>
      <c r="E37" s="21"/>
      <c r="F37" s="13">
        <f t="shared" si="5"/>
        <v>0</v>
      </c>
      <c r="G37" s="18"/>
      <c r="H37" s="18"/>
      <c r="I37" s="21"/>
      <c r="J37" s="13">
        <f t="shared" si="2"/>
        <v>0</v>
      </c>
      <c r="K37" s="18"/>
      <c r="L37" s="18"/>
      <c r="M37" s="21"/>
      <c r="N37" s="30">
        <v>80</v>
      </c>
      <c r="O37" s="12">
        <f>0</f>
        <v>0</v>
      </c>
      <c r="P37" s="17"/>
      <c r="Q37" s="17"/>
      <c r="R37" s="20"/>
      <c r="S37" s="12">
        <f>0</f>
        <v>0</v>
      </c>
      <c r="T37" s="17"/>
      <c r="U37" s="17"/>
      <c r="V37" s="20"/>
      <c r="W37" s="12">
        <f t="shared" si="3"/>
        <v>0</v>
      </c>
      <c r="X37" s="17"/>
      <c r="Y37" s="17"/>
      <c r="Z37" s="25"/>
    </row>
    <row r="38" spans="1:26">
      <c r="A38" s="6">
        <v>30</v>
      </c>
      <c r="B38" s="12">
        <f t="shared" si="4"/>
        <v>0</v>
      </c>
      <c r="C38" s="17"/>
      <c r="D38" s="17"/>
      <c r="E38" s="20"/>
      <c r="F38" s="12">
        <f t="shared" si="5"/>
        <v>0</v>
      </c>
      <c r="G38" s="17"/>
      <c r="H38" s="17"/>
      <c r="I38" s="20"/>
      <c r="J38" s="12">
        <f t="shared" si="2"/>
        <v>0</v>
      </c>
      <c r="K38" s="17"/>
      <c r="L38" s="17"/>
      <c r="M38" s="20"/>
      <c r="N38" s="29">
        <v>81</v>
      </c>
      <c r="O38" s="13">
        <f>0</f>
        <v>0</v>
      </c>
      <c r="P38" s="18"/>
      <c r="Q38" s="18"/>
      <c r="R38" s="21"/>
      <c r="S38" s="13">
        <v>2</v>
      </c>
      <c r="T38" s="18"/>
      <c r="U38" s="18"/>
      <c r="V38" s="21"/>
      <c r="W38" s="13">
        <f t="shared" si="3"/>
        <v>2</v>
      </c>
      <c r="X38" s="18"/>
      <c r="Y38" s="18"/>
      <c r="Z38" s="26"/>
    </row>
    <row r="39" spans="1:26">
      <c r="A39" s="7">
        <v>31</v>
      </c>
      <c r="B39" s="13">
        <f t="shared" si="4"/>
        <v>0</v>
      </c>
      <c r="C39" s="18"/>
      <c r="D39" s="18"/>
      <c r="E39" s="21"/>
      <c r="F39" s="13">
        <f t="shared" si="5"/>
        <v>0</v>
      </c>
      <c r="G39" s="18"/>
      <c r="H39" s="18"/>
      <c r="I39" s="21"/>
      <c r="J39" s="13">
        <f t="shared" si="2"/>
        <v>0</v>
      </c>
      <c r="K39" s="18"/>
      <c r="L39" s="18"/>
      <c r="M39" s="21"/>
      <c r="N39" s="30">
        <v>82</v>
      </c>
      <c r="O39" s="12">
        <v>3</v>
      </c>
      <c r="P39" s="17"/>
      <c r="Q39" s="17"/>
      <c r="R39" s="20"/>
      <c r="S39" s="12">
        <f>0</f>
        <v>0</v>
      </c>
      <c r="T39" s="17"/>
      <c r="U39" s="17"/>
      <c r="V39" s="20"/>
      <c r="W39" s="12">
        <f t="shared" si="3"/>
        <v>3</v>
      </c>
      <c r="X39" s="17"/>
      <c r="Y39" s="17"/>
      <c r="Z39" s="25"/>
    </row>
    <row r="40" spans="1:26">
      <c r="A40" s="6">
        <v>32</v>
      </c>
      <c r="B40" s="12">
        <f t="shared" si="4"/>
        <v>0</v>
      </c>
      <c r="C40" s="17"/>
      <c r="D40" s="17"/>
      <c r="E40" s="20"/>
      <c r="F40" s="12">
        <f t="shared" si="5"/>
        <v>0</v>
      </c>
      <c r="G40" s="17"/>
      <c r="H40" s="17"/>
      <c r="I40" s="20"/>
      <c r="J40" s="12">
        <f t="shared" si="2"/>
        <v>0</v>
      </c>
      <c r="K40" s="17"/>
      <c r="L40" s="17"/>
      <c r="M40" s="20"/>
      <c r="N40" s="29">
        <v>83</v>
      </c>
      <c r="O40" s="13">
        <f>0</f>
        <v>0</v>
      </c>
      <c r="P40" s="18"/>
      <c r="Q40" s="18"/>
      <c r="R40" s="21"/>
      <c r="S40" s="13">
        <v>1</v>
      </c>
      <c r="T40" s="18"/>
      <c r="U40" s="18"/>
      <c r="V40" s="21"/>
      <c r="W40" s="13">
        <f t="shared" si="3"/>
        <v>1</v>
      </c>
      <c r="X40" s="18"/>
      <c r="Y40" s="18"/>
      <c r="Z40" s="26"/>
    </row>
    <row r="41" spans="1:26">
      <c r="A41" s="7">
        <v>33</v>
      </c>
      <c r="B41" s="13">
        <v>1</v>
      </c>
      <c r="C41" s="18"/>
      <c r="D41" s="18"/>
      <c r="E41" s="21"/>
      <c r="F41" s="13">
        <f t="shared" si="5"/>
        <v>0</v>
      </c>
      <c r="G41" s="18"/>
      <c r="H41" s="18"/>
      <c r="I41" s="21"/>
      <c r="J41" s="13">
        <f t="shared" si="2"/>
        <v>1</v>
      </c>
      <c r="K41" s="18"/>
      <c r="L41" s="18"/>
      <c r="M41" s="21"/>
      <c r="N41" s="30">
        <v>84</v>
      </c>
      <c r="O41" s="12">
        <v>2</v>
      </c>
      <c r="P41" s="17"/>
      <c r="Q41" s="17"/>
      <c r="R41" s="20"/>
      <c r="S41" s="12">
        <v>2</v>
      </c>
      <c r="T41" s="17"/>
      <c r="U41" s="17"/>
      <c r="V41" s="20"/>
      <c r="W41" s="12">
        <f t="shared" si="3"/>
        <v>4</v>
      </c>
      <c r="X41" s="17"/>
      <c r="Y41" s="17"/>
      <c r="Z41" s="25"/>
    </row>
    <row r="42" spans="1:26">
      <c r="A42" s="6">
        <v>34</v>
      </c>
      <c r="B42" s="12">
        <v>1</v>
      </c>
      <c r="C42" s="17"/>
      <c r="D42" s="17"/>
      <c r="E42" s="20"/>
      <c r="F42" s="12">
        <f t="shared" si="5"/>
        <v>0</v>
      </c>
      <c r="G42" s="17"/>
      <c r="H42" s="17"/>
      <c r="I42" s="20"/>
      <c r="J42" s="12">
        <f t="shared" si="2"/>
        <v>1</v>
      </c>
      <c r="K42" s="17"/>
      <c r="L42" s="17"/>
      <c r="M42" s="20"/>
      <c r="N42" s="29">
        <v>85</v>
      </c>
      <c r="O42" s="13">
        <v>1</v>
      </c>
      <c r="P42" s="18"/>
      <c r="Q42" s="18"/>
      <c r="R42" s="21"/>
      <c r="S42" s="13">
        <v>3</v>
      </c>
      <c r="T42" s="18"/>
      <c r="U42" s="18"/>
      <c r="V42" s="21"/>
      <c r="W42" s="13">
        <f t="shared" si="3"/>
        <v>4</v>
      </c>
      <c r="X42" s="18"/>
      <c r="Y42" s="18"/>
      <c r="Z42" s="26"/>
    </row>
    <row r="43" spans="1:26">
      <c r="A43" s="7">
        <v>35</v>
      </c>
      <c r="B43" s="13">
        <f>0</f>
        <v>0</v>
      </c>
      <c r="C43" s="18"/>
      <c r="D43" s="18"/>
      <c r="E43" s="21"/>
      <c r="F43" s="13">
        <f t="shared" si="5"/>
        <v>0</v>
      </c>
      <c r="G43" s="18"/>
      <c r="H43" s="18"/>
      <c r="I43" s="21"/>
      <c r="J43" s="13">
        <f t="shared" si="2"/>
        <v>0</v>
      </c>
      <c r="K43" s="18"/>
      <c r="L43" s="18"/>
      <c r="M43" s="21"/>
      <c r="N43" s="30">
        <v>86</v>
      </c>
      <c r="O43" s="12">
        <v>3</v>
      </c>
      <c r="P43" s="17"/>
      <c r="Q43" s="17"/>
      <c r="R43" s="20"/>
      <c r="S43" s="12">
        <v>2</v>
      </c>
      <c r="T43" s="17"/>
      <c r="U43" s="17"/>
      <c r="V43" s="20"/>
      <c r="W43" s="12">
        <f t="shared" si="3"/>
        <v>5</v>
      </c>
      <c r="X43" s="17"/>
      <c r="Y43" s="17"/>
      <c r="Z43" s="25"/>
    </row>
    <row r="44" spans="1:26">
      <c r="A44" s="6">
        <v>36</v>
      </c>
      <c r="B44" s="12">
        <f>0</f>
        <v>0</v>
      </c>
      <c r="C44" s="17"/>
      <c r="D44" s="17"/>
      <c r="E44" s="20"/>
      <c r="F44" s="12">
        <f t="shared" si="5"/>
        <v>0</v>
      </c>
      <c r="G44" s="17"/>
      <c r="H44" s="17"/>
      <c r="I44" s="20"/>
      <c r="J44" s="12">
        <f t="shared" si="2"/>
        <v>0</v>
      </c>
      <c r="K44" s="17"/>
      <c r="L44" s="17"/>
      <c r="M44" s="20"/>
      <c r="N44" s="29">
        <v>87</v>
      </c>
      <c r="O44" s="13">
        <f>0</f>
        <v>0</v>
      </c>
      <c r="P44" s="18"/>
      <c r="Q44" s="18"/>
      <c r="R44" s="21"/>
      <c r="S44" s="13">
        <v>1</v>
      </c>
      <c r="T44" s="18"/>
      <c r="U44" s="18"/>
      <c r="V44" s="21"/>
      <c r="W44" s="13">
        <f t="shared" si="3"/>
        <v>1</v>
      </c>
      <c r="X44" s="18"/>
      <c r="Y44" s="18"/>
      <c r="Z44" s="26"/>
    </row>
    <row r="45" spans="1:26">
      <c r="A45" s="7">
        <v>37</v>
      </c>
      <c r="B45" s="13">
        <f>0</f>
        <v>0</v>
      </c>
      <c r="C45" s="18"/>
      <c r="D45" s="18"/>
      <c r="E45" s="21"/>
      <c r="F45" s="13">
        <f t="shared" si="5"/>
        <v>0</v>
      </c>
      <c r="G45" s="18"/>
      <c r="H45" s="18"/>
      <c r="I45" s="21"/>
      <c r="J45" s="13">
        <f t="shared" si="2"/>
        <v>0</v>
      </c>
      <c r="K45" s="18"/>
      <c r="L45" s="18"/>
      <c r="M45" s="21"/>
      <c r="N45" s="30">
        <v>88</v>
      </c>
      <c r="O45" s="12">
        <v>1</v>
      </c>
      <c r="P45" s="17"/>
      <c r="Q45" s="17"/>
      <c r="R45" s="20"/>
      <c r="S45" s="12">
        <v>2</v>
      </c>
      <c r="T45" s="17"/>
      <c r="U45" s="17"/>
      <c r="V45" s="20"/>
      <c r="W45" s="12">
        <f t="shared" si="3"/>
        <v>3</v>
      </c>
      <c r="X45" s="17"/>
      <c r="Y45" s="17"/>
      <c r="Z45" s="25"/>
    </row>
    <row r="46" spans="1:26">
      <c r="A46" s="6">
        <v>38</v>
      </c>
      <c r="B46" s="12">
        <v>1</v>
      </c>
      <c r="C46" s="17"/>
      <c r="D46" s="17"/>
      <c r="E46" s="20"/>
      <c r="F46" s="12">
        <f t="shared" si="5"/>
        <v>0</v>
      </c>
      <c r="G46" s="17"/>
      <c r="H46" s="17"/>
      <c r="I46" s="20"/>
      <c r="J46" s="12">
        <f t="shared" si="2"/>
        <v>1</v>
      </c>
      <c r="K46" s="17"/>
      <c r="L46" s="17"/>
      <c r="M46" s="20"/>
      <c r="N46" s="29">
        <v>89</v>
      </c>
      <c r="O46" s="13">
        <f>0</f>
        <v>0</v>
      </c>
      <c r="P46" s="18"/>
      <c r="Q46" s="18"/>
      <c r="R46" s="21"/>
      <c r="S46" s="13">
        <v>4</v>
      </c>
      <c r="T46" s="18"/>
      <c r="U46" s="18"/>
      <c r="V46" s="21"/>
      <c r="W46" s="13">
        <f t="shared" si="3"/>
        <v>4</v>
      </c>
      <c r="X46" s="18"/>
      <c r="Y46" s="18"/>
      <c r="Z46" s="26"/>
    </row>
    <row r="47" spans="1:26">
      <c r="A47" s="7">
        <v>39</v>
      </c>
      <c r="B47" s="13">
        <f t="shared" ref="B47:B52" si="6">0</f>
        <v>0</v>
      </c>
      <c r="C47" s="18"/>
      <c r="D47" s="18"/>
      <c r="E47" s="21"/>
      <c r="F47" s="13">
        <f t="shared" si="5"/>
        <v>0</v>
      </c>
      <c r="G47" s="18"/>
      <c r="H47" s="18"/>
      <c r="I47" s="21"/>
      <c r="J47" s="13">
        <f t="shared" si="2"/>
        <v>0</v>
      </c>
      <c r="K47" s="18"/>
      <c r="L47" s="18"/>
      <c r="M47" s="21"/>
      <c r="N47" s="30">
        <v>90</v>
      </c>
      <c r="O47" s="12">
        <f>0</f>
        <v>0</v>
      </c>
      <c r="P47" s="17"/>
      <c r="Q47" s="17"/>
      <c r="R47" s="20"/>
      <c r="S47" s="12">
        <v>2</v>
      </c>
      <c r="T47" s="17"/>
      <c r="U47" s="17"/>
      <c r="V47" s="20"/>
      <c r="W47" s="12">
        <f t="shared" si="3"/>
        <v>2</v>
      </c>
      <c r="X47" s="17"/>
      <c r="Y47" s="17"/>
      <c r="Z47" s="25"/>
    </row>
    <row r="48" spans="1:26">
      <c r="A48" s="6">
        <v>40</v>
      </c>
      <c r="B48" s="12">
        <f t="shared" si="6"/>
        <v>0</v>
      </c>
      <c r="C48" s="17"/>
      <c r="D48" s="17"/>
      <c r="E48" s="20"/>
      <c r="F48" s="12">
        <f t="shared" si="5"/>
        <v>0</v>
      </c>
      <c r="G48" s="17"/>
      <c r="H48" s="17"/>
      <c r="I48" s="20"/>
      <c r="J48" s="12">
        <f t="shared" si="2"/>
        <v>0</v>
      </c>
      <c r="K48" s="17"/>
      <c r="L48" s="17"/>
      <c r="M48" s="20"/>
      <c r="N48" s="29">
        <v>91</v>
      </c>
      <c r="O48" s="13">
        <v>1</v>
      </c>
      <c r="P48" s="18"/>
      <c r="Q48" s="18"/>
      <c r="R48" s="21"/>
      <c r="S48" s="13">
        <f>0</f>
        <v>0</v>
      </c>
      <c r="T48" s="18"/>
      <c r="U48" s="18"/>
      <c r="V48" s="21"/>
      <c r="W48" s="13">
        <f t="shared" si="3"/>
        <v>1</v>
      </c>
      <c r="X48" s="18"/>
      <c r="Y48" s="18"/>
      <c r="Z48" s="26"/>
    </row>
    <row r="49" spans="1:26">
      <c r="A49" s="7">
        <v>41</v>
      </c>
      <c r="B49" s="13">
        <f t="shared" si="6"/>
        <v>0</v>
      </c>
      <c r="C49" s="18"/>
      <c r="D49" s="18"/>
      <c r="E49" s="21"/>
      <c r="F49" s="13">
        <f t="shared" si="5"/>
        <v>0</v>
      </c>
      <c r="G49" s="18"/>
      <c r="H49" s="18"/>
      <c r="I49" s="21"/>
      <c r="J49" s="13">
        <f t="shared" si="2"/>
        <v>0</v>
      </c>
      <c r="K49" s="18"/>
      <c r="L49" s="18"/>
      <c r="M49" s="21"/>
      <c r="N49" s="30">
        <v>92</v>
      </c>
      <c r="O49" s="12">
        <v>2</v>
      </c>
      <c r="P49" s="17"/>
      <c r="Q49" s="17"/>
      <c r="R49" s="20"/>
      <c r="S49" s="12">
        <v>1</v>
      </c>
      <c r="T49" s="17"/>
      <c r="U49" s="17"/>
      <c r="V49" s="20"/>
      <c r="W49" s="12">
        <f t="shared" si="3"/>
        <v>3</v>
      </c>
      <c r="X49" s="17"/>
      <c r="Y49" s="17"/>
      <c r="Z49" s="25"/>
    </row>
    <row r="50" spans="1:26">
      <c r="A50" s="6">
        <v>42</v>
      </c>
      <c r="B50" s="12">
        <f t="shared" si="6"/>
        <v>0</v>
      </c>
      <c r="C50" s="17"/>
      <c r="D50" s="17"/>
      <c r="E50" s="20"/>
      <c r="F50" s="12">
        <v>1</v>
      </c>
      <c r="G50" s="17"/>
      <c r="H50" s="17"/>
      <c r="I50" s="20"/>
      <c r="J50" s="12">
        <f t="shared" si="2"/>
        <v>1</v>
      </c>
      <c r="K50" s="17"/>
      <c r="L50" s="17"/>
      <c r="M50" s="20"/>
      <c r="N50" s="29">
        <v>93</v>
      </c>
      <c r="O50" s="13">
        <f t="shared" ref="O50:O57" si="7">0</f>
        <v>0</v>
      </c>
      <c r="P50" s="18"/>
      <c r="Q50" s="18"/>
      <c r="R50" s="21"/>
      <c r="S50" s="13">
        <f>0</f>
        <v>0</v>
      </c>
      <c r="T50" s="18"/>
      <c r="U50" s="18"/>
      <c r="V50" s="21"/>
      <c r="W50" s="13">
        <f t="shared" si="3"/>
        <v>0</v>
      </c>
      <c r="X50" s="18"/>
      <c r="Y50" s="18"/>
      <c r="Z50" s="26"/>
    </row>
    <row r="51" spans="1:26">
      <c r="A51" s="7">
        <v>43</v>
      </c>
      <c r="B51" s="13">
        <f t="shared" si="6"/>
        <v>0</v>
      </c>
      <c r="C51" s="18"/>
      <c r="D51" s="18"/>
      <c r="E51" s="21"/>
      <c r="F51" s="13">
        <f>0</f>
        <v>0</v>
      </c>
      <c r="G51" s="18"/>
      <c r="H51" s="18"/>
      <c r="I51" s="21"/>
      <c r="J51" s="13">
        <f t="shared" si="2"/>
        <v>0</v>
      </c>
      <c r="K51" s="18"/>
      <c r="L51" s="18"/>
      <c r="M51" s="21"/>
      <c r="N51" s="30">
        <v>94</v>
      </c>
      <c r="O51" s="12">
        <f t="shared" si="7"/>
        <v>0</v>
      </c>
      <c r="P51" s="17"/>
      <c r="Q51" s="17"/>
      <c r="R51" s="20"/>
      <c r="S51" s="12">
        <f>0</f>
        <v>0</v>
      </c>
      <c r="T51" s="17"/>
      <c r="U51" s="17"/>
      <c r="V51" s="20"/>
      <c r="W51" s="12">
        <f t="shared" si="3"/>
        <v>0</v>
      </c>
      <c r="X51" s="17"/>
      <c r="Y51" s="17"/>
      <c r="Z51" s="25"/>
    </row>
    <row r="52" spans="1:26">
      <c r="A52" s="6">
        <v>44</v>
      </c>
      <c r="B52" s="12">
        <f t="shared" si="6"/>
        <v>0</v>
      </c>
      <c r="C52" s="17"/>
      <c r="D52" s="17"/>
      <c r="E52" s="20"/>
      <c r="F52" s="12">
        <f>0</f>
        <v>0</v>
      </c>
      <c r="G52" s="17"/>
      <c r="H52" s="17"/>
      <c r="I52" s="20"/>
      <c r="J52" s="12">
        <f t="shared" si="2"/>
        <v>0</v>
      </c>
      <c r="K52" s="17"/>
      <c r="L52" s="17"/>
      <c r="M52" s="20"/>
      <c r="N52" s="29">
        <v>95</v>
      </c>
      <c r="O52" s="13">
        <f t="shared" si="7"/>
        <v>0</v>
      </c>
      <c r="P52" s="18"/>
      <c r="Q52" s="18"/>
      <c r="R52" s="21"/>
      <c r="S52" s="13">
        <v>2</v>
      </c>
      <c r="T52" s="18"/>
      <c r="U52" s="18"/>
      <c r="V52" s="21"/>
      <c r="W52" s="13">
        <f t="shared" si="3"/>
        <v>2</v>
      </c>
      <c r="X52" s="18"/>
      <c r="Y52" s="18"/>
      <c r="Z52" s="26"/>
    </row>
    <row r="53" spans="1:26">
      <c r="A53" s="7">
        <v>45</v>
      </c>
      <c r="B53" s="13">
        <v>1</v>
      </c>
      <c r="C53" s="18"/>
      <c r="D53" s="18"/>
      <c r="E53" s="21"/>
      <c r="F53" s="13">
        <v>1</v>
      </c>
      <c r="G53" s="18"/>
      <c r="H53" s="18"/>
      <c r="I53" s="21"/>
      <c r="J53" s="13">
        <f t="shared" si="2"/>
        <v>2</v>
      </c>
      <c r="K53" s="18"/>
      <c r="L53" s="18"/>
      <c r="M53" s="21"/>
      <c r="N53" s="30">
        <v>96</v>
      </c>
      <c r="O53" s="12">
        <f t="shared" si="7"/>
        <v>0</v>
      </c>
      <c r="P53" s="17"/>
      <c r="Q53" s="17"/>
      <c r="R53" s="20"/>
      <c r="S53" s="12">
        <v>1</v>
      </c>
      <c r="T53" s="17"/>
      <c r="U53" s="17"/>
      <c r="V53" s="20"/>
      <c r="W53" s="12">
        <f t="shared" si="3"/>
        <v>1</v>
      </c>
      <c r="X53" s="17"/>
      <c r="Y53" s="17"/>
      <c r="Z53" s="25"/>
    </row>
    <row r="54" spans="1:26">
      <c r="A54" s="6">
        <v>46</v>
      </c>
      <c r="B54" s="12">
        <f>0</f>
        <v>0</v>
      </c>
      <c r="C54" s="17"/>
      <c r="D54" s="17"/>
      <c r="E54" s="20"/>
      <c r="F54" s="12">
        <f>0</f>
        <v>0</v>
      </c>
      <c r="G54" s="17"/>
      <c r="H54" s="17"/>
      <c r="I54" s="20"/>
      <c r="J54" s="12">
        <f t="shared" si="2"/>
        <v>0</v>
      </c>
      <c r="K54" s="17"/>
      <c r="L54" s="17"/>
      <c r="M54" s="20"/>
      <c r="N54" s="29">
        <v>97</v>
      </c>
      <c r="O54" s="13">
        <f t="shared" si="7"/>
        <v>0</v>
      </c>
      <c r="P54" s="18"/>
      <c r="Q54" s="18"/>
      <c r="R54" s="21"/>
      <c r="S54" s="13">
        <v>1</v>
      </c>
      <c r="T54" s="18"/>
      <c r="U54" s="18"/>
      <c r="V54" s="21"/>
      <c r="W54" s="13">
        <f t="shared" si="3"/>
        <v>1</v>
      </c>
      <c r="X54" s="18"/>
      <c r="Y54" s="18"/>
      <c r="Z54" s="26"/>
    </row>
    <row r="55" spans="1:26">
      <c r="A55" s="7">
        <v>47</v>
      </c>
      <c r="B55" s="13">
        <f>0</f>
        <v>0</v>
      </c>
      <c r="C55" s="18"/>
      <c r="D55" s="18"/>
      <c r="E55" s="21"/>
      <c r="F55" s="13">
        <f>0</f>
        <v>0</v>
      </c>
      <c r="G55" s="18"/>
      <c r="H55" s="18"/>
      <c r="I55" s="21"/>
      <c r="J55" s="13">
        <f t="shared" si="2"/>
        <v>0</v>
      </c>
      <c r="K55" s="18"/>
      <c r="L55" s="18"/>
      <c r="M55" s="21"/>
      <c r="N55" s="30">
        <v>98</v>
      </c>
      <c r="O55" s="12">
        <f t="shared" si="7"/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3"/>
        <v>0</v>
      </c>
      <c r="X55" s="17"/>
      <c r="Y55" s="17"/>
      <c r="Z55" s="25"/>
    </row>
    <row r="56" spans="1:26">
      <c r="A56" s="6">
        <v>48</v>
      </c>
      <c r="B56" s="12">
        <v>1</v>
      </c>
      <c r="C56" s="17"/>
      <c r="D56" s="17"/>
      <c r="E56" s="20"/>
      <c r="F56" s="12">
        <v>1</v>
      </c>
      <c r="G56" s="17"/>
      <c r="H56" s="17"/>
      <c r="I56" s="20"/>
      <c r="J56" s="12">
        <f t="shared" si="2"/>
        <v>2</v>
      </c>
      <c r="K56" s="17"/>
      <c r="L56" s="17"/>
      <c r="M56" s="20"/>
      <c r="N56" s="29">
        <v>99</v>
      </c>
      <c r="O56" s="13">
        <f t="shared" si="7"/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3"/>
        <v>0</v>
      </c>
      <c r="X56" s="18"/>
      <c r="Y56" s="18"/>
      <c r="Z56" s="26"/>
    </row>
    <row r="57" spans="1:26">
      <c r="A57" s="7">
        <v>49</v>
      </c>
      <c r="B57" s="13">
        <f>0</f>
        <v>0</v>
      </c>
      <c r="C57" s="18"/>
      <c r="D57" s="18"/>
      <c r="E57" s="21"/>
      <c r="F57" s="13">
        <f>0</f>
        <v>0</v>
      </c>
      <c r="G57" s="18"/>
      <c r="H57" s="18"/>
      <c r="I57" s="21"/>
      <c r="J57" s="13">
        <f t="shared" si="2"/>
        <v>0</v>
      </c>
      <c r="K57" s="18"/>
      <c r="L57" s="18"/>
      <c r="M57" s="21"/>
      <c r="N57" s="30" t="s">
        <v>20</v>
      </c>
      <c r="O57" s="12">
        <f t="shared" si="7"/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3"/>
        <v>0</v>
      </c>
      <c r="X57" s="17"/>
      <c r="Y57" s="17"/>
      <c r="Z57" s="25"/>
    </row>
    <row r="58" spans="1:26">
      <c r="A58" s="6">
        <v>50</v>
      </c>
      <c r="B58" s="12">
        <f>0</f>
        <v>0</v>
      </c>
      <c r="C58" s="17"/>
      <c r="D58" s="17"/>
      <c r="E58" s="20"/>
      <c r="F58" s="12">
        <f>0</f>
        <v>0</v>
      </c>
      <c r="G58" s="17"/>
      <c r="H58" s="17"/>
      <c r="I58" s="20"/>
      <c r="J58" s="12">
        <f t="shared" si="2"/>
        <v>0</v>
      </c>
      <c r="K58" s="17"/>
      <c r="L58" s="17"/>
      <c r="M58" s="20"/>
      <c r="N58" s="31" t="s">
        <v>24</v>
      </c>
      <c r="O58" s="14">
        <f>SUM(B8:B58,O8:O57)</f>
        <v>57</v>
      </c>
      <c r="P58" s="19"/>
      <c r="Q58" s="19"/>
      <c r="R58" s="22"/>
      <c r="S58" s="14">
        <f>SUM(F8:F58,S8:S57)</f>
        <v>51</v>
      </c>
      <c r="T58" s="19"/>
      <c r="U58" s="19"/>
      <c r="V58" s="22"/>
      <c r="W58" s="14">
        <f>SUM(J8:J58,W8:W57)</f>
        <v>108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0</v>
      </c>
      <c r="C66" s="17"/>
      <c r="D66" s="17"/>
      <c r="E66" s="20"/>
      <c r="F66" s="12">
        <f>SUM(F8:F12)</f>
        <v>0</v>
      </c>
      <c r="G66" s="17"/>
      <c r="H66" s="17"/>
      <c r="I66" s="20"/>
      <c r="J66" s="12">
        <f>SUM(J8:J12)</f>
        <v>0</v>
      </c>
      <c r="K66" s="17"/>
      <c r="L66" s="17"/>
      <c r="M66" s="25"/>
    </row>
    <row r="67" spans="1:13">
      <c r="A67" s="7" t="s">
        <v>18</v>
      </c>
      <c r="B67" s="13">
        <f>SUM(B13:B17)</f>
        <v>2</v>
      </c>
      <c r="C67" s="18"/>
      <c r="D67" s="18"/>
      <c r="E67" s="21"/>
      <c r="F67" s="13">
        <f>SUM(F13:F17)</f>
        <v>0</v>
      </c>
      <c r="G67" s="18"/>
      <c r="H67" s="18"/>
      <c r="I67" s="21"/>
      <c r="J67" s="13">
        <f>SUM(J13:J17)</f>
        <v>2</v>
      </c>
      <c r="K67" s="18"/>
      <c r="L67" s="18"/>
      <c r="M67" s="26"/>
    </row>
    <row r="68" spans="1:13">
      <c r="A68" s="6" t="s">
        <v>28</v>
      </c>
      <c r="B68" s="12">
        <f>SUM(B18:B22)</f>
        <v>1</v>
      </c>
      <c r="C68" s="17"/>
      <c r="D68" s="17"/>
      <c r="E68" s="20"/>
      <c r="F68" s="12">
        <f>SUM(F18:F22)</f>
        <v>0</v>
      </c>
      <c r="G68" s="17"/>
      <c r="H68" s="17"/>
      <c r="I68" s="20"/>
      <c r="J68" s="12">
        <f>SUM(J18:J22)</f>
        <v>1</v>
      </c>
      <c r="K68" s="17"/>
      <c r="L68" s="17"/>
      <c r="M68" s="25"/>
    </row>
    <row r="69" spans="1:13">
      <c r="A69" s="7" t="s">
        <v>8</v>
      </c>
      <c r="B69" s="13">
        <f>SUM(B23:B27)</f>
        <v>4</v>
      </c>
      <c r="C69" s="18"/>
      <c r="D69" s="18"/>
      <c r="E69" s="21"/>
      <c r="F69" s="13">
        <f>SUM(F23:F27)</f>
        <v>0</v>
      </c>
      <c r="G69" s="18"/>
      <c r="H69" s="18"/>
      <c r="I69" s="21"/>
      <c r="J69" s="13">
        <f>SUM(J23:J27)</f>
        <v>4</v>
      </c>
      <c r="K69" s="18"/>
      <c r="L69" s="18"/>
      <c r="M69" s="26"/>
    </row>
    <row r="70" spans="1:13">
      <c r="A70" s="6" t="s">
        <v>30</v>
      </c>
      <c r="B70" s="12">
        <f>SUM(B28:B32)</f>
        <v>1</v>
      </c>
      <c r="C70" s="17"/>
      <c r="D70" s="17"/>
      <c r="E70" s="20"/>
      <c r="F70" s="12">
        <f>SUM(F28:F32)</f>
        <v>0</v>
      </c>
      <c r="G70" s="17"/>
      <c r="H70" s="17"/>
      <c r="I70" s="20"/>
      <c r="J70" s="12">
        <f>SUM(J28:J32)</f>
        <v>1</v>
      </c>
      <c r="K70" s="17"/>
      <c r="L70" s="17"/>
      <c r="M70" s="25"/>
    </row>
    <row r="71" spans="1:13">
      <c r="A71" s="7" t="s">
        <v>23</v>
      </c>
      <c r="B71" s="13">
        <f>SUM(B33:B37)</f>
        <v>0</v>
      </c>
      <c r="C71" s="18"/>
      <c r="D71" s="18"/>
      <c r="E71" s="21"/>
      <c r="F71" s="13">
        <f>SUM(F33:F37)</f>
        <v>1</v>
      </c>
      <c r="G71" s="18"/>
      <c r="H71" s="18"/>
      <c r="I71" s="21"/>
      <c r="J71" s="13">
        <f>SUM(J33:J37)</f>
        <v>1</v>
      </c>
      <c r="K71" s="18"/>
      <c r="L71" s="18"/>
      <c r="M71" s="26"/>
    </row>
    <row r="72" spans="1:13">
      <c r="A72" s="6" t="s">
        <v>31</v>
      </c>
      <c r="B72" s="12">
        <f>SUM(B38:B42)</f>
        <v>2</v>
      </c>
      <c r="C72" s="17"/>
      <c r="D72" s="17"/>
      <c r="E72" s="20"/>
      <c r="F72" s="12">
        <f>SUM(F38:F42)</f>
        <v>0</v>
      </c>
      <c r="G72" s="17"/>
      <c r="H72" s="17"/>
      <c r="I72" s="20"/>
      <c r="J72" s="12">
        <f>SUM(J38:J42)</f>
        <v>2</v>
      </c>
      <c r="K72" s="17"/>
      <c r="L72" s="17"/>
      <c r="M72" s="25"/>
    </row>
    <row r="73" spans="1:13">
      <c r="A73" s="7" t="s">
        <v>32</v>
      </c>
      <c r="B73" s="13">
        <f>SUM(B43:B47)</f>
        <v>1</v>
      </c>
      <c r="C73" s="18"/>
      <c r="D73" s="18"/>
      <c r="E73" s="21"/>
      <c r="F73" s="13">
        <f>SUM(F43:F47)</f>
        <v>0</v>
      </c>
      <c r="G73" s="18"/>
      <c r="H73" s="18"/>
      <c r="I73" s="21"/>
      <c r="J73" s="13">
        <f>SUM(J43:J47)</f>
        <v>1</v>
      </c>
      <c r="K73" s="18"/>
      <c r="L73" s="18"/>
      <c r="M73" s="26"/>
    </row>
    <row r="74" spans="1:13">
      <c r="A74" s="6" t="s">
        <v>33</v>
      </c>
      <c r="B74" s="12">
        <f>SUM(B48:B52)</f>
        <v>0</v>
      </c>
      <c r="C74" s="17"/>
      <c r="D74" s="17"/>
      <c r="E74" s="20"/>
      <c r="F74" s="12">
        <f>SUM(F48:F52)</f>
        <v>1</v>
      </c>
      <c r="G74" s="17"/>
      <c r="H74" s="17"/>
      <c r="I74" s="20"/>
      <c r="J74" s="12">
        <f>SUM(J48:J52)</f>
        <v>1</v>
      </c>
      <c r="K74" s="17"/>
      <c r="L74" s="17"/>
      <c r="M74" s="25"/>
    </row>
    <row r="75" spans="1:13">
      <c r="A75" s="7" t="s">
        <v>36</v>
      </c>
      <c r="B75" s="13">
        <f>SUM(B53:B57)</f>
        <v>2</v>
      </c>
      <c r="C75" s="18"/>
      <c r="D75" s="18"/>
      <c r="E75" s="21"/>
      <c r="F75" s="13">
        <f>SUM(F53:F57)</f>
        <v>2</v>
      </c>
      <c r="G75" s="18"/>
      <c r="H75" s="18"/>
      <c r="I75" s="21"/>
      <c r="J75" s="13">
        <f>SUM(J53:J57)</f>
        <v>4</v>
      </c>
      <c r="K75" s="18"/>
      <c r="L75" s="18"/>
      <c r="M75" s="26"/>
    </row>
    <row r="76" spans="1:13">
      <c r="A76" s="6" t="s">
        <v>39</v>
      </c>
      <c r="B76" s="12">
        <f>SUM(B58,O8:O11)</f>
        <v>2</v>
      </c>
      <c r="C76" s="17"/>
      <c r="D76" s="17"/>
      <c r="E76" s="20"/>
      <c r="F76" s="12">
        <f>SUM(F58,S8:S11)</f>
        <v>1</v>
      </c>
      <c r="G76" s="17"/>
      <c r="H76" s="17"/>
      <c r="I76" s="20"/>
      <c r="J76" s="12">
        <f>SUM(J58,W8:W11)</f>
        <v>3</v>
      </c>
      <c r="K76" s="17"/>
      <c r="L76" s="17"/>
      <c r="M76" s="25"/>
    </row>
    <row r="77" spans="1:13">
      <c r="A77" s="7" t="s">
        <v>42</v>
      </c>
      <c r="B77" s="13">
        <f>SUM(O12:O16)</f>
        <v>6</v>
      </c>
      <c r="C77" s="18"/>
      <c r="D77" s="18"/>
      <c r="E77" s="21"/>
      <c r="F77" s="13">
        <f>SUM(S12:S16)</f>
        <v>6</v>
      </c>
      <c r="G77" s="18"/>
      <c r="H77" s="18"/>
      <c r="I77" s="21"/>
      <c r="J77" s="13">
        <f>SUM(W12:W16)</f>
        <v>12</v>
      </c>
      <c r="K77" s="18"/>
      <c r="L77" s="18"/>
      <c r="M77" s="26"/>
    </row>
    <row r="78" spans="1:13">
      <c r="A78" s="6" t="s">
        <v>47</v>
      </c>
      <c r="B78" s="12">
        <f>SUM(O17:O21)</f>
        <v>3</v>
      </c>
      <c r="C78" s="17"/>
      <c r="D78" s="17"/>
      <c r="E78" s="20"/>
      <c r="F78" s="12">
        <f>SUM(S17:S21)</f>
        <v>3</v>
      </c>
      <c r="G78" s="17"/>
      <c r="H78" s="17"/>
      <c r="I78" s="20"/>
      <c r="J78" s="12">
        <f>SUM(W17:W21)</f>
        <v>6</v>
      </c>
      <c r="K78" s="17"/>
      <c r="L78" s="17"/>
      <c r="M78" s="25"/>
    </row>
    <row r="79" spans="1:13">
      <c r="A79" s="7" t="s">
        <v>48</v>
      </c>
      <c r="B79" s="13">
        <f>SUM(O22:O26)</f>
        <v>5</v>
      </c>
      <c r="C79" s="18"/>
      <c r="D79" s="18"/>
      <c r="E79" s="21"/>
      <c r="F79" s="13">
        <f>SUM(S22:S26)</f>
        <v>1</v>
      </c>
      <c r="G79" s="18"/>
      <c r="H79" s="18"/>
      <c r="I79" s="21"/>
      <c r="J79" s="13">
        <f>SUM(W22:W26)</f>
        <v>6</v>
      </c>
      <c r="K79" s="18"/>
      <c r="L79" s="18"/>
      <c r="M79" s="26"/>
    </row>
    <row r="80" spans="1:13">
      <c r="A80" s="6" t="s">
        <v>51</v>
      </c>
      <c r="B80" s="12">
        <f>SUM(O27:O31)</f>
        <v>6</v>
      </c>
      <c r="C80" s="17"/>
      <c r="D80" s="17"/>
      <c r="E80" s="20"/>
      <c r="F80" s="12">
        <f>SUM(S27:S31)</f>
        <v>7</v>
      </c>
      <c r="G80" s="17"/>
      <c r="H80" s="17"/>
      <c r="I80" s="20"/>
      <c r="J80" s="12">
        <f>SUM(W27:W31)</f>
        <v>13</v>
      </c>
      <c r="K80" s="17"/>
      <c r="L80" s="17"/>
      <c r="M80" s="25"/>
    </row>
    <row r="81" spans="1:13">
      <c r="A81" s="7" t="s">
        <v>38</v>
      </c>
      <c r="B81" s="13">
        <f>SUM(O32:O36)</f>
        <v>9</v>
      </c>
      <c r="C81" s="18"/>
      <c r="D81" s="18"/>
      <c r="E81" s="21"/>
      <c r="F81" s="13">
        <f>SUM(S32:S36)</f>
        <v>5</v>
      </c>
      <c r="G81" s="18"/>
      <c r="H81" s="18"/>
      <c r="I81" s="21"/>
      <c r="J81" s="13">
        <f>SUM(W32:W36)</f>
        <v>14</v>
      </c>
      <c r="K81" s="18"/>
      <c r="L81" s="18"/>
      <c r="M81" s="26"/>
    </row>
    <row r="82" spans="1:13">
      <c r="A82" s="6" t="s">
        <v>54</v>
      </c>
      <c r="B82" s="12">
        <f>SUM(O37:O41)</f>
        <v>5</v>
      </c>
      <c r="C82" s="17"/>
      <c r="D82" s="17"/>
      <c r="E82" s="20"/>
      <c r="F82" s="12">
        <f>SUM(S37:S41)</f>
        <v>5</v>
      </c>
      <c r="G82" s="17"/>
      <c r="H82" s="17"/>
      <c r="I82" s="20"/>
      <c r="J82" s="12">
        <f>SUM(W37:W41)</f>
        <v>10</v>
      </c>
      <c r="K82" s="17"/>
      <c r="L82" s="17"/>
      <c r="M82" s="25"/>
    </row>
    <row r="83" spans="1:13">
      <c r="A83" s="7" t="s">
        <v>12</v>
      </c>
      <c r="B83" s="13">
        <f>SUM(O42:O46)</f>
        <v>5</v>
      </c>
      <c r="C83" s="18"/>
      <c r="D83" s="18"/>
      <c r="E83" s="21"/>
      <c r="F83" s="13">
        <f>SUM(S42:S46)</f>
        <v>12</v>
      </c>
      <c r="G83" s="18"/>
      <c r="H83" s="18"/>
      <c r="I83" s="21"/>
      <c r="J83" s="13">
        <f>SUM(W42:W46)</f>
        <v>17</v>
      </c>
      <c r="K83" s="18"/>
      <c r="L83" s="18"/>
      <c r="M83" s="26"/>
    </row>
    <row r="84" spans="1:13">
      <c r="A84" s="6" t="s">
        <v>34</v>
      </c>
      <c r="B84" s="12">
        <f>SUM(O47:O51)</f>
        <v>3</v>
      </c>
      <c r="C84" s="17"/>
      <c r="D84" s="17"/>
      <c r="E84" s="20"/>
      <c r="F84" s="12">
        <f>SUM(S47:S51)</f>
        <v>3</v>
      </c>
      <c r="G84" s="17"/>
      <c r="H84" s="17"/>
      <c r="I84" s="20"/>
      <c r="J84" s="12">
        <f>SUM(W47:W51)</f>
        <v>6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4</v>
      </c>
      <c r="G85" s="18"/>
      <c r="H85" s="18"/>
      <c r="I85" s="21"/>
      <c r="J85" s="13">
        <f>SUM(W52:W56)</f>
        <v>4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57</v>
      </c>
      <c r="C87" s="19"/>
      <c r="D87" s="19"/>
      <c r="E87" s="22"/>
      <c r="F87" s="14">
        <f>SUM(F66:F86)</f>
        <v>51</v>
      </c>
      <c r="G87" s="19"/>
      <c r="H87" s="19"/>
      <c r="I87" s="22"/>
      <c r="J87" s="14">
        <f>SUM(J66:J86)</f>
        <v>108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33</v>
      </c>
      <c r="C90" s="19"/>
      <c r="D90" s="19"/>
      <c r="E90" s="22"/>
      <c r="F90" s="14">
        <f>SUM(S22:S57)</f>
        <v>37</v>
      </c>
      <c r="G90" s="19"/>
      <c r="H90" s="19"/>
      <c r="I90" s="22"/>
      <c r="J90" s="14">
        <f>SUM(W22:W57)</f>
        <v>70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194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f t="shared" ref="B8:B19" si="0">0</f>
        <v>0</v>
      </c>
      <c r="C8" s="17"/>
      <c r="D8" s="17"/>
      <c r="E8" s="20"/>
      <c r="F8" s="12">
        <f t="shared" ref="F8:F16" si="1">0</f>
        <v>0</v>
      </c>
      <c r="G8" s="17"/>
      <c r="H8" s="17"/>
      <c r="I8" s="20"/>
      <c r="J8" s="12">
        <f t="shared" ref="J8:J58" si="2">SUM(B8,F8)</f>
        <v>0</v>
      </c>
      <c r="K8" s="17"/>
      <c r="L8" s="17"/>
      <c r="M8" s="20"/>
      <c r="N8" s="29">
        <v>51</v>
      </c>
      <c r="O8" s="13">
        <f t="shared" ref="O8:O19" si="3">0</f>
        <v>0</v>
      </c>
      <c r="P8" s="18"/>
      <c r="Q8" s="18"/>
      <c r="R8" s="21"/>
      <c r="S8" s="13">
        <f t="shared" ref="S8:S16" si="4">0</f>
        <v>0</v>
      </c>
      <c r="T8" s="18"/>
      <c r="U8" s="18"/>
      <c r="V8" s="21"/>
      <c r="W8" s="13">
        <f t="shared" ref="W8:W57" si="5">SUM(O8,S8)</f>
        <v>0</v>
      </c>
      <c r="X8" s="18"/>
      <c r="Y8" s="18"/>
      <c r="Z8" s="26"/>
    </row>
    <row r="9" spans="1:26">
      <c r="A9" s="7">
        <v>1</v>
      </c>
      <c r="B9" s="13">
        <f t="shared" si="0"/>
        <v>0</v>
      </c>
      <c r="C9" s="18"/>
      <c r="D9" s="18"/>
      <c r="E9" s="21"/>
      <c r="F9" s="13">
        <f t="shared" si="1"/>
        <v>0</v>
      </c>
      <c r="G9" s="18"/>
      <c r="H9" s="18"/>
      <c r="I9" s="21"/>
      <c r="J9" s="13">
        <f t="shared" si="2"/>
        <v>0</v>
      </c>
      <c r="K9" s="18"/>
      <c r="L9" s="18"/>
      <c r="M9" s="21"/>
      <c r="N9" s="30">
        <v>52</v>
      </c>
      <c r="O9" s="12">
        <f t="shared" si="3"/>
        <v>0</v>
      </c>
      <c r="P9" s="17"/>
      <c r="Q9" s="17"/>
      <c r="R9" s="20"/>
      <c r="S9" s="12">
        <f t="shared" si="4"/>
        <v>0</v>
      </c>
      <c r="T9" s="17"/>
      <c r="U9" s="17"/>
      <c r="V9" s="20"/>
      <c r="W9" s="12">
        <f t="shared" si="5"/>
        <v>0</v>
      </c>
      <c r="X9" s="17"/>
      <c r="Y9" s="17"/>
      <c r="Z9" s="25"/>
    </row>
    <row r="10" spans="1:26">
      <c r="A10" s="6">
        <v>2</v>
      </c>
      <c r="B10" s="12">
        <f t="shared" si="0"/>
        <v>0</v>
      </c>
      <c r="C10" s="17"/>
      <c r="D10" s="17"/>
      <c r="E10" s="20"/>
      <c r="F10" s="12">
        <f t="shared" si="1"/>
        <v>0</v>
      </c>
      <c r="G10" s="17"/>
      <c r="H10" s="17"/>
      <c r="I10" s="20"/>
      <c r="J10" s="12">
        <f t="shared" si="2"/>
        <v>0</v>
      </c>
      <c r="K10" s="17"/>
      <c r="L10" s="17"/>
      <c r="M10" s="20"/>
      <c r="N10" s="29">
        <v>53</v>
      </c>
      <c r="O10" s="13">
        <f t="shared" si="3"/>
        <v>0</v>
      </c>
      <c r="P10" s="18"/>
      <c r="Q10" s="18"/>
      <c r="R10" s="21"/>
      <c r="S10" s="13">
        <f t="shared" si="4"/>
        <v>0</v>
      </c>
      <c r="T10" s="18"/>
      <c r="U10" s="18"/>
      <c r="V10" s="21"/>
      <c r="W10" s="13">
        <f t="shared" si="5"/>
        <v>0</v>
      </c>
      <c r="X10" s="18"/>
      <c r="Y10" s="18"/>
      <c r="Z10" s="26"/>
    </row>
    <row r="11" spans="1:26">
      <c r="A11" s="7">
        <v>3</v>
      </c>
      <c r="B11" s="13">
        <f t="shared" si="0"/>
        <v>0</v>
      </c>
      <c r="C11" s="18"/>
      <c r="D11" s="18"/>
      <c r="E11" s="21"/>
      <c r="F11" s="13">
        <f t="shared" si="1"/>
        <v>0</v>
      </c>
      <c r="G11" s="18"/>
      <c r="H11" s="18"/>
      <c r="I11" s="21"/>
      <c r="J11" s="13">
        <f t="shared" si="2"/>
        <v>0</v>
      </c>
      <c r="K11" s="18"/>
      <c r="L11" s="18"/>
      <c r="M11" s="21"/>
      <c r="N11" s="30">
        <v>54</v>
      </c>
      <c r="O11" s="12">
        <f t="shared" si="3"/>
        <v>0</v>
      </c>
      <c r="P11" s="17"/>
      <c r="Q11" s="17"/>
      <c r="R11" s="20"/>
      <c r="S11" s="12">
        <f t="shared" si="4"/>
        <v>0</v>
      </c>
      <c r="T11" s="17"/>
      <c r="U11" s="17"/>
      <c r="V11" s="20"/>
      <c r="W11" s="12">
        <f t="shared" si="5"/>
        <v>0</v>
      </c>
      <c r="X11" s="17"/>
      <c r="Y11" s="17"/>
      <c r="Z11" s="25"/>
    </row>
    <row r="12" spans="1:26">
      <c r="A12" s="6">
        <v>4</v>
      </c>
      <c r="B12" s="12">
        <f t="shared" si="0"/>
        <v>0</v>
      </c>
      <c r="C12" s="17"/>
      <c r="D12" s="17"/>
      <c r="E12" s="20"/>
      <c r="F12" s="12">
        <f t="shared" si="1"/>
        <v>0</v>
      </c>
      <c r="G12" s="17"/>
      <c r="H12" s="17"/>
      <c r="I12" s="20"/>
      <c r="J12" s="12">
        <f t="shared" si="2"/>
        <v>0</v>
      </c>
      <c r="K12" s="17"/>
      <c r="L12" s="17"/>
      <c r="M12" s="20"/>
      <c r="N12" s="29">
        <v>55</v>
      </c>
      <c r="O12" s="13">
        <f t="shared" si="3"/>
        <v>0</v>
      </c>
      <c r="P12" s="18"/>
      <c r="Q12" s="18"/>
      <c r="R12" s="21"/>
      <c r="S12" s="13">
        <f t="shared" si="4"/>
        <v>0</v>
      </c>
      <c r="T12" s="18"/>
      <c r="U12" s="18"/>
      <c r="V12" s="21"/>
      <c r="W12" s="13">
        <f t="shared" si="5"/>
        <v>0</v>
      </c>
      <c r="X12" s="18"/>
      <c r="Y12" s="18"/>
      <c r="Z12" s="26"/>
    </row>
    <row r="13" spans="1:26">
      <c r="A13" s="7">
        <v>5</v>
      </c>
      <c r="B13" s="13">
        <f t="shared" si="0"/>
        <v>0</v>
      </c>
      <c r="C13" s="18"/>
      <c r="D13" s="18"/>
      <c r="E13" s="21"/>
      <c r="F13" s="13">
        <f t="shared" si="1"/>
        <v>0</v>
      </c>
      <c r="G13" s="18"/>
      <c r="H13" s="18"/>
      <c r="I13" s="21"/>
      <c r="J13" s="13">
        <f t="shared" si="2"/>
        <v>0</v>
      </c>
      <c r="K13" s="18"/>
      <c r="L13" s="18"/>
      <c r="M13" s="21"/>
      <c r="N13" s="30">
        <v>56</v>
      </c>
      <c r="O13" s="12">
        <f t="shared" si="3"/>
        <v>0</v>
      </c>
      <c r="P13" s="17"/>
      <c r="Q13" s="17"/>
      <c r="R13" s="20"/>
      <c r="S13" s="12">
        <f t="shared" si="4"/>
        <v>0</v>
      </c>
      <c r="T13" s="17"/>
      <c r="U13" s="17"/>
      <c r="V13" s="20"/>
      <c r="W13" s="12">
        <f t="shared" si="5"/>
        <v>0</v>
      </c>
      <c r="X13" s="17"/>
      <c r="Y13" s="17"/>
      <c r="Z13" s="25"/>
    </row>
    <row r="14" spans="1:26">
      <c r="A14" s="6">
        <v>6</v>
      </c>
      <c r="B14" s="12">
        <f t="shared" si="0"/>
        <v>0</v>
      </c>
      <c r="C14" s="17"/>
      <c r="D14" s="17"/>
      <c r="E14" s="20"/>
      <c r="F14" s="12">
        <f t="shared" si="1"/>
        <v>0</v>
      </c>
      <c r="G14" s="17"/>
      <c r="H14" s="17"/>
      <c r="I14" s="20"/>
      <c r="J14" s="12">
        <f t="shared" si="2"/>
        <v>0</v>
      </c>
      <c r="K14" s="17"/>
      <c r="L14" s="17"/>
      <c r="M14" s="20"/>
      <c r="N14" s="29">
        <v>57</v>
      </c>
      <c r="O14" s="13">
        <f t="shared" si="3"/>
        <v>0</v>
      </c>
      <c r="P14" s="18"/>
      <c r="Q14" s="18"/>
      <c r="R14" s="21"/>
      <c r="S14" s="13">
        <f t="shared" si="4"/>
        <v>0</v>
      </c>
      <c r="T14" s="18"/>
      <c r="U14" s="18"/>
      <c r="V14" s="21"/>
      <c r="W14" s="13">
        <f t="shared" si="5"/>
        <v>0</v>
      </c>
      <c r="X14" s="18"/>
      <c r="Y14" s="18"/>
      <c r="Z14" s="26"/>
    </row>
    <row r="15" spans="1:26">
      <c r="A15" s="7">
        <v>7</v>
      </c>
      <c r="B15" s="13">
        <f t="shared" si="0"/>
        <v>0</v>
      </c>
      <c r="C15" s="18"/>
      <c r="D15" s="18"/>
      <c r="E15" s="21"/>
      <c r="F15" s="13">
        <f t="shared" si="1"/>
        <v>0</v>
      </c>
      <c r="G15" s="18"/>
      <c r="H15" s="18"/>
      <c r="I15" s="21"/>
      <c r="J15" s="13">
        <f t="shared" si="2"/>
        <v>0</v>
      </c>
      <c r="K15" s="18"/>
      <c r="L15" s="18"/>
      <c r="M15" s="21"/>
      <c r="N15" s="30">
        <v>58</v>
      </c>
      <c r="O15" s="12">
        <f t="shared" si="3"/>
        <v>0</v>
      </c>
      <c r="P15" s="17"/>
      <c r="Q15" s="17"/>
      <c r="R15" s="20"/>
      <c r="S15" s="12">
        <f t="shared" si="4"/>
        <v>0</v>
      </c>
      <c r="T15" s="17"/>
      <c r="U15" s="17"/>
      <c r="V15" s="20"/>
      <c r="W15" s="12">
        <f t="shared" si="5"/>
        <v>0</v>
      </c>
      <c r="X15" s="17"/>
      <c r="Y15" s="17"/>
      <c r="Z15" s="25"/>
    </row>
    <row r="16" spans="1:26">
      <c r="A16" s="6">
        <v>8</v>
      </c>
      <c r="B16" s="12">
        <f t="shared" si="0"/>
        <v>0</v>
      </c>
      <c r="C16" s="17"/>
      <c r="D16" s="17"/>
      <c r="E16" s="20"/>
      <c r="F16" s="12">
        <f t="shared" si="1"/>
        <v>0</v>
      </c>
      <c r="G16" s="17"/>
      <c r="H16" s="17"/>
      <c r="I16" s="20"/>
      <c r="J16" s="12">
        <f t="shared" si="2"/>
        <v>0</v>
      </c>
      <c r="K16" s="17"/>
      <c r="L16" s="17"/>
      <c r="M16" s="20"/>
      <c r="N16" s="29">
        <v>59</v>
      </c>
      <c r="O16" s="13">
        <f t="shared" si="3"/>
        <v>0</v>
      </c>
      <c r="P16" s="18"/>
      <c r="Q16" s="18"/>
      <c r="R16" s="21"/>
      <c r="S16" s="13">
        <f t="shared" si="4"/>
        <v>0</v>
      </c>
      <c r="T16" s="18"/>
      <c r="U16" s="18"/>
      <c r="V16" s="21"/>
      <c r="W16" s="13">
        <f t="shared" si="5"/>
        <v>0</v>
      </c>
      <c r="X16" s="18"/>
      <c r="Y16" s="18"/>
      <c r="Z16" s="26"/>
    </row>
    <row r="17" spans="1:26">
      <c r="A17" s="7">
        <v>9</v>
      </c>
      <c r="B17" s="13">
        <f t="shared" si="0"/>
        <v>0</v>
      </c>
      <c r="C17" s="18"/>
      <c r="D17" s="18"/>
      <c r="E17" s="21"/>
      <c r="F17" s="13">
        <v>1</v>
      </c>
      <c r="G17" s="18"/>
      <c r="H17" s="18"/>
      <c r="I17" s="21"/>
      <c r="J17" s="13">
        <f t="shared" si="2"/>
        <v>1</v>
      </c>
      <c r="K17" s="18"/>
      <c r="L17" s="18"/>
      <c r="M17" s="21"/>
      <c r="N17" s="30">
        <v>60</v>
      </c>
      <c r="O17" s="12">
        <f t="shared" si="3"/>
        <v>0</v>
      </c>
      <c r="P17" s="17"/>
      <c r="Q17" s="17"/>
      <c r="R17" s="20"/>
      <c r="S17" s="12">
        <v>1</v>
      </c>
      <c r="T17" s="17"/>
      <c r="U17" s="17"/>
      <c r="V17" s="20"/>
      <c r="W17" s="12">
        <f t="shared" si="5"/>
        <v>1</v>
      </c>
      <c r="X17" s="17"/>
      <c r="Y17" s="17"/>
      <c r="Z17" s="25"/>
    </row>
    <row r="18" spans="1:26">
      <c r="A18" s="6">
        <v>10</v>
      </c>
      <c r="B18" s="12">
        <f t="shared" si="0"/>
        <v>0</v>
      </c>
      <c r="C18" s="17"/>
      <c r="D18" s="17"/>
      <c r="E18" s="20"/>
      <c r="F18" s="12">
        <f t="shared" ref="F18:F39" si="6">0</f>
        <v>0</v>
      </c>
      <c r="G18" s="17"/>
      <c r="H18" s="17"/>
      <c r="I18" s="20"/>
      <c r="J18" s="12">
        <f t="shared" si="2"/>
        <v>0</v>
      </c>
      <c r="K18" s="17"/>
      <c r="L18" s="17"/>
      <c r="M18" s="20"/>
      <c r="N18" s="29">
        <v>61</v>
      </c>
      <c r="O18" s="13">
        <f t="shared" si="3"/>
        <v>0</v>
      </c>
      <c r="P18" s="18"/>
      <c r="Q18" s="18"/>
      <c r="R18" s="21"/>
      <c r="S18" s="13">
        <f>0</f>
        <v>0</v>
      </c>
      <c r="T18" s="18"/>
      <c r="U18" s="18"/>
      <c r="V18" s="21"/>
      <c r="W18" s="13">
        <f t="shared" si="5"/>
        <v>0</v>
      </c>
      <c r="X18" s="18"/>
      <c r="Y18" s="18"/>
      <c r="Z18" s="26"/>
    </row>
    <row r="19" spans="1:26">
      <c r="A19" s="7">
        <v>11</v>
      </c>
      <c r="B19" s="13">
        <f t="shared" si="0"/>
        <v>0</v>
      </c>
      <c r="C19" s="18"/>
      <c r="D19" s="18"/>
      <c r="E19" s="21"/>
      <c r="F19" s="13">
        <f t="shared" si="6"/>
        <v>0</v>
      </c>
      <c r="G19" s="18"/>
      <c r="H19" s="18"/>
      <c r="I19" s="21"/>
      <c r="J19" s="13">
        <f t="shared" si="2"/>
        <v>0</v>
      </c>
      <c r="K19" s="18"/>
      <c r="L19" s="18"/>
      <c r="M19" s="21"/>
      <c r="N19" s="30">
        <v>62</v>
      </c>
      <c r="O19" s="12">
        <f t="shared" si="3"/>
        <v>0</v>
      </c>
      <c r="P19" s="17"/>
      <c r="Q19" s="17"/>
      <c r="R19" s="20"/>
      <c r="S19" s="12">
        <v>1</v>
      </c>
      <c r="T19" s="17"/>
      <c r="U19" s="17"/>
      <c r="V19" s="20"/>
      <c r="W19" s="12">
        <f t="shared" si="5"/>
        <v>1</v>
      </c>
      <c r="X19" s="17"/>
      <c r="Y19" s="17"/>
      <c r="Z19" s="25"/>
    </row>
    <row r="20" spans="1:26">
      <c r="A20" s="6">
        <v>12</v>
      </c>
      <c r="B20" s="12">
        <v>1</v>
      </c>
      <c r="C20" s="17"/>
      <c r="D20" s="17"/>
      <c r="E20" s="20"/>
      <c r="F20" s="12">
        <f t="shared" si="6"/>
        <v>0</v>
      </c>
      <c r="G20" s="17"/>
      <c r="H20" s="17"/>
      <c r="I20" s="20"/>
      <c r="J20" s="12">
        <f t="shared" si="2"/>
        <v>1</v>
      </c>
      <c r="K20" s="17"/>
      <c r="L20" s="17"/>
      <c r="M20" s="20"/>
      <c r="N20" s="29">
        <v>63</v>
      </c>
      <c r="O20" s="13">
        <v>1</v>
      </c>
      <c r="P20" s="18"/>
      <c r="Q20" s="18"/>
      <c r="R20" s="21"/>
      <c r="S20" s="13">
        <f>0</f>
        <v>0</v>
      </c>
      <c r="T20" s="18"/>
      <c r="U20" s="18"/>
      <c r="V20" s="21"/>
      <c r="W20" s="13">
        <f t="shared" si="5"/>
        <v>1</v>
      </c>
      <c r="X20" s="18"/>
      <c r="Y20" s="18"/>
      <c r="Z20" s="26"/>
    </row>
    <row r="21" spans="1:26">
      <c r="A21" s="7">
        <v>13</v>
      </c>
      <c r="B21" s="13">
        <f t="shared" ref="B21:B53" si="7">0</f>
        <v>0</v>
      </c>
      <c r="C21" s="18"/>
      <c r="D21" s="18"/>
      <c r="E21" s="21"/>
      <c r="F21" s="13">
        <f t="shared" si="6"/>
        <v>0</v>
      </c>
      <c r="G21" s="18"/>
      <c r="H21" s="18"/>
      <c r="I21" s="21"/>
      <c r="J21" s="13">
        <f t="shared" si="2"/>
        <v>0</v>
      </c>
      <c r="K21" s="18"/>
      <c r="L21" s="18"/>
      <c r="M21" s="21"/>
      <c r="N21" s="30">
        <v>64</v>
      </c>
      <c r="O21" s="12">
        <f>0</f>
        <v>0</v>
      </c>
      <c r="P21" s="17"/>
      <c r="Q21" s="17"/>
      <c r="R21" s="20"/>
      <c r="S21" s="12">
        <f>0</f>
        <v>0</v>
      </c>
      <c r="T21" s="17"/>
      <c r="U21" s="17"/>
      <c r="V21" s="20"/>
      <c r="W21" s="12">
        <f t="shared" si="5"/>
        <v>0</v>
      </c>
      <c r="X21" s="17"/>
      <c r="Y21" s="17"/>
      <c r="Z21" s="25"/>
    </row>
    <row r="22" spans="1:26">
      <c r="A22" s="6">
        <v>14</v>
      </c>
      <c r="B22" s="12">
        <f t="shared" si="7"/>
        <v>0</v>
      </c>
      <c r="C22" s="17"/>
      <c r="D22" s="17"/>
      <c r="E22" s="20"/>
      <c r="F22" s="12">
        <f t="shared" si="6"/>
        <v>0</v>
      </c>
      <c r="G22" s="17"/>
      <c r="H22" s="17"/>
      <c r="I22" s="20"/>
      <c r="J22" s="12">
        <f t="shared" si="2"/>
        <v>0</v>
      </c>
      <c r="K22" s="17"/>
      <c r="L22" s="17"/>
      <c r="M22" s="20"/>
      <c r="N22" s="29">
        <v>65</v>
      </c>
      <c r="O22" s="13">
        <v>1</v>
      </c>
      <c r="P22" s="18"/>
      <c r="Q22" s="18"/>
      <c r="R22" s="21"/>
      <c r="S22" s="13">
        <f>0</f>
        <v>0</v>
      </c>
      <c r="T22" s="18"/>
      <c r="U22" s="18"/>
      <c r="V22" s="21"/>
      <c r="W22" s="13">
        <f t="shared" si="5"/>
        <v>1</v>
      </c>
      <c r="X22" s="18"/>
      <c r="Y22" s="18"/>
      <c r="Z22" s="26"/>
    </row>
    <row r="23" spans="1:26">
      <c r="A23" s="7">
        <v>15</v>
      </c>
      <c r="B23" s="13">
        <f t="shared" si="7"/>
        <v>0</v>
      </c>
      <c r="C23" s="18"/>
      <c r="D23" s="18"/>
      <c r="E23" s="21"/>
      <c r="F23" s="13">
        <f t="shared" si="6"/>
        <v>0</v>
      </c>
      <c r="G23" s="18"/>
      <c r="H23" s="18"/>
      <c r="I23" s="21"/>
      <c r="J23" s="13">
        <f t="shared" si="2"/>
        <v>0</v>
      </c>
      <c r="K23" s="18"/>
      <c r="L23" s="18"/>
      <c r="M23" s="21"/>
      <c r="N23" s="30">
        <v>66</v>
      </c>
      <c r="O23" s="12">
        <v>1</v>
      </c>
      <c r="P23" s="17"/>
      <c r="Q23" s="17"/>
      <c r="R23" s="20"/>
      <c r="S23" s="12">
        <v>1</v>
      </c>
      <c r="T23" s="17"/>
      <c r="U23" s="17"/>
      <c r="V23" s="20"/>
      <c r="W23" s="12">
        <f t="shared" si="5"/>
        <v>2</v>
      </c>
      <c r="X23" s="17"/>
      <c r="Y23" s="17"/>
      <c r="Z23" s="25"/>
    </row>
    <row r="24" spans="1:26">
      <c r="A24" s="6">
        <v>16</v>
      </c>
      <c r="B24" s="12">
        <f t="shared" si="7"/>
        <v>0</v>
      </c>
      <c r="C24" s="17"/>
      <c r="D24" s="17"/>
      <c r="E24" s="20"/>
      <c r="F24" s="12">
        <f t="shared" si="6"/>
        <v>0</v>
      </c>
      <c r="G24" s="17"/>
      <c r="H24" s="17"/>
      <c r="I24" s="20"/>
      <c r="J24" s="12">
        <f t="shared" si="2"/>
        <v>0</v>
      </c>
      <c r="K24" s="17"/>
      <c r="L24" s="17"/>
      <c r="M24" s="20"/>
      <c r="N24" s="29">
        <v>67</v>
      </c>
      <c r="O24" s="13">
        <v>2</v>
      </c>
      <c r="P24" s="18"/>
      <c r="Q24" s="18"/>
      <c r="R24" s="21"/>
      <c r="S24" s="13">
        <f>0</f>
        <v>0</v>
      </c>
      <c r="T24" s="18"/>
      <c r="U24" s="18"/>
      <c r="V24" s="21"/>
      <c r="W24" s="13">
        <f t="shared" si="5"/>
        <v>2</v>
      </c>
      <c r="X24" s="18"/>
      <c r="Y24" s="18"/>
      <c r="Z24" s="26"/>
    </row>
    <row r="25" spans="1:26">
      <c r="A25" s="7">
        <v>17</v>
      </c>
      <c r="B25" s="13">
        <f t="shared" si="7"/>
        <v>0</v>
      </c>
      <c r="C25" s="18"/>
      <c r="D25" s="18"/>
      <c r="E25" s="21"/>
      <c r="F25" s="13">
        <f t="shared" si="6"/>
        <v>0</v>
      </c>
      <c r="G25" s="18"/>
      <c r="H25" s="18"/>
      <c r="I25" s="21"/>
      <c r="J25" s="13">
        <f t="shared" si="2"/>
        <v>0</v>
      </c>
      <c r="K25" s="18"/>
      <c r="L25" s="18"/>
      <c r="M25" s="21"/>
      <c r="N25" s="30">
        <v>68</v>
      </c>
      <c r="O25" s="12">
        <v>1</v>
      </c>
      <c r="P25" s="17"/>
      <c r="Q25" s="17"/>
      <c r="R25" s="20"/>
      <c r="S25" s="12">
        <f>0</f>
        <v>0</v>
      </c>
      <c r="T25" s="17"/>
      <c r="U25" s="17"/>
      <c r="V25" s="20"/>
      <c r="W25" s="12">
        <f t="shared" si="5"/>
        <v>1</v>
      </c>
      <c r="X25" s="17"/>
      <c r="Y25" s="17"/>
      <c r="Z25" s="25"/>
    </row>
    <row r="26" spans="1:26">
      <c r="A26" s="6">
        <v>18</v>
      </c>
      <c r="B26" s="12">
        <f t="shared" si="7"/>
        <v>0</v>
      </c>
      <c r="C26" s="17"/>
      <c r="D26" s="17"/>
      <c r="E26" s="20"/>
      <c r="F26" s="12">
        <f t="shared" si="6"/>
        <v>0</v>
      </c>
      <c r="G26" s="17"/>
      <c r="H26" s="17"/>
      <c r="I26" s="20"/>
      <c r="J26" s="12">
        <f t="shared" si="2"/>
        <v>0</v>
      </c>
      <c r="K26" s="17"/>
      <c r="L26" s="17"/>
      <c r="M26" s="20"/>
      <c r="N26" s="29">
        <v>69</v>
      </c>
      <c r="O26" s="13">
        <f>0</f>
        <v>0</v>
      </c>
      <c r="P26" s="18"/>
      <c r="Q26" s="18"/>
      <c r="R26" s="21"/>
      <c r="S26" s="13">
        <f>0</f>
        <v>0</v>
      </c>
      <c r="T26" s="18"/>
      <c r="U26" s="18"/>
      <c r="V26" s="21"/>
      <c r="W26" s="13">
        <f t="shared" si="5"/>
        <v>0</v>
      </c>
      <c r="X26" s="18"/>
      <c r="Y26" s="18"/>
      <c r="Z26" s="26"/>
    </row>
    <row r="27" spans="1:26">
      <c r="A27" s="7">
        <v>19</v>
      </c>
      <c r="B27" s="13">
        <f t="shared" si="7"/>
        <v>0</v>
      </c>
      <c r="C27" s="18"/>
      <c r="D27" s="18"/>
      <c r="E27" s="21"/>
      <c r="F27" s="13">
        <f t="shared" si="6"/>
        <v>0</v>
      </c>
      <c r="G27" s="18"/>
      <c r="H27" s="18"/>
      <c r="I27" s="21"/>
      <c r="J27" s="13">
        <f t="shared" si="2"/>
        <v>0</v>
      </c>
      <c r="K27" s="18"/>
      <c r="L27" s="18"/>
      <c r="M27" s="21"/>
      <c r="N27" s="30">
        <v>70</v>
      </c>
      <c r="O27" s="12">
        <f>0</f>
        <v>0</v>
      </c>
      <c r="P27" s="17"/>
      <c r="Q27" s="17"/>
      <c r="R27" s="20"/>
      <c r="S27" s="12">
        <v>1</v>
      </c>
      <c r="T27" s="17"/>
      <c r="U27" s="17"/>
      <c r="V27" s="20"/>
      <c r="W27" s="12">
        <f t="shared" si="5"/>
        <v>1</v>
      </c>
      <c r="X27" s="17"/>
      <c r="Y27" s="17"/>
      <c r="Z27" s="25"/>
    </row>
    <row r="28" spans="1:26">
      <c r="A28" s="6">
        <v>20</v>
      </c>
      <c r="B28" s="12">
        <f t="shared" si="7"/>
        <v>0</v>
      </c>
      <c r="C28" s="17"/>
      <c r="D28" s="17"/>
      <c r="E28" s="20"/>
      <c r="F28" s="12">
        <f t="shared" si="6"/>
        <v>0</v>
      </c>
      <c r="G28" s="17"/>
      <c r="H28" s="17"/>
      <c r="I28" s="20"/>
      <c r="J28" s="12">
        <f t="shared" si="2"/>
        <v>0</v>
      </c>
      <c r="K28" s="17"/>
      <c r="L28" s="17"/>
      <c r="M28" s="20"/>
      <c r="N28" s="29">
        <v>71</v>
      </c>
      <c r="O28" s="13">
        <v>1</v>
      </c>
      <c r="P28" s="18"/>
      <c r="Q28" s="18"/>
      <c r="R28" s="21"/>
      <c r="S28" s="13">
        <f>0</f>
        <v>0</v>
      </c>
      <c r="T28" s="18"/>
      <c r="U28" s="18"/>
      <c r="V28" s="21"/>
      <c r="W28" s="13">
        <f t="shared" si="5"/>
        <v>1</v>
      </c>
      <c r="X28" s="18"/>
      <c r="Y28" s="18"/>
      <c r="Z28" s="26"/>
    </row>
    <row r="29" spans="1:26">
      <c r="A29" s="7">
        <v>21</v>
      </c>
      <c r="B29" s="13">
        <f t="shared" si="7"/>
        <v>0</v>
      </c>
      <c r="C29" s="18"/>
      <c r="D29" s="18"/>
      <c r="E29" s="21"/>
      <c r="F29" s="13">
        <f t="shared" si="6"/>
        <v>0</v>
      </c>
      <c r="G29" s="18"/>
      <c r="H29" s="18"/>
      <c r="I29" s="21"/>
      <c r="J29" s="13">
        <f t="shared" si="2"/>
        <v>0</v>
      </c>
      <c r="K29" s="18"/>
      <c r="L29" s="18"/>
      <c r="M29" s="21"/>
      <c r="N29" s="30">
        <v>72</v>
      </c>
      <c r="O29" s="12">
        <v>1</v>
      </c>
      <c r="P29" s="17"/>
      <c r="Q29" s="17"/>
      <c r="R29" s="20"/>
      <c r="S29" s="12">
        <v>1</v>
      </c>
      <c r="T29" s="17"/>
      <c r="U29" s="17"/>
      <c r="V29" s="20"/>
      <c r="W29" s="12">
        <f t="shared" si="5"/>
        <v>2</v>
      </c>
      <c r="X29" s="17"/>
      <c r="Y29" s="17"/>
      <c r="Z29" s="25"/>
    </row>
    <row r="30" spans="1:26">
      <c r="A30" s="6">
        <v>22</v>
      </c>
      <c r="B30" s="12">
        <f t="shared" si="7"/>
        <v>0</v>
      </c>
      <c r="C30" s="17"/>
      <c r="D30" s="17"/>
      <c r="E30" s="20"/>
      <c r="F30" s="12">
        <f t="shared" si="6"/>
        <v>0</v>
      </c>
      <c r="G30" s="17"/>
      <c r="H30" s="17"/>
      <c r="I30" s="20"/>
      <c r="J30" s="12">
        <f t="shared" si="2"/>
        <v>0</v>
      </c>
      <c r="K30" s="17"/>
      <c r="L30" s="17"/>
      <c r="M30" s="20"/>
      <c r="N30" s="29">
        <v>73</v>
      </c>
      <c r="O30" s="13">
        <f>0</f>
        <v>0</v>
      </c>
      <c r="P30" s="18"/>
      <c r="Q30" s="18"/>
      <c r="R30" s="21"/>
      <c r="S30" s="13">
        <v>2</v>
      </c>
      <c r="T30" s="18"/>
      <c r="U30" s="18"/>
      <c r="V30" s="21"/>
      <c r="W30" s="13">
        <f t="shared" si="5"/>
        <v>2</v>
      </c>
      <c r="X30" s="18"/>
      <c r="Y30" s="18"/>
      <c r="Z30" s="26"/>
    </row>
    <row r="31" spans="1:26">
      <c r="A31" s="7">
        <v>23</v>
      </c>
      <c r="B31" s="13">
        <f t="shared" si="7"/>
        <v>0</v>
      </c>
      <c r="C31" s="18"/>
      <c r="D31" s="18"/>
      <c r="E31" s="21"/>
      <c r="F31" s="13">
        <f t="shared" si="6"/>
        <v>0</v>
      </c>
      <c r="G31" s="18"/>
      <c r="H31" s="18"/>
      <c r="I31" s="21"/>
      <c r="J31" s="13">
        <f t="shared" si="2"/>
        <v>0</v>
      </c>
      <c r="K31" s="18"/>
      <c r="L31" s="18"/>
      <c r="M31" s="21"/>
      <c r="N31" s="30">
        <v>74</v>
      </c>
      <c r="O31" s="12">
        <f>0</f>
        <v>0</v>
      </c>
      <c r="P31" s="17"/>
      <c r="Q31" s="17"/>
      <c r="R31" s="20"/>
      <c r="S31" s="12">
        <f>0</f>
        <v>0</v>
      </c>
      <c r="T31" s="17"/>
      <c r="U31" s="17"/>
      <c r="V31" s="20"/>
      <c r="W31" s="12">
        <f t="shared" si="5"/>
        <v>0</v>
      </c>
      <c r="X31" s="17"/>
      <c r="Y31" s="17"/>
      <c r="Z31" s="25"/>
    </row>
    <row r="32" spans="1:26">
      <c r="A32" s="6">
        <v>24</v>
      </c>
      <c r="B32" s="12">
        <f t="shared" si="7"/>
        <v>0</v>
      </c>
      <c r="C32" s="17"/>
      <c r="D32" s="17"/>
      <c r="E32" s="20"/>
      <c r="F32" s="12">
        <f t="shared" si="6"/>
        <v>0</v>
      </c>
      <c r="G32" s="17"/>
      <c r="H32" s="17"/>
      <c r="I32" s="20"/>
      <c r="J32" s="12">
        <f t="shared" si="2"/>
        <v>0</v>
      </c>
      <c r="K32" s="17"/>
      <c r="L32" s="17"/>
      <c r="M32" s="20"/>
      <c r="N32" s="29">
        <v>75</v>
      </c>
      <c r="O32" s="13">
        <v>2</v>
      </c>
      <c r="P32" s="18"/>
      <c r="Q32" s="18"/>
      <c r="R32" s="21"/>
      <c r="S32" s="13">
        <v>1</v>
      </c>
      <c r="T32" s="18"/>
      <c r="U32" s="18"/>
      <c r="V32" s="21"/>
      <c r="W32" s="13">
        <f t="shared" si="5"/>
        <v>3</v>
      </c>
      <c r="X32" s="18"/>
      <c r="Y32" s="18"/>
      <c r="Z32" s="26"/>
    </row>
    <row r="33" spans="1:26">
      <c r="A33" s="7">
        <v>25</v>
      </c>
      <c r="B33" s="13">
        <f t="shared" si="7"/>
        <v>0</v>
      </c>
      <c r="C33" s="18"/>
      <c r="D33" s="18"/>
      <c r="E33" s="21"/>
      <c r="F33" s="13">
        <f t="shared" si="6"/>
        <v>0</v>
      </c>
      <c r="G33" s="18"/>
      <c r="H33" s="18"/>
      <c r="I33" s="21"/>
      <c r="J33" s="13">
        <f t="shared" si="2"/>
        <v>0</v>
      </c>
      <c r="K33" s="18"/>
      <c r="L33" s="18"/>
      <c r="M33" s="21"/>
      <c r="N33" s="30">
        <v>76</v>
      </c>
      <c r="O33" s="12">
        <v>1</v>
      </c>
      <c r="P33" s="17"/>
      <c r="Q33" s="17"/>
      <c r="R33" s="20"/>
      <c r="S33" s="12">
        <f>0</f>
        <v>0</v>
      </c>
      <c r="T33" s="17"/>
      <c r="U33" s="17"/>
      <c r="V33" s="20"/>
      <c r="W33" s="12">
        <f t="shared" si="5"/>
        <v>1</v>
      </c>
      <c r="X33" s="17"/>
      <c r="Y33" s="17"/>
      <c r="Z33" s="25"/>
    </row>
    <row r="34" spans="1:26">
      <c r="A34" s="6">
        <v>26</v>
      </c>
      <c r="B34" s="12">
        <f t="shared" si="7"/>
        <v>0</v>
      </c>
      <c r="C34" s="17"/>
      <c r="D34" s="17"/>
      <c r="E34" s="20"/>
      <c r="F34" s="12">
        <f t="shared" si="6"/>
        <v>0</v>
      </c>
      <c r="G34" s="17"/>
      <c r="H34" s="17"/>
      <c r="I34" s="20"/>
      <c r="J34" s="12">
        <f t="shared" si="2"/>
        <v>0</v>
      </c>
      <c r="K34" s="17"/>
      <c r="L34" s="17"/>
      <c r="M34" s="20"/>
      <c r="N34" s="29">
        <v>77</v>
      </c>
      <c r="O34" s="13">
        <f>0</f>
        <v>0</v>
      </c>
      <c r="P34" s="18"/>
      <c r="Q34" s="18"/>
      <c r="R34" s="21"/>
      <c r="S34" s="13">
        <v>2</v>
      </c>
      <c r="T34" s="18"/>
      <c r="U34" s="18"/>
      <c r="V34" s="21"/>
      <c r="W34" s="13">
        <f t="shared" si="5"/>
        <v>2</v>
      </c>
      <c r="X34" s="18"/>
      <c r="Y34" s="18"/>
      <c r="Z34" s="26"/>
    </row>
    <row r="35" spans="1:26">
      <c r="A35" s="7">
        <v>27</v>
      </c>
      <c r="B35" s="13">
        <f t="shared" si="7"/>
        <v>0</v>
      </c>
      <c r="C35" s="18"/>
      <c r="D35" s="18"/>
      <c r="E35" s="21"/>
      <c r="F35" s="13">
        <f t="shared" si="6"/>
        <v>0</v>
      </c>
      <c r="G35" s="18"/>
      <c r="H35" s="18"/>
      <c r="I35" s="21"/>
      <c r="J35" s="13">
        <f t="shared" si="2"/>
        <v>0</v>
      </c>
      <c r="K35" s="18"/>
      <c r="L35" s="18"/>
      <c r="M35" s="21"/>
      <c r="N35" s="30">
        <v>78</v>
      </c>
      <c r="O35" s="12">
        <v>1</v>
      </c>
      <c r="P35" s="17"/>
      <c r="Q35" s="17"/>
      <c r="R35" s="20"/>
      <c r="S35" s="12">
        <f>0</f>
        <v>0</v>
      </c>
      <c r="T35" s="17"/>
      <c r="U35" s="17"/>
      <c r="V35" s="20"/>
      <c r="W35" s="12">
        <f t="shared" si="5"/>
        <v>1</v>
      </c>
      <c r="X35" s="17"/>
      <c r="Y35" s="17"/>
      <c r="Z35" s="25"/>
    </row>
    <row r="36" spans="1:26">
      <c r="A36" s="6">
        <v>28</v>
      </c>
      <c r="B36" s="12">
        <f t="shared" si="7"/>
        <v>0</v>
      </c>
      <c r="C36" s="17"/>
      <c r="D36" s="17"/>
      <c r="E36" s="20"/>
      <c r="F36" s="12">
        <f t="shared" si="6"/>
        <v>0</v>
      </c>
      <c r="G36" s="17"/>
      <c r="H36" s="17"/>
      <c r="I36" s="20"/>
      <c r="J36" s="12">
        <f t="shared" si="2"/>
        <v>0</v>
      </c>
      <c r="K36" s="17"/>
      <c r="L36" s="17"/>
      <c r="M36" s="20"/>
      <c r="N36" s="29">
        <v>79</v>
      </c>
      <c r="O36" s="13">
        <f>0</f>
        <v>0</v>
      </c>
      <c r="P36" s="18"/>
      <c r="Q36" s="18"/>
      <c r="R36" s="21"/>
      <c r="S36" s="13">
        <f>0</f>
        <v>0</v>
      </c>
      <c r="T36" s="18"/>
      <c r="U36" s="18"/>
      <c r="V36" s="21"/>
      <c r="W36" s="13">
        <f t="shared" si="5"/>
        <v>0</v>
      </c>
      <c r="X36" s="18"/>
      <c r="Y36" s="18"/>
      <c r="Z36" s="26"/>
    </row>
    <row r="37" spans="1:26">
      <c r="A37" s="7">
        <v>29</v>
      </c>
      <c r="B37" s="13">
        <f t="shared" si="7"/>
        <v>0</v>
      </c>
      <c r="C37" s="18"/>
      <c r="D37" s="18"/>
      <c r="E37" s="21"/>
      <c r="F37" s="13">
        <f t="shared" si="6"/>
        <v>0</v>
      </c>
      <c r="G37" s="18"/>
      <c r="H37" s="18"/>
      <c r="I37" s="21"/>
      <c r="J37" s="13">
        <f t="shared" si="2"/>
        <v>0</v>
      </c>
      <c r="K37" s="18"/>
      <c r="L37" s="18"/>
      <c r="M37" s="21"/>
      <c r="N37" s="30">
        <v>80</v>
      </c>
      <c r="O37" s="12">
        <f>0</f>
        <v>0</v>
      </c>
      <c r="P37" s="17"/>
      <c r="Q37" s="17"/>
      <c r="R37" s="20"/>
      <c r="S37" s="12">
        <v>1</v>
      </c>
      <c r="T37" s="17"/>
      <c r="U37" s="17"/>
      <c r="V37" s="20"/>
      <c r="W37" s="12">
        <f t="shared" si="5"/>
        <v>1</v>
      </c>
      <c r="X37" s="17"/>
      <c r="Y37" s="17"/>
      <c r="Z37" s="25"/>
    </row>
    <row r="38" spans="1:26">
      <c r="A38" s="6">
        <v>30</v>
      </c>
      <c r="B38" s="12">
        <f t="shared" si="7"/>
        <v>0</v>
      </c>
      <c r="C38" s="17"/>
      <c r="D38" s="17"/>
      <c r="E38" s="20"/>
      <c r="F38" s="12">
        <f t="shared" si="6"/>
        <v>0</v>
      </c>
      <c r="G38" s="17"/>
      <c r="H38" s="17"/>
      <c r="I38" s="20"/>
      <c r="J38" s="12">
        <f t="shared" si="2"/>
        <v>0</v>
      </c>
      <c r="K38" s="17"/>
      <c r="L38" s="17"/>
      <c r="M38" s="20"/>
      <c r="N38" s="29">
        <v>81</v>
      </c>
      <c r="O38" s="13">
        <f>0</f>
        <v>0</v>
      </c>
      <c r="P38" s="18"/>
      <c r="Q38" s="18"/>
      <c r="R38" s="21"/>
      <c r="S38" s="13">
        <f>0</f>
        <v>0</v>
      </c>
      <c r="T38" s="18"/>
      <c r="U38" s="18"/>
      <c r="V38" s="21"/>
      <c r="W38" s="13">
        <f t="shared" si="5"/>
        <v>0</v>
      </c>
      <c r="X38" s="18"/>
      <c r="Y38" s="18"/>
      <c r="Z38" s="26"/>
    </row>
    <row r="39" spans="1:26">
      <c r="A39" s="7">
        <v>31</v>
      </c>
      <c r="B39" s="13">
        <f t="shared" si="7"/>
        <v>0</v>
      </c>
      <c r="C39" s="18"/>
      <c r="D39" s="18"/>
      <c r="E39" s="21"/>
      <c r="F39" s="13">
        <f t="shared" si="6"/>
        <v>0</v>
      </c>
      <c r="G39" s="18"/>
      <c r="H39" s="18"/>
      <c r="I39" s="21"/>
      <c r="J39" s="13">
        <f t="shared" si="2"/>
        <v>0</v>
      </c>
      <c r="K39" s="18"/>
      <c r="L39" s="18"/>
      <c r="M39" s="21"/>
      <c r="N39" s="30">
        <v>82</v>
      </c>
      <c r="O39" s="12">
        <f>0</f>
        <v>0</v>
      </c>
      <c r="P39" s="17"/>
      <c r="Q39" s="17"/>
      <c r="R39" s="20"/>
      <c r="S39" s="12">
        <f>0</f>
        <v>0</v>
      </c>
      <c r="T39" s="17"/>
      <c r="U39" s="17"/>
      <c r="V39" s="20"/>
      <c r="W39" s="12">
        <f t="shared" si="5"/>
        <v>0</v>
      </c>
      <c r="X39" s="17"/>
      <c r="Y39" s="17"/>
      <c r="Z39" s="25"/>
    </row>
    <row r="40" spans="1:26">
      <c r="A40" s="6">
        <v>32</v>
      </c>
      <c r="B40" s="12">
        <f t="shared" si="7"/>
        <v>0</v>
      </c>
      <c r="C40" s="17"/>
      <c r="D40" s="17"/>
      <c r="E40" s="20"/>
      <c r="F40" s="12">
        <v>1</v>
      </c>
      <c r="G40" s="17"/>
      <c r="H40" s="17"/>
      <c r="I40" s="20"/>
      <c r="J40" s="12">
        <f t="shared" si="2"/>
        <v>1</v>
      </c>
      <c r="K40" s="17"/>
      <c r="L40" s="17"/>
      <c r="M40" s="20"/>
      <c r="N40" s="29">
        <v>83</v>
      </c>
      <c r="O40" s="13">
        <v>1</v>
      </c>
      <c r="P40" s="18"/>
      <c r="Q40" s="18"/>
      <c r="R40" s="21"/>
      <c r="S40" s="13">
        <v>1</v>
      </c>
      <c r="T40" s="18"/>
      <c r="U40" s="18"/>
      <c r="V40" s="21"/>
      <c r="W40" s="13">
        <f t="shared" si="5"/>
        <v>2</v>
      </c>
      <c r="X40" s="18"/>
      <c r="Y40" s="18"/>
      <c r="Z40" s="26"/>
    </row>
    <row r="41" spans="1:26">
      <c r="A41" s="7">
        <v>33</v>
      </c>
      <c r="B41" s="13">
        <f t="shared" si="7"/>
        <v>0</v>
      </c>
      <c r="C41" s="18"/>
      <c r="D41" s="18"/>
      <c r="E41" s="21"/>
      <c r="F41" s="13">
        <f t="shared" ref="F41:F48" si="8">0</f>
        <v>0</v>
      </c>
      <c r="G41" s="18"/>
      <c r="H41" s="18"/>
      <c r="I41" s="21"/>
      <c r="J41" s="13">
        <f t="shared" si="2"/>
        <v>0</v>
      </c>
      <c r="K41" s="18"/>
      <c r="L41" s="18"/>
      <c r="M41" s="21"/>
      <c r="N41" s="30">
        <v>84</v>
      </c>
      <c r="O41" s="12">
        <v>1</v>
      </c>
      <c r="P41" s="17"/>
      <c r="Q41" s="17"/>
      <c r="R41" s="20"/>
      <c r="S41" s="12">
        <f>0</f>
        <v>0</v>
      </c>
      <c r="T41" s="17"/>
      <c r="U41" s="17"/>
      <c r="V41" s="20"/>
      <c r="W41" s="12">
        <f t="shared" si="5"/>
        <v>1</v>
      </c>
      <c r="X41" s="17"/>
      <c r="Y41" s="17"/>
      <c r="Z41" s="25"/>
    </row>
    <row r="42" spans="1:26">
      <c r="A42" s="6">
        <v>34</v>
      </c>
      <c r="B42" s="12">
        <f t="shared" si="7"/>
        <v>0</v>
      </c>
      <c r="C42" s="17"/>
      <c r="D42" s="17"/>
      <c r="E42" s="20"/>
      <c r="F42" s="12">
        <f t="shared" si="8"/>
        <v>0</v>
      </c>
      <c r="G42" s="17"/>
      <c r="H42" s="17"/>
      <c r="I42" s="20"/>
      <c r="J42" s="12">
        <f t="shared" si="2"/>
        <v>0</v>
      </c>
      <c r="K42" s="17"/>
      <c r="L42" s="17"/>
      <c r="M42" s="20"/>
      <c r="N42" s="29">
        <v>85</v>
      </c>
      <c r="O42" s="13">
        <f>0</f>
        <v>0</v>
      </c>
      <c r="P42" s="18"/>
      <c r="Q42" s="18"/>
      <c r="R42" s="21"/>
      <c r="S42" s="13">
        <v>2</v>
      </c>
      <c r="T42" s="18"/>
      <c r="U42" s="18"/>
      <c r="V42" s="21"/>
      <c r="W42" s="13">
        <f t="shared" si="5"/>
        <v>2</v>
      </c>
      <c r="X42" s="18"/>
      <c r="Y42" s="18"/>
      <c r="Z42" s="26"/>
    </row>
    <row r="43" spans="1:26">
      <c r="A43" s="7">
        <v>35</v>
      </c>
      <c r="B43" s="13">
        <f t="shared" si="7"/>
        <v>0</v>
      </c>
      <c r="C43" s="18"/>
      <c r="D43" s="18"/>
      <c r="E43" s="21"/>
      <c r="F43" s="13">
        <f t="shared" si="8"/>
        <v>0</v>
      </c>
      <c r="G43" s="18"/>
      <c r="H43" s="18"/>
      <c r="I43" s="21"/>
      <c r="J43" s="13">
        <f t="shared" si="2"/>
        <v>0</v>
      </c>
      <c r="K43" s="18"/>
      <c r="L43" s="18"/>
      <c r="M43" s="21"/>
      <c r="N43" s="30">
        <v>86</v>
      </c>
      <c r="O43" s="12">
        <f>0</f>
        <v>0</v>
      </c>
      <c r="P43" s="17"/>
      <c r="Q43" s="17"/>
      <c r="R43" s="20"/>
      <c r="S43" s="12">
        <f>0</f>
        <v>0</v>
      </c>
      <c r="T43" s="17"/>
      <c r="U43" s="17"/>
      <c r="V43" s="20"/>
      <c r="W43" s="12">
        <f t="shared" si="5"/>
        <v>0</v>
      </c>
      <c r="X43" s="17"/>
      <c r="Y43" s="17"/>
      <c r="Z43" s="25"/>
    </row>
    <row r="44" spans="1:26">
      <c r="A44" s="6">
        <v>36</v>
      </c>
      <c r="B44" s="12">
        <f t="shared" si="7"/>
        <v>0</v>
      </c>
      <c r="C44" s="17"/>
      <c r="D44" s="17"/>
      <c r="E44" s="20"/>
      <c r="F44" s="12">
        <f t="shared" si="8"/>
        <v>0</v>
      </c>
      <c r="G44" s="17"/>
      <c r="H44" s="17"/>
      <c r="I44" s="20"/>
      <c r="J44" s="12">
        <f t="shared" si="2"/>
        <v>0</v>
      </c>
      <c r="K44" s="17"/>
      <c r="L44" s="17"/>
      <c r="M44" s="20"/>
      <c r="N44" s="29">
        <v>87</v>
      </c>
      <c r="O44" s="13">
        <f>0</f>
        <v>0</v>
      </c>
      <c r="P44" s="18"/>
      <c r="Q44" s="18"/>
      <c r="R44" s="21"/>
      <c r="S44" s="13">
        <f>0</f>
        <v>0</v>
      </c>
      <c r="T44" s="18"/>
      <c r="U44" s="18"/>
      <c r="V44" s="21"/>
      <c r="W44" s="13">
        <f t="shared" si="5"/>
        <v>0</v>
      </c>
      <c r="X44" s="18"/>
      <c r="Y44" s="18"/>
      <c r="Z44" s="26"/>
    </row>
    <row r="45" spans="1:26">
      <c r="A45" s="7">
        <v>37</v>
      </c>
      <c r="B45" s="13">
        <f t="shared" si="7"/>
        <v>0</v>
      </c>
      <c r="C45" s="18"/>
      <c r="D45" s="18"/>
      <c r="E45" s="21"/>
      <c r="F45" s="13">
        <f t="shared" si="8"/>
        <v>0</v>
      </c>
      <c r="G45" s="18"/>
      <c r="H45" s="18"/>
      <c r="I45" s="21"/>
      <c r="J45" s="13">
        <f t="shared" si="2"/>
        <v>0</v>
      </c>
      <c r="K45" s="18"/>
      <c r="L45" s="18"/>
      <c r="M45" s="21"/>
      <c r="N45" s="30">
        <v>88</v>
      </c>
      <c r="O45" s="12">
        <v>1</v>
      </c>
      <c r="P45" s="17"/>
      <c r="Q45" s="17"/>
      <c r="R45" s="20"/>
      <c r="S45" s="12">
        <f>0</f>
        <v>0</v>
      </c>
      <c r="T45" s="17"/>
      <c r="U45" s="17"/>
      <c r="V45" s="20"/>
      <c r="W45" s="12">
        <f t="shared" si="5"/>
        <v>1</v>
      </c>
      <c r="X45" s="17"/>
      <c r="Y45" s="17"/>
      <c r="Z45" s="25"/>
    </row>
    <row r="46" spans="1:26">
      <c r="A46" s="6">
        <v>38</v>
      </c>
      <c r="B46" s="12">
        <f t="shared" si="7"/>
        <v>0</v>
      </c>
      <c r="C46" s="17"/>
      <c r="D46" s="17"/>
      <c r="E46" s="20"/>
      <c r="F46" s="12">
        <f t="shared" si="8"/>
        <v>0</v>
      </c>
      <c r="G46" s="17"/>
      <c r="H46" s="17"/>
      <c r="I46" s="20"/>
      <c r="J46" s="12">
        <f t="shared" si="2"/>
        <v>0</v>
      </c>
      <c r="K46" s="17"/>
      <c r="L46" s="17"/>
      <c r="M46" s="20"/>
      <c r="N46" s="29">
        <v>89</v>
      </c>
      <c r="O46" s="13">
        <f t="shared" ref="O46:O57" si="9">0</f>
        <v>0</v>
      </c>
      <c r="P46" s="18"/>
      <c r="Q46" s="18"/>
      <c r="R46" s="21"/>
      <c r="S46" s="13">
        <f>0</f>
        <v>0</v>
      </c>
      <c r="T46" s="18"/>
      <c r="U46" s="18"/>
      <c r="V46" s="21"/>
      <c r="W46" s="13">
        <f t="shared" si="5"/>
        <v>0</v>
      </c>
      <c r="X46" s="18"/>
      <c r="Y46" s="18"/>
      <c r="Z46" s="26"/>
    </row>
    <row r="47" spans="1:26">
      <c r="A47" s="7">
        <v>39</v>
      </c>
      <c r="B47" s="13">
        <f t="shared" si="7"/>
        <v>0</v>
      </c>
      <c r="C47" s="18"/>
      <c r="D47" s="18"/>
      <c r="E47" s="21"/>
      <c r="F47" s="13">
        <f t="shared" si="8"/>
        <v>0</v>
      </c>
      <c r="G47" s="18"/>
      <c r="H47" s="18"/>
      <c r="I47" s="21"/>
      <c r="J47" s="13">
        <f t="shared" si="2"/>
        <v>0</v>
      </c>
      <c r="K47" s="18"/>
      <c r="L47" s="18"/>
      <c r="M47" s="21"/>
      <c r="N47" s="30">
        <v>90</v>
      </c>
      <c r="O47" s="12">
        <f t="shared" si="9"/>
        <v>0</v>
      </c>
      <c r="P47" s="17"/>
      <c r="Q47" s="17"/>
      <c r="R47" s="20"/>
      <c r="S47" s="12">
        <v>1</v>
      </c>
      <c r="T47" s="17"/>
      <c r="U47" s="17"/>
      <c r="V47" s="20"/>
      <c r="W47" s="12">
        <f t="shared" si="5"/>
        <v>1</v>
      </c>
      <c r="X47" s="17"/>
      <c r="Y47" s="17"/>
      <c r="Z47" s="25"/>
    </row>
    <row r="48" spans="1:26">
      <c r="A48" s="6">
        <v>40</v>
      </c>
      <c r="B48" s="12">
        <f t="shared" si="7"/>
        <v>0</v>
      </c>
      <c r="C48" s="17"/>
      <c r="D48" s="17"/>
      <c r="E48" s="20"/>
      <c r="F48" s="12">
        <f t="shared" si="8"/>
        <v>0</v>
      </c>
      <c r="G48" s="17"/>
      <c r="H48" s="17"/>
      <c r="I48" s="20"/>
      <c r="J48" s="12">
        <f t="shared" si="2"/>
        <v>0</v>
      </c>
      <c r="K48" s="17"/>
      <c r="L48" s="17"/>
      <c r="M48" s="20"/>
      <c r="N48" s="29">
        <v>91</v>
      </c>
      <c r="O48" s="13">
        <f t="shared" si="9"/>
        <v>0</v>
      </c>
      <c r="P48" s="18"/>
      <c r="Q48" s="18"/>
      <c r="R48" s="21"/>
      <c r="S48" s="13">
        <f>0</f>
        <v>0</v>
      </c>
      <c r="T48" s="18"/>
      <c r="U48" s="18"/>
      <c r="V48" s="21"/>
      <c r="W48" s="13">
        <f t="shared" si="5"/>
        <v>0</v>
      </c>
      <c r="X48" s="18"/>
      <c r="Y48" s="18"/>
      <c r="Z48" s="26"/>
    </row>
    <row r="49" spans="1:26">
      <c r="A49" s="7">
        <v>41</v>
      </c>
      <c r="B49" s="13">
        <f t="shared" si="7"/>
        <v>0</v>
      </c>
      <c r="C49" s="18"/>
      <c r="D49" s="18"/>
      <c r="E49" s="21"/>
      <c r="F49" s="13">
        <v>1</v>
      </c>
      <c r="G49" s="18"/>
      <c r="H49" s="18"/>
      <c r="I49" s="21"/>
      <c r="J49" s="13">
        <f t="shared" si="2"/>
        <v>1</v>
      </c>
      <c r="K49" s="18"/>
      <c r="L49" s="18"/>
      <c r="M49" s="21"/>
      <c r="N49" s="30">
        <v>92</v>
      </c>
      <c r="O49" s="12">
        <f t="shared" si="9"/>
        <v>0</v>
      </c>
      <c r="P49" s="17"/>
      <c r="Q49" s="17"/>
      <c r="R49" s="20"/>
      <c r="S49" s="12">
        <v>1</v>
      </c>
      <c r="T49" s="17"/>
      <c r="U49" s="17"/>
      <c r="V49" s="20"/>
      <c r="W49" s="12">
        <f t="shared" si="5"/>
        <v>1</v>
      </c>
      <c r="X49" s="17"/>
      <c r="Y49" s="17"/>
      <c r="Z49" s="25"/>
    </row>
    <row r="50" spans="1:26">
      <c r="A50" s="6">
        <v>42</v>
      </c>
      <c r="B50" s="12">
        <f t="shared" si="7"/>
        <v>0</v>
      </c>
      <c r="C50" s="17"/>
      <c r="D50" s="17"/>
      <c r="E50" s="20"/>
      <c r="F50" s="12">
        <f t="shared" ref="F50:F58" si="10">0</f>
        <v>0</v>
      </c>
      <c r="G50" s="17"/>
      <c r="H50" s="17"/>
      <c r="I50" s="20"/>
      <c r="J50" s="12">
        <f t="shared" si="2"/>
        <v>0</v>
      </c>
      <c r="K50" s="17"/>
      <c r="L50" s="17"/>
      <c r="M50" s="20"/>
      <c r="N50" s="29">
        <v>93</v>
      </c>
      <c r="O50" s="13">
        <f t="shared" si="9"/>
        <v>0</v>
      </c>
      <c r="P50" s="18"/>
      <c r="Q50" s="18"/>
      <c r="R50" s="21"/>
      <c r="S50" s="13">
        <f>0</f>
        <v>0</v>
      </c>
      <c r="T50" s="18"/>
      <c r="U50" s="18"/>
      <c r="V50" s="21"/>
      <c r="W50" s="13">
        <f t="shared" si="5"/>
        <v>0</v>
      </c>
      <c r="X50" s="18"/>
      <c r="Y50" s="18"/>
      <c r="Z50" s="26"/>
    </row>
    <row r="51" spans="1:26">
      <c r="A51" s="7">
        <v>43</v>
      </c>
      <c r="B51" s="13">
        <f t="shared" si="7"/>
        <v>0</v>
      </c>
      <c r="C51" s="18"/>
      <c r="D51" s="18"/>
      <c r="E51" s="21"/>
      <c r="F51" s="13">
        <f t="shared" si="10"/>
        <v>0</v>
      </c>
      <c r="G51" s="18"/>
      <c r="H51" s="18"/>
      <c r="I51" s="21"/>
      <c r="J51" s="13">
        <f t="shared" si="2"/>
        <v>0</v>
      </c>
      <c r="K51" s="18"/>
      <c r="L51" s="18"/>
      <c r="M51" s="21"/>
      <c r="N51" s="30">
        <v>94</v>
      </c>
      <c r="O51" s="12">
        <f t="shared" si="9"/>
        <v>0</v>
      </c>
      <c r="P51" s="17"/>
      <c r="Q51" s="17"/>
      <c r="R51" s="20"/>
      <c r="S51" s="12">
        <f>0</f>
        <v>0</v>
      </c>
      <c r="T51" s="17"/>
      <c r="U51" s="17"/>
      <c r="V51" s="20"/>
      <c r="W51" s="12">
        <f t="shared" si="5"/>
        <v>0</v>
      </c>
      <c r="X51" s="17"/>
      <c r="Y51" s="17"/>
      <c r="Z51" s="25"/>
    </row>
    <row r="52" spans="1:26">
      <c r="A52" s="6">
        <v>44</v>
      </c>
      <c r="B52" s="12">
        <f t="shared" si="7"/>
        <v>0</v>
      </c>
      <c r="C52" s="17"/>
      <c r="D52" s="17"/>
      <c r="E52" s="20"/>
      <c r="F52" s="12">
        <f t="shared" si="10"/>
        <v>0</v>
      </c>
      <c r="G52" s="17"/>
      <c r="H52" s="17"/>
      <c r="I52" s="20"/>
      <c r="J52" s="12">
        <f t="shared" si="2"/>
        <v>0</v>
      </c>
      <c r="K52" s="17"/>
      <c r="L52" s="17"/>
      <c r="M52" s="20"/>
      <c r="N52" s="29">
        <v>95</v>
      </c>
      <c r="O52" s="13">
        <f t="shared" si="9"/>
        <v>0</v>
      </c>
      <c r="P52" s="18"/>
      <c r="Q52" s="18"/>
      <c r="R52" s="21"/>
      <c r="S52" s="13">
        <f>0</f>
        <v>0</v>
      </c>
      <c r="T52" s="18"/>
      <c r="U52" s="18"/>
      <c r="V52" s="21"/>
      <c r="W52" s="13">
        <f t="shared" si="5"/>
        <v>0</v>
      </c>
      <c r="X52" s="18"/>
      <c r="Y52" s="18"/>
      <c r="Z52" s="26"/>
    </row>
    <row r="53" spans="1:26">
      <c r="A53" s="7">
        <v>45</v>
      </c>
      <c r="B53" s="13">
        <f t="shared" si="7"/>
        <v>0</v>
      </c>
      <c r="C53" s="18"/>
      <c r="D53" s="18"/>
      <c r="E53" s="21"/>
      <c r="F53" s="13">
        <f t="shared" si="10"/>
        <v>0</v>
      </c>
      <c r="G53" s="18"/>
      <c r="H53" s="18"/>
      <c r="I53" s="21"/>
      <c r="J53" s="13">
        <f t="shared" si="2"/>
        <v>0</v>
      </c>
      <c r="K53" s="18"/>
      <c r="L53" s="18"/>
      <c r="M53" s="21"/>
      <c r="N53" s="30">
        <v>96</v>
      </c>
      <c r="O53" s="12">
        <f t="shared" si="9"/>
        <v>0</v>
      </c>
      <c r="P53" s="17"/>
      <c r="Q53" s="17"/>
      <c r="R53" s="20"/>
      <c r="S53" s="12">
        <v>1</v>
      </c>
      <c r="T53" s="17"/>
      <c r="U53" s="17"/>
      <c r="V53" s="20"/>
      <c r="W53" s="12">
        <f t="shared" si="5"/>
        <v>1</v>
      </c>
      <c r="X53" s="17"/>
      <c r="Y53" s="17"/>
      <c r="Z53" s="25"/>
    </row>
    <row r="54" spans="1:26">
      <c r="A54" s="6">
        <v>46</v>
      </c>
      <c r="B54" s="12">
        <v>1</v>
      </c>
      <c r="C54" s="17"/>
      <c r="D54" s="17"/>
      <c r="E54" s="20"/>
      <c r="F54" s="12">
        <f t="shared" si="10"/>
        <v>0</v>
      </c>
      <c r="G54" s="17"/>
      <c r="H54" s="17"/>
      <c r="I54" s="20"/>
      <c r="J54" s="12">
        <f t="shared" si="2"/>
        <v>1</v>
      </c>
      <c r="K54" s="17"/>
      <c r="L54" s="17"/>
      <c r="M54" s="20"/>
      <c r="N54" s="29">
        <v>97</v>
      </c>
      <c r="O54" s="13">
        <f t="shared" si="9"/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5"/>
        <v>0</v>
      </c>
      <c r="X54" s="18"/>
      <c r="Y54" s="18"/>
      <c r="Z54" s="26"/>
    </row>
    <row r="55" spans="1:26">
      <c r="A55" s="7">
        <v>47</v>
      </c>
      <c r="B55" s="13">
        <f>0</f>
        <v>0</v>
      </c>
      <c r="C55" s="18"/>
      <c r="D55" s="18"/>
      <c r="E55" s="21"/>
      <c r="F55" s="13">
        <f t="shared" si="10"/>
        <v>0</v>
      </c>
      <c r="G55" s="18"/>
      <c r="H55" s="18"/>
      <c r="I55" s="21"/>
      <c r="J55" s="13">
        <f t="shared" si="2"/>
        <v>0</v>
      </c>
      <c r="K55" s="18"/>
      <c r="L55" s="18"/>
      <c r="M55" s="21"/>
      <c r="N55" s="30">
        <v>98</v>
      </c>
      <c r="O55" s="12">
        <f t="shared" si="9"/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5"/>
        <v>0</v>
      </c>
      <c r="X55" s="17"/>
      <c r="Y55" s="17"/>
      <c r="Z55" s="25"/>
    </row>
    <row r="56" spans="1:26">
      <c r="A56" s="6">
        <v>48</v>
      </c>
      <c r="B56" s="12">
        <f>0</f>
        <v>0</v>
      </c>
      <c r="C56" s="17"/>
      <c r="D56" s="17"/>
      <c r="E56" s="20"/>
      <c r="F56" s="12">
        <f t="shared" si="10"/>
        <v>0</v>
      </c>
      <c r="G56" s="17"/>
      <c r="H56" s="17"/>
      <c r="I56" s="20"/>
      <c r="J56" s="12">
        <f t="shared" si="2"/>
        <v>0</v>
      </c>
      <c r="K56" s="17"/>
      <c r="L56" s="17"/>
      <c r="M56" s="20"/>
      <c r="N56" s="29">
        <v>99</v>
      </c>
      <c r="O56" s="13">
        <f t="shared" si="9"/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5"/>
        <v>0</v>
      </c>
      <c r="X56" s="18"/>
      <c r="Y56" s="18"/>
      <c r="Z56" s="26"/>
    </row>
    <row r="57" spans="1:26">
      <c r="A57" s="7">
        <v>49</v>
      </c>
      <c r="B57" s="13">
        <v>1</v>
      </c>
      <c r="C57" s="18"/>
      <c r="D57" s="18"/>
      <c r="E57" s="21"/>
      <c r="F57" s="13">
        <f t="shared" si="10"/>
        <v>0</v>
      </c>
      <c r="G57" s="18"/>
      <c r="H57" s="18"/>
      <c r="I57" s="21"/>
      <c r="J57" s="13">
        <f t="shared" si="2"/>
        <v>1</v>
      </c>
      <c r="K57" s="18"/>
      <c r="L57" s="18"/>
      <c r="M57" s="21"/>
      <c r="N57" s="30" t="s">
        <v>20</v>
      </c>
      <c r="O57" s="12">
        <f t="shared" si="9"/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5"/>
        <v>0</v>
      </c>
      <c r="X57" s="17"/>
      <c r="Y57" s="17"/>
      <c r="Z57" s="25"/>
    </row>
    <row r="58" spans="1:26">
      <c r="A58" s="6">
        <v>50</v>
      </c>
      <c r="B58" s="12">
        <f>0</f>
        <v>0</v>
      </c>
      <c r="C58" s="17"/>
      <c r="D58" s="17"/>
      <c r="E58" s="20"/>
      <c r="F58" s="12">
        <f t="shared" si="10"/>
        <v>0</v>
      </c>
      <c r="G58" s="17"/>
      <c r="H58" s="17"/>
      <c r="I58" s="20"/>
      <c r="J58" s="12">
        <f t="shared" si="2"/>
        <v>0</v>
      </c>
      <c r="K58" s="17"/>
      <c r="L58" s="17"/>
      <c r="M58" s="20"/>
      <c r="N58" s="31" t="s">
        <v>24</v>
      </c>
      <c r="O58" s="14">
        <f>SUM(B8:B58,O8:O57)</f>
        <v>18</v>
      </c>
      <c r="P58" s="19"/>
      <c r="Q58" s="19"/>
      <c r="R58" s="22"/>
      <c r="S58" s="14">
        <f>SUM(F8:F58,S8:S57)</f>
        <v>20</v>
      </c>
      <c r="T58" s="19"/>
      <c r="U58" s="19"/>
      <c r="V58" s="22"/>
      <c r="W58" s="14">
        <f>SUM(J8:J58,W8:W57)</f>
        <v>38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0</v>
      </c>
      <c r="C66" s="17"/>
      <c r="D66" s="17"/>
      <c r="E66" s="20"/>
      <c r="F66" s="12">
        <f>SUM(F8:F12)</f>
        <v>0</v>
      </c>
      <c r="G66" s="17"/>
      <c r="H66" s="17"/>
      <c r="I66" s="20"/>
      <c r="J66" s="12">
        <f>SUM(J8:J12)</f>
        <v>0</v>
      </c>
      <c r="K66" s="17"/>
      <c r="L66" s="17"/>
      <c r="M66" s="25"/>
    </row>
    <row r="67" spans="1:13">
      <c r="A67" s="7" t="s">
        <v>18</v>
      </c>
      <c r="B67" s="13">
        <f>SUM(B13:B17)</f>
        <v>0</v>
      </c>
      <c r="C67" s="18"/>
      <c r="D67" s="18"/>
      <c r="E67" s="21"/>
      <c r="F67" s="13">
        <f>SUM(F13:F17)</f>
        <v>1</v>
      </c>
      <c r="G67" s="18"/>
      <c r="H67" s="18"/>
      <c r="I67" s="21"/>
      <c r="J67" s="13">
        <f>SUM(J13:J17)</f>
        <v>1</v>
      </c>
      <c r="K67" s="18"/>
      <c r="L67" s="18"/>
      <c r="M67" s="26"/>
    </row>
    <row r="68" spans="1:13">
      <c r="A68" s="6" t="s">
        <v>28</v>
      </c>
      <c r="B68" s="12">
        <f>SUM(B18:B22)</f>
        <v>1</v>
      </c>
      <c r="C68" s="17"/>
      <c r="D68" s="17"/>
      <c r="E68" s="20"/>
      <c r="F68" s="12">
        <f>SUM(F18:F22)</f>
        <v>0</v>
      </c>
      <c r="G68" s="17"/>
      <c r="H68" s="17"/>
      <c r="I68" s="20"/>
      <c r="J68" s="12">
        <f>SUM(J18:J22)</f>
        <v>1</v>
      </c>
      <c r="K68" s="17"/>
      <c r="L68" s="17"/>
      <c r="M68" s="25"/>
    </row>
    <row r="69" spans="1:13">
      <c r="A69" s="7" t="s">
        <v>8</v>
      </c>
      <c r="B69" s="13">
        <f>SUM(B23:B27)</f>
        <v>0</v>
      </c>
      <c r="C69" s="18"/>
      <c r="D69" s="18"/>
      <c r="E69" s="21"/>
      <c r="F69" s="13">
        <f>SUM(F23:F27)</f>
        <v>0</v>
      </c>
      <c r="G69" s="18"/>
      <c r="H69" s="18"/>
      <c r="I69" s="21"/>
      <c r="J69" s="13">
        <f>SUM(J23:J27)</f>
        <v>0</v>
      </c>
      <c r="K69" s="18"/>
      <c r="L69" s="18"/>
      <c r="M69" s="26"/>
    </row>
    <row r="70" spans="1:13">
      <c r="A70" s="6" t="s">
        <v>30</v>
      </c>
      <c r="B70" s="12">
        <f>SUM(B28:B32)</f>
        <v>0</v>
      </c>
      <c r="C70" s="17"/>
      <c r="D70" s="17"/>
      <c r="E70" s="20"/>
      <c r="F70" s="12">
        <f>SUM(F28:F32)</f>
        <v>0</v>
      </c>
      <c r="G70" s="17"/>
      <c r="H70" s="17"/>
      <c r="I70" s="20"/>
      <c r="J70" s="12">
        <f>SUM(J28:J32)</f>
        <v>0</v>
      </c>
      <c r="K70" s="17"/>
      <c r="L70" s="17"/>
      <c r="M70" s="25"/>
    </row>
    <row r="71" spans="1:13">
      <c r="A71" s="7" t="s">
        <v>23</v>
      </c>
      <c r="B71" s="13">
        <f>SUM(B33:B37)</f>
        <v>0</v>
      </c>
      <c r="C71" s="18"/>
      <c r="D71" s="18"/>
      <c r="E71" s="21"/>
      <c r="F71" s="13">
        <f>SUM(F33:F37)</f>
        <v>0</v>
      </c>
      <c r="G71" s="18"/>
      <c r="H71" s="18"/>
      <c r="I71" s="21"/>
      <c r="J71" s="13">
        <f>SUM(J33:J37)</f>
        <v>0</v>
      </c>
      <c r="K71" s="18"/>
      <c r="L71" s="18"/>
      <c r="M71" s="26"/>
    </row>
    <row r="72" spans="1:13">
      <c r="A72" s="6" t="s">
        <v>31</v>
      </c>
      <c r="B72" s="12">
        <f>SUM(B38:B42)</f>
        <v>0</v>
      </c>
      <c r="C72" s="17"/>
      <c r="D72" s="17"/>
      <c r="E72" s="20"/>
      <c r="F72" s="12">
        <f>SUM(F38:F42)</f>
        <v>1</v>
      </c>
      <c r="G72" s="17"/>
      <c r="H72" s="17"/>
      <c r="I72" s="20"/>
      <c r="J72" s="12">
        <f>SUM(J38:J42)</f>
        <v>1</v>
      </c>
      <c r="K72" s="17"/>
      <c r="L72" s="17"/>
      <c r="M72" s="25"/>
    </row>
    <row r="73" spans="1:13">
      <c r="A73" s="7" t="s">
        <v>32</v>
      </c>
      <c r="B73" s="13">
        <f>SUM(B43:B47)</f>
        <v>0</v>
      </c>
      <c r="C73" s="18"/>
      <c r="D73" s="18"/>
      <c r="E73" s="21"/>
      <c r="F73" s="13">
        <f>SUM(F43:F47)</f>
        <v>0</v>
      </c>
      <c r="G73" s="18"/>
      <c r="H73" s="18"/>
      <c r="I73" s="21"/>
      <c r="J73" s="13">
        <f>SUM(J43:J47)</f>
        <v>0</v>
      </c>
      <c r="K73" s="18"/>
      <c r="L73" s="18"/>
      <c r="M73" s="26"/>
    </row>
    <row r="74" spans="1:13">
      <c r="A74" s="6" t="s">
        <v>33</v>
      </c>
      <c r="B74" s="12">
        <f>SUM(B48:B52)</f>
        <v>0</v>
      </c>
      <c r="C74" s="17"/>
      <c r="D74" s="17"/>
      <c r="E74" s="20"/>
      <c r="F74" s="12">
        <f>SUM(F48:F52)</f>
        <v>1</v>
      </c>
      <c r="G74" s="17"/>
      <c r="H74" s="17"/>
      <c r="I74" s="20"/>
      <c r="J74" s="12">
        <f>SUM(J48:J52)</f>
        <v>1</v>
      </c>
      <c r="K74" s="17"/>
      <c r="L74" s="17"/>
      <c r="M74" s="25"/>
    </row>
    <row r="75" spans="1:13">
      <c r="A75" s="7" t="s">
        <v>36</v>
      </c>
      <c r="B75" s="13">
        <f>SUM(B53:B57)</f>
        <v>2</v>
      </c>
      <c r="C75" s="18"/>
      <c r="D75" s="18"/>
      <c r="E75" s="21"/>
      <c r="F75" s="13">
        <f>SUM(F53:F57)</f>
        <v>0</v>
      </c>
      <c r="G75" s="18"/>
      <c r="H75" s="18"/>
      <c r="I75" s="21"/>
      <c r="J75" s="13">
        <f>SUM(J53:J57)</f>
        <v>2</v>
      </c>
      <c r="K75" s="18"/>
      <c r="L75" s="18"/>
      <c r="M75" s="26"/>
    </row>
    <row r="76" spans="1:13">
      <c r="A76" s="6" t="s">
        <v>39</v>
      </c>
      <c r="B76" s="12">
        <f>SUM(B58,O8:O11)</f>
        <v>0</v>
      </c>
      <c r="C76" s="17"/>
      <c r="D76" s="17"/>
      <c r="E76" s="20"/>
      <c r="F76" s="12">
        <f>SUM(F58,S8:S11)</f>
        <v>0</v>
      </c>
      <c r="G76" s="17"/>
      <c r="H76" s="17"/>
      <c r="I76" s="20"/>
      <c r="J76" s="12">
        <f>SUM(J58,W8:W11)</f>
        <v>0</v>
      </c>
      <c r="K76" s="17"/>
      <c r="L76" s="17"/>
      <c r="M76" s="25"/>
    </row>
    <row r="77" spans="1:13">
      <c r="A77" s="7" t="s">
        <v>42</v>
      </c>
      <c r="B77" s="13">
        <f>SUM(O12:O16)</f>
        <v>0</v>
      </c>
      <c r="C77" s="18"/>
      <c r="D77" s="18"/>
      <c r="E77" s="21"/>
      <c r="F77" s="13">
        <f>SUM(S12:S16)</f>
        <v>0</v>
      </c>
      <c r="G77" s="18"/>
      <c r="H77" s="18"/>
      <c r="I77" s="21"/>
      <c r="J77" s="13">
        <f>SUM(W12:W16)</f>
        <v>0</v>
      </c>
      <c r="K77" s="18"/>
      <c r="L77" s="18"/>
      <c r="M77" s="26"/>
    </row>
    <row r="78" spans="1:13">
      <c r="A78" s="6" t="s">
        <v>47</v>
      </c>
      <c r="B78" s="12">
        <f>SUM(O17:O21)</f>
        <v>1</v>
      </c>
      <c r="C78" s="17"/>
      <c r="D78" s="17"/>
      <c r="E78" s="20"/>
      <c r="F78" s="12">
        <f>SUM(S17:S21)</f>
        <v>2</v>
      </c>
      <c r="G78" s="17"/>
      <c r="H78" s="17"/>
      <c r="I78" s="20"/>
      <c r="J78" s="12">
        <f>SUM(W17:W21)</f>
        <v>3</v>
      </c>
      <c r="K78" s="17"/>
      <c r="L78" s="17"/>
      <c r="M78" s="25"/>
    </row>
    <row r="79" spans="1:13">
      <c r="A79" s="7" t="s">
        <v>48</v>
      </c>
      <c r="B79" s="13">
        <f>SUM(O22:O26)</f>
        <v>5</v>
      </c>
      <c r="C79" s="18"/>
      <c r="D79" s="18"/>
      <c r="E79" s="21"/>
      <c r="F79" s="13">
        <f>SUM(S22:S26)</f>
        <v>1</v>
      </c>
      <c r="G79" s="18"/>
      <c r="H79" s="18"/>
      <c r="I79" s="21"/>
      <c r="J79" s="13">
        <f>SUM(W22:W26)</f>
        <v>6</v>
      </c>
      <c r="K79" s="18"/>
      <c r="L79" s="18"/>
      <c r="M79" s="26"/>
    </row>
    <row r="80" spans="1:13">
      <c r="A80" s="6" t="s">
        <v>51</v>
      </c>
      <c r="B80" s="12">
        <f>SUM(O27:O31)</f>
        <v>2</v>
      </c>
      <c r="C80" s="17"/>
      <c r="D80" s="17"/>
      <c r="E80" s="20"/>
      <c r="F80" s="12">
        <f>SUM(S27:S31)</f>
        <v>4</v>
      </c>
      <c r="G80" s="17"/>
      <c r="H80" s="17"/>
      <c r="I80" s="20"/>
      <c r="J80" s="12">
        <f>SUM(W27:W31)</f>
        <v>6</v>
      </c>
      <c r="K80" s="17"/>
      <c r="L80" s="17"/>
      <c r="M80" s="25"/>
    </row>
    <row r="81" spans="1:13">
      <c r="A81" s="7" t="s">
        <v>38</v>
      </c>
      <c r="B81" s="13">
        <f>SUM(O32:O36)</f>
        <v>4</v>
      </c>
      <c r="C81" s="18"/>
      <c r="D81" s="18"/>
      <c r="E81" s="21"/>
      <c r="F81" s="13">
        <f>SUM(S32:S36)</f>
        <v>3</v>
      </c>
      <c r="G81" s="18"/>
      <c r="H81" s="18"/>
      <c r="I81" s="21"/>
      <c r="J81" s="13">
        <f>SUM(W32:W36)</f>
        <v>7</v>
      </c>
      <c r="K81" s="18"/>
      <c r="L81" s="18"/>
      <c r="M81" s="26"/>
    </row>
    <row r="82" spans="1:13">
      <c r="A82" s="6" t="s">
        <v>54</v>
      </c>
      <c r="B82" s="12">
        <f>SUM(O37:O41)</f>
        <v>2</v>
      </c>
      <c r="C82" s="17"/>
      <c r="D82" s="17"/>
      <c r="E82" s="20"/>
      <c r="F82" s="12">
        <f>SUM(S37:S41)</f>
        <v>2</v>
      </c>
      <c r="G82" s="17"/>
      <c r="H82" s="17"/>
      <c r="I82" s="20"/>
      <c r="J82" s="12">
        <f>SUM(W37:W41)</f>
        <v>4</v>
      </c>
      <c r="K82" s="17"/>
      <c r="L82" s="17"/>
      <c r="M82" s="25"/>
    </row>
    <row r="83" spans="1:13">
      <c r="A83" s="7" t="s">
        <v>12</v>
      </c>
      <c r="B83" s="13">
        <f>SUM(O42:O46)</f>
        <v>1</v>
      </c>
      <c r="C83" s="18"/>
      <c r="D83" s="18"/>
      <c r="E83" s="21"/>
      <c r="F83" s="13">
        <f>SUM(S42:S46)</f>
        <v>2</v>
      </c>
      <c r="G83" s="18"/>
      <c r="H83" s="18"/>
      <c r="I83" s="21"/>
      <c r="J83" s="13">
        <f>SUM(W42:W46)</f>
        <v>3</v>
      </c>
      <c r="K83" s="18"/>
      <c r="L83" s="18"/>
      <c r="M83" s="26"/>
    </row>
    <row r="84" spans="1:13">
      <c r="A84" s="6" t="s">
        <v>34</v>
      </c>
      <c r="B84" s="12">
        <f>SUM(O47:O51)</f>
        <v>0</v>
      </c>
      <c r="C84" s="17"/>
      <c r="D84" s="17"/>
      <c r="E84" s="20"/>
      <c r="F84" s="12">
        <f>SUM(S47:S51)</f>
        <v>2</v>
      </c>
      <c r="G84" s="17"/>
      <c r="H84" s="17"/>
      <c r="I84" s="20"/>
      <c r="J84" s="12">
        <f>SUM(W47:W51)</f>
        <v>2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1</v>
      </c>
      <c r="G85" s="18"/>
      <c r="H85" s="18"/>
      <c r="I85" s="21"/>
      <c r="J85" s="13">
        <f>SUM(W52:W56)</f>
        <v>1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18</v>
      </c>
      <c r="C87" s="19"/>
      <c r="D87" s="19"/>
      <c r="E87" s="22"/>
      <c r="F87" s="14">
        <f>SUM(F66:F86)</f>
        <v>20</v>
      </c>
      <c r="G87" s="19"/>
      <c r="H87" s="19"/>
      <c r="I87" s="22"/>
      <c r="J87" s="14">
        <f>SUM(J66:J86)</f>
        <v>38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14</v>
      </c>
      <c r="C90" s="19"/>
      <c r="D90" s="19"/>
      <c r="E90" s="22"/>
      <c r="F90" s="14">
        <f>SUM(S22:S57)</f>
        <v>15</v>
      </c>
      <c r="G90" s="19"/>
      <c r="H90" s="19"/>
      <c r="I90" s="22"/>
      <c r="J90" s="14">
        <f>SUM(W22:W57)</f>
        <v>29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195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2</v>
      </c>
      <c r="C8" s="17"/>
      <c r="D8" s="17"/>
      <c r="E8" s="20"/>
      <c r="F8" s="12">
        <v>2</v>
      </c>
      <c r="G8" s="17"/>
      <c r="H8" s="17"/>
      <c r="I8" s="20"/>
      <c r="J8" s="12">
        <f t="shared" ref="J8:J58" si="0">SUM(B8,F8)</f>
        <v>4</v>
      </c>
      <c r="K8" s="17"/>
      <c r="L8" s="17"/>
      <c r="M8" s="20"/>
      <c r="N8" s="29">
        <v>51</v>
      </c>
      <c r="O8" s="13">
        <v>2</v>
      </c>
      <c r="P8" s="18"/>
      <c r="Q8" s="18"/>
      <c r="R8" s="21"/>
      <c r="S8" s="13">
        <v>7</v>
      </c>
      <c r="T8" s="18"/>
      <c r="U8" s="18"/>
      <c r="V8" s="21"/>
      <c r="W8" s="13">
        <f t="shared" ref="W8:W57" si="1">SUM(O8,S8)</f>
        <v>9</v>
      </c>
      <c r="X8" s="18"/>
      <c r="Y8" s="18"/>
      <c r="Z8" s="26"/>
    </row>
    <row r="9" spans="1:26">
      <c r="A9" s="7">
        <v>1</v>
      </c>
      <c r="B9" s="13">
        <v>4</v>
      </c>
      <c r="C9" s="18"/>
      <c r="D9" s="18"/>
      <c r="E9" s="21"/>
      <c r="F9" s="13">
        <v>3</v>
      </c>
      <c r="G9" s="18"/>
      <c r="H9" s="18"/>
      <c r="I9" s="21"/>
      <c r="J9" s="13">
        <f t="shared" si="0"/>
        <v>7</v>
      </c>
      <c r="K9" s="18"/>
      <c r="L9" s="18"/>
      <c r="M9" s="21"/>
      <c r="N9" s="30">
        <v>52</v>
      </c>
      <c r="O9" s="12">
        <v>6</v>
      </c>
      <c r="P9" s="17"/>
      <c r="Q9" s="17"/>
      <c r="R9" s="20"/>
      <c r="S9" s="12">
        <v>7</v>
      </c>
      <c r="T9" s="17"/>
      <c r="U9" s="17"/>
      <c r="V9" s="20"/>
      <c r="W9" s="12">
        <f t="shared" si="1"/>
        <v>13</v>
      </c>
      <c r="X9" s="17"/>
      <c r="Y9" s="17"/>
      <c r="Z9" s="25"/>
    </row>
    <row r="10" spans="1:26">
      <c r="A10" s="6">
        <v>2</v>
      </c>
      <c r="B10" s="12">
        <v>8</v>
      </c>
      <c r="C10" s="17"/>
      <c r="D10" s="17"/>
      <c r="E10" s="20"/>
      <c r="F10" s="12">
        <v>3</v>
      </c>
      <c r="G10" s="17"/>
      <c r="H10" s="17"/>
      <c r="I10" s="20"/>
      <c r="J10" s="12">
        <f t="shared" si="0"/>
        <v>11</v>
      </c>
      <c r="K10" s="17"/>
      <c r="L10" s="17"/>
      <c r="M10" s="20"/>
      <c r="N10" s="29">
        <v>53</v>
      </c>
      <c r="O10" s="13">
        <v>5</v>
      </c>
      <c r="P10" s="18"/>
      <c r="Q10" s="18"/>
      <c r="R10" s="21"/>
      <c r="S10" s="13">
        <v>8</v>
      </c>
      <c r="T10" s="18"/>
      <c r="U10" s="18"/>
      <c r="V10" s="21"/>
      <c r="W10" s="13">
        <f t="shared" si="1"/>
        <v>13</v>
      </c>
      <c r="X10" s="18"/>
      <c r="Y10" s="18"/>
      <c r="Z10" s="26"/>
    </row>
    <row r="11" spans="1:26">
      <c r="A11" s="7">
        <v>3</v>
      </c>
      <c r="B11" s="13">
        <v>5</v>
      </c>
      <c r="C11" s="18"/>
      <c r="D11" s="18"/>
      <c r="E11" s="21"/>
      <c r="F11" s="13">
        <v>3</v>
      </c>
      <c r="G11" s="18"/>
      <c r="H11" s="18"/>
      <c r="I11" s="21"/>
      <c r="J11" s="13">
        <f t="shared" si="0"/>
        <v>8</v>
      </c>
      <c r="K11" s="18"/>
      <c r="L11" s="18"/>
      <c r="M11" s="21"/>
      <c r="N11" s="30">
        <v>54</v>
      </c>
      <c r="O11" s="12">
        <v>11</v>
      </c>
      <c r="P11" s="17"/>
      <c r="Q11" s="17"/>
      <c r="R11" s="20"/>
      <c r="S11" s="12">
        <v>9</v>
      </c>
      <c r="T11" s="17"/>
      <c r="U11" s="17"/>
      <c r="V11" s="20"/>
      <c r="W11" s="12">
        <f t="shared" si="1"/>
        <v>20</v>
      </c>
      <c r="X11" s="17"/>
      <c r="Y11" s="17"/>
      <c r="Z11" s="25"/>
    </row>
    <row r="12" spans="1:26">
      <c r="A12" s="6">
        <v>4</v>
      </c>
      <c r="B12" s="12">
        <v>3</v>
      </c>
      <c r="C12" s="17"/>
      <c r="D12" s="17"/>
      <c r="E12" s="20"/>
      <c r="F12" s="12">
        <v>3</v>
      </c>
      <c r="G12" s="17"/>
      <c r="H12" s="17"/>
      <c r="I12" s="20"/>
      <c r="J12" s="12">
        <f t="shared" si="0"/>
        <v>6</v>
      </c>
      <c r="K12" s="17"/>
      <c r="L12" s="17"/>
      <c r="M12" s="20"/>
      <c r="N12" s="29">
        <v>55</v>
      </c>
      <c r="O12" s="13">
        <v>7</v>
      </c>
      <c r="P12" s="18"/>
      <c r="Q12" s="18"/>
      <c r="R12" s="21"/>
      <c r="S12" s="13">
        <v>8</v>
      </c>
      <c r="T12" s="18"/>
      <c r="U12" s="18"/>
      <c r="V12" s="21"/>
      <c r="W12" s="13">
        <f t="shared" si="1"/>
        <v>15</v>
      </c>
      <c r="X12" s="18"/>
      <c r="Y12" s="18"/>
      <c r="Z12" s="26"/>
    </row>
    <row r="13" spans="1:26">
      <c r="A13" s="7">
        <v>5</v>
      </c>
      <c r="B13" s="13">
        <v>6</v>
      </c>
      <c r="C13" s="18"/>
      <c r="D13" s="18"/>
      <c r="E13" s="21"/>
      <c r="F13" s="13">
        <v>5</v>
      </c>
      <c r="G13" s="18"/>
      <c r="H13" s="18"/>
      <c r="I13" s="21"/>
      <c r="J13" s="13">
        <f t="shared" si="0"/>
        <v>11</v>
      </c>
      <c r="K13" s="18"/>
      <c r="L13" s="18"/>
      <c r="M13" s="21"/>
      <c r="N13" s="30">
        <v>56</v>
      </c>
      <c r="O13" s="12">
        <v>7</v>
      </c>
      <c r="P13" s="17"/>
      <c r="Q13" s="17"/>
      <c r="R13" s="20"/>
      <c r="S13" s="12">
        <v>10</v>
      </c>
      <c r="T13" s="17"/>
      <c r="U13" s="17"/>
      <c r="V13" s="20"/>
      <c r="W13" s="12">
        <f t="shared" si="1"/>
        <v>17</v>
      </c>
      <c r="X13" s="17"/>
      <c r="Y13" s="17"/>
      <c r="Z13" s="25"/>
    </row>
    <row r="14" spans="1:26">
      <c r="A14" s="6">
        <v>6</v>
      </c>
      <c r="B14" s="12">
        <v>4</v>
      </c>
      <c r="C14" s="17"/>
      <c r="D14" s="17"/>
      <c r="E14" s="20"/>
      <c r="F14" s="12">
        <v>4</v>
      </c>
      <c r="G14" s="17"/>
      <c r="H14" s="17"/>
      <c r="I14" s="20"/>
      <c r="J14" s="12">
        <f t="shared" si="0"/>
        <v>8</v>
      </c>
      <c r="K14" s="17"/>
      <c r="L14" s="17"/>
      <c r="M14" s="20"/>
      <c r="N14" s="29">
        <v>57</v>
      </c>
      <c r="O14" s="13">
        <v>11</v>
      </c>
      <c r="P14" s="18"/>
      <c r="Q14" s="18"/>
      <c r="R14" s="21"/>
      <c r="S14" s="13">
        <v>9</v>
      </c>
      <c r="T14" s="18"/>
      <c r="U14" s="18"/>
      <c r="V14" s="21"/>
      <c r="W14" s="13">
        <f t="shared" si="1"/>
        <v>20</v>
      </c>
      <c r="X14" s="18"/>
      <c r="Y14" s="18"/>
      <c r="Z14" s="26"/>
    </row>
    <row r="15" spans="1:26">
      <c r="A15" s="7">
        <v>7</v>
      </c>
      <c r="B15" s="13">
        <v>5</v>
      </c>
      <c r="C15" s="18"/>
      <c r="D15" s="18"/>
      <c r="E15" s="21"/>
      <c r="F15" s="13">
        <v>8</v>
      </c>
      <c r="G15" s="18"/>
      <c r="H15" s="18"/>
      <c r="I15" s="21"/>
      <c r="J15" s="13">
        <f t="shared" si="0"/>
        <v>13</v>
      </c>
      <c r="K15" s="18"/>
      <c r="L15" s="18"/>
      <c r="M15" s="21"/>
      <c r="N15" s="30">
        <v>58</v>
      </c>
      <c r="O15" s="12">
        <v>5</v>
      </c>
      <c r="P15" s="17"/>
      <c r="Q15" s="17"/>
      <c r="R15" s="20"/>
      <c r="S15" s="12">
        <v>6</v>
      </c>
      <c r="T15" s="17"/>
      <c r="U15" s="17"/>
      <c r="V15" s="20"/>
      <c r="W15" s="12">
        <f t="shared" si="1"/>
        <v>11</v>
      </c>
      <c r="X15" s="17"/>
      <c r="Y15" s="17"/>
      <c r="Z15" s="25"/>
    </row>
    <row r="16" spans="1:26">
      <c r="A16" s="6">
        <v>8</v>
      </c>
      <c r="B16" s="12">
        <v>3</v>
      </c>
      <c r="C16" s="17"/>
      <c r="D16" s="17"/>
      <c r="E16" s="20"/>
      <c r="F16" s="12">
        <v>4</v>
      </c>
      <c r="G16" s="17"/>
      <c r="H16" s="17"/>
      <c r="I16" s="20"/>
      <c r="J16" s="12">
        <f t="shared" si="0"/>
        <v>7</v>
      </c>
      <c r="K16" s="17"/>
      <c r="L16" s="17"/>
      <c r="M16" s="20"/>
      <c r="N16" s="29">
        <v>59</v>
      </c>
      <c r="O16" s="13">
        <v>7</v>
      </c>
      <c r="P16" s="18"/>
      <c r="Q16" s="18"/>
      <c r="R16" s="21"/>
      <c r="S16" s="13">
        <v>7</v>
      </c>
      <c r="T16" s="18"/>
      <c r="U16" s="18"/>
      <c r="V16" s="21"/>
      <c r="W16" s="13">
        <f t="shared" si="1"/>
        <v>14</v>
      </c>
      <c r="X16" s="18"/>
      <c r="Y16" s="18"/>
      <c r="Z16" s="26"/>
    </row>
    <row r="17" spans="1:26">
      <c r="A17" s="7">
        <v>9</v>
      </c>
      <c r="B17" s="13">
        <v>3</v>
      </c>
      <c r="C17" s="18"/>
      <c r="D17" s="18"/>
      <c r="E17" s="21"/>
      <c r="F17" s="13">
        <v>1</v>
      </c>
      <c r="G17" s="18"/>
      <c r="H17" s="18"/>
      <c r="I17" s="21"/>
      <c r="J17" s="13">
        <f t="shared" si="0"/>
        <v>4</v>
      </c>
      <c r="K17" s="18"/>
      <c r="L17" s="18"/>
      <c r="M17" s="21"/>
      <c r="N17" s="30">
        <v>60</v>
      </c>
      <c r="O17" s="12">
        <v>10</v>
      </c>
      <c r="P17" s="17"/>
      <c r="Q17" s="17"/>
      <c r="R17" s="20"/>
      <c r="S17" s="12">
        <v>7</v>
      </c>
      <c r="T17" s="17"/>
      <c r="U17" s="17"/>
      <c r="V17" s="20"/>
      <c r="W17" s="12">
        <f t="shared" si="1"/>
        <v>17</v>
      </c>
      <c r="X17" s="17"/>
      <c r="Y17" s="17"/>
      <c r="Z17" s="25"/>
    </row>
    <row r="18" spans="1:26">
      <c r="A18" s="6">
        <v>10</v>
      </c>
      <c r="B18" s="12">
        <v>5</v>
      </c>
      <c r="C18" s="17"/>
      <c r="D18" s="17"/>
      <c r="E18" s="20"/>
      <c r="F18" s="12">
        <v>7</v>
      </c>
      <c r="G18" s="17"/>
      <c r="H18" s="17"/>
      <c r="I18" s="20"/>
      <c r="J18" s="12">
        <f t="shared" si="0"/>
        <v>12</v>
      </c>
      <c r="K18" s="17"/>
      <c r="L18" s="17"/>
      <c r="M18" s="20"/>
      <c r="N18" s="29">
        <v>61</v>
      </c>
      <c r="O18" s="13">
        <v>7</v>
      </c>
      <c r="P18" s="18"/>
      <c r="Q18" s="18"/>
      <c r="R18" s="21"/>
      <c r="S18" s="13">
        <v>6</v>
      </c>
      <c r="T18" s="18"/>
      <c r="U18" s="18"/>
      <c r="V18" s="21"/>
      <c r="W18" s="13">
        <f t="shared" si="1"/>
        <v>13</v>
      </c>
      <c r="X18" s="18"/>
      <c r="Y18" s="18"/>
      <c r="Z18" s="26"/>
    </row>
    <row r="19" spans="1:26">
      <c r="A19" s="7">
        <v>11</v>
      </c>
      <c r="B19" s="13">
        <v>2</v>
      </c>
      <c r="C19" s="18"/>
      <c r="D19" s="18"/>
      <c r="E19" s="21"/>
      <c r="F19" s="13">
        <v>5</v>
      </c>
      <c r="G19" s="18"/>
      <c r="H19" s="18"/>
      <c r="I19" s="21"/>
      <c r="J19" s="13">
        <f t="shared" si="0"/>
        <v>7</v>
      </c>
      <c r="K19" s="18"/>
      <c r="L19" s="18"/>
      <c r="M19" s="21"/>
      <c r="N19" s="30">
        <v>62</v>
      </c>
      <c r="O19" s="12">
        <v>7</v>
      </c>
      <c r="P19" s="17"/>
      <c r="Q19" s="17"/>
      <c r="R19" s="20"/>
      <c r="S19" s="12">
        <v>5</v>
      </c>
      <c r="T19" s="17"/>
      <c r="U19" s="17"/>
      <c r="V19" s="20"/>
      <c r="W19" s="12">
        <f t="shared" si="1"/>
        <v>12</v>
      </c>
      <c r="X19" s="17"/>
      <c r="Y19" s="17"/>
      <c r="Z19" s="25"/>
    </row>
    <row r="20" spans="1:26">
      <c r="A20" s="6">
        <v>12</v>
      </c>
      <c r="B20" s="12">
        <v>5</v>
      </c>
      <c r="C20" s="17"/>
      <c r="D20" s="17"/>
      <c r="E20" s="20"/>
      <c r="F20" s="12">
        <v>3</v>
      </c>
      <c r="G20" s="17"/>
      <c r="H20" s="17"/>
      <c r="I20" s="20"/>
      <c r="J20" s="12">
        <f t="shared" si="0"/>
        <v>8</v>
      </c>
      <c r="K20" s="17"/>
      <c r="L20" s="17"/>
      <c r="M20" s="20"/>
      <c r="N20" s="29">
        <v>63</v>
      </c>
      <c r="O20" s="13">
        <v>6</v>
      </c>
      <c r="P20" s="18"/>
      <c r="Q20" s="18"/>
      <c r="R20" s="21"/>
      <c r="S20" s="13">
        <v>11</v>
      </c>
      <c r="T20" s="18"/>
      <c r="U20" s="18"/>
      <c r="V20" s="21"/>
      <c r="W20" s="13">
        <f t="shared" si="1"/>
        <v>17</v>
      </c>
      <c r="X20" s="18"/>
      <c r="Y20" s="18"/>
      <c r="Z20" s="26"/>
    </row>
    <row r="21" spans="1:26">
      <c r="A21" s="7">
        <v>13</v>
      </c>
      <c r="B21" s="13">
        <v>3</v>
      </c>
      <c r="C21" s="18"/>
      <c r="D21" s="18"/>
      <c r="E21" s="21"/>
      <c r="F21" s="13">
        <v>2</v>
      </c>
      <c r="G21" s="18"/>
      <c r="H21" s="18"/>
      <c r="I21" s="21"/>
      <c r="J21" s="13">
        <f t="shared" si="0"/>
        <v>5</v>
      </c>
      <c r="K21" s="18"/>
      <c r="L21" s="18"/>
      <c r="M21" s="21"/>
      <c r="N21" s="30">
        <v>64</v>
      </c>
      <c r="O21" s="12">
        <v>9</v>
      </c>
      <c r="P21" s="17"/>
      <c r="Q21" s="17"/>
      <c r="R21" s="20"/>
      <c r="S21" s="12">
        <v>6</v>
      </c>
      <c r="T21" s="17"/>
      <c r="U21" s="17"/>
      <c r="V21" s="20"/>
      <c r="W21" s="12">
        <f t="shared" si="1"/>
        <v>15</v>
      </c>
      <c r="X21" s="17"/>
      <c r="Y21" s="17"/>
      <c r="Z21" s="25"/>
    </row>
    <row r="22" spans="1:26">
      <c r="A22" s="6">
        <v>14</v>
      </c>
      <c r="B22" s="12">
        <v>6</v>
      </c>
      <c r="C22" s="17"/>
      <c r="D22" s="17"/>
      <c r="E22" s="20"/>
      <c r="F22" s="12">
        <v>1</v>
      </c>
      <c r="G22" s="17"/>
      <c r="H22" s="17"/>
      <c r="I22" s="20"/>
      <c r="J22" s="12">
        <f t="shared" si="0"/>
        <v>7</v>
      </c>
      <c r="K22" s="17"/>
      <c r="L22" s="17"/>
      <c r="M22" s="20"/>
      <c r="N22" s="29">
        <v>65</v>
      </c>
      <c r="O22" s="13">
        <v>3</v>
      </c>
      <c r="P22" s="18"/>
      <c r="Q22" s="18"/>
      <c r="R22" s="21"/>
      <c r="S22" s="13">
        <v>7</v>
      </c>
      <c r="T22" s="18"/>
      <c r="U22" s="18"/>
      <c r="V22" s="21"/>
      <c r="W22" s="13">
        <f t="shared" si="1"/>
        <v>10</v>
      </c>
      <c r="X22" s="18"/>
      <c r="Y22" s="18"/>
      <c r="Z22" s="26"/>
    </row>
    <row r="23" spans="1:26">
      <c r="A23" s="7">
        <v>15</v>
      </c>
      <c r="B23" s="13">
        <v>2</v>
      </c>
      <c r="C23" s="18"/>
      <c r="D23" s="18"/>
      <c r="E23" s="21"/>
      <c r="F23" s="13">
        <v>6</v>
      </c>
      <c r="G23" s="18"/>
      <c r="H23" s="18"/>
      <c r="I23" s="21"/>
      <c r="J23" s="13">
        <f t="shared" si="0"/>
        <v>8</v>
      </c>
      <c r="K23" s="18"/>
      <c r="L23" s="18"/>
      <c r="M23" s="21"/>
      <c r="N23" s="30">
        <v>66</v>
      </c>
      <c r="O23" s="12">
        <v>4</v>
      </c>
      <c r="P23" s="17"/>
      <c r="Q23" s="17"/>
      <c r="R23" s="20"/>
      <c r="S23" s="12">
        <v>6</v>
      </c>
      <c r="T23" s="17"/>
      <c r="U23" s="17"/>
      <c r="V23" s="20"/>
      <c r="W23" s="12">
        <f t="shared" si="1"/>
        <v>10</v>
      </c>
      <c r="X23" s="17"/>
      <c r="Y23" s="17"/>
      <c r="Z23" s="25"/>
    </row>
    <row r="24" spans="1:26">
      <c r="A24" s="6">
        <v>16</v>
      </c>
      <c r="B24" s="12">
        <v>4</v>
      </c>
      <c r="C24" s="17"/>
      <c r="D24" s="17"/>
      <c r="E24" s="20"/>
      <c r="F24" s="12">
        <v>3</v>
      </c>
      <c r="G24" s="17"/>
      <c r="H24" s="17"/>
      <c r="I24" s="20"/>
      <c r="J24" s="12">
        <f t="shared" si="0"/>
        <v>7</v>
      </c>
      <c r="K24" s="17"/>
      <c r="L24" s="17"/>
      <c r="M24" s="20"/>
      <c r="N24" s="29">
        <v>67</v>
      </c>
      <c r="O24" s="13">
        <v>10</v>
      </c>
      <c r="P24" s="18"/>
      <c r="Q24" s="18"/>
      <c r="R24" s="21"/>
      <c r="S24" s="13">
        <v>6</v>
      </c>
      <c r="T24" s="18"/>
      <c r="U24" s="18"/>
      <c r="V24" s="21"/>
      <c r="W24" s="13">
        <f t="shared" si="1"/>
        <v>16</v>
      </c>
      <c r="X24" s="18"/>
      <c r="Y24" s="18"/>
      <c r="Z24" s="26"/>
    </row>
    <row r="25" spans="1:26">
      <c r="A25" s="7">
        <v>17</v>
      </c>
      <c r="B25" s="13">
        <v>3</v>
      </c>
      <c r="C25" s="18"/>
      <c r="D25" s="18"/>
      <c r="E25" s="21"/>
      <c r="F25" s="13">
        <v>1</v>
      </c>
      <c r="G25" s="18"/>
      <c r="H25" s="18"/>
      <c r="I25" s="21"/>
      <c r="J25" s="13">
        <f t="shared" si="0"/>
        <v>4</v>
      </c>
      <c r="K25" s="18"/>
      <c r="L25" s="18"/>
      <c r="M25" s="21"/>
      <c r="N25" s="30">
        <v>68</v>
      </c>
      <c r="O25" s="12">
        <v>10</v>
      </c>
      <c r="P25" s="17"/>
      <c r="Q25" s="17"/>
      <c r="R25" s="20"/>
      <c r="S25" s="12">
        <v>5</v>
      </c>
      <c r="T25" s="17"/>
      <c r="U25" s="17"/>
      <c r="V25" s="20"/>
      <c r="W25" s="12">
        <f t="shared" si="1"/>
        <v>15</v>
      </c>
      <c r="X25" s="17"/>
      <c r="Y25" s="17"/>
      <c r="Z25" s="25"/>
    </row>
    <row r="26" spans="1:26">
      <c r="A26" s="6">
        <v>18</v>
      </c>
      <c r="B26" s="12">
        <v>4</v>
      </c>
      <c r="C26" s="17"/>
      <c r="D26" s="17"/>
      <c r="E26" s="20"/>
      <c r="F26" s="12">
        <v>3</v>
      </c>
      <c r="G26" s="17"/>
      <c r="H26" s="17"/>
      <c r="I26" s="20"/>
      <c r="J26" s="12">
        <f t="shared" si="0"/>
        <v>7</v>
      </c>
      <c r="K26" s="17"/>
      <c r="L26" s="17"/>
      <c r="M26" s="20"/>
      <c r="N26" s="29">
        <v>69</v>
      </c>
      <c r="O26" s="13">
        <v>5</v>
      </c>
      <c r="P26" s="18"/>
      <c r="Q26" s="18"/>
      <c r="R26" s="21"/>
      <c r="S26" s="13">
        <v>10</v>
      </c>
      <c r="T26" s="18"/>
      <c r="U26" s="18"/>
      <c r="V26" s="21"/>
      <c r="W26" s="13">
        <f t="shared" si="1"/>
        <v>15</v>
      </c>
      <c r="X26" s="18"/>
      <c r="Y26" s="18"/>
      <c r="Z26" s="26"/>
    </row>
    <row r="27" spans="1:26">
      <c r="A27" s="7">
        <v>19</v>
      </c>
      <c r="B27" s="13">
        <v>3</v>
      </c>
      <c r="C27" s="18"/>
      <c r="D27" s="18"/>
      <c r="E27" s="21"/>
      <c r="F27" s="13">
        <v>2</v>
      </c>
      <c r="G27" s="18"/>
      <c r="H27" s="18"/>
      <c r="I27" s="21"/>
      <c r="J27" s="13">
        <f t="shared" si="0"/>
        <v>5</v>
      </c>
      <c r="K27" s="18"/>
      <c r="L27" s="18"/>
      <c r="M27" s="21"/>
      <c r="N27" s="30">
        <v>70</v>
      </c>
      <c r="O27" s="12">
        <v>7</v>
      </c>
      <c r="P27" s="17"/>
      <c r="Q27" s="17"/>
      <c r="R27" s="20"/>
      <c r="S27" s="12">
        <v>8</v>
      </c>
      <c r="T27" s="17"/>
      <c r="U27" s="17"/>
      <c r="V27" s="20"/>
      <c r="W27" s="12">
        <f t="shared" si="1"/>
        <v>15</v>
      </c>
      <c r="X27" s="17"/>
      <c r="Y27" s="17"/>
      <c r="Z27" s="25"/>
    </row>
    <row r="28" spans="1:26">
      <c r="A28" s="6">
        <v>20</v>
      </c>
      <c r="B28" s="12">
        <v>1</v>
      </c>
      <c r="C28" s="17"/>
      <c r="D28" s="17"/>
      <c r="E28" s="20"/>
      <c r="F28" s="12">
        <v>3</v>
      </c>
      <c r="G28" s="17"/>
      <c r="H28" s="17"/>
      <c r="I28" s="20"/>
      <c r="J28" s="12">
        <f t="shared" si="0"/>
        <v>4</v>
      </c>
      <c r="K28" s="17"/>
      <c r="L28" s="17"/>
      <c r="M28" s="20"/>
      <c r="N28" s="29">
        <v>71</v>
      </c>
      <c r="O28" s="13">
        <v>8</v>
      </c>
      <c r="P28" s="18"/>
      <c r="Q28" s="18"/>
      <c r="R28" s="21"/>
      <c r="S28" s="13">
        <v>8</v>
      </c>
      <c r="T28" s="18"/>
      <c r="U28" s="18"/>
      <c r="V28" s="21"/>
      <c r="W28" s="13">
        <f t="shared" si="1"/>
        <v>16</v>
      </c>
      <c r="X28" s="18"/>
      <c r="Y28" s="18"/>
      <c r="Z28" s="26"/>
    </row>
    <row r="29" spans="1:26">
      <c r="A29" s="7">
        <v>21</v>
      </c>
      <c r="B29" s="13">
        <v>3</v>
      </c>
      <c r="C29" s="18"/>
      <c r="D29" s="18"/>
      <c r="E29" s="21"/>
      <c r="F29" s="13">
        <v>1</v>
      </c>
      <c r="G29" s="18"/>
      <c r="H29" s="18"/>
      <c r="I29" s="21"/>
      <c r="J29" s="13">
        <f t="shared" si="0"/>
        <v>4</v>
      </c>
      <c r="K29" s="18"/>
      <c r="L29" s="18"/>
      <c r="M29" s="21"/>
      <c r="N29" s="30">
        <v>72</v>
      </c>
      <c r="O29" s="12">
        <v>4</v>
      </c>
      <c r="P29" s="17"/>
      <c r="Q29" s="17"/>
      <c r="R29" s="20"/>
      <c r="S29" s="12">
        <v>12</v>
      </c>
      <c r="T29" s="17"/>
      <c r="U29" s="17"/>
      <c r="V29" s="20"/>
      <c r="W29" s="12">
        <f t="shared" si="1"/>
        <v>16</v>
      </c>
      <c r="X29" s="17"/>
      <c r="Y29" s="17"/>
      <c r="Z29" s="25"/>
    </row>
    <row r="30" spans="1:26">
      <c r="A30" s="6">
        <v>22</v>
      </c>
      <c r="B30" s="12">
        <v>5</v>
      </c>
      <c r="C30" s="17"/>
      <c r="D30" s="17"/>
      <c r="E30" s="20"/>
      <c r="F30" s="12">
        <v>6</v>
      </c>
      <c r="G30" s="17"/>
      <c r="H30" s="17"/>
      <c r="I30" s="20"/>
      <c r="J30" s="12">
        <f t="shared" si="0"/>
        <v>11</v>
      </c>
      <c r="K30" s="17"/>
      <c r="L30" s="17"/>
      <c r="M30" s="20"/>
      <c r="N30" s="29">
        <v>73</v>
      </c>
      <c r="O30" s="13">
        <v>7</v>
      </c>
      <c r="P30" s="18"/>
      <c r="Q30" s="18"/>
      <c r="R30" s="21"/>
      <c r="S30" s="13">
        <v>7</v>
      </c>
      <c r="T30" s="18"/>
      <c r="U30" s="18"/>
      <c r="V30" s="21"/>
      <c r="W30" s="13">
        <f t="shared" si="1"/>
        <v>14</v>
      </c>
      <c r="X30" s="18"/>
      <c r="Y30" s="18"/>
      <c r="Z30" s="26"/>
    </row>
    <row r="31" spans="1:26">
      <c r="A31" s="7">
        <v>23</v>
      </c>
      <c r="B31" s="13">
        <v>4</v>
      </c>
      <c r="C31" s="18"/>
      <c r="D31" s="18"/>
      <c r="E31" s="21"/>
      <c r="F31" s="13">
        <v>4</v>
      </c>
      <c r="G31" s="18"/>
      <c r="H31" s="18"/>
      <c r="I31" s="21"/>
      <c r="J31" s="13">
        <f t="shared" si="0"/>
        <v>8</v>
      </c>
      <c r="K31" s="18"/>
      <c r="L31" s="18"/>
      <c r="M31" s="21"/>
      <c r="N31" s="30">
        <v>74</v>
      </c>
      <c r="O31" s="12">
        <v>18</v>
      </c>
      <c r="P31" s="17"/>
      <c r="Q31" s="17"/>
      <c r="R31" s="20"/>
      <c r="S31" s="12">
        <v>8</v>
      </c>
      <c r="T31" s="17"/>
      <c r="U31" s="17"/>
      <c r="V31" s="20"/>
      <c r="W31" s="12">
        <f t="shared" si="1"/>
        <v>26</v>
      </c>
      <c r="X31" s="17"/>
      <c r="Y31" s="17"/>
      <c r="Z31" s="25"/>
    </row>
    <row r="32" spans="1:26">
      <c r="A32" s="6">
        <v>24</v>
      </c>
      <c r="B32" s="12">
        <v>4</v>
      </c>
      <c r="C32" s="17"/>
      <c r="D32" s="17"/>
      <c r="E32" s="20"/>
      <c r="F32" s="12">
        <v>4</v>
      </c>
      <c r="G32" s="17"/>
      <c r="H32" s="17"/>
      <c r="I32" s="20"/>
      <c r="J32" s="12">
        <f t="shared" si="0"/>
        <v>8</v>
      </c>
      <c r="K32" s="17"/>
      <c r="L32" s="17"/>
      <c r="M32" s="20"/>
      <c r="N32" s="29">
        <v>75</v>
      </c>
      <c r="O32" s="13">
        <v>12</v>
      </c>
      <c r="P32" s="18"/>
      <c r="Q32" s="18"/>
      <c r="R32" s="21"/>
      <c r="S32" s="13">
        <v>11</v>
      </c>
      <c r="T32" s="18"/>
      <c r="U32" s="18"/>
      <c r="V32" s="21"/>
      <c r="W32" s="13">
        <f t="shared" si="1"/>
        <v>23</v>
      </c>
      <c r="X32" s="18"/>
      <c r="Y32" s="18"/>
      <c r="Z32" s="26"/>
    </row>
    <row r="33" spans="1:26">
      <c r="A33" s="7">
        <v>25</v>
      </c>
      <c r="B33" s="13">
        <v>6</v>
      </c>
      <c r="C33" s="18"/>
      <c r="D33" s="18"/>
      <c r="E33" s="21"/>
      <c r="F33" s="13">
        <v>5</v>
      </c>
      <c r="G33" s="18"/>
      <c r="H33" s="18"/>
      <c r="I33" s="21"/>
      <c r="J33" s="13">
        <f t="shared" si="0"/>
        <v>11</v>
      </c>
      <c r="K33" s="18"/>
      <c r="L33" s="18"/>
      <c r="M33" s="21"/>
      <c r="N33" s="30">
        <v>76</v>
      </c>
      <c r="O33" s="12">
        <v>2</v>
      </c>
      <c r="P33" s="17"/>
      <c r="Q33" s="17"/>
      <c r="R33" s="20"/>
      <c r="S33" s="12">
        <v>6</v>
      </c>
      <c r="T33" s="17"/>
      <c r="U33" s="17"/>
      <c r="V33" s="20"/>
      <c r="W33" s="12">
        <f t="shared" si="1"/>
        <v>8</v>
      </c>
      <c r="X33" s="17"/>
      <c r="Y33" s="17"/>
      <c r="Z33" s="25"/>
    </row>
    <row r="34" spans="1:26">
      <c r="A34" s="6">
        <v>26</v>
      </c>
      <c r="B34" s="12">
        <v>5</v>
      </c>
      <c r="C34" s="17"/>
      <c r="D34" s="17"/>
      <c r="E34" s="20"/>
      <c r="F34" s="12">
        <v>2</v>
      </c>
      <c r="G34" s="17"/>
      <c r="H34" s="17"/>
      <c r="I34" s="20"/>
      <c r="J34" s="12">
        <f t="shared" si="0"/>
        <v>7</v>
      </c>
      <c r="K34" s="17"/>
      <c r="L34" s="17"/>
      <c r="M34" s="20"/>
      <c r="N34" s="29">
        <v>77</v>
      </c>
      <c r="O34" s="13">
        <v>6</v>
      </c>
      <c r="P34" s="18"/>
      <c r="Q34" s="18"/>
      <c r="R34" s="21"/>
      <c r="S34" s="13">
        <v>13</v>
      </c>
      <c r="T34" s="18"/>
      <c r="U34" s="18"/>
      <c r="V34" s="21"/>
      <c r="W34" s="13">
        <f t="shared" si="1"/>
        <v>19</v>
      </c>
      <c r="X34" s="18"/>
      <c r="Y34" s="18"/>
      <c r="Z34" s="26"/>
    </row>
    <row r="35" spans="1:26">
      <c r="A35" s="7">
        <v>27</v>
      </c>
      <c r="B35" s="13">
        <v>2</v>
      </c>
      <c r="C35" s="18"/>
      <c r="D35" s="18"/>
      <c r="E35" s="21"/>
      <c r="F35" s="13">
        <v>1</v>
      </c>
      <c r="G35" s="18"/>
      <c r="H35" s="18"/>
      <c r="I35" s="21"/>
      <c r="J35" s="13">
        <f t="shared" si="0"/>
        <v>3</v>
      </c>
      <c r="K35" s="18"/>
      <c r="L35" s="18"/>
      <c r="M35" s="21"/>
      <c r="N35" s="30">
        <v>78</v>
      </c>
      <c r="O35" s="12">
        <v>10</v>
      </c>
      <c r="P35" s="17"/>
      <c r="Q35" s="17"/>
      <c r="R35" s="20"/>
      <c r="S35" s="12">
        <v>12</v>
      </c>
      <c r="T35" s="17"/>
      <c r="U35" s="17"/>
      <c r="V35" s="20"/>
      <c r="W35" s="12">
        <f t="shared" si="1"/>
        <v>22</v>
      </c>
      <c r="X35" s="17"/>
      <c r="Y35" s="17"/>
      <c r="Z35" s="25"/>
    </row>
    <row r="36" spans="1:26">
      <c r="A36" s="6">
        <v>28</v>
      </c>
      <c r="B36" s="12">
        <v>3</v>
      </c>
      <c r="C36" s="17"/>
      <c r="D36" s="17"/>
      <c r="E36" s="20"/>
      <c r="F36" s="12">
        <v>3</v>
      </c>
      <c r="G36" s="17"/>
      <c r="H36" s="17"/>
      <c r="I36" s="20"/>
      <c r="J36" s="12">
        <f t="shared" si="0"/>
        <v>6</v>
      </c>
      <c r="K36" s="17"/>
      <c r="L36" s="17"/>
      <c r="M36" s="20"/>
      <c r="N36" s="29">
        <v>79</v>
      </c>
      <c r="O36" s="13">
        <v>5</v>
      </c>
      <c r="P36" s="18"/>
      <c r="Q36" s="18"/>
      <c r="R36" s="21"/>
      <c r="S36" s="13">
        <v>9</v>
      </c>
      <c r="T36" s="18"/>
      <c r="U36" s="18"/>
      <c r="V36" s="21"/>
      <c r="W36" s="13">
        <f t="shared" si="1"/>
        <v>14</v>
      </c>
      <c r="X36" s="18"/>
      <c r="Y36" s="18"/>
      <c r="Z36" s="26"/>
    </row>
    <row r="37" spans="1:26">
      <c r="A37" s="7">
        <v>29</v>
      </c>
      <c r="B37" s="13">
        <v>2</v>
      </c>
      <c r="C37" s="18"/>
      <c r="D37" s="18"/>
      <c r="E37" s="21"/>
      <c r="F37" s="13">
        <v>6</v>
      </c>
      <c r="G37" s="18"/>
      <c r="H37" s="18"/>
      <c r="I37" s="21"/>
      <c r="J37" s="13">
        <f t="shared" si="0"/>
        <v>8</v>
      </c>
      <c r="K37" s="18"/>
      <c r="L37" s="18"/>
      <c r="M37" s="21"/>
      <c r="N37" s="30">
        <v>80</v>
      </c>
      <c r="O37" s="12">
        <v>5</v>
      </c>
      <c r="P37" s="17"/>
      <c r="Q37" s="17"/>
      <c r="R37" s="20"/>
      <c r="S37" s="12">
        <v>6</v>
      </c>
      <c r="T37" s="17"/>
      <c r="U37" s="17"/>
      <c r="V37" s="20"/>
      <c r="W37" s="12">
        <f t="shared" si="1"/>
        <v>11</v>
      </c>
      <c r="X37" s="17"/>
      <c r="Y37" s="17"/>
      <c r="Z37" s="25"/>
    </row>
    <row r="38" spans="1:26">
      <c r="A38" s="6">
        <v>30</v>
      </c>
      <c r="B38" s="12">
        <v>2</v>
      </c>
      <c r="C38" s="17"/>
      <c r="D38" s="17"/>
      <c r="E38" s="20"/>
      <c r="F38" s="12">
        <f>0</f>
        <v>0</v>
      </c>
      <c r="G38" s="17"/>
      <c r="H38" s="17"/>
      <c r="I38" s="20"/>
      <c r="J38" s="12">
        <f t="shared" si="0"/>
        <v>2</v>
      </c>
      <c r="K38" s="17"/>
      <c r="L38" s="17"/>
      <c r="M38" s="20"/>
      <c r="N38" s="29">
        <v>81</v>
      </c>
      <c r="O38" s="13">
        <v>6</v>
      </c>
      <c r="P38" s="18"/>
      <c r="Q38" s="18"/>
      <c r="R38" s="21"/>
      <c r="S38" s="13">
        <v>12</v>
      </c>
      <c r="T38" s="18"/>
      <c r="U38" s="18"/>
      <c r="V38" s="21"/>
      <c r="W38" s="13">
        <f t="shared" si="1"/>
        <v>18</v>
      </c>
      <c r="X38" s="18"/>
      <c r="Y38" s="18"/>
      <c r="Z38" s="26"/>
    </row>
    <row r="39" spans="1:26">
      <c r="A39" s="7">
        <v>31</v>
      </c>
      <c r="B39" s="13">
        <v>6</v>
      </c>
      <c r="C39" s="18"/>
      <c r="D39" s="18"/>
      <c r="E39" s="21"/>
      <c r="F39" s="13">
        <v>6</v>
      </c>
      <c r="G39" s="18"/>
      <c r="H39" s="18"/>
      <c r="I39" s="21"/>
      <c r="J39" s="13">
        <f t="shared" si="0"/>
        <v>12</v>
      </c>
      <c r="K39" s="18"/>
      <c r="L39" s="18"/>
      <c r="M39" s="21"/>
      <c r="N39" s="30">
        <v>82</v>
      </c>
      <c r="O39" s="12">
        <v>6</v>
      </c>
      <c r="P39" s="17"/>
      <c r="Q39" s="17"/>
      <c r="R39" s="20"/>
      <c r="S39" s="12">
        <v>7</v>
      </c>
      <c r="T39" s="17"/>
      <c r="U39" s="17"/>
      <c r="V39" s="20"/>
      <c r="W39" s="12">
        <f t="shared" si="1"/>
        <v>13</v>
      </c>
      <c r="X39" s="17"/>
      <c r="Y39" s="17"/>
      <c r="Z39" s="25"/>
    </row>
    <row r="40" spans="1:26">
      <c r="A40" s="6">
        <v>32</v>
      </c>
      <c r="B40" s="12">
        <v>1</v>
      </c>
      <c r="C40" s="17"/>
      <c r="D40" s="17"/>
      <c r="E40" s="20"/>
      <c r="F40" s="12">
        <v>2</v>
      </c>
      <c r="G40" s="17"/>
      <c r="H40" s="17"/>
      <c r="I40" s="20"/>
      <c r="J40" s="12">
        <f t="shared" si="0"/>
        <v>3</v>
      </c>
      <c r="K40" s="17"/>
      <c r="L40" s="17"/>
      <c r="M40" s="20"/>
      <c r="N40" s="29">
        <v>83</v>
      </c>
      <c r="O40" s="13">
        <v>1</v>
      </c>
      <c r="P40" s="18"/>
      <c r="Q40" s="18"/>
      <c r="R40" s="21"/>
      <c r="S40" s="13">
        <v>10</v>
      </c>
      <c r="T40" s="18"/>
      <c r="U40" s="18"/>
      <c r="V40" s="21"/>
      <c r="W40" s="13">
        <f t="shared" si="1"/>
        <v>11</v>
      </c>
      <c r="X40" s="18"/>
      <c r="Y40" s="18"/>
      <c r="Z40" s="26"/>
    </row>
    <row r="41" spans="1:26">
      <c r="A41" s="7">
        <v>33</v>
      </c>
      <c r="B41" s="13">
        <v>2</v>
      </c>
      <c r="C41" s="18"/>
      <c r="D41" s="18"/>
      <c r="E41" s="21"/>
      <c r="F41" s="13">
        <v>7</v>
      </c>
      <c r="G41" s="18"/>
      <c r="H41" s="18"/>
      <c r="I41" s="21"/>
      <c r="J41" s="13">
        <f t="shared" si="0"/>
        <v>9</v>
      </c>
      <c r="K41" s="18"/>
      <c r="L41" s="18"/>
      <c r="M41" s="21"/>
      <c r="N41" s="30">
        <v>84</v>
      </c>
      <c r="O41" s="12">
        <v>5</v>
      </c>
      <c r="P41" s="17"/>
      <c r="Q41" s="17"/>
      <c r="R41" s="20"/>
      <c r="S41" s="12">
        <v>3</v>
      </c>
      <c r="T41" s="17"/>
      <c r="U41" s="17"/>
      <c r="V41" s="20"/>
      <c r="W41" s="12">
        <f t="shared" si="1"/>
        <v>8</v>
      </c>
      <c r="X41" s="17"/>
      <c r="Y41" s="17"/>
      <c r="Z41" s="25"/>
    </row>
    <row r="42" spans="1:26">
      <c r="A42" s="6">
        <v>34</v>
      </c>
      <c r="B42" s="12">
        <v>3</v>
      </c>
      <c r="C42" s="17"/>
      <c r="D42" s="17"/>
      <c r="E42" s="20"/>
      <c r="F42" s="12">
        <v>7</v>
      </c>
      <c r="G42" s="17"/>
      <c r="H42" s="17"/>
      <c r="I42" s="20"/>
      <c r="J42" s="12">
        <f t="shared" si="0"/>
        <v>10</v>
      </c>
      <c r="K42" s="17"/>
      <c r="L42" s="17"/>
      <c r="M42" s="20"/>
      <c r="N42" s="29">
        <v>85</v>
      </c>
      <c r="O42" s="13">
        <v>4</v>
      </c>
      <c r="P42" s="18"/>
      <c r="Q42" s="18"/>
      <c r="R42" s="21"/>
      <c r="S42" s="13">
        <v>7</v>
      </c>
      <c r="T42" s="18"/>
      <c r="U42" s="18"/>
      <c r="V42" s="21"/>
      <c r="W42" s="13">
        <f t="shared" si="1"/>
        <v>11</v>
      </c>
      <c r="X42" s="18"/>
      <c r="Y42" s="18"/>
      <c r="Z42" s="26"/>
    </row>
    <row r="43" spans="1:26">
      <c r="A43" s="7">
        <v>35</v>
      </c>
      <c r="B43" s="13">
        <v>4</v>
      </c>
      <c r="C43" s="18"/>
      <c r="D43" s="18"/>
      <c r="E43" s="21"/>
      <c r="F43" s="13">
        <v>3</v>
      </c>
      <c r="G43" s="18"/>
      <c r="H43" s="18"/>
      <c r="I43" s="21"/>
      <c r="J43" s="13">
        <f t="shared" si="0"/>
        <v>7</v>
      </c>
      <c r="K43" s="18"/>
      <c r="L43" s="18"/>
      <c r="M43" s="21"/>
      <c r="N43" s="30">
        <v>86</v>
      </c>
      <c r="O43" s="12">
        <v>4</v>
      </c>
      <c r="P43" s="17"/>
      <c r="Q43" s="17"/>
      <c r="R43" s="20"/>
      <c r="S43" s="12">
        <v>5</v>
      </c>
      <c r="T43" s="17"/>
      <c r="U43" s="17"/>
      <c r="V43" s="20"/>
      <c r="W43" s="12">
        <f t="shared" si="1"/>
        <v>9</v>
      </c>
      <c r="X43" s="17"/>
      <c r="Y43" s="17"/>
      <c r="Z43" s="25"/>
    </row>
    <row r="44" spans="1:26">
      <c r="A44" s="6">
        <v>36</v>
      </c>
      <c r="B44" s="12">
        <v>6</v>
      </c>
      <c r="C44" s="17"/>
      <c r="D44" s="17"/>
      <c r="E44" s="20"/>
      <c r="F44" s="12">
        <v>5</v>
      </c>
      <c r="G44" s="17"/>
      <c r="H44" s="17"/>
      <c r="I44" s="20"/>
      <c r="J44" s="12">
        <f t="shared" si="0"/>
        <v>11</v>
      </c>
      <c r="K44" s="17"/>
      <c r="L44" s="17"/>
      <c r="M44" s="20"/>
      <c r="N44" s="29">
        <v>87</v>
      </c>
      <c r="O44" s="13">
        <v>4</v>
      </c>
      <c r="P44" s="18"/>
      <c r="Q44" s="18"/>
      <c r="R44" s="21"/>
      <c r="S44" s="13">
        <v>4</v>
      </c>
      <c r="T44" s="18"/>
      <c r="U44" s="18"/>
      <c r="V44" s="21"/>
      <c r="W44" s="13">
        <f t="shared" si="1"/>
        <v>8</v>
      </c>
      <c r="X44" s="18"/>
      <c r="Y44" s="18"/>
      <c r="Z44" s="26"/>
    </row>
    <row r="45" spans="1:26">
      <c r="A45" s="7">
        <v>37</v>
      </c>
      <c r="B45" s="13">
        <v>4</v>
      </c>
      <c r="C45" s="18"/>
      <c r="D45" s="18"/>
      <c r="E45" s="21"/>
      <c r="F45" s="13">
        <v>1</v>
      </c>
      <c r="G45" s="18"/>
      <c r="H45" s="18"/>
      <c r="I45" s="21"/>
      <c r="J45" s="13">
        <f t="shared" si="0"/>
        <v>5</v>
      </c>
      <c r="K45" s="18"/>
      <c r="L45" s="18"/>
      <c r="M45" s="21"/>
      <c r="N45" s="30">
        <v>88</v>
      </c>
      <c r="O45" s="12">
        <v>2</v>
      </c>
      <c r="P45" s="17"/>
      <c r="Q45" s="17"/>
      <c r="R45" s="20"/>
      <c r="S45" s="12">
        <v>5</v>
      </c>
      <c r="T45" s="17"/>
      <c r="U45" s="17"/>
      <c r="V45" s="20"/>
      <c r="W45" s="12">
        <f t="shared" si="1"/>
        <v>7</v>
      </c>
      <c r="X45" s="17"/>
      <c r="Y45" s="17"/>
      <c r="Z45" s="25"/>
    </row>
    <row r="46" spans="1:26">
      <c r="A46" s="6">
        <v>38</v>
      </c>
      <c r="B46" s="12">
        <v>4</v>
      </c>
      <c r="C46" s="17"/>
      <c r="D46" s="17"/>
      <c r="E46" s="20"/>
      <c r="F46" s="12">
        <v>2</v>
      </c>
      <c r="G46" s="17"/>
      <c r="H46" s="17"/>
      <c r="I46" s="20"/>
      <c r="J46" s="12">
        <f t="shared" si="0"/>
        <v>6</v>
      </c>
      <c r="K46" s="17"/>
      <c r="L46" s="17"/>
      <c r="M46" s="20"/>
      <c r="N46" s="29">
        <v>89</v>
      </c>
      <c r="O46" s="13">
        <v>1</v>
      </c>
      <c r="P46" s="18"/>
      <c r="Q46" s="18"/>
      <c r="R46" s="21"/>
      <c r="S46" s="13">
        <v>8</v>
      </c>
      <c r="T46" s="18"/>
      <c r="U46" s="18"/>
      <c r="V46" s="21"/>
      <c r="W46" s="13">
        <f t="shared" si="1"/>
        <v>9</v>
      </c>
      <c r="X46" s="18"/>
      <c r="Y46" s="18"/>
      <c r="Z46" s="26"/>
    </row>
    <row r="47" spans="1:26">
      <c r="A47" s="7">
        <v>39</v>
      </c>
      <c r="B47" s="13">
        <v>7</v>
      </c>
      <c r="C47" s="18"/>
      <c r="D47" s="18"/>
      <c r="E47" s="21"/>
      <c r="F47" s="13">
        <v>1</v>
      </c>
      <c r="G47" s="18"/>
      <c r="H47" s="18"/>
      <c r="I47" s="21"/>
      <c r="J47" s="13">
        <f t="shared" si="0"/>
        <v>8</v>
      </c>
      <c r="K47" s="18"/>
      <c r="L47" s="18"/>
      <c r="M47" s="21"/>
      <c r="N47" s="30">
        <v>90</v>
      </c>
      <c r="O47" s="12">
        <v>2</v>
      </c>
      <c r="P47" s="17"/>
      <c r="Q47" s="17"/>
      <c r="R47" s="20"/>
      <c r="S47" s="12">
        <v>5</v>
      </c>
      <c r="T47" s="17"/>
      <c r="U47" s="17"/>
      <c r="V47" s="20"/>
      <c r="W47" s="12">
        <f t="shared" si="1"/>
        <v>7</v>
      </c>
      <c r="X47" s="17"/>
      <c r="Y47" s="17"/>
      <c r="Z47" s="25"/>
    </row>
    <row r="48" spans="1:26">
      <c r="A48" s="6">
        <v>40</v>
      </c>
      <c r="B48" s="12">
        <v>3</v>
      </c>
      <c r="C48" s="17"/>
      <c r="D48" s="17"/>
      <c r="E48" s="20"/>
      <c r="F48" s="12">
        <v>4</v>
      </c>
      <c r="G48" s="17"/>
      <c r="H48" s="17"/>
      <c r="I48" s="20"/>
      <c r="J48" s="12">
        <f t="shared" si="0"/>
        <v>7</v>
      </c>
      <c r="K48" s="17"/>
      <c r="L48" s="17"/>
      <c r="M48" s="20"/>
      <c r="N48" s="29">
        <v>91</v>
      </c>
      <c r="O48" s="13">
        <v>1</v>
      </c>
      <c r="P48" s="18"/>
      <c r="Q48" s="18"/>
      <c r="R48" s="21"/>
      <c r="S48" s="13">
        <v>4</v>
      </c>
      <c r="T48" s="18"/>
      <c r="U48" s="18"/>
      <c r="V48" s="21"/>
      <c r="W48" s="13">
        <f t="shared" si="1"/>
        <v>5</v>
      </c>
      <c r="X48" s="18"/>
      <c r="Y48" s="18"/>
      <c r="Z48" s="26"/>
    </row>
    <row r="49" spans="1:26">
      <c r="A49" s="7">
        <v>41</v>
      </c>
      <c r="B49" s="13">
        <v>1</v>
      </c>
      <c r="C49" s="18"/>
      <c r="D49" s="18"/>
      <c r="E49" s="21"/>
      <c r="F49" s="13">
        <v>1</v>
      </c>
      <c r="G49" s="18"/>
      <c r="H49" s="18"/>
      <c r="I49" s="21"/>
      <c r="J49" s="13">
        <f t="shared" si="0"/>
        <v>2</v>
      </c>
      <c r="K49" s="18"/>
      <c r="L49" s="18"/>
      <c r="M49" s="21"/>
      <c r="N49" s="30">
        <v>92</v>
      </c>
      <c r="O49" s="12">
        <v>3</v>
      </c>
      <c r="P49" s="17"/>
      <c r="Q49" s="17"/>
      <c r="R49" s="20"/>
      <c r="S49" s="12">
        <v>3</v>
      </c>
      <c r="T49" s="17"/>
      <c r="U49" s="17"/>
      <c r="V49" s="20"/>
      <c r="W49" s="12">
        <f t="shared" si="1"/>
        <v>6</v>
      </c>
      <c r="X49" s="17"/>
      <c r="Y49" s="17"/>
      <c r="Z49" s="25"/>
    </row>
    <row r="50" spans="1:26">
      <c r="A50" s="6">
        <v>42</v>
      </c>
      <c r="B50" s="12">
        <v>7</v>
      </c>
      <c r="C50" s="17"/>
      <c r="D50" s="17"/>
      <c r="E50" s="20"/>
      <c r="F50" s="12">
        <v>4</v>
      </c>
      <c r="G50" s="17"/>
      <c r="H50" s="17"/>
      <c r="I50" s="20"/>
      <c r="J50" s="12">
        <f t="shared" si="0"/>
        <v>11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v>5</v>
      </c>
      <c r="T50" s="18"/>
      <c r="U50" s="18"/>
      <c r="V50" s="21"/>
      <c r="W50" s="13">
        <f t="shared" si="1"/>
        <v>6</v>
      </c>
      <c r="X50" s="18"/>
      <c r="Y50" s="18"/>
      <c r="Z50" s="26"/>
    </row>
    <row r="51" spans="1:26">
      <c r="A51" s="7">
        <v>43</v>
      </c>
      <c r="B51" s="13">
        <v>6</v>
      </c>
      <c r="C51" s="18"/>
      <c r="D51" s="18"/>
      <c r="E51" s="21"/>
      <c r="F51" s="13">
        <v>8</v>
      </c>
      <c r="G51" s="18"/>
      <c r="H51" s="18"/>
      <c r="I51" s="21"/>
      <c r="J51" s="13">
        <f t="shared" si="0"/>
        <v>14</v>
      </c>
      <c r="K51" s="18"/>
      <c r="L51" s="18"/>
      <c r="M51" s="21"/>
      <c r="N51" s="30">
        <v>94</v>
      </c>
      <c r="O51" s="12">
        <v>2</v>
      </c>
      <c r="P51" s="17"/>
      <c r="Q51" s="17"/>
      <c r="R51" s="20"/>
      <c r="S51" s="12">
        <v>1</v>
      </c>
      <c r="T51" s="17"/>
      <c r="U51" s="17"/>
      <c r="V51" s="20"/>
      <c r="W51" s="12">
        <f t="shared" si="1"/>
        <v>3</v>
      </c>
      <c r="X51" s="17"/>
      <c r="Y51" s="17"/>
      <c r="Z51" s="25"/>
    </row>
    <row r="52" spans="1:26">
      <c r="A52" s="6">
        <v>44</v>
      </c>
      <c r="B52" s="12">
        <v>10</v>
      </c>
      <c r="C52" s="17"/>
      <c r="D52" s="17"/>
      <c r="E52" s="20"/>
      <c r="F52" s="12">
        <v>7</v>
      </c>
      <c r="G52" s="17"/>
      <c r="H52" s="17"/>
      <c r="I52" s="20"/>
      <c r="J52" s="12">
        <f t="shared" si="0"/>
        <v>17</v>
      </c>
      <c r="K52" s="17"/>
      <c r="L52" s="17"/>
      <c r="M52" s="20"/>
      <c r="N52" s="29">
        <v>95</v>
      </c>
      <c r="O52" s="13">
        <f>0</f>
        <v>0</v>
      </c>
      <c r="P52" s="18"/>
      <c r="Q52" s="18"/>
      <c r="R52" s="21"/>
      <c r="S52" s="13">
        <v>2</v>
      </c>
      <c r="T52" s="18"/>
      <c r="U52" s="18"/>
      <c r="V52" s="21"/>
      <c r="W52" s="13">
        <f t="shared" si="1"/>
        <v>2</v>
      </c>
      <c r="X52" s="18"/>
      <c r="Y52" s="18"/>
      <c r="Z52" s="26"/>
    </row>
    <row r="53" spans="1:26">
      <c r="A53" s="7">
        <v>45</v>
      </c>
      <c r="B53" s="13">
        <v>3</v>
      </c>
      <c r="C53" s="18"/>
      <c r="D53" s="18"/>
      <c r="E53" s="21"/>
      <c r="F53" s="13">
        <v>5</v>
      </c>
      <c r="G53" s="18"/>
      <c r="H53" s="18"/>
      <c r="I53" s="21"/>
      <c r="J53" s="13">
        <f t="shared" si="0"/>
        <v>8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v>5</v>
      </c>
      <c r="T53" s="17"/>
      <c r="U53" s="17"/>
      <c r="V53" s="20"/>
      <c r="W53" s="12">
        <f t="shared" si="1"/>
        <v>5</v>
      </c>
      <c r="X53" s="17"/>
      <c r="Y53" s="17"/>
      <c r="Z53" s="25"/>
    </row>
    <row r="54" spans="1:26">
      <c r="A54" s="6">
        <v>46</v>
      </c>
      <c r="B54" s="12">
        <v>6</v>
      </c>
      <c r="C54" s="17"/>
      <c r="D54" s="17"/>
      <c r="E54" s="20"/>
      <c r="F54" s="12">
        <v>3</v>
      </c>
      <c r="G54" s="17"/>
      <c r="H54" s="17"/>
      <c r="I54" s="20"/>
      <c r="J54" s="12">
        <f t="shared" si="0"/>
        <v>9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v>1</v>
      </c>
      <c r="T54" s="18"/>
      <c r="U54" s="18"/>
      <c r="V54" s="21"/>
      <c r="W54" s="13">
        <f t="shared" si="1"/>
        <v>1</v>
      </c>
      <c r="X54" s="18"/>
      <c r="Y54" s="18"/>
      <c r="Z54" s="26"/>
    </row>
    <row r="55" spans="1:26">
      <c r="A55" s="7">
        <v>47</v>
      </c>
      <c r="B55" s="13">
        <v>6</v>
      </c>
      <c r="C55" s="18"/>
      <c r="D55" s="18"/>
      <c r="E55" s="21"/>
      <c r="F55" s="13">
        <v>6</v>
      </c>
      <c r="G55" s="18"/>
      <c r="H55" s="18"/>
      <c r="I55" s="21"/>
      <c r="J55" s="13">
        <f t="shared" si="0"/>
        <v>12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4</v>
      </c>
      <c r="C56" s="17"/>
      <c r="D56" s="17"/>
      <c r="E56" s="20"/>
      <c r="F56" s="12">
        <v>7</v>
      </c>
      <c r="G56" s="17"/>
      <c r="H56" s="17"/>
      <c r="I56" s="20"/>
      <c r="J56" s="12">
        <f t="shared" si="0"/>
        <v>11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4</v>
      </c>
      <c r="C57" s="18"/>
      <c r="D57" s="18"/>
      <c r="E57" s="21"/>
      <c r="F57" s="13">
        <v>3</v>
      </c>
      <c r="G57" s="18"/>
      <c r="H57" s="18"/>
      <c r="I57" s="21"/>
      <c r="J57" s="13">
        <f t="shared" si="0"/>
        <v>7</v>
      </c>
      <c r="K57" s="18"/>
      <c r="L57" s="18"/>
      <c r="M57" s="21"/>
      <c r="N57" s="30" t="s">
        <v>20</v>
      </c>
      <c r="O57" s="12">
        <v>1</v>
      </c>
      <c r="P57" s="17"/>
      <c r="Q57" s="17"/>
      <c r="R57" s="20"/>
      <c r="S57" s="12">
        <v>1</v>
      </c>
      <c r="T57" s="17"/>
      <c r="U57" s="17"/>
      <c r="V57" s="20"/>
      <c r="W57" s="12">
        <f t="shared" si="1"/>
        <v>2</v>
      </c>
      <c r="X57" s="17"/>
      <c r="Y57" s="17"/>
      <c r="Z57" s="25"/>
    </row>
    <row r="58" spans="1:26">
      <c r="A58" s="6">
        <v>50</v>
      </c>
      <c r="B58" s="12">
        <v>6</v>
      </c>
      <c r="C58" s="17"/>
      <c r="D58" s="17"/>
      <c r="E58" s="20"/>
      <c r="F58" s="12">
        <v>5</v>
      </c>
      <c r="G58" s="17"/>
      <c r="H58" s="17"/>
      <c r="I58" s="20"/>
      <c r="J58" s="12">
        <f t="shared" si="0"/>
        <v>11</v>
      </c>
      <c r="K58" s="17"/>
      <c r="L58" s="17"/>
      <c r="M58" s="20"/>
      <c r="N58" s="31" t="s">
        <v>24</v>
      </c>
      <c r="O58" s="14">
        <f>SUM(B8:B58,O8:O57)</f>
        <v>469</v>
      </c>
      <c r="P58" s="19"/>
      <c r="Q58" s="19"/>
      <c r="R58" s="22"/>
      <c r="S58" s="14">
        <f>SUM(F8:F58,S8:S57)</f>
        <v>519</v>
      </c>
      <c r="T58" s="19"/>
      <c r="U58" s="19"/>
      <c r="V58" s="22"/>
      <c r="W58" s="14">
        <f>SUM(J8:J58,W8:W57)</f>
        <v>988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22</v>
      </c>
      <c r="C66" s="17"/>
      <c r="D66" s="17"/>
      <c r="E66" s="20"/>
      <c r="F66" s="12">
        <f>SUM(F8:F12)</f>
        <v>14</v>
      </c>
      <c r="G66" s="17"/>
      <c r="H66" s="17"/>
      <c r="I66" s="20"/>
      <c r="J66" s="12">
        <f>SUM(J8:J12)</f>
        <v>36</v>
      </c>
      <c r="K66" s="17"/>
      <c r="L66" s="17"/>
      <c r="M66" s="25"/>
    </row>
    <row r="67" spans="1:13">
      <c r="A67" s="7" t="s">
        <v>18</v>
      </c>
      <c r="B67" s="13">
        <f>SUM(B13:B17)</f>
        <v>21</v>
      </c>
      <c r="C67" s="18"/>
      <c r="D67" s="18"/>
      <c r="E67" s="21"/>
      <c r="F67" s="13">
        <f>SUM(F13:F17)</f>
        <v>22</v>
      </c>
      <c r="G67" s="18"/>
      <c r="H67" s="18"/>
      <c r="I67" s="21"/>
      <c r="J67" s="13">
        <f>SUM(J13:J17)</f>
        <v>43</v>
      </c>
      <c r="K67" s="18"/>
      <c r="L67" s="18"/>
      <c r="M67" s="26"/>
    </row>
    <row r="68" spans="1:13">
      <c r="A68" s="6" t="s">
        <v>28</v>
      </c>
      <c r="B68" s="12">
        <f>SUM(B18:B22)</f>
        <v>21</v>
      </c>
      <c r="C68" s="17"/>
      <c r="D68" s="17"/>
      <c r="E68" s="20"/>
      <c r="F68" s="12">
        <f>SUM(F18:F22)</f>
        <v>18</v>
      </c>
      <c r="G68" s="17"/>
      <c r="H68" s="17"/>
      <c r="I68" s="20"/>
      <c r="J68" s="12">
        <f>SUM(J18:J22)</f>
        <v>39</v>
      </c>
      <c r="K68" s="17"/>
      <c r="L68" s="17"/>
      <c r="M68" s="25"/>
    </row>
    <row r="69" spans="1:13">
      <c r="A69" s="7" t="s">
        <v>8</v>
      </c>
      <c r="B69" s="13">
        <f>SUM(B23:B27)</f>
        <v>16</v>
      </c>
      <c r="C69" s="18"/>
      <c r="D69" s="18"/>
      <c r="E69" s="21"/>
      <c r="F69" s="13">
        <f>SUM(F23:F27)</f>
        <v>15</v>
      </c>
      <c r="G69" s="18"/>
      <c r="H69" s="18"/>
      <c r="I69" s="21"/>
      <c r="J69" s="13">
        <f>SUM(J23:J27)</f>
        <v>31</v>
      </c>
      <c r="K69" s="18"/>
      <c r="L69" s="18"/>
      <c r="M69" s="26"/>
    </row>
    <row r="70" spans="1:13">
      <c r="A70" s="6" t="s">
        <v>30</v>
      </c>
      <c r="B70" s="12">
        <f>SUM(B28:B32)</f>
        <v>17</v>
      </c>
      <c r="C70" s="17"/>
      <c r="D70" s="17"/>
      <c r="E70" s="20"/>
      <c r="F70" s="12">
        <f>SUM(F28:F32)</f>
        <v>18</v>
      </c>
      <c r="G70" s="17"/>
      <c r="H70" s="17"/>
      <c r="I70" s="20"/>
      <c r="J70" s="12">
        <f>SUM(J28:J32)</f>
        <v>35</v>
      </c>
      <c r="K70" s="17"/>
      <c r="L70" s="17"/>
      <c r="M70" s="25"/>
    </row>
    <row r="71" spans="1:13">
      <c r="A71" s="7" t="s">
        <v>23</v>
      </c>
      <c r="B71" s="13">
        <f>SUM(B33:B37)</f>
        <v>18</v>
      </c>
      <c r="C71" s="18"/>
      <c r="D71" s="18"/>
      <c r="E71" s="21"/>
      <c r="F71" s="13">
        <f>SUM(F33:F37)</f>
        <v>17</v>
      </c>
      <c r="G71" s="18"/>
      <c r="H71" s="18"/>
      <c r="I71" s="21"/>
      <c r="J71" s="13">
        <f>SUM(J33:J37)</f>
        <v>35</v>
      </c>
      <c r="K71" s="18"/>
      <c r="L71" s="18"/>
      <c r="M71" s="26"/>
    </row>
    <row r="72" spans="1:13">
      <c r="A72" s="6" t="s">
        <v>31</v>
      </c>
      <c r="B72" s="12">
        <f>SUM(B38:B42)</f>
        <v>14</v>
      </c>
      <c r="C72" s="17"/>
      <c r="D72" s="17"/>
      <c r="E72" s="20"/>
      <c r="F72" s="12">
        <f>SUM(F38:F42)</f>
        <v>22</v>
      </c>
      <c r="G72" s="17"/>
      <c r="H72" s="17"/>
      <c r="I72" s="20"/>
      <c r="J72" s="12">
        <f>SUM(J38:J42)</f>
        <v>36</v>
      </c>
      <c r="K72" s="17"/>
      <c r="L72" s="17"/>
      <c r="M72" s="25"/>
    </row>
    <row r="73" spans="1:13">
      <c r="A73" s="7" t="s">
        <v>32</v>
      </c>
      <c r="B73" s="13">
        <f>SUM(B43:B47)</f>
        <v>25</v>
      </c>
      <c r="C73" s="18"/>
      <c r="D73" s="18"/>
      <c r="E73" s="21"/>
      <c r="F73" s="13">
        <f>SUM(F43:F47)</f>
        <v>12</v>
      </c>
      <c r="G73" s="18"/>
      <c r="H73" s="18"/>
      <c r="I73" s="21"/>
      <c r="J73" s="13">
        <f>SUM(J43:J47)</f>
        <v>37</v>
      </c>
      <c r="K73" s="18"/>
      <c r="L73" s="18"/>
      <c r="M73" s="26"/>
    </row>
    <row r="74" spans="1:13">
      <c r="A74" s="6" t="s">
        <v>33</v>
      </c>
      <c r="B74" s="12">
        <f>SUM(B48:B52)</f>
        <v>27</v>
      </c>
      <c r="C74" s="17"/>
      <c r="D74" s="17"/>
      <c r="E74" s="20"/>
      <c r="F74" s="12">
        <f>SUM(F48:F52)</f>
        <v>24</v>
      </c>
      <c r="G74" s="17"/>
      <c r="H74" s="17"/>
      <c r="I74" s="20"/>
      <c r="J74" s="12">
        <f>SUM(J48:J52)</f>
        <v>51</v>
      </c>
      <c r="K74" s="17"/>
      <c r="L74" s="17"/>
      <c r="M74" s="25"/>
    </row>
    <row r="75" spans="1:13">
      <c r="A75" s="7" t="s">
        <v>36</v>
      </c>
      <c r="B75" s="13">
        <f>SUM(B53:B57)</f>
        <v>23</v>
      </c>
      <c r="C75" s="18"/>
      <c r="D75" s="18"/>
      <c r="E75" s="21"/>
      <c r="F75" s="13">
        <f>SUM(F53:F57)</f>
        <v>24</v>
      </c>
      <c r="G75" s="18"/>
      <c r="H75" s="18"/>
      <c r="I75" s="21"/>
      <c r="J75" s="13">
        <f>SUM(J53:J57)</f>
        <v>47</v>
      </c>
      <c r="K75" s="18"/>
      <c r="L75" s="18"/>
      <c r="M75" s="26"/>
    </row>
    <row r="76" spans="1:13">
      <c r="A76" s="6" t="s">
        <v>39</v>
      </c>
      <c r="B76" s="12">
        <f>SUM(B58,O8:O11)</f>
        <v>30</v>
      </c>
      <c r="C76" s="17"/>
      <c r="D76" s="17"/>
      <c r="E76" s="20"/>
      <c r="F76" s="12">
        <f>SUM(F58,S8:S11)</f>
        <v>36</v>
      </c>
      <c r="G76" s="17"/>
      <c r="H76" s="17"/>
      <c r="I76" s="20"/>
      <c r="J76" s="12">
        <f>SUM(J58,W8:W11)</f>
        <v>66</v>
      </c>
      <c r="K76" s="17"/>
      <c r="L76" s="17"/>
      <c r="M76" s="25"/>
    </row>
    <row r="77" spans="1:13">
      <c r="A77" s="7" t="s">
        <v>42</v>
      </c>
      <c r="B77" s="13">
        <f>SUM(O12:O16)</f>
        <v>37</v>
      </c>
      <c r="C77" s="18"/>
      <c r="D77" s="18"/>
      <c r="E77" s="21"/>
      <c r="F77" s="13">
        <f>SUM(S12:S16)</f>
        <v>40</v>
      </c>
      <c r="G77" s="18"/>
      <c r="H77" s="18"/>
      <c r="I77" s="21"/>
      <c r="J77" s="13">
        <f>SUM(W12:W16)</f>
        <v>77</v>
      </c>
      <c r="K77" s="18"/>
      <c r="L77" s="18"/>
      <c r="M77" s="26"/>
    </row>
    <row r="78" spans="1:13">
      <c r="A78" s="6" t="s">
        <v>47</v>
      </c>
      <c r="B78" s="12">
        <f>SUM(O17:O21)</f>
        <v>39</v>
      </c>
      <c r="C78" s="17"/>
      <c r="D78" s="17"/>
      <c r="E78" s="20"/>
      <c r="F78" s="12">
        <f>SUM(S17:S21)</f>
        <v>35</v>
      </c>
      <c r="G78" s="17"/>
      <c r="H78" s="17"/>
      <c r="I78" s="20"/>
      <c r="J78" s="12">
        <f>SUM(W17:W21)</f>
        <v>74</v>
      </c>
      <c r="K78" s="17"/>
      <c r="L78" s="17"/>
      <c r="M78" s="25"/>
    </row>
    <row r="79" spans="1:13">
      <c r="A79" s="7" t="s">
        <v>48</v>
      </c>
      <c r="B79" s="13">
        <f>SUM(O22:O26)</f>
        <v>32</v>
      </c>
      <c r="C79" s="18"/>
      <c r="D79" s="18"/>
      <c r="E79" s="21"/>
      <c r="F79" s="13">
        <f>SUM(S22:S26)</f>
        <v>34</v>
      </c>
      <c r="G79" s="18"/>
      <c r="H79" s="18"/>
      <c r="I79" s="21"/>
      <c r="J79" s="13">
        <f>SUM(W22:W26)</f>
        <v>66</v>
      </c>
      <c r="K79" s="18"/>
      <c r="L79" s="18"/>
      <c r="M79" s="26"/>
    </row>
    <row r="80" spans="1:13">
      <c r="A80" s="6" t="s">
        <v>51</v>
      </c>
      <c r="B80" s="12">
        <f>SUM(O27:O31)</f>
        <v>44</v>
      </c>
      <c r="C80" s="17"/>
      <c r="D80" s="17"/>
      <c r="E80" s="20"/>
      <c r="F80" s="12">
        <f>SUM(S27:S31)</f>
        <v>43</v>
      </c>
      <c r="G80" s="17"/>
      <c r="H80" s="17"/>
      <c r="I80" s="20"/>
      <c r="J80" s="12">
        <f>SUM(W27:W31)</f>
        <v>87</v>
      </c>
      <c r="K80" s="17"/>
      <c r="L80" s="17"/>
      <c r="M80" s="25"/>
    </row>
    <row r="81" spans="1:13">
      <c r="A81" s="7" t="s">
        <v>38</v>
      </c>
      <c r="B81" s="13">
        <f>SUM(O32:O36)</f>
        <v>35</v>
      </c>
      <c r="C81" s="18"/>
      <c r="D81" s="18"/>
      <c r="E81" s="21"/>
      <c r="F81" s="13">
        <f>SUM(S32:S36)</f>
        <v>51</v>
      </c>
      <c r="G81" s="18"/>
      <c r="H81" s="18"/>
      <c r="I81" s="21"/>
      <c r="J81" s="13">
        <f>SUM(W32:W36)</f>
        <v>86</v>
      </c>
      <c r="K81" s="18"/>
      <c r="L81" s="18"/>
      <c r="M81" s="26"/>
    </row>
    <row r="82" spans="1:13">
      <c r="A82" s="6" t="s">
        <v>54</v>
      </c>
      <c r="B82" s="12">
        <f>SUM(O37:O41)</f>
        <v>23</v>
      </c>
      <c r="C82" s="17"/>
      <c r="D82" s="17"/>
      <c r="E82" s="20"/>
      <c r="F82" s="12">
        <f>SUM(S37:S41)</f>
        <v>38</v>
      </c>
      <c r="G82" s="17"/>
      <c r="H82" s="17"/>
      <c r="I82" s="20"/>
      <c r="J82" s="12">
        <f>SUM(W37:W41)</f>
        <v>61</v>
      </c>
      <c r="K82" s="17"/>
      <c r="L82" s="17"/>
      <c r="M82" s="25"/>
    </row>
    <row r="83" spans="1:13">
      <c r="A83" s="7" t="s">
        <v>12</v>
      </c>
      <c r="B83" s="13">
        <f>SUM(O42:O46)</f>
        <v>15</v>
      </c>
      <c r="C83" s="18"/>
      <c r="D83" s="18"/>
      <c r="E83" s="21"/>
      <c r="F83" s="13">
        <f>SUM(S42:S46)</f>
        <v>29</v>
      </c>
      <c r="G83" s="18"/>
      <c r="H83" s="18"/>
      <c r="I83" s="21"/>
      <c r="J83" s="13">
        <f>SUM(W42:W46)</f>
        <v>44</v>
      </c>
      <c r="K83" s="18"/>
      <c r="L83" s="18"/>
      <c r="M83" s="26"/>
    </row>
    <row r="84" spans="1:13">
      <c r="A84" s="6" t="s">
        <v>34</v>
      </c>
      <c r="B84" s="12">
        <f>SUM(O47:O51)</f>
        <v>9</v>
      </c>
      <c r="C84" s="17"/>
      <c r="D84" s="17"/>
      <c r="E84" s="20"/>
      <c r="F84" s="12">
        <f>SUM(S47:S51)</f>
        <v>18</v>
      </c>
      <c r="G84" s="17"/>
      <c r="H84" s="17"/>
      <c r="I84" s="20"/>
      <c r="J84" s="12">
        <f>SUM(W47:W51)</f>
        <v>27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8</v>
      </c>
      <c r="G85" s="18"/>
      <c r="H85" s="18"/>
      <c r="I85" s="21"/>
      <c r="J85" s="13">
        <f>SUM(W52:W56)</f>
        <v>8</v>
      </c>
      <c r="K85" s="18"/>
      <c r="L85" s="18"/>
      <c r="M85" s="26"/>
    </row>
    <row r="86" spans="1:13">
      <c r="A86" s="6" t="s">
        <v>40</v>
      </c>
      <c r="B86" s="12">
        <f>SUM(O57)</f>
        <v>1</v>
      </c>
      <c r="C86" s="17"/>
      <c r="D86" s="17"/>
      <c r="E86" s="20"/>
      <c r="F86" s="12">
        <f>SUM(S57)</f>
        <v>1</v>
      </c>
      <c r="G86" s="17"/>
      <c r="H86" s="17"/>
      <c r="I86" s="20"/>
      <c r="J86" s="12">
        <f>SUM(W57)</f>
        <v>2</v>
      </c>
      <c r="K86" s="17"/>
      <c r="L86" s="17"/>
      <c r="M86" s="25"/>
    </row>
    <row r="87" spans="1:13">
      <c r="A87" s="8" t="s">
        <v>24</v>
      </c>
      <c r="B87" s="14">
        <f>SUM(B66:B86)</f>
        <v>469</v>
      </c>
      <c r="C87" s="19"/>
      <c r="D87" s="19"/>
      <c r="E87" s="22"/>
      <c r="F87" s="14">
        <f>SUM(F66:F86)</f>
        <v>519</v>
      </c>
      <c r="G87" s="19"/>
      <c r="H87" s="19"/>
      <c r="I87" s="22"/>
      <c r="J87" s="14">
        <f>SUM(J66:J86)</f>
        <v>988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159</v>
      </c>
      <c r="C90" s="19"/>
      <c r="D90" s="19"/>
      <c r="E90" s="22"/>
      <c r="F90" s="14">
        <f>SUM(S22:S57)</f>
        <v>222</v>
      </c>
      <c r="G90" s="19"/>
      <c r="H90" s="19"/>
      <c r="I90" s="22"/>
      <c r="J90" s="14">
        <f>SUM(W22:W57)</f>
        <v>381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196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15</v>
      </c>
      <c r="C8" s="17"/>
      <c r="D8" s="17"/>
      <c r="E8" s="20"/>
      <c r="F8" s="12">
        <v>12</v>
      </c>
      <c r="G8" s="17"/>
      <c r="H8" s="17"/>
      <c r="I8" s="20"/>
      <c r="J8" s="12">
        <f t="shared" ref="J8:J58" si="0">SUM(B8,F8)</f>
        <v>27</v>
      </c>
      <c r="K8" s="17"/>
      <c r="L8" s="17"/>
      <c r="M8" s="20"/>
      <c r="N8" s="29">
        <v>51</v>
      </c>
      <c r="O8" s="13">
        <v>32</v>
      </c>
      <c r="P8" s="18"/>
      <c r="Q8" s="18"/>
      <c r="R8" s="21"/>
      <c r="S8" s="13">
        <v>25</v>
      </c>
      <c r="T8" s="18"/>
      <c r="U8" s="18"/>
      <c r="V8" s="21"/>
      <c r="W8" s="13">
        <f t="shared" ref="W8:W57" si="1">SUM(O8,S8)</f>
        <v>57</v>
      </c>
      <c r="X8" s="18"/>
      <c r="Y8" s="18"/>
      <c r="Z8" s="26"/>
    </row>
    <row r="9" spans="1:26">
      <c r="A9" s="7">
        <v>1</v>
      </c>
      <c r="B9" s="13">
        <v>15</v>
      </c>
      <c r="C9" s="18"/>
      <c r="D9" s="18"/>
      <c r="E9" s="21"/>
      <c r="F9" s="13">
        <v>20</v>
      </c>
      <c r="G9" s="18"/>
      <c r="H9" s="18"/>
      <c r="I9" s="21"/>
      <c r="J9" s="13">
        <f t="shared" si="0"/>
        <v>35</v>
      </c>
      <c r="K9" s="18"/>
      <c r="L9" s="18"/>
      <c r="M9" s="21"/>
      <c r="N9" s="30">
        <v>52</v>
      </c>
      <c r="O9" s="12">
        <v>34</v>
      </c>
      <c r="P9" s="17"/>
      <c r="Q9" s="17"/>
      <c r="R9" s="20"/>
      <c r="S9" s="12">
        <v>46</v>
      </c>
      <c r="T9" s="17"/>
      <c r="U9" s="17"/>
      <c r="V9" s="20"/>
      <c r="W9" s="12">
        <f t="shared" si="1"/>
        <v>80</v>
      </c>
      <c r="X9" s="17"/>
      <c r="Y9" s="17"/>
      <c r="Z9" s="25"/>
    </row>
    <row r="10" spans="1:26">
      <c r="A10" s="6">
        <v>2</v>
      </c>
      <c r="B10" s="12">
        <v>16</v>
      </c>
      <c r="C10" s="17"/>
      <c r="D10" s="17"/>
      <c r="E10" s="20"/>
      <c r="F10" s="12">
        <v>15</v>
      </c>
      <c r="G10" s="17"/>
      <c r="H10" s="17"/>
      <c r="I10" s="20"/>
      <c r="J10" s="12">
        <f t="shared" si="0"/>
        <v>31</v>
      </c>
      <c r="K10" s="17"/>
      <c r="L10" s="17"/>
      <c r="M10" s="20"/>
      <c r="N10" s="29">
        <v>53</v>
      </c>
      <c r="O10" s="13">
        <v>28</v>
      </c>
      <c r="P10" s="18"/>
      <c r="Q10" s="18"/>
      <c r="R10" s="21"/>
      <c r="S10" s="13">
        <v>22</v>
      </c>
      <c r="T10" s="18"/>
      <c r="U10" s="18"/>
      <c r="V10" s="21"/>
      <c r="W10" s="13">
        <f t="shared" si="1"/>
        <v>50</v>
      </c>
      <c r="X10" s="18"/>
      <c r="Y10" s="18"/>
      <c r="Z10" s="26"/>
    </row>
    <row r="11" spans="1:26">
      <c r="A11" s="7">
        <v>3</v>
      </c>
      <c r="B11" s="13">
        <v>17</v>
      </c>
      <c r="C11" s="18"/>
      <c r="D11" s="18"/>
      <c r="E11" s="21"/>
      <c r="F11" s="13">
        <v>28</v>
      </c>
      <c r="G11" s="18"/>
      <c r="H11" s="18"/>
      <c r="I11" s="21"/>
      <c r="J11" s="13">
        <f t="shared" si="0"/>
        <v>45</v>
      </c>
      <c r="K11" s="18"/>
      <c r="L11" s="18"/>
      <c r="M11" s="21"/>
      <c r="N11" s="30">
        <v>54</v>
      </c>
      <c r="O11" s="12">
        <v>34</v>
      </c>
      <c r="P11" s="17"/>
      <c r="Q11" s="17"/>
      <c r="R11" s="20"/>
      <c r="S11" s="12">
        <v>31</v>
      </c>
      <c r="T11" s="17"/>
      <c r="U11" s="17"/>
      <c r="V11" s="20"/>
      <c r="W11" s="12">
        <f t="shared" si="1"/>
        <v>65</v>
      </c>
      <c r="X11" s="17"/>
      <c r="Y11" s="17"/>
      <c r="Z11" s="25"/>
    </row>
    <row r="12" spans="1:26">
      <c r="A12" s="6">
        <v>4</v>
      </c>
      <c r="B12" s="12">
        <v>29</v>
      </c>
      <c r="C12" s="17"/>
      <c r="D12" s="17"/>
      <c r="E12" s="20"/>
      <c r="F12" s="12">
        <v>22</v>
      </c>
      <c r="G12" s="17"/>
      <c r="H12" s="17"/>
      <c r="I12" s="20"/>
      <c r="J12" s="12">
        <f t="shared" si="0"/>
        <v>51</v>
      </c>
      <c r="K12" s="17"/>
      <c r="L12" s="17"/>
      <c r="M12" s="20"/>
      <c r="N12" s="29">
        <v>55</v>
      </c>
      <c r="O12" s="13">
        <v>31</v>
      </c>
      <c r="P12" s="18"/>
      <c r="Q12" s="18"/>
      <c r="R12" s="21"/>
      <c r="S12" s="13">
        <v>26</v>
      </c>
      <c r="T12" s="18"/>
      <c r="U12" s="18"/>
      <c r="V12" s="21"/>
      <c r="W12" s="13">
        <f t="shared" si="1"/>
        <v>57</v>
      </c>
      <c r="X12" s="18"/>
      <c r="Y12" s="18"/>
      <c r="Z12" s="26"/>
    </row>
    <row r="13" spans="1:26">
      <c r="A13" s="7">
        <v>5</v>
      </c>
      <c r="B13" s="13">
        <v>23</v>
      </c>
      <c r="C13" s="18"/>
      <c r="D13" s="18"/>
      <c r="E13" s="21"/>
      <c r="F13" s="13">
        <v>12</v>
      </c>
      <c r="G13" s="18"/>
      <c r="H13" s="18"/>
      <c r="I13" s="21"/>
      <c r="J13" s="13">
        <f t="shared" si="0"/>
        <v>35</v>
      </c>
      <c r="K13" s="18"/>
      <c r="L13" s="18"/>
      <c r="M13" s="21"/>
      <c r="N13" s="30">
        <v>56</v>
      </c>
      <c r="O13" s="12">
        <v>25</v>
      </c>
      <c r="P13" s="17"/>
      <c r="Q13" s="17"/>
      <c r="R13" s="20"/>
      <c r="S13" s="12">
        <v>32</v>
      </c>
      <c r="T13" s="17"/>
      <c r="U13" s="17"/>
      <c r="V13" s="20"/>
      <c r="W13" s="12">
        <f t="shared" si="1"/>
        <v>57</v>
      </c>
      <c r="X13" s="17"/>
      <c r="Y13" s="17"/>
      <c r="Z13" s="25"/>
    </row>
    <row r="14" spans="1:26">
      <c r="A14" s="6">
        <v>6</v>
      </c>
      <c r="B14" s="12">
        <v>17</v>
      </c>
      <c r="C14" s="17"/>
      <c r="D14" s="17"/>
      <c r="E14" s="20"/>
      <c r="F14" s="12">
        <v>18</v>
      </c>
      <c r="G14" s="17"/>
      <c r="H14" s="17"/>
      <c r="I14" s="20"/>
      <c r="J14" s="12">
        <f t="shared" si="0"/>
        <v>35</v>
      </c>
      <c r="K14" s="17"/>
      <c r="L14" s="17"/>
      <c r="M14" s="20"/>
      <c r="N14" s="29">
        <v>57</v>
      </c>
      <c r="O14" s="13">
        <v>29</v>
      </c>
      <c r="P14" s="18"/>
      <c r="Q14" s="18"/>
      <c r="R14" s="21"/>
      <c r="S14" s="13">
        <v>22</v>
      </c>
      <c r="T14" s="18"/>
      <c r="U14" s="18"/>
      <c r="V14" s="21"/>
      <c r="W14" s="13">
        <f t="shared" si="1"/>
        <v>51</v>
      </c>
      <c r="X14" s="18"/>
      <c r="Y14" s="18"/>
      <c r="Z14" s="26"/>
    </row>
    <row r="15" spans="1:26">
      <c r="A15" s="7">
        <v>7</v>
      </c>
      <c r="B15" s="13">
        <v>22</v>
      </c>
      <c r="C15" s="18"/>
      <c r="D15" s="18"/>
      <c r="E15" s="21"/>
      <c r="F15" s="13">
        <v>25</v>
      </c>
      <c r="G15" s="18"/>
      <c r="H15" s="18"/>
      <c r="I15" s="21"/>
      <c r="J15" s="13">
        <f t="shared" si="0"/>
        <v>47</v>
      </c>
      <c r="K15" s="18"/>
      <c r="L15" s="18"/>
      <c r="M15" s="21"/>
      <c r="N15" s="30">
        <v>58</v>
      </c>
      <c r="O15" s="12">
        <v>21</v>
      </c>
      <c r="P15" s="17"/>
      <c r="Q15" s="17"/>
      <c r="R15" s="20"/>
      <c r="S15" s="12">
        <v>21</v>
      </c>
      <c r="T15" s="17"/>
      <c r="U15" s="17"/>
      <c r="V15" s="20"/>
      <c r="W15" s="12">
        <f t="shared" si="1"/>
        <v>42</v>
      </c>
      <c r="X15" s="17"/>
      <c r="Y15" s="17"/>
      <c r="Z15" s="25"/>
    </row>
    <row r="16" spans="1:26">
      <c r="A16" s="6">
        <v>8</v>
      </c>
      <c r="B16" s="12">
        <v>29</v>
      </c>
      <c r="C16" s="17"/>
      <c r="D16" s="17"/>
      <c r="E16" s="20"/>
      <c r="F16" s="12">
        <v>20</v>
      </c>
      <c r="G16" s="17"/>
      <c r="H16" s="17"/>
      <c r="I16" s="20"/>
      <c r="J16" s="12">
        <f t="shared" si="0"/>
        <v>49</v>
      </c>
      <c r="K16" s="17"/>
      <c r="L16" s="17"/>
      <c r="M16" s="20"/>
      <c r="N16" s="29">
        <v>59</v>
      </c>
      <c r="O16" s="13">
        <v>17</v>
      </c>
      <c r="P16" s="18"/>
      <c r="Q16" s="18"/>
      <c r="R16" s="21"/>
      <c r="S16" s="13">
        <v>20</v>
      </c>
      <c r="T16" s="18"/>
      <c r="U16" s="18"/>
      <c r="V16" s="21"/>
      <c r="W16" s="13">
        <f t="shared" si="1"/>
        <v>37</v>
      </c>
      <c r="X16" s="18"/>
      <c r="Y16" s="18"/>
      <c r="Z16" s="26"/>
    </row>
    <row r="17" spans="1:26">
      <c r="A17" s="7">
        <v>9</v>
      </c>
      <c r="B17" s="13">
        <v>27</v>
      </c>
      <c r="C17" s="18"/>
      <c r="D17" s="18"/>
      <c r="E17" s="21"/>
      <c r="F17" s="13">
        <v>23</v>
      </c>
      <c r="G17" s="18"/>
      <c r="H17" s="18"/>
      <c r="I17" s="21"/>
      <c r="J17" s="13">
        <f t="shared" si="0"/>
        <v>50</v>
      </c>
      <c r="K17" s="18"/>
      <c r="L17" s="18"/>
      <c r="M17" s="21"/>
      <c r="N17" s="30">
        <v>60</v>
      </c>
      <c r="O17" s="12">
        <v>25</v>
      </c>
      <c r="P17" s="17"/>
      <c r="Q17" s="17"/>
      <c r="R17" s="20"/>
      <c r="S17" s="12">
        <v>26</v>
      </c>
      <c r="T17" s="17"/>
      <c r="U17" s="17"/>
      <c r="V17" s="20"/>
      <c r="W17" s="12">
        <f t="shared" si="1"/>
        <v>51</v>
      </c>
      <c r="X17" s="17"/>
      <c r="Y17" s="17"/>
      <c r="Z17" s="25"/>
    </row>
    <row r="18" spans="1:26">
      <c r="A18" s="6">
        <v>10</v>
      </c>
      <c r="B18" s="12">
        <v>20</v>
      </c>
      <c r="C18" s="17"/>
      <c r="D18" s="17"/>
      <c r="E18" s="20"/>
      <c r="F18" s="12">
        <v>18</v>
      </c>
      <c r="G18" s="17"/>
      <c r="H18" s="17"/>
      <c r="I18" s="20"/>
      <c r="J18" s="12">
        <f t="shared" si="0"/>
        <v>38</v>
      </c>
      <c r="K18" s="17"/>
      <c r="L18" s="17"/>
      <c r="M18" s="20"/>
      <c r="N18" s="29">
        <v>61</v>
      </c>
      <c r="O18" s="13">
        <v>25</v>
      </c>
      <c r="P18" s="18"/>
      <c r="Q18" s="18"/>
      <c r="R18" s="21"/>
      <c r="S18" s="13">
        <v>14</v>
      </c>
      <c r="T18" s="18"/>
      <c r="U18" s="18"/>
      <c r="V18" s="21"/>
      <c r="W18" s="13">
        <f t="shared" si="1"/>
        <v>39</v>
      </c>
      <c r="X18" s="18"/>
      <c r="Y18" s="18"/>
      <c r="Z18" s="26"/>
    </row>
    <row r="19" spans="1:26">
      <c r="A19" s="7">
        <v>11</v>
      </c>
      <c r="B19" s="13">
        <v>27</v>
      </c>
      <c r="C19" s="18"/>
      <c r="D19" s="18"/>
      <c r="E19" s="21"/>
      <c r="F19" s="13">
        <v>24</v>
      </c>
      <c r="G19" s="18"/>
      <c r="H19" s="18"/>
      <c r="I19" s="21"/>
      <c r="J19" s="13">
        <f t="shared" si="0"/>
        <v>51</v>
      </c>
      <c r="K19" s="18"/>
      <c r="L19" s="18"/>
      <c r="M19" s="21"/>
      <c r="N19" s="30">
        <v>62</v>
      </c>
      <c r="O19" s="12">
        <v>21</v>
      </c>
      <c r="P19" s="17"/>
      <c r="Q19" s="17"/>
      <c r="R19" s="20"/>
      <c r="S19" s="12">
        <v>21</v>
      </c>
      <c r="T19" s="17"/>
      <c r="U19" s="17"/>
      <c r="V19" s="20"/>
      <c r="W19" s="12">
        <f t="shared" si="1"/>
        <v>42</v>
      </c>
      <c r="X19" s="17"/>
      <c r="Y19" s="17"/>
      <c r="Z19" s="25"/>
    </row>
    <row r="20" spans="1:26">
      <c r="A20" s="6">
        <v>12</v>
      </c>
      <c r="B20" s="12">
        <v>21</v>
      </c>
      <c r="C20" s="17"/>
      <c r="D20" s="17"/>
      <c r="E20" s="20"/>
      <c r="F20" s="12">
        <v>23</v>
      </c>
      <c r="G20" s="17"/>
      <c r="H20" s="17"/>
      <c r="I20" s="20"/>
      <c r="J20" s="12">
        <f t="shared" si="0"/>
        <v>44</v>
      </c>
      <c r="K20" s="17"/>
      <c r="L20" s="17"/>
      <c r="M20" s="20"/>
      <c r="N20" s="29">
        <v>63</v>
      </c>
      <c r="O20" s="13">
        <v>23</v>
      </c>
      <c r="P20" s="18"/>
      <c r="Q20" s="18"/>
      <c r="R20" s="21"/>
      <c r="S20" s="13">
        <v>29</v>
      </c>
      <c r="T20" s="18"/>
      <c r="U20" s="18"/>
      <c r="V20" s="21"/>
      <c r="W20" s="13">
        <f t="shared" si="1"/>
        <v>52</v>
      </c>
      <c r="X20" s="18"/>
      <c r="Y20" s="18"/>
      <c r="Z20" s="26"/>
    </row>
    <row r="21" spans="1:26">
      <c r="A21" s="7">
        <v>13</v>
      </c>
      <c r="B21" s="13">
        <v>19</v>
      </c>
      <c r="C21" s="18"/>
      <c r="D21" s="18"/>
      <c r="E21" s="21"/>
      <c r="F21" s="13">
        <v>15</v>
      </c>
      <c r="G21" s="18"/>
      <c r="H21" s="18"/>
      <c r="I21" s="21"/>
      <c r="J21" s="13">
        <f t="shared" si="0"/>
        <v>34</v>
      </c>
      <c r="K21" s="18"/>
      <c r="L21" s="18"/>
      <c r="M21" s="21"/>
      <c r="N21" s="30">
        <v>64</v>
      </c>
      <c r="O21" s="12">
        <v>17</v>
      </c>
      <c r="P21" s="17"/>
      <c r="Q21" s="17"/>
      <c r="R21" s="20"/>
      <c r="S21" s="12">
        <v>18</v>
      </c>
      <c r="T21" s="17"/>
      <c r="U21" s="17"/>
      <c r="V21" s="20"/>
      <c r="W21" s="12">
        <f t="shared" si="1"/>
        <v>35</v>
      </c>
      <c r="X21" s="17"/>
      <c r="Y21" s="17"/>
      <c r="Z21" s="25"/>
    </row>
    <row r="22" spans="1:26">
      <c r="A22" s="6">
        <v>14</v>
      </c>
      <c r="B22" s="12">
        <v>29</v>
      </c>
      <c r="C22" s="17"/>
      <c r="D22" s="17"/>
      <c r="E22" s="20"/>
      <c r="F22" s="12">
        <v>19</v>
      </c>
      <c r="G22" s="17"/>
      <c r="H22" s="17"/>
      <c r="I22" s="20"/>
      <c r="J22" s="12">
        <f t="shared" si="0"/>
        <v>48</v>
      </c>
      <c r="K22" s="17"/>
      <c r="L22" s="17"/>
      <c r="M22" s="20"/>
      <c r="N22" s="29">
        <v>65</v>
      </c>
      <c r="O22" s="13">
        <v>27</v>
      </c>
      <c r="P22" s="18"/>
      <c r="Q22" s="18"/>
      <c r="R22" s="21"/>
      <c r="S22" s="13">
        <v>21</v>
      </c>
      <c r="T22" s="18"/>
      <c r="U22" s="18"/>
      <c r="V22" s="21"/>
      <c r="W22" s="13">
        <f t="shared" si="1"/>
        <v>48</v>
      </c>
      <c r="X22" s="18"/>
      <c r="Y22" s="18"/>
      <c r="Z22" s="26"/>
    </row>
    <row r="23" spans="1:26">
      <c r="A23" s="7">
        <v>15</v>
      </c>
      <c r="B23" s="13">
        <v>15</v>
      </c>
      <c r="C23" s="18"/>
      <c r="D23" s="18"/>
      <c r="E23" s="21"/>
      <c r="F23" s="13">
        <v>22</v>
      </c>
      <c r="G23" s="18"/>
      <c r="H23" s="18"/>
      <c r="I23" s="21"/>
      <c r="J23" s="13">
        <f t="shared" si="0"/>
        <v>37</v>
      </c>
      <c r="K23" s="18"/>
      <c r="L23" s="18"/>
      <c r="M23" s="21"/>
      <c r="N23" s="30">
        <v>66</v>
      </c>
      <c r="O23" s="12">
        <v>21</v>
      </c>
      <c r="P23" s="17"/>
      <c r="Q23" s="17"/>
      <c r="R23" s="20"/>
      <c r="S23" s="12">
        <v>29</v>
      </c>
      <c r="T23" s="17"/>
      <c r="U23" s="17"/>
      <c r="V23" s="20"/>
      <c r="W23" s="12">
        <f t="shared" si="1"/>
        <v>50</v>
      </c>
      <c r="X23" s="17"/>
      <c r="Y23" s="17"/>
      <c r="Z23" s="25"/>
    </row>
    <row r="24" spans="1:26">
      <c r="A24" s="6">
        <v>16</v>
      </c>
      <c r="B24" s="12">
        <v>14</v>
      </c>
      <c r="C24" s="17"/>
      <c r="D24" s="17"/>
      <c r="E24" s="20"/>
      <c r="F24" s="12">
        <v>21</v>
      </c>
      <c r="G24" s="17"/>
      <c r="H24" s="17"/>
      <c r="I24" s="20"/>
      <c r="J24" s="12">
        <f t="shared" si="0"/>
        <v>35</v>
      </c>
      <c r="K24" s="17"/>
      <c r="L24" s="17"/>
      <c r="M24" s="20"/>
      <c r="N24" s="29">
        <v>67</v>
      </c>
      <c r="O24" s="13">
        <v>22</v>
      </c>
      <c r="P24" s="18"/>
      <c r="Q24" s="18"/>
      <c r="R24" s="21"/>
      <c r="S24" s="13">
        <v>22</v>
      </c>
      <c r="T24" s="18"/>
      <c r="U24" s="18"/>
      <c r="V24" s="21"/>
      <c r="W24" s="13">
        <f t="shared" si="1"/>
        <v>44</v>
      </c>
      <c r="X24" s="18"/>
      <c r="Y24" s="18"/>
      <c r="Z24" s="26"/>
    </row>
    <row r="25" spans="1:26">
      <c r="A25" s="7">
        <v>17</v>
      </c>
      <c r="B25" s="13">
        <v>14</v>
      </c>
      <c r="C25" s="18"/>
      <c r="D25" s="18"/>
      <c r="E25" s="21"/>
      <c r="F25" s="13">
        <v>22</v>
      </c>
      <c r="G25" s="18"/>
      <c r="H25" s="18"/>
      <c r="I25" s="21"/>
      <c r="J25" s="13">
        <f t="shared" si="0"/>
        <v>36</v>
      </c>
      <c r="K25" s="18"/>
      <c r="L25" s="18"/>
      <c r="M25" s="21"/>
      <c r="N25" s="30">
        <v>68</v>
      </c>
      <c r="O25" s="12">
        <v>19</v>
      </c>
      <c r="P25" s="17"/>
      <c r="Q25" s="17"/>
      <c r="R25" s="20"/>
      <c r="S25" s="12">
        <v>25</v>
      </c>
      <c r="T25" s="17"/>
      <c r="U25" s="17"/>
      <c r="V25" s="20"/>
      <c r="W25" s="12">
        <f t="shared" si="1"/>
        <v>44</v>
      </c>
      <c r="X25" s="17"/>
      <c r="Y25" s="17"/>
      <c r="Z25" s="25"/>
    </row>
    <row r="26" spans="1:26">
      <c r="A26" s="6">
        <v>18</v>
      </c>
      <c r="B26" s="12">
        <v>16</v>
      </c>
      <c r="C26" s="17"/>
      <c r="D26" s="17"/>
      <c r="E26" s="20"/>
      <c r="F26" s="12">
        <v>18</v>
      </c>
      <c r="G26" s="17"/>
      <c r="H26" s="17"/>
      <c r="I26" s="20"/>
      <c r="J26" s="12">
        <f t="shared" si="0"/>
        <v>34</v>
      </c>
      <c r="K26" s="17"/>
      <c r="L26" s="17"/>
      <c r="M26" s="20"/>
      <c r="N26" s="29">
        <v>69</v>
      </c>
      <c r="O26" s="13">
        <v>15</v>
      </c>
      <c r="P26" s="18"/>
      <c r="Q26" s="18"/>
      <c r="R26" s="21"/>
      <c r="S26" s="13">
        <v>26</v>
      </c>
      <c r="T26" s="18"/>
      <c r="U26" s="18"/>
      <c r="V26" s="21"/>
      <c r="W26" s="13">
        <f t="shared" si="1"/>
        <v>41</v>
      </c>
      <c r="X26" s="18"/>
      <c r="Y26" s="18"/>
      <c r="Z26" s="26"/>
    </row>
    <row r="27" spans="1:26">
      <c r="A27" s="7">
        <v>19</v>
      </c>
      <c r="B27" s="13">
        <v>22</v>
      </c>
      <c r="C27" s="18"/>
      <c r="D27" s="18"/>
      <c r="E27" s="21"/>
      <c r="F27" s="13">
        <v>19</v>
      </c>
      <c r="G27" s="18"/>
      <c r="H27" s="18"/>
      <c r="I27" s="21"/>
      <c r="J27" s="13">
        <f t="shared" si="0"/>
        <v>41</v>
      </c>
      <c r="K27" s="18"/>
      <c r="L27" s="18"/>
      <c r="M27" s="21"/>
      <c r="N27" s="30">
        <v>70</v>
      </c>
      <c r="O27" s="12">
        <v>22</v>
      </c>
      <c r="P27" s="17"/>
      <c r="Q27" s="17"/>
      <c r="R27" s="20"/>
      <c r="S27" s="12">
        <v>20</v>
      </c>
      <c r="T27" s="17"/>
      <c r="U27" s="17"/>
      <c r="V27" s="20"/>
      <c r="W27" s="12">
        <f t="shared" si="1"/>
        <v>42</v>
      </c>
      <c r="X27" s="17"/>
      <c r="Y27" s="17"/>
      <c r="Z27" s="25"/>
    </row>
    <row r="28" spans="1:26">
      <c r="A28" s="6">
        <v>20</v>
      </c>
      <c r="B28" s="12">
        <v>20</v>
      </c>
      <c r="C28" s="17"/>
      <c r="D28" s="17"/>
      <c r="E28" s="20"/>
      <c r="F28" s="12">
        <v>15</v>
      </c>
      <c r="G28" s="17"/>
      <c r="H28" s="17"/>
      <c r="I28" s="20"/>
      <c r="J28" s="12">
        <f t="shared" si="0"/>
        <v>35</v>
      </c>
      <c r="K28" s="17"/>
      <c r="L28" s="17"/>
      <c r="M28" s="20"/>
      <c r="N28" s="29">
        <v>71</v>
      </c>
      <c r="O28" s="13">
        <v>23</v>
      </c>
      <c r="P28" s="18"/>
      <c r="Q28" s="18"/>
      <c r="R28" s="21"/>
      <c r="S28" s="13">
        <v>27</v>
      </c>
      <c r="T28" s="18"/>
      <c r="U28" s="18"/>
      <c r="V28" s="21"/>
      <c r="W28" s="13">
        <f t="shared" si="1"/>
        <v>50</v>
      </c>
      <c r="X28" s="18"/>
      <c r="Y28" s="18"/>
      <c r="Z28" s="26"/>
    </row>
    <row r="29" spans="1:26">
      <c r="A29" s="7">
        <v>21</v>
      </c>
      <c r="B29" s="13">
        <v>27</v>
      </c>
      <c r="C29" s="18"/>
      <c r="D29" s="18"/>
      <c r="E29" s="21"/>
      <c r="F29" s="13">
        <v>24</v>
      </c>
      <c r="G29" s="18"/>
      <c r="H29" s="18"/>
      <c r="I29" s="21"/>
      <c r="J29" s="13">
        <f t="shared" si="0"/>
        <v>51</v>
      </c>
      <c r="K29" s="18"/>
      <c r="L29" s="18"/>
      <c r="M29" s="21"/>
      <c r="N29" s="30">
        <v>72</v>
      </c>
      <c r="O29" s="12">
        <v>24</v>
      </c>
      <c r="P29" s="17"/>
      <c r="Q29" s="17"/>
      <c r="R29" s="20"/>
      <c r="S29" s="12">
        <v>26</v>
      </c>
      <c r="T29" s="17"/>
      <c r="U29" s="17"/>
      <c r="V29" s="20"/>
      <c r="W29" s="12">
        <f t="shared" si="1"/>
        <v>50</v>
      </c>
      <c r="X29" s="17"/>
      <c r="Y29" s="17"/>
      <c r="Z29" s="25"/>
    </row>
    <row r="30" spans="1:26">
      <c r="A30" s="6">
        <v>22</v>
      </c>
      <c r="B30" s="12">
        <v>19</v>
      </c>
      <c r="C30" s="17"/>
      <c r="D30" s="17"/>
      <c r="E30" s="20"/>
      <c r="F30" s="12">
        <v>19</v>
      </c>
      <c r="G30" s="17"/>
      <c r="H30" s="17"/>
      <c r="I30" s="20"/>
      <c r="J30" s="12">
        <f t="shared" si="0"/>
        <v>38</v>
      </c>
      <c r="K30" s="17"/>
      <c r="L30" s="17"/>
      <c r="M30" s="20"/>
      <c r="N30" s="29">
        <v>73</v>
      </c>
      <c r="O30" s="13">
        <v>23</v>
      </c>
      <c r="P30" s="18"/>
      <c r="Q30" s="18"/>
      <c r="R30" s="21"/>
      <c r="S30" s="13">
        <v>27</v>
      </c>
      <c r="T30" s="18"/>
      <c r="U30" s="18"/>
      <c r="V30" s="21"/>
      <c r="W30" s="13">
        <f t="shared" si="1"/>
        <v>50</v>
      </c>
      <c r="X30" s="18"/>
      <c r="Y30" s="18"/>
      <c r="Z30" s="26"/>
    </row>
    <row r="31" spans="1:26">
      <c r="A31" s="7">
        <v>23</v>
      </c>
      <c r="B31" s="13">
        <v>19</v>
      </c>
      <c r="C31" s="18"/>
      <c r="D31" s="18"/>
      <c r="E31" s="21"/>
      <c r="F31" s="13">
        <v>25</v>
      </c>
      <c r="G31" s="18"/>
      <c r="H31" s="18"/>
      <c r="I31" s="21"/>
      <c r="J31" s="13">
        <f t="shared" si="0"/>
        <v>44</v>
      </c>
      <c r="K31" s="18"/>
      <c r="L31" s="18"/>
      <c r="M31" s="21"/>
      <c r="N31" s="30">
        <v>74</v>
      </c>
      <c r="O31" s="12">
        <v>21</v>
      </c>
      <c r="P31" s="17"/>
      <c r="Q31" s="17"/>
      <c r="R31" s="20"/>
      <c r="S31" s="12">
        <v>37</v>
      </c>
      <c r="T31" s="17"/>
      <c r="U31" s="17"/>
      <c r="V31" s="20"/>
      <c r="W31" s="12">
        <f t="shared" si="1"/>
        <v>58</v>
      </c>
      <c r="X31" s="17"/>
      <c r="Y31" s="17"/>
      <c r="Z31" s="25"/>
    </row>
    <row r="32" spans="1:26">
      <c r="A32" s="6">
        <v>24</v>
      </c>
      <c r="B32" s="12">
        <v>16</v>
      </c>
      <c r="C32" s="17"/>
      <c r="D32" s="17"/>
      <c r="E32" s="20"/>
      <c r="F32" s="12">
        <v>14</v>
      </c>
      <c r="G32" s="17"/>
      <c r="H32" s="17"/>
      <c r="I32" s="20"/>
      <c r="J32" s="12">
        <f t="shared" si="0"/>
        <v>30</v>
      </c>
      <c r="K32" s="17"/>
      <c r="L32" s="17"/>
      <c r="M32" s="20"/>
      <c r="N32" s="29">
        <v>75</v>
      </c>
      <c r="O32" s="13">
        <v>36</v>
      </c>
      <c r="P32" s="18"/>
      <c r="Q32" s="18"/>
      <c r="R32" s="21"/>
      <c r="S32" s="13">
        <v>40</v>
      </c>
      <c r="T32" s="18"/>
      <c r="U32" s="18"/>
      <c r="V32" s="21"/>
      <c r="W32" s="13">
        <f t="shared" si="1"/>
        <v>76</v>
      </c>
      <c r="X32" s="18"/>
      <c r="Y32" s="18"/>
      <c r="Z32" s="26"/>
    </row>
    <row r="33" spans="1:26">
      <c r="A33" s="7">
        <v>25</v>
      </c>
      <c r="B33" s="13">
        <v>15</v>
      </c>
      <c r="C33" s="18"/>
      <c r="D33" s="18"/>
      <c r="E33" s="21"/>
      <c r="F33" s="13">
        <v>21</v>
      </c>
      <c r="G33" s="18"/>
      <c r="H33" s="18"/>
      <c r="I33" s="21"/>
      <c r="J33" s="13">
        <f t="shared" si="0"/>
        <v>36</v>
      </c>
      <c r="K33" s="18"/>
      <c r="L33" s="18"/>
      <c r="M33" s="21"/>
      <c r="N33" s="30">
        <v>76</v>
      </c>
      <c r="O33" s="12">
        <v>26</v>
      </c>
      <c r="P33" s="17"/>
      <c r="Q33" s="17"/>
      <c r="R33" s="20"/>
      <c r="S33" s="12">
        <v>30</v>
      </c>
      <c r="T33" s="17"/>
      <c r="U33" s="17"/>
      <c r="V33" s="20"/>
      <c r="W33" s="12">
        <f t="shared" si="1"/>
        <v>56</v>
      </c>
      <c r="X33" s="17"/>
      <c r="Y33" s="17"/>
      <c r="Z33" s="25"/>
    </row>
    <row r="34" spans="1:26">
      <c r="A34" s="6">
        <v>26</v>
      </c>
      <c r="B34" s="12">
        <v>16</v>
      </c>
      <c r="C34" s="17"/>
      <c r="D34" s="17"/>
      <c r="E34" s="20"/>
      <c r="F34" s="12">
        <v>23</v>
      </c>
      <c r="G34" s="17"/>
      <c r="H34" s="17"/>
      <c r="I34" s="20"/>
      <c r="J34" s="12">
        <f t="shared" si="0"/>
        <v>39</v>
      </c>
      <c r="K34" s="17"/>
      <c r="L34" s="17"/>
      <c r="M34" s="20"/>
      <c r="N34" s="29">
        <v>77</v>
      </c>
      <c r="O34" s="13">
        <v>26</v>
      </c>
      <c r="P34" s="18"/>
      <c r="Q34" s="18"/>
      <c r="R34" s="21"/>
      <c r="S34" s="13">
        <v>36</v>
      </c>
      <c r="T34" s="18"/>
      <c r="U34" s="18"/>
      <c r="V34" s="21"/>
      <c r="W34" s="13">
        <f t="shared" si="1"/>
        <v>62</v>
      </c>
      <c r="X34" s="18"/>
      <c r="Y34" s="18"/>
      <c r="Z34" s="26"/>
    </row>
    <row r="35" spans="1:26">
      <c r="A35" s="7">
        <v>27</v>
      </c>
      <c r="B35" s="13">
        <v>18</v>
      </c>
      <c r="C35" s="18"/>
      <c r="D35" s="18"/>
      <c r="E35" s="21"/>
      <c r="F35" s="13">
        <v>14</v>
      </c>
      <c r="G35" s="18"/>
      <c r="H35" s="18"/>
      <c r="I35" s="21"/>
      <c r="J35" s="13">
        <f t="shared" si="0"/>
        <v>32</v>
      </c>
      <c r="K35" s="18"/>
      <c r="L35" s="18"/>
      <c r="M35" s="21"/>
      <c r="N35" s="30">
        <v>78</v>
      </c>
      <c r="O35" s="12">
        <v>26</v>
      </c>
      <c r="P35" s="17"/>
      <c r="Q35" s="17"/>
      <c r="R35" s="20"/>
      <c r="S35" s="12">
        <v>32</v>
      </c>
      <c r="T35" s="17"/>
      <c r="U35" s="17"/>
      <c r="V35" s="20"/>
      <c r="W35" s="12">
        <f t="shared" si="1"/>
        <v>58</v>
      </c>
      <c r="X35" s="17"/>
      <c r="Y35" s="17"/>
      <c r="Z35" s="25"/>
    </row>
    <row r="36" spans="1:26">
      <c r="A36" s="6">
        <v>28</v>
      </c>
      <c r="B36" s="12">
        <v>20</v>
      </c>
      <c r="C36" s="17"/>
      <c r="D36" s="17"/>
      <c r="E36" s="20"/>
      <c r="F36" s="12">
        <v>19</v>
      </c>
      <c r="G36" s="17"/>
      <c r="H36" s="17"/>
      <c r="I36" s="20"/>
      <c r="J36" s="12">
        <f t="shared" si="0"/>
        <v>39</v>
      </c>
      <c r="K36" s="17"/>
      <c r="L36" s="17"/>
      <c r="M36" s="20"/>
      <c r="N36" s="29">
        <v>79</v>
      </c>
      <c r="O36" s="13">
        <v>16</v>
      </c>
      <c r="P36" s="18"/>
      <c r="Q36" s="18"/>
      <c r="R36" s="21"/>
      <c r="S36" s="13">
        <v>16</v>
      </c>
      <c r="T36" s="18"/>
      <c r="U36" s="18"/>
      <c r="V36" s="21"/>
      <c r="W36" s="13">
        <f t="shared" si="1"/>
        <v>32</v>
      </c>
      <c r="X36" s="18"/>
      <c r="Y36" s="18"/>
      <c r="Z36" s="26"/>
    </row>
    <row r="37" spans="1:26">
      <c r="A37" s="7">
        <v>29</v>
      </c>
      <c r="B37" s="13">
        <v>29</v>
      </c>
      <c r="C37" s="18"/>
      <c r="D37" s="18"/>
      <c r="E37" s="21"/>
      <c r="F37" s="13">
        <v>24</v>
      </c>
      <c r="G37" s="18"/>
      <c r="H37" s="18"/>
      <c r="I37" s="21"/>
      <c r="J37" s="13">
        <f t="shared" si="0"/>
        <v>53</v>
      </c>
      <c r="K37" s="18"/>
      <c r="L37" s="18"/>
      <c r="M37" s="21"/>
      <c r="N37" s="30">
        <v>80</v>
      </c>
      <c r="O37" s="12">
        <v>21</v>
      </c>
      <c r="P37" s="17"/>
      <c r="Q37" s="17"/>
      <c r="R37" s="20"/>
      <c r="S37" s="12">
        <v>19</v>
      </c>
      <c r="T37" s="17"/>
      <c r="U37" s="17"/>
      <c r="V37" s="20"/>
      <c r="W37" s="12">
        <f t="shared" si="1"/>
        <v>40</v>
      </c>
      <c r="X37" s="17"/>
      <c r="Y37" s="17"/>
      <c r="Z37" s="25"/>
    </row>
    <row r="38" spans="1:26">
      <c r="A38" s="6">
        <v>30</v>
      </c>
      <c r="B38" s="12">
        <v>24</v>
      </c>
      <c r="C38" s="17"/>
      <c r="D38" s="17"/>
      <c r="E38" s="20"/>
      <c r="F38" s="12">
        <v>23</v>
      </c>
      <c r="G38" s="17"/>
      <c r="H38" s="17"/>
      <c r="I38" s="20"/>
      <c r="J38" s="12">
        <f t="shared" si="0"/>
        <v>47</v>
      </c>
      <c r="K38" s="17"/>
      <c r="L38" s="17"/>
      <c r="M38" s="20"/>
      <c r="N38" s="29">
        <v>81</v>
      </c>
      <c r="O38" s="13">
        <v>17</v>
      </c>
      <c r="P38" s="18"/>
      <c r="Q38" s="18"/>
      <c r="R38" s="21"/>
      <c r="S38" s="13">
        <v>34</v>
      </c>
      <c r="T38" s="18"/>
      <c r="U38" s="18"/>
      <c r="V38" s="21"/>
      <c r="W38" s="13">
        <f t="shared" si="1"/>
        <v>51</v>
      </c>
      <c r="X38" s="18"/>
      <c r="Y38" s="18"/>
      <c r="Z38" s="26"/>
    </row>
    <row r="39" spans="1:26">
      <c r="A39" s="7">
        <v>31</v>
      </c>
      <c r="B39" s="13">
        <v>24</v>
      </c>
      <c r="C39" s="18"/>
      <c r="D39" s="18"/>
      <c r="E39" s="21"/>
      <c r="F39" s="13">
        <v>27</v>
      </c>
      <c r="G39" s="18"/>
      <c r="H39" s="18"/>
      <c r="I39" s="21"/>
      <c r="J39" s="13">
        <f t="shared" si="0"/>
        <v>51</v>
      </c>
      <c r="K39" s="18"/>
      <c r="L39" s="18"/>
      <c r="M39" s="21"/>
      <c r="N39" s="30">
        <v>82</v>
      </c>
      <c r="O39" s="12">
        <v>16</v>
      </c>
      <c r="P39" s="17"/>
      <c r="Q39" s="17"/>
      <c r="R39" s="20"/>
      <c r="S39" s="12">
        <v>18</v>
      </c>
      <c r="T39" s="17"/>
      <c r="U39" s="17"/>
      <c r="V39" s="20"/>
      <c r="W39" s="12">
        <f t="shared" si="1"/>
        <v>34</v>
      </c>
      <c r="X39" s="17"/>
      <c r="Y39" s="17"/>
      <c r="Z39" s="25"/>
    </row>
    <row r="40" spans="1:26">
      <c r="A40" s="6">
        <v>32</v>
      </c>
      <c r="B40" s="12">
        <v>29</v>
      </c>
      <c r="C40" s="17"/>
      <c r="D40" s="17"/>
      <c r="E40" s="20"/>
      <c r="F40" s="12">
        <v>34</v>
      </c>
      <c r="G40" s="17"/>
      <c r="H40" s="17"/>
      <c r="I40" s="20"/>
      <c r="J40" s="12">
        <f t="shared" si="0"/>
        <v>63</v>
      </c>
      <c r="K40" s="17"/>
      <c r="L40" s="17"/>
      <c r="M40" s="20"/>
      <c r="N40" s="29">
        <v>83</v>
      </c>
      <c r="O40" s="13">
        <v>13</v>
      </c>
      <c r="P40" s="18"/>
      <c r="Q40" s="18"/>
      <c r="R40" s="21"/>
      <c r="S40" s="13">
        <v>25</v>
      </c>
      <c r="T40" s="18"/>
      <c r="U40" s="18"/>
      <c r="V40" s="21"/>
      <c r="W40" s="13">
        <f t="shared" si="1"/>
        <v>38</v>
      </c>
      <c r="X40" s="18"/>
      <c r="Y40" s="18"/>
      <c r="Z40" s="26"/>
    </row>
    <row r="41" spans="1:26">
      <c r="A41" s="7">
        <v>33</v>
      </c>
      <c r="B41" s="13">
        <v>22</v>
      </c>
      <c r="C41" s="18"/>
      <c r="D41" s="18"/>
      <c r="E41" s="21"/>
      <c r="F41" s="13">
        <v>27</v>
      </c>
      <c r="G41" s="18"/>
      <c r="H41" s="18"/>
      <c r="I41" s="21"/>
      <c r="J41" s="13">
        <f t="shared" si="0"/>
        <v>49</v>
      </c>
      <c r="K41" s="18"/>
      <c r="L41" s="18"/>
      <c r="M41" s="21"/>
      <c r="N41" s="30">
        <v>84</v>
      </c>
      <c r="O41" s="12">
        <v>11</v>
      </c>
      <c r="P41" s="17"/>
      <c r="Q41" s="17"/>
      <c r="R41" s="20"/>
      <c r="S41" s="12">
        <v>24</v>
      </c>
      <c r="T41" s="17"/>
      <c r="U41" s="17"/>
      <c r="V41" s="20"/>
      <c r="W41" s="12">
        <f t="shared" si="1"/>
        <v>35</v>
      </c>
      <c r="X41" s="17"/>
      <c r="Y41" s="17"/>
      <c r="Z41" s="25"/>
    </row>
    <row r="42" spans="1:26">
      <c r="A42" s="6">
        <v>34</v>
      </c>
      <c r="B42" s="12">
        <v>27</v>
      </c>
      <c r="C42" s="17"/>
      <c r="D42" s="17"/>
      <c r="E42" s="20"/>
      <c r="F42" s="12">
        <v>25</v>
      </c>
      <c r="G42" s="17"/>
      <c r="H42" s="17"/>
      <c r="I42" s="20"/>
      <c r="J42" s="12">
        <f t="shared" si="0"/>
        <v>52</v>
      </c>
      <c r="K42" s="17"/>
      <c r="L42" s="17"/>
      <c r="M42" s="20"/>
      <c r="N42" s="29">
        <v>85</v>
      </c>
      <c r="O42" s="13">
        <v>18</v>
      </c>
      <c r="P42" s="18"/>
      <c r="Q42" s="18"/>
      <c r="R42" s="21"/>
      <c r="S42" s="13">
        <v>14</v>
      </c>
      <c r="T42" s="18"/>
      <c r="U42" s="18"/>
      <c r="V42" s="21"/>
      <c r="W42" s="13">
        <f t="shared" si="1"/>
        <v>32</v>
      </c>
      <c r="X42" s="18"/>
      <c r="Y42" s="18"/>
      <c r="Z42" s="26"/>
    </row>
    <row r="43" spans="1:26">
      <c r="A43" s="7">
        <v>35</v>
      </c>
      <c r="B43" s="13">
        <v>25</v>
      </c>
      <c r="C43" s="18"/>
      <c r="D43" s="18"/>
      <c r="E43" s="21"/>
      <c r="F43" s="13">
        <v>24</v>
      </c>
      <c r="G43" s="18"/>
      <c r="H43" s="18"/>
      <c r="I43" s="21"/>
      <c r="J43" s="13">
        <f t="shared" si="0"/>
        <v>49</v>
      </c>
      <c r="K43" s="18"/>
      <c r="L43" s="18"/>
      <c r="M43" s="21"/>
      <c r="N43" s="30">
        <v>86</v>
      </c>
      <c r="O43" s="12">
        <v>10</v>
      </c>
      <c r="P43" s="17"/>
      <c r="Q43" s="17"/>
      <c r="R43" s="20"/>
      <c r="S43" s="12">
        <v>16</v>
      </c>
      <c r="T43" s="17"/>
      <c r="U43" s="17"/>
      <c r="V43" s="20"/>
      <c r="W43" s="12">
        <f t="shared" si="1"/>
        <v>26</v>
      </c>
      <c r="X43" s="17"/>
      <c r="Y43" s="17"/>
      <c r="Z43" s="25"/>
    </row>
    <row r="44" spans="1:26">
      <c r="A44" s="6">
        <v>36</v>
      </c>
      <c r="B44" s="12">
        <v>25</v>
      </c>
      <c r="C44" s="17"/>
      <c r="D44" s="17"/>
      <c r="E44" s="20"/>
      <c r="F44" s="12">
        <v>20</v>
      </c>
      <c r="G44" s="17"/>
      <c r="H44" s="17"/>
      <c r="I44" s="20"/>
      <c r="J44" s="12">
        <f t="shared" si="0"/>
        <v>45</v>
      </c>
      <c r="K44" s="17"/>
      <c r="L44" s="17"/>
      <c r="M44" s="20"/>
      <c r="N44" s="29">
        <v>87</v>
      </c>
      <c r="O44" s="13">
        <v>10</v>
      </c>
      <c r="P44" s="18"/>
      <c r="Q44" s="18"/>
      <c r="R44" s="21"/>
      <c r="S44" s="13">
        <v>16</v>
      </c>
      <c r="T44" s="18"/>
      <c r="U44" s="18"/>
      <c r="V44" s="21"/>
      <c r="W44" s="13">
        <f t="shared" si="1"/>
        <v>26</v>
      </c>
      <c r="X44" s="18"/>
      <c r="Y44" s="18"/>
      <c r="Z44" s="26"/>
    </row>
    <row r="45" spans="1:26">
      <c r="A45" s="7">
        <v>37</v>
      </c>
      <c r="B45" s="13">
        <v>26</v>
      </c>
      <c r="C45" s="18"/>
      <c r="D45" s="18"/>
      <c r="E45" s="21"/>
      <c r="F45" s="13">
        <v>20</v>
      </c>
      <c r="G45" s="18"/>
      <c r="H45" s="18"/>
      <c r="I45" s="21"/>
      <c r="J45" s="13">
        <f t="shared" si="0"/>
        <v>46</v>
      </c>
      <c r="K45" s="18"/>
      <c r="L45" s="18"/>
      <c r="M45" s="21"/>
      <c r="N45" s="30">
        <v>88</v>
      </c>
      <c r="O45" s="12">
        <v>6</v>
      </c>
      <c r="P45" s="17"/>
      <c r="Q45" s="17"/>
      <c r="R45" s="20"/>
      <c r="S45" s="12">
        <v>14</v>
      </c>
      <c r="T45" s="17"/>
      <c r="U45" s="17"/>
      <c r="V45" s="20"/>
      <c r="W45" s="12">
        <f t="shared" si="1"/>
        <v>20</v>
      </c>
      <c r="X45" s="17"/>
      <c r="Y45" s="17"/>
      <c r="Z45" s="25"/>
    </row>
    <row r="46" spans="1:26">
      <c r="A46" s="6">
        <v>38</v>
      </c>
      <c r="B46" s="12">
        <v>30</v>
      </c>
      <c r="C46" s="17"/>
      <c r="D46" s="17"/>
      <c r="E46" s="20"/>
      <c r="F46" s="12">
        <v>26</v>
      </c>
      <c r="G46" s="17"/>
      <c r="H46" s="17"/>
      <c r="I46" s="20"/>
      <c r="J46" s="12">
        <f t="shared" si="0"/>
        <v>56</v>
      </c>
      <c r="K46" s="17"/>
      <c r="L46" s="17"/>
      <c r="M46" s="20"/>
      <c r="N46" s="29">
        <v>89</v>
      </c>
      <c r="O46" s="13">
        <v>5</v>
      </c>
      <c r="P46" s="18"/>
      <c r="Q46" s="18"/>
      <c r="R46" s="21"/>
      <c r="S46" s="13">
        <v>14</v>
      </c>
      <c r="T46" s="18"/>
      <c r="U46" s="18"/>
      <c r="V46" s="21"/>
      <c r="W46" s="13">
        <f t="shared" si="1"/>
        <v>19</v>
      </c>
      <c r="X46" s="18"/>
      <c r="Y46" s="18"/>
      <c r="Z46" s="26"/>
    </row>
    <row r="47" spans="1:26">
      <c r="A47" s="7">
        <v>39</v>
      </c>
      <c r="B47" s="13">
        <v>15</v>
      </c>
      <c r="C47" s="18"/>
      <c r="D47" s="18"/>
      <c r="E47" s="21"/>
      <c r="F47" s="13">
        <v>24</v>
      </c>
      <c r="G47" s="18"/>
      <c r="H47" s="18"/>
      <c r="I47" s="21"/>
      <c r="J47" s="13">
        <f t="shared" si="0"/>
        <v>39</v>
      </c>
      <c r="K47" s="18"/>
      <c r="L47" s="18"/>
      <c r="M47" s="21"/>
      <c r="N47" s="30">
        <v>90</v>
      </c>
      <c r="O47" s="12">
        <v>8</v>
      </c>
      <c r="P47" s="17"/>
      <c r="Q47" s="17"/>
      <c r="R47" s="20"/>
      <c r="S47" s="12">
        <v>16</v>
      </c>
      <c r="T47" s="17"/>
      <c r="U47" s="17"/>
      <c r="V47" s="20"/>
      <c r="W47" s="12">
        <f t="shared" si="1"/>
        <v>24</v>
      </c>
      <c r="X47" s="17"/>
      <c r="Y47" s="17"/>
      <c r="Z47" s="25"/>
    </row>
    <row r="48" spans="1:26">
      <c r="A48" s="6">
        <v>40</v>
      </c>
      <c r="B48" s="12">
        <v>17</v>
      </c>
      <c r="C48" s="17"/>
      <c r="D48" s="17"/>
      <c r="E48" s="20"/>
      <c r="F48" s="12">
        <v>30</v>
      </c>
      <c r="G48" s="17"/>
      <c r="H48" s="17"/>
      <c r="I48" s="20"/>
      <c r="J48" s="12">
        <f t="shared" si="0"/>
        <v>47</v>
      </c>
      <c r="K48" s="17"/>
      <c r="L48" s="17"/>
      <c r="M48" s="20"/>
      <c r="N48" s="29">
        <v>91</v>
      </c>
      <c r="O48" s="13">
        <v>5</v>
      </c>
      <c r="P48" s="18"/>
      <c r="Q48" s="18"/>
      <c r="R48" s="21"/>
      <c r="S48" s="13">
        <v>10</v>
      </c>
      <c r="T48" s="18"/>
      <c r="U48" s="18"/>
      <c r="V48" s="21"/>
      <c r="W48" s="13">
        <f t="shared" si="1"/>
        <v>15</v>
      </c>
      <c r="X48" s="18"/>
      <c r="Y48" s="18"/>
      <c r="Z48" s="26"/>
    </row>
    <row r="49" spans="1:26">
      <c r="A49" s="7">
        <v>41</v>
      </c>
      <c r="B49" s="13">
        <v>28</v>
      </c>
      <c r="C49" s="18"/>
      <c r="D49" s="18"/>
      <c r="E49" s="21"/>
      <c r="F49" s="13">
        <v>31</v>
      </c>
      <c r="G49" s="18"/>
      <c r="H49" s="18"/>
      <c r="I49" s="21"/>
      <c r="J49" s="13">
        <f t="shared" si="0"/>
        <v>59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v>8</v>
      </c>
      <c r="T49" s="17"/>
      <c r="U49" s="17"/>
      <c r="V49" s="20"/>
      <c r="W49" s="12">
        <f t="shared" si="1"/>
        <v>9</v>
      </c>
      <c r="X49" s="17"/>
      <c r="Y49" s="17"/>
      <c r="Z49" s="25"/>
    </row>
    <row r="50" spans="1:26">
      <c r="A50" s="6">
        <v>42</v>
      </c>
      <c r="B50" s="12">
        <v>28</v>
      </c>
      <c r="C50" s="17"/>
      <c r="D50" s="17"/>
      <c r="E50" s="20"/>
      <c r="F50" s="12">
        <v>19</v>
      </c>
      <c r="G50" s="17"/>
      <c r="H50" s="17"/>
      <c r="I50" s="20"/>
      <c r="J50" s="12">
        <f t="shared" si="0"/>
        <v>47</v>
      </c>
      <c r="K50" s="17"/>
      <c r="L50" s="17"/>
      <c r="M50" s="20"/>
      <c r="N50" s="29">
        <v>93</v>
      </c>
      <c r="O50" s="13">
        <v>7</v>
      </c>
      <c r="P50" s="18"/>
      <c r="Q50" s="18"/>
      <c r="R50" s="21"/>
      <c r="S50" s="13">
        <v>5</v>
      </c>
      <c r="T50" s="18"/>
      <c r="U50" s="18"/>
      <c r="V50" s="21"/>
      <c r="W50" s="13">
        <f t="shared" si="1"/>
        <v>12</v>
      </c>
      <c r="X50" s="18"/>
      <c r="Y50" s="18"/>
      <c r="Z50" s="26"/>
    </row>
    <row r="51" spans="1:26">
      <c r="A51" s="7">
        <v>43</v>
      </c>
      <c r="B51" s="13">
        <v>31</v>
      </c>
      <c r="C51" s="18"/>
      <c r="D51" s="18"/>
      <c r="E51" s="21"/>
      <c r="F51" s="13">
        <v>24</v>
      </c>
      <c r="G51" s="18"/>
      <c r="H51" s="18"/>
      <c r="I51" s="21"/>
      <c r="J51" s="13">
        <f t="shared" si="0"/>
        <v>55</v>
      </c>
      <c r="K51" s="18"/>
      <c r="L51" s="18"/>
      <c r="M51" s="21"/>
      <c r="N51" s="30">
        <v>94</v>
      </c>
      <c r="O51" s="12">
        <v>3</v>
      </c>
      <c r="P51" s="17"/>
      <c r="Q51" s="17"/>
      <c r="R51" s="20"/>
      <c r="S51" s="12">
        <v>15</v>
      </c>
      <c r="T51" s="17"/>
      <c r="U51" s="17"/>
      <c r="V51" s="20"/>
      <c r="W51" s="12">
        <f t="shared" si="1"/>
        <v>18</v>
      </c>
      <c r="X51" s="17"/>
      <c r="Y51" s="17"/>
      <c r="Z51" s="25"/>
    </row>
    <row r="52" spans="1:26">
      <c r="A52" s="6">
        <v>44</v>
      </c>
      <c r="B52" s="12">
        <v>23</v>
      </c>
      <c r="C52" s="17"/>
      <c r="D52" s="17"/>
      <c r="E52" s="20"/>
      <c r="F52" s="12">
        <v>25</v>
      </c>
      <c r="G52" s="17"/>
      <c r="H52" s="17"/>
      <c r="I52" s="20"/>
      <c r="J52" s="12">
        <f t="shared" si="0"/>
        <v>48</v>
      </c>
      <c r="K52" s="17"/>
      <c r="L52" s="17"/>
      <c r="M52" s="20"/>
      <c r="N52" s="29">
        <v>95</v>
      </c>
      <c r="O52" s="13">
        <v>3</v>
      </c>
      <c r="P52" s="18"/>
      <c r="Q52" s="18"/>
      <c r="R52" s="21"/>
      <c r="S52" s="13">
        <v>8</v>
      </c>
      <c r="T52" s="18"/>
      <c r="U52" s="18"/>
      <c r="V52" s="21"/>
      <c r="W52" s="13">
        <f t="shared" si="1"/>
        <v>11</v>
      </c>
      <c r="X52" s="18"/>
      <c r="Y52" s="18"/>
      <c r="Z52" s="26"/>
    </row>
    <row r="53" spans="1:26">
      <c r="A53" s="7">
        <v>45</v>
      </c>
      <c r="B53" s="13">
        <v>29</v>
      </c>
      <c r="C53" s="18"/>
      <c r="D53" s="18"/>
      <c r="E53" s="21"/>
      <c r="F53" s="13">
        <v>29</v>
      </c>
      <c r="G53" s="18"/>
      <c r="H53" s="18"/>
      <c r="I53" s="21"/>
      <c r="J53" s="13">
        <f t="shared" si="0"/>
        <v>58</v>
      </c>
      <c r="K53" s="18"/>
      <c r="L53" s="18"/>
      <c r="M53" s="21"/>
      <c r="N53" s="30">
        <v>96</v>
      </c>
      <c r="O53" s="12">
        <v>1</v>
      </c>
      <c r="P53" s="17"/>
      <c r="Q53" s="17"/>
      <c r="R53" s="20"/>
      <c r="S53" s="12">
        <v>5</v>
      </c>
      <c r="T53" s="17"/>
      <c r="U53" s="17"/>
      <c r="V53" s="20"/>
      <c r="W53" s="12">
        <f t="shared" si="1"/>
        <v>6</v>
      </c>
      <c r="X53" s="17"/>
      <c r="Y53" s="17"/>
      <c r="Z53" s="25"/>
    </row>
    <row r="54" spans="1:26">
      <c r="A54" s="6">
        <v>46</v>
      </c>
      <c r="B54" s="12">
        <v>30</v>
      </c>
      <c r="C54" s="17"/>
      <c r="D54" s="17"/>
      <c r="E54" s="20"/>
      <c r="F54" s="12">
        <v>17</v>
      </c>
      <c r="G54" s="17"/>
      <c r="H54" s="17"/>
      <c r="I54" s="20"/>
      <c r="J54" s="12">
        <f t="shared" si="0"/>
        <v>47</v>
      </c>
      <c r="K54" s="17"/>
      <c r="L54" s="17"/>
      <c r="M54" s="20"/>
      <c r="N54" s="29">
        <v>97</v>
      </c>
      <c r="O54" s="13">
        <v>1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1</v>
      </c>
      <c r="X54" s="18"/>
      <c r="Y54" s="18"/>
      <c r="Z54" s="26"/>
    </row>
    <row r="55" spans="1:26">
      <c r="A55" s="7">
        <v>47</v>
      </c>
      <c r="B55" s="13">
        <v>27</v>
      </c>
      <c r="C55" s="18"/>
      <c r="D55" s="18"/>
      <c r="E55" s="21"/>
      <c r="F55" s="13">
        <v>29</v>
      </c>
      <c r="G55" s="18"/>
      <c r="H55" s="18"/>
      <c r="I55" s="21"/>
      <c r="J55" s="13">
        <f t="shared" si="0"/>
        <v>56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v>2</v>
      </c>
      <c r="T55" s="17"/>
      <c r="U55" s="17"/>
      <c r="V55" s="20"/>
      <c r="W55" s="12">
        <f t="shared" si="1"/>
        <v>2</v>
      </c>
      <c r="X55" s="17"/>
      <c r="Y55" s="17"/>
      <c r="Z55" s="25"/>
    </row>
    <row r="56" spans="1:26">
      <c r="A56" s="6">
        <v>48</v>
      </c>
      <c r="B56" s="12">
        <v>18</v>
      </c>
      <c r="C56" s="17"/>
      <c r="D56" s="17"/>
      <c r="E56" s="20"/>
      <c r="F56" s="12">
        <v>28</v>
      </c>
      <c r="G56" s="17"/>
      <c r="H56" s="17"/>
      <c r="I56" s="20"/>
      <c r="J56" s="12">
        <f t="shared" si="0"/>
        <v>46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v>3</v>
      </c>
      <c r="T56" s="18"/>
      <c r="U56" s="18"/>
      <c r="V56" s="21"/>
      <c r="W56" s="13">
        <f t="shared" si="1"/>
        <v>3</v>
      </c>
      <c r="X56" s="18"/>
      <c r="Y56" s="18"/>
      <c r="Z56" s="26"/>
    </row>
    <row r="57" spans="1:26">
      <c r="A57" s="7">
        <v>49</v>
      </c>
      <c r="B57" s="13">
        <v>31</v>
      </c>
      <c r="C57" s="18"/>
      <c r="D57" s="18"/>
      <c r="E57" s="21"/>
      <c r="F57" s="13">
        <v>24</v>
      </c>
      <c r="G57" s="18"/>
      <c r="H57" s="18"/>
      <c r="I57" s="21"/>
      <c r="J57" s="13">
        <f t="shared" si="0"/>
        <v>55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v>2</v>
      </c>
      <c r="T57" s="17"/>
      <c r="U57" s="17"/>
      <c r="V57" s="20"/>
      <c r="W57" s="12">
        <f t="shared" si="1"/>
        <v>2</v>
      </c>
      <c r="X57" s="17"/>
      <c r="Y57" s="17"/>
      <c r="Z57" s="25"/>
    </row>
    <row r="58" spans="1:26">
      <c r="A58" s="6">
        <v>50</v>
      </c>
      <c r="B58" s="12">
        <v>36</v>
      </c>
      <c r="C58" s="17"/>
      <c r="D58" s="17"/>
      <c r="E58" s="20"/>
      <c r="F58" s="12">
        <v>28</v>
      </c>
      <c r="G58" s="17"/>
      <c r="H58" s="17"/>
      <c r="I58" s="20"/>
      <c r="J58" s="12">
        <f t="shared" si="0"/>
        <v>64</v>
      </c>
      <c r="K58" s="17"/>
      <c r="L58" s="17"/>
      <c r="M58" s="20"/>
      <c r="N58" s="31" t="s">
        <v>24</v>
      </c>
      <c r="O58" s="14">
        <f>SUM(B8:B58,O8:O57)</f>
        <v>2016</v>
      </c>
      <c r="P58" s="19"/>
      <c r="Q58" s="19"/>
      <c r="R58" s="22"/>
      <c r="S58" s="14">
        <f>SUM(F8:F58,S8:S57)</f>
        <v>2163</v>
      </c>
      <c r="T58" s="19"/>
      <c r="U58" s="19"/>
      <c r="V58" s="22"/>
      <c r="W58" s="14">
        <f>SUM(J8:J58,W8:W57)</f>
        <v>4179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92</v>
      </c>
      <c r="C66" s="17"/>
      <c r="D66" s="17"/>
      <c r="E66" s="20"/>
      <c r="F66" s="12">
        <f>SUM(F8:F12)</f>
        <v>97</v>
      </c>
      <c r="G66" s="17"/>
      <c r="H66" s="17"/>
      <c r="I66" s="20"/>
      <c r="J66" s="12">
        <f>SUM(J8:J12)</f>
        <v>189</v>
      </c>
      <c r="K66" s="17"/>
      <c r="L66" s="17"/>
      <c r="M66" s="25"/>
    </row>
    <row r="67" spans="1:13">
      <c r="A67" s="7" t="s">
        <v>18</v>
      </c>
      <c r="B67" s="13">
        <f>SUM(B13:B17)</f>
        <v>118</v>
      </c>
      <c r="C67" s="18"/>
      <c r="D67" s="18"/>
      <c r="E67" s="21"/>
      <c r="F67" s="13">
        <f>SUM(F13:F17)</f>
        <v>98</v>
      </c>
      <c r="G67" s="18"/>
      <c r="H67" s="18"/>
      <c r="I67" s="21"/>
      <c r="J67" s="13">
        <f>SUM(J13:J17)</f>
        <v>216</v>
      </c>
      <c r="K67" s="18"/>
      <c r="L67" s="18"/>
      <c r="M67" s="26"/>
    </row>
    <row r="68" spans="1:13">
      <c r="A68" s="6" t="s">
        <v>28</v>
      </c>
      <c r="B68" s="12">
        <f>SUM(B18:B22)</f>
        <v>116</v>
      </c>
      <c r="C68" s="17"/>
      <c r="D68" s="17"/>
      <c r="E68" s="20"/>
      <c r="F68" s="12">
        <f>SUM(F18:F22)</f>
        <v>99</v>
      </c>
      <c r="G68" s="17"/>
      <c r="H68" s="17"/>
      <c r="I68" s="20"/>
      <c r="J68" s="12">
        <f>SUM(J18:J22)</f>
        <v>215</v>
      </c>
      <c r="K68" s="17"/>
      <c r="L68" s="17"/>
      <c r="M68" s="25"/>
    </row>
    <row r="69" spans="1:13">
      <c r="A69" s="7" t="s">
        <v>8</v>
      </c>
      <c r="B69" s="13">
        <f>SUM(B23:B27)</f>
        <v>81</v>
      </c>
      <c r="C69" s="18"/>
      <c r="D69" s="18"/>
      <c r="E69" s="21"/>
      <c r="F69" s="13">
        <f>SUM(F23:F27)</f>
        <v>102</v>
      </c>
      <c r="G69" s="18"/>
      <c r="H69" s="18"/>
      <c r="I69" s="21"/>
      <c r="J69" s="13">
        <f>SUM(J23:J27)</f>
        <v>183</v>
      </c>
      <c r="K69" s="18"/>
      <c r="L69" s="18"/>
      <c r="M69" s="26"/>
    </row>
    <row r="70" spans="1:13">
      <c r="A70" s="6" t="s">
        <v>30</v>
      </c>
      <c r="B70" s="12">
        <f>SUM(B28:B32)</f>
        <v>101</v>
      </c>
      <c r="C70" s="17"/>
      <c r="D70" s="17"/>
      <c r="E70" s="20"/>
      <c r="F70" s="12">
        <f>SUM(F28:F32)</f>
        <v>97</v>
      </c>
      <c r="G70" s="17"/>
      <c r="H70" s="17"/>
      <c r="I70" s="20"/>
      <c r="J70" s="12">
        <f>SUM(J28:J32)</f>
        <v>198</v>
      </c>
      <c r="K70" s="17"/>
      <c r="L70" s="17"/>
      <c r="M70" s="25"/>
    </row>
    <row r="71" spans="1:13">
      <c r="A71" s="7" t="s">
        <v>23</v>
      </c>
      <c r="B71" s="13">
        <f>SUM(B33:B37)</f>
        <v>98</v>
      </c>
      <c r="C71" s="18"/>
      <c r="D71" s="18"/>
      <c r="E71" s="21"/>
      <c r="F71" s="13">
        <f>SUM(F33:F37)</f>
        <v>101</v>
      </c>
      <c r="G71" s="18"/>
      <c r="H71" s="18"/>
      <c r="I71" s="21"/>
      <c r="J71" s="13">
        <f>SUM(J33:J37)</f>
        <v>199</v>
      </c>
      <c r="K71" s="18"/>
      <c r="L71" s="18"/>
      <c r="M71" s="26"/>
    </row>
    <row r="72" spans="1:13">
      <c r="A72" s="6" t="s">
        <v>31</v>
      </c>
      <c r="B72" s="12">
        <f>SUM(B38:B42)</f>
        <v>126</v>
      </c>
      <c r="C72" s="17"/>
      <c r="D72" s="17"/>
      <c r="E72" s="20"/>
      <c r="F72" s="12">
        <f>SUM(F38:F42)</f>
        <v>136</v>
      </c>
      <c r="G72" s="17"/>
      <c r="H72" s="17"/>
      <c r="I72" s="20"/>
      <c r="J72" s="12">
        <f>SUM(J38:J42)</f>
        <v>262</v>
      </c>
      <c r="K72" s="17"/>
      <c r="L72" s="17"/>
      <c r="M72" s="25"/>
    </row>
    <row r="73" spans="1:13">
      <c r="A73" s="7" t="s">
        <v>32</v>
      </c>
      <c r="B73" s="13">
        <f>SUM(B43:B47)</f>
        <v>121</v>
      </c>
      <c r="C73" s="18"/>
      <c r="D73" s="18"/>
      <c r="E73" s="21"/>
      <c r="F73" s="13">
        <f>SUM(F43:F47)</f>
        <v>114</v>
      </c>
      <c r="G73" s="18"/>
      <c r="H73" s="18"/>
      <c r="I73" s="21"/>
      <c r="J73" s="13">
        <f>SUM(J43:J47)</f>
        <v>235</v>
      </c>
      <c r="K73" s="18"/>
      <c r="L73" s="18"/>
      <c r="M73" s="26"/>
    </row>
    <row r="74" spans="1:13">
      <c r="A74" s="6" t="s">
        <v>33</v>
      </c>
      <c r="B74" s="12">
        <f>SUM(B48:B52)</f>
        <v>127</v>
      </c>
      <c r="C74" s="17"/>
      <c r="D74" s="17"/>
      <c r="E74" s="20"/>
      <c r="F74" s="12">
        <f>SUM(F48:F52)</f>
        <v>129</v>
      </c>
      <c r="G74" s="17"/>
      <c r="H74" s="17"/>
      <c r="I74" s="20"/>
      <c r="J74" s="12">
        <f>SUM(J48:J52)</f>
        <v>256</v>
      </c>
      <c r="K74" s="17"/>
      <c r="L74" s="17"/>
      <c r="M74" s="25"/>
    </row>
    <row r="75" spans="1:13">
      <c r="A75" s="7" t="s">
        <v>36</v>
      </c>
      <c r="B75" s="13">
        <f>SUM(B53:B57)</f>
        <v>135</v>
      </c>
      <c r="C75" s="18"/>
      <c r="D75" s="18"/>
      <c r="E75" s="21"/>
      <c r="F75" s="13">
        <f>SUM(F53:F57)</f>
        <v>127</v>
      </c>
      <c r="G75" s="18"/>
      <c r="H75" s="18"/>
      <c r="I75" s="21"/>
      <c r="J75" s="13">
        <f>SUM(J53:J57)</f>
        <v>262</v>
      </c>
      <c r="K75" s="18"/>
      <c r="L75" s="18"/>
      <c r="M75" s="26"/>
    </row>
    <row r="76" spans="1:13">
      <c r="A76" s="6" t="s">
        <v>39</v>
      </c>
      <c r="B76" s="12">
        <f>SUM(B58,O8:O11)</f>
        <v>164</v>
      </c>
      <c r="C76" s="17"/>
      <c r="D76" s="17"/>
      <c r="E76" s="20"/>
      <c r="F76" s="12">
        <f>SUM(F58,S8:S11)</f>
        <v>152</v>
      </c>
      <c r="G76" s="17"/>
      <c r="H76" s="17"/>
      <c r="I76" s="20"/>
      <c r="J76" s="12">
        <f>SUM(J58,W8:W11)</f>
        <v>316</v>
      </c>
      <c r="K76" s="17"/>
      <c r="L76" s="17"/>
      <c r="M76" s="25"/>
    </row>
    <row r="77" spans="1:13">
      <c r="A77" s="7" t="s">
        <v>42</v>
      </c>
      <c r="B77" s="13">
        <f>SUM(O12:O16)</f>
        <v>123</v>
      </c>
      <c r="C77" s="18"/>
      <c r="D77" s="18"/>
      <c r="E77" s="21"/>
      <c r="F77" s="13">
        <f>SUM(S12:S16)</f>
        <v>121</v>
      </c>
      <c r="G77" s="18"/>
      <c r="H77" s="18"/>
      <c r="I77" s="21"/>
      <c r="J77" s="13">
        <f>SUM(W12:W16)</f>
        <v>244</v>
      </c>
      <c r="K77" s="18"/>
      <c r="L77" s="18"/>
      <c r="M77" s="26"/>
    </row>
    <row r="78" spans="1:13">
      <c r="A78" s="6" t="s">
        <v>47</v>
      </c>
      <c r="B78" s="12">
        <f>SUM(O17:O21)</f>
        <v>111</v>
      </c>
      <c r="C78" s="17"/>
      <c r="D78" s="17"/>
      <c r="E78" s="20"/>
      <c r="F78" s="12">
        <f>SUM(S17:S21)</f>
        <v>108</v>
      </c>
      <c r="G78" s="17"/>
      <c r="H78" s="17"/>
      <c r="I78" s="20"/>
      <c r="J78" s="12">
        <f>SUM(W17:W21)</f>
        <v>219</v>
      </c>
      <c r="K78" s="17"/>
      <c r="L78" s="17"/>
      <c r="M78" s="25"/>
    </row>
    <row r="79" spans="1:13">
      <c r="A79" s="7" t="s">
        <v>48</v>
      </c>
      <c r="B79" s="13">
        <f>SUM(O22:O26)</f>
        <v>104</v>
      </c>
      <c r="C79" s="18"/>
      <c r="D79" s="18"/>
      <c r="E79" s="21"/>
      <c r="F79" s="13">
        <f>SUM(S22:S26)</f>
        <v>123</v>
      </c>
      <c r="G79" s="18"/>
      <c r="H79" s="18"/>
      <c r="I79" s="21"/>
      <c r="J79" s="13">
        <f>SUM(W22:W26)</f>
        <v>227</v>
      </c>
      <c r="K79" s="18"/>
      <c r="L79" s="18"/>
      <c r="M79" s="26"/>
    </row>
    <row r="80" spans="1:13">
      <c r="A80" s="6" t="s">
        <v>51</v>
      </c>
      <c r="B80" s="12">
        <f>SUM(O27:O31)</f>
        <v>113</v>
      </c>
      <c r="C80" s="17"/>
      <c r="D80" s="17"/>
      <c r="E80" s="20"/>
      <c r="F80" s="12">
        <f>SUM(S27:S31)</f>
        <v>137</v>
      </c>
      <c r="G80" s="17"/>
      <c r="H80" s="17"/>
      <c r="I80" s="20"/>
      <c r="J80" s="12">
        <f>SUM(W27:W31)</f>
        <v>250</v>
      </c>
      <c r="K80" s="17"/>
      <c r="L80" s="17"/>
      <c r="M80" s="25"/>
    </row>
    <row r="81" spans="1:13">
      <c r="A81" s="7" t="s">
        <v>38</v>
      </c>
      <c r="B81" s="13">
        <f>SUM(O32:O36)</f>
        <v>130</v>
      </c>
      <c r="C81" s="18"/>
      <c r="D81" s="18"/>
      <c r="E81" s="21"/>
      <c r="F81" s="13">
        <f>SUM(S32:S36)</f>
        <v>154</v>
      </c>
      <c r="G81" s="18"/>
      <c r="H81" s="18"/>
      <c r="I81" s="21"/>
      <c r="J81" s="13">
        <f>SUM(W32:W36)</f>
        <v>284</v>
      </c>
      <c r="K81" s="18"/>
      <c r="L81" s="18"/>
      <c r="M81" s="26"/>
    </row>
    <row r="82" spans="1:13">
      <c r="A82" s="6" t="s">
        <v>54</v>
      </c>
      <c r="B82" s="12">
        <f>SUM(O37:O41)</f>
        <v>78</v>
      </c>
      <c r="C82" s="17"/>
      <c r="D82" s="17"/>
      <c r="E82" s="20"/>
      <c r="F82" s="12">
        <f>SUM(S37:S41)</f>
        <v>120</v>
      </c>
      <c r="G82" s="17"/>
      <c r="H82" s="17"/>
      <c r="I82" s="20"/>
      <c r="J82" s="12">
        <f>SUM(W37:W41)</f>
        <v>198</v>
      </c>
      <c r="K82" s="17"/>
      <c r="L82" s="17"/>
      <c r="M82" s="25"/>
    </row>
    <row r="83" spans="1:13">
      <c r="A83" s="7" t="s">
        <v>12</v>
      </c>
      <c r="B83" s="13">
        <f>SUM(O42:O46)</f>
        <v>49</v>
      </c>
      <c r="C83" s="18"/>
      <c r="D83" s="18"/>
      <c r="E83" s="21"/>
      <c r="F83" s="13">
        <f>SUM(S42:S46)</f>
        <v>74</v>
      </c>
      <c r="G83" s="18"/>
      <c r="H83" s="18"/>
      <c r="I83" s="21"/>
      <c r="J83" s="13">
        <f>SUM(W42:W46)</f>
        <v>123</v>
      </c>
      <c r="K83" s="18"/>
      <c r="L83" s="18"/>
      <c r="M83" s="26"/>
    </row>
    <row r="84" spans="1:13">
      <c r="A84" s="6" t="s">
        <v>34</v>
      </c>
      <c r="B84" s="12">
        <f>SUM(O47:O51)</f>
        <v>24</v>
      </c>
      <c r="C84" s="17"/>
      <c r="D84" s="17"/>
      <c r="E84" s="20"/>
      <c r="F84" s="12">
        <f>SUM(S47:S51)</f>
        <v>54</v>
      </c>
      <c r="G84" s="17"/>
      <c r="H84" s="17"/>
      <c r="I84" s="20"/>
      <c r="J84" s="12">
        <f>SUM(W47:W51)</f>
        <v>78</v>
      </c>
      <c r="K84" s="17"/>
      <c r="L84" s="17"/>
      <c r="M84" s="25"/>
    </row>
    <row r="85" spans="1:13">
      <c r="A85" s="7" t="s">
        <v>45</v>
      </c>
      <c r="B85" s="13">
        <f>SUM(O52:O56)</f>
        <v>5</v>
      </c>
      <c r="C85" s="18"/>
      <c r="D85" s="18"/>
      <c r="E85" s="21"/>
      <c r="F85" s="13">
        <f>SUM(S52:S56)</f>
        <v>18</v>
      </c>
      <c r="G85" s="18"/>
      <c r="H85" s="18"/>
      <c r="I85" s="21"/>
      <c r="J85" s="13">
        <f>SUM(W52:W56)</f>
        <v>23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2</v>
      </c>
      <c r="G86" s="17"/>
      <c r="H86" s="17"/>
      <c r="I86" s="20"/>
      <c r="J86" s="12">
        <f>SUM(W57)</f>
        <v>2</v>
      </c>
      <c r="K86" s="17"/>
      <c r="L86" s="17"/>
      <c r="M86" s="25"/>
    </row>
    <row r="87" spans="1:13">
      <c r="A87" s="8" t="s">
        <v>24</v>
      </c>
      <c r="B87" s="14">
        <f>SUM(B66:B86)</f>
        <v>2016</v>
      </c>
      <c r="C87" s="19"/>
      <c r="D87" s="19"/>
      <c r="E87" s="22"/>
      <c r="F87" s="14">
        <f>SUM(F66:F86)</f>
        <v>2163</v>
      </c>
      <c r="G87" s="19"/>
      <c r="H87" s="19"/>
      <c r="I87" s="22"/>
      <c r="J87" s="14">
        <f>SUM(J66:J86)</f>
        <v>4179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503</v>
      </c>
      <c r="C90" s="19"/>
      <c r="D90" s="19"/>
      <c r="E90" s="22"/>
      <c r="F90" s="14">
        <f>SUM(S22:S57)</f>
        <v>682</v>
      </c>
      <c r="G90" s="19"/>
      <c r="H90" s="19"/>
      <c r="I90" s="22"/>
      <c r="J90" s="14">
        <f>SUM(W22:W57)</f>
        <v>1185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197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f>0</f>
        <v>0</v>
      </c>
      <c r="C8" s="17"/>
      <c r="D8" s="17"/>
      <c r="E8" s="20"/>
      <c r="F8" s="12">
        <v>1</v>
      </c>
      <c r="G8" s="17"/>
      <c r="H8" s="17"/>
      <c r="I8" s="20"/>
      <c r="J8" s="12">
        <f t="shared" ref="J8:J58" si="0">SUM(B8,F8)</f>
        <v>1</v>
      </c>
      <c r="K8" s="17"/>
      <c r="L8" s="17"/>
      <c r="M8" s="20"/>
      <c r="N8" s="29">
        <v>51</v>
      </c>
      <c r="O8" s="13">
        <v>3</v>
      </c>
      <c r="P8" s="18"/>
      <c r="Q8" s="18"/>
      <c r="R8" s="21"/>
      <c r="S8" s="13">
        <f>0</f>
        <v>0</v>
      </c>
      <c r="T8" s="18"/>
      <c r="U8" s="18"/>
      <c r="V8" s="21"/>
      <c r="W8" s="13">
        <f t="shared" ref="W8:W57" si="1">SUM(O8,S8)</f>
        <v>3</v>
      </c>
      <c r="X8" s="18"/>
      <c r="Y8" s="18"/>
      <c r="Z8" s="26"/>
    </row>
    <row r="9" spans="1:26">
      <c r="A9" s="7">
        <v>1</v>
      </c>
      <c r="B9" s="13">
        <v>2</v>
      </c>
      <c r="C9" s="18"/>
      <c r="D9" s="18"/>
      <c r="E9" s="21"/>
      <c r="F9" s="13">
        <v>2</v>
      </c>
      <c r="G9" s="18"/>
      <c r="H9" s="18"/>
      <c r="I9" s="21"/>
      <c r="J9" s="13">
        <f t="shared" si="0"/>
        <v>4</v>
      </c>
      <c r="K9" s="18"/>
      <c r="L9" s="18"/>
      <c r="M9" s="21"/>
      <c r="N9" s="30">
        <v>52</v>
      </c>
      <c r="O9" s="12">
        <v>3</v>
      </c>
      <c r="P9" s="17"/>
      <c r="Q9" s="17"/>
      <c r="R9" s="20"/>
      <c r="S9" s="12">
        <v>1</v>
      </c>
      <c r="T9" s="17"/>
      <c r="U9" s="17"/>
      <c r="V9" s="20"/>
      <c r="W9" s="12">
        <f t="shared" si="1"/>
        <v>4</v>
      </c>
      <c r="X9" s="17"/>
      <c r="Y9" s="17"/>
      <c r="Z9" s="25"/>
    </row>
    <row r="10" spans="1:26">
      <c r="A10" s="6">
        <v>2</v>
      </c>
      <c r="B10" s="12">
        <v>1</v>
      </c>
      <c r="C10" s="17"/>
      <c r="D10" s="17"/>
      <c r="E10" s="20"/>
      <c r="F10" s="12">
        <v>1</v>
      </c>
      <c r="G10" s="17"/>
      <c r="H10" s="17"/>
      <c r="I10" s="20"/>
      <c r="J10" s="12">
        <f t="shared" si="0"/>
        <v>2</v>
      </c>
      <c r="K10" s="17"/>
      <c r="L10" s="17"/>
      <c r="M10" s="20"/>
      <c r="N10" s="29">
        <v>53</v>
      </c>
      <c r="O10" s="13">
        <v>2</v>
      </c>
      <c r="P10" s="18"/>
      <c r="Q10" s="18"/>
      <c r="R10" s="21"/>
      <c r="S10" s="13">
        <v>4</v>
      </c>
      <c r="T10" s="18"/>
      <c r="U10" s="18"/>
      <c r="V10" s="21"/>
      <c r="W10" s="13">
        <f t="shared" si="1"/>
        <v>6</v>
      </c>
      <c r="X10" s="18"/>
      <c r="Y10" s="18"/>
      <c r="Z10" s="26"/>
    </row>
    <row r="11" spans="1:26">
      <c r="A11" s="7">
        <v>3</v>
      </c>
      <c r="B11" s="13">
        <v>1</v>
      </c>
      <c r="C11" s="18"/>
      <c r="D11" s="18"/>
      <c r="E11" s="21"/>
      <c r="F11" s="13">
        <v>3</v>
      </c>
      <c r="G11" s="18"/>
      <c r="H11" s="18"/>
      <c r="I11" s="21"/>
      <c r="J11" s="13">
        <f t="shared" si="0"/>
        <v>4</v>
      </c>
      <c r="K11" s="18"/>
      <c r="L11" s="18"/>
      <c r="M11" s="21"/>
      <c r="N11" s="30">
        <v>54</v>
      </c>
      <c r="O11" s="12">
        <v>2</v>
      </c>
      <c r="P11" s="17"/>
      <c r="Q11" s="17"/>
      <c r="R11" s="20"/>
      <c r="S11" s="12">
        <v>2</v>
      </c>
      <c r="T11" s="17"/>
      <c r="U11" s="17"/>
      <c r="V11" s="20"/>
      <c r="W11" s="12">
        <f t="shared" si="1"/>
        <v>4</v>
      </c>
      <c r="X11" s="17"/>
      <c r="Y11" s="17"/>
      <c r="Z11" s="25"/>
    </row>
    <row r="12" spans="1:26">
      <c r="A12" s="6">
        <v>4</v>
      </c>
      <c r="B12" s="12">
        <f>0</f>
        <v>0</v>
      </c>
      <c r="C12" s="17"/>
      <c r="D12" s="17"/>
      <c r="E12" s="20"/>
      <c r="F12" s="12">
        <f>0</f>
        <v>0</v>
      </c>
      <c r="G12" s="17"/>
      <c r="H12" s="17"/>
      <c r="I12" s="20"/>
      <c r="J12" s="12">
        <f t="shared" si="0"/>
        <v>0</v>
      </c>
      <c r="K12" s="17"/>
      <c r="L12" s="17"/>
      <c r="M12" s="20"/>
      <c r="N12" s="29">
        <v>55</v>
      </c>
      <c r="O12" s="13">
        <f>0</f>
        <v>0</v>
      </c>
      <c r="P12" s="18"/>
      <c r="Q12" s="18"/>
      <c r="R12" s="21"/>
      <c r="S12" s="13">
        <f>0</f>
        <v>0</v>
      </c>
      <c r="T12" s="18"/>
      <c r="U12" s="18"/>
      <c r="V12" s="21"/>
      <c r="W12" s="13">
        <f t="shared" si="1"/>
        <v>0</v>
      </c>
      <c r="X12" s="18"/>
      <c r="Y12" s="18"/>
      <c r="Z12" s="26"/>
    </row>
    <row r="13" spans="1:26">
      <c r="A13" s="7">
        <v>5</v>
      </c>
      <c r="B13" s="13">
        <v>2</v>
      </c>
      <c r="C13" s="18"/>
      <c r="D13" s="18"/>
      <c r="E13" s="21"/>
      <c r="F13" s="13">
        <v>2</v>
      </c>
      <c r="G13" s="18"/>
      <c r="H13" s="18"/>
      <c r="I13" s="21"/>
      <c r="J13" s="13">
        <f t="shared" si="0"/>
        <v>4</v>
      </c>
      <c r="K13" s="18"/>
      <c r="L13" s="18"/>
      <c r="M13" s="21"/>
      <c r="N13" s="30">
        <v>56</v>
      </c>
      <c r="O13" s="12">
        <v>1</v>
      </c>
      <c r="P13" s="17"/>
      <c r="Q13" s="17"/>
      <c r="R13" s="20"/>
      <c r="S13" s="12">
        <v>2</v>
      </c>
      <c r="T13" s="17"/>
      <c r="U13" s="17"/>
      <c r="V13" s="20"/>
      <c r="W13" s="12">
        <f t="shared" si="1"/>
        <v>3</v>
      </c>
      <c r="X13" s="17"/>
      <c r="Y13" s="17"/>
      <c r="Z13" s="25"/>
    </row>
    <row r="14" spans="1:26">
      <c r="A14" s="6">
        <v>6</v>
      </c>
      <c r="B14" s="12">
        <f>0</f>
        <v>0</v>
      </c>
      <c r="C14" s="17"/>
      <c r="D14" s="17"/>
      <c r="E14" s="20"/>
      <c r="F14" s="12">
        <v>2</v>
      </c>
      <c r="G14" s="17"/>
      <c r="H14" s="17"/>
      <c r="I14" s="20"/>
      <c r="J14" s="12">
        <f t="shared" si="0"/>
        <v>2</v>
      </c>
      <c r="K14" s="17"/>
      <c r="L14" s="17"/>
      <c r="M14" s="20"/>
      <c r="N14" s="29">
        <v>57</v>
      </c>
      <c r="O14" s="13">
        <v>2</v>
      </c>
      <c r="P14" s="18"/>
      <c r="Q14" s="18"/>
      <c r="R14" s="21"/>
      <c r="S14" s="13">
        <v>1</v>
      </c>
      <c r="T14" s="18"/>
      <c r="U14" s="18"/>
      <c r="V14" s="21"/>
      <c r="W14" s="13">
        <f t="shared" si="1"/>
        <v>3</v>
      </c>
      <c r="X14" s="18"/>
      <c r="Y14" s="18"/>
      <c r="Z14" s="26"/>
    </row>
    <row r="15" spans="1:26">
      <c r="A15" s="7">
        <v>7</v>
      </c>
      <c r="B15" s="13">
        <v>2</v>
      </c>
      <c r="C15" s="18"/>
      <c r="D15" s="18"/>
      <c r="E15" s="21"/>
      <c r="F15" s="13">
        <v>4</v>
      </c>
      <c r="G15" s="18"/>
      <c r="H15" s="18"/>
      <c r="I15" s="21"/>
      <c r="J15" s="13">
        <f t="shared" si="0"/>
        <v>6</v>
      </c>
      <c r="K15" s="18"/>
      <c r="L15" s="18"/>
      <c r="M15" s="21"/>
      <c r="N15" s="30">
        <v>58</v>
      </c>
      <c r="O15" s="12">
        <v>1</v>
      </c>
      <c r="P15" s="17"/>
      <c r="Q15" s="17"/>
      <c r="R15" s="20"/>
      <c r="S15" s="12">
        <v>2</v>
      </c>
      <c r="T15" s="17"/>
      <c r="U15" s="17"/>
      <c r="V15" s="20"/>
      <c r="W15" s="12">
        <f t="shared" si="1"/>
        <v>3</v>
      </c>
      <c r="X15" s="17"/>
      <c r="Y15" s="17"/>
      <c r="Z15" s="25"/>
    </row>
    <row r="16" spans="1:26">
      <c r="A16" s="6">
        <v>8</v>
      </c>
      <c r="B16" s="12">
        <v>2</v>
      </c>
      <c r="C16" s="17"/>
      <c r="D16" s="17"/>
      <c r="E16" s="20"/>
      <c r="F16" s="12">
        <v>2</v>
      </c>
      <c r="G16" s="17"/>
      <c r="H16" s="17"/>
      <c r="I16" s="20"/>
      <c r="J16" s="12">
        <f t="shared" si="0"/>
        <v>4</v>
      </c>
      <c r="K16" s="17"/>
      <c r="L16" s="17"/>
      <c r="M16" s="20"/>
      <c r="N16" s="29">
        <v>59</v>
      </c>
      <c r="O16" s="13">
        <v>1</v>
      </c>
      <c r="P16" s="18"/>
      <c r="Q16" s="18"/>
      <c r="R16" s="21"/>
      <c r="S16" s="13">
        <v>3</v>
      </c>
      <c r="T16" s="18"/>
      <c r="U16" s="18"/>
      <c r="V16" s="21"/>
      <c r="W16" s="13">
        <f t="shared" si="1"/>
        <v>4</v>
      </c>
      <c r="X16" s="18"/>
      <c r="Y16" s="18"/>
      <c r="Z16" s="26"/>
    </row>
    <row r="17" spans="1:26">
      <c r="A17" s="7">
        <v>9</v>
      </c>
      <c r="B17" s="13">
        <v>1</v>
      </c>
      <c r="C17" s="18"/>
      <c r="D17" s="18"/>
      <c r="E17" s="21"/>
      <c r="F17" s="13">
        <v>2</v>
      </c>
      <c r="G17" s="18"/>
      <c r="H17" s="18"/>
      <c r="I17" s="21"/>
      <c r="J17" s="13">
        <f t="shared" si="0"/>
        <v>3</v>
      </c>
      <c r="K17" s="18"/>
      <c r="L17" s="18"/>
      <c r="M17" s="21"/>
      <c r="N17" s="30">
        <v>60</v>
      </c>
      <c r="O17" s="12">
        <v>1</v>
      </c>
      <c r="P17" s="17"/>
      <c r="Q17" s="17"/>
      <c r="R17" s="20"/>
      <c r="S17" s="12">
        <v>2</v>
      </c>
      <c r="T17" s="17"/>
      <c r="U17" s="17"/>
      <c r="V17" s="20"/>
      <c r="W17" s="12">
        <f t="shared" si="1"/>
        <v>3</v>
      </c>
      <c r="X17" s="17"/>
      <c r="Y17" s="17"/>
      <c r="Z17" s="25"/>
    </row>
    <row r="18" spans="1:26">
      <c r="A18" s="6">
        <v>10</v>
      </c>
      <c r="B18" s="12">
        <v>2</v>
      </c>
      <c r="C18" s="17"/>
      <c r="D18" s="17"/>
      <c r="E18" s="20"/>
      <c r="F18" s="12">
        <v>3</v>
      </c>
      <c r="G18" s="17"/>
      <c r="H18" s="17"/>
      <c r="I18" s="20"/>
      <c r="J18" s="12">
        <f t="shared" si="0"/>
        <v>5</v>
      </c>
      <c r="K18" s="17"/>
      <c r="L18" s="17"/>
      <c r="M18" s="20"/>
      <c r="N18" s="29">
        <v>61</v>
      </c>
      <c r="O18" s="13">
        <v>3</v>
      </c>
      <c r="P18" s="18"/>
      <c r="Q18" s="18"/>
      <c r="R18" s="21"/>
      <c r="S18" s="13">
        <v>3</v>
      </c>
      <c r="T18" s="18"/>
      <c r="U18" s="18"/>
      <c r="V18" s="21"/>
      <c r="W18" s="13">
        <f t="shared" si="1"/>
        <v>6</v>
      </c>
      <c r="X18" s="18"/>
      <c r="Y18" s="18"/>
      <c r="Z18" s="26"/>
    </row>
    <row r="19" spans="1:26">
      <c r="A19" s="7">
        <v>11</v>
      </c>
      <c r="B19" s="13">
        <v>2</v>
      </c>
      <c r="C19" s="18"/>
      <c r="D19" s="18"/>
      <c r="E19" s="21"/>
      <c r="F19" s="13">
        <v>6</v>
      </c>
      <c r="G19" s="18"/>
      <c r="H19" s="18"/>
      <c r="I19" s="21"/>
      <c r="J19" s="13">
        <f t="shared" si="0"/>
        <v>8</v>
      </c>
      <c r="K19" s="18"/>
      <c r="L19" s="18"/>
      <c r="M19" s="21"/>
      <c r="N19" s="30">
        <v>62</v>
      </c>
      <c r="O19" s="12">
        <v>3</v>
      </c>
      <c r="P19" s="17"/>
      <c r="Q19" s="17"/>
      <c r="R19" s="20"/>
      <c r="S19" s="12">
        <v>7</v>
      </c>
      <c r="T19" s="17"/>
      <c r="U19" s="17"/>
      <c r="V19" s="20"/>
      <c r="W19" s="12">
        <f t="shared" si="1"/>
        <v>10</v>
      </c>
      <c r="X19" s="17"/>
      <c r="Y19" s="17"/>
      <c r="Z19" s="25"/>
    </row>
    <row r="20" spans="1:26">
      <c r="A20" s="6">
        <v>12</v>
      </c>
      <c r="B20" s="12">
        <v>2</v>
      </c>
      <c r="C20" s="17"/>
      <c r="D20" s="17"/>
      <c r="E20" s="20"/>
      <c r="F20" s="12">
        <v>1</v>
      </c>
      <c r="G20" s="17"/>
      <c r="H20" s="17"/>
      <c r="I20" s="20"/>
      <c r="J20" s="12">
        <f t="shared" si="0"/>
        <v>3</v>
      </c>
      <c r="K20" s="17"/>
      <c r="L20" s="17"/>
      <c r="M20" s="20"/>
      <c r="N20" s="29">
        <v>63</v>
      </c>
      <c r="O20" s="13">
        <v>5</v>
      </c>
      <c r="P20" s="18"/>
      <c r="Q20" s="18"/>
      <c r="R20" s="21"/>
      <c r="S20" s="13">
        <v>5</v>
      </c>
      <c r="T20" s="18"/>
      <c r="U20" s="18"/>
      <c r="V20" s="21"/>
      <c r="W20" s="13">
        <f t="shared" si="1"/>
        <v>10</v>
      </c>
      <c r="X20" s="18"/>
      <c r="Y20" s="18"/>
      <c r="Z20" s="26"/>
    </row>
    <row r="21" spans="1:26">
      <c r="A21" s="7">
        <v>13</v>
      </c>
      <c r="B21" s="13">
        <v>2</v>
      </c>
      <c r="C21" s="18"/>
      <c r="D21" s="18"/>
      <c r="E21" s="21"/>
      <c r="F21" s="13">
        <v>2</v>
      </c>
      <c r="G21" s="18"/>
      <c r="H21" s="18"/>
      <c r="I21" s="21"/>
      <c r="J21" s="13">
        <f t="shared" si="0"/>
        <v>4</v>
      </c>
      <c r="K21" s="18"/>
      <c r="L21" s="18"/>
      <c r="M21" s="21"/>
      <c r="N21" s="30">
        <v>64</v>
      </c>
      <c r="O21" s="12">
        <v>2</v>
      </c>
      <c r="P21" s="17"/>
      <c r="Q21" s="17"/>
      <c r="R21" s="20"/>
      <c r="S21" s="12">
        <v>4</v>
      </c>
      <c r="T21" s="17"/>
      <c r="U21" s="17"/>
      <c r="V21" s="20"/>
      <c r="W21" s="12">
        <f t="shared" si="1"/>
        <v>6</v>
      </c>
      <c r="X21" s="17"/>
      <c r="Y21" s="17"/>
      <c r="Z21" s="25"/>
    </row>
    <row r="22" spans="1:26">
      <c r="A22" s="6">
        <v>14</v>
      </c>
      <c r="B22" s="12">
        <v>3</v>
      </c>
      <c r="C22" s="17"/>
      <c r="D22" s="17"/>
      <c r="E22" s="20"/>
      <c r="F22" s="12">
        <v>4</v>
      </c>
      <c r="G22" s="17"/>
      <c r="H22" s="17"/>
      <c r="I22" s="20"/>
      <c r="J22" s="12">
        <f t="shared" si="0"/>
        <v>7</v>
      </c>
      <c r="K22" s="17"/>
      <c r="L22" s="17"/>
      <c r="M22" s="20"/>
      <c r="N22" s="29">
        <v>65</v>
      </c>
      <c r="O22" s="13">
        <v>5</v>
      </c>
      <c r="P22" s="18"/>
      <c r="Q22" s="18"/>
      <c r="R22" s="21"/>
      <c r="S22" s="13">
        <v>2</v>
      </c>
      <c r="T22" s="18"/>
      <c r="U22" s="18"/>
      <c r="V22" s="21"/>
      <c r="W22" s="13">
        <f t="shared" si="1"/>
        <v>7</v>
      </c>
      <c r="X22" s="18"/>
      <c r="Y22" s="18"/>
      <c r="Z22" s="26"/>
    </row>
    <row r="23" spans="1:26">
      <c r="A23" s="7">
        <v>15</v>
      </c>
      <c r="B23" s="13">
        <v>1</v>
      </c>
      <c r="C23" s="18"/>
      <c r="D23" s="18"/>
      <c r="E23" s="21"/>
      <c r="F23" s="13">
        <v>1</v>
      </c>
      <c r="G23" s="18"/>
      <c r="H23" s="18"/>
      <c r="I23" s="21"/>
      <c r="J23" s="13">
        <f t="shared" si="0"/>
        <v>2</v>
      </c>
      <c r="K23" s="18"/>
      <c r="L23" s="18"/>
      <c r="M23" s="21"/>
      <c r="N23" s="30">
        <v>66</v>
      </c>
      <c r="O23" s="12">
        <v>3</v>
      </c>
      <c r="P23" s="17"/>
      <c r="Q23" s="17"/>
      <c r="R23" s="20"/>
      <c r="S23" s="12">
        <v>5</v>
      </c>
      <c r="T23" s="17"/>
      <c r="U23" s="17"/>
      <c r="V23" s="20"/>
      <c r="W23" s="12">
        <f t="shared" si="1"/>
        <v>8</v>
      </c>
      <c r="X23" s="17"/>
      <c r="Y23" s="17"/>
      <c r="Z23" s="25"/>
    </row>
    <row r="24" spans="1:26">
      <c r="A24" s="6">
        <v>16</v>
      </c>
      <c r="B24" s="12">
        <v>4</v>
      </c>
      <c r="C24" s="17"/>
      <c r="D24" s="17"/>
      <c r="E24" s="20"/>
      <c r="F24" s="12">
        <v>2</v>
      </c>
      <c r="G24" s="17"/>
      <c r="H24" s="17"/>
      <c r="I24" s="20"/>
      <c r="J24" s="12">
        <f t="shared" si="0"/>
        <v>6</v>
      </c>
      <c r="K24" s="17"/>
      <c r="L24" s="17"/>
      <c r="M24" s="20"/>
      <c r="N24" s="29">
        <v>67</v>
      </c>
      <c r="O24" s="13">
        <v>3</v>
      </c>
      <c r="P24" s="18"/>
      <c r="Q24" s="18"/>
      <c r="R24" s="21"/>
      <c r="S24" s="13">
        <f>0</f>
        <v>0</v>
      </c>
      <c r="T24" s="18"/>
      <c r="U24" s="18"/>
      <c r="V24" s="21"/>
      <c r="W24" s="13">
        <f t="shared" si="1"/>
        <v>3</v>
      </c>
      <c r="X24" s="18"/>
      <c r="Y24" s="18"/>
      <c r="Z24" s="26"/>
    </row>
    <row r="25" spans="1:26">
      <c r="A25" s="7">
        <v>17</v>
      </c>
      <c r="B25" s="13">
        <v>3</v>
      </c>
      <c r="C25" s="18"/>
      <c r="D25" s="18"/>
      <c r="E25" s="21"/>
      <c r="F25" s="13">
        <v>3</v>
      </c>
      <c r="G25" s="18"/>
      <c r="H25" s="18"/>
      <c r="I25" s="21"/>
      <c r="J25" s="13">
        <f t="shared" si="0"/>
        <v>6</v>
      </c>
      <c r="K25" s="18"/>
      <c r="L25" s="18"/>
      <c r="M25" s="21"/>
      <c r="N25" s="30">
        <v>68</v>
      </c>
      <c r="O25" s="12">
        <v>5</v>
      </c>
      <c r="P25" s="17"/>
      <c r="Q25" s="17"/>
      <c r="R25" s="20"/>
      <c r="S25" s="12">
        <v>2</v>
      </c>
      <c r="T25" s="17"/>
      <c r="U25" s="17"/>
      <c r="V25" s="20"/>
      <c r="W25" s="12">
        <f t="shared" si="1"/>
        <v>7</v>
      </c>
      <c r="X25" s="17"/>
      <c r="Y25" s="17"/>
      <c r="Z25" s="25"/>
    </row>
    <row r="26" spans="1:26">
      <c r="A26" s="6">
        <v>18</v>
      </c>
      <c r="B26" s="12">
        <v>5</v>
      </c>
      <c r="C26" s="17"/>
      <c r="D26" s="17"/>
      <c r="E26" s="20"/>
      <c r="F26" s="12">
        <v>1</v>
      </c>
      <c r="G26" s="17"/>
      <c r="H26" s="17"/>
      <c r="I26" s="20"/>
      <c r="J26" s="12">
        <f t="shared" si="0"/>
        <v>6</v>
      </c>
      <c r="K26" s="17"/>
      <c r="L26" s="17"/>
      <c r="M26" s="20"/>
      <c r="N26" s="29">
        <v>69</v>
      </c>
      <c r="O26" s="13">
        <f>0</f>
        <v>0</v>
      </c>
      <c r="P26" s="18"/>
      <c r="Q26" s="18"/>
      <c r="R26" s="21"/>
      <c r="S26" s="13">
        <v>8</v>
      </c>
      <c r="T26" s="18"/>
      <c r="U26" s="18"/>
      <c r="V26" s="21"/>
      <c r="W26" s="13">
        <f t="shared" si="1"/>
        <v>8</v>
      </c>
      <c r="X26" s="18"/>
      <c r="Y26" s="18"/>
      <c r="Z26" s="26"/>
    </row>
    <row r="27" spans="1:26">
      <c r="A27" s="7">
        <v>19</v>
      </c>
      <c r="B27" s="13">
        <f>0</f>
        <v>0</v>
      </c>
      <c r="C27" s="18"/>
      <c r="D27" s="18"/>
      <c r="E27" s="21"/>
      <c r="F27" s="13">
        <v>3</v>
      </c>
      <c r="G27" s="18"/>
      <c r="H27" s="18"/>
      <c r="I27" s="21"/>
      <c r="J27" s="13">
        <f t="shared" si="0"/>
        <v>3</v>
      </c>
      <c r="K27" s="18"/>
      <c r="L27" s="18"/>
      <c r="M27" s="21"/>
      <c r="N27" s="30">
        <v>70</v>
      </c>
      <c r="O27" s="12">
        <v>2</v>
      </c>
      <c r="P27" s="17"/>
      <c r="Q27" s="17"/>
      <c r="R27" s="20"/>
      <c r="S27" s="12">
        <v>3</v>
      </c>
      <c r="T27" s="17"/>
      <c r="U27" s="17"/>
      <c r="V27" s="20"/>
      <c r="W27" s="12">
        <f t="shared" si="1"/>
        <v>5</v>
      </c>
      <c r="X27" s="17"/>
      <c r="Y27" s="17"/>
      <c r="Z27" s="25"/>
    </row>
    <row r="28" spans="1:26">
      <c r="A28" s="6">
        <v>20</v>
      </c>
      <c r="B28" s="12">
        <f>0</f>
        <v>0</v>
      </c>
      <c r="C28" s="17"/>
      <c r="D28" s="17"/>
      <c r="E28" s="20"/>
      <c r="F28" s="12">
        <v>1</v>
      </c>
      <c r="G28" s="17"/>
      <c r="H28" s="17"/>
      <c r="I28" s="20"/>
      <c r="J28" s="12">
        <f t="shared" si="0"/>
        <v>1</v>
      </c>
      <c r="K28" s="17"/>
      <c r="L28" s="17"/>
      <c r="M28" s="20"/>
      <c r="N28" s="29">
        <v>71</v>
      </c>
      <c r="O28" s="13">
        <v>8</v>
      </c>
      <c r="P28" s="18"/>
      <c r="Q28" s="18"/>
      <c r="R28" s="21"/>
      <c r="S28" s="13">
        <v>4</v>
      </c>
      <c r="T28" s="18"/>
      <c r="U28" s="18"/>
      <c r="V28" s="21"/>
      <c r="W28" s="13">
        <f t="shared" si="1"/>
        <v>12</v>
      </c>
      <c r="X28" s="18"/>
      <c r="Y28" s="18"/>
      <c r="Z28" s="26"/>
    </row>
    <row r="29" spans="1:26">
      <c r="A29" s="7">
        <v>21</v>
      </c>
      <c r="B29" s="13">
        <v>2</v>
      </c>
      <c r="C29" s="18"/>
      <c r="D29" s="18"/>
      <c r="E29" s="21"/>
      <c r="F29" s="13">
        <v>1</v>
      </c>
      <c r="G29" s="18"/>
      <c r="H29" s="18"/>
      <c r="I29" s="21"/>
      <c r="J29" s="13">
        <f t="shared" si="0"/>
        <v>3</v>
      </c>
      <c r="K29" s="18"/>
      <c r="L29" s="18"/>
      <c r="M29" s="21"/>
      <c r="N29" s="30">
        <v>72</v>
      </c>
      <c r="O29" s="12">
        <v>6</v>
      </c>
      <c r="P29" s="17"/>
      <c r="Q29" s="17"/>
      <c r="R29" s="20"/>
      <c r="S29" s="12">
        <v>4</v>
      </c>
      <c r="T29" s="17"/>
      <c r="U29" s="17"/>
      <c r="V29" s="20"/>
      <c r="W29" s="12">
        <f t="shared" si="1"/>
        <v>10</v>
      </c>
      <c r="X29" s="17"/>
      <c r="Y29" s="17"/>
      <c r="Z29" s="25"/>
    </row>
    <row r="30" spans="1:26">
      <c r="A30" s="6">
        <v>22</v>
      </c>
      <c r="B30" s="12">
        <f>0</f>
        <v>0</v>
      </c>
      <c r="C30" s="17"/>
      <c r="D30" s="17"/>
      <c r="E30" s="20"/>
      <c r="F30" s="12">
        <v>1</v>
      </c>
      <c r="G30" s="17"/>
      <c r="H30" s="17"/>
      <c r="I30" s="20"/>
      <c r="J30" s="12">
        <f t="shared" si="0"/>
        <v>1</v>
      </c>
      <c r="K30" s="17"/>
      <c r="L30" s="17"/>
      <c r="M30" s="20"/>
      <c r="N30" s="29">
        <v>73</v>
      </c>
      <c r="O30" s="13">
        <v>4</v>
      </c>
      <c r="P30" s="18"/>
      <c r="Q30" s="18"/>
      <c r="R30" s="21"/>
      <c r="S30" s="13">
        <v>2</v>
      </c>
      <c r="T30" s="18"/>
      <c r="U30" s="18"/>
      <c r="V30" s="21"/>
      <c r="W30" s="13">
        <f t="shared" si="1"/>
        <v>6</v>
      </c>
      <c r="X30" s="18"/>
      <c r="Y30" s="18"/>
      <c r="Z30" s="26"/>
    </row>
    <row r="31" spans="1:26">
      <c r="A31" s="7">
        <v>23</v>
      </c>
      <c r="B31" s="13">
        <v>1</v>
      </c>
      <c r="C31" s="18"/>
      <c r="D31" s="18"/>
      <c r="E31" s="21"/>
      <c r="F31" s="13">
        <f>0</f>
        <v>0</v>
      </c>
      <c r="G31" s="18"/>
      <c r="H31" s="18"/>
      <c r="I31" s="21"/>
      <c r="J31" s="13">
        <f t="shared" si="0"/>
        <v>1</v>
      </c>
      <c r="K31" s="18"/>
      <c r="L31" s="18"/>
      <c r="M31" s="21"/>
      <c r="N31" s="30">
        <v>74</v>
      </c>
      <c r="O31" s="12">
        <v>3</v>
      </c>
      <c r="P31" s="17"/>
      <c r="Q31" s="17"/>
      <c r="R31" s="20"/>
      <c r="S31" s="12">
        <v>3</v>
      </c>
      <c r="T31" s="17"/>
      <c r="U31" s="17"/>
      <c r="V31" s="20"/>
      <c r="W31" s="12">
        <f t="shared" si="1"/>
        <v>6</v>
      </c>
      <c r="X31" s="17"/>
      <c r="Y31" s="17"/>
      <c r="Z31" s="25"/>
    </row>
    <row r="32" spans="1:26">
      <c r="A32" s="6">
        <v>24</v>
      </c>
      <c r="B32" s="12">
        <v>1</v>
      </c>
      <c r="C32" s="17"/>
      <c r="D32" s="17"/>
      <c r="E32" s="20"/>
      <c r="F32" s="12">
        <f>0</f>
        <v>0</v>
      </c>
      <c r="G32" s="17"/>
      <c r="H32" s="17"/>
      <c r="I32" s="20"/>
      <c r="J32" s="12">
        <f t="shared" si="0"/>
        <v>1</v>
      </c>
      <c r="K32" s="17"/>
      <c r="L32" s="17"/>
      <c r="M32" s="20"/>
      <c r="N32" s="29">
        <v>75</v>
      </c>
      <c r="O32" s="13">
        <v>9</v>
      </c>
      <c r="P32" s="18"/>
      <c r="Q32" s="18"/>
      <c r="R32" s="21"/>
      <c r="S32" s="13">
        <v>5</v>
      </c>
      <c r="T32" s="18"/>
      <c r="U32" s="18"/>
      <c r="V32" s="21"/>
      <c r="W32" s="13">
        <f t="shared" si="1"/>
        <v>14</v>
      </c>
      <c r="X32" s="18"/>
      <c r="Y32" s="18"/>
      <c r="Z32" s="26"/>
    </row>
    <row r="33" spans="1:26">
      <c r="A33" s="7">
        <v>25</v>
      </c>
      <c r="B33" s="13">
        <f>0</f>
        <v>0</v>
      </c>
      <c r="C33" s="18"/>
      <c r="D33" s="18"/>
      <c r="E33" s="21"/>
      <c r="F33" s="13">
        <v>1</v>
      </c>
      <c r="G33" s="18"/>
      <c r="H33" s="18"/>
      <c r="I33" s="21"/>
      <c r="J33" s="13">
        <f t="shared" si="0"/>
        <v>1</v>
      </c>
      <c r="K33" s="18"/>
      <c r="L33" s="18"/>
      <c r="M33" s="21"/>
      <c r="N33" s="30">
        <v>76</v>
      </c>
      <c r="O33" s="12">
        <v>2</v>
      </c>
      <c r="P33" s="17"/>
      <c r="Q33" s="17"/>
      <c r="R33" s="20"/>
      <c r="S33" s="12">
        <v>3</v>
      </c>
      <c r="T33" s="17"/>
      <c r="U33" s="17"/>
      <c r="V33" s="20"/>
      <c r="W33" s="12">
        <f t="shared" si="1"/>
        <v>5</v>
      </c>
      <c r="X33" s="17"/>
      <c r="Y33" s="17"/>
      <c r="Z33" s="25"/>
    </row>
    <row r="34" spans="1:26">
      <c r="A34" s="6">
        <v>26</v>
      </c>
      <c r="B34" s="12">
        <v>2</v>
      </c>
      <c r="C34" s="17"/>
      <c r="D34" s="17"/>
      <c r="E34" s="20"/>
      <c r="F34" s="12">
        <v>1</v>
      </c>
      <c r="G34" s="17"/>
      <c r="H34" s="17"/>
      <c r="I34" s="20"/>
      <c r="J34" s="12">
        <f t="shared" si="0"/>
        <v>3</v>
      </c>
      <c r="K34" s="17"/>
      <c r="L34" s="17"/>
      <c r="M34" s="20"/>
      <c r="N34" s="29">
        <v>77</v>
      </c>
      <c r="O34" s="13">
        <v>5</v>
      </c>
      <c r="P34" s="18"/>
      <c r="Q34" s="18"/>
      <c r="R34" s="21"/>
      <c r="S34" s="13">
        <v>3</v>
      </c>
      <c r="T34" s="18"/>
      <c r="U34" s="18"/>
      <c r="V34" s="21"/>
      <c r="W34" s="13">
        <f t="shared" si="1"/>
        <v>8</v>
      </c>
      <c r="X34" s="18"/>
      <c r="Y34" s="18"/>
      <c r="Z34" s="26"/>
    </row>
    <row r="35" spans="1:26">
      <c r="A35" s="7">
        <v>27</v>
      </c>
      <c r="B35" s="13">
        <f>0</f>
        <v>0</v>
      </c>
      <c r="C35" s="18"/>
      <c r="D35" s="18"/>
      <c r="E35" s="21"/>
      <c r="F35" s="13">
        <v>1</v>
      </c>
      <c r="G35" s="18"/>
      <c r="H35" s="18"/>
      <c r="I35" s="21"/>
      <c r="J35" s="13">
        <f t="shared" si="0"/>
        <v>1</v>
      </c>
      <c r="K35" s="18"/>
      <c r="L35" s="18"/>
      <c r="M35" s="21"/>
      <c r="N35" s="30">
        <v>78</v>
      </c>
      <c r="O35" s="12">
        <v>1</v>
      </c>
      <c r="P35" s="17"/>
      <c r="Q35" s="17"/>
      <c r="R35" s="20"/>
      <c r="S35" s="12">
        <v>3</v>
      </c>
      <c r="T35" s="17"/>
      <c r="U35" s="17"/>
      <c r="V35" s="20"/>
      <c r="W35" s="12">
        <f t="shared" si="1"/>
        <v>4</v>
      </c>
      <c r="X35" s="17"/>
      <c r="Y35" s="17"/>
      <c r="Z35" s="25"/>
    </row>
    <row r="36" spans="1:26">
      <c r="A36" s="6">
        <v>28</v>
      </c>
      <c r="B36" s="12">
        <f>0</f>
        <v>0</v>
      </c>
      <c r="C36" s="17"/>
      <c r="D36" s="17"/>
      <c r="E36" s="20"/>
      <c r="F36" s="12">
        <v>2</v>
      </c>
      <c r="G36" s="17"/>
      <c r="H36" s="17"/>
      <c r="I36" s="20"/>
      <c r="J36" s="12">
        <f t="shared" si="0"/>
        <v>2</v>
      </c>
      <c r="K36" s="17"/>
      <c r="L36" s="17"/>
      <c r="M36" s="20"/>
      <c r="N36" s="29">
        <v>79</v>
      </c>
      <c r="O36" s="13">
        <v>2</v>
      </c>
      <c r="P36" s="18"/>
      <c r="Q36" s="18"/>
      <c r="R36" s="21"/>
      <c r="S36" s="13">
        <v>3</v>
      </c>
      <c r="T36" s="18"/>
      <c r="U36" s="18"/>
      <c r="V36" s="21"/>
      <c r="W36" s="13">
        <f t="shared" si="1"/>
        <v>5</v>
      </c>
      <c r="X36" s="18"/>
      <c r="Y36" s="18"/>
      <c r="Z36" s="26"/>
    </row>
    <row r="37" spans="1:26">
      <c r="A37" s="7">
        <v>29</v>
      </c>
      <c r="B37" s="13">
        <v>2</v>
      </c>
      <c r="C37" s="18"/>
      <c r="D37" s="18"/>
      <c r="E37" s="21"/>
      <c r="F37" s="13">
        <v>1</v>
      </c>
      <c r="G37" s="18"/>
      <c r="H37" s="18"/>
      <c r="I37" s="21"/>
      <c r="J37" s="13">
        <f t="shared" si="0"/>
        <v>3</v>
      </c>
      <c r="K37" s="18"/>
      <c r="L37" s="18"/>
      <c r="M37" s="21"/>
      <c r="N37" s="30">
        <v>80</v>
      </c>
      <c r="O37" s="12">
        <v>2</v>
      </c>
      <c r="P37" s="17"/>
      <c r="Q37" s="17"/>
      <c r="R37" s="20"/>
      <c r="S37" s="12">
        <v>3</v>
      </c>
      <c r="T37" s="17"/>
      <c r="U37" s="17"/>
      <c r="V37" s="20"/>
      <c r="W37" s="12">
        <f t="shared" si="1"/>
        <v>5</v>
      </c>
      <c r="X37" s="17"/>
      <c r="Y37" s="17"/>
      <c r="Z37" s="25"/>
    </row>
    <row r="38" spans="1:26">
      <c r="A38" s="6">
        <v>30</v>
      </c>
      <c r="B38" s="12">
        <v>2</v>
      </c>
      <c r="C38" s="17"/>
      <c r="D38" s="17"/>
      <c r="E38" s="20"/>
      <c r="F38" s="12">
        <v>2</v>
      </c>
      <c r="G38" s="17"/>
      <c r="H38" s="17"/>
      <c r="I38" s="20"/>
      <c r="J38" s="12">
        <f t="shared" si="0"/>
        <v>4</v>
      </c>
      <c r="K38" s="17"/>
      <c r="L38" s="17"/>
      <c r="M38" s="20"/>
      <c r="N38" s="29">
        <v>81</v>
      </c>
      <c r="O38" s="13">
        <f>0</f>
        <v>0</v>
      </c>
      <c r="P38" s="18"/>
      <c r="Q38" s="18"/>
      <c r="R38" s="21"/>
      <c r="S38" s="13">
        <v>1</v>
      </c>
      <c r="T38" s="18"/>
      <c r="U38" s="18"/>
      <c r="V38" s="21"/>
      <c r="W38" s="13">
        <f t="shared" si="1"/>
        <v>1</v>
      </c>
      <c r="X38" s="18"/>
      <c r="Y38" s="18"/>
      <c r="Z38" s="26"/>
    </row>
    <row r="39" spans="1:26">
      <c r="A39" s="7">
        <v>31</v>
      </c>
      <c r="B39" s="13">
        <f>0</f>
        <v>0</v>
      </c>
      <c r="C39" s="18"/>
      <c r="D39" s="18"/>
      <c r="E39" s="21"/>
      <c r="F39" s="13">
        <v>1</v>
      </c>
      <c r="G39" s="18"/>
      <c r="H39" s="18"/>
      <c r="I39" s="21"/>
      <c r="J39" s="13">
        <f t="shared" si="0"/>
        <v>1</v>
      </c>
      <c r="K39" s="18"/>
      <c r="L39" s="18"/>
      <c r="M39" s="21"/>
      <c r="N39" s="30">
        <v>82</v>
      </c>
      <c r="O39" s="12">
        <v>2</v>
      </c>
      <c r="P39" s="17"/>
      <c r="Q39" s="17"/>
      <c r="R39" s="20"/>
      <c r="S39" s="12">
        <v>1</v>
      </c>
      <c r="T39" s="17"/>
      <c r="U39" s="17"/>
      <c r="V39" s="20"/>
      <c r="W39" s="12">
        <f t="shared" si="1"/>
        <v>3</v>
      </c>
      <c r="X39" s="17"/>
      <c r="Y39" s="17"/>
      <c r="Z39" s="25"/>
    </row>
    <row r="40" spans="1:26">
      <c r="A40" s="6">
        <v>32</v>
      </c>
      <c r="B40" s="12">
        <f>0</f>
        <v>0</v>
      </c>
      <c r="C40" s="17"/>
      <c r="D40" s="17"/>
      <c r="E40" s="20"/>
      <c r="F40" s="12">
        <v>3</v>
      </c>
      <c r="G40" s="17"/>
      <c r="H40" s="17"/>
      <c r="I40" s="20"/>
      <c r="J40" s="12">
        <f t="shared" si="0"/>
        <v>3</v>
      </c>
      <c r="K40" s="17"/>
      <c r="L40" s="17"/>
      <c r="M40" s="20"/>
      <c r="N40" s="29">
        <v>83</v>
      </c>
      <c r="O40" s="13">
        <v>4</v>
      </c>
      <c r="P40" s="18"/>
      <c r="Q40" s="18"/>
      <c r="R40" s="21"/>
      <c r="S40" s="13">
        <v>2</v>
      </c>
      <c r="T40" s="18"/>
      <c r="U40" s="18"/>
      <c r="V40" s="21"/>
      <c r="W40" s="13">
        <f t="shared" si="1"/>
        <v>6</v>
      </c>
      <c r="X40" s="18"/>
      <c r="Y40" s="18"/>
      <c r="Z40" s="26"/>
    </row>
    <row r="41" spans="1:26">
      <c r="A41" s="7">
        <v>33</v>
      </c>
      <c r="B41" s="13">
        <v>1</v>
      </c>
      <c r="C41" s="18"/>
      <c r="D41" s="18"/>
      <c r="E41" s="21"/>
      <c r="F41" s="13">
        <v>1</v>
      </c>
      <c r="G41" s="18"/>
      <c r="H41" s="18"/>
      <c r="I41" s="21"/>
      <c r="J41" s="13">
        <f t="shared" si="0"/>
        <v>2</v>
      </c>
      <c r="K41" s="18"/>
      <c r="L41" s="18"/>
      <c r="M41" s="21"/>
      <c r="N41" s="30">
        <v>84</v>
      </c>
      <c r="O41" s="12">
        <v>2</v>
      </c>
      <c r="P41" s="17"/>
      <c r="Q41" s="17"/>
      <c r="R41" s="20"/>
      <c r="S41" s="12">
        <v>2</v>
      </c>
      <c r="T41" s="17"/>
      <c r="U41" s="17"/>
      <c r="V41" s="20"/>
      <c r="W41" s="12">
        <f t="shared" si="1"/>
        <v>4</v>
      </c>
      <c r="X41" s="17"/>
      <c r="Y41" s="17"/>
      <c r="Z41" s="25"/>
    </row>
    <row r="42" spans="1:26">
      <c r="A42" s="6">
        <v>34</v>
      </c>
      <c r="B42" s="12">
        <v>3</v>
      </c>
      <c r="C42" s="17"/>
      <c r="D42" s="17"/>
      <c r="E42" s="20"/>
      <c r="F42" s="12">
        <v>2</v>
      </c>
      <c r="G42" s="17"/>
      <c r="H42" s="17"/>
      <c r="I42" s="20"/>
      <c r="J42" s="12">
        <f t="shared" si="0"/>
        <v>5</v>
      </c>
      <c r="K42" s="17"/>
      <c r="L42" s="17"/>
      <c r="M42" s="20"/>
      <c r="N42" s="29">
        <v>85</v>
      </c>
      <c r="O42" s="13">
        <f>0</f>
        <v>0</v>
      </c>
      <c r="P42" s="18"/>
      <c r="Q42" s="18"/>
      <c r="R42" s="21"/>
      <c r="S42" s="13">
        <v>1</v>
      </c>
      <c r="T42" s="18"/>
      <c r="U42" s="18"/>
      <c r="V42" s="21"/>
      <c r="W42" s="13">
        <f t="shared" si="1"/>
        <v>1</v>
      </c>
      <c r="X42" s="18"/>
      <c r="Y42" s="18"/>
      <c r="Z42" s="26"/>
    </row>
    <row r="43" spans="1:26">
      <c r="A43" s="7">
        <v>35</v>
      </c>
      <c r="B43" s="13">
        <v>1</v>
      </c>
      <c r="C43" s="18"/>
      <c r="D43" s="18"/>
      <c r="E43" s="21"/>
      <c r="F43" s="13">
        <v>2</v>
      </c>
      <c r="G43" s="18"/>
      <c r="H43" s="18"/>
      <c r="I43" s="21"/>
      <c r="J43" s="13">
        <f t="shared" si="0"/>
        <v>3</v>
      </c>
      <c r="K43" s="18"/>
      <c r="L43" s="18"/>
      <c r="M43" s="21"/>
      <c r="N43" s="30">
        <v>86</v>
      </c>
      <c r="O43" s="12">
        <v>1</v>
      </c>
      <c r="P43" s="17"/>
      <c r="Q43" s="17"/>
      <c r="R43" s="20"/>
      <c r="S43" s="12">
        <v>3</v>
      </c>
      <c r="T43" s="17"/>
      <c r="U43" s="17"/>
      <c r="V43" s="20"/>
      <c r="W43" s="12">
        <f t="shared" si="1"/>
        <v>4</v>
      </c>
      <c r="X43" s="17"/>
      <c r="Y43" s="17"/>
      <c r="Z43" s="25"/>
    </row>
    <row r="44" spans="1:26">
      <c r="A44" s="6">
        <v>36</v>
      </c>
      <c r="B44" s="12">
        <v>1</v>
      </c>
      <c r="C44" s="17"/>
      <c r="D44" s="17"/>
      <c r="E44" s="20"/>
      <c r="F44" s="12">
        <v>1</v>
      </c>
      <c r="G44" s="17"/>
      <c r="H44" s="17"/>
      <c r="I44" s="20"/>
      <c r="J44" s="12">
        <f t="shared" si="0"/>
        <v>2</v>
      </c>
      <c r="K44" s="17"/>
      <c r="L44" s="17"/>
      <c r="M44" s="20"/>
      <c r="N44" s="29">
        <v>87</v>
      </c>
      <c r="O44" s="13">
        <v>2</v>
      </c>
      <c r="P44" s="18"/>
      <c r="Q44" s="18"/>
      <c r="R44" s="21"/>
      <c r="S44" s="13">
        <v>4</v>
      </c>
      <c r="T44" s="18"/>
      <c r="U44" s="18"/>
      <c r="V44" s="21"/>
      <c r="W44" s="13">
        <f t="shared" si="1"/>
        <v>6</v>
      </c>
      <c r="X44" s="18"/>
      <c r="Y44" s="18"/>
      <c r="Z44" s="26"/>
    </row>
    <row r="45" spans="1:26">
      <c r="A45" s="7">
        <v>37</v>
      </c>
      <c r="B45" s="13">
        <v>2</v>
      </c>
      <c r="C45" s="18"/>
      <c r="D45" s="18"/>
      <c r="E45" s="21"/>
      <c r="F45" s="13">
        <v>3</v>
      </c>
      <c r="G45" s="18"/>
      <c r="H45" s="18"/>
      <c r="I45" s="21"/>
      <c r="J45" s="13">
        <f t="shared" si="0"/>
        <v>5</v>
      </c>
      <c r="K45" s="18"/>
      <c r="L45" s="18"/>
      <c r="M45" s="21"/>
      <c r="N45" s="30">
        <v>88</v>
      </c>
      <c r="O45" s="12">
        <v>2</v>
      </c>
      <c r="P45" s="17"/>
      <c r="Q45" s="17"/>
      <c r="R45" s="20"/>
      <c r="S45" s="12">
        <v>2</v>
      </c>
      <c r="T45" s="17"/>
      <c r="U45" s="17"/>
      <c r="V45" s="20"/>
      <c r="W45" s="12">
        <f t="shared" si="1"/>
        <v>4</v>
      </c>
      <c r="X45" s="17"/>
      <c r="Y45" s="17"/>
      <c r="Z45" s="25"/>
    </row>
    <row r="46" spans="1:26">
      <c r="A46" s="6">
        <v>38</v>
      </c>
      <c r="B46" s="12">
        <v>2</v>
      </c>
      <c r="C46" s="17"/>
      <c r="D46" s="17"/>
      <c r="E46" s="20"/>
      <c r="F46" s="12">
        <v>1</v>
      </c>
      <c r="G46" s="17"/>
      <c r="H46" s="17"/>
      <c r="I46" s="20"/>
      <c r="J46" s="12">
        <f t="shared" si="0"/>
        <v>3</v>
      </c>
      <c r="K46" s="17"/>
      <c r="L46" s="17"/>
      <c r="M46" s="20"/>
      <c r="N46" s="29">
        <v>89</v>
      </c>
      <c r="O46" s="13">
        <v>1</v>
      </c>
      <c r="P46" s="18"/>
      <c r="Q46" s="18"/>
      <c r="R46" s="21"/>
      <c r="S46" s="13">
        <v>3</v>
      </c>
      <c r="T46" s="18"/>
      <c r="U46" s="18"/>
      <c r="V46" s="21"/>
      <c r="W46" s="13">
        <f t="shared" si="1"/>
        <v>4</v>
      </c>
      <c r="X46" s="18"/>
      <c r="Y46" s="18"/>
      <c r="Z46" s="26"/>
    </row>
    <row r="47" spans="1:26">
      <c r="A47" s="7">
        <v>39</v>
      </c>
      <c r="B47" s="13">
        <v>3</v>
      </c>
      <c r="C47" s="18"/>
      <c r="D47" s="18"/>
      <c r="E47" s="21"/>
      <c r="F47" s="13">
        <v>6</v>
      </c>
      <c r="G47" s="18"/>
      <c r="H47" s="18"/>
      <c r="I47" s="21"/>
      <c r="J47" s="13">
        <f t="shared" si="0"/>
        <v>9</v>
      </c>
      <c r="K47" s="18"/>
      <c r="L47" s="18"/>
      <c r="M47" s="21"/>
      <c r="N47" s="30">
        <v>90</v>
      </c>
      <c r="O47" s="12">
        <v>2</v>
      </c>
      <c r="P47" s="17"/>
      <c r="Q47" s="17"/>
      <c r="R47" s="20"/>
      <c r="S47" s="12">
        <v>1</v>
      </c>
      <c r="T47" s="17"/>
      <c r="U47" s="17"/>
      <c r="V47" s="20"/>
      <c r="W47" s="12">
        <f t="shared" si="1"/>
        <v>3</v>
      </c>
      <c r="X47" s="17"/>
      <c r="Y47" s="17"/>
      <c r="Z47" s="25"/>
    </row>
    <row r="48" spans="1:26">
      <c r="A48" s="6">
        <v>40</v>
      </c>
      <c r="B48" s="12">
        <v>2</v>
      </c>
      <c r="C48" s="17"/>
      <c r="D48" s="17"/>
      <c r="E48" s="20"/>
      <c r="F48" s="12">
        <v>5</v>
      </c>
      <c r="G48" s="17"/>
      <c r="H48" s="17"/>
      <c r="I48" s="20"/>
      <c r="J48" s="12">
        <f t="shared" si="0"/>
        <v>7</v>
      </c>
      <c r="K48" s="17"/>
      <c r="L48" s="17"/>
      <c r="M48" s="20"/>
      <c r="N48" s="29">
        <v>91</v>
      </c>
      <c r="O48" s="13">
        <v>1</v>
      </c>
      <c r="P48" s="18"/>
      <c r="Q48" s="18"/>
      <c r="R48" s="21"/>
      <c r="S48" s="13">
        <v>2</v>
      </c>
      <c r="T48" s="18"/>
      <c r="U48" s="18"/>
      <c r="V48" s="21"/>
      <c r="W48" s="13">
        <f t="shared" si="1"/>
        <v>3</v>
      </c>
      <c r="X48" s="18"/>
      <c r="Y48" s="18"/>
      <c r="Z48" s="26"/>
    </row>
    <row r="49" spans="1:26">
      <c r="A49" s="7">
        <v>41</v>
      </c>
      <c r="B49" s="13">
        <v>4</v>
      </c>
      <c r="C49" s="18"/>
      <c r="D49" s="18"/>
      <c r="E49" s="21"/>
      <c r="F49" s="13">
        <v>5</v>
      </c>
      <c r="G49" s="18"/>
      <c r="H49" s="18"/>
      <c r="I49" s="21"/>
      <c r="J49" s="13">
        <f t="shared" si="0"/>
        <v>9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v>2</v>
      </c>
      <c r="T49" s="17"/>
      <c r="U49" s="17"/>
      <c r="V49" s="20"/>
      <c r="W49" s="12">
        <f t="shared" si="1"/>
        <v>3</v>
      </c>
      <c r="X49" s="17"/>
      <c r="Y49" s="17"/>
      <c r="Z49" s="25"/>
    </row>
    <row r="50" spans="1:26">
      <c r="A50" s="6">
        <v>42</v>
      </c>
      <c r="B50" s="12">
        <v>1</v>
      </c>
      <c r="C50" s="17"/>
      <c r="D50" s="17"/>
      <c r="E50" s="20"/>
      <c r="F50" s="12">
        <v>2</v>
      </c>
      <c r="G50" s="17"/>
      <c r="H50" s="17"/>
      <c r="I50" s="20"/>
      <c r="J50" s="12">
        <f t="shared" si="0"/>
        <v>3</v>
      </c>
      <c r="K50" s="17"/>
      <c r="L50" s="17"/>
      <c r="M50" s="20"/>
      <c r="N50" s="29">
        <v>93</v>
      </c>
      <c r="O50" s="13">
        <f>0</f>
        <v>0</v>
      </c>
      <c r="P50" s="18"/>
      <c r="Q50" s="18"/>
      <c r="R50" s="21"/>
      <c r="S50" s="13">
        <v>1</v>
      </c>
      <c r="T50" s="18"/>
      <c r="U50" s="18"/>
      <c r="V50" s="21"/>
      <c r="W50" s="13">
        <f t="shared" si="1"/>
        <v>1</v>
      </c>
      <c r="X50" s="18"/>
      <c r="Y50" s="18"/>
      <c r="Z50" s="26"/>
    </row>
    <row r="51" spans="1:26">
      <c r="A51" s="7">
        <v>43</v>
      </c>
      <c r="B51" s="13">
        <v>1</v>
      </c>
      <c r="C51" s="18"/>
      <c r="D51" s="18"/>
      <c r="E51" s="21"/>
      <c r="F51" s="13">
        <v>5</v>
      </c>
      <c r="G51" s="18"/>
      <c r="H51" s="18"/>
      <c r="I51" s="21"/>
      <c r="J51" s="13">
        <f t="shared" si="0"/>
        <v>6</v>
      </c>
      <c r="K51" s="18"/>
      <c r="L51" s="18"/>
      <c r="M51" s="21"/>
      <c r="N51" s="30">
        <v>94</v>
      </c>
      <c r="O51" s="12">
        <f>0</f>
        <v>0</v>
      </c>
      <c r="P51" s="17"/>
      <c r="Q51" s="17"/>
      <c r="R51" s="20"/>
      <c r="S51" s="12">
        <v>4</v>
      </c>
      <c r="T51" s="17"/>
      <c r="U51" s="17"/>
      <c r="V51" s="20"/>
      <c r="W51" s="12">
        <f t="shared" si="1"/>
        <v>4</v>
      </c>
      <c r="X51" s="17"/>
      <c r="Y51" s="17"/>
      <c r="Z51" s="25"/>
    </row>
    <row r="52" spans="1:26">
      <c r="A52" s="6">
        <v>44</v>
      </c>
      <c r="B52" s="12">
        <v>3</v>
      </c>
      <c r="C52" s="17"/>
      <c r="D52" s="17"/>
      <c r="E52" s="20"/>
      <c r="F52" s="12">
        <v>1</v>
      </c>
      <c r="G52" s="17"/>
      <c r="H52" s="17"/>
      <c r="I52" s="20"/>
      <c r="J52" s="12">
        <f t="shared" si="0"/>
        <v>4</v>
      </c>
      <c r="K52" s="17"/>
      <c r="L52" s="17"/>
      <c r="M52" s="20"/>
      <c r="N52" s="29">
        <v>95</v>
      </c>
      <c r="O52" s="13">
        <f>0</f>
        <v>0</v>
      </c>
      <c r="P52" s="18"/>
      <c r="Q52" s="18"/>
      <c r="R52" s="21"/>
      <c r="S52" s="13">
        <f>0</f>
        <v>0</v>
      </c>
      <c r="T52" s="18"/>
      <c r="U52" s="18"/>
      <c r="V52" s="21"/>
      <c r="W52" s="13">
        <f t="shared" si="1"/>
        <v>0</v>
      </c>
      <c r="X52" s="18"/>
      <c r="Y52" s="18"/>
      <c r="Z52" s="26"/>
    </row>
    <row r="53" spans="1:26">
      <c r="A53" s="7">
        <v>45</v>
      </c>
      <c r="B53" s="13">
        <v>3</v>
      </c>
      <c r="C53" s="18"/>
      <c r="D53" s="18"/>
      <c r="E53" s="21"/>
      <c r="F53" s="13">
        <v>3</v>
      </c>
      <c r="G53" s="18"/>
      <c r="H53" s="18"/>
      <c r="I53" s="21"/>
      <c r="J53" s="13">
        <f t="shared" si="0"/>
        <v>6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1"/>
        <v>0</v>
      </c>
      <c r="X53" s="17"/>
      <c r="Y53" s="17"/>
      <c r="Z53" s="25"/>
    </row>
    <row r="54" spans="1:26">
      <c r="A54" s="6">
        <v>46</v>
      </c>
      <c r="B54" s="12">
        <v>3</v>
      </c>
      <c r="C54" s="17"/>
      <c r="D54" s="17"/>
      <c r="E54" s="20"/>
      <c r="F54" s="12">
        <v>1</v>
      </c>
      <c r="G54" s="17"/>
      <c r="H54" s="17"/>
      <c r="I54" s="20"/>
      <c r="J54" s="12">
        <f t="shared" si="0"/>
        <v>4</v>
      </c>
      <c r="K54" s="17"/>
      <c r="L54" s="17"/>
      <c r="M54" s="20"/>
      <c r="N54" s="29">
        <v>97</v>
      </c>
      <c r="O54" s="13">
        <v>1</v>
      </c>
      <c r="P54" s="18"/>
      <c r="Q54" s="18"/>
      <c r="R54" s="21"/>
      <c r="S54" s="13">
        <v>1</v>
      </c>
      <c r="T54" s="18"/>
      <c r="U54" s="18"/>
      <c r="V54" s="21"/>
      <c r="W54" s="13">
        <f t="shared" si="1"/>
        <v>2</v>
      </c>
      <c r="X54" s="18"/>
      <c r="Y54" s="18"/>
      <c r="Z54" s="26"/>
    </row>
    <row r="55" spans="1:26">
      <c r="A55" s="7">
        <v>47</v>
      </c>
      <c r="B55" s="13">
        <v>2</v>
      </c>
      <c r="C55" s="18"/>
      <c r="D55" s="18"/>
      <c r="E55" s="21"/>
      <c r="F55" s="13">
        <v>1</v>
      </c>
      <c r="G55" s="18"/>
      <c r="H55" s="18"/>
      <c r="I55" s="21"/>
      <c r="J55" s="13">
        <f t="shared" si="0"/>
        <v>3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3</v>
      </c>
      <c r="C56" s="17"/>
      <c r="D56" s="17"/>
      <c r="E56" s="20"/>
      <c r="F56" s="12">
        <v>1</v>
      </c>
      <c r="G56" s="17"/>
      <c r="H56" s="17"/>
      <c r="I56" s="20"/>
      <c r="J56" s="12">
        <f t="shared" si="0"/>
        <v>4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3</v>
      </c>
      <c r="C57" s="18"/>
      <c r="D57" s="18"/>
      <c r="E57" s="21"/>
      <c r="F57" s="13">
        <v>3</v>
      </c>
      <c r="G57" s="18"/>
      <c r="H57" s="18"/>
      <c r="I57" s="21"/>
      <c r="J57" s="13">
        <f t="shared" si="0"/>
        <v>6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v>1</v>
      </c>
      <c r="T57" s="17"/>
      <c r="U57" s="17"/>
      <c r="V57" s="20"/>
      <c r="W57" s="12">
        <f t="shared" si="1"/>
        <v>1</v>
      </c>
      <c r="X57" s="17"/>
      <c r="Y57" s="17"/>
      <c r="Z57" s="25"/>
    </row>
    <row r="58" spans="1:26">
      <c r="A58" s="6">
        <v>50</v>
      </c>
      <c r="B58" s="12">
        <v>3</v>
      </c>
      <c r="C58" s="17"/>
      <c r="D58" s="17"/>
      <c r="E58" s="20"/>
      <c r="F58" s="12">
        <v>2</v>
      </c>
      <c r="G58" s="17"/>
      <c r="H58" s="17"/>
      <c r="I58" s="20"/>
      <c r="J58" s="12">
        <f t="shared" si="0"/>
        <v>5</v>
      </c>
      <c r="K58" s="17"/>
      <c r="L58" s="17"/>
      <c r="M58" s="20"/>
      <c r="N58" s="31" t="s">
        <v>24</v>
      </c>
      <c r="O58" s="14">
        <f>SUM(B8:B58,O8:O57)</f>
        <v>194</v>
      </c>
      <c r="P58" s="19"/>
      <c r="Q58" s="19"/>
      <c r="R58" s="22"/>
      <c r="S58" s="14">
        <f>SUM(F8:F58,S8:S57)</f>
        <v>225</v>
      </c>
      <c r="T58" s="19"/>
      <c r="U58" s="19"/>
      <c r="V58" s="22"/>
      <c r="W58" s="14">
        <f>SUM(J8:J58,W8:W57)</f>
        <v>419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4</v>
      </c>
      <c r="C66" s="17"/>
      <c r="D66" s="17"/>
      <c r="E66" s="20"/>
      <c r="F66" s="12">
        <f>SUM(F8:F12)</f>
        <v>7</v>
      </c>
      <c r="G66" s="17"/>
      <c r="H66" s="17"/>
      <c r="I66" s="20"/>
      <c r="J66" s="12">
        <f>SUM(J8:J12)</f>
        <v>11</v>
      </c>
      <c r="K66" s="17"/>
      <c r="L66" s="17"/>
      <c r="M66" s="25"/>
    </row>
    <row r="67" spans="1:13">
      <c r="A67" s="7" t="s">
        <v>18</v>
      </c>
      <c r="B67" s="13">
        <f>SUM(B13:B17)</f>
        <v>7</v>
      </c>
      <c r="C67" s="18"/>
      <c r="D67" s="18"/>
      <c r="E67" s="21"/>
      <c r="F67" s="13">
        <f>SUM(F13:F17)</f>
        <v>12</v>
      </c>
      <c r="G67" s="18"/>
      <c r="H67" s="18"/>
      <c r="I67" s="21"/>
      <c r="J67" s="13">
        <f>SUM(J13:J17)</f>
        <v>19</v>
      </c>
      <c r="K67" s="18"/>
      <c r="L67" s="18"/>
      <c r="M67" s="26"/>
    </row>
    <row r="68" spans="1:13">
      <c r="A68" s="6" t="s">
        <v>28</v>
      </c>
      <c r="B68" s="12">
        <f>SUM(B18:B22)</f>
        <v>11</v>
      </c>
      <c r="C68" s="17"/>
      <c r="D68" s="17"/>
      <c r="E68" s="20"/>
      <c r="F68" s="12">
        <f>SUM(F18:F22)</f>
        <v>16</v>
      </c>
      <c r="G68" s="17"/>
      <c r="H68" s="17"/>
      <c r="I68" s="20"/>
      <c r="J68" s="12">
        <f>SUM(J18:J22)</f>
        <v>27</v>
      </c>
      <c r="K68" s="17"/>
      <c r="L68" s="17"/>
      <c r="M68" s="25"/>
    </row>
    <row r="69" spans="1:13">
      <c r="A69" s="7" t="s">
        <v>8</v>
      </c>
      <c r="B69" s="13">
        <f>SUM(B23:B27)</f>
        <v>13</v>
      </c>
      <c r="C69" s="18"/>
      <c r="D69" s="18"/>
      <c r="E69" s="21"/>
      <c r="F69" s="13">
        <f>SUM(F23:F27)</f>
        <v>10</v>
      </c>
      <c r="G69" s="18"/>
      <c r="H69" s="18"/>
      <c r="I69" s="21"/>
      <c r="J69" s="13">
        <f>SUM(J23:J27)</f>
        <v>23</v>
      </c>
      <c r="K69" s="18"/>
      <c r="L69" s="18"/>
      <c r="M69" s="26"/>
    </row>
    <row r="70" spans="1:13">
      <c r="A70" s="6" t="s">
        <v>30</v>
      </c>
      <c r="B70" s="12">
        <f>SUM(B28:B32)</f>
        <v>4</v>
      </c>
      <c r="C70" s="17"/>
      <c r="D70" s="17"/>
      <c r="E70" s="20"/>
      <c r="F70" s="12">
        <f>SUM(F28:F32)</f>
        <v>3</v>
      </c>
      <c r="G70" s="17"/>
      <c r="H70" s="17"/>
      <c r="I70" s="20"/>
      <c r="J70" s="12">
        <f>SUM(J28:J32)</f>
        <v>7</v>
      </c>
      <c r="K70" s="17"/>
      <c r="L70" s="17"/>
      <c r="M70" s="25"/>
    </row>
    <row r="71" spans="1:13">
      <c r="A71" s="7" t="s">
        <v>23</v>
      </c>
      <c r="B71" s="13">
        <f>SUM(B33:B37)</f>
        <v>4</v>
      </c>
      <c r="C71" s="18"/>
      <c r="D71" s="18"/>
      <c r="E71" s="21"/>
      <c r="F71" s="13">
        <f>SUM(F33:F37)</f>
        <v>6</v>
      </c>
      <c r="G71" s="18"/>
      <c r="H71" s="18"/>
      <c r="I71" s="21"/>
      <c r="J71" s="13">
        <f>SUM(J33:J37)</f>
        <v>10</v>
      </c>
      <c r="K71" s="18"/>
      <c r="L71" s="18"/>
      <c r="M71" s="26"/>
    </row>
    <row r="72" spans="1:13">
      <c r="A72" s="6" t="s">
        <v>31</v>
      </c>
      <c r="B72" s="12">
        <f>SUM(B38:B42)</f>
        <v>6</v>
      </c>
      <c r="C72" s="17"/>
      <c r="D72" s="17"/>
      <c r="E72" s="20"/>
      <c r="F72" s="12">
        <f>SUM(F38:F42)</f>
        <v>9</v>
      </c>
      <c r="G72" s="17"/>
      <c r="H72" s="17"/>
      <c r="I72" s="20"/>
      <c r="J72" s="12">
        <f>SUM(J38:J42)</f>
        <v>15</v>
      </c>
      <c r="K72" s="17"/>
      <c r="L72" s="17"/>
      <c r="M72" s="25"/>
    </row>
    <row r="73" spans="1:13">
      <c r="A73" s="7" t="s">
        <v>32</v>
      </c>
      <c r="B73" s="13">
        <f>SUM(B43:B47)</f>
        <v>9</v>
      </c>
      <c r="C73" s="18"/>
      <c r="D73" s="18"/>
      <c r="E73" s="21"/>
      <c r="F73" s="13">
        <f>SUM(F43:F47)</f>
        <v>13</v>
      </c>
      <c r="G73" s="18"/>
      <c r="H73" s="18"/>
      <c r="I73" s="21"/>
      <c r="J73" s="13">
        <f>SUM(J43:J47)</f>
        <v>22</v>
      </c>
      <c r="K73" s="18"/>
      <c r="L73" s="18"/>
      <c r="M73" s="26"/>
    </row>
    <row r="74" spans="1:13">
      <c r="A74" s="6" t="s">
        <v>33</v>
      </c>
      <c r="B74" s="12">
        <f>SUM(B48:B52)</f>
        <v>11</v>
      </c>
      <c r="C74" s="17"/>
      <c r="D74" s="17"/>
      <c r="E74" s="20"/>
      <c r="F74" s="12">
        <f>SUM(F48:F52)</f>
        <v>18</v>
      </c>
      <c r="G74" s="17"/>
      <c r="H74" s="17"/>
      <c r="I74" s="20"/>
      <c r="J74" s="12">
        <f>SUM(J48:J52)</f>
        <v>29</v>
      </c>
      <c r="K74" s="17"/>
      <c r="L74" s="17"/>
      <c r="M74" s="25"/>
    </row>
    <row r="75" spans="1:13">
      <c r="A75" s="7" t="s">
        <v>36</v>
      </c>
      <c r="B75" s="13">
        <f>SUM(B53:B57)</f>
        <v>14</v>
      </c>
      <c r="C75" s="18"/>
      <c r="D75" s="18"/>
      <c r="E75" s="21"/>
      <c r="F75" s="13">
        <f>SUM(F53:F57)</f>
        <v>9</v>
      </c>
      <c r="G75" s="18"/>
      <c r="H75" s="18"/>
      <c r="I75" s="21"/>
      <c r="J75" s="13">
        <f>SUM(J53:J57)</f>
        <v>23</v>
      </c>
      <c r="K75" s="18"/>
      <c r="L75" s="18"/>
      <c r="M75" s="26"/>
    </row>
    <row r="76" spans="1:13">
      <c r="A76" s="6" t="s">
        <v>39</v>
      </c>
      <c r="B76" s="12">
        <f>SUM(B58,O8:O11)</f>
        <v>13</v>
      </c>
      <c r="C76" s="17"/>
      <c r="D76" s="17"/>
      <c r="E76" s="20"/>
      <c r="F76" s="12">
        <f>SUM(F58,S8:S11)</f>
        <v>9</v>
      </c>
      <c r="G76" s="17"/>
      <c r="H76" s="17"/>
      <c r="I76" s="20"/>
      <c r="J76" s="12">
        <f>SUM(J58,W8:W11)</f>
        <v>22</v>
      </c>
      <c r="K76" s="17"/>
      <c r="L76" s="17"/>
      <c r="M76" s="25"/>
    </row>
    <row r="77" spans="1:13">
      <c r="A77" s="7" t="s">
        <v>42</v>
      </c>
      <c r="B77" s="13">
        <f>SUM(O12:O16)</f>
        <v>5</v>
      </c>
      <c r="C77" s="18"/>
      <c r="D77" s="18"/>
      <c r="E77" s="21"/>
      <c r="F77" s="13">
        <f>SUM(S12:S16)</f>
        <v>8</v>
      </c>
      <c r="G77" s="18"/>
      <c r="H77" s="18"/>
      <c r="I77" s="21"/>
      <c r="J77" s="13">
        <f>SUM(W12:W16)</f>
        <v>13</v>
      </c>
      <c r="K77" s="18"/>
      <c r="L77" s="18"/>
      <c r="M77" s="26"/>
    </row>
    <row r="78" spans="1:13">
      <c r="A78" s="6" t="s">
        <v>47</v>
      </c>
      <c r="B78" s="12">
        <f>SUM(O17:O21)</f>
        <v>14</v>
      </c>
      <c r="C78" s="17"/>
      <c r="D78" s="17"/>
      <c r="E78" s="20"/>
      <c r="F78" s="12">
        <f>SUM(S17:S21)</f>
        <v>21</v>
      </c>
      <c r="G78" s="17"/>
      <c r="H78" s="17"/>
      <c r="I78" s="20"/>
      <c r="J78" s="12">
        <f>SUM(W17:W21)</f>
        <v>35</v>
      </c>
      <c r="K78" s="17"/>
      <c r="L78" s="17"/>
      <c r="M78" s="25"/>
    </row>
    <row r="79" spans="1:13">
      <c r="A79" s="7" t="s">
        <v>48</v>
      </c>
      <c r="B79" s="13">
        <f>SUM(O22:O26)</f>
        <v>16</v>
      </c>
      <c r="C79" s="18"/>
      <c r="D79" s="18"/>
      <c r="E79" s="21"/>
      <c r="F79" s="13">
        <f>SUM(S22:S26)</f>
        <v>17</v>
      </c>
      <c r="G79" s="18"/>
      <c r="H79" s="18"/>
      <c r="I79" s="21"/>
      <c r="J79" s="13">
        <f>SUM(W22:W26)</f>
        <v>33</v>
      </c>
      <c r="K79" s="18"/>
      <c r="L79" s="18"/>
      <c r="M79" s="26"/>
    </row>
    <row r="80" spans="1:13">
      <c r="A80" s="6" t="s">
        <v>51</v>
      </c>
      <c r="B80" s="12">
        <f>SUM(O27:O31)</f>
        <v>23</v>
      </c>
      <c r="C80" s="17"/>
      <c r="D80" s="17"/>
      <c r="E80" s="20"/>
      <c r="F80" s="12">
        <f>SUM(S27:S31)</f>
        <v>16</v>
      </c>
      <c r="G80" s="17"/>
      <c r="H80" s="17"/>
      <c r="I80" s="20"/>
      <c r="J80" s="12">
        <f>SUM(W27:W31)</f>
        <v>39</v>
      </c>
      <c r="K80" s="17"/>
      <c r="L80" s="17"/>
      <c r="M80" s="25"/>
    </row>
    <row r="81" spans="1:13">
      <c r="A81" s="7" t="s">
        <v>38</v>
      </c>
      <c r="B81" s="13">
        <f>SUM(O32:O36)</f>
        <v>19</v>
      </c>
      <c r="C81" s="18"/>
      <c r="D81" s="18"/>
      <c r="E81" s="21"/>
      <c r="F81" s="13">
        <f>SUM(S32:S36)</f>
        <v>17</v>
      </c>
      <c r="G81" s="18"/>
      <c r="H81" s="18"/>
      <c r="I81" s="21"/>
      <c r="J81" s="13">
        <f>SUM(W32:W36)</f>
        <v>36</v>
      </c>
      <c r="K81" s="18"/>
      <c r="L81" s="18"/>
      <c r="M81" s="26"/>
    </row>
    <row r="82" spans="1:13">
      <c r="A82" s="6" t="s">
        <v>54</v>
      </c>
      <c r="B82" s="12">
        <f>SUM(O37:O41)</f>
        <v>10</v>
      </c>
      <c r="C82" s="17"/>
      <c r="D82" s="17"/>
      <c r="E82" s="20"/>
      <c r="F82" s="12">
        <f>SUM(S37:S41)</f>
        <v>9</v>
      </c>
      <c r="G82" s="17"/>
      <c r="H82" s="17"/>
      <c r="I82" s="20"/>
      <c r="J82" s="12">
        <f>SUM(W37:W41)</f>
        <v>19</v>
      </c>
      <c r="K82" s="17"/>
      <c r="L82" s="17"/>
      <c r="M82" s="25"/>
    </row>
    <row r="83" spans="1:13">
      <c r="A83" s="7" t="s">
        <v>12</v>
      </c>
      <c r="B83" s="13">
        <f>SUM(O42:O46)</f>
        <v>6</v>
      </c>
      <c r="C83" s="18"/>
      <c r="D83" s="18"/>
      <c r="E83" s="21"/>
      <c r="F83" s="13">
        <f>SUM(S42:S46)</f>
        <v>13</v>
      </c>
      <c r="G83" s="18"/>
      <c r="H83" s="18"/>
      <c r="I83" s="21"/>
      <c r="J83" s="13">
        <f>SUM(W42:W46)</f>
        <v>19</v>
      </c>
      <c r="K83" s="18"/>
      <c r="L83" s="18"/>
      <c r="M83" s="26"/>
    </row>
    <row r="84" spans="1:13">
      <c r="A84" s="6" t="s">
        <v>34</v>
      </c>
      <c r="B84" s="12">
        <f>SUM(O47:O51)</f>
        <v>4</v>
      </c>
      <c r="C84" s="17"/>
      <c r="D84" s="17"/>
      <c r="E84" s="20"/>
      <c r="F84" s="12">
        <f>SUM(S47:S51)</f>
        <v>10</v>
      </c>
      <c r="G84" s="17"/>
      <c r="H84" s="17"/>
      <c r="I84" s="20"/>
      <c r="J84" s="12">
        <f>SUM(W47:W51)</f>
        <v>14</v>
      </c>
      <c r="K84" s="17"/>
      <c r="L84" s="17"/>
      <c r="M84" s="25"/>
    </row>
    <row r="85" spans="1:13">
      <c r="A85" s="7" t="s">
        <v>45</v>
      </c>
      <c r="B85" s="13">
        <f>SUM(O52:O56)</f>
        <v>1</v>
      </c>
      <c r="C85" s="18"/>
      <c r="D85" s="18"/>
      <c r="E85" s="21"/>
      <c r="F85" s="13">
        <f>SUM(S52:S56)</f>
        <v>1</v>
      </c>
      <c r="G85" s="18"/>
      <c r="H85" s="18"/>
      <c r="I85" s="21"/>
      <c r="J85" s="13">
        <f>SUM(W52:W56)</f>
        <v>2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1</v>
      </c>
      <c r="G86" s="17"/>
      <c r="H86" s="17"/>
      <c r="I86" s="20"/>
      <c r="J86" s="12">
        <f>SUM(W57)</f>
        <v>1</v>
      </c>
      <c r="K86" s="17"/>
      <c r="L86" s="17"/>
      <c r="M86" s="25"/>
    </row>
    <row r="87" spans="1:13">
      <c r="A87" s="8" t="s">
        <v>24</v>
      </c>
      <c r="B87" s="14">
        <f>SUM(B66:B86)</f>
        <v>194</v>
      </c>
      <c r="C87" s="19"/>
      <c r="D87" s="19"/>
      <c r="E87" s="22"/>
      <c r="F87" s="14">
        <f>SUM(F66:F86)</f>
        <v>225</v>
      </c>
      <c r="G87" s="19"/>
      <c r="H87" s="19"/>
      <c r="I87" s="22"/>
      <c r="J87" s="14">
        <f>SUM(J66:J86)</f>
        <v>419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79</v>
      </c>
      <c r="C90" s="19"/>
      <c r="D90" s="19"/>
      <c r="E90" s="22"/>
      <c r="F90" s="14">
        <f>SUM(S22:S57)</f>
        <v>84</v>
      </c>
      <c r="G90" s="19"/>
      <c r="H90" s="19"/>
      <c r="I90" s="22"/>
      <c r="J90" s="14">
        <f>SUM(W22:W57)</f>
        <v>163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198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f>0</f>
        <v>0</v>
      </c>
      <c r="C8" s="17"/>
      <c r="D8" s="17"/>
      <c r="E8" s="20"/>
      <c r="F8" s="12">
        <v>1</v>
      </c>
      <c r="G8" s="17"/>
      <c r="H8" s="17"/>
      <c r="I8" s="20"/>
      <c r="J8" s="12">
        <f t="shared" ref="J8:J58" si="0">SUM(B8,F8)</f>
        <v>1</v>
      </c>
      <c r="K8" s="17"/>
      <c r="L8" s="17"/>
      <c r="M8" s="20"/>
      <c r="N8" s="29">
        <v>51</v>
      </c>
      <c r="O8" s="13">
        <f>0</f>
        <v>0</v>
      </c>
      <c r="P8" s="18"/>
      <c r="Q8" s="18"/>
      <c r="R8" s="21"/>
      <c r="S8" s="13">
        <v>2</v>
      </c>
      <c r="T8" s="18"/>
      <c r="U8" s="18"/>
      <c r="V8" s="21"/>
      <c r="W8" s="13">
        <f t="shared" ref="W8:W57" si="1">SUM(O8,S8)</f>
        <v>2</v>
      </c>
      <c r="X8" s="18"/>
      <c r="Y8" s="18"/>
      <c r="Z8" s="26"/>
    </row>
    <row r="9" spans="1:26">
      <c r="A9" s="7">
        <v>1</v>
      </c>
      <c r="B9" s="13">
        <v>3</v>
      </c>
      <c r="C9" s="18"/>
      <c r="D9" s="18"/>
      <c r="E9" s="21"/>
      <c r="F9" s="13">
        <v>2</v>
      </c>
      <c r="G9" s="18"/>
      <c r="H9" s="18"/>
      <c r="I9" s="21"/>
      <c r="J9" s="13">
        <f t="shared" si="0"/>
        <v>5</v>
      </c>
      <c r="K9" s="18"/>
      <c r="L9" s="18"/>
      <c r="M9" s="21"/>
      <c r="N9" s="30">
        <v>52</v>
      </c>
      <c r="O9" s="12">
        <v>2</v>
      </c>
      <c r="P9" s="17"/>
      <c r="Q9" s="17"/>
      <c r="R9" s="20"/>
      <c r="S9" s="12">
        <v>4</v>
      </c>
      <c r="T9" s="17"/>
      <c r="U9" s="17"/>
      <c r="V9" s="20"/>
      <c r="W9" s="12">
        <f t="shared" si="1"/>
        <v>6</v>
      </c>
      <c r="X9" s="17"/>
      <c r="Y9" s="17"/>
      <c r="Z9" s="25"/>
    </row>
    <row r="10" spans="1:26">
      <c r="A10" s="6">
        <v>2</v>
      </c>
      <c r="B10" s="12">
        <v>1</v>
      </c>
      <c r="C10" s="17"/>
      <c r="D10" s="17"/>
      <c r="E10" s="20"/>
      <c r="F10" s="12">
        <v>2</v>
      </c>
      <c r="G10" s="17"/>
      <c r="H10" s="17"/>
      <c r="I10" s="20"/>
      <c r="J10" s="12">
        <f t="shared" si="0"/>
        <v>3</v>
      </c>
      <c r="K10" s="17"/>
      <c r="L10" s="17"/>
      <c r="M10" s="20"/>
      <c r="N10" s="29">
        <v>53</v>
      </c>
      <c r="O10" s="13">
        <v>1</v>
      </c>
      <c r="P10" s="18"/>
      <c r="Q10" s="18"/>
      <c r="R10" s="21"/>
      <c r="S10" s="13">
        <v>1</v>
      </c>
      <c r="T10" s="18"/>
      <c r="U10" s="18"/>
      <c r="V10" s="21"/>
      <c r="W10" s="13">
        <f t="shared" si="1"/>
        <v>2</v>
      </c>
      <c r="X10" s="18"/>
      <c r="Y10" s="18"/>
      <c r="Z10" s="26"/>
    </row>
    <row r="11" spans="1:26">
      <c r="A11" s="7">
        <v>3</v>
      </c>
      <c r="B11" s="13">
        <v>1</v>
      </c>
      <c r="C11" s="18"/>
      <c r="D11" s="18"/>
      <c r="E11" s="21"/>
      <c r="F11" s="13">
        <v>2</v>
      </c>
      <c r="G11" s="18"/>
      <c r="H11" s="18"/>
      <c r="I11" s="21"/>
      <c r="J11" s="13">
        <f t="shared" si="0"/>
        <v>3</v>
      </c>
      <c r="K11" s="18"/>
      <c r="L11" s="18"/>
      <c r="M11" s="21"/>
      <c r="N11" s="30">
        <v>54</v>
      </c>
      <c r="O11" s="12">
        <v>2</v>
      </c>
      <c r="P11" s="17"/>
      <c r="Q11" s="17"/>
      <c r="R11" s="20"/>
      <c r="S11" s="12">
        <v>3</v>
      </c>
      <c r="T11" s="17"/>
      <c r="U11" s="17"/>
      <c r="V11" s="20"/>
      <c r="W11" s="12">
        <f t="shared" si="1"/>
        <v>5</v>
      </c>
      <c r="X11" s="17"/>
      <c r="Y11" s="17"/>
      <c r="Z11" s="25"/>
    </row>
    <row r="12" spans="1:26">
      <c r="A12" s="6">
        <v>4</v>
      </c>
      <c r="B12" s="12">
        <v>1</v>
      </c>
      <c r="C12" s="17"/>
      <c r="D12" s="17"/>
      <c r="E12" s="20"/>
      <c r="F12" s="12">
        <v>7</v>
      </c>
      <c r="G12" s="17"/>
      <c r="H12" s="17"/>
      <c r="I12" s="20"/>
      <c r="J12" s="12">
        <f t="shared" si="0"/>
        <v>8</v>
      </c>
      <c r="K12" s="17"/>
      <c r="L12" s="17"/>
      <c r="M12" s="20"/>
      <c r="N12" s="29">
        <v>55</v>
      </c>
      <c r="O12" s="13">
        <v>3</v>
      </c>
      <c r="P12" s="18"/>
      <c r="Q12" s="18"/>
      <c r="R12" s="21"/>
      <c r="S12" s="13">
        <v>5</v>
      </c>
      <c r="T12" s="18"/>
      <c r="U12" s="18"/>
      <c r="V12" s="21"/>
      <c r="W12" s="13">
        <f t="shared" si="1"/>
        <v>8</v>
      </c>
      <c r="X12" s="18"/>
      <c r="Y12" s="18"/>
      <c r="Z12" s="26"/>
    </row>
    <row r="13" spans="1:26">
      <c r="A13" s="7">
        <v>5</v>
      </c>
      <c r="B13" s="13">
        <v>1</v>
      </c>
      <c r="C13" s="18"/>
      <c r="D13" s="18"/>
      <c r="E13" s="21"/>
      <c r="F13" s="13">
        <v>1</v>
      </c>
      <c r="G13" s="18"/>
      <c r="H13" s="18"/>
      <c r="I13" s="21"/>
      <c r="J13" s="13">
        <f t="shared" si="0"/>
        <v>2</v>
      </c>
      <c r="K13" s="18"/>
      <c r="L13" s="18"/>
      <c r="M13" s="21"/>
      <c r="N13" s="30">
        <v>56</v>
      </c>
      <c r="O13" s="12">
        <v>6</v>
      </c>
      <c r="P13" s="17"/>
      <c r="Q13" s="17"/>
      <c r="R13" s="20"/>
      <c r="S13" s="12">
        <f>0</f>
        <v>0</v>
      </c>
      <c r="T13" s="17"/>
      <c r="U13" s="17"/>
      <c r="V13" s="20"/>
      <c r="W13" s="12">
        <f t="shared" si="1"/>
        <v>6</v>
      </c>
      <c r="X13" s="17"/>
      <c r="Y13" s="17"/>
      <c r="Z13" s="25"/>
    </row>
    <row r="14" spans="1:26">
      <c r="A14" s="6">
        <v>6</v>
      </c>
      <c r="B14" s="12">
        <v>4</v>
      </c>
      <c r="C14" s="17"/>
      <c r="D14" s="17"/>
      <c r="E14" s="20"/>
      <c r="F14" s="12">
        <v>1</v>
      </c>
      <c r="G14" s="17"/>
      <c r="H14" s="17"/>
      <c r="I14" s="20"/>
      <c r="J14" s="12">
        <f t="shared" si="0"/>
        <v>5</v>
      </c>
      <c r="K14" s="17"/>
      <c r="L14" s="17"/>
      <c r="M14" s="20"/>
      <c r="N14" s="29">
        <v>57</v>
      </c>
      <c r="O14" s="13">
        <f>0</f>
        <v>0</v>
      </c>
      <c r="P14" s="18"/>
      <c r="Q14" s="18"/>
      <c r="R14" s="21"/>
      <c r="S14" s="13">
        <v>3</v>
      </c>
      <c r="T14" s="18"/>
      <c r="U14" s="18"/>
      <c r="V14" s="21"/>
      <c r="W14" s="13">
        <f t="shared" si="1"/>
        <v>3</v>
      </c>
      <c r="X14" s="18"/>
      <c r="Y14" s="18"/>
      <c r="Z14" s="26"/>
    </row>
    <row r="15" spans="1:26">
      <c r="A15" s="7">
        <v>7</v>
      </c>
      <c r="B15" s="13">
        <f>0</f>
        <v>0</v>
      </c>
      <c r="C15" s="18"/>
      <c r="D15" s="18"/>
      <c r="E15" s="21"/>
      <c r="F15" s="13">
        <f>0</f>
        <v>0</v>
      </c>
      <c r="G15" s="18"/>
      <c r="H15" s="18"/>
      <c r="I15" s="21"/>
      <c r="J15" s="13">
        <f t="shared" si="0"/>
        <v>0</v>
      </c>
      <c r="K15" s="18"/>
      <c r="L15" s="18"/>
      <c r="M15" s="21"/>
      <c r="N15" s="30">
        <v>58</v>
      </c>
      <c r="O15" s="12">
        <v>1</v>
      </c>
      <c r="P15" s="17"/>
      <c r="Q15" s="17"/>
      <c r="R15" s="20"/>
      <c r="S15" s="12">
        <v>6</v>
      </c>
      <c r="T15" s="17"/>
      <c r="U15" s="17"/>
      <c r="V15" s="20"/>
      <c r="W15" s="12">
        <f t="shared" si="1"/>
        <v>7</v>
      </c>
      <c r="X15" s="17"/>
      <c r="Y15" s="17"/>
      <c r="Z15" s="25"/>
    </row>
    <row r="16" spans="1:26">
      <c r="A16" s="6">
        <v>8</v>
      </c>
      <c r="B16" s="12">
        <v>3</v>
      </c>
      <c r="C16" s="17"/>
      <c r="D16" s="17"/>
      <c r="E16" s="20"/>
      <c r="F16" s="12">
        <v>1</v>
      </c>
      <c r="G16" s="17"/>
      <c r="H16" s="17"/>
      <c r="I16" s="20"/>
      <c r="J16" s="12">
        <f t="shared" si="0"/>
        <v>4</v>
      </c>
      <c r="K16" s="17"/>
      <c r="L16" s="17"/>
      <c r="M16" s="20"/>
      <c r="N16" s="29">
        <v>59</v>
      </c>
      <c r="O16" s="13">
        <v>1</v>
      </c>
      <c r="P16" s="18"/>
      <c r="Q16" s="18"/>
      <c r="R16" s="21"/>
      <c r="S16" s="13">
        <v>1</v>
      </c>
      <c r="T16" s="18"/>
      <c r="U16" s="18"/>
      <c r="V16" s="21"/>
      <c r="W16" s="13">
        <f t="shared" si="1"/>
        <v>2</v>
      </c>
      <c r="X16" s="18"/>
      <c r="Y16" s="18"/>
      <c r="Z16" s="26"/>
    </row>
    <row r="17" spans="1:26">
      <c r="A17" s="7">
        <v>9</v>
      </c>
      <c r="B17" s="13">
        <v>2</v>
      </c>
      <c r="C17" s="18"/>
      <c r="D17" s="18"/>
      <c r="E17" s="21"/>
      <c r="F17" s="13">
        <v>1</v>
      </c>
      <c r="G17" s="18"/>
      <c r="H17" s="18"/>
      <c r="I17" s="21"/>
      <c r="J17" s="13">
        <f t="shared" si="0"/>
        <v>3</v>
      </c>
      <c r="K17" s="18"/>
      <c r="L17" s="18"/>
      <c r="M17" s="21"/>
      <c r="N17" s="30">
        <v>60</v>
      </c>
      <c r="O17" s="12">
        <v>1</v>
      </c>
      <c r="P17" s="17"/>
      <c r="Q17" s="17"/>
      <c r="R17" s="20"/>
      <c r="S17" s="12">
        <v>3</v>
      </c>
      <c r="T17" s="17"/>
      <c r="U17" s="17"/>
      <c r="V17" s="20"/>
      <c r="W17" s="12">
        <f t="shared" si="1"/>
        <v>4</v>
      </c>
      <c r="X17" s="17"/>
      <c r="Y17" s="17"/>
      <c r="Z17" s="25"/>
    </row>
    <row r="18" spans="1:26">
      <c r="A18" s="6">
        <v>10</v>
      </c>
      <c r="B18" s="12">
        <v>2</v>
      </c>
      <c r="C18" s="17"/>
      <c r="D18" s="17"/>
      <c r="E18" s="20"/>
      <c r="F18" s="12">
        <v>1</v>
      </c>
      <c r="G18" s="17"/>
      <c r="H18" s="17"/>
      <c r="I18" s="20"/>
      <c r="J18" s="12">
        <f t="shared" si="0"/>
        <v>3</v>
      </c>
      <c r="K18" s="17"/>
      <c r="L18" s="17"/>
      <c r="M18" s="20"/>
      <c r="N18" s="29">
        <v>61</v>
      </c>
      <c r="O18" s="13">
        <v>5</v>
      </c>
      <c r="P18" s="18"/>
      <c r="Q18" s="18"/>
      <c r="R18" s="21"/>
      <c r="S18" s="13">
        <v>1</v>
      </c>
      <c r="T18" s="18"/>
      <c r="U18" s="18"/>
      <c r="V18" s="21"/>
      <c r="W18" s="13">
        <f t="shared" si="1"/>
        <v>6</v>
      </c>
      <c r="X18" s="18"/>
      <c r="Y18" s="18"/>
      <c r="Z18" s="26"/>
    </row>
    <row r="19" spans="1:26">
      <c r="A19" s="7">
        <v>11</v>
      </c>
      <c r="B19" s="13">
        <v>3</v>
      </c>
      <c r="C19" s="18"/>
      <c r="D19" s="18"/>
      <c r="E19" s="21"/>
      <c r="F19" s="13">
        <v>1</v>
      </c>
      <c r="G19" s="18"/>
      <c r="H19" s="18"/>
      <c r="I19" s="21"/>
      <c r="J19" s="13">
        <f t="shared" si="0"/>
        <v>4</v>
      </c>
      <c r="K19" s="18"/>
      <c r="L19" s="18"/>
      <c r="M19" s="21"/>
      <c r="N19" s="30">
        <v>62</v>
      </c>
      <c r="O19" s="12">
        <v>2</v>
      </c>
      <c r="P19" s="17"/>
      <c r="Q19" s="17"/>
      <c r="R19" s="20"/>
      <c r="S19" s="12">
        <v>3</v>
      </c>
      <c r="T19" s="17"/>
      <c r="U19" s="17"/>
      <c r="V19" s="20"/>
      <c r="W19" s="12">
        <f t="shared" si="1"/>
        <v>5</v>
      </c>
      <c r="X19" s="17"/>
      <c r="Y19" s="17"/>
      <c r="Z19" s="25"/>
    </row>
    <row r="20" spans="1:26">
      <c r="A20" s="6">
        <v>12</v>
      </c>
      <c r="B20" s="12">
        <v>3</v>
      </c>
      <c r="C20" s="17"/>
      <c r="D20" s="17"/>
      <c r="E20" s="20"/>
      <c r="F20" s="12">
        <f>0</f>
        <v>0</v>
      </c>
      <c r="G20" s="17"/>
      <c r="H20" s="17"/>
      <c r="I20" s="20"/>
      <c r="J20" s="12">
        <f t="shared" si="0"/>
        <v>3</v>
      </c>
      <c r="K20" s="17"/>
      <c r="L20" s="17"/>
      <c r="M20" s="20"/>
      <c r="N20" s="29">
        <v>63</v>
      </c>
      <c r="O20" s="13">
        <v>6</v>
      </c>
      <c r="P20" s="18"/>
      <c r="Q20" s="18"/>
      <c r="R20" s="21"/>
      <c r="S20" s="13">
        <v>4</v>
      </c>
      <c r="T20" s="18"/>
      <c r="U20" s="18"/>
      <c r="V20" s="21"/>
      <c r="W20" s="13">
        <f t="shared" si="1"/>
        <v>10</v>
      </c>
      <c r="X20" s="18"/>
      <c r="Y20" s="18"/>
      <c r="Z20" s="26"/>
    </row>
    <row r="21" spans="1:26">
      <c r="A21" s="7">
        <v>13</v>
      </c>
      <c r="B21" s="13">
        <v>1</v>
      </c>
      <c r="C21" s="18"/>
      <c r="D21" s="18"/>
      <c r="E21" s="21"/>
      <c r="F21" s="13">
        <f>0</f>
        <v>0</v>
      </c>
      <c r="G21" s="18"/>
      <c r="H21" s="18"/>
      <c r="I21" s="21"/>
      <c r="J21" s="13">
        <f t="shared" si="0"/>
        <v>1</v>
      </c>
      <c r="K21" s="18"/>
      <c r="L21" s="18"/>
      <c r="M21" s="21"/>
      <c r="N21" s="30">
        <v>64</v>
      </c>
      <c r="O21" s="12">
        <v>7</v>
      </c>
      <c r="P21" s="17"/>
      <c r="Q21" s="17"/>
      <c r="R21" s="20"/>
      <c r="S21" s="12">
        <v>4</v>
      </c>
      <c r="T21" s="17"/>
      <c r="U21" s="17"/>
      <c r="V21" s="20"/>
      <c r="W21" s="12">
        <f t="shared" si="1"/>
        <v>11</v>
      </c>
      <c r="X21" s="17"/>
      <c r="Y21" s="17"/>
      <c r="Z21" s="25"/>
    </row>
    <row r="22" spans="1:26">
      <c r="A22" s="6">
        <v>14</v>
      </c>
      <c r="B22" s="12">
        <v>5</v>
      </c>
      <c r="C22" s="17"/>
      <c r="D22" s="17"/>
      <c r="E22" s="20"/>
      <c r="F22" s="12">
        <v>4</v>
      </c>
      <c r="G22" s="17"/>
      <c r="H22" s="17"/>
      <c r="I22" s="20"/>
      <c r="J22" s="12">
        <f t="shared" si="0"/>
        <v>9</v>
      </c>
      <c r="K22" s="17"/>
      <c r="L22" s="17"/>
      <c r="M22" s="20"/>
      <c r="N22" s="29">
        <v>65</v>
      </c>
      <c r="O22" s="13">
        <v>2</v>
      </c>
      <c r="P22" s="18"/>
      <c r="Q22" s="18"/>
      <c r="R22" s="21"/>
      <c r="S22" s="13">
        <v>4</v>
      </c>
      <c r="T22" s="18"/>
      <c r="U22" s="18"/>
      <c r="V22" s="21"/>
      <c r="W22" s="13">
        <f t="shared" si="1"/>
        <v>6</v>
      </c>
      <c r="X22" s="18"/>
      <c r="Y22" s="18"/>
      <c r="Z22" s="26"/>
    </row>
    <row r="23" spans="1:26">
      <c r="A23" s="7">
        <v>15</v>
      </c>
      <c r="B23" s="13">
        <v>1</v>
      </c>
      <c r="C23" s="18"/>
      <c r="D23" s="18"/>
      <c r="E23" s="21"/>
      <c r="F23" s="13">
        <f>0</f>
        <v>0</v>
      </c>
      <c r="G23" s="18"/>
      <c r="H23" s="18"/>
      <c r="I23" s="21"/>
      <c r="J23" s="13">
        <f t="shared" si="0"/>
        <v>1</v>
      </c>
      <c r="K23" s="18"/>
      <c r="L23" s="18"/>
      <c r="M23" s="21"/>
      <c r="N23" s="30">
        <v>66</v>
      </c>
      <c r="O23" s="12">
        <v>5</v>
      </c>
      <c r="P23" s="17"/>
      <c r="Q23" s="17"/>
      <c r="R23" s="20"/>
      <c r="S23" s="12">
        <v>2</v>
      </c>
      <c r="T23" s="17"/>
      <c r="U23" s="17"/>
      <c r="V23" s="20"/>
      <c r="W23" s="12">
        <f t="shared" si="1"/>
        <v>7</v>
      </c>
      <c r="X23" s="17"/>
      <c r="Y23" s="17"/>
      <c r="Z23" s="25"/>
    </row>
    <row r="24" spans="1:26">
      <c r="A24" s="6">
        <v>16</v>
      </c>
      <c r="B24" s="12">
        <v>1</v>
      </c>
      <c r="C24" s="17"/>
      <c r="D24" s="17"/>
      <c r="E24" s="20"/>
      <c r="F24" s="12">
        <v>3</v>
      </c>
      <c r="G24" s="17"/>
      <c r="H24" s="17"/>
      <c r="I24" s="20"/>
      <c r="J24" s="12">
        <f t="shared" si="0"/>
        <v>4</v>
      </c>
      <c r="K24" s="17"/>
      <c r="L24" s="17"/>
      <c r="M24" s="20"/>
      <c r="N24" s="29">
        <v>67</v>
      </c>
      <c r="O24" s="13">
        <v>4</v>
      </c>
      <c r="P24" s="18"/>
      <c r="Q24" s="18"/>
      <c r="R24" s="21"/>
      <c r="S24" s="13">
        <v>4</v>
      </c>
      <c r="T24" s="18"/>
      <c r="U24" s="18"/>
      <c r="V24" s="21"/>
      <c r="W24" s="13">
        <f t="shared" si="1"/>
        <v>8</v>
      </c>
      <c r="X24" s="18"/>
      <c r="Y24" s="18"/>
      <c r="Z24" s="26"/>
    </row>
    <row r="25" spans="1:26">
      <c r="A25" s="7">
        <v>17</v>
      </c>
      <c r="B25" s="13">
        <v>1</v>
      </c>
      <c r="C25" s="18"/>
      <c r="D25" s="18"/>
      <c r="E25" s="21"/>
      <c r="F25" s="13">
        <v>4</v>
      </c>
      <c r="G25" s="18"/>
      <c r="H25" s="18"/>
      <c r="I25" s="21"/>
      <c r="J25" s="13">
        <f t="shared" si="0"/>
        <v>5</v>
      </c>
      <c r="K25" s="18"/>
      <c r="L25" s="18"/>
      <c r="M25" s="21"/>
      <c r="N25" s="30">
        <v>68</v>
      </c>
      <c r="O25" s="12">
        <v>3</v>
      </c>
      <c r="P25" s="17"/>
      <c r="Q25" s="17"/>
      <c r="R25" s="20"/>
      <c r="S25" s="12">
        <v>2</v>
      </c>
      <c r="T25" s="17"/>
      <c r="U25" s="17"/>
      <c r="V25" s="20"/>
      <c r="W25" s="12">
        <f t="shared" si="1"/>
        <v>5</v>
      </c>
      <c r="X25" s="17"/>
      <c r="Y25" s="17"/>
      <c r="Z25" s="25"/>
    </row>
    <row r="26" spans="1:26">
      <c r="A26" s="6">
        <v>18</v>
      </c>
      <c r="B26" s="12">
        <v>3</v>
      </c>
      <c r="C26" s="17"/>
      <c r="D26" s="17"/>
      <c r="E26" s="20"/>
      <c r="F26" s="12">
        <v>3</v>
      </c>
      <c r="G26" s="17"/>
      <c r="H26" s="17"/>
      <c r="I26" s="20"/>
      <c r="J26" s="12">
        <f t="shared" si="0"/>
        <v>6</v>
      </c>
      <c r="K26" s="17"/>
      <c r="L26" s="17"/>
      <c r="M26" s="20"/>
      <c r="N26" s="29">
        <v>69</v>
      </c>
      <c r="O26" s="13">
        <v>5</v>
      </c>
      <c r="P26" s="18"/>
      <c r="Q26" s="18"/>
      <c r="R26" s="21"/>
      <c r="S26" s="13">
        <v>4</v>
      </c>
      <c r="T26" s="18"/>
      <c r="U26" s="18"/>
      <c r="V26" s="21"/>
      <c r="W26" s="13">
        <f t="shared" si="1"/>
        <v>9</v>
      </c>
      <c r="X26" s="18"/>
      <c r="Y26" s="18"/>
      <c r="Z26" s="26"/>
    </row>
    <row r="27" spans="1:26">
      <c r="A27" s="7">
        <v>19</v>
      </c>
      <c r="B27" s="13">
        <f>0</f>
        <v>0</v>
      </c>
      <c r="C27" s="18"/>
      <c r="D27" s="18"/>
      <c r="E27" s="21"/>
      <c r="F27" s="13">
        <f>0</f>
        <v>0</v>
      </c>
      <c r="G27" s="18"/>
      <c r="H27" s="18"/>
      <c r="I27" s="21"/>
      <c r="J27" s="13">
        <f t="shared" si="0"/>
        <v>0</v>
      </c>
      <c r="K27" s="18"/>
      <c r="L27" s="18"/>
      <c r="M27" s="21"/>
      <c r="N27" s="30">
        <v>70</v>
      </c>
      <c r="O27" s="12">
        <v>3</v>
      </c>
      <c r="P27" s="17"/>
      <c r="Q27" s="17"/>
      <c r="R27" s="20"/>
      <c r="S27" s="12">
        <v>2</v>
      </c>
      <c r="T27" s="17"/>
      <c r="U27" s="17"/>
      <c r="V27" s="20"/>
      <c r="W27" s="12">
        <f t="shared" si="1"/>
        <v>5</v>
      </c>
      <c r="X27" s="17"/>
      <c r="Y27" s="17"/>
      <c r="Z27" s="25"/>
    </row>
    <row r="28" spans="1:26">
      <c r="A28" s="6">
        <v>20</v>
      </c>
      <c r="B28" s="12">
        <f>0</f>
        <v>0</v>
      </c>
      <c r="C28" s="17"/>
      <c r="D28" s="17"/>
      <c r="E28" s="20"/>
      <c r="F28" s="12">
        <v>3</v>
      </c>
      <c r="G28" s="17"/>
      <c r="H28" s="17"/>
      <c r="I28" s="20"/>
      <c r="J28" s="12">
        <f t="shared" si="0"/>
        <v>3</v>
      </c>
      <c r="K28" s="17"/>
      <c r="L28" s="17"/>
      <c r="M28" s="20"/>
      <c r="N28" s="29">
        <v>71</v>
      </c>
      <c r="O28" s="13">
        <v>4</v>
      </c>
      <c r="P28" s="18"/>
      <c r="Q28" s="18"/>
      <c r="R28" s="21"/>
      <c r="S28" s="13">
        <v>4</v>
      </c>
      <c r="T28" s="18"/>
      <c r="U28" s="18"/>
      <c r="V28" s="21"/>
      <c r="W28" s="13">
        <f t="shared" si="1"/>
        <v>8</v>
      </c>
      <c r="X28" s="18"/>
      <c r="Y28" s="18"/>
      <c r="Z28" s="26"/>
    </row>
    <row r="29" spans="1:26">
      <c r="A29" s="7">
        <v>21</v>
      </c>
      <c r="B29" s="13">
        <v>3</v>
      </c>
      <c r="C29" s="18"/>
      <c r="D29" s="18"/>
      <c r="E29" s="21"/>
      <c r="F29" s="13">
        <v>2</v>
      </c>
      <c r="G29" s="18"/>
      <c r="H29" s="18"/>
      <c r="I29" s="21"/>
      <c r="J29" s="13">
        <f t="shared" si="0"/>
        <v>5</v>
      </c>
      <c r="K29" s="18"/>
      <c r="L29" s="18"/>
      <c r="M29" s="21"/>
      <c r="N29" s="30">
        <v>72</v>
      </c>
      <c r="O29" s="12">
        <v>1</v>
      </c>
      <c r="P29" s="17"/>
      <c r="Q29" s="17"/>
      <c r="R29" s="20"/>
      <c r="S29" s="12">
        <v>4</v>
      </c>
      <c r="T29" s="17"/>
      <c r="U29" s="17"/>
      <c r="V29" s="20"/>
      <c r="W29" s="12">
        <f t="shared" si="1"/>
        <v>5</v>
      </c>
      <c r="X29" s="17"/>
      <c r="Y29" s="17"/>
      <c r="Z29" s="25"/>
    </row>
    <row r="30" spans="1:26">
      <c r="A30" s="6">
        <v>22</v>
      </c>
      <c r="B30" s="12">
        <v>3</v>
      </c>
      <c r="C30" s="17"/>
      <c r="D30" s="17"/>
      <c r="E30" s="20"/>
      <c r="F30" s="12">
        <v>1</v>
      </c>
      <c r="G30" s="17"/>
      <c r="H30" s="17"/>
      <c r="I30" s="20"/>
      <c r="J30" s="12">
        <f t="shared" si="0"/>
        <v>4</v>
      </c>
      <c r="K30" s="17"/>
      <c r="L30" s="17"/>
      <c r="M30" s="20"/>
      <c r="N30" s="29">
        <v>73</v>
      </c>
      <c r="O30" s="13">
        <v>4</v>
      </c>
      <c r="P30" s="18"/>
      <c r="Q30" s="18"/>
      <c r="R30" s="21"/>
      <c r="S30" s="13">
        <v>4</v>
      </c>
      <c r="T30" s="18"/>
      <c r="U30" s="18"/>
      <c r="V30" s="21"/>
      <c r="W30" s="13">
        <f t="shared" si="1"/>
        <v>8</v>
      </c>
      <c r="X30" s="18"/>
      <c r="Y30" s="18"/>
      <c r="Z30" s="26"/>
    </row>
    <row r="31" spans="1:26">
      <c r="A31" s="7">
        <v>23</v>
      </c>
      <c r="B31" s="13">
        <v>1</v>
      </c>
      <c r="C31" s="18"/>
      <c r="D31" s="18"/>
      <c r="E31" s="21"/>
      <c r="F31" s="13">
        <f>0</f>
        <v>0</v>
      </c>
      <c r="G31" s="18"/>
      <c r="H31" s="18"/>
      <c r="I31" s="21"/>
      <c r="J31" s="13">
        <f t="shared" si="0"/>
        <v>1</v>
      </c>
      <c r="K31" s="18"/>
      <c r="L31" s="18"/>
      <c r="M31" s="21"/>
      <c r="N31" s="30">
        <v>74</v>
      </c>
      <c r="O31" s="12">
        <v>2</v>
      </c>
      <c r="P31" s="17"/>
      <c r="Q31" s="17"/>
      <c r="R31" s="20"/>
      <c r="S31" s="12">
        <v>2</v>
      </c>
      <c r="T31" s="17"/>
      <c r="U31" s="17"/>
      <c r="V31" s="20"/>
      <c r="W31" s="12">
        <f t="shared" si="1"/>
        <v>4</v>
      </c>
      <c r="X31" s="17"/>
      <c r="Y31" s="17"/>
      <c r="Z31" s="25"/>
    </row>
    <row r="32" spans="1:26">
      <c r="A32" s="6">
        <v>24</v>
      </c>
      <c r="B32" s="12">
        <v>3</v>
      </c>
      <c r="C32" s="17"/>
      <c r="D32" s="17"/>
      <c r="E32" s="20"/>
      <c r="F32" s="12">
        <v>2</v>
      </c>
      <c r="G32" s="17"/>
      <c r="H32" s="17"/>
      <c r="I32" s="20"/>
      <c r="J32" s="12">
        <f t="shared" si="0"/>
        <v>5</v>
      </c>
      <c r="K32" s="17"/>
      <c r="L32" s="17"/>
      <c r="M32" s="20"/>
      <c r="N32" s="29">
        <v>75</v>
      </c>
      <c r="O32" s="13">
        <v>2</v>
      </c>
      <c r="P32" s="18"/>
      <c r="Q32" s="18"/>
      <c r="R32" s="21"/>
      <c r="S32" s="13">
        <v>5</v>
      </c>
      <c r="T32" s="18"/>
      <c r="U32" s="18"/>
      <c r="V32" s="21"/>
      <c r="W32" s="13">
        <f t="shared" si="1"/>
        <v>7</v>
      </c>
      <c r="X32" s="18"/>
      <c r="Y32" s="18"/>
      <c r="Z32" s="26"/>
    </row>
    <row r="33" spans="1:26">
      <c r="A33" s="7">
        <v>25</v>
      </c>
      <c r="B33" s="13">
        <v>2</v>
      </c>
      <c r="C33" s="18"/>
      <c r="D33" s="18"/>
      <c r="E33" s="21"/>
      <c r="F33" s="13">
        <v>3</v>
      </c>
      <c r="G33" s="18"/>
      <c r="H33" s="18"/>
      <c r="I33" s="21"/>
      <c r="J33" s="13">
        <f t="shared" si="0"/>
        <v>5</v>
      </c>
      <c r="K33" s="18"/>
      <c r="L33" s="18"/>
      <c r="M33" s="21"/>
      <c r="N33" s="30">
        <v>76</v>
      </c>
      <c r="O33" s="12">
        <v>4</v>
      </c>
      <c r="P33" s="17"/>
      <c r="Q33" s="17"/>
      <c r="R33" s="20"/>
      <c r="S33" s="12">
        <v>5</v>
      </c>
      <c r="T33" s="17"/>
      <c r="U33" s="17"/>
      <c r="V33" s="20"/>
      <c r="W33" s="12">
        <f t="shared" si="1"/>
        <v>9</v>
      </c>
      <c r="X33" s="17"/>
      <c r="Y33" s="17"/>
      <c r="Z33" s="25"/>
    </row>
    <row r="34" spans="1:26">
      <c r="A34" s="6">
        <v>26</v>
      </c>
      <c r="B34" s="12">
        <f>0</f>
        <v>0</v>
      </c>
      <c r="C34" s="17"/>
      <c r="D34" s="17"/>
      <c r="E34" s="20"/>
      <c r="F34" s="12">
        <f>0</f>
        <v>0</v>
      </c>
      <c r="G34" s="17"/>
      <c r="H34" s="17"/>
      <c r="I34" s="20"/>
      <c r="J34" s="12">
        <f t="shared" si="0"/>
        <v>0</v>
      </c>
      <c r="K34" s="17"/>
      <c r="L34" s="17"/>
      <c r="M34" s="20"/>
      <c r="N34" s="29">
        <v>77</v>
      </c>
      <c r="O34" s="13">
        <v>3</v>
      </c>
      <c r="P34" s="18"/>
      <c r="Q34" s="18"/>
      <c r="R34" s="21"/>
      <c r="S34" s="13">
        <v>4</v>
      </c>
      <c r="T34" s="18"/>
      <c r="U34" s="18"/>
      <c r="V34" s="21"/>
      <c r="W34" s="13">
        <f t="shared" si="1"/>
        <v>7</v>
      </c>
      <c r="X34" s="18"/>
      <c r="Y34" s="18"/>
      <c r="Z34" s="26"/>
    </row>
    <row r="35" spans="1:26">
      <c r="A35" s="7">
        <v>27</v>
      </c>
      <c r="B35" s="13">
        <f>0</f>
        <v>0</v>
      </c>
      <c r="C35" s="18"/>
      <c r="D35" s="18"/>
      <c r="E35" s="21"/>
      <c r="F35" s="13">
        <f>0</f>
        <v>0</v>
      </c>
      <c r="G35" s="18"/>
      <c r="H35" s="18"/>
      <c r="I35" s="21"/>
      <c r="J35" s="13">
        <f t="shared" si="0"/>
        <v>0</v>
      </c>
      <c r="K35" s="18"/>
      <c r="L35" s="18"/>
      <c r="M35" s="21"/>
      <c r="N35" s="30">
        <v>78</v>
      </c>
      <c r="O35" s="12">
        <v>1</v>
      </c>
      <c r="P35" s="17"/>
      <c r="Q35" s="17"/>
      <c r="R35" s="20"/>
      <c r="S35" s="12">
        <v>4</v>
      </c>
      <c r="T35" s="17"/>
      <c r="U35" s="17"/>
      <c r="V35" s="20"/>
      <c r="W35" s="12">
        <f t="shared" si="1"/>
        <v>5</v>
      </c>
      <c r="X35" s="17"/>
      <c r="Y35" s="17"/>
      <c r="Z35" s="25"/>
    </row>
    <row r="36" spans="1:26">
      <c r="A36" s="6">
        <v>28</v>
      </c>
      <c r="B36" s="12">
        <v>1</v>
      </c>
      <c r="C36" s="17"/>
      <c r="D36" s="17"/>
      <c r="E36" s="20"/>
      <c r="F36" s="12">
        <v>3</v>
      </c>
      <c r="G36" s="17"/>
      <c r="H36" s="17"/>
      <c r="I36" s="20"/>
      <c r="J36" s="12">
        <f t="shared" si="0"/>
        <v>4</v>
      </c>
      <c r="K36" s="17"/>
      <c r="L36" s="17"/>
      <c r="M36" s="20"/>
      <c r="N36" s="29">
        <v>79</v>
      </c>
      <c r="O36" s="13">
        <v>2</v>
      </c>
      <c r="P36" s="18"/>
      <c r="Q36" s="18"/>
      <c r="R36" s="21"/>
      <c r="S36" s="13">
        <v>2</v>
      </c>
      <c r="T36" s="18"/>
      <c r="U36" s="18"/>
      <c r="V36" s="21"/>
      <c r="W36" s="13">
        <f t="shared" si="1"/>
        <v>4</v>
      </c>
      <c r="X36" s="18"/>
      <c r="Y36" s="18"/>
      <c r="Z36" s="26"/>
    </row>
    <row r="37" spans="1:26">
      <c r="A37" s="7">
        <v>29</v>
      </c>
      <c r="B37" s="13">
        <v>3</v>
      </c>
      <c r="C37" s="18"/>
      <c r="D37" s="18"/>
      <c r="E37" s="21"/>
      <c r="F37" s="13">
        <v>1</v>
      </c>
      <c r="G37" s="18"/>
      <c r="H37" s="18"/>
      <c r="I37" s="21"/>
      <c r="J37" s="13">
        <f t="shared" si="0"/>
        <v>4</v>
      </c>
      <c r="K37" s="18"/>
      <c r="L37" s="18"/>
      <c r="M37" s="21"/>
      <c r="N37" s="30">
        <v>80</v>
      </c>
      <c r="O37" s="12">
        <v>2</v>
      </c>
      <c r="P37" s="17"/>
      <c r="Q37" s="17"/>
      <c r="R37" s="20"/>
      <c r="S37" s="12">
        <v>3</v>
      </c>
      <c r="T37" s="17"/>
      <c r="U37" s="17"/>
      <c r="V37" s="20"/>
      <c r="W37" s="12">
        <f t="shared" si="1"/>
        <v>5</v>
      </c>
      <c r="X37" s="17"/>
      <c r="Y37" s="17"/>
      <c r="Z37" s="25"/>
    </row>
    <row r="38" spans="1:26">
      <c r="A38" s="6">
        <v>30</v>
      </c>
      <c r="B38" s="12">
        <v>6</v>
      </c>
      <c r="C38" s="17"/>
      <c r="D38" s="17"/>
      <c r="E38" s="20"/>
      <c r="F38" s="12">
        <v>1</v>
      </c>
      <c r="G38" s="17"/>
      <c r="H38" s="17"/>
      <c r="I38" s="20"/>
      <c r="J38" s="12">
        <f t="shared" si="0"/>
        <v>7</v>
      </c>
      <c r="K38" s="17"/>
      <c r="L38" s="17"/>
      <c r="M38" s="20"/>
      <c r="N38" s="29">
        <v>81</v>
      </c>
      <c r="O38" s="13">
        <v>3</v>
      </c>
      <c r="P38" s="18"/>
      <c r="Q38" s="18"/>
      <c r="R38" s="21"/>
      <c r="S38" s="13">
        <f>0</f>
        <v>0</v>
      </c>
      <c r="T38" s="18"/>
      <c r="U38" s="18"/>
      <c r="V38" s="21"/>
      <c r="W38" s="13">
        <f t="shared" si="1"/>
        <v>3</v>
      </c>
      <c r="X38" s="18"/>
      <c r="Y38" s="18"/>
      <c r="Z38" s="26"/>
    </row>
    <row r="39" spans="1:26">
      <c r="A39" s="7">
        <v>31</v>
      </c>
      <c r="B39" s="13">
        <v>5</v>
      </c>
      <c r="C39" s="18"/>
      <c r="D39" s="18"/>
      <c r="E39" s="21"/>
      <c r="F39" s="13">
        <v>3</v>
      </c>
      <c r="G39" s="18"/>
      <c r="H39" s="18"/>
      <c r="I39" s="21"/>
      <c r="J39" s="13">
        <f t="shared" si="0"/>
        <v>8</v>
      </c>
      <c r="K39" s="18"/>
      <c r="L39" s="18"/>
      <c r="M39" s="21"/>
      <c r="N39" s="30">
        <v>82</v>
      </c>
      <c r="O39" s="12">
        <v>2</v>
      </c>
      <c r="P39" s="17"/>
      <c r="Q39" s="17"/>
      <c r="R39" s="20"/>
      <c r="S39" s="12">
        <v>2</v>
      </c>
      <c r="T39" s="17"/>
      <c r="U39" s="17"/>
      <c r="V39" s="20"/>
      <c r="W39" s="12">
        <f t="shared" si="1"/>
        <v>4</v>
      </c>
      <c r="X39" s="17"/>
      <c r="Y39" s="17"/>
      <c r="Z39" s="25"/>
    </row>
    <row r="40" spans="1:26">
      <c r="A40" s="6">
        <v>32</v>
      </c>
      <c r="B40" s="12">
        <f>0</f>
        <v>0</v>
      </c>
      <c r="C40" s="17"/>
      <c r="D40" s="17"/>
      <c r="E40" s="20"/>
      <c r="F40" s="12">
        <v>2</v>
      </c>
      <c r="G40" s="17"/>
      <c r="H40" s="17"/>
      <c r="I40" s="20"/>
      <c r="J40" s="12">
        <f t="shared" si="0"/>
        <v>2</v>
      </c>
      <c r="K40" s="17"/>
      <c r="L40" s="17"/>
      <c r="M40" s="20"/>
      <c r="N40" s="29">
        <v>83</v>
      </c>
      <c r="O40" s="13">
        <v>3</v>
      </c>
      <c r="P40" s="18"/>
      <c r="Q40" s="18"/>
      <c r="R40" s="21"/>
      <c r="S40" s="13">
        <v>5</v>
      </c>
      <c r="T40" s="18"/>
      <c r="U40" s="18"/>
      <c r="V40" s="21"/>
      <c r="W40" s="13">
        <f t="shared" si="1"/>
        <v>8</v>
      </c>
      <c r="X40" s="18"/>
      <c r="Y40" s="18"/>
      <c r="Z40" s="26"/>
    </row>
    <row r="41" spans="1:26">
      <c r="A41" s="7">
        <v>33</v>
      </c>
      <c r="B41" s="13">
        <v>3</v>
      </c>
      <c r="C41" s="18"/>
      <c r="D41" s="18"/>
      <c r="E41" s="21"/>
      <c r="F41" s="13">
        <v>1</v>
      </c>
      <c r="G41" s="18"/>
      <c r="H41" s="18"/>
      <c r="I41" s="21"/>
      <c r="J41" s="13">
        <f t="shared" si="0"/>
        <v>4</v>
      </c>
      <c r="K41" s="18"/>
      <c r="L41" s="18"/>
      <c r="M41" s="21"/>
      <c r="N41" s="30">
        <v>84</v>
      </c>
      <c r="O41" s="12">
        <f>0</f>
        <v>0</v>
      </c>
      <c r="P41" s="17"/>
      <c r="Q41" s="17"/>
      <c r="R41" s="20"/>
      <c r="S41" s="12">
        <v>2</v>
      </c>
      <c r="T41" s="17"/>
      <c r="U41" s="17"/>
      <c r="V41" s="20"/>
      <c r="W41" s="12">
        <f t="shared" si="1"/>
        <v>2</v>
      </c>
      <c r="X41" s="17"/>
      <c r="Y41" s="17"/>
      <c r="Z41" s="25"/>
    </row>
    <row r="42" spans="1:26">
      <c r="A42" s="6">
        <v>34</v>
      </c>
      <c r="B42" s="12">
        <v>1</v>
      </c>
      <c r="C42" s="17"/>
      <c r="D42" s="17"/>
      <c r="E42" s="20"/>
      <c r="F42" s="12">
        <v>1</v>
      </c>
      <c r="G42" s="17"/>
      <c r="H42" s="17"/>
      <c r="I42" s="20"/>
      <c r="J42" s="12">
        <f t="shared" si="0"/>
        <v>2</v>
      </c>
      <c r="K42" s="17"/>
      <c r="L42" s="17"/>
      <c r="M42" s="20"/>
      <c r="N42" s="29">
        <v>85</v>
      </c>
      <c r="O42" s="13">
        <v>2</v>
      </c>
      <c r="P42" s="18"/>
      <c r="Q42" s="18"/>
      <c r="R42" s="21"/>
      <c r="S42" s="13">
        <v>1</v>
      </c>
      <c r="T42" s="18"/>
      <c r="U42" s="18"/>
      <c r="V42" s="21"/>
      <c r="W42" s="13">
        <f t="shared" si="1"/>
        <v>3</v>
      </c>
      <c r="X42" s="18"/>
      <c r="Y42" s="18"/>
      <c r="Z42" s="26"/>
    </row>
    <row r="43" spans="1:26">
      <c r="A43" s="7">
        <v>35</v>
      </c>
      <c r="B43" s="13">
        <v>4</v>
      </c>
      <c r="C43" s="18"/>
      <c r="D43" s="18"/>
      <c r="E43" s="21"/>
      <c r="F43" s="13">
        <f>0</f>
        <v>0</v>
      </c>
      <c r="G43" s="18"/>
      <c r="H43" s="18"/>
      <c r="I43" s="21"/>
      <c r="J43" s="13">
        <f t="shared" si="0"/>
        <v>4</v>
      </c>
      <c r="K43" s="18"/>
      <c r="L43" s="18"/>
      <c r="M43" s="21"/>
      <c r="N43" s="30">
        <v>86</v>
      </c>
      <c r="O43" s="12">
        <f>0</f>
        <v>0</v>
      </c>
      <c r="P43" s="17"/>
      <c r="Q43" s="17"/>
      <c r="R43" s="20"/>
      <c r="S43" s="12">
        <v>5</v>
      </c>
      <c r="T43" s="17"/>
      <c r="U43" s="17"/>
      <c r="V43" s="20"/>
      <c r="W43" s="12">
        <f t="shared" si="1"/>
        <v>5</v>
      </c>
      <c r="X43" s="17"/>
      <c r="Y43" s="17"/>
      <c r="Z43" s="25"/>
    </row>
    <row r="44" spans="1:26">
      <c r="A44" s="6">
        <v>36</v>
      </c>
      <c r="B44" s="12">
        <v>2</v>
      </c>
      <c r="C44" s="17"/>
      <c r="D44" s="17"/>
      <c r="E44" s="20"/>
      <c r="F44" s="12">
        <v>2</v>
      </c>
      <c r="G44" s="17"/>
      <c r="H44" s="17"/>
      <c r="I44" s="20"/>
      <c r="J44" s="12">
        <f t="shared" si="0"/>
        <v>4</v>
      </c>
      <c r="K44" s="17"/>
      <c r="L44" s="17"/>
      <c r="M44" s="20"/>
      <c r="N44" s="29">
        <v>87</v>
      </c>
      <c r="O44" s="13">
        <v>1</v>
      </c>
      <c r="P44" s="18"/>
      <c r="Q44" s="18"/>
      <c r="R44" s="21"/>
      <c r="S44" s="13">
        <v>2</v>
      </c>
      <c r="T44" s="18"/>
      <c r="U44" s="18"/>
      <c r="V44" s="21"/>
      <c r="W44" s="13">
        <f t="shared" si="1"/>
        <v>3</v>
      </c>
      <c r="X44" s="18"/>
      <c r="Y44" s="18"/>
      <c r="Z44" s="26"/>
    </row>
    <row r="45" spans="1:26">
      <c r="A45" s="7">
        <v>37</v>
      </c>
      <c r="B45" s="13">
        <v>1</v>
      </c>
      <c r="C45" s="18"/>
      <c r="D45" s="18"/>
      <c r="E45" s="21"/>
      <c r="F45" s="13">
        <v>4</v>
      </c>
      <c r="G45" s="18"/>
      <c r="H45" s="18"/>
      <c r="I45" s="21"/>
      <c r="J45" s="13">
        <f t="shared" si="0"/>
        <v>5</v>
      </c>
      <c r="K45" s="18"/>
      <c r="L45" s="18"/>
      <c r="M45" s="21"/>
      <c r="N45" s="30">
        <v>88</v>
      </c>
      <c r="O45" s="12">
        <v>1</v>
      </c>
      <c r="P45" s="17"/>
      <c r="Q45" s="17"/>
      <c r="R45" s="20"/>
      <c r="S45" s="12">
        <v>2</v>
      </c>
      <c r="T45" s="17"/>
      <c r="U45" s="17"/>
      <c r="V45" s="20"/>
      <c r="W45" s="12">
        <f t="shared" si="1"/>
        <v>3</v>
      </c>
      <c r="X45" s="17"/>
      <c r="Y45" s="17"/>
      <c r="Z45" s="25"/>
    </row>
    <row r="46" spans="1:26">
      <c r="A46" s="6">
        <v>38</v>
      </c>
      <c r="B46" s="12">
        <v>3</v>
      </c>
      <c r="C46" s="17"/>
      <c r="D46" s="17"/>
      <c r="E46" s="20"/>
      <c r="F46" s="12">
        <v>1</v>
      </c>
      <c r="G46" s="17"/>
      <c r="H46" s="17"/>
      <c r="I46" s="20"/>
      <c r="J46" s="12">
        <f t="shared" si="0"/>
        <v>4</v>
      </c>
      <c r="K46" s="17"/>
      <c r="L46" s="17"/>
      <c r="M46" s="20"/>
      <c r="N46" s="29">
        <v>89</v>
      </c>
      <c r="O46" s="13">
        <v>2</v>
      </c>
      <c r="P46" s="18"/>
      <c r="Q46" s="18"/>
      <c r="R46" s="21"/>
      <c r="S46" s="13">
        <v>2</v>
      </c>
      <c r="T46" s="18"/>
      <c r="U46" s="18"/>
      <c r="V46" s="21"/>
      <c r="W46" s="13">
        <f t="shared" si="1"/>
        <v>4</v>
      </c>
      <c r="X46" s="18"/>
      <c r="Y46" s="18"/>
      <c r="Z46" s="26"/>
    </row>
    <row r="47" spans="1:26">
      <c r="A47" s="7">
        <v>39</v>
      </c>
      <c r="B47" s="13">
        <f>0</f>
        <v>0</v>
      </c>
      <c r="C47" s="18"/>
      <c r="D47" s="18"/>
      <c r="E47" s="21"/>
      <c r="F47" s="13">
        <f>0</f>
        <v>0</v>
      </c>
      <c r="G47" s="18"/>
      <c r="H47" s="18"/>
      <c r="I47" s="21"/>
      <c r="J47" s="13">
        <f t="shared" si="0"/>
        <v>0</v>
      </c>
      <c r="K47" s="18"/>
      <c r="L47" s="18"/>
      <c r="M47" s="21"/>
      <c r="N47" s="30">
        <v>90</v>
      </c>
      <c r="O47" s="12">
        <v>1</v>
      </c>
      <c r="P47" s="17"/>
      <c r="Q47" s="17"/>
      <c r="R47" s="20"/>
      <c r="S47" s="12">
        <v>1</v>
      </c>
      <c r="T47" s="17"/>
      <c r="U47" s="17"/>
      <c r="V47" s="20"/>
      <c r="W47" s="12">
        <f t="shared" si="1"/>
        <v>2</v>
      </c>
      <c r="X47" s="17"/>
      <c r="Y47" s="17"/>
      <c r="Z47" s="25"/>
    </row>
    <row r="48" spans="1:26">
      <c r="A48" s="6">
        <v>40</v>
      </c>
      <c r="B48" s="12">
        <v>3</v>
      </c>
      <c r="C48" s="17"/>
      <c r="D48" s="17"/>
      <c r="E48" s="20"/>
      <c r="F48" s="12">
        <v>3</v>
      </c>
      <c r="G48" s="17"/>
      <c r="H48" s="17"/>
      <c r="I48" s="20"/>
      <c r="J48" s="12">
        <f t="shared" si="0"/>
        <v>6</v>
      </c>
      <c r="K48" s="17"/>
      <c r="L48" s="17"/>
      <c r="M48" s="20"/>
      <c r="N48" s="29">
        <v>91</v>
      </c>
      <c r="O48" s="13">
        <v>1</v>
      </c>
      <c r="P48" s="18"/>
      <c r="Q48" s="18"/>
      <c r="R48" s="21"/>
      <c r="S48" s="13">
        <v>4</v>
      </c>
      <c r="T48" s="18"/>
      <c r="U48" s="18"/>
      <c r="V48" s="21"/>
      <c r="W48" s="13">
        <f t="shared" si="1"/>
        <v>5</v>
      </c>
      <c r="X48" s="18"/>
      <c r="Y48" s="18"/>
      <c r="Z48" s="26"/>
    </row>
    <row r="49" spans="1:26">
      <c r="A49" s="7">
        <v>41</v>
      </c>
      <c r="B49" s="13">
        <v>3</v>
      </c>
      <c r="C49" s="18"/>
      <c r="D49" s="18"/>
      <c r="E49" s="21"/>
      <c r="F49" s="13">
        <v>2</v>
      </c>
      <c r="G49" s="18"/>
      <c r="H49" s="18"/>
      <c r="I49" s="21"/>
      <c r="J49" s="13">
        <f t="shared" si="0"/>
        <v>5</v>
      </c>
      <c r="K49" s="18"/>
      <c r="L49" s="18"/>
      <c r="M49" s="21"/>
      <c r="N49" s="30">
        <v>92</v>
      </c>
      <c r="O49" s="12">
        <f>0</f>
        <v>0</v>
      </c>
      <c r="P49" s="17"/>
      <c r="Q49" s="17"/>
      <c r="R49" s="20"/>
      <c r="S49" s="12">
        <v>3</v>
      </c>
      <c r="T49" s="17"/>
      <c r="U49" s="17"/>
      <c r="V49" s="20"/>
      <c r="W49" s="12">
        <f t="shared" si="1"/>
        <v>3</v>
      </c>
      <c r="X49" s="17"/>
      <c r="Y49" s="17"/>
      <c r="Z49" s="25"/>
    </row>
    <row r="50" spans="1:26">
      <c r="A50" s="6">
        <v>42</v>
      </c>
      <c r="B50" s="12">
        <v>3</v>
      </c>
      <c r="C50" s="17"/>
      <c r="D50" s="17"/>
      <c r="E50" s="20"/>
      <c r="F50" s="12">
        <f>0</f>
        <v>0</v>
      </c>
      <c r="G50" s="17"/>
      <c r="H50" s="17"/>
      <c r="I50" s="20"/>
      <c r="J50" s="12">
        <f t="shared" si="0"/>
        <v>3</v>
      </c>
      <c r="K50" s="17"/>
      <c r="L50" s="17"/>
      <c r="M50" s="20"/>
      <c r="N50" s="29">
        <v>93</v>
      </c>
      <c r="O50" s="13">
        <f>0</f>
        <v>0</v>
      </c>
      <c r="P50" s="18"/>
      <c r="Q50" s="18"/>
      <c r="R50" s="21"/>
      <c r="S50" s="13">
        <v>1</v>
      </c>
      <c r="T50" s="18"/>
      <c r="U50" s="18"/>
      <c r="V50" s="21"/>
      <c r="W50" s="13">
        <f t="shared" si="1"/>
        <v>1</v>
      </c>
      <c r="X50" s="18"/>
      <c r="Y50" s="18"/>
      <c r="Z50" s="26"/>
    </row>
    <row r="51" spans="1:26">
      <c r="A51" s="7">
        <v>43</v>
      </c>
      <c r="B51" s="13">
        <v>2</v>
      </c>
      <c r="C51" s="18"/>
      <c r="D51" s="18"/>
      <c r="E51" s="21"/>
      <c r="F51" s="13">
        <v>2</v>
      </c>
      <c r="G51" s="18"/>
      <c r="H51" s="18"/>
      <c r="I51" s="21"/>
      <c r="J51" s="13">
        <f t="shared" si="0"/>
        <v>4</v>
      </c>
      <c r="K51" s="18"/>
      <c r="L51" s="18"/>
      <c r="M51" s="21"/>
      <c r="N51" s="30">
        <v>94</v>
      </c>
      <c r="O51" s="12">
        <v>1</v>
      </c>
      <c r="P51" s="17"/>
      <c r="Q51" s="17"/>
      <c r="R51" s="20"/>
      <c r="S51" s="12">
        <v>3</v>
      </c>
      <c r="T51" s="17"/>
      <c r="U51" s="17"/>
      <c r="V51" s="20"/>
      <c r="W51" s="12">
        <f t="shared" si="1"/>
        <v>4</v>
      </c>
      <c r="X51" s="17"/>
      <c r="Y51" s="17"/>
      <c r="Z51" s="25"/>
    </row>
    <row r="52" spans="1:26">
      <c r="A52" s="6">
        <v>44</v>
      </c>
      <c r="B52" s="12">
        <f>0</f>
        <v>0</v>
      </c>
      <c r="C52" s="17"/>
      <c r="D52" s="17"/>
      <c r="E52" s="20"/>
      <c r="F52" s="12">
        <v>2</v>
      </c>
      <c r="G52" s="17"/>
      <c r="H52" s="17"/>
      <c r="I52" s="20"/>
      <c r="J52" s="12">
        <f t="shared" si="0"/>
        <v>2</v>
      </c>
      <c r="K52" s="17"/>
      <c r="L52" s="17"/>
      <c r="M52" s="20"/>
      <c r="N52" s="29">
        <v>95</v>
      </c>
      <c r="O52" s="13">
        <f t="shared" ref="O52:O57" si="2">0</f>
        <v>0</v>
      </c>
      <c r="P52" s="18"/>
      <c r="Q52" s="18"/>
      <c r="R52" s="21"/>
      <c r="S52" s="13">
        <v>1</v>
      </c>
      <c r="T52" s="18"/>
      <c r="U52" s="18"/>
      <c r="V52" s="21"/>
      <c r="W52" s="13">
        <f t="shared" si="1"/>
        <v>1</v>
      </c>
      <c r="X52" s="18"/>
      <c r="Y52" s="18"/>
      <c r="Z52" s="26"/>
    </row>
    <row r="53" spans="1:26">
      <c r="A53" s="7">
        <v>45</v>
      </c>
      <c r="B53" s="13">
        <v>1</v>
      </c>
      <c r="C53" s="18"/>
      <c r="D53" s="18"/>
      <c r="E53" s="21"/>
      <c r="F53" s="13">
        <v>3</v>
      </c>
      <c r="G53" s="18"/>
      <c r="H53" s="18"/>
      <c r="I53" s="21"/>
      <c r="J53" s="13">
        <f t="shared" si="0"/>
        <v>4</v>
      </c>
      <c r="K53" s="18"/>
      <c r="L53" s="18"/>
      <c r="M53" s="21"/>
      <c r="N53" s="30">
        <v>96</v>
      </c>
      <c r="O53" s="12">
        <f t="shared" si="2"/>
        <v>0</v>
      </c>
      <c r="P53" s="17"/>
      <c r="Q53" s="17"/>
      <c r="R53" s="20"/>
      <c r="S53" s="12">
        <v>2</v>
      </c>
      <c r="T53" s="17"/>
      <c r="U53" s="17"/>
      <c r="V53" s="20"/>
      <c r="W53" s="12">
        <f t="shared" si="1"/>
        <v>2</v>
      </c>
      <c r="X53" s="17"/>
      <c r="Y53" s="17"/>
      <c r="Z53" s="25"/>
    </row>
    <row r="54" spans="1:26">
      <c r="A54" s="6">
        <v>46</v>
      </c>
      <c r="B54" s="12">
        <v>4</v>
      </c>
      <c r="C54" s="17"/>
      <c r="D54" s="17"/>
      <c r="E54" s="20"/>
      <c r="F54" s="12">
        <v>5</v>
      </c>
      <c r="G54" s="17"/>
      <c r="H54" s="17"/>
      <c r="I54" s="20"/>
      <c r="J54" s="12">
        <f t="shared" si="0"/>
        <v>9</v>
      </c>
      <c r="K54" s="17"/>
      <c r="L54" s="17"/>
      <c r="M54" s="20"/>
      <c r="N54" s="29">
        <v>97</v>
      </c>
      <c r="O54" s="13">
        <f t="shared" si="2"/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v>1</v>
      </c>
      <c r="C55" s="18"/>
      <c r="D55" s="18"/>
      <c r="E55" s="21"/>
      <c r="F55" s="13">
        <v>2</v>
      </c>
      <c r="G55" s="18"/>
      <c r="H55" s="18"/>
      <c r="I55" s="21"/>
      <c r="J55" s="13">
        <f t="shared" si="0"/>
        <v>3</v>
      </c>
      <c r="K55" s="18"/>
      <c r="L55" s="18"/>
      <c r="M55" s="21"/>
      <c r="N55" s="30">
        <v>98</v>
      </c>
      <c r="O55" s="12">
        <f t="shared" si="2"/>
        <v>0</v>
      </c>
      <c r="P55" s="17"/>
      <c r="Q55" s="17"/>
      <c r="R55" s="20"/>
      <c r="S55" s="12">
        <v>1</v>
      </c>
      <c r="T55" s="17"/>
      <c r="U55" s="17"/>
      <c r="V55" s="20"/>
      <c r="W55" s="12">
        <f t="shared" si="1"/>
        <v>1</v>
      </c>
      <c r="X55" s="17"/>
      <c r="Y55" s="17"/>
      <c r="Z55" s="25"/>
    </row>
    <row r="56" spans="1:26">
      <c r="A56" s="6">
        <v>48</v>
      </c>
      <c r="B56" s="12">
        <v>4</v>
      </c>
      <c r="C56" s="17"/>
      <c r="D56" s="17"/>
      <c r="E56" s="20"/>
      <c r="F56" s="12">
        <v>3</v>
      </c>
      <c r="G56" s="17"/>
      <c r="H56" s="17"/>
      <c r="I56" s="20"/>
      <c r="J56" s="12">
        <f t="shared" si="0"/>
        <v>7</v>
      </c>
      <c r="K56" s="17"/>
      <c r="L56" s="17"/>
      <c r="M56" s="20"/>
      <c r="N56" s="29">
        <v>99</v>
      </c>
      <c r="O56" s="13">
        <f t="shared" si="2"/>
        <v>0</v>
      </c>
      <c r="P56" s="18"/>
      <c r="Q56" s="18"/>
      <c r="R56" s="21"/>
      <c r="S56" s="13">
        <v>1</v>
      </c>
      <c r="T56" s="18"/>
      <c r="U56" s="18"/>
      <c r="V56" s="21"/>
      <c r="W56" s="13">
        <f t="shared" si="1"/>
        <v>1</v>
      </c>
      <c r="X56" s="18"/>
      <c r="Y56" s="18"/>
      <c r="Z56" s="26"/>
    </row>
    <row r="57" spans="1:26">
      <c r="A57" s="7">
        <v>49</v>
      </c>
      <c r="B57" s="13">
        <v>3</v>
      </c>
      <c r="C57" s="18"/>
      <c r="D57" s="18"/>
      <c r="E57" s="21"/>
      <c r="F57" s="13">
        <v>1</v>
      </c>
      <c r="G57" s="18"/>
      <c r="H57" s="18"/>
      <c r="I57" s="21"/>
      <c r="J57" s="13">
        <f t="shared" si="0"/>
        <v>4</v>
      </c>
      <c r="K57" s="18"/>
      <c r="L57" s="18"/>
      <c r="M57" s="21"/>
      <c r="N57" s="30" t="s">
        <v>20</v>
      </c>
      <c r="O57" s="12">
        <f t="shared" si="2"/>
        <v>0</v>
      </c>
      <c r="P57" s="17"/>
      <c r="Q57" s="17"/>
      <c r="R57" s="20"/>
      <c r="S57" s="12">
        <v>1</v>
      </c>
      <c r="T57" s="17"/>
      <c r="U57" s="17"/>
      <c r="V57" s="20"/>
      <c r="W57" s="12">
        <f t="shared" si="1"/>
        <v>1</v>
      </c>
      <c r="X57" s="17"/>
      <c r="Y57" s="17"/>
      <c r="Z57" s="25"/>
    </row>
    <row r="58" spans="1:26">
      <c r="A58" s="6">
        <v>50</v>
      </c>
      <c r="B58" s="12">
        <v>1</v>
      </c>
      <c r="C58" s="17"/>
      <c r="D58" s="17"/>
      <c r="E58" s="20"/>
      <c r="F58" s="12">
        <v>3</v>
      </c>
      <c r="G58" s="17"/>
      <c r="H58" s="17"/>
      <c r="I58" s="20"/>
      <c r="J58" s="12">
        <f t="shared" si="0"/>
        <v>4</v>
      </c>
      <c r="K58" s="17"/>
      <c r="L58" s="17"/>
      <c r="M58" s="20"/>
      <c r="N58" s="31" t="s">
        <v>24</v>
      </c>
      <c r="O58" s="14">
        <f>SUM(B8:B58,O8:O57)</f>
        <v>203</v>
      </c>
      <c r="P58" s="19"/>
      <c r="Q58" s="19"/>
      <c r="R58" s="22"/>
      <c r="S58" s="14">
        <f>SUM(F8:F58,S8:S57)</f>
        <v>224</v>
      </c>
      <c r="T58" s="19"/>
      <c r="U58" s="19"/>
      <c r="V58" s="22"/>
      <c r="W58" s="14">
        <f>SUM(J8:J58,W8:W57)</f>
        <v>427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6</v>
      </c>
      <c r="C66" s="17"/>
      <c r="D66" s="17"/>
      <c r="E66" s="20"/>
      <c r="F66" s="12">
        <f>SUM(F8:F12)</f>
        <v>14</v>
      </c>
      <c r="G66" s="17"/>
      <c r="H66" s="17"/>
      <c r="I66" s="20"/>
      <c r="J66" s="12">
        <f>SUM(J8:J12)</f>
        <v>20</v>
      </c>
      <c r="K66" s="17"/>
      <c r="L66" s="17"/>
      <c r="M66" s="25"/>
    </row>
    <row r="67" spans="1:13">
      <c r="A67" s="7" t="s">
        <v>18</v>
      </c>
      <c r="B67" s="13">
        <f>SUM(B13:B17)</f>
        <v>10</v>
      </c>
      <c r="C67" s="18"/>
      <c r="D67" s="18"/>
      <c r="E67" s="21"/>
      <c r="F67" s="13">
        <f>SUM(F13:F17)</f>
        <v>4</v>
      </c>
      <c r="G67" s="18"/>
      <c r="H67" s="18"/>
      <c r="I67" s="21"/>
      <c r="J67" s="13">
        <f>SUM(J13:J17)</f>
        <v>14</v>
      </c>
      <c r="K67" s="18"/>
      <c r="L67" s="18"/>
      <c r="M67" s="26"/>
    </row>
    <row r="68" spans="1:13">
      <c r="A68" s="6" t="s">
        <v>28</v>
      </c>
      <c r="B68" s="12">
        <f>SUM(B18:B22)</f>
        <v>14</v>
      </c>
      <c r="C68" s="17"/>
      <c r="D68" s="17"/>
      <c r="E68" s="20"/>
      <c r="F68" s="12">
        <f>SUM(F18:F22)</f>
        <v>6</v>
      </c>
      <c r="G68" s="17"/>
      <c r="H68" s="17"/>
      <c r="I68" s="20"/>
      <c r="J68" s="12">
        <f>SUM(J18:J22)</f>
        <v>20</v>
      </c>
      <c r="K68" s="17"/>
      <c r="L68" s="17"/>
      <c r="M68" s="25"/>
    </row>
    <row r="69" spans="1:13">
      <c r="A69" s="7" t="s">
        <v>8</v>
      </c>
      <c r="B69" s="13">
        <f>SUM(B23:B27)</f>
        <v>6</v>
      </c>
      <c r="C69" s="18"/>
      <c r="D69" s="18"/>
      <c r="E69" s="21"/>
      <c r="F69" s="13">
        <f>SUM(F23:F27)</f>
        <v>10</v>
      </c>
      <c r="G69" s="18"/>
      <c r="H69" s="18"/>
      <c r="I69" s="21"/>
      <c r="J69" s="13">
        <f>SUM(J23:J27)</f>
        <v>16</v>
      </c>
      <c r="K69" s="18"/>
      <c r="L69" s="18"/>
      <c r="M69" s="26"/>
    </row>
    <row r="70" spans="1:13">
      <c r="A70" s="6" t="s">
        <v>30</v>
      </c>
      <c r="B70" s="12">
        <f>SUM(B28:B32)</f>
        <v>10</v>
      </c>
      <c r="C70" s="17"/>
      <c r="D70" s="17"/>
      <c r="E70" s="20"/>
      <c r="F70" s="12">
        <f>SUM(F28:F32)</f>
        <v>8</v>
      </c>
      <c r="G70" s="17"/>
      <c r="H70" s="17"/>
      <c r="I70" s="20"/>
      <c r="J70" s="12">
        <f>SUM(J28:J32)</f>
        <v>18</v>
      </c>
      <c r="K70" s="17"/>
      <c r="L70" s="17"/>
      <c r="M70" s="25"/>
    </row>
    <row r="71" spans="1:13">
      <c r="A71" s="7" t="s">
        <v>23</v>
      </c>
      <c r="B71" s="13">
        <f>SUM(B33:B37)</f>
        <v>6</v>
      </c>
      <c r="C71" s="18"/>
      <c r="D71" s="18"/>
      <c r="E71" s="21"/>
      <c r="F71" s="13">
        <f>SUM(F33:F37)</f>
        <v>7</v>
      </c>
      <c r="G71" s="18"/>
      <c r="H71" s="18"/>
      <c r="I71" s="21"/>
      <c r="J71" s="13">
        <f>SUM(J33:J37)</f>
        <v>13</v>
      </c>
      <c r="K71" s="18"/>
      <c r="L71" s="18"/>
      <c r="M71" s="26"/>
    </row>
    <row r="72" spans="1:13">
      <c r="A72" s="6" t="s">
        <v>31</v>
      </c>
      <c r="B72" s="12">
        <f>SUM(B38:B42)</f>
        <v>15</v>
      </c>
      <c r="C72" s="17"/>
      <c r="D72" s="17"/>
      <c r="E72" s="20"/>
      <c r="F72" s="12">
        <f>SUM(F38:F42)</f>
        <v>8</v>
      </c>
      <c r="G72" s="17"/>
      <c r="H72" s="17"/>
      <c r="I72" s="20"/>
      <c r="J72" s="12">
        <f>SUM(J38:J42)</f>
        <v>23</v>
      </c>
      <c r="K72" s="17"/>
      <c r="L72" s="17"/>
      <c r="M72" s="25"/>
    </row>
    <row r="73" spans="1:13">
      <c r="A73" s="7" t="s">
        <v>32</v>
      </c>
      <c r="B73" s="13">
        <f>SUM(B43:B47)</f>
        <v>10</v>
      </c>
      <c r="C73" s="18"/>
      <c r="D73" s="18"/>
      <c r="E73" s="21"/>
      <c r="F73" s="13">
        <f>SUM(F43:F47)</f>
        <v>7</v>
      </c>
      <c r="G73" s="18"/>
      <c r="H73" s="18"/>
      <c r="I73" s="21"/>
      <c r="J73" s="13">
        <f>SUM(J43:J47)</f>
        <v>17</v>
      </c>
      <c r="K73" s="18"/>
      <c r="L73" s="18"/>
      <c r="M73" s="26"/>
    </row>
    <row r="74" spans="1:13">
      <c r="A74" s="6" t="s">
        <v>33</v>
      </c>
      <c r="B74" s="12">
        <f>SUM(B48:B52)</f>
        <v>11</v>
      </c>
      <c r="C74" s="17"/>
      <c r="D74" s="17"/>
      <c r="E74" s="20"/>
      <c r="F74" s="12">
        <f>SUM(F48:F52)</f>
        <v>9</v>
      </c>
      <c r="G74" s="17"/>
      <c r="H74" s="17"/>
      <c r="I74" s="20"/>
      <c r="J74" s="12">
        <f>SUM(J48:J52)</f>
        <v>20</v>
      </c>
      <c r="K74" s="17"/>
      <c r="L74" s="17"/>
      <c r="M74" s="25"/>
    </row>
    <row r="75" spans="1:13">
      <c r="A75" s="7" t="s">
        <v>36</v>
      </c>
      <c r="B75" s="13">
        <f>SUM(B53:B57)</f>
        <v>13</v>
      </c>
      <c r="C75" s="18"/>
      <c r="D75" s="18"/>
      <c r="E75" s="21"/>
      <c r="F75" s="13">
        <f>SUM(F53:F57)</f>
        <v>14</v>
      </c>
      <c r="G75" s="18"/>
      <c r="H75" s="18"/>
      <c r="I75" s="21"/>
      <c r="J75" s="13">
        <f>SUM(J53:J57)</f>
        <v>27</v>
      </c>
      <c r="K75" s="18"/>
      <c r="L75" s="18"/>
      <c r="M75" s="26"/>
    </row>
    <row r="76" spans="1:13">
      <c r="A76" s="6" t="s">
        <v>39</v>
      </c>
      <c r="B76" s="12">
        <f>SUM(B58,O8:O11)</f>
        <v>6</v>
      </c>
      <c r="C76" s="17"/>
      <c r="D76" s="17"/>
      <c r="E76" s="20"/>
      <c r="F76" s="12">
        <f>SUM(F58,S8:S11)</f>
        <v>13</v>
      </c>
      <c r="G76" s="17"/>
      <c r="H76" s="17"/>
      <c r="I76" s="20"/>
      <c r="J76" s="12">
        <f>SUM(J58,W8:W11)</f>
        <v>19</v>
      </c>
      <c r="K76" s="17"/>
      <c r="L76" s="17"/>
      <c r="M76" s="25"/>
    </row>
    <row r="77" spans="1:13">
      <c r="A77" s="7" t="s">
        <v>42</v>
      </c>
      <c r="B77" s="13">
        <f>SUM(O12:O16)</f>
        <v>11</v>
      </c>
      <c r="C77" s="18"/>
      <c r="D77" s="18"/>
      <c r="E77" s="21"/>
      <c r="F77" s="13">
        <f>SUM(S12:S16)</f>
        <v>15</v>
      </c>
      <c r="G77" s="18"/>
      <c r="H77" s="18"/>
      <c r="I77" s="21"/>
      <c r="J77" s="13">
        <f>SUM(W12:W16)</f>
        <v>26</v>
      </c>
      <c r="K77" s="18"/>
      <c r="L77" s="18"/>
      <c r="M77" s="26"/>
    </row>
    <row r="78" spans="1:13">
      <c r="A78" s="6" t="s">
        <v>47</v>
      </c>
      <c r="B78" s="12">
        <f>SUM(O17:O21)</f>
        <v>21</v>
      </c>
      <c r="C78" s="17"/>
      <c r="D78" s="17"/>
      <c r="E78" s="20"/>
      <c r="F78" s="12">
        <f>SUM(S17:S21)</f>
        <v>15</v>
      </c>
      <c r="G78" s="17"/>
      <c r="H78" s="17"/>
      <c r="I78" s="20"/>
      <c r="J78" s="12">
        <f>SUM(W17:W21)</f>
        <v>36</v>
      </c>
      <c r="K78" s="17"/>
      <c r="L78" s="17"/>
      <c r="M78" s="25"/>
    </row>
    <row r="79" spans="1:13">
      <c r="A79" s="7" t="s">
        <v>48</v>
      </c>
      <c r="B79" s="13">
        <f>SUM(O22:O26)</f>
        <v>19</v>
      </c>
      <c r="C79" s="18"/>
      <c r="D79" s="18"/>
      <c r="E79" s="21"/>
      <c r="F79" s="13">
        <f>SUM(S22:S26)</f>
        <v>16</v>
      </c>
      <c r="G79" s="18"/>
      <c r="H79" s="18"/>
      <c r="I79" s="21"/>
      <c r="J79" s="13">
        <f>SUM(W22:W26)</f>
        <v>35</v>
      </c>
      <c r="K79" s="18"/>
      <c r="L79" s="18"/>
      <c r="M79" s="26"/>
    </row>
    <row r="80" spans="1:13">
      <c r="A80" s="6" t="s">
        <v>51</v>
      </c>
      <c r="B80" s="12">
        <f>SUM(O27:O31)</f>
        <v>14</v>
      </c>
      <c r="C80" s="17"/>
      <c r="D80" s="17"/>
      <c r="E80" s="20"/>
      <c r="F80" s="12">
        <f>SUM(S27:S31)</f>
        <v>16</v>
      </c>
      <c r="G80" s="17"/>
      <c r="H80" s="17"/>
      <c r="I80" s="20"/>
      <c r="J80" s="12">
        <f>SUM(W27:W31)</f>
        <v>30</v>
      </c>
      <c r="K80" s="17"/>
      <c r="L80" s="17"/>
      <c r="M80" s="25"/>
    </row>
    <row r="81" spans="1:13">
      <c r="A81" s="7" t="s">
        <v>38</v>
      </c>
      <c r="B81" s="13">
        <f>SUM(O32:O36)</f>
        <v>12</v>
      </c>
      <c r="C81" s="18"/>
      <c r="D81" s="18"/>
      <c r="E81" s="21"/>
      <c r="F81" s="13">
        <f>SUM(S32:S36)</f>
        <v>20</v>
      </c>
      <c r="G81" s="18"/>
      <c r="H81" s="18"/>
      <c r="I81" s="21"/>
      <c r="J81" s="13">
        <f>SUM(W32:W36)</f>
        <v>32</v>
      </c>
      <c r="K81" s="18"/>
      <c r="L81" s="18"/>
      <c r="M81" s="26"/>
    </row>
    <row r="82" spans="1:13">
      <c r="A82" s="6" t="s">
        <v>54</v>
      </c>
      <c r="B82" s="12">
        <f>SUM(O37:O41)</f>
        <v>10</v>
      </c>
      <c r="C82" s="17"/>
      <c r="D82" s="17"/>
      <c r="E82" s="20"/>
      <c r="F82" s="12">
        <f>SUM(S37:S41)</f>
        <v>12</v>
      </c>
      <c r="G82" s="17"/>
      <c r="H82" s="17"/>
      <c r="I82" s="20"/>
      <c r="J82" s="12">
        <f>SUM(W37:W41)</f>
        <v>22</v>
      </c>
      <c r="K82" s="17"/>
      <c r="L82" s="17"/>
      <c r="M82" s="25"/>
    </row>
    <row r="83" spans="1:13">
      <c r="A83" s="7" t="s">
        <v>12</v>
      </c>
      <c r="B83" s="13">
        <f>SUM(O42:O46)</f>
        <v>6</v>
      </c>
      <c r="C83" s="18"/>
      <c r="D83" s="18"/>
      <c r="E83" s="21"/>
      <c r="F83" s="13">
        <f>SUM(S42:S46)</f>
        <v>12</v>
      </c>
      <c r="G83" s="18"/>
      <c r="H83" s="18"/>
      <c r="I83" s="21"/>
      <c r="J83" s="13">
        <f>SUM(W42:W46)</f>
        <v>18</v>
      </c>
      <c r="K83" s="18"/>
      <c r="L83" s="18"/>
      <c r="M83" s="26"/>
    </row>
    <row r="84" spans="1:13">
      <c r="A84" s="6" t="s">
        <v>34</v>
      </c>
      <c r="B84" s="12">
        <f>SUM(O47:O51)</f>
        <v>3</v>
      </c>
      <c r="C84" s="17"/>
      <c r="D84" s="17"/>
      <c r="E84" s="20"/>
      <c r="F84" s="12">
        <f>SUM(S47:S51)</f>
        <v>12</v>
      </c>
      <c r="G84" s="17"/>
      <c r="H84" s="17"/>
      <c r="I84" s="20"/>
      <c r="J84" s="12">
        <f>SUM(W47:W51)</f>
        <v>15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5</v>
      </c>
      <c r="G85" s="18"/>
      <c r="H85" s="18"/>
      <c r="I85" s="21"/>
      <c r="J85" s="13">
        <f>SUM(W52:W56)</f>
        <v>5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1</v>
      </c>
      <c r="G86" s="17"/>
      <c r="H86" s="17"/>
      <c r="I86" s="20"/>
      <c r="J86" s="12">
        <f>SUM(W57)</f>
        <v>1</v>
      </c>
      <c r="K86" s="17"/>
      <c r="L86" s="17"/>
      <c r="M86" s="25"/>
    </row>
    <row r="87" spans="1:13">
      <c r="A87" s="8" t="s">
        <v>24</v>
      </c>
      <c r="B87" s="14">
        <f>SUM(B66:B86)</f>
        <v>203</v>
      </c>
      <c r="C87" s="19"/>
      <c r="D87" s="19"/>
      <c r="E87" s="22"/>
      <c r="F87" s="14">
        <f>SUM(F66:F86)</f>
        <v>224</v>
      </c>
      <c r="G87" s="19"/>
      <c r="H87" s="19"/>
      <c r="I87" s="22"/>
      <c r="J87" s="14">
        <f>SUM(J66:J86)</f>
        <v>427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64</v>
      </c>
      <c r="C90" s="19"/>
      <c r="D90" s="19"/>
      <c r="E90" s="22"/>
      <c r="F90" s="14">
        <f>SUM(S22:S57)</f>
        <v>94</v>
      </c>
      <c r="G90" s="19"/>
      <c r="H90" s="19"/>
      <c r="I90" s="22"/>
      <c r="J90" s="14">
        <f>SUM(W22:W57)</f>
        <v>158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70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1</v>
      </c>
      <c r="C8" s="17"/>
      <c r="D8" s="17"/>
      <c r="E8" s="20"/>
      <c r="F8" s="12">
        <v>2</v>
      </c>
      <c r="G8" s="17"/>
      <c r="H8" s="17"/>
      <c r="I8" s="20"/>
      <c r="J8" s="12">
        <f t="shared" ref="J8:J58" si="0">SUM(B8,F8)</f>
        <v>3</v>
      </c>
      <c r="K8" s="17"/>
      <c r="L8" s="17"/>
      <c r="M8" s="20"/>
      <c r="N8" s="29">
        <v>51</v>
      </c>
      <c r="O8" s="13">
        <v>6</v>
      </c>
      <c r="P8" s="18"/>
      <c r="Q8" s="18"/>
      <c r="R8" s="21"/>
      <c r="S8" s="13">
        <v>4</v>
      </c>
      <c r="T8" s="18"/>
      <c r="U8" s="18"/>
      <c r="V8" s="21"/>
      <c r="W8" s="13">
        <f t="shared" ref="W8:W57" si="1">SUM(O8,S8)</f>
        <v>10</v>
      </c>
      <c r="X8" s="18"/>
      <c r="Y8" s="18"/>
      <c r="Z8" s="26"/>
    </row>
    <row r="9" spans="1:26">
      <c r="A9" s="7">
        <v>1</v>
      </c>
      <c r="B9" s="13">
        <v>2</v>
      </c>
      <c r="C9" s="18"/>
      <c r="D9" s="18"/>
      <c r="E9" s="21"/>
      <c r="F9" s="13">
        <f>0</f>
        <v>0</v>
      </c>
      <c r="G9" s="18"/>
      <c r="H9" s="18"/>
      <c r="I9" s="21"/>
      <c r="J9" s="13">
        <f t="shared" si="0"/>
        <v>2</v>
      </c>
      <c r="K9" s="18"/>
      <c r="L9" s="18"/>
      <c r="M9" s="21"/>
      <c r="N9" s="30">
        <v>52</v>
      </c>
      <c r="O9" s="12">
        <v>2</v>
      </c>
      <c r="P9" s="17"/>
      <c r="Q9" s="17"/>
      <c r="R9" s="20"/>
      <c r="S9" s="12">
        <v>3</v>
      </c>
      <c r="T9" s="17"/>
      <c r="U9" s="17"/>
      <c r="V9" s="20"/>
      <c r="W9" s="12">
        <f t="shared" si="1"/>
        <v>5</v>
      </c>
      <c r="X9" s="17"/>
      <c r="Y9" s="17"/>
      <c r="Z9" s="25"/>
    </row>
    <row r="10" spans="1:26">
      <c r="A10" s="6">
        <v>2</v>
      </c>
      <c r="B10" s="12">
        <v>1</v>
      </c>
      <c r="C10" s="17"/>
      <c r="D10" s="17"/>
      <c r="E10" s="20"/>
      <c r="F10" s="12">
        <v>2</v>
      </c>
      <c r="G10" s="17"/>
      <c r="H10" s="17"/>
      <c r="I10" s="20"/>
      <c r="J10" s="12">
        <f t="shared" si="0"/>
        <v>3</v>
      </c>
      <c r="K10" s="17"/>
      <c r="L10" s="17"/>
      <c r="M10" s="20"/>
      <c r="N10" s="29">
        <v>53</v>
      </c>
      <c r="O10" s="13">
        <v>1</v>
      </c>
      <c r="P10" s="18"/>
      <c r="Q10" s="18"/>
      <c r="R10" s="21"/>
      <c r="S10" s="13">
        <v>2</v>
      </c>
      <c r="T10" s="18"/>
      <c r="U10" s="18"/>
      <c r="V10" s="21"/>
      <c r="W10" s="13">
        <f t="shared" si="1"/>
        <v>3</v>
      </c>
      <c r="X10" s="18"/>
      <c r="Y10" s="18"/>
      <c r="Z10" s="26"/>
    </row>
    <row r="11" spans="1:26">
      <c r="A11" s="7">
        <v>3</v>
      </c>
      <c r="B11" s="13">
        <v>3</v>
      </c>
      <c r="C11" s="18"/>
      <c r="D11" s="18"/>
      <c r="E11" s="21"/>
      <c r="F11" s="13">
        <v>1</v>
      </c>
      <c r="G11" s="18"/>
      <c r="H11" s="18"/>
      <c r="I11" s="21"/>
      <c r="J11" s="13">
        <f t="shared" si="0"/>
        <v>4</v>
      </c>
      <c r="K11" s="18"/>
      <c r="L11" s="18"/>
      <c r="M11" s="21"/>
      <c r="N11" s="30">
        <v>54</v>
      </c>
      <c r="O11" s="12">
        <v>1</v>
      </c>
      <c r="P11" s="17"/>
      <c r="Q11" s="17"/>
      <c r="R11" s="20"/>
      <c r="S11" s="12">
        <f>0</f>
        <v>0</v>
      </c>
      <c r="T11" s="17"/>
      <c r="U11" s="17"/>
      <c r="V11" s="20"/>
      <c r="W11" s="12">
        <f t="shared" si="1"/>
        <v>1</v>
      </c>
      <c r="X11" s="17"/>
      <c r="Y11" s="17"/>
      <c r="Z11" s="25"/>
    </row>
    <row r="12" spans="1:26">
      <c r="A12" s="6">
        <v>4</v>
      </c>
      <c r="B12" s="12">
        <v>1</v>
      </c>
      <c r="C12" s="17"/>
      <c r="D12" s="17"/>
      <c r="E12" s="20"/>
      <c r="F12" s="12">
        <v>1</v>
      </c>
      <c r="G12" s="17"/>
      <c r="H12" s="17"/>
      <c r="I12" s="20"/>
      <c r="J12" s="12">
        <f t="shared" si="0"/>
        <v>2</v>
      </c>
      <c r="K12" s="17"/>
      <c r="L12" s="17"/>
      <c r="M12" s="20"/>
      <c r="N12" s="29">
        <v>55</v>
      </c>
      <c r="O12" s="13">
        <f>0</f>
        <v>0</v>
      </c>
      <c r="P12" s="18"/>
      <c r="Q12" s="18"/>
      <c r="R12" s="21"/>
      <c r="S12" s="13">
        <f>0</f>
        <v>0</v>
      </c>
      <c r="T12" s="18"/>
      <c r="U12" s="18"/>
      <c r="V12" s="21"/>
      <c r="W12" s="13">
        <f t="shared" si="1"/>
        <v>0</v>
      </c>
      <c r="X12" s="18"/>
      <c r="Y12" s="18"/>
      <c r="Z12" s="26"/>
    </row>
    <row r="13" spans="1:26">
      <c r="A13" s="7">
        <v>5</v>
      </c>
      <c r="B13" s="13">
        <f>0</f>
        <v>0</v>
      </c>
      <c r="C13" s="18"/>
      <c r="D13" s="18"/>
      <c r="E13" s="21"/>
      <c r="F13" s="13">
        <v>1</v>
      </c>
      <c r="G13" s="18"/>
      <c r="H13" s="18"/>
      <c r="I13" s="21"/>
      <c r="J13" s="13">
        <f t="shared" si="0"/>
        <v>1</v>
      </c>
      <c r="K13" s="18"/>
      <c r="L13" s="18"/>
      <c r="M13" s="21"/>
      <c r="N13" s="30">
        <v>56</v>
      </c>
      <c r="O13" s="12">
        <v>3</v>
      </c>
      <c r="P13" s="17"/>
      <c r="Q13" s="17"/>
      <c r="R13" s="20"/>
      <c r="S13" s="12">
        <v>6</v>
      </c>
      <c r="T13" s="17"/>
      <c r="U13" s="17"/>
      <c r="V13" s="20"/>
      <c r="W13" s="12">
        <f t="shared" si="1"/>
        <v>9</v>
      </c>
      <c r="X13" s="17"/>
      <c r="Y13" s="17"/>
      <c r="Z13" s="25"/>
    </row>
    <row r="14" spans="1:26">
      <c r="A14" s="6">
        <v>6</v>
      </c>
      <c r="B14" s="12">
        <v>2</v>
      </c>
      <c r="C14" s="17"/>
      <c r="D14" s="17"/>
      <c r="E14" s="20"/>
      <c r="F14" s="12">
        <v>2</v>
      </c>
      <c r="G14" s="17"/>
      <c r="H14" s="17"/>
      <c r="I14" s="20"/>
      <c r="J14" s="12">
        <f t="shared" si="0"/>
        <v>4</v>
      </c>
      <c r="K14" s="17"/>
      <c r="L14" s="17"/>
      <c r="M14" s="20"/>
      <c r="N14" s="29">
        <v>57</v>
      </c>
      <c r="O14" s="13">
        <v>4</v>
      </c>
      <c r="P14" s="18"/>
      <c r="Q14" s="18"/>
      <c r="R14" s="21"/>
      <c r="S14" s="13">
        <v>2</v>
      </c>
      <c r="T14" s="18"/>
      <c r="U14" s="18"/>
      <c r="V14" s="21"/>
      <c r="W14" s="13">
        <f t="shared" si="1"/>
        <v>6</v>
      </c>
      <c r="X14" s="18"/>
      <c r="Y14" s="18"/>
      <c r="Z14" s="26"/>
    </row>
    <row r="15" spans="1:26">
      <c r="A15" s="7">
        <v>7</v>
      </c>
      <c r="B15" s="13">
        <v>2</v>
      </c>
      <c r="C15" s="18"/>
      <c r="D15" s="18"/>
      <c r="E15" s="21"/>
      <c r="F15" s="13">
        <f>0</f>
        <v>0</v>
      </c>
      <c r="G15" s="18"/>
      <c r="H15" s="18"/>
      <c r="I15" s="21"/>
      <c r="J15" s="13">
        <f t="shared" si="0"/>
        <v>2</v>
      </c>
      <c r="K15" s="18"/>
      <c r="L15" s="18"/>
      <c r="M15" s="21"/>
      <c r="N15" s="30">
        <v>58</v>
      </c>
      <c r="O15" s="12">
        <v>1</v>
      </c>
      <c r="P15" s="17"/>
      <c r="Q15" s="17"/>
      <c r="R15" s="20"/>
      <c r="S15" s="12">
        <f>0</f>
        <v>0</v>
      </c>
      <c r="T15" s="17"/>
      <c r="U15" s="17"/>
      <c r="V15" s="20"/>
      <c r="W15" s="12">
        <f t="shared" si="1"/>
        <v>1</v>
      </c>
      <c r="X15" s="17"/>
      <c r="Y15" s="17"/>
      <c r="Z15" s="25"/>
    </row>
    <row r="16" spans="1:26">
      <c r="A16" s="6">
        <v>8</v>
      </c>
      <c r="B16" s="12">
        <f>0</f>
        <v>0</v>
      </c>
      <c r="C16" s="17"/>
      <c r="D16" s="17"/>
      <c r="E16" s="20"/>
      <c r="F16" s="12">
        <v>1</v>
      </c>
      <c r="G16" s="17"/>
      <c r="H16" s="17"/>
      <c r="I16" s="20"/>
      <c r="J16" s="12">
        <f t="shared" si="0"/>
        <v>1</v>
      </c>
      <c r="K16" s="17"/>
      <c r="L16" s="17"/>
      <c r="M16" s="20"/>
      <c r="N16" s="29">
        <v>59</v>
      </c>
      <c r="O16" s="13">
        <v>1</v>
      </c>
      <c r="P16" s="18"/>
      <c r="Q16" s="18"/>
      <c r="R16" s="21"/>
      <c r="S16" s="13">
        <v>3</v>
      </c>
      <c r="T16" s="18"/>
      <c r="U16" s="18"/>
      <c r="V16" s="21"/>
      <c r="W16" s="13">
        <f t="shared" si="1"/>
        <v>4</v>
      </c>
      <c r="X16" s="18"/>
      <c r="Y16" s="18"/>
      <c r="Z16" s="26"/>
    </row>
    <row r="17" spans="1:26">
      <c r="A17" s="7">
        <v>9</v>
      </c>
      <c r="B17" s="13">
        <v>1</v>
      </c>
      <c r="C17" s="18"/>
      <c r="D17" s="18"/>
      <c r="E17" s="21"/>
      <c r="F17" s="13">
        <v>2</v>
      </c>
      <c r="G17" s="18"/>
      <c r="H17" s="18"/>
      <c r="I17" s="21"/>
      <c r="J17" s="13">
        <f t="shared" si="0"/>
        <v>3</v>
      </c>
      <c r="K17" s="18"/>
      <c r="L17" s="18"/>
      <c r="M17" s="21"/>
      <c r="N17" s="30">
        <v>60</v>
      </c>
      <c r="O17" s="12">
        <v>3</v>
      </c>
      <c r="P17" s="17"/>
      <c r="Q17" s="17"/>
      <c r="R17" s="20"/>
      <c r="S17" s="12">
        <v>2</v>
      </c>
      <c r="T17" s="17"/>
      <c r="U17" s="17"/>
      <c r="V17" s="20"/>
      <c r="W17" s="12">
        <f t="shared" si="1"/>
        <v>5</v>
      </c>
      <c r="X17" s="17"/>
      <c r="Y17" s="17"/>
      <c r="Z17" s="25"/>
    </row>
    <row r="18" spans="1:26">
      <c r="A18" s="6">
        <v>10</v>
      </c>
      <c r="B18" s="12">
        <v>2</v>
      </c>
      <c r="C18" s="17"/>
      <c r="D18" s="17"/>
      <c r="E18" s="20"/>
      <c r="F18" s="12">
        <v>1</v>
      </c>
      <c r="G18" s="17"/>
      <c r="H18" s="17"/>
      <c r="I18" s="20"/>
      <c r="J18" s="12">
        <f t="shared" si="0"/>
        <v>3</v>
      </c>
      <c r="K18" s="17"/>
      <c r="L18" s="17"/>
      <c r="M18" s="20"/>
      <c r="N18" s="29">
        <v>61</v>
      </c>
      <c r="O18" s="13">
        <v>2</v>
      </c>
      <c r="P18" s="18"/>
      <c r="Q18" s="18"/>
      <c r="R18" s="21"/>
      <c r="S18" s="13">
        <v>1</v>
      </c>
      <c r="T18" s="18"/>
      <c r="U18" s="18"/>
      <c r="V18" s="21"/>
      <c r="W18" s="13">
        <f t="shared" si="1"/>
        <v>3</v>
      </c>
      <c r="X18" s="18"/>
      <c r="Y18" s="18"/>
      <c r="Z18" s="26"/>
    </row>
    <row r="19" spans="1:26">
      <c r="A19" s="7">
        <v>11</v>
      </c>
      <c r="B19" s="13">
        <v>2</v>
      </c>
      <c r="C19" s="18"/>
      <c r="D19" s="18"/>
      <c r="E19" s="21"/>
      <c r="F19" s="13">
        <v>1</v>
      </c>
      <c r="G19" s="18"/>
      <c r="H19" s="18"/>
      <c r="I19" s="21"/>
      <c r="J19" s="13">
        <f t="shared" si="0"/>
        <v>3</v>
      </c>
      <c r="K19" s="18"/>
      <c r="L19" s="18"/>
      <c r="M19" s="21"/>
      <c r="N19" s="30">
        <v>62</v>
      </c>
      <c r="O19" s="12">
        <v>1</v>
      </c>
      <c r="P19" s="17"/>
      <c r="Q19" s="17"/>
      <c r="R19" s="20"/>
      <c r="S19" s="12">
        <v>4</v>
      </c>
      <c r="T19" s="17"/>
      <c r="U19" s="17"/>
      <c r="V19" s="20"/>
      <c r="W19" s="12">
        <f t="shared" si="1"/>
        <v>5</v>
      </c>
      <c r="X19" s="17"/>
      <c r="Y19" s="17"/>
      <c r="Z19" s="25"/>
    </row>
    <row r="20" spans="1:26">
      <c r="A20" s="6">
        <v>12</v>
      </c>
      <c r="B20" s="12">
        <v>2</v>
      </c>
      <c r="C20" s="17"/>
      <c r="D20" s="17"/>
      <c r="E20" s="20"/>
      <c r="F20" s="12">
        <v>1</v>
      </c>
      <c r="G20" s="17"/>
      <c r="H20" s="17"/>
      <c r="I20" s="20"/>
      <c r="J20" s="12">
        <f t="shared" si="0"/>
        <v>3</v>
      </c>
      <c r="K20" s="17"/>
      <c r="L20" s="17"/>
      <c r="M20" s="20"/>
      <c r="N20" s="29">
        <v>63</v>
      </c>
      <c r="O20" s="13">
        <v>2</v>
      </c>
      <c r="P20" s="18"/>
      <c r="Q20" s="18"/>
      <c r="R20" s="21"/>
      <c r="S20" s="13">
        <v>3</v>
      </c>
      <c r="T20" s="18"/>
      <c r="U20" s="18"/>
      <c r="V20" s="21"/>
      <c r="W20" s="13">
        <f t="shared" si="1"/>
        <v>5</v>
      </c>
      <c r="X20" s="18"/>
      <c r="Y20" s="18"/>
      <c r="Z20" s="26"/>
    </row>
    <row r="21" spans="1:26">
      <c r="A21" s="7">
        <v>13</v>
      </c>
      <c r="B21" s="13">
        <v>5</v>
      </c>
      <c r="C21" s="18"/>
      <c r="D21" s="18"/>
      <c r="E21" s="21"/>
      <c r="F21" s="13">
        <f>0</f>
        <v>0</v>
      </c>
      <c r="G21" s="18"/>
      <c r="H21" s="18"/>
      <c r="I21" s="21"/>
      <c r="J21" s="13">
        <f t="shared" si="0"/>
        <v>5</v>
      </c>
      <c r="K21" s="18"/>
      <c r="L21" s="18"/>
      <c r="M21" s="21"/>
      <c r="N21" s="30">
        <v>64</v>
      </c>
      <c r="O21" s="12">
        <v>2</v>
      </c>
      <c r="P21" s="17"/>
      <c r="Q21" s="17"/>
      <c r="R21" s="20"/>
      <c r="S21" s="12">
        <v>1</v>
      </c>
      <c r="T21" s="17"/>
      <c r="U21" s="17"/>
      <c r="V21" s="20"/>
      <c r="W21" s="12">
        <f t="shared" si="1"/>
        <v>3</v>
      </c>
      <c r="X21" s="17"/>
      <c r="Y21" s="17"/>
      <c r="Z21" s="25"/>
    </row>
    <row r="22" spans="1:26">
      <c r="A22" s="6">
        <v>14</v>
      </c>
      <c r="B22" s="12">
        <v>1</v>
      </c>
      <c r="C22" s="17"/>
      <c r="D22" s="17"/>
      <c r="E22" s="20"/>
      <c r="F22" s="12">
        <f>0</f>
        <v>0</v>
      </c>
      <c r="G22" s="17"/>
      <c r="H22" s="17"/>
      <c r="I22" s="20"/>
      <c r="J22" s="12">
        <f t="shared" si="0"/>
        <v>1</v>
      </c>
      <c r="K22" s="17"/>
      <c r="L22" s="17"/>
      <c r="M22" s="20"/>
      <c r="N22" s="29">
        <v>65</v>
      </c>
      <c r="O22" s="13">
        <v>1</v>
      </c>
      <c r="P22" s="18"/>
      <c r="Q22" s="18"/>
      <c r="R22" s="21"/>
      <c r="S22" s="13">
        <v>4</v>
      </c>
      <c r="T22" s="18"/>
      <c r="U22" s="18"/>
      <c r="V22" s="21"/>
      <c r="W22" s="13">
        <f t="shared" si="1"/>
        <v>5</v>
      </c>
      <c r="X22" s="18"/>
      <c r="Y22" s="18"/>
      <c r="Z22" s="26"/>
    </row>
    <row r="23" spans="1:26">
      <c r="A23" s="7">
        <v>15</v>
      </c>
      <c r="B23" s="13">
        <v>1</v>
      </c>
      <c r="C23" s="18"/>
      <c r="D23" s="18"/>
      <c r="E23" s="21"/>
      <c r="F23" s="13">
        <v>3</v>
      </c>
      <c r="G23" s="18"/>
      <c r="H23" s="18"/>
      <c r="I23" s="21"/>
      <c r="J23" s="13">
        <f t="shared" si="0"/>
        <v>4</v>
      </c>
      <c r="K23" s="18"/>
      <c r="L23" s="18"/>
      <c r="M23" s="21"/>
      <c r="N23" s="30">
        <v>66</v>
      </c>
      <c r="O23" s="12">
        <v>1</v>
      </c>
      <c r="P23" s="17"/>
      <c r="Q23" s="17"/>
      <c r="R23" s="20"/>
      <c r="S23" s="12">
        <v>2</v>
      </c>
      <c r="T23" s="17"/>
      <c r="U23" s="17"/>
      <c r="V23" s="20"/>
      <c r="W23" s="12">
        <f t="shared" si="1"/>
        <v>3</v>
      </c>
      <c r="X23" s="17"/>
      <c r="Y23" s="17"/>
      <c r="Z23" s="25"/>
    </row>
    <row r="24" spans="1:26">
      <c r="A24" s="6">
        <v>16</v>
      </c>
      <c r="B24" s="12">
        <f>0</f>
        <v>0</v>
      </c>
      <c r="C24" s="17"/>
      <c r="D24" s="17"/>
      <c r="E24" s="20"/>
      <c r="F24" s="12">
        <f>0</f>
        <v>0</v>
      </c>
      <c r="G24" s="17"/>
      <c r="H24" s="17"/>
      <c r="I24" s="20"/>
      <c r="J24" s="12">
        <f t="shared" si="0"/>
        <v>0</v>
      </c>
      <c r="K24" s="17"/>
      <c r="L24" s="17"/>
      <c r="M24" s="20"/>
      <c r="N24" s="29">
        <v>67</v>
      </c>
      <c r="O24" s="13">
        <v>3</v>
      </c>
      <c r="P24" s="18"/>
      <c r="Q24" s="18"/>
      <c r="R24" s="21"/>
      <c r="S24" s="13">
        <f>0</f>
        <v>0</v>
      </c>
      <c r="T24" s="18"/>
      <c r="U24" s="18"/>
      <c r="V24" s="21"/>
      <c r="W24" s="13">
        <f t="shared" si="1"/>
        <v>3</v>
      </c>
      <c r="X24" s="18"/>
      <c r="Y24" s="18"/>
      <c r="Z24" s="26"/>
    </row>
    <row r="25" spans="1:26">
      <c r="A25" s="7">
        <v>17</v>
      </c>
      <c r="B25" s="13">
        <v>3</v>
      </c>
      <c r="C25" s="18"/>
      <c r="D25" s="18"/>
      <c r="E25" s="21"/>
      <c r="F25" s="13">
        <v>2</v>
      </c>
      <c r="G25" s="18"/>
      <c r="H25" s="18"/>
      <c r="I25" s="21"/>
      <c r="J25" s="13">
        <f t="shared" si="0"/>
        <v>5</v>
      </c>
      <c r="K25" s="18"/>
      <c r="L25" s="18"/>
      <c r="M25" s="21"/>
      <c r="N25" s="30">
        <v>68</v>
      </c>
      <c r="O25" s="12">
        <v>2</v>
      </c>
      <c r="P25" s="17"/>
      <c r="Q25" s="17"/>
      <c r="R25" s="20"/>
      <c r="S25" s="12">
        <v>2</v>
      </c>
      <c r="T25" s="17"/>
      <c r="U25" s="17"/>
      <c r="V25" s="20"/>
      <c r="W25" s="12">
        <f t="shared" si="1"/>
        <v>4</v>
      </c>
      <c r="X25" s="17"/>
      <c r="Y25" s="17"/>
      <c r="Z25" s="25"/>
    </row>
    <row r="26" spans="1:26">
      <c r="A26" s="6">
        <v>18</v>
      </c>
      <c r="B26" s="12">
        <v>1</v>
      </c>
      <c r="C26" s="17"/>
      <c r="D26" s="17"/>
      <c r="E26" s="20"/>
      <c r="F26" s="12">
        <v>1</v>
      </c>
      <c r="G26" s="17"/>
      <c r="H26" s="17"/>
      <c r="I26" s="20"/>
      <c r="J26" s="12">
        <f t="shared" si="0"/>
        <v>2</v>
      </c>
      <c r="K26" s="17"/>
      <c r="L26" s="17"/>
      <c r="M26" s="20"/>
      <c r="N26" s="29">
        <v>69</v>
      </c>
      <c r="O26" s="13">
        <v>2</v>
      </c>
      <c r="P26" s="18"/>
      <c r="Q26" s="18"/>
      <c r="R26" s="21"/>
      <c r="S26" s="13">
        <v>4</v>
      </c>
      <c r="T26" s="18"/>
      <c r="U26" s="18"/>
      <c r="V26" s="21"/>
      <c r="W26" s="13">
        <f t="shared" si="1"/>
        <v>6</v>
      </c>
      <c r="X26" s="18"/>
      <c r="Y26" s="18"/>
      <c r="Z26" s="26"/>
    </row>
    <row r="27" spans="1:26">
      <c r="A27" s="7">
        <v>19</v>
      </c>
      <c r="B27" s="13">
        <v>1</v>
      </c>
      <c r="C27" s="18"/>
      <c r="D27" s="18"/>
      <c r="E27" s="21"/>
      <c r="F27" s="13">
        <v>3</v>
      </c>
      <c r="G27" s="18"/>
      <c r="H27" s="18"/>
      <c r="I27" s="21"/>
      <c r="J27" s="13">
        <f t="shared" si="0"/>
        <v>4</v>
      </c>
      <c r="K27" s="18"/>
      <c r="L27" s="18"/>
      <c r="M27" s="21"/>
      <c r="N27" s="30">
        <v>70</v>
      </c>
      <c r="O27" s="12">
        <v>1</v>
      </c>
      <c r="P27" s="17"/>
      <c r="Q27" s="17"/>
      <c r="R27" s="20"/>
      <c r="S27" s="12">
        <v>2</v>
      </c>
      <c r="T27" s="17"/>
      <c r="U27" s="17"/>
      <c r="V27" s="20"/>
      <c r="W27" s="12">
        <f t="shared" si="1"/>
        <v>3</v>
      </c>
      <c r="X27" s="17"/>
      <c r="Y27" s="17"/>
      <c r="Z27" s="25"/>
    </row>
    <row r="28" spans="1:26">
      <c r="A28" s="6">
        <v>20</v>
      </c>
      <c r="B28" s="12">
        <f>0</f>
        <v>0</v>
      </c>
      <c r="C28" s="17"/>
      <c r="D28" s="17"/>
      <c r="E28" s="20"/>
      <c r="F28" s="12">
        <v>3</v>
      </c>
      <c r="G28" s="17"/>
      <c r="H28" s="17"/>
      <c r="I28" s="20"/>
      <c r="J28" s="12">
        <f t="shared" si="0"/>
        <v>3</v>
      </c>
      <c r="K28" s="17"/>
      <c r="L28" s="17"/>
      <c r="M28" s="20"/>
      <c r="N28" s="29">
        <v>71</v>
      </c>
      <c r="O28" s="13">
        <v>3</v>
      </c>
      <c r="P28" s="18"/>
      <c r="Q28" s="18"/>
      <c r="R28" s="21"/>
      <c r="S28" s="13">
        <v>1</v>
      </c>
      <c r="T28" s="18"/>
      <c r="U28" s="18"/>
      <c r="V28" s="21"/>
      <c r="W28" s="13">
        <f t="shared" si="1"/>
        <v>4</v>
      </c>
      <c r="X28" s="18"/>
      <c r="Y28" s="18"/>
      <c r="Z28" s="26"/>
    </row>
    <row r="29" spans="1:26">
      <c r="A29" s="7">
        <v>21</v>
      </c>
      <c r="B29" s="13">
        <v>3</v>
      </c>
      <c r="C29" s="18"/>
      <c r="D29" s="18"/>
      <c r="E29" s="21"/>
      <c r="F29" s="13">
        <v>5</v>
      </c>
      <c r="G29" s="18"/>
      <c r="H29" s="18"/>
      <c r="I29" s="21"/>
      <c r="J29" s="13">
        <f t="shared" si="0"/>
        <v>8</v>
      </c>
      <c r="K29" s="18"/>
      <c r="L29" s="18"/>
      <c r="M29" s="21"/>
      <c r="N29" s="30">
        <v>72</v>
      </c>
      <c r="O29" s="12">
        <v>2</v>
      </c>
      <c r="P29" s="17"/>
      <c r="Q29" s="17"/>
      <c r="R29" s="20"/>
      <c r="S29" s="12">
        <v>3</v>
      </c>
      <c r="T29" s="17"/>
      <c r="U29" s="17"/>
      <c r="V29" s="20"/>
      <c r="W29" s="12">
        <f t="shared" si="1"/>
        <v>5</v>
      </c>
      <c r="X29" s="17"/>
      <c r="Y29" s="17"/>
      <c r="Z29" s="25"/>
    </row>
    <row r="30" spans="1:26">
      <c r="A30" s="6">
        <v>22</v>
      </c>
      <c r="B30" s="12">
        <v>3</v>
      </c>
      <c r="C30" s="17"/>
      <c r="D30" s="17"/>
      <c r="E30" s="20"/>
      <c r="F30" s="12">
        <v>6</v>
      </c>
      <c r="G30" s="17"/>
      <c r="H30" s="17"/>
      <c r="I30" s="20"/>
      <c r="J30" s="12">
        <f t="shared" si="0"/>
        <v>9</v>
      </c>
      <c r="K30" s="17"/>
      <c r="L30" s="17"/>
      <c r="M30" s="20"/>
      <c r="N30" s="29">
        <v>73</v>
      </c>
      <c r="O30" s="13">
        <v>2</v>
      </c>
      <c r="P30" s="18"/>
      <c r="Q30" s="18"/>
      <c r="R30" s="21"/>
      <c r="S30" s="13">
        <f>0</f>
        <v>0</v>
      </c>
      <c r="T30" s="18"/>
      <c r="U30" s="18"/>
      <c r="V30" s="21"/>
      <c r="W30" s="13">
        <f t="shared" si="1"/>
        <v>2</v>
      </c>
      <c r="X30" s="18"/>
      <c r="Y30" s="18"/>
      <c r="Z30" s="26"/>
    </row>
    <row r="31" spans="1:26">
      <c r="A31" s="7">
        <v>23</v>
      </c>
      <c r="B31" s="13">
        <v>2</v>
      </c>
      <c r="C31" s="18"/>
      <c r="D31" s="18"/>
      <c r="E31" s="21"/>
      <c r="F31" s="13">
        <v>3</v>
      </c>
      <c r="G31" s="18"/>
      <c r="H31" s="18"/>
      <c r="I31" s="21"/>
      <c r="J31" s="13">
        <f t="shared" si="0"/>
        <v>5</v>
      </c>
      <c r="K31" s="18"/>
      <c r="L31" s="18"/>
      <c r="M31" s="21"/>
      <c r="N31" s="30">
        <v>74</v>
      </c>
      <c r="O31" s="12">
        <f>0</f>
        <v>0</v>
      </c>
      <c r="P31" s="17"/>
      <c r="Q31" s="17"/>
      <c r="R31" s="20"/>
      <c r="S31" s="12">
        <v>2</v>
      </c>
      <c r="T31" s="17"/>
      <c r="U31" s="17"/>
      <c r="V31" s="20"/>
      <c r="W31" s="12">
        <f t="shared" si="1"/>
        <v>2</v>
      </c>
      <c r="X31" s="17"/>
      <c r="Y31" s="17"/>
      <c r="Z31" s="25"/>
    </row>
    <row r="32" spans="1:26">
      <c r="A32" s="6">
        <v>24</v>
      </c>
      <c r="B32" s="12">
        <v>2</v>
      </c>
      <c r="C32" s="17"/>
      <c r="D32" s="17"/>
      <c r="E32" s="20"/>
      <c r="F32" s="12">
        <v>3</v>
      </c>
      <c r="G32" s="17"/>
      <c r="H32" s="17"/>
      <c r="I32" s="20"/>
      <c r="J32" s="12">
        <f t="shared" si="0"/>
        <v>5</v>
      </c>
      <c r="K32" s="17"/>
      <c r="L32" s="17"/>
      <c r="M32" s="20"/>
      <c r="N32" s="29">
        <v>75</v>
      </c>
      <c r="O32" s="13">
        <v>2</v>
      </c>
      <c r="P32" s="18"/>
      <c r="Q32" s="18"/>
      <c r="R32" s="21"/>
      <c r="S32" s="13">
        <v>4</v>
      </c>
      <c r="T32" s="18"/>
      <c r="U32" s="18"/>
      <c r="V32" s="21"/>
      <c r="W32" s="13">
        <f t="shared" si="1"/>
        <v>6</v>
      </c>
      <c r="X32" s="18"/>
      <c r="Y32" s="18"/>
      <c r="Z32" s="26"/>
    </row>
    <row r="33" spans="1:26">
      <c r="A33" s="7">
        <v>25</v>
      </c>
      <c r="B33" s="13">
        <v>3</v>
      </c>
      <c r="C33" s="18"/>
      <c r="D33" s="18"/>
      <c r="E33" s="21"/>
      <c r="F33" s="13">
        <v>5</v>
      </c>
      <c r="G33" s="18"/>
      <c r="H33" s="18"/>
      <c r="I33" s="21"/>
      <c r="J33" s="13">
        <f t="shared" si="0"/>
        <v>8</v>
      </c>
      <c r="K33" s="18"/>
      <c r="L33" s="18"/>
      <c r="M33" s="21"/>
      <c r="N33" s="30">
        <v>76</v>
      </c>
      <c r="O33" s="12">
        <v>3</v>
      </c>
      <c r="P33" s="17"/>
      <c r="Q33" s="17"/>
      <c r="R33" s="20"/>
      <c r="S33" s="12">
        <v>1</v>
      </c>
      <c r="T33" s="17"/>
      <c r="U33" s="17"/>
      <c r="V33" s="20"/>
      <c r="W33" s="12">
        <f t="shared" si="1"/>
        <v>4</v>
      </c>
      <c r="X33" s="17"/>
      <c r="Y33" s="17"/>
      <c r="Z33" s="25"/>
    </row>
    <row r="34" spans="1:26">
      <c r="A34" s="6">
        <v>26</v>
      </c>
      <c r="B34" s="12">
        <v>6</v>
      </c>
      <c r="C34" s="17"/>
      <c r="D34" s="17"/>
      <c r="E34" s="20"/>
      <c r="F34" s="12">
        <v>4</v>
      </c>
      <c r="G34" s="17"/>
      <c r="H34" s="17"/>
      <c r="I34" s="20"/>
      <c r="J34" s="12">
        <f t="shared" si="0"/>
        <v>10</v>
      </c>
      <c r="K34" s="17"/>
      <c r="L34" s="17"/>
      <c r="M34" s="20"/>
      <c r="N34" s="29">
        <v>77</v>
      </c>
      <c r="O34" s="13">
        <v>3</v>
      </c>
      <c r="P34" s="18"/>
      <c r="Q34" s="18"/>
      <c r="R34" s="21"/>
      <c r="S34" s="13">
        <v>1</v>
      </c>
      <c r="T34" s="18"/>
      <c r="U34" s="18"/>
      <c r="V34" s="21"/>
      <c r="W34" s="13">
        <f t="shared" si="1"/>
        <v>4</v>
      </c>
      <c r="X34" s="18"/>
      <c r="Y34" s="18"/>
      <c r="Z34" s="26"/>
    </row>
    <row r="35" spans="1:26">
      <c r="A35" s="7">
        <v>27</v>
      </c>
      <c r="B35" s="13">
        <v>1</v>
      </c>
      <c r="C35" s="18"/>
      <c r="D35" s="18"/>
      <c r="E35" s="21"/>
      <c r="F35" s="13">
        <v>3</v>
      </c>
      <c r="G35" s="18"/>
      <c r="H35" s="18"/>
      <c r="I35" s="21"/>
      <c r="J35" s="13">
        <f t="shared" si="0"/>
        <v>4</v>
      </c>
      <c r="K35" s="18"/>
      <c r="L35" s="18"/>
      <c r="M35" s="21"/>
      <c r="N35" s="30">
        <v>78</v>
      </c>
      <c r="O35" s="12">
        <v>2</v>
      </c>
      <c r="P35" s="17"/>
      <c r="Q35" s="17"/>
      <c r="R35" s="20"/>
      <c r="S35" s="12">
        <v>4</v>
      </c>
      <c r="T35" s="17"/>
      <c r="U35" s="17"/>
      <c r="V35" s="20"/>
      <c r="W35" s="12">
        <f t="shared" si="1"/>
        <v>6</v>
      </c>
      <c r="X35" s="17"/>
      <c r="Y35" s="17"/>
      <c r="Z35" s="25"/>
    </row>
    <row r="36" spans="1:26">
      <c r="A36" s="6">
        <v>28</v>
      </c>
      <c r="B36" s="12">
        <v>5</v>
      </c>
      <c r="C36" s="17"/>
      <c r="D36" s="17"/>
      <c r="E36" s="20"/>
      <c r="F36" s="12">
        <v>1</v>
      </c>
      <c r="G36" s="17"/>
      <c r="H36" s="17"/>
      <c r="I36" s="20"/>
      <c r="J36" s="12">
        <f t="shared" si="0"/>
        <v>6</v>
      </c>
      <c r="K36" s="17"/>
      <c r="L36" s="17"/>
      <c r="M36" s="20"/>
      <c r="N36" s="29">
        <v>79</v>
      </c>
      <c r="O36" s="13">
        <v>1</v>
      </c>
      <c r="P36" s="18"/>
      <c r="Q36" s="18"/>
      <c r="R36" s="21"/>
      <c r="S36" s="13">
        <v>1</v>
      </c>
      <c r="T36" s="18"/>
      <c r="U36" s="18"/>
      <c r="V36" s="21"/>
      <c r="W36" s="13">
        <f t="shared" si="1"/>
        <v>2</v>
      </c>
      <c r="X36" s="18"/>
      <c r="Y36" s="18"/>
      <c r="Z36" s="26"/>
    </row>
    <row r="37" spans="1:26">
      <c r="A37" s="7">
        <v>29</v>
      </c>
      <c r="B37" s="13">
        <v>5</v>
      </c>
      <c r="C37" s="18"/>
      <c r="D37" s="18"/>
      <c r="E37" s="21"/>
      <c r="F37" s="13">
        <v>5</v>
      </c>
      <c r="G37" s="18"/>
      <c r="H37" s="18"/>
      <c r="I37" s="21"/>
      <c r="J37" s="13">
        <f t="shared" si="0"/>
        <v>10</v>
      </c>
      <c r="K37" s="18"/>
      <c r="L37" s="18"/>
      <c r="M37" s="21"/>
      <c r="N37" s="30">
        <v>80</v>
      </c>
      <c r="O37" s="12">
        <v>2</v>
      </c>
      <c r="P37" s="17"/>
      <c r="Q37" s="17"/>
      <c r="R37" s="20"/>
      <c r="S37" s="12">
        <v>1</v>
      </c>
      <c r="T37" s="17"/>
      <c r="U37" s="17"/>
      <c r="V37" s="20"/>
      <c r="W37" s="12">
        <f t="shared" si="1"/>
        <v>3</v>
      </c>
      <c r="X37" s="17"/>
      <c r="Y37" s="17"/>
      <c r="Z37" s="25"/>
    </row>
    <row r="38" spans="1:26">
      <c r="A38" s="6">
        <v>30</v>
      </c>
      <c r="B38" s="12">
        <v>2</v>
      </c>
      <c r="C38" s="17"/>
      <c r="D38" s="17"/>
      <c r="E38" s="20"/>
      <c r="F38" s="12">
        <v>3</v>
      </c>
      <c r="G38" s="17"/>
      <c r="H38" s="17"/>
      <c r="I38" s="20"/>
      <c r="J38" s="12">
        <f t="shared" si="0"/>
        <v>5</v>
      </c>
      <c r="K38" s="17"/>
      <c r="L38" s="17"/>
      <c r="M38" s="20"/>
      <c r="N38" s="29">
        <v>81</v>
      </c>
      <c r="O38" s="13">
        <f>0</f>
        <v>0</v>
      </c>
      <c r="P38" s="18"/>
      <c r="Q38" s="18"/>
      <c r="R38" s="21"/>
      <c r="S38" s="13">
        <f>0</f>
        <v>0</v>
      </c>
      <c r="T38" s="18"/>
      <c r="U38" s="18"/>
      <c r="V38" s="21"/>
      <c r="W38" s="13">
        <f t="shared" si="1"/>
        <v>0</v>
      </c>
      <c r="X38" s="18"/>
      <c r="Y38" s="18"/>
      <c r="Z38" s="26"/>
    </row>
    <row r="39" spans="1:26">
      <c r="A39" s="7">
        <v>31</v>
      </c>
      <c r="B39" s="13">
        <v>1</v>
      </c>
      <c r="C39" s="18"/>
      <c r="D39" s="18"/>
      <c r="E39" s="21"/>
      <c r="F39" s="13">
        <v>3</v>
      </c>
      <c r="G39" s="18"/>
      <c r="H39" s="18"/>
      <c r="I39" s="21"/>
      <c r="J39" s="13">
        <f t="shared" si="0"/>
        <v>4</v>
      </c>
      <c r="K39" s="18"/>
      <c r="L39" s="18"/>
      <c r="M39" s="21"/>
      <c r="N39" s="30">
        <v>82</v>
      </c>
      <c r="O39" s="12">
        <v>1</v>
      </c>
      <c r="P39" s="17"/>
      <c r="Q39" s="17"/>
      <c r="R39" s="20"/>
      <c r="S39" s="12">
        <v>2</v>
      </c>
      <c r="T39" s="17"/>
      <c r="U39" s="17"/>
      <c r="V39" s="20"/>
      <c r="W39" s="12">
        <f t="shared" si="1"/>
        <v>3</v>
      </c>
      <c r="X39" s="17"/>
      <c r="Y39" s="17"/>
      <c r="Z39" s="25"/>
    </row>
    <row r="40" spans="1:26">
      <c r="A40" s="6">
        <v>32</v>
      </c>
      <c r="B40" s="12">
        <v>3</v>
      </c>
      <c r="C40" s="17"/>
      <c r="D40" s="17"/>
      <c r="E40" s="20"/>
      <c r="F40" s="12">
        <v>6</v>
      </c>
      <c r="G40" s="17"/>
      <c r="H40" s="17"/>
      <c r="I40" s="20"/>
      <c r="J40" s="12">
        <f t="shared" si="0"/>
        <v>9</v>
      </c>
      <c r="K40" s="17"/>
      <c r="L40" s="17"/>
      <c r="M40" s="20"/>
      <c r="N40" s="29">
        <v>83</v>
      </c>
      <c r="O40" s="13">
        <v>1</v>
      </c>
      <c r="P40" s="18"/>
      <c r="Q40" s="18"/>
      <c r="R40" s="21"/>
      <c r="S40" s="13">
        <v>1</v>
      </c>
      <c r="T40" s="18"/>
      <c r="U40" s="18"/>
      <c r="V40" s="21"/>
      <c r="W40" s="13">
        <f t="shared" si="1"/>
        <v>2</v>
      </c>
      <c r="X40" s="18"/>
      <c r="Y40" s="18"/>
      <c r="Z40" s="26"/>
    </row>
    <row r="41" spans="1:26">
      <c r="A41" s="7">
        <v>33</v>
      </c>
      <c r="B41" s="13">
        <v>3</v>
      </c>
      <c r="C41" s="18"/>
      <c r="D41" s="18"/>
      <c r="E41" s="21"/>
      <c r="F41" s="13">
        <v>4</v>
      </c>
      <c r="G41" s="18"/>
      <c r="H41" s="18"/>
      <c r="I41" s="21"/>
      <c r="J41" s="13">
        <f t="shared" si="0"/>
        <v>7</v>
      </c>
      <c r="K41" s="18"/>
      <c r="L41" s="18"/>
      <c r="M41" s="21"/>
      <c r="N41" s="30">
        <v>84</v>
      </c>
      <c r="O41" s="12">
        <f t="shared" ref="O41:O57" si="2">0</f>
        <v>0</v>
      </c>
      <c r="P41" s="17"/>
      <c r="Q41" s="17"/>
      <c r="R41" s="20"/>
      <c r="S41" s="12">
        <f t="shared" ref="S41:S48" si="3">0</f>
        <v>0</v>
      </c>
      <c r="T41" s="17"/>
      <c r="U41" s="17"/>
      <c r="V41" s="20"/>
      <c r="W41" s="12">
        <f t="shared" si="1"/>
        <v>0</v>
      </c>
      <c r="X41" s="17"/>
      <c r="Y41" s="17"/>
      <c r="Z41" s="25"/>
    </row>
    <row r="42" spans="1:26">
      <c r="A42" s="6">
        <v>34</v>
      </c>
      <c r="B42" s="12">
        <v>5</v>
      </c>
      <c r="C42" s="17"/>
      <c r="D42" s="17"/>
      <c r="E42" s="20"/>
      <c r="F42" s="12">
        <v>3</v>
      </c>
      <c r="G42" s="17"/>
      <c r="H42" s="17"/>
      <c r="I42" s="20"/>
      <c r="J42" s="12">
        <f t="shared" si="0"/>
        <v>8</v>
      </c>
      <c r="K42" s="17"/>
      <c r="L42" s="17"/>
      <c r="M42" s="20"/>
      <c r="N42" s="29">
        <v>85</v>
      </c>
      <c r="O42" s="13">
        <f t="shared" si="2"/>
        <v>0</v>
      </c>
      <c r="P42" s="18"/>
      <c r="Q42" s="18"/>
      <c r="R42" s="21"/>
      <c r="S42" s="13">
        <f t="shared" si="3"/>
        <v>0</v>
      </c>
      <c r="T42" s="18"/>
      <c r="U42" s="18"/>
      <c r="V42" s="21"/>
      <c r="W42" s="13">
        <f t="shared" si="1"/>
        <v>0</v>
      </c>
      <c r="X42" s="18"/>
      <c r="Y42" s="18"/>
      <c r="Z42" s="26"/>
    </row>
    <row r="43" spans="1:26">
      <c r="A43" s="7">
        <v>35</v>
      </c>
      <c r="B43" s="13">
        <v>6</v>
      </c>
      <c r="C43" s="18"/>
      <c r="D43" s="18"/>
      <c r="E43" s="21"/>
      <c r="F43" s="13">
        <v>2</v>
      </c>
      <c r="G43" s="18"/>
      <c r="H43" s="18"/>
      <c r="I43" s="21"/>
      <c r="J43" s="13">
        <f t="shared" si="0"/>
        <v>8</v>
      </c>
      <c r="K43" s="18"/>
      <c r="L43" s="18"/>
      <c r="M43" s="21"/>
      <c r="N43" s="30">
        <v>86</v>
      </c>
      <c r="O43" s="12">
        <f t="shared" si="2"/>
        <v>0</v>
      </c>
      <c r="P43" s="17"/>
      <c r="Q43" s="17"/>
      <c r="R43" s="20"/>
      <c r="S43" s="12">
        <f t="shared" si="3"/>
        <v>0</v>
      </c>
      <c r="T43" s="17"/>
      <c r="U43" s="17"/>
      <c r="V43" s="20"/>
      <c r="W43" s="12">
        <f t="shared" si="1"/>
        <v>0</v>
      </c>
      <c r="X43" s="17"/>
      <c r="Y43" s="17"/>
      <c r="Z43" s="25"/>
    </row>
    <row r="44" spans="1:26">
      <c r="A44" s="6">
        <v>36</v>
      </c>
      <c r="B44" s="12">
        <v>5</v>
      </c>
      <c r="C44" s="17"/>
      <c r="D44" s="17"/>
      <c r="E44" s="20"/>
      <c r="F44" s="12">
        <v>1</v>
      </c>
      <c r="G44" s="17"/>
      <c r="H44" s="17"/>
      <c r="I44" s="20"/>
      <c r="J44" s="12">
        <f t="shared" si="0"/>
        <v>6</v>
      </c>
      <c r="K44" s="17"/>
      <c r="L44" s="17"/>
      <c r="M44" s="20"/>
      <c r="N44" s="29">
        <v>87</v>
      </c>
      <c r="O44" s="13">
        <f t="shared" si="2"/>
        <v>0</v>
      </c>
      <c r="P44" s="18"/>
      <c r="Q44" s="18"/>
      <c r="R44" s="21"/>
      <c r="S44" s="13">
        <f t="shared" si="3"/>
        <v>0</v>
      </c>
      <c r="T44" s="18"/>
      <c r="U44" s="18"/>
      <c r="V44" s="21"/>
      <c r="W44" s="13">
        <f t="shared" si="1"/>
        <v>0</v>
      </c>
      <c r="X44" s="18"/>
      <c r="Y44" s="18"/>
      <c r="Z44" s="26"/>
    </row>
    <row r="45" spans="1:26">
      <c r="A45" s="7">
        <v>37</v>
      </c>
      <c r="B45" s="13">
        <v>1</v>
      </c>
      <c r="C45" s="18"/>
      <c r="D45" s="18"/>
      <c r="E45" s="21"/>
      <c r="F45" s="13">
        <v>3</v>
      </c>
      <c r="G45" s="18"/>
      <c r="H45" s="18"/>
      <c r="I45" s="21"/>
      <c r="J45" s="13">
        <f t="shared" si="0"/>
        <v>4</v>
      </c>
      <c r="K45" s="18"/>
      <c r="L45" s="18"/>
      <c r="M45" s="21"/>
      <c r="N45" s="30">
        <v>88</v>
      </c>
      <c r="O45" s="12">
        <f t="shared" si="2"/>
        <v>0</v>
      </c>
      <c r="P45" s="17"/>
      <c r="Q45" s="17"/>
      <c r="R45" s="20"/>
      <c r="S45" s="12">
        <f t="shared" si="3"/>
        <v>0</v>
      </c>
      <c r="T45" s="17"/>
      <c r="U45" s="17"/>
      <c r="V45" s="20"/>
      <c r="W45" s="12">
        <f t="shared" si="1"/>
        <v>0</v>
      </c>
      <c r="X45" s="17"/>
      <c r="Y45" s="17"/>
      <c r="Z45" s="25"/>
    </row>
    <row r="46" spans="1:26">
      <c r="A46" s="6">
        <v>38</v>
      </c>
      <c r="B46" s="12">
        <v>2</v>
      </c>
      <c r="C46" s="17"/>
      <c r="D46" s="17"/>
      <c r="E46" s="20"/>
      <c r="F46" s="12">
        <v>2</v>
      </c>
      <c r="G46" s="17"/>
      <c r="H46" s="17"/>
      <c r="I46" s="20"/>
      <c r="J46" s="12">
        <f t="shared" si="0"/>
        <v>4</v>
      </c>
      <c r="K46" s="17"/>
      <c r="L46" s="17"/>
      <c r="M46" s="20"/>
      <c r="N46" s="29">
        <v>89</v>
      </c>
      <c r="O46" s="13">
        <f t="shared" si="2"/>
        <v>0</v>
      </c>
      <c r="P46" s="18"/>
      <c r="Q46" s="18"/>
      <c r="R46" s="21"/>
      <c r="S46" s="13">
        <f t="shared" si="3"/>
        <v>0</v>
      </c>
      <c r="T46" s="18"/>
      <c r="U46" s="18"/>
      <c r="V46" s="21"/>
      <c r="W46" s="13">
        <f t="shared" si="1"/>
        <v>0</v>
      </c>
      <c r="X46" s="18"/>
      <c r="Y46" s="18"/>
      <c r="Z46" s="26"/>
    </row>
    <row r="47" spans="1:26">
      <c r="A47" s="7">
        <v>39</v>
      </c>
      <c r="B47" s="13">
        <v>4</v>
      </c>
      <c r="C47" s="18"/>
      <c r="D47" s="18"/>
      <c r="E47" s="21"/>
      <c r="F47" s="13">
        <v>5</v>
      </c>
      <c r="G47" s="18"/>
      <c r="H47" s="18"/>
      <c r="I47" s="21"/>
      <c r="J47" s="13">
        <f t="shared" si="0"/>
        <v>9</v>
      </c>
      <c r="K47" s="18"/>
      <c r="L47" s="18"/>
      <c r="M47" s="21"/>
      <c r="N47" s="30">
        <v>90</v>
      </c>
      <c r="O47" s="12">
        <f t="shared" si="2"/>
        <v>0</v>
      </c>
      <c r="P47" s="17"/>
      <c r="Q47" s="17"/>
      <c r="R47" s="20"/>
      <c r="S47" s="12">
        <f t="shared" si="3"/>
        <v>0</v>
      </c>
      <c r="T47" s="17"/>
      <c r="U47" s="17"/>
      <c r="V47" s="20"/>
      <c r="W47" s="12">
        <f t="shared" si="1"/>
        <v>0</v>
      </c>
      <c r="X47" s="17"/>
      <c r="Y47" s="17"/>
      <c r="Z47" s="25"/>
    </row>
    <row r="48" spans="1:26">
      <c r="A48" s="6">
        <v>40</v>
      </c>
      <c r="B48" s="12">
        <v>1</v>
      </c>
      <c r="C48" s="17"/>
      <c r="D48" s="17"/>
      <c r="E48" s="20"/>
      <c r="F48" s="12">
        <v>2</v>
      </c>
      <c r="G48" s="17"/>
      <c r="H48" s="17"/>
      <c r="I48" s="20"/>
      <c r="J48" s="12">
        <f t="shared" si="0"/>
        <v>3</v>
      </c>
      <c r="K48" s="17"/>
      <c r="L48" s="17"/>
      <c r="M48" s="20"/>
      <c r="N48" s="29">
        <v>91</v>
      </c>
      <c r="O48" s="13">
        <f t="shared" si="2"/>
        <v>0</v>
      </c>
      <c r="P48" s="18"/>
      <c r="Q48" s="18"/>
      <c r="R48" s="21"/>
      <c r="S48" s="13">
        <f t="shared" si="3"/>
        <v>0</v>
      </c>
      <c r="T48" s="18"/>
      <c r="U48" s="18"/>
      <c r="V48" s="21"/>
      <c r="W48" s="13">
        <f t="shared" si="1"/>
        <v>0</v>
      </c>
      <c r="X48" s="18"/>
      <c r="Y48" s="18"/>
      <c r="Z48" s="26"/>
    </row>
    <row r="49" spans="1:26">
      <c r="A49" s="7">
        <v>41</v>
      </c>
      <c r="B49" s="13">
        <v>3</v>
      </c>
      <c r="C49" s="18"/>
      <c r="D49" s="18"/>
      <c r="E49" s="21"/>
      <c r="F49" s="13">
        <v>2</v>
      </c>
      <c r="G49" s="18"/>
      <c r="H49" s="18"/>
      <c r="I49" s="21"/>
      <c r="J49" s="13">
        <f t="shared" si="0"/>
        <v>5</v>
      </c>
      <c r="K49" s="18"/>
      <c r="L49" s="18"/>
      <c r="M49" s="21"/>
      <c r="N49" s="30">
        <v>92</v>
      </c>
      <c r="O49" s="12">
        <f t="shared" si="2"/>
        <v>0</v>
      </c>
      <c r="P49" s="17"/>
      <c r="Q49" s="17"/>
      <c r="R49" s="20"/>
      <c r="S49" s="12">
        <v>1</v>
      </c>
      <c r="T49" s="17"/>
      <c r="U49" s="17"/>
      <c r="V49" s="20"/>
      <c r="W49" s="12">
        <f t="shared" si="1"/>
        <v>1</v>
      </c>
      <c r="X49" s="17"/>
      <c r="Y49" s="17"/>
      <c r="Z49" s="25"/>
    </row>
    <row r="50" spans="1:26">
      <c r="A50" s="6">
        <v>42</v>
      </c>
      <c r="B50" s="12">
        <v>5</v>
      </c>
      <c r="C50" s="17"/>
      <c r="D50" s="17"/>
      <c r="E50" s="20"/>
      <c r="F50" s="12">
        <v>2</v>
      </c>
      <c r="G50" s="17"/>
      <c r="H50" s="17"/>
      <c r="I50" s="20"/>
      <c r="J50" s="12">
        <f t="shared" si="0"/>
        <v>7</v>
      </c>
      <c r="K50" s="17"/>
      <c r="L50" s="17"/>
      <c r="M50" s="20"/>
      <c r="N50" s="29">
        <v>93</v>
      </c>
      <c r="O50" s="13">
        <f t="shared" si="2"/>
        <v>0</v>
      </c>
      <c r="P50" s="18"/>
      <c r="Q50" s="18"/>
      <c r="R50" s="21"/>
      <c r="S50" s="13">
        <f>0</f>
        <v>0</v>
      </c>
      <c r="T50" s="18"/>
      <c r="U50" s="18"/>
      <c r="V50" s="21"/>
      <c r="W50" s="13">
        <f t="shared" si="1"/>
        <v>0</v>
      </c>
      <c r="X50" s="18"/>
      <c r="Y50" s="18"/>
      <c r="Z50" s="26"/>
    </row>
    <row r="51" spans="1:26">
      <c r="A51" s="7">
        <v>43</v>
      </c>
      <c r="B51" s="13">
        <v>3</v>
      </c>
      <c r="C51" s="18"/>
      <c r="D51" s="18"/>
      <c r="E51" s="21"/>
      <c r="F51" s="13">
        <v>2</v>
      </c>
      <c r="G51" s="18"/>
      <c r="H51" s="18"/>
      <c r="I51" s="21"/>
      <c r="J51" s="13">
        <f t="shared" si="0"/>
        <v>5</v>
      </c>
      <c r="K51" s="18"/>
      <c r="L51" s="18"/>
      <c r="M51" s="21"/>
      <c r="N51" s="30">
        <v>94</v>
      </c>
      <c r="O51" s="12">
        <f t="shared" si="2"/>
        <v>0</v>
      </c>
      <c r="P51" s="17"/>
      <c r="Q51" s="17"/>
      <c r="R51" s="20"/>
      <c r="S51" s="12">
        <f>0</f>
        <v>0</v>
      </c>
      <c r="T51" s="17"/>
      <c r="U51" s="17"/>
      <c r="V51" s="20"/>
      <c r="W51" s="12">
        <f t="shared" si="1"/>
        <v>0</v>
      </c>
      <c r="X51" s="17"/>
      <c r="Y51" s="17"/>
      <c r="Z51" s="25"/>
    </row>
    <row r="52" spans="1:26">
      <c r="A52" s="6">
        <v>44</v>
      </c>
      <c r="B52" s="12">
        <v>3</v>
      </c>
      <c r="C52" s="17"/>
      <c r="D52" s="17"/>
      <c r="E52" s="20"/>
      <c r="F52" s="12">
        <f>0</f>
        <v>0</v>
      </c>
      <c r="G52" s="17"/>
      <c r="H52" s="17"/>
      <c r="I52" s="20"/>
      <c r="J52" s="12">
        <f t="shared" si="0"/>
        <v>3</v>
      </c>
      <c r="K52" s="17"/>
      <c r="L52" s="17"/>
      <c r="M52" s="20"/>
      <c r="N52" s="29">
        <v>95</v>
      </c>
      <c r="O52" s="13">
        <f t="shared" si="2"/>
        <v>0</v>
      </c>
      <c r="P52" s="18"/>
      <c r="Q52" s="18"/>
      <c r="R52" s="21"/>
      <c r="S52" s="13">
        <f>0</f>
        <v>0</v>
      </c>
      <c r="T52" s="18"/>
      <c r="U52" s="18"/>
      <c r="V52" s="21"/>
      <c r="W52" s="13">
        <f t="shared" si="1"/>
        <v>0</v>
      </c>
      <c r="X52" s="18"/>
      <c r="Y52" s="18"/>
      <c r="Z52" s="26"/>
    </row>
    <row r="53" spans="1:26">
      <c r="A53" s="7">
        <v>45</v>
      </c>
      <c r="B53" s="13">
        <f>0</f>
        <v>0</v>
      </c>
      <c r="C53" s="18"/>
      <c r="D53" s="18"/>
      <c r="E53" s="21"/>
      <c r="F53" s="13">
        <v>3</v>
      </c>
      <c r="G53" s="18"/>
      <c r="H53" s="18"/>
      <c r="I53" s="21"/>
      <c r="J53" s="13">
        <f t="shared" si="0"/>
        <v>3</v>
      </c>
      <c r="K53" s="18"/>
      <c r="L53" s="18"/>
      <c r="M53" s="21"/>
      <c r="N53" s="30">
        <v>96</v>
      </c>
      <c r="O53" s="12">
        <f t="shared" si="2"/>
        <v>0</v>
      </c>
      <c r="P53" s="17"/>
      <c r="Q53" s="17"/>
      <c r="R53" s="20"/>
      <c r="S53" s="12">
        <v>1</v>
      </c>
      <c r="T53" s="17"/>
      <c r="U53" s="17"/>
      <c r="V53" s="20"/>
      <c r="W53" s="12">
        <f t="shared" si="1"/>
        <v>1</v>
      </c>
      <c r="X53" s="17"/>
      <c r="Y53" s="17"/>
      <c r="Z53" s="25"/>
    </row>
    <row r="54" spans="1:26">
      <c r="A54" s="6">
        <v>46</v>
      </c>
      <c r="B54" s="12">
        <v>2</v>
      </c>
      <c r="C54" s="17"/>
      <c r="D54" s="17"/>
      <c r="E54" s="20"/>
      <c r="F54" s="12">
        <v>2</v>
      </c>
      <c r="G54" s="17"/>
      <c r="H54" s="17"/>
      <c r="I54" s="20"/>
      <c r="J54" s="12">
        <f t="shared" si="0"/>
        <v>4</v>
      </c>
      <c r="K54" s="17"/>
      <c r="L54" s="17"/>
      <c r="M54" s="20"/>
      <c r="N54" s="29">
        <v>97</v>
      </c>
      <c r="O54" s="13">
        <f t="shared" si="2"/>
        <v>0</v>
      </c>
      <c r="P54" s="18"/>
      <c r="Q54" s="18"/>
      <c r="R54" s="21"/>
      <c r="S54" s="13">
        <v>1</v>
      </c>
      <c r="T54" s="18"/>
      <c r="U54" s="18"/>
      <c r="V54" s="21"/>
      <c r="W54" s="13">
        <f t="shared" si="1"/>
        <v>1</v>
      </c>
      <c r="X54" s="18"/>
      <c r="Y54" s="18"/>
      <c r="Z54" s="26"/>
    </row>
    <row r="55" spans="1:26">
      <c r="A55" s="7">
        <v>47</v>
      </c>
      <c r="B55" s="13">
        <v>2</v>
      </c>
      <c r="C55" s="18"/>
      <c r="D55" s="18"/>
      <c r="E55" s="21"/>
      <c r="F55" s="13">
        <v>2</v>
      </c>
      <c r="G55" s="18"/>
      <c r="H55" s="18"/>
      <c r="I55" s="21"/>
      <c r="J55" s="13">
        <f t="shared" si="0"/>
        <v>4</v>
      </c>
      <c r="K55" s="18"/>
      <c r="L55" s="18"/>
      <c r="M55" s="21"/>
      <c r="N55" s="30">
        <v>98</v>
      </c>
      <c r="O55" s="12">
        <f t="shared" si="2"/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4</v>
      </c>
      <c r="C56" s="17"/>
      <c r="D56" s="17"/>
      <c r="E56" s="20"/>
      <c r="F56" s="12">
        <v>4</v>
      </c>
      <c r="G56" s="17"/>
      <c r="H56" s="17"/>
      <c r="I56" s="20"/>
      <c r="J56" s="12">
        <f t="shared" si="0"/>
        <v>8</v>
      </c>
      <c r="K56" s="17"/>
      <c r="L56" s="17"/>
      <c r="M56" s="20"/>
      <c r="N56" s="29">
        <v>99</v>
      </c>
      <c r="O56" s="13">
        <f t="shared" si="2"/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3</v>
      </c>
      <c r="C57" s="18"/>
      <c r="D57" s="18"/>
      <c r="E57" s="21"/>
      <c r="F57" s="13">
        <v>1</v>
      </c>
      <c r="G57" s="18"/>
      <c r="H57" s="18"/>
      <c r="I57" s="21"/>
      <c r="J57" s="13">
        <f t="shared" si="0"/>
        <v>4</v>
      </c>
      <c r="K57" s="18"/>
      <c r="L57" s="18"/>
      <c r="M57" s="21"/>
      <c r="N57" s="30" t="s">
        <v>20</v>
      </c>
      <c r="O57" s="12">
        <f t="shared" si="2"/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3</v>
      </c>
      <c r="C58" s="17"/>
      <c r="D58" s="17"/>
      <c r="E58" s="20"/>
      <c r="F58" s="12">
        <v>2</v>
      </c>
      <c r="G58" s="17"/>
      <c r="H58" s="17"/>
      <c r="I58" s="20"/>
      <c r="J58" s="12">
        <f t="shared" si="0"/>
        <v>5</v>
      </c>
      <c r="K58" s="17"/>
      <c r="L58" s="17"/>
      <c r="M58" s="20"/>
      <c r="N58" s="31" t="s">
        <v>24</v>
      </c>
      <c r="O58" s="14">
        <f>SUM(B8:B58,O8:O57)</f>
        <v>183</v>
      </c>
      <c r="P58" s="19"/>
      <c r="Q58" s="19"/>
      <c r="R58" s="22"/>
      <c r="S58" s="14">
        <f>SUM(F8:F58,S8:S57)</f>
        <v>185</v>
      </c>
      <c r="T58" s="19"/>
      <c r="U58" s="19"/>
      <c r="V58" s="22"/>
      <c r="W58" s="14">
        <f>SUM(J8:J58,W8:W57)</f>
        <v>368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8</v>
      </c>
      <c r="C66" s="17"/>
      <c r="D66" s="17"/>
      <c r="E66" s="20"/>
      <c r="F66" s="12">
        <f>SUM(F8:F12)</f>
        <v>6</v>
      </c>
      <c r="G66" s="17"/>
      <c r="H66" s="17"/>
      <c r="I66" s="20"/>
      <c r="J66" s="12">
        <f>SUM(J8:J12)</f>
        <v>14</v>
      </c>
      <c r="K66" s="17"/>
      <c r="L66" s="17"/>
      <c r="M66" s="25"/>
    </row>
    <row r="67" spans="1:13">
      <c r="A67" s="7" t="s">
        <v>18</v>
      </c>
      <c r="B67" s="13">
        <f>SUM(B13:B17)</f>
        <v>5</v>
      </c>
      <c r="C67" s="18"/>
      <c r="D67" s="18"/>
      <c r="E67" s="21"/>
      <c r="F67" s="13">
        <f>SUM(F13:F17)</f>
        <v>6</v>
      </c>
      <c r="G67" s="18"/>
      <c r="H67" s="18"/>
      <c r="I67" s="21"/>
      <c r="J67" s="13">
        <f>SUM(J13:J17)</f>
        <v>11</v>
      </c>
      <c r="K67" s="18"/>
      <c r="L67" s="18"/>
      <c r="M67" s="26"/>
    </row>
    <row r="68" spans="1:13">
      <c r="A68" s="6" t="s">
        <v>28</v>
      </c>
      <c r="B68" s="12">
        <f>SUM(B18:B22)</f>
        <v>12</v>
      </c>
      <c r="C68" s="17"/>
      <c r="D68" s="17"/>
      <c r="E68" s="20"/>
      <c r="F68" s="12">
        <f>SUM(F18:F22)</f>
        <v>3</v>
      </c>
      <c r="G68" s="17"/>
      <c r="H68" s="17"/>
      <c r="I68" s="20"/>
      <c r="J68" s="12">
        <f>SUM(J18:J22)</f>
        <v>15</v>
      </c>
      <c r="K68" s="17"/>
      <c r="L68" s="17"/>
      <c r="M68" s="25"/>
    </row>
    <row r="69" spans="1:13">
      <c r="A69" s="7" t="s">
        <v>8</v>
      </c>
      <c r="B69" s="13">
        <f>SUM(B23:B27)</f>
        <v>6</v>
      </c>
      <c r="C69" s="18"/>
      <c r="D69" s="18"/>
      <c r="E69" s="21"/>
      <c r="F69" s="13">
        <f>SUM(F23:F27)</f>
        <v>9</v>
      </c>
      <c r="G69" s="18"/>
      <c r="H69" s="18"/>
      <c r="I69" s="21"/>
      <c r="J69" s="13">
        <f>SUM(J23:J27)</f>
        <v>15</v>
      </c>
      <c r="K69" s="18"/>
      <c r="L69" s="18"/>
      <c r="M69" s="26"/>
    </row>
    <row r="70" spans="1:13">
      <c r="A70" s="6" t="s">
        <v>30</v>
      </c>
      <c r="B70" s="12">
        <f>SUM(B28:B32)</f>
        <v>10</v>
      </c>
      <c r="C70" s="17"/>
      <c r="D70" s="17"/>
      <c r="E70" s="20"/>
      <c r="F70" s="12">
        <f>SUM(F28:F32)</f>
        <v>20</v>
      </c>
      <c r="G70" s="17"/>
      <c r="H70" s="17"/>
      <c r="I70" s="20"/>
      <c r="J70" s="12">
        <f>SUM(J28:J32)</f>
        <v>30</v>
      </c>
      <c r="K70" s="17"/>
      <c r="L70" s="17"/>
      <c r="M70" s="25"/>
    </row>
    <row r="71" spans="1:13">
      <c r="A71" s="7" t="s">
        <v>23</v>
      </c>
      <c r="B71" s="13">
        <f>SUM(B33:B37)</f>
        <v>20</v>
      </c>
      <c r="C71" s="18"/>
      <c r="D71" s="18"/>
      <c r="E71" s="21"/>
      <c r="F71" s="13">
        <f>SUM(F33:F37)</f>
        <v>18</v>
      </c>
      <c r="G71" s="18"/>
      <c r="H71" s="18"/>
      <c r="I71" s="21"/>
      <c r="J71" s="13">
        <f>SUM(J33:J37)</f>
        <v>38</v>
      </c>
      <c r="K71" s="18"/>
      <c r="L71" s="18"/>
      <c r="M71" s="26"/>
    </row>
    <row r="72" spans="1:13">
      <c r="A72" s="6" t="s">
        <v>31</v>
      </c>
      <c r="B72" s="12">
        <f>SUM(B38:B42)</f>
        <v>14</v>
      </c>
      <c r="C72" s="17"/>
      <c r="D72" s="17"/>
      <c r="E72" s="20"/>
      <c r="F72" s="12">
        <f>SUM(F38:F42)</f>
        <v>19</v>
      </c>
      <c r="G72" s="17"/>
      <c r="H72" s="17"/>
      <c r="I72" s="20"/>
      <c r="J72" s="12">
        <f>SUM(J38:J42)</f>
        <v>33</v>
      </c>
      <c r="K72" s="17"/>
      <c r="L72" s="17"/>
      <c r="M72" s="25"/>
    </row>
    <row r="73" spans="1:13">
      <c r="A73" s="7" t="s">
        <v>32</v>
      </c>
      <c r="B73" s="13">
        <f>SUM(B43:B47)</f>
        <v>18</v>
      </c>
      <c r="C73" s="18"/>
      <c r="D73" s="18"/>
      <c r="E73" s="21"/>
      <c r="F73" s="13">
        <f>SUM(F43:F47)</f>
        <v>13</v>
      </c>
      <c r="G73" s="18"/>
      <c r="H73" s="18"/>
      <c r="I73" s="21"/>
      <c r="J73" s="13">
        <f>SUM(J43:J47)</f>
        <v>31</v>
      </c>
      <c r="K73" s="18"/>
      <c r="L73" s="18"/>
      <c r="M73" s="26"/>
    </row>
    <row r="74" spans="1:13">
      <c r="A74" s="6" t="s">
        <v>33</v>
      </c>
      <c r="B74" s="12">
        <f>SUM(B48:B52)</f>
        <v>15</v>
      </c>
      <c r="C74" s="17"/>
      <c r="D74" s="17"/>
      <c r="E74" s="20"/>
      <c r="F74" s="12">
        <f>SUM(F48:F52)</f>
        <v>8</v>
      </c>
      <c r="G74" s="17"/>
      <c r="H74" s="17"/>
      <c r="I74" s="20"/>
      <c r="J74" s="12">
        <f>SUM(J48:J52)</f>
        <v>23</v>
      </c>
      <c r="K74" s="17"/>
      <c r="L74" s="17"/>
      <c r="M74" s="25"/>
    </row>
    <row r="75" spans="1:13">
      <c r="A75" s="7" t="s">
        <v>36</v>
      </c>
      <c r="B75" s="13">
        <f>SUM(B53:B57)</f>
        <v>11</v>
      </c>
      <c r="C75" s="18"/>
      <c r="D75" s="18"/>
      <c r="E75" s="21"/>
      <c r="F75" s="13">
        <f>SUM(F53:F57)</f>
        <v>12</v>
      </c>
      <c r="G75" s="18"/>
      <c r="H75" s="18"/>
      <c r="I75" s="21"/>
      <c r="J75" s="13">
        <f>SUM(J53:J57)</f>
        <v>23</v>
      </c>
      <c r="K75" s="18"/>
      <c r="L75" s="18"/>
      <c r="M75" s="26"/>
    </row>
    <row r="76" spans="1:13">
      <c r="A76" s="6" t="s">
        <v>39</v>
      </c>
      <c r="B76" s="12">
        <f>SUM(B58,O8:O11)</f>
        <v>13</v>
      </c>
      <c r="C76" s="17"/>
      <c r="D76" s="17"/>
      <c r="E76" s="20"/>
      <c r="F76" s="12">
        <f>SUM(F58,S8:S11)</f>
        <v>11</v>
      </c>
      <c r="G76" s="17"/>
      <c r="H76" s="17"/>
      <c r="I76" s="20"/>
      <c r="J76" s="12">
        <f>SUM(J58,W8:W11)</f>
        <v>24</v>
      </c>
      <c r="K76" s="17"/>
      <c r="L76" s="17"/>
      <c r="M76" s="25"/>
    </row>
    <row r="77" spans="1:13">
      <c r="A77" s="7" t="s">
        <v>42</v>
      </c>
      <c r="B77" s="13">
        <f>SUM(O12:O16)</f>
        <v>9</v>
      </c>
      <c r="C77" s="18"/>
      <c r="D77" s="18"/>
      <c r="E77" s="21"/>
      <c r="F77" s="13">
        <f>SUM(S12:S16)</f>
        <v>11</v>
      </c>
      <c r="G77" s="18"/>
      <c r="H77" s="18"/>
      <c r="I77" s="21"/>
      <c r="J77" s="13">
        <f>SUM(W12:W16)</f>
        <v>20</v>
      </c>
      <c r="K77" s="18"/>
      <c r="L77" s="18"/>
      <c r="M77" s="26"/>
    </row>
    <row r="78" spans="1:13">
      <c r="A78" s="6" t="s">
        <v>47</v>
      </c>
      <c r="B78" s="12">
        <f>SUM(O17:O21)</f>
        <v>10</v>
      </c>
      <c r="C78" s="17"/>
      <c r="D78" s="17"/>
      <c r="E78" s="20"/>
      <c r="F78" s="12">
        <f>SUM(S17:S21)</f>
        <v>11</v>
      </c>
      <c r="G78" s="17"/>
      <c r="H78" s="17"/>
      <c r="I78" s="20"/>
      <c r="J78" s="12">
        <f>SUM(W17:W21)</f>
        <v>21</v>
      </c>
      <c r="K78" s="17"/>
      <c r="L78" s="17"/>
      <c r="M78" s="25"/>
    </row>
    <row r="79" spans="1:13">
      <c r="A79" s="7" t="s">
        <v>48</v>
      </c>
      <c r="B79" s="13">
        <f>SUM(O22:O26)</f>
        <v>9</v>
      </c>
      <c r="C79" s="18"/>
      <c r="D79" s="18"/>
      <c r="E79" s="21"/>
      <c r="F79" s="13">
        <f>SUM(S22:S26)</f>
        <v>12</v>
      </c>
      <c r="G79" s="18"/>
      <c r="H79" s="18"/>
      <c r="I79" s="21"/>
      <c r="J79" s="13">
        <f>SUM(W22:W26)</f>
        <v>21</v>
      </c>
      <c r="K79" s="18"/>
      <c r="L79" s="18"/>
      <c r="M79" s="26"/>
    </row>
    <row r="80" spans="1:13">
      <c r="A80" s="6" t="s">
        <v>51</v>
      </c>
      <c r="B80" s="12">
        <f>SUM(O27:O31)</f>
        <v>8</v>
      </c>
      <c r="C80" s="17"/>
      <c r="D80" s="17"/>
      <c r="E80" s="20"/>
      <c r="F80" s="12">
        <f>SUM(S27:S31)</f>
        <v>8</v>
      </c>
      <c r="G80" s="17"/>
      <c r="H80" s="17"/>
      <c r="I80" s="20"/>
      <c r="J80" s="12">
        <f>SUM(W27:W31)</f>
        <v>16</v>
      </c>
      <c r="K80" s="17"/>
      <c r="L80" s="17"/>
      <c r="M80" s="25"/>
    </row>
    <row r="81" spans="1:13">
      <c r="A81" s="7" t="s">
        <v>38</v>
      </c>
      <c r="B81" s="13">
        <f>SUM(O32:O36)</f>
        <v>11</v>
      </c>
      <c r="C81" s="18"/>
      <c r="D81" s="18"/>
      <c r="E81" s="21"/>
      <c r="F81" s="13">
        <f>SUM(S32:S36)</f>
        <v>11</v>
      </c>
      <c r="G81" s="18"/>
      <c r="H81" s="18"/>
      <c r="I81" s="21"/>
      <c r="J81" s="13">
        <f>SUM(W32:W36)</f>
        <v>22</v>
      </c>
      <c r="K81" s="18"/>
      <c r="L81" s="18"/>
      <c r="M81" s="26"/>
    </row>
    <row r="82" spans="1:13">
      <c r="A82" s="6" t="s">
        <v>54</v>
      </c>
      <c r="B82" s="12">
        <f>SUM(O37:O41)</f>
        <v>4</v>
      </c>
      <c r="C82" s="17"/>
      <c r="D82" s="17"/>
      <c r="E82" s="20"/>
      <c r="F82" s="12">
        <f>SUM(S37:S41)</f>
        <v>4</v>
      </c>
      <c r="G82" s="17"/>
      <c r="H82" s="17"/>
      <c r="I82" s="20"/>
      <c r="J82" s="12">
        <f>SUM(W37:W41)</f>
        <v>8</v>
      </c>
      <c r="K82" s="17"/>
      <c r="L82" s="17"/>
      <c r="M82" s="25"/>
    </row>
    <row r="83" spans="1:13">
      <c r="A83" s="7" t="s">
        <v>12</v>
      </c>
      <c r="B83" s="13">
        <f>SUM(O42:O46)</f>
        <v>0</v>
      </c>
      <c r="C83" s="18"/>
      <c r="D83" s="18"/>
      <c r="E83" s="21"/>
      <c r="F83" s="13">
        <f>SUM(S42:S46)</f>
        <v>0</v>
      </c>
      <c r="G83" s="18"/>
      <c r="H83" s="18"/>
      <c r="I83" s="21"/>
      <c r="J83" s="13">
        <f>SUM(W42:W46)</f>
        <v>0</v>
      </c>
      <c r="K83" s="18"/>
      <c r="L83" s="18"/>
      <c r="M83" s="26"/>
    </row>
    <row r="84" spans="1:13">
      <c r="A84" s="6" t="s">
        <v>34</v>
      </c>
      <c r="B84" s="12">
        <f>SUM(O47:O51)</f>
        <v>0</v>
      </c>
      <c r="C84" s="17"/>
      <c r="D84" s="17"/>
      <c r="E84" s="20"/>
      <c r="F84" s="12">
        <f>SUM(S47:S51)</f>
        <v>1</v>
      </c>
      <c r="G84" s="17"/>
      <c r="H84" s="17"/>
      <c r="I84" s="20"/>
      <c r="J84" s="12">
        <f>SUM(W47:W51)</f>
        <v>1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2</v>
      </c>
      <c r="G85" s="18"/>
      <c r="H85" s="18"/>
      <c r="I85" s="21"/>
      <c r="J85" s="13">
        <f>SUM(W52:W56)</f>
        <v>2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183</v>
      </c>
      <c r="C87" s="19"/>
      <c r="D87" s="19"/>
      <c r="E87" s="22"/>
      <c r="F87" s="14">
        <f>SUM(F66:F86)</f>
        <v>185</v>
      </c>
      <c r="G87" s="19"/>
      <c r="H87" s="19"/>
      <c r="I87" s="22"/>
      <c r="J87" s="14">
        <f>SUM(J66:J86)</f>
        <v>368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32</v>
      </c>
      <c r="C90" s="19"/>
      <c r="D90" s="19"/>
      <c r="E90" s="22"/>
      <c r="F90" s="14">
        <f>SUM(S22:S57)</f>
        <v>38</v>
      </c>
      <c r="G90" s="19"/>
      <c r="H90" s="19"/>
      <c r="I90" s="22"/>
      <c r="J90" s="14">
        <f>SUM(W22:W57)</f>
        <v>70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199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8</v>
      </c>
      <c r="C8" s="17"/>
      <c r="D8" s="17"/>
      <c r="E8" s="20"/>
      <c r="F8" s="12">
        <v>11</v>
      </c>
      <c r="G8" s="17"/>
      <c r="H8" s="17"/>
      <c r="I8" s="20"/>
      <c r="J8" s="12">
        <f t="shared" ref="J8:J58" si="0">SUM(B8,F8)</f>
        <v>19</v>
      </c>
      <c r="K8" s="17"/>
      <c r="L8" s="17"/>
      <c r="M8" s="20"/>
      <c r="N8" s="29">
        <v>51</v>
      </c>
      <c r="O8" s="13">
        <v>7</v>
      </c>
      <c r="P8" s="18"/>
      <c r="Q8" s="18"/>
      <c r="R8" s="21"/>
      <c r="S8" s="13">
        <v>6</v>
      </c>
      <c r="T8" s="18"/>
      <c r="U8" s="18"/>
      <c r="V8" s="21"/>
      <c r="W8" s="13">
        <f t="shared" ref="W8:W57" si="1">SUM(O8,S8)</f>
        <v>13</v>
      </c>
      <c r="X8" s="18"/>
      <c r="Y8" s="18"/>
      <c r="Z8" s="26"/>
    </row>
    <row r="9" spans="1:26">
      <c r="A9" s="7">
        <v>1</v>
      </c>
      <c r="B9" s="13">
        <v>7</v>
      </c>
      <c r="C9" s="18"/>
      <c r="D9" s="18"/>
      <c r="E9" s="21"/>
      <c r="F9" s="13">
        <v>16</v>
      </c>
      <c r="G9" s="18"/>
      <c r="H9" s="18"/>
      <c r="I9" s="21"/>
      <c r="J9" s="13">
        <f t="shared" si="0"/>
        <v>23</v>
      </c>
      <c r="K9" s="18"/>
      <c r="L9" s="18"/>
      <c r="M9" s="21"/>
      <c r="N9" s="30">
        <v>52</v>
      </c>
      <c r="O9" s="12">
        <v>7</v>
      </c>
      <c r="P9" s="17"/>
      <c r="Q9" s="17"/>
      <c r="R9" s="20"/>
      <c r="S9" s="12">
        <v>8</v>
      </c>
      <c r="T9" s="17"/>
      <c r="U9" s="17"/>
      <c r="V9" s="20"/>
      <c r="W9" s="12">
        <f t="shared" si="1"/>
        <v>15</v>
      </c>
      <c r="X9" s="17"/>
      <c r="Y9" s="17"/>
      <c r="Z9" s="25"/>
    </row>
    <row r="10" spans="1:26">
      <c r="A10" s="6">
        <v>2</v>
      </c>
      <c r="B10" s="12">
        <v>11</v>
      </c>
      <c r="C10" s="17"/>
      <c r="D10" s="17"/>
      <c r="E10" s="20"/>
      <c r="F10" s="12">
        <v>7</v>
      </c>
      <c r="G10" s="17"/>
      <c r="H10" s="17"/>
      <c r="I10" s="20"/>
      <c r="J10" s="12">
        <f t="shared" si="0"/>
        <v>18</v>
      </c>
      <c r="K10" s="17"/>
      <c r="L10" s="17"/>
      <c r="M10" s="20"/>
      <c r="N10" s="29">
        <v>53</v>
      </c>
      <c r="O10" s="13">
        <v>10</v>
      </c>
      <c r="P10" s="18"/>
      <c r="Q10" s="18"/>
      <c r="R10" s="21"/>
      <c r="S10" s="13">
        <v>6</v>
      </c>
      <c r="T10" s="18"/>
      <c r="U10" s="18"/>
      <c r="V10" s="21"/>
      <c r="W10" s="13">
        <f t="shared" si="1"/>
        <v>16</v>
      </c>
      <c r="X10" s="18"/>
      <c r="Y10" s="18"/>
      <c r="Z10" s="26"/>
    </row>
    <row r="11" spans="1:26">
      <c r="A11" s="7">
        <v>3</v>
      </c>
      <c r="B11" s="13">
        <v>9</v>
      </c>
      <c r="C11" s="18"/>
      <c r="D11" s="18"/>
      <c r="E11" s="21"/>
      <c r="F11" s="13">
        <v>13</v>
      </c>
      <c r="G11" s="18"/>
      <c r="H11" s="18"/>
      <c r="I11" s="21"/>
      <c r="J11" s="13">
        <f t="shared" si="0"/>
        <v>22</v>
      </c>
      <c r="K11" s="18"/>
      <c r="L11" s="18"/>
      <c r="M11" s="21"/>
      <c r="N11" s="30">
        <v>54</v>
      </c>
      <c r="O11" s="12">
        <v>11</v>
      </c>
      <c r="P11" s="17"/>
      <c r="Q11" s="17"/>
      <c r="R11" s="20"/>
      <c r="S11" s="12">
        <v>10</v>
      </c>
      <c r="T11" s="17"/>
      <c r="U11" s="17"/>
      <c r="V11" s="20"/>
      <c r="W11" s="12">
        <f t="shared" si="1"/>
        <v>21</v>
      </c>
      <c r="X11" s="17"/>
      <c r="Y11" s="17"/>
      <c r="Z11" s="25"/>
    </row>
    <row r="12" spans="1:26">
      <c r="A12" s="6">
        <v>4</v>
      </c>
      <c r="B12" s="12">
        <v>7</v>
      </c>
      <c r="C12" s="17"/>
      <c r="D12" s="17"/>
      <c r="E12" s="20"/>
      <c r="F12" s="12">
        <v>13</v>
      </c>
      <c r="G12" s="17"/>
      <c r="H12" s="17"/>
      <c r="I12" s="20"/>
      <c r="J12" s="12">
        <f t="shared" si="0"/>
        <v>20</v>
      </c>
      <c r="K12" s="17"/>
      <c r="L12" s="17"/>
      <c r="M12" s="20"/>
      <c r="N12" s="29">
        <v>55</v>
      </c>
      <c r="O12" s="13">
        <v>9</v>
      </c>
      <c r="P12" s="18"/>
      <c r="Q12" s="18"/>
      <c r="R12" s="21"/>
      <c r="S12" s="13">
        <v>8</v>
      </c>
      <c r="T12" s="18"/>
      <c r="U12" s="18"/>
      <c r="V12" s="21"/>
      <c r="W12" s="13">
        <f t="shared" si="1"/>
        <v>17</v>
      </c>
      <c r="X12" s="18"/>
      <c r="Y12" s="18"/>
      <c r="Z12" s="26"/>
    </row>
    <row r="13" spans="1:26">
      <c r="A13" s="7">
        <v>5</v>
      </c>
      <c r="B13" s="13">
        <v>7</v>
      </c>
      <c r="C13" s="18"/>
      <c r="D13" s="18"/>
      <c r="E13" s="21"/>
      <c r="F13" s="13">
        <v>12</v>
      </c>
      <c r="G13" s="18"/>
      <c r="H13" s="18"/>
      <c r="I13" s="21"/>
      <c r="J13" s="13">
        <f t="shared" si="0"/>
        <v>19</v>
      </c>
      <c r="K13" s="18"/>
      <c r="L13" s="18"/>
      <c r="M13" s="21"/>
      <c r="N13" s="30">
        <v>56</v>
      </c>
      <c r="O13" s="12">
        <v>11</v>
      </c>
      <c r="P13" s="17"/>
      <c r="Q13" s="17"/>
      <c r="R13" s="20"/>
      <c r="S13" s="12">
        <v>10</v>
      </c>
      <c r="T13" s="17"/>
      <c r="U13" s="17"/>
      <c r="V13" s="20"/>
      <c r="W13" s="12">
        <f t="shared" si="1"/>
        <v>21</v>
      </c>
      <c r="X13" s="17"/>
      <c r="Y13" s="17"/>
      <c r="Z13" s="25"/>
    </row>
    <row r="14" spans="1:26">
      <c r="A14" s="6">
        <v>6</v>
      </c>
      <c r="B14" s="12">
        <v>7</v>
      </c>
      <c r="C14" s="17"/>
      <c r="D14" s="17"/>
      <c r="E14" s="20"/>
      <c r="F14" s="12">
        <v>6</v>
      </c>
      <c r="G14" s="17"/>
      <c r="H14" s="17"/>
      <c r="I14" s="20"/>
      <c r="J14" s="12">
        <f t="shared" si="0"/>
        <v>13</v>
      </c>
      <c r="K14" s="17"/>
      <c r="L14" s="17"/>
      <c r="M14" s="20"/>
      <c r="N14" s="29">
        <v>57</v>
      </c>
      <c r="O14" s="13">
        <v>11</v>
      </c>
      <c r="P14" s="18"/>
      <c r="Q14" s="18"/>
      <c r="R14" s="21"/>
      <c r="S14" s="13">
        <v>8</v>
      </c>
      <c r="T14" s="18"/>
      <c r="U14" s="18"/>
      <c r="V14" s="21"/>
      <c r="W14" s="13">
        <f t="shared" si="1"/>
        <v>19</v>
      </c>
      <c r="X14" s="18"/>
      <c r="Y14" s="18"/>
      <c r="Z14" s="26"/>
    </row>
    <row r="15" spans="1:26">
      <c r="A15" s="7">
        <v>7</v>
      </c>
      <c r="B15" s="13">
        <v>4</v>
      </c>
      <c r="C15" s="18"/>
      <c r="D15" s="18"/>
      <c r="E15" s="21"/>
      <c r="F15" s="13">
        <v>8</v>
      </c>
      <c r="G15" s="18"/>
      <c r="H15" s="18"/>
      <c r="I15" s="21"/>
      <c r="J15" s="13">
        <f t="shared" si="0"/>
        <v>12</v>
      </c>
      <c r="K15" s="18"/>
      <c r="L15" s="18"/>
      <c r="M15" s="21"/>
      <c r="N15" s="30">
        <v>58</v>
      </c>
      <c r="O15" s="12">
        <v>9</v>
      </c>
      <c r="P15" s="17"/>
      <c r="Q15" s="17"/>
      <c r="R15" s="20"/>
      <c r="S15" s="12">
        <v>2</v>
      </c>
      <c r="T15" s="17"/>
      <c r="U15" s="17"/>
      <c r="V15" s="20"/>
      <c r="W15" s="12">
        <f t="shared" si="1"/>
        <v>11</v>
      </c>
      <c r="X15" s="17"/>
      <c r="Y15" s="17"/>
      <c r="Z15" s="25"/>
    </row>
    <row r="16" spans="1:26">
      <c r="A16" s="6">
        <v>8</v>
      </c>
      <c r="B16" s="12">
        <v>6</v>
      </c>
      <c r="C16" s="17"/>
      <c r="D16" s="17"/>
      <c r="E16" s="20"/>
      <c r="F16" s="12">
        <v>12</v>
      </c>
      <c r="G16" s="17"/>
      <c r="H16" s="17"/>
      <c r="I16" s="20"/>
      <c r="J16" s="12">
        <f t="shared" si="0"/>
        <v>18</v>
      </c>
      <c r="K16" s="17"/>
      <c r="L16" s="17"/>
      <c r="M16" s="20"/>
      <c r="N16" s="29">
        <v>59</v>
      </c>
      <c r="O16" s="13">
        <v>9</v>
      </c>
      <c r="P16" s="18"/>
      <c r="Q16" s="18"/>
      <c r="R16" s="21"/>
      <c r="S16" s="13">
        <v>3</v>
      </c>
      <c r="T16" s="18"/>
      <c r="U16" s="18"/>
      <c r="V16" s="21"/>
      <c r="W16" s="13">
        <f t="shared" si="1"/>
        <v>12</v>
      </c>
      <c r="X16" s="18"/>
      <c r="Y16" s="18"/>
      <c r="Z16" s="26"/>
    </row>
    <row r="17" spans="1:26">
      <c r="A17" s="7">
        <v>9</v>
      </c>
      <c r="B17" s="13">
        <v>8</v>
      </c>
      <c r="C17" s="18"/>
      <c r="D17" s="18"/>
      <c r="E17" s="21"/>
      <c r="F17" s="13">
        <v>5</v>
      </c>
      <c r="G17" s="18"/>
      <c r="H17" s="18"/>
      <c r="I17" s="21"/>
      <c r="J17" s="13">
        <f t="shared" si="0"/>
        <v>13</v>
      </c>
      <c r="K17" s="18"/>
      <c r="L17" s="18"/>
      <c r="M17" s="21"/>
      <c r="N17" s="30">
        <v>60</v>
      </c>
      <c r="O17" s="12">
        <v>5</v>
      </c>
      <c r="P17" s="17"/>
      <c r="Q17" s="17"/>
      <c r="R17" s="20"/>
      <c r="S17" s="12">
        <v>8</v>
      </c>
      <c r="T17" s="17"/>
      <c r="U17" s="17"/>
      <c r="V17" s="20"/>
      <c r="W17" s="12">
        <f t="shared" si="1"/>
        <v>13</v>
      </c>
      <c r="X17" s="17"/>
      <c r="Y17" s="17"/>
      <c r="Z17" s="25"/>
    </row>
    <row r="18" spans="1:26">
      <c r="A18" s="6">
        <v>10</v>
      </c>
      <c r="B18" s="12">
        <v>8</v>
      </c>
      <c r="C18" s="17"/>
      <c r="D18" s="17"/>
      <c r="E18" s="20"/>
      <c r="F18" s="12">
        <v>12</v>
      </c>
      <c r="G18" s="17"/>
      <c r="H18" s="17"/>
      <c r="I18" s="20"/>
      <c r="J18" s="12">
        <f t="shared" si="0"/>
        <v>20</v>
      </c>
      <c r="K18" s="17"/>
      <c r="L18" s="17"/>
      <c r="M18" s="20"/>
      <c r="N18" s="29">
        <v>61</v>
      </c>
      <c r="O18" s="13">
        <v>9</v>
      </c>
      <c r="P18" s="18"/>
      <c r="Q18" s="18"/>
      <c r="R18" s="21"/>
      <c r="S18" s="13">
        <v>9</v>
      </c>
      <c r="T18" s="18"/>
      <c r="U18" s="18"/>
      <c r="V18" s="21"/>
      <c r="W18" s="13">
        <f t="shared" si="1"/>
        <v>18</v>
      </c>
      <c r="X18" s="18"/>
      <c r="Y18" s="18"/>
      <c r="Z18" s="26"/>
    </row>
    <row r="19" spans="1:26">
      <c r="A19" s="7">
        <v>11</v>
      </c>
      <c r="B19" s="13">
        <v>12</v>
      </c>
      <c r="C19" s="18"/>
      <c r="D19" s="18"/>
      <c r="E19" s="21"/>
      <c r="F19" s="13">
        <v>5</v>
      </c>
      <c r="G19" s="18"/>
      <c r="H19" s="18"/>
      <c r="I19" s="21"/>
      <c r="J19" s="13">
        <f t="shared" si="0"/>
        <v>17</v>
      </c>
      <c r="K19" s="18"/>
      <c r="L19" s="18"/>
      <c r="M19" s="21"/>
      <c r="N19" s="30">
        <v>62</v>
      </c>
      <c r="O19" s="12">
        <v>5</v>
      </c>
      <c r="P19" s="17"/>
      <c r="Q19" s="17"/>
      <c r="R19" s="20"/>
      <c r="S19" s="12">
        <v>8</v>
      </c>
      <c r="T19" s="17"/>
      <c r="U19" s="17"/>
      <c r="V19" s="20"/>
      <c r="W19" s="12">
        <f t="shared" si="1"/>
        <v>13</v>
      </c>
      <c r="X19" s="17"/>
      <c r="Y19" s="17"/>
      <c r="Z19" s="25"/>
    </row>
    <row r="20" spans="1:26">
      <c r="A20" s="6">
        <v>12</v>
      </c>
      <c r="B20" s="12">
        <v>3</v>
      </c>
      <c r="C20" s="17"/>
      <c r="D20" s="17"/>
      <c r="E20" s="20"/>
      <c r="F20" s="12">
        <v>5</v>
      </c>
      <c r="G20" s="17"/>
      <c r="H20" s="17"/>
      <c r="I20" s="20"/>
      <c r="J20" s="12">
        <f t="shared" si="0"/>
        <v>8</v>
      </c>
      <c r="K20" s="17"/>
      <c r="L20" s="17"/>
      <c r="M20" s="20"/>
      <c r="N20" s="29">
        <v>63</v>
      </c>
      <c r="O20" s="13">
        <v>9</v>
      </c>
      <c r="P20" s="18"/>
      <c r="Q20" s="18"/>
      <c r="R20" s="21"/>
      <c r="S20" s="13">
        <v>5</v>
      </c>
      <c r="T20" s="18"/>
      <c r="U20" s="18"/>
      <c r="V20" s="21"/>
      <c r="W20" s="13">
        <f t="shared" si="1"/>
        <v>14</v>
      </c>
      <c r="X20" s="18"/>
      <c r="Y20" s="18"/>
      <c r="Z20" s="26"/>
    </row>
    <row r="21" spans="1:26">
      <c r="A21" s="7">
        <v>13</v>
      </c>
      <c r="B21" s="13">
        <v>7</v>
      </c>
      <c r="C21" s="18"/>
      <c r="D21" s="18"/>
      <c r="E21" s="21"/>
      <c r="F21" s="13">
        <v>6</v>
      </c>
      <c r="G21" s="18"/>
      <c r="H21" s="18"/>
      <c r="I21" s="21"/>
      <c r="J21" s="13">
        <f t="shared" si="0"/>
        <v>13</v>
      </c>
      <c r="K21" s="18"/>
      <c r="L21" s="18"/>
      <c r="M21" s="21"/>
      <c r="N21" s="30">
        <v>64</v>
      </c>
      <c r="O21" s="12">
        <v>5</v>
      </c>
      <c r="P21" s="17"/>
      <c r="Q21" s="17"/>
      <c r="R21" s="20"/>
      <c r="S21" s="12">
        <v>6</v>
      </c>
      <c r="T21" s="17"/>
      <c r="U21" s="17"/>
      <c r="V21" s="20"/>
      <c r="W21" s="12">
        <f t="shared" si="1"/>
        <v>11</v>
      </c>
      <c r="X21" s="17"/>
      <c r="Y21" s="17"/>
      <c r="Z21" s="25"/>
    </row>
    <row r="22" spans="1:26">
      <c r="A22" s="6">
        <v>14</v>
      </c>
      <c r="B22" s="12">
        <v>4</v>
      </c>
      <c r="C22" s="17"/>
      <c r="D22" s="17"/>
      <c r="E22" s="20"/>
      <c r="F22" s="12">
        <v>4</v>
      </c>
      <c r="G22" s="17"/>
      <c r="H22" s="17"/>
      <c r="I22" s="20"/>
      <c r="J22" s="12">
        <f t="shared" si="0"/>
        <v>8</v>
      </c>
      <c r="K22" s="17"/>
      <c r="L22" s="17"/>
      <c r="M22" s="20"/>
      <c r="N22" s="29">
        <v>65</v>
      </c>
      <c r="O22" s="13">
        <v>5</v>
      </c>
      <c r="P22" s="18"/>
      <c r="Q22" s="18"/>
      <c r="R22" s="21"/>
      <c r="S22" s="13">
        <v>6</v>
      </c>
      <c r="T22" s="18"/>
      <c r="U22" s="18"/>
      <c r="V22" s="21"/>
      <c r="W22" s="13">
        <f t="shared" si="1"/>
        <v>11</v>
      </c>
      <c r="X22" s="18"/>
      <c r="Y22" s="18"/>
      <c r="Z22" s="26"/>
    </row>
    <row r="23" spans="1:26">
      <c r="A23" s="7">
        <v>15</v>
      </c>
      <c r="B23" s="13">
        <v>4</v>
      </c>
      <c r="C23" s="18"/>
      <c r="D23" s="18"/>
      <c r="E23" s="21"/>
      <c r="F23" s="13">
        <v>5</v>
      </c>
      <c r="G23" s="18"/>
      <c r="H23" s="18"/>
      <c r="I23" s="21"/>
      <c r="J23" s="13">
        <f t="shared" si="0"/>
        <v>9</v>
      </c>
      <c r="K23" s="18"/>
      <c r="L23" s="18"/>
      <c r="M23" s="21"/>
      <c r="N23" s="30">
        <v>66</v>
      </c>
      <c r="O23" s="12">
        <v>5</v>
      </c>
      <c r="P23" s="17"/>
      <c r="Q23" s="17"/>
      <c r="R23" s="20"/>
      <c r="S23" s="12">
        <v>5</v>
      </c>
      <c r="T23" s="17"/>
      <c r="U23" s="17"/>
      <c r="V23" s="20"/>
      <c r="W23" s="12">
        <f t="shared" si="1"/>
        <v>10</v>
      </c>
      <c r="X23" s="17"/>
      <c r="Y23" s="17"/>
      <c r="Z23" s="25"/>
    </row>
    <row r="24" spans="1:26">
      <c r="A24" s="6">
        <v>16</v>
      </c>
      <c r="B24" s="12">
        <v>4</v>
      </c>
      <c r="C24" s="17"/>
      <c r="D24" s="17"/>
      <c r="E24" s="20"/>
      <c r="F24" s="12">
        <v>6</v>
      </c>
      <c r="G24" s="17"/>
      <c r="H24" s="17"/>
      <c r="I24" s="20"/>
      <c r="J24" s="12">
        <f t="shared" si="0"/>
        <v>10</v>
      </c>
      <c r="K24" s="17"/>
      <c r="L24" s="17"/>
      <c r="M24" s="20"/>
      <c r="N24" s="29">
        <v>67</v>
      </c>
      <c r="O24" s="13">
        <v>5</v>
      </c>
      <c r="P24" s="18"/>
      <c r="Q24" s="18"/>
      <c r="R24" s="21"/>
      <c r="S24" s="13">
        <v>7</v>
      </c>
      <c r="T24" s="18"/>
      <c r="U24" s="18"/>
      <c r="V24" s="21"/>
      <c r="W24" s="13">
        <f t="shared" si="1"/>
        <v>12</v>
      </c>
      <c r="X24" s="18"/>
      <c r="Y24" s="18"/>
      <c r="Z24" s="26"/>
    </row>
    <row r="25" spans="1:26">
      <c r="A25" s="7">
        <v>17</v>
      </c>
      <c r="B25" s="13">
        <v>6</v>
      </c>
      <c r="C25" s="18"/>
      <c r="D25" s="18"/>
      <c r="E25" s="21"/>
      <c r="F25" s="13">
        <v>3</v>
      </c>
      <c r="G25" s="18"/>
      <c r="H25" s="18"/>
      <c r="I25" s="21"/>
      <c r="J25" s="13">
        <f t="shared" si="0"/>
        <v>9</v>
      </c>
      <c r="K25" s="18"/>
      <c r="L25" s="18"/>
      <c r="M25" s="21"/>
      <c r="N25" s="30">
        <v>68</v>
      </c>
      <c r="O25" s="12">
        <v>8</v>
      </c>
      <c r="P25" s="17"/>
      <c r="Q25" s="17"/>
      <c r="R25" s="20"/>
      <c r="S25" s="12">
        <v>5</v>
      </c>
      <c r="T25" s="17"/>
      <c r="U25" s="17"/>
      <c r="V25" s="20"/>
      <c r="W25" s="12">
        <f t="shared" si="1"/>
        <v>13</v>
      </c>
      <c r="X25" s="17"/>
      <c r="Y25" s="17"/>
      <c r="Z25" s="25"/>
    </row>
    <row r="26" spans="1:26">
      <c r="A26" s="6">
        <v>18</v>
      </c>
      <c r="B26" s="12">
        <v>7</v>
      </c>
      <c r="C26" s="17"/>
      <c r="D26" s="17"/>
      <c r="E26" s="20"/>
      <c r="F26" s="12">
        <v>9</v>
      </c>
      <c r="G26" s="17"/>
      <c r="H26" s="17"/>
      <c r="I26" s="20"/>
      <c r="J26" s="12">
        <f t="shared" si="0"/>
        <v>16</v>
      </c>
      <c r="K26" s="17"/>
      <c r="L26" s="17"/>
      <c r="M26" s="20"/>
      <c r="N26" s="29">
        <v>69</v>
      </c>
      <c r="O26" s="13">
        <v>9</v>
      </c>
      <c r="P26" s="18"/>
      <c r="Q26" s="18"/>
      <c r="R26" s="21"/>
      <c r="S26" s="13">
        <v>5</v>
      </c>
      <c r="T26" s="18"/>
      <c r="U26" s="18"/>
      <c r="V26" s="21"/>
      <c r="W26" s="13">
        <f t="shared" si="1"/>
        <v>14</v>
      </c>
      <c r="X26" s="18"/>
      <c r="Y26" s="18"/>
      <c r="Z26" s="26"/>
    </row>
    <row r="27" spans="1:26">
      <c r="A27" s="7">
        <v>19</v>
      </c>
      <c r="B27" s="13">
        <v>11</v>
      </c>
      <c r="C27" s="18"/>
      <c r="D27" s="18"/>
      <c r="E27" s="21"/>
      <c r="F27" s="13">
        <v>2</v>
      </c>
      <c r="G27" s="18"/>
      <c r="H27" s="18"/>
      <c r="I27" s="21"/>
      <c r="J27" s="13">
        <f t="shared" si="0"/>
        <v>13</v>
      </c>
      <c r="K27" s="18"/>
      <c r="L27" s="18"/>
      <c r="M27" s="21"/>
      <c r="N27" s="30">
        <v>70</v>
      </c>
      <c r="O27" s="12">
        <v>7</v>
      </c>
      <c r="P27" s="17"/>
      <c r="Q27" s="17"/>
      <c r="R27" s="20"/>
      <c r="S27" s="12">
        <v>11</v>
      </c>
      <c r="T27" s="17"/>
      <c r="U27" s="17"/>
      <c r="V27" s="20"/>
      <c r="W27" s="12">
        <f t="shared" si="1"/>
        <v>18</v>
      </c>
      <c r="X27" s="17"/>
      <c r="Y27" s="17"/>
      <c r="Z27" s="25"/>
    </row>
    <row r="28" spans="1:26">
      <c r="A28" s="6">
        <v>20</v>
      </c>
      <c r="B28" s="12">
        <v>5</v>
      </c>
      <c r="C28" s="17"/>
      <c r="D28" s="17"/>
      <c r="E28" s="20"/>
      <c r="F28" s="12">
        <v>1</v>
      </c>
      <c r="G28" s="17"/>
      <c r="H28" s="17"/>
      <c r="I28" s="20"/>
      <c r="J28" s="12">
        <f t="shared" si="0"/>
        <v>6</v>
      </c>
      <c r="K28" s="17"/>
      <c r="L28" s="17"/>
      <c r="M28" s="20"/>
      <c r="N28" s="29">
        <v>71</v>
      </c>
      <c r="O28" s="13">
        <v>12</v>
      </c>
      <c r="P28" s="18"/>
      <c r="Q28" s="18"/>
      <c r="R28" s="21"/>
      <c r="S28" s="13">
        <v>5</v>
      </c>
      <c r="T28" s="18"/>
      <c r="U28" s="18"/>
      <c r="V28" s="21"/>
      <c r="W28" s="13">
        <f t="shared" si="1"/>
        <v>17</v>
      </c>
      <c r="X28" s="18"/>
      <c r="Y28" s="18"/>
      <c r="Z28" s="26"/>
    </row>
    <row r="29" spans="1:26">
      <c r="A29" s="7">
        <v>21</v>
      </c>
      <c r="B29" s="13">
        <v>1</v>
      </c>
      <c r="C29" s="18"/>
      <c r="D29" s="18"/>
      <c r="E29" s="21"/>
      <c r="F29" s="13">
        <v>1</v>
      </c>
      <c r="G29" s="18"/>
      <c r="H29" s="18"/>
      <c r="I29" s="21"/>
      <c r="J29" s="13">
        <f t="shared" si="0"/>
        <v>2</v>
      </c>
      <c r="K29" s="18"/>
      <c r="L29" s="18"/>
      <c r="M29" s="21"/>
      <c r="N29" s="30">
        <v>72</v>
      </c>
      <c r="O29" s="12">
        <v>5</v>
      </c>
      <c r="P29" s="17"/>
      <c r="Q29" s="17"/>
      <c r="R29" s="20"/>
      <c r="S29" s="12">
        <v>8</v>
      </c>
      <c r="T29" s="17"/>
      <c r="U29" s="17"/>
      <c r="V29" s="20"/>
      <c r="W29" s="12">
        <f t="shared" si="1"/>
        <v>13</v>
      </c>
      <c r="X29" s="17"/>
      <c r="Y29" s="17"/>
      <c r="Z29" s="25"/>
    </row>
    <row r="30" spans="1:26">
      <c r="A30" s="6">
        <v>22</v>
      </c>
      <c r="B30" s="12">
        <v>4</v>
      </c>
      <c r="C30" s="17"/>
      <c r="D30" s="17"/>
      <c r="E30" s="20"/>
      <c r="F30" s="12">
        <v>4</v>
      </c>
      <c r="G30" s="17"/>
      <c r="H30" s="17"/>
      <c r="I30" s="20"/>
      <c r="J30" s="12">
        <f t="shared" si="0"/>
        <v>8</v>
      </c>
      <c r="K30" s="17"/>
      <c r="L30" s="17"/>
      <c r="M30" s="20"/>
      <c r="N30" s="29">
        <v>73</v>
      </c>
      <c r="O30" s="13">
        <v>6</v>
      </c>
      <c r="P30" s="18"/>
      <c r="Q30" s="18"/>
      <c r="R30" s="21"/>
      <c r="S30" s="13">
        <v>8</v>
      </c>
      <c r="T30" s="18"/>
      <c r="U30" s="18"/>
      <c r="V30" s="21"/>
      <c r="W30" s="13">
        <f t="shared" si="1"/>
        <v>14</v>
      </c>
      <c r="X30" s="18"/>
      <c r="Y30" s="18"/>
      <c r="Z30" s="26"/>
    </row>
    <row r="31" spans="1:26">
      <c r="A31" s="7">
        <v>23</v>
      </c>
      <c r="B31" s="13">
        <v>10</v>
      </c>
      <c r="C31" s="18"/>
      <c r="D31" s="18"/>
      <c r="E31" s="21"/>
      <c r="F31" s="13">
        <v>10</v>
      </c>
      <c r="G31" s="18"/>
      <c r="H31" s="18"/>
      <c r="I31" s="21"/>
      <c r="J31" s="13">
        <f t="shared" si="0"/>
        <v>20</v>
      </c>
      <c r="K31" s="18"/>
      <c r="L31" s="18"/>
      <c r="M31" s="21"/>
      <c r="N31" s="30">
        <v>74</v>
      </c>
      <c r="O31" s="12">
        <v>8</v>
      </c>
      <c r="P31" s="17"/>
      <c r="Q31" s="17"/>
      <c r="R31" s="20"/>
      <c r="S31" s="12">
        <v>6</v>
      </c>
      <c r="T31" s="17"/>
      <c r="U31" s="17"/>
      <c r="V31" s="20"/>
      <c r="W31" s="12">
        <f t="shared" si="1"/>
        <v>14</v>
      </c>
      <c r="X31" s="17"/>
      <c r="Y31" s="17"/>
      <c r="Z31" s="25"/>
    </row>
    <row r="32" spans="1:26">
      <c r="A32" s="6">
        <v>24</v>
      </c>
      <c r="B32" s="12">
        <v>4</v>
      </c>
      <c r="C32" s="17"/>
      <c r="D32" s="17"/>
      <c r="E32" s="20"/>
      <c r="F32" s="12">
        <v>7</v>
      </c>
      <c r="G32" s="17"/>
      <c r="H32" s="17"/>
      <c r="I32" s="20"/>
      <c r="J32" s="12">
        <f t="shared" si="0"/>
        <v>11</v>
      </c>
      <c r="K32" s="17"/>
      <c r="L32" s="17"/>
      <c r="M32" s="20"/>
      <c r="N32" s="29">
        <v>75</v>
      </c>
      <c r="O32" s="13">
        <v>5</v>
      </c>
      <c r="P32" s="18"/>
      <c r="Q32" s="18"/>
      <c r="R32" s="21"/>
      <c r="S32" s="13">
        <v>6</v>
      </c>
      <c r="T32" s="18"/>
      <c r="U32" s="18"/>
      <c r="V32" s="21"/>
      <c r="W32" s="13">
        <f t="shared" si="1"/>
        <v>11</v>
      </c>
      <c r="X32" s="18"/>
      <c r="Y32" s="18"/>
      <c r="Z32" s="26"/>
    </row>
    <row r="33" spans="1:26">
      <c r="A33" s="7">
        <v>25</v>
      </c>
      <c r="B33" s="13">
        <v>10</v>
      </c>
      <c r="C33" s="18"/>
      <c r="D33" s="18"/>
      <c r="E33" s="21"/>
      <c r="F33" s="13">
        <v>5</v>
      </c>
      <c r="G33" s="18"/>
      <c r="H33" s="18"/>
      <c r="I33" s="21"/>
      <c r="J33" s="13">
        <f t="shared" si="0"/>
        <v>15</v>
      </c>
      <c r="K33" s="18"/>
      <c r="L33" s="18"/>
      <c r="M33" s="21"/>
      <c r="N33" s="30">
        <v>76</v>
      </c>
      <c r="O33" s="12">
        <v>6</v>
      </c>
      <c r="P33" s="17"/>
      <c r="Q33" s="17"/>
      <c r="R33" s="20"/>
      <c r="S33" s="12">
        <v>6</v>
      </c>
      <c r="T33" s="17"/>
      <c r="U33" s="17"/>
      <c r="V33" s="20"/>
      <c r="W33" s="12">
        <f t="shared" si="1"/>
        <v>12</v>
      </c>
      <c r="X33" s="17"/>
      <c r="Y33" s="17"/>
      <c r="Z33" s="25"/>
    </row>
    <row r="34" spans="1:26">
      <c r="A34" s="6">
        <v>26</v>
      </c>
      <c r="B34" s="12">
        <v>20</v>
      </c>
      <c r="C34" s="17"/>
      <c r="D34" s="17"/>
      <c r="E34" s="20"/>
      <c r="F34" s="12">
        <v>17</v>
      </c>
      <c r="G34" s="17"/>
      <c r="H34" s="17"/>
      <c r="I34" s="20"/>
      <c r="J34" s="12">
        <f t="shared" si="0"/>
        <v>37</v>
      </c>
      <c r="K34" s="17"/>
      <c r="L34" s="17"/>
      <c r="M34" s="20"/>
      <c r="N34" s="29">
        <v>77</v>
      </c>
      <c r="O34" s="13">
        <v>4</v>
      </c>
      <c r="P34" s="18"/>
      <c r="Q34" s="18"/>
      <c r="R34" s="21"/>
      <c r="S34" s="13">
        <v>6</v>
      </c>
      <c r="T34" s="18"/>
      <c r="U34" s="18"/>
      <c r="V34" s="21"/>
      <c r="W34" s="13">
        <f t="shared" si="1"/>
        <v>10</v>
      </c>
      <c r="X34" s="18"/>
      <c r="Y34" s="18"/>
      <c r="Z34" s="26"/>
    </row>
    <row r="35" spans="1:26">
      <c r="A35" s="7">
        <v>27</v>
      </c>
      <c r="B35" s="13">
        <v>8</v>
      </c>
      <c r="C35" s="18"/>
      <c r="D35" s="18"/>
      <c r="E35" s="21"/>
      <c r="F35" s="13">
        <v>15</v>
      </c>
      <c r="G35" s="18"/>
      <c r="H35" s="18"/>
      <c r="I35" s="21"/>
      <c r="J35" s="13">
        <f t="shared" si="0"/>
        <v>23</v>
      </c>
      <c r="K35" s="18"/>
      <c r="L35" s="18"/>
      <c r="M35" s="21"/>
      <c r="N35" s="30">
        <v>78</v>
      </c>
      <c r="O35" s="12">
        <v>6</v>
      </c>
      <c r="P35" s="17"/>
      <c r="Q35" s="17"/>
      <c r="R35" s="20"/>
      <c r="S35" s="12">
        <v>10</v>
      </c>
      <c r="T35" s="17"/>
      <c r="U35" s="17"/>
      <c r="V35" s="20"/>
      <c r="W35" s="12">
        <f t="shared" si="1"/>
        <v>16</v>
      </c>
      <c r="X35" s="17"/>
      <c r="Y35" s="17"/>
      <c r="Z35" s="25"/>
    </row>
    <row r="36" spans="1:26">
      <c r="A36" s="6">
        <v>28</v>
      </c>
      <c r="B36" s="12">
        <v>8</v>
      </c>
      <c r="C36" s="17"/>
      <c r="D36" s="17"/>
      <c r="E36" s="20"/>
      <c r="F36" s="12">
        <v>16</v>
      </c>
      <c r="G36" s="17"/>
      <c r="H36" s="17"/>
      <c r="I36" s="20"/>
      <c r="J36" s="12">
        <f t="shared" si="0"/>
        <v>24</v>
      </c>
      <c r="K36" s="17"/>
      <c r="L36" s="17"/>
      <c r="M36" s="20"/>
      <c r="N36" s="29">
        <v>79</v>
      </c>
      <c r="O36" s="13">
        <v>1</v>
      </c>
      <c r="P36" s="18"/>
      <c r="Q36" s="18"/>
      <c r="R36" s="21"/>
      <c r="S36" s="13">
        <v>8</v>
      </c>
      <c r="T36" s="18"/>
      <c r="U36" s="18"/>
      <c r="V36" s="21"/>
      <c r="W36" s="13">
        <f t="shared" si="1"/>
        <v>9</v>
      </c>
      <c r="X36" s="18"/>
      <c r="Y36" s="18"/>
      <c r="Z36" s="26"/>
    </row>
    <row r="37" spans="1:26">
      <c r="A37" s="7">
        <v>29</v>
      </c>
      <c r="B37" s="13">
        <v>16</v>
      </c>
      <c r="C37" s="18"/>
      <c r="D37" s="18"/>
      <c r="E37" s="21"/>
      <c r="F37" s="13">
        <v>16</v>
      </c>
      <c r="G37" s="18"/>
      <c r="H37" s="18"/>
      <c r="I37" s="21"/>
      <c r="J37" s="13">
        <f t="shared" si="0"/>
        <v>32</v>
      </c>
      <c r="K37" s="18"/>
      <c r="L37" s="18"/>
      <c r="M37" s="21"/>
      <c r="N37" s="30">
        <v>80</v>
      </c>
      <c r="O37" s="12">
        <v>4</v>
      </c>
      <c r="P37" s="17"/>
      <c r="Q37" s="17"/>
      <c r="R37" s="20"/>
      <c r="S37" s="12">
        <v>4</v>
      </c>
      <c r="T37" s="17"/>
      <c r="U37" s="17"/>
      <c r="V37" s="20"/>
      <c r="W37" s="12">
        <f t="shared" si="1"/>
        <v>8</v>
      </c>
      <c r="X37" s="17"/>
      <c r="Y37" s="17"/>
      <c r="Z37" s="25"/>
    </row>
    <row r="38" spans="1:26">
      <c r="A38" s="6">
        <v>30</v>
      </c>
      <c r="B38" s="12">
        <v>10</v>
      </c>
      <c r="C38" s="17"/>
      <c r="D38" s="17"/>
      <c r="E38" s="20"/>
      <c r="F38" s="12">
        <v>12</v>
      </c>
      <c r="G38" s="17"/>
      <c r="H38" s="17"/>
      <c r="I38" s="20"/>
      <c r="J38" s="12">
        <f t="shared" si="0"/>
        <v>22</v>
      </c>
      <c r="K38" s="17"/>
      <c r="L38" s="17"/>
      <c r="M38" s="20"/>
      <c r="N38" s="29">
        <v>81</v>
      </c>
      <c r="O38" s="13">
        <v>8</v>
      </c>
      <c r="P38" s="18"/>
      <c r="Q38" s="18"/>
      <c r="R38" s="21"/>
      <c r="S38" s="13">
        <v>9</v>
      </c>
      <c r="T38" s="18"/>
      <c r="U38" s="18"/>
      <c r="V38" s="21"/>
      <c r="W38" s="13">
        <f t="shared" si="1"/>
        <v>17</v>
      </c>
      <c r="X38" s="18"/>
      <c r="Y38" s="18"/>
      <c r="Z38" s="26"/>
    </row>
    <row r="39" spans="1:26">
      <c r="A39" s="7">
        <v>31</v>
      </c>
      <c r="B39" s="13">
        <v>17</v>
      </c>
      <c r="C39" s="18"/>
      <c r="D39" s="18"/>
      <c r="E39" s="21"/>
      <c r="F39" s="13">
        <v>16</v>
      </c>
      <c r="G39" s="18"/>
      <c r="H39" s="18"/>
      <c r="I39" s="21"/>
      <c r="J39" s="13">
        <f t="shared" si="0"/>
        <v>33</v>
      </c>
      <c r="K39" s="18"/>
      <c r="L39" s="18"/>
      <c r="M39" s="21"/>
      <c r="N39" s="30">
        <v>82</v>
      </c>
      <c r="O39" s="12">
        <v>5</v>
      </c>
      <c r="P39" s="17"/>
      <c r="Q39" s="17"/>
      <c r="R39" s="20"/>
      <c r="S39" s="12">
        <v>11</v>
      </c>
      <c r="T39" s="17"/>
      <c r="U39" s="17"/>
      <c r="V39" s="20"/>
      <c r="W39" s="12">
        <f t="shared" si="1"/>
        <v>16</v>
      </c>
      <c r="X39" s="17"/>
      <c r="Y39" s="17"/>
      <c r="Z39" s="25"/>
    </row>
    <row r="40" spans="1:26">
      <c r="A40" s="6">
        <v>32</v>
      </c>
      <c r="B40" s="12">
        <v>15</v>
      </c>
      <c r="C40" s="17"/>
      <c r="D40" s="17"/>
      <c r="E40" s="20"/>
      <c r="F40" s="12">
        <v>12</v>
      </c>
      <c r="G40" s="17"/>
      <c r="H40" s="17"/>
      <c r="I40" s="20"/>
      <c r="J40" s="12">
        <f t="shared" si="0"/>
        <v>27</v>
      </c>
      <c r="K40" s="17"/>
      <c r="L40" s="17"/>
      <c r="M40" s="20"/>
      <c r="N40" s="29">
        <v>83</v>
      </c>
      <c r="O40" s="13">
        <v>7</v>
      </c>
      <c r="P40" s="18"/>
      <c r="Q40" s="18"/>
      <c r="R40" s="21"/>
      <c r="S40" s="13">
        <v>6</v>
      </c>
      <c r="T40" s="18"/>
      <c r="U40" s="18"/>
      <c r="V40" s="21"/>
      <c r="W40" s="13">
        <f t="shared" si="1"/>
        <v>13</v>
      </c>
      <c r="X40" s="18"/>
      <c r="Y40" s="18"/>
      <c r="Z40" s="26"/>
    </row>
    <row r="41" spans="1:26">
      <c r="A41" s="7">
        <v>33</v>
      </c>
      <c r="B41" s="13">
        <v>18</v>
      </c>
      <c r="C41" s="18"/>
      <c r="D41" s="18"/>
      <c r="E41" s="21"/>
      <c r="F41" s="13">
        <v>12</v>
      </c>
      <c r="G41" s="18"/>
      <c r="H41" s="18"/>
      <c r="I41" s="21"/>
      <c r="J41" s="13">
        <f t="shared" si="0"/>
        <v>30</v>
      </c>
      <c r="K41" s="18"/>
      <c r="L41" s="18"/>
      <c r="M41" s="21"/>
      <c r="N41" s="30">
        <v>84</v>
      </c>
      <c r="O41" s="12">
        <v>4</v>
      </c>
      <c r="P41" s="17"/>
      <c r="Q41" s="17"/>
      <c r="R41" s="20"/>
      <c r="S41" s="12">
        <v>8</v>
      </c>
      <c r="T41" s="17"/>
      <c r="U41" s="17"/>
      <c r="V41" s="20"/>
      <c r="W41" s="12">
        <f t="shared" si="1"/>
        <v>12</v>
      </c>
      <c r="X41" s="17"/>
      <c r="Y41" s="17"/>
      <c r="Z41" s="25"/>
    </row>
    <row r="42" spans="1:26">
      <c r="A42" s="6">
        <v>34</v>
      </c>
      <c r="B42" s="12">
        <v>15</v>
      </c>
      <c r="C42" s="17"/>
      <c r="D42" s="17"/>
      <c r="E42" s="20"/>
      <c r="F42" s="12">
        <v>12</v>
      </c>
      <c r="G42" s="17"/>
      <c r="H42" s="17"/>
      <c r="I42" s="20"/>
      <c r="J42" s="12">
        <f t="shared" si="0"/>
        <v>27</v>
      </c>
      <c r="K42" s="17"/>
      <c r="L42" s="17"/>
      <c r="M42" s="20"/>
      <c r="N42" s="29">
        <v>85</v>
      </c>
      <c r="O42" s="13">
        <v>3</v>
      </c>
      <c r="P42" s="18"/>
      <c r="Q42" s="18"/>
      <c r="R42" s="21"/>
      <c r="S42" s="13">
        <v>5</v>
      </c>
      <c r="T42" s="18"/>
      <c r="U42" s="18"/>
      <c r="V42" s="21"/>
      <c r="W42" s="13">
        <f t="shared" si="1"/>
        <v>8</v>
      </c>
      <c r="X42" s="18"/>
      <c r="Y42" s="18"/>
      <c r="Z42" s="26"/>
    </row>
    <row r="43" spans="1:26">
      <c r="A43" s="7">
        <v>35</v>
      </c>
      <c r="B43" s="13">
        <v>14</v>
      </c>
      <c r="C43" s="18"/>
      <c r="D43" s="18"/>
      <c r="E43" s="21"/>
      <c r="F43" s="13">
        <v>12</v>
      </c>
      <c r="G43" s="18"/>
      <c r="H43" s="18"/>
      <c r="I43" s="21"/>
      <c r="J43" s="13">
        <f t="shared" si="0"/>
        <v>26</v>
      </c>
      <c r="K43" s="18"/>
      <c r="L43" s="18"/>
      <c r="M43" s="21"/>
      <c r="N43" s="30">
        <v>86</v>
      </c>
      <c r="O43" s="12">
        <v>2</v>
      </c>
      <c r="P43" s="17"/>
      <c r="Q43" s="17"/>
      <c r="R43" s="20"/>
      <c r="S43" s="12">
        <v>4</v>
      </c>
      <c r="T43" s="17"/>
      <c r="U43" s="17"/>
      <c r="V43" s="20"/>
      <c r="W43" s="12">
        <f t="shared" si="1"/>
        <v>6</v>
      </c>
      <c r="X43" s="17"/>
      <c r="Y43" s="17"/>
      <c r="Z43" s="25"/>
    </row>
    <row r="44" spans="1:26">
      <c r="A44" s="6">
        <v>36</v>
      </c>
      <c r="B44" s="12">
        <v>5</v>
      </c>
      <c r="C44" s="17"/>
      <c r="D44" s="17"/>
      <c r="E44" s="20"/>
      <c r="F44" s="12">
        <v>8</v>
      </c>
      <c r="G44" s="17"/>
      <c r="H44" s="17"/>
      <c r="I44" s="20"/>
      <c r="J44" s="12">
        <f t="shared" si="0"/>
        <v>13</v>
      </c>
      <c r="K44" s="17"/>
      <c r="L44" s="17"/>
      <c r="M44" s="20"/>
      <c r="N44" s="29">
        <v>87</v>
      </c>
      <c r="O44" s="13">
        <v>3</v>
      </c>
      <c r="P44" s="18"/>
      <c r="Q44" s="18"/>
      <c r="R44" s="21"/>
      <c r="S44" s="13">
        <v>6</v>
      </c>
      <c r="T44" s="18"/>
      <c r="U44" s="18"/>
      <c r="V44" s="21"/>
      <c r="W44" s="13">
        <f t="shared" si="1"/>
        <v>9</v>
      </c>
      <c r="X44" s="18"/>
      <c r="Y44" s="18"/>
      <c r="Z44" s="26"/>
    </row>
    <row r="45" spans="1:26">
      <c r="A45" s="7">
        <v>37</v>
      </c>
      <c r="B45" s="13">
        <v>12</v>
      </c>
      <c r="C45" s="18"/>
      <c r="D45" s="18"/>
      <c r="E45" s="21"/>
      <c r="F45" s="13">
        <v>8</v>
      </c>
      <c r="G45" s="18"/>
      <c r="H45" s="18"/>
      <c r="I45" s="21"/>
      <c r="J45" s="13">
        <f t="shared" si="0"/>
        <v>20</v>
      </c>
      <c r="K45" s="18"/>
      <c r="L45" s="18"/>
      <c r="M45" s="21"/>
      <c r="N45" s="30">
        <v>88</v>
      </c>
      <c r="O45" s="12">
        <v>3</v>
      </c>
      <c r="P45" s="17"/>
      <c r="Q45" s="17"/>
      <c r="R45" s="20"/>
      <c r="S45" s="12">
        <v>6</v>
      </c>
      <c r="T45" s="17"/>
      <c r="U45" s="17"/>
      <c r="V45" s="20"/>
      <c r="W45" s="12">
        <f t="shared" si="1"/>
        <v>9</v>
      </c>
      <c r="X45" s="17"/>
      <c r="Y45" s="17"/>
      <c r="Z45" s="25"/>
    </row>
    <row r="46" spans="1:26">
      <c r="A46" s="6">
        <v>38</v>
      </c>
      <c r="B46" s="12">
        <v>6</v>
      </c>
      <c r="C46" s="17"/>
      <c r="D46" s="17"/>
      <c r="E46" s="20"/>
      <c r="F46" s="12">
        <v>11</v>
      </c>
      <c r="G46" s="17"/>
      <c r="H46" s="17"/>
      <c r="I46" s="20"/>
      <c r="J46" s="12">
        <f t="shared" si="0"/>
        <v>17</v>
      </c>
      <c r="K46" s="17"/>
      <c r="L46" s="17"/>
      <c r="M46" s="20"/>
      <c r="N46" s="29">
        <v>89</v>
      </c>
      <c r="O46" s="13">
        <v>4</v>
      </c>
      <c r="P46" s="18"/>
      <c r="Q46" s="18"/>
      <c r="R46" s="21"/>
      <c r="S46" s="13">
        <v>5</v>
      </c>
      <c r="T46" s="18"/>
      <c r="U46" s="18"/>
      <c r="V46" s="21"/>
      <c r="W46" s="13">
        <f t="shared" si="1"/>
        <v>9</v>
      </c>
      <c r="X46" s="18"/>
      <c r="Y46" s="18"/>
      <c r="Z46" s="26"/>
    </row>
    <row r="47" spans="1:26">
      <c r="A47" s="7">
        <v>39</v>
      </c>
      <c r="B47" s="13">
        <v>13</v>
      </c>
      <c r="C47" s="18"/>
      <c r="D47" s="18"/>
      <c r="E47" s="21"/>
      <c r="F47" s="13">
        <v>10</v>
      </c>
      <c r="G47" s="18"/>
      <c r="H47" s="18"/>
      <c r="I47" s="21"/>
      <c r="J47" s="13">
        <f t="shared" si="0"/>
        <v>23</v>
      </c>
      <c r="K47" s="18"/>
      <c r="L47" s="18"/>
      <c r="M47" s="21"/>
      <c r="N47" s="30">
        <v>90</v>
      </c>
      <c r="O47" s="12">
        <v>2</v>
      </c>
      <c r="P47" s="17"/>
      <c r="Q47" s="17"/>
      <c r="R47" s="20"/>
      <c r="S47" s="12">
        <v>4</v>
      </c>
      <c r="T47" s="17"/>
      <c r="U47" s="17"/>
      <c r="V47" s="20"/>
      <c r="W47" s="12">
        <f t="shared" si="1"/>
        <v>6</v>
      </c>
      <c r="X47" s="17"/>
      <c r="Y47" s="17"/>
      <c r="Z47" s="25"/>
    </row>
    <row r="48" spans="1:26">
      <c r="A48" s="6">
        <v>40</v>
      </c>
      <c r="B48" s="12">
        <v>13</v>
      </c>
      <c r="C48" s="17"/>
      <c r="D48" s="17"/>
      <c r="E48" s="20"/>
      <c r="F48" s="12">
        <v>7</v>
      </c>
      <c r="G48" s="17"/>
      <c r="H48" s="17"/>
      <c r="I48" s="20"/>
      <c r="J48" s="12">
        <f t="shared" si="0"/>
        <v>20</v>
      </c>
      <c r="K48" s="17"/>
      <c r="L48" s="17"/>
      <c r="M48" s="20"/>
      <c r="N48" s="29">
        <v>91</v>
      </c>
      <c r="O48" s="13">
        <v>1</v>
      </c>
      <c r="P48" s="18"/>
      <c r="Q48" s="18"/>
      <c r="R48" s="21"/>
      <c r="S48" s="13">
        <v>6</v>
      </c>
      <c r="T48" s="18"/>
      <c r="U48" s="18"/>
      <c r="V48" s="21"/>
      <c r="W48" s="13">
        <f t="shared" si="1"/>
        <v>7</v>
      </c>
      <c r="X48" s="18"/>
      <c r="Y48" s="18"/>
      <c r="Z48" s="26"/>
    </row>
    <row r="49" spans="1:26">
      <c r="A49" s="7">
        <v>41</v>
      </c>
      <c r="B49" s="13">
        <v>9</v>
      </c>
      <c r="C49" s="18"/>
      <c r="D49" s="18"/>
      <c r="E49" s="21"/>
      <c r="F49" s="13">
        <v>18</v>
      </c>
      <c r="G49" s="18"/>
      <c r="H49" s="18"/>
      <c r="I49" s="21"/>
      <c r="J49" s="13">
        <f t="shared" si="0"/>
        <v>27</v>
      </c>
      <c r="K49" s="18"/>
      <c r="L49" s="18"/>
      <c r="M49" s="21"/>
      <c r="N49" s="30">
        <v>92</v>
      </c>
      <c r="O49" s="12">
        <f>0</f>
        <v>0</v>
      </c>
      <c r="P49" s="17"/>
      <c r="Q49" s="17"/>
      <c r="R49" s="20"/>
      <c r="S49" s="12">
        <v>2</v>
      </c>
      <c r="T49" s="17"/>
      <c r="U49" s="17"/>
      <c r="V49" s="20"/>
      <c r="W49" s="12">
        <f t="shared" si="1"/>
        <v>2</v>
      </c>
      <c r="X49" s="17"/>
      <c r="Y49" s="17"/>
      <c r="Z49" s="25"/>
    </row>
    <row r="50" spans="1:26">
      <c r="A50" s="6">
        <v>42</v>
      </c>
      <c r="B50" s="12">
        <v>16</v>
      </c>
      <c r="C50" s="17"/>
      <c r="D50" s="17"/>
      <c r="E50" s="20"/>
      <c r="F50" s="12">
        <v>9</v>
      </c>
      <c r="G50" s="17"/>
      <c r="H50" s="17"/>
      <c r="I50" s="20"/>
      <c r="J50" s="12">
        <f t="shared" si="0"/>
        <v>25</v>
      </c>
      <c r="K50" s="17"/>
      <c r="L50" s="17"/>
      <c r="M50" s="20"/>
      <c r="N50" s="29">
        <v>93</v>
      </c>
      <c r="O50" s="13">
        <v>2</v>
      </c>
      <c r="P50" s="18"/>
      <c r="Q50" s="18"/>
      <c r="R50" s="21"/>
      <c r="S50" s="13">
        <v>4</v>
      </c>
      <c r="T50" s="18"/>
      <c r="U50" s="18"/>
      <c r="V50" s="21"/>
      <c r="W50" s="13">
        <f t="shared" si="1"/>
        <v>6</v>
      </c>
      <c r="X50" s="18"/>
      <c r="Y50" s="18"/>
      <c r="Z50" s="26"/>
    </row>
    <row r="51" spans="1:26">
      <c r="A51" s="7">
        <v>43</v>
      </c>
      <c r="B51" s="13">
        <v>13</v>
      </c>
      <c r="C51" s="18"/>
      <c r="D51" s="18"/>
      <c r="E51" s="21"/>
      <c r="F51" s="13">
        <v>8</v>
      </c>
      <c r="G51" s="18"/>
      <c r="H51" s="18"/>
      <c r="I51" s="21"/>
      <c r="J51" s="13">
        <f t="shared" si="0"/>
        <v>21</v>
      </c>
      <c r="K51" s="18"/>
      <c r="L51" s="18"/>
      <c r="M51" s="21"/>
      <c r="N51" s="30">
        <v>94</v>
      </c>
      <c r="O51" s="12">
        <f>0</f>
        <v>0</v>
      </c>
      <c r="P51" s="17"/>
      <c r="Q51" s="17"/>
      <c r="R51" s="20"/>
      <c r="S51" s="12">
        <v>1</v>
      </c>
      <c r="T51" s="17"/>
      <c r="U51" s="17"/>
      <c r="V51" s="20"/>
      <c r="W51" s="12">
        <f t="shared" si="1"/>
        <v>1</v>
      </c>
      <c r="X51" s="17"/>
      <c r="Y51" s="17"/>
      <c r="Z51" s="25"/>
    </row>
    <row r="52" spans="1:26">
      <c r="A52" s="6">
        <v>44</v>
      </c>
      <c r="B52" s="12">
        <v>9</v>
      </c>
      <c r="C52" s="17"/>
      <c r="D52" s="17"/>
      <c r="E52" s="20"/>
      <c r="F52" s="12">
        <v>8</v>
      </c>
      <c r="G52" s="17"/>
      <c r="H52" s="17"/>
      <c r="I52" s="20"/>
      <c r="J52" s="12">
        <f t="shared" si="0"/>
        <v>17</v>
      </c>
      <c r="K52" s="17"/>
      <c r="L52" s="17"/>
      <c r="M52" s="20"/>
      <c r="N52" s="29">
        <v>95</v>
      </c>
      <c r="O52" s="13">
        <f>0</f>
        <v>0</v>
      </c>
      <c r="P52" s="18"/>
      <c r="Q52" s="18"/>
      <c r="R52" s="21"/>
      <c r="S52" s="13">
        <v>2</v>
      </c>
      <c r="T52" s="18"/>
      <c r="U52" s="18"/>
      <c r="V52" s="21"/>
      <c r="W52" s="13">
        <f t="shared" si="1"/>
        <v>2</v>
      </c>
      <c r="X52" s="18"/>
      <c r="Y52" s="18"/>
      <c r="Z52" s="26"/>
    </row>
    <row r="53" spans="1:26">
      <c r="A53" s="7">
        <v>45</v>
      </c>
      <c r="B53" s="13">
        <v>5</v>
      </c>
      <c r="C53" s="18"/>
      <c r="D53" s="18"/>
      <c r="E53" s="21"/>
      <c r="F53" s="13">
        <v>6</v>
      </c>
      <c r="G53" s="18"/>
      <c r="H53" s="18"/>
      <c r="I53" s="21"/>
      <c r="J53" s="13">
        <f t="shared" si="0"/>
        <v>11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1"/>
        <v>0</v>
      </c>
      <c r="X53" s="17"/>
      <c r="Y53" s="17"/>
      <c r="Z53" s="25"/>
    </row>
    <row r="54" spans="1:26">
      <c r="A54" s="6">
        <v>46</v>
      </c>
      <c r="B54" s="12">
        <v>8</v>
      </c>
      <c r="C54" s="17"/>
      <c r="D54" s="17"/>
      <c r="E54" s="20"/>
      <c r="F54" s="12">
        <v>8</v>
      </c>
      <c r="G54" s="17"/>
      <c r="H54" s="17"/>
      <c r="I54" s="20"/>
      <c r="J54" s="12">
        <f t="shared" si="0"/>
        <v>16</v>
      </c>
      <c r="K54" s="17"/>
      <c r="L54" s="17"/>
      <c r="M54" s="20"/>
      <c r="N54" s="29">
        <v>97</v>
      </c>
      <c r="O54" s="13">
        <v>1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1</v>
      </c>
      <c r="X54" s="18"/>
      <c r="Y54" s="18"/>
      <c r="Z54" s="26"/>
    </row>
    <row r="55" spans="1:26">
      <c r="A55" s="7">
        <v>47</v>
      </c>
      <c r="B55" s="13">
        <v>9</v>
      </c>
      <c r="C55" s="18"/>
      <c r="D55" s="18"/>
      <c r="E55" s="21"/>
      <c r="F55" s="13">
        <v>7</v>
      </c>
      <c r="G55" s="18"/>
      <c r="H55" s="18"/>
      <c r="I55" s="21"/>
      <c r="J55" s="13">
        <f t="shared" si="0"/>
        <v>16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10</v>
      </c>
      <c r="C56" s="17"/>
      <c r="D56" s="17"/>
      <c r="E56" s="20"/>
      <c r="F56" s="12">
        <v>11</v>
      </c>
      <c r="G56" s="17"/>
      <c r="H56" s="17"/>
      <c r="I56" s="20"/>
      <c r="J56" s="12">
        <f t="shared" si="0"/>
        <v>21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7</v>
      </c>
      <c r="C57" s="18"/>
      <c r="D57" s="18"/>
      <c r="E57" s="21"/>
      <c r="F57" s="13">
        <v>8</v>
      </c>
      <c r="G57" s="18"/>
      <c r="H57" s="18"/>
      <c r="I57" s="21"/>
      <c r="J57" s="13">
        <f t="shared" si="0"/>
        <v>15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6</v>
      </c>
      <c r="C58" s="17"/>
      <c r="D58" s="17"/>
      <c r="E58" s="20"/>
      <c r="F58" s="12">
        <v>7</v>
      </c>
      <c r="G58" s="17"/>
      <c r="H58" s="17"/>
      <c r="I58" s="20"/>
      <c r="J58" s="12">
        <f t="shared" si="0"/>
        <v>13</v>
      </c>
      <c r="K58" s="17"/>
      <c r="L58" s="17"/>
      <c r="M58" s="20"/>
      <c r="N58" s="31" t="s">
        <v>24</v>
      </c>
      <c r="O58" s="14">
        <f>SUM(B8:B58,O8:O57)</f>
        <v>714</v>
      </c>
      <c r="P58" s="19"/>
      <c r="Q58" s="19"/>
      <c r="R58" s="22"/>
      <c r="S58" s="14">
        <f>SUM(F8:F58,S8:S57)</f>
        <v>744</v>
      </c>
      <c r="T58" s="19"/>
      <c r="U58" s="19"/>
      <c r="V58" s="22"/>
      <c r="W58" s="14">
        <f>SUM(J8:J58,W8:W57)</f>
        <v>1458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42</v>
      </c>
      <c r="C66" s="17"/>
      <c r="D66" s="17"/>
      <c r="E66" s="20"/>
      <c r="F66" s="12">
        <f>SUM(F8:F12)</f>
        <v>60</v>
      </c>
      <c r="G66" s="17"/>
      <c r="H66" s="17"/>
      <c r="I66" s="20"/>
      <c r="J66" s="12">
        <f>SUM(J8:J12)</f>
        <v>102</v>
      </c>
      <c r="K66" s="17"/>
      <c r="L66" s="17"/>
      <c r="M66" s="25"/>
    </row>
    <row r="67" spans="1:13">
      <c r="A67" s="7" t="s">
        <v>18</v>
      </c>
      <c r="B67" s="13">
        <f>SUM(B13:B17)</f>
        <v>32</v>
      </c>
      <c r="C67" s="18"/>
      <c r="D67" s="18"/>
      <c r="E67" s="21"/>
      <c r="F67" s="13">
        <f>SUM(F13:F17)</f>
        <v>43</v>
      </c>
      <c r="G67" s="18"/>
      <c r="H67" s="18"/>
      <c r="I67" s="21"/>
      <c r="J67" s="13">
        <f>SUM(J13:J17)</f>
        <v>75</v>
      </c>
      <c r="K67" s="18"/>
      <c r="L67" s="18"/>
      <c r="M67" s="26"/>
    </row>
    <row r="68" spans="1:13">
      <c r="A68" s="6" t="s">
        <v>28</v>
      </c>
      <c r="B68" s="12">
        <f>SUM(B18:B22)</f>
        <v>34</v>
      </c>
      <c r="C68" s="17"/>
      <c r="D68" s="17"/>
      <c r="E68" s="20"/>
      <c r="F68" s="12">
        <f>SUM(F18:F22)</f>
        <v>32</v>
      </c>
      <c r="G68" s="17"/>
      <c r="H68" s="17"/>
      <c r="I68" s="20"/>
      <c r="J68" s="12">
        <f>SUM(J18:J22)</f>
        <v>66</v>
      </c>
      <c r="K68" s="17"/>
      <c r="L68" s="17"/>
      <c r="M68" s="25"/>
    </row>
    <row r="69" spans="1:13">
      <c r="A69" s="7" t="s">
        <v>8</v>
      </c>
      <c r="B69" s="13">
        <f>SUM(B23:B27)</f>
        <v>32</v>
      </c>
      <c r="C69" s="18"/>
      <c r="D69" s="18"/>
      <c r="E69" s="21"/>
      <c r="F69" s="13">
        <f>SUM(F23:F27)</f>
        <v>25</v>
      </c>
      <c r="G69" s="18"/>
      <c r="H69" s="18"/>
      <c r="I69" s="21"/>
      <c r="J69" s="13">
        <f>SUM(J23:J27)</f>
        <v>57</v>
      </c>
      <c r="K69" s="18"/>
      <c r="L69" s="18"/>
      <c r="M69" s="26"/>
    </row>
    <row r="70" spans="1:13">
      <c r="A70" s="6" t="s">
        <v>30</v>
      </c>
      <c r="B70" s="12">
        <f>SUM(B28:B32)</f>
        <v>24</v>
      </c>
      <c r="C70" s="17"/>
      <c r="D70" s="17"/>
      <c r="E70" s="20"/>
      <c r="F70" s="12">
        <f>SUM(F28:F32)</f>
        <v>23</v>
      </c>
      <c r="G70" s="17"/>
      <c r="H70" s="17"/>
      <c r="I70" s="20"/>
      <c r="J70" s="12">
        <f>SUM(J28:J32)</f>
        <v>47</v>
      </c>
      <c r="K70" s="17"/>
      <c r="L70" s="17"/>
      <c r="M70" s="25"/>
    </row>
    <row r="71" spans="1:13">
      <c r="A71" s="7" t="s">
        <v>23</v>
      </c>
      <c r="B71" s="13">
        <f>SUM(B33:B37)</f>
        <v>62</v>
      </c>
      <c r="C71" s="18"/>
      <c r="D71" s="18"/>
      <c r="E71" s="21"/>
      <c r="F71" s="13">
        <f>SUM(F33:F37)</f>
        <v>69</v>
      </c>
      <c r="G71" s="18"/>
      <c r="H71" s="18"/>
      <c r="I71" s="21"/>
      <c r="J71" s="13">
        <f>SUM(J33:J37)</f>
        <v>131</v>
      </c>
      <c r="K71" s="18"/>
      <c r="L71" s="18"/>
      <c r="M71" s="26"/>
    </row>
    <row r="72" spans="1:13">
      <c r="A72" s="6" t="s">
        <v>31</v>
      </c>
      <c r="B72" s="12">
        <f>SUM(B38:B42)</f>
        <v>75</v>
      </c>
      <c r="C72" s="17"/>
      <c r="D72" s="17"/>
      <c r="E72" s="20"/>
      <c r="F72" s="12">
        <f>SUM(F38:F42)</f>
        <v>64</v>
      </c>
      <c r="G72" s="17"/>
      <c r="H72" s="17"/>
      <c r="I72" s="20"/>
      <c r="J72" s="12">
        <f>SUM(J38:J42)</f>
        <v>139</v>
      </c>
      <c r="K72" s="17"/>
      <c r="L72" s="17"/>
      <c r="M72" s="25"/>
    </row>
    <row r="73" spans="1:13">
      <c r="A73" s="7" t="s">
        <v>32</v>
      </c>
      <c r="B73" s="13">
        <f>SUM(B43:B47)</f>
        <v>50</v>
      </c>
      <c r="C73" s="18"/>
      <c r="D73" s="18"/>
      <c r="E73" s="21"/>
      <c r="F73" s="13">
        <f>SUM(F43:F47)</f>
        <v>49</v>
      </c>
      <c r="G73" s="18"/>
      <c r="H73" s="18"/>
      <c r="I73" s="21"/>
      <c r="J73" s="13">
        <f>SUM(J43:J47)</f>
        <v>99</v>
      </c>
      <c r="K73" s="18"/>
      <c r="L73" s="18"/>
      <c r="M73" s="26"/>
    </row>
    <row r="74" spans="1:13">
      <c r="A74" s="6" t="s">
        <v>33</v>
      </c>
      <c r="B74" s="12">
        <f>SUM(B48:B52)</f>
        <v>60</v>
      </c>
      <c r="C74" s="17"/>
      <c r="D74" s="17"/>
      <c r="E74" s="20"/>
      <c r="F74" s="12">
        <f>SUM(F48:F52)</f>
        <v>50</v>
      </c>
      <c r="G74" s="17"/>
      <c r="H74" s="17"/>
      <c r="I74" s="20"/>
      <c r="J74" s="12">
        <f>SUM(J48:J52)</f>
        <v>110</v>
      </c>
      <c r="K74" s="17"/>
      <c r="L74" s="17"/>
      <c r="M74" s="25"/>
    </row>
    <row r="75" spans="1:13">
      <c r="A75" s="7" t="s">
        <v>36</v>
      </c>
      <c r="B75" s="13">
        <f>SUM(B53:B57)</f>
        <v>39</v>
      </c>
      <c r="C75" s="18"/>
      <c r="D75" s="18"/>
      <c r="E75" s="21"/>
      <c r="F75" s="13">
        <f>SUM(F53:F57)</f>
        <v>40</v>
      </c>
      <c r="G75" s="18"/>
      <c r="H75" s="18"/>
      <c r="I75" s="21"/>
      <c r="J75" s="13">
        <f>SUM(J53:J57)</f>
        <v>79</v>
      </c>
      <c r="K75" s="18"/>
      <c r="L75" s="18"/>
      <c r="M75" s="26"/>
    </row>
    <row r="76" spans="1:13">
      <c r="A76" s="6" t="s">
        <v>39</v>
      </c>
      <c r="B76" s="12">
        <f>SUM(B58,O8:O11)</f>
        <v>41</v>
      </c>
      <c r="C76" s="17"/>
      <c r="D76" s="17"/>
      <c r="E76" s="20"/>
      <c r="F76" s="12">
        <f>SUM(F58,S8:S11)</f>
        <v>37</v>
      </c>
      <c r="G76" s="17"/>
      <c r="H76" s="17"/>
      <c r="I76" s="20"/>
      <c r="J76" s="12">
        <f>SUM(J58,W8:W11)</f>
        <v>78</v>
      </c>
      <c r="K76" s="17"/>
      <c r="L76" s="17"/>
      <c r="M76" s="25"/>
    </row>
    <row r="77" spans="1:13">
      <c r="A77" s="7" t="s">
        <v>42</v>
      </c>
      <c r="B77" s="13">
        <f>SUM(O12:O16)</f>
        <v>49</v>
      </c>
      <c r="C77" s="18"/>
      <c r="D77" s="18"/>
      <c r="E77" s="21"/>
      <c r="F77" s="13">
        <f>SUM(S12:S16)</f>
        <v>31</v>
      </c>
      <c r="G77" s="18"/>
      <c r="H77" s="18"/>
      <c r="I77" s="21"/>
      <c r="J77" s="13">
        <f>SUM(W12:W16)</f>
        <v>80</v>
      </c>
      <c r="K77" s="18"/>
      <c r="L77" s="18"/>
      <c r="M77" s="26"/>
    </row>
    <row r="78" spans="1:13">
      <c r="A78" s="6" t="s">
        <v>47</v>
      </c>
      <c r="B78" s="12">
        <f>SUM(O17:O21)</f>
        <v>33</v>
      </c>
      <c r="C78" s="17"/>
      <c r="D78" s="17"/>
      <c r="E78" s="20"/>
      <c r="F78" s="12">
        <f>SUM(S17:S21)</f>
        <v>36</v>
      </c>
      <c r="G78" s="17"/>
      <c r="H78" s="17"/>
      <c r="I78" s="20"/>
      <c r="J78" s="12">
        <f>SUM(W17:W21)</f>
        <v>69</v>
      </c>
      <c r="K78" s="17"/>
      <c r="L78" s="17"/>
      <c r="M78" s="25"/>
    </row>
    <row r="79" spans="1:13">
      <c r="A79" s="7" t="s">
        <v>48</v>
      </c>
      <c r="B79" s="13">
        <f>SUM(O22:O26)</f>
        <v>32</v>
      </c>
      <c r="C79" s="18"/>
      <c r="D79" s="18"/>
      <c r="E79" s="21"/>
      <c r="F79" s="13">
        <f>SUM(S22:S26)</f>
        <v>28</v>
      </c>
      <c r="G79" s="18"/>
      <c r="H79" s="18"/>
      <c r="I79" s="21"/>
      <c r="J79" s="13">
        <f>SUM(W22:W26)</f>
        <v>60</v>
      </c>
      <c r="K79" s="18"/>
      <c r="L79" s="18"/>
      <c r="M79" s="26"/>
    </row>
    <row r="80" spans="1:13">
      <c r="A80" s="6" t="s">
        <v>51</v>
      </c>
      <c r="B80" s="12">
        <f>SUM(O27:O31)</f>
        <v>38</v>
      </c>
      <c r="C80" s="17"/>
      <c r="D80" s="17"/>
      <c r="E80" s="20"/>
      <c r="F80" s="12">
        <f>SUM(S27:S31)</f>
        <v>38</v>
      </c>
      <c r="G80" s="17"/>
      <c r="H80" s="17"/>
      <c r="I80" s="20"/>
      <c r="J80" s="12">
        <f>SUM(W27:W31)</f>
        <v>76</v>
      </c>
      <c r="K80" s="17"/>
      <c r="L80" s="17"/>
      <c r="M80" s="25"/>
    </row>
    <row r="81" spans="1:13">
      <c r="A81" s="7" t="s">
        <v>38</v>
      </c>
      <c r="B81" s="13">
        <f>SUM(O32:O36)</f>
        <v>22</v>
      </c>
      <c r="C81" s="18"/>
      <c r="D81" s="18"/>
      <c r="E81" s="21"/>
      <c r="F81" s="13">
        <f>SUM(S32:S36)</f>
        <v>36</v>
      </c>
      <c r="G81" s="18"/>
      <c r="H81" s="18"/>
      <c r="I81" s="21"/>
      <c r="J81" s="13">
        <f>SUM(W32:W36)</f>
        <v>58</v>
      </c>
      <c r="K81" s="18"/>
      <c r="L81" s="18"/>
      <c r="M81" s="26"/>
    </row>
    <row r="82" spans="1:13">
      <c r="A82" s="6" t="s">
        <v>54</v>
      </c>
      <c r="B82" s="12">
        <f>SUM(O37:O41)</f>
        <v>28</v>
      </c>
      <c r="C82" s="17"/>
      <c r="D82" s="17"/>
      <c r="E82" s="20"/>
      <c r="F82" s="12">
        <f>SUM(S37:S41)</f>
        <v>38</v>
      </c>
      <c r="G82" s="17"/>
      <c r="H82" s="17"/>
      <c r="I82" s="20"/>
      <c r="J82" s="12">
        <f>SUM(W37:W41)</f>
        <v>66</v>
      </c>
      <c r="K82" s="17"/>
      <c r="L82" s="17"/>
      <c r="M82" s="25"/>
    </row>
    <row r="83" spans="1:13">
      <c r="A83" s="7" t="s">
        <v>12</v>
      </c>
      <c r="B83" s="13">
        <f>SUM(O42:O46)</f>
        <v>15</v>
      </c>
      <c r="C83" s="18"/>
      <c r="D83" s="18"/>
      <c r="E83" s="21"/>
      <c r="F83" s="13">
        <f>SUM(S42:S46)</f>
        <v>26</v>
      </c>
      <c r="G83" s="18"/>
      <c r="H83" s="18"/>
      <c r="I83" s="21"/>
      <c r="J83" s="13">
        <f>SUM(W42:W46)</f>
        <v>41</v>
      </c>
      <c r="K83" s="18"/>
      <c r="L83" s="18"/>
      <c r="M83" s="26"/>
    </row>
    <row r="84" spans="1:13">
      <c r="A84" s="6" t="s">
        <v>34</v>
      </c>
      <c r="B84" s="12">
        <f>SUM(O47:O51)</f>
        <v>5</v>
      </c>
      <c r="C84" s="17"/>
      <c r="D84" s="17"/>
      <c r="E84" s="20"/>
      <c r="F84" s="12">
        <f>SUM(S47:S51)</f>
        <v>17</v>
      </c>
      <c r="G84" s="17"/>
      <c r="H84" s="17"/>
      <c r="I84" s="20"/>
      <c r="J84" s="12">
        <f>SUM(W47:W51)</f>
        <v>22</v>
      </c>
      <c r="K84" s="17"/>
      <c r="L84" s="17"/>
      <c r="M84" s="25"/>
    </row>
    <row r="85" spans="1:13">
      <c r="A85" s="7" t="s">
        <v>45</v>
      </c>
      <c r="B85" s="13">
        <f>SUM(O52:O56)</f>
        <v>1</v>
      </c>
      <c r="C85" s="18"/>
      <c r="D85" s="18"/>
      <c r="E85" s="21"/>
      <c r="F85" s="13">
        <f>SUM(S52:S56)</f>
        <v>2</v>
      </c>
      <c r="G85" s="18"/>
      <c r="H85" s="18"/>
      <c r="I85" s="21"/>
      <c r="J85" s="13">
        <f>SUM(W52:W56)</f>
        <v>3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714</v>
      </c>
      <c r="C87" s="19"/>
      <c r="D87" s="19"/>
      <c r="E87" s="22"/>
      <c r="F87" s="14">
        <f>SUM(F66:F86)</f>
        <v>744</v>
      </c>
      <c r="G87" s="19"/>
      <c r="H87" s="19"/>
      <c r="I87" s="22"/>
      <c r="J87" s="14">
        <f>SUM(J66:J86)</f>
        <v>1458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141</v>
      </c>
      <c r="C90" s="19"/>
      <c r="D90" s="19"/>
      <c r="E90" s="22"/>
      <c r="F90" s="14">
        <f>SUM(S22:S57)</f>
        <v>185</v>
      </c>
      <c r="G90" s="19"/>
      <c r="H90" s="19"/>
      <c r="I90" s="22"/>
      <c r="J90" s="14">
        <f>SUM(W22:W57)</f>
        <v>326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56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f>0</f>
        <v>0</v>
      </c>
      <c r="C8" s="17"/>
      <c r="D8" s="17"/>
      <c r="E8" s="20"/>
      <c r="F8" s="12">
        <f t="shared" ref="F8:F13" si="0">0</f>
        <v>0</v>
      </c>
      <c r="G8" s="17"/>
      <c r="H8" s="17"/>
      <c r="I8" s="20"/>
      <c r="J8" s="12">
        <f t="shared" ref="J8:J58" si="1">SUM(B8,F8)</f>
        <v>0</v>
      </c>
      <c r="K8" s="17"/>
      <c r="L8" s="17"/>
      <c r="M8" s="20"/>
      <c r="N8" s="29">
        <v>51</v>
      </c>
      <c r="O8" s="13">
        <f>0</f>
        <v>0</v>
      </c>
      <c r="P8" s="18"/>
      <c r="Q8" s="18"/>
      <c r="R8" s="21"/>
      <c r="S8" s="13">
        <v>1</v>
      </c>
      <c r="T8" s="18"/>
      <c r="U8" s="18"/>
      <c r="V8" s="21"/>
      <c r="W8" s="13">
        <f t="shared" ref="W8:W57" si="2">SUM(O8,S8)</f>
        <v>1</v>
      </c>
      <c r="X8" s="18"/>
      <c r="Y8" s="18"/>
      <c r="Z8" s="26"/>
    </row>
    <row r="9" spans="1:26">
      <c r="A9" s="7">
        <v>1</v>
      </c>
      <c r="B9" s="13">
        <v>1</v>
      </c>
      <c r="C9" s="18"/>
      <c r="D9" s="18"/>
      <c r="E9" s="21"/>
      <c r="F9" s="13">
        <f t="shared" si="0"/>
        <v>0</v>
      </c>
      <c r="G9" s="18"/>
      <c r="H9" s="18"/>
      <c r="I9" s="21"/>
      <c r="J9" s="13">
        <f t="shared" si="1"/>
        <v>1</v>
      </c>
      <c r="K9" s="18"/>
      <c r="L9" s="18"/>
      <c r="M9" s="21"/>
      <c r="N9" s="30">
        <v>52</v>
      </c>
      <c r="O9" s="12">
        <v>1</v>
      </c>
      <c r="P9" s="17"/>
      <c r="Q9" s="17"/>
      <c r="R9" s="20"/>
      <c r="S9" s="12">
        <v>4</v>
      </c>
      <c r="T9" s="17"/>
      <c r="U9" s="17"/>
      <c r="V9" s="20"/>
      <c r="W9" s="12">
        <f t="shared" si="2"/>
        <v>5</v>
      </c>
      <c r="X9" s="17"/>
      <c r="Y9" s="17"/>
      <c r="Z9" s="25"/>
    </row>
    <row r="10" spans="1:26">
      <c r="A10" s="6">
        <v>2</v>
      </c>
      <c r="B10" s="12">
        <f t="shared" ref="B10:B15" si="3">0</f>
        <v>0</v>
      </c>
      <c r="C10" s="17"/>
      <c r="D10" s="17"/>
      <c r="E10" s="20"/>
      <c r="F10" s="12">
        <f t="shared" si="0"/>
        <v>0</v>
      </c>
      <c r="G10" s="17"/>
      <c r="H10" s="17"/>
      <c r="I10" s="20"/>
      <c r="J10" s="12">
        <f t="shared" si="1"/>
        <v>0</v>
      </c>
      <c r="K10" s="17"/>
      <c r="L10" s="17"/>
      <c r="M10" s="20"/>
      <c r="N10" s="29">
        <v>53</v>
      </c>
      <c r="O10" s="13">
        <v>3</v>
      </c>
      <c r="P10" s="18"/>
      <c r="Q10" s="18"/>
      <c r="R10" s="21"/>
      <c r="S10" s="13">
        <v>3</v>
      </c>
      <c r="T10" s="18"/>
      <c r="U10" s="18"/>
      <c r="V10" s="21"/>
      <c r="W10" s="13">
        <f t="shared" si="2"/>
        <v>6</v>
      </c>
      <c r="X10" s="18"/>
      <c r="Y10" s="18"/>
      <c r="Z10" s="26"/>
    </row>
    <row r="11" spans="1:26">
      <c r="A11" s="7">
        <v>3</v>
      </c>
      <c r="B11" s="13">
        <f t="shared" si="3"/>
        <v>0</v>
      </c>
      <c r="C11" s="18"/>
      <c r="D11" s="18"/>
      <c r="E11" s="21"/>
      <c r="F11" s="13">
        <f t="shared" si="0"/>
        <v>0</v>
      </c>
      <c r="G11" s="18"/>
      <c r="H11" s="18"/>
      <c r="I11" s="21"/>
      <c r="J11" s="13">
        <f t="shared" si="1"/>
        <v>0</v>
      </c>
      <c r="K11" s="18"/>
      <c r="L11" s="18"/>
      <c r="M11" s="21"/>
      <c r="N11" s="30">
        <v>54</v>
      </c>
      <c r="O11" s="12">
        <v>2</v>
      </c>
      <c r="P11" s="17"/>
      <c r="Q11" s="17"/>
      <c r="R11" s="20"/>
      <c r="S11" s="12">
        <v>3</v>
      </c>
      <c r="T11" s="17"/>
      <c r="U11" s="17"/>
      <c r="V11" s="20"/>
      <c r="W11" s="12">
        <f t="shared" si="2"/>
        <v>5</v>
      </c>
      <c r="X11" s="17"/>
      <c r="Y11" s="17"/>
      <c r="Z11" s="25"/>
    </row>
    <row r="12" spans="1:26">
      <c r="A12" s="6">
        <v>4</v>
      </c>
      <c r="B12" s="12">
        <f t="shared" si="3"/>
        <v>0</v>
      </c>
      <c r="C12" s="17"/>
      <c r="D12" s="17"/>
      <c r="E12" s="20"/>
      <c r="F12" s="12">
        <f t="shared" si="0"/>
        <v>0</v>
      </c>
      <c r="G12" s="17"/>
      <c r="H12" s="17"/>
      <c r="I12" s="20"/>
      <c r="J12" s="12">
        <f t="shared" si="1"/>
        <v>0</v>
      </c>
      <c r="K12" s="17"/>
      <c r="L12" s="17"/>
      <c r="M12" s="20"/>
      <c r="N12" s="29">
        <v>55</v>
      </c>
      <c r="O12" s="13">
        <v>3</v>
      </c>
      <c r="P12" s="18"/>
      <c r="Q12" s="18"/>
      <c r="R12" s="21"/>
      <c r="S12" s="13">
        <v>2</v>
      </c>
      <c r="T12" s="18"/>
      <c r="U12" s="18"/>
      <c r="V12" s="21"/>
      <c r="W12" s="13">
        <f t="shared" si="2"/>
        <v>5</v>
      </c>
      <c r="X12" s="18"/>
      <c r="Y12" s="18"/>
      <c r="Z12" s="26"/>
    </row>
    <row r="13" spans="1:26">
      <c r="A13" s="7">
        <v>5</v>
      </c>
      <c r="B13" s="13">
        <f t="shared" si="3"/>
        <v>0</v>
      </c>
      <c r="C13" s="18"/>
      <c r="D13" s="18"/>
      <c r="E13" s="21"/>
      <c r="F13" s="13">
        <f t="shared" si="0"/>
        <v>0</v>
      </c>
      <c r="G13" s="18"/>
      <c r="H13" s="18"/>
      <c r="I13" s="21"/>
      <c r="J13" s="13">
        <f t="shared" si="1"/>
        <v>0</v>
      </c>
      <c r="K13" s="18"/>
      <c r="L13" s="18"/>
      <c r="M13" s="21"/>
      <c r="N13" s="30">
        <v>56</v>
      </c>
      <c r="O13" s="12">
        <f>0</f>
        <v>0</v>
      </c>
      <c r="P13" s="17"/>
      <c r="Q13" s="17"/>
      <c r="R13" s="20"/>
      <c r="S13" s="12">
        <v>3</v>
      </c>
      <c r="T13" s="17"/>
      <c r="U13" s="17"/>
      <c r="V13" s="20"/>
      <c r="W13" s="12">
        <f t="shared" si="2"/>
        <v>3</v>
      </c>
      <c r="X13" s="17"/>
      <c r="Y13" s="17"/>
      <c r="Z13" s="25"/>
    </row>
    <row r="14" spans="1:26">
      <c r="A14" s="6">
        <v>6</v>
      </c>
      <c r="B14" s="12">
        <f t="shared" si="3"/>
        <v>0</v>
      </c>
      <c r="C14" s="17"/>
      <c r="D14" s="17"/>
      <c r="E14" s="20"/>
      <c r="F14" s="12">
        <v>2</v>
      </c>
      <c r="G14" s="17"/>
      <c r="H14" s="17"/>
      <c r="I14" s="20"/>
      <c r="J14" s="12">
        <f t="shared" si="1"/>
        <v>2</v>
      </c>
      <c r="K14" s="17"/>
      <c r="L14" s="17"/>
      <c r="M14" s="20"/>
      <c r="N14" s="29">
        <v>57</v>
      </c>
      <c r="O14" s="13">
        <v>1</v>
      </c>
      <c r="P14" s="18"/>
      <c r="Q14" s="18"/>
      <c r="R14" s="21"/>
      <c r="S14" s="13">
        <f>0</f>
        <v>0</v>
      </c>
      <c r="T14" s="18"/>
      <c r="U14" s="18"/>
      <c r="V14" s="21"/>
      <c r="W14" s="13">
        <f t="shared" si="2"/>
        <v>1</v>
      </c>
      <c r="X14" s="18"/>
      <c r="Y14" s="18"/>
      <c r="Z14" s="26"/>
    </row>
    <row r="15" spans="1:26">
      <c r="A15" s="7">
        <v>7</v>
      </c>
      <c r="B15" s="13">
        <f t="shared" si="3"/>
        <v>0</v>
      </c>
      <c r="C15" s="18"/>
      <c r="D15" s="18"/>
      <c r="E15" s="21"/>
      <c r="F15" s="13">
        <v>1</v>
      </c>
      <c r="G15" s="18"/>
      <c r="H15" s="18"/>
      <c r="I15" s="21"/>
      <c r="J15" s="13">
        <f t="shared" si="1"/>
        <v>1</v>
      </c>
      <c r="K15" s="18"/>
      <c r="L15" s="18"/>
      <c r="M15" s="21"/>
      <c r="N15" s="30">
        <v>58</v>
      </c>
      <c r="O15" s="12">
        <v>1</v>
      </c>
      <c r="P15" s="17"/>
      <c r="Q15" s="17"/>
      <c r="R15" s="20"/>
      <c r="S15" s="12">
        <v>1</v>
      </c>
      <c r="T15" s="17"/>
      <c r="U15" s="17"/>
      <c r="V15" s="20"/>
      <c r="W15" s="12">
        <f t="shared" si="2"/>
        <v>2</v>
      </c>
      <c r="X15" s="17"/>
      <c r="Y15" s="17"/>
      <c r="Z15" s="25"/>
    </row>
    <row r="16" spans="1:26">
      <c r="A16" s="6">
        <v>8</v>
      </c>
      <c r="B16" s="12">
        <v>1</v>
      </c>
      <c r="C16" s="17"/>
      <c r="D16" s="17"/>
      <c r="E16" s="20"/>
      <c r="F16" s="12">
        <v>1</v>
      </c>
      <c r="G16" s="17"/>
      <c r="H16" s="17"/>
      <c r="I16" s="20"/>
      <c r="J16" s="12">
        <f t="shared" si="1"/>
        <v>2</v>
      </c>
      <c r="K16" s="17"/>
      <c r="L16" s="17"/>
      <c r="M16" s="20"/>
      <c r="N16" s="29">
        <v>59</v>
      </c>
      <c r="O16" s="13">
        <f>0</f>
        <v>0</v>
      </c>
      <c r="P16" s="18"/>
      <c r="Q16" s="18"/>
      <c r="R16" s="21"/>
      <c r="S16" s="13">
        <f>0</f>
        <v>0</v>
      </c>
      <c r="T16" s="18"/>
      <c r="U16" s="18"/>
      <c r="V16" s="21"/>
      <c r="W16" s="13">
        <f t="shared" si="2"/>
        <v>0</v>
      </c>
      <c r="X16" s="18"/>
      <c r="Y16" s="18"/>
      <c r="Z16" s="26"/>
    </row>
    <row r="17" spans="1:26">
      <c r="A17" s="7">
        <v>9</v>
      </c>
      <c r="B17" s="13">
        <f>0</f>
        <v>0</v>
      </c>
      <c r="C17" s="18"/>
      <c r="D17" s="18"/>
      <c r="E17" s="21"/>
      <c r="F17" s="13">
        <v>1</v>
      </c>
      <c r="G17" s="18"/>
      <c r="H17" s="18"/>
      <c r="I17" s="21"/>
      <c r="J17" s="13">
        <f t="shared" si="1"/>
        <v>1</v>
      </c>
      <c r="K17" s="18"/>
      <c r="L17" s="18"/>
      <c r="M17" s="21"/>
      <c r="N17" s="30">
        <v>60</v>
      </c>
      <c r="O17" s="12">
        <v>3</v>
      </c>
      <c r="P17" s="17"/>
      <c r="Q17" s="17"/>
      <c r="R17" s="20"/>
      <c r="S17" s="12">
        <v>4</v>
      </c>
      <c r="T17" s="17"/>
      <c r="U17" s="17"/>
      <c r="V17" s="20"/>
      <c r="W17" s="12">
        <f t="shared" si="2"/>
        <v>7</v>
      </c>
      <c r="X17" s="17"/>
      <c r="Y17" s="17"/>
      <c r="Z17" s="25"/>
    </row>
    <row r="18" spans="1:26">
      <c r="A18" s="6">
        <v>10</v>
      </c>
      <c r="B18" s="12">
        <v>1</v>
      </c>
      <c r="C18" s="17"/>
      <c r="D18" s="17"/>
      <c r="E18" s="20"/>
      <c r="F18" s="12">
        <v>2</v>
      </c>
      <c r="G18" s="17"/>
      <c r="H18" s="17"/>
      <c r="I18" s="20"/>
      <c r="J18" s="12">
        <f t="shared" si="1"/>
        <v>3</v>
      </c>
      <c r="K18" s="17"/>
      <c r="L18" s="17"/>
      <c r="M18" s="20"/>
      <c r="N18" s="29">
        <v>61</v>
      </c>
      <c r="O18" s="13">
        <v>1</v>
      </c>
      <c r="P18" s="18"/>
      <c r="Q18" s="18"/>
      <c r="R18" s="21"/>
      <c r="S18" s="13">
        <v>3</v>
      </c>
      <c r="T18" s="18"/>
      <c r="U18" s="18"/>
      <c r="V18" s="21"/>
      <c r="W18" s="13">
        <f t="shared" si="2"/>
        <v>4</v>
      </c>
      <c r="X18" s="18"/>
      <c r="Y18" s="18"/>
      <c r="Z18" s="26"/>
    </row>
    <row r="19" spans="1:26">
      <c r="A19" s="7">
        <v>11</v>
      </c>
      <c r="B19" s="13">
        <f>0</f>
        <v>0</v>
      </c>
      <c r="C19" s="18"/>
      <c r="D19" s="18"/>
      <c r="E19" s="21"/>
      <c r="F19" s="13">
        <f>0</f>
        <v>0</v>
      </c>
      <c r="G19" s="18"/>
      <c r="H19" s="18"/>
      <c r="I19" s="21"/>
      <c r="J19" s="13">
        <f t="shared" si="1"/>
        <v>0</v>
      </c>
      <c r="K19" s="18"/>
      <c r="L19" s="18"/>
      <c r="M19" s="21"/>
      <c r="N19" s="30">
        <v>62</v>
      </c>
      <c r="O19" s="12">
        <v>3</v>
      </c>
      <c r="P19" s="17"/>
      <c r="Q19" s="17"/>
      <c r="R19" s="20"/>
      <c r="S19" s="12">
        <v>2</v>
      </c>
      <c r="T19" s="17"/>
      <c r="U19" s="17"/>
      <c r="V19" s="20"/>
      <c r="W19" s="12">
        <f t="shared" si="2"/>
        <v>5</v>
      </c>
      <c r="X19" s="17"/>
      <c r="Y19" s="17"/>
      <c r="Z19" s="25"/>
    </row>
    <row r="20" spans="1:26">
      <c r="A20" s="6">
        <v>12</v>
      </c>
      <c r="B20" s="12">
        <v>2</v>
      </c>
      <c r="C20" s="17"/>
      <c r="D20" s="17"/>
      <c r="E20" s="20"/>
      <c r="F20" s="12">
        <v>3</v>
      </c>
      <c r="G20" s="17"/>
      <c r="H20" s="17"/>
      <c r="I20" s="20"/>
      <c r="J20" s="12">
        <f t="shared" si="1"/>
        <v>5</v>
      </c>
      <c r="K20" s="17"/>
      <c r="L20" s="17"/>
      <c r="M20" s="20"/>
      <c r="N20" s="29">
        <v>63</v>
      </c>
      <c r="O20" s="13">
        <v>2</v>
      </c>
      <c r="P20" s="18"/>
      <c r="Q20" s="18"/>
      <c r="R20" s="21"/>
      <c r="S20" s="13">
        <f>0</f>
        <v>0</v>
      </c>
      <c r="T20" s="18"/>
      <c r="U20" s="18"/>
      <c r="V20" s="21"/>
      <c r="W20" s="13">
        <f t="shared" si="2"/>
        <v>2</v>
      </c>
      <c r="X20" s="18"/>
      <c r="Y20" s="18"/>
      <c r="Z20" s="26"/>
    </row>
    <row r="21" spans="1:26">
      <c r="A21" s="7">
        <v>13</v>
      </c>
      <c r="B21" s="13">
        <v>1</v>
      </c>
      <c r="C21" s="18"/>
      <c r="D21" s="18"/>
      <c r="E21" s="21"/>
      <c r="F21" s="13">
        <v>1</v>
      </c>
      <c r="G21" s="18"/>
      <c r="H21" s="18"/>
      <c r="I21" s="21"/>
      <c r="J21" s="13">
        <f t="shared" si="1"/>
        <v>2</v>
      </c>
      <c r="K21" s="18"/>
      <c r="L21" s="18"/>
      <c r="M21" s="21"/>
      <c r="N21" s="30">
        <v>64</v>
      </c>
      <c r="O21" s="12">
        <v>1</v>
      </c>
      <c r="P21" s="17"/>
      <c r="Q21" s="17"/>
      <c r="R21" s="20"/>
      <c r="S21" s="12">
        <v>1</v>
      </c>
      <c r="T21" s="17"/>
      <c r="U21" s="17"/>
      <c r="V21" s="20"/>
      <c r="W21" s="12">
        <f t="shared" si="2"/>
        <v>2</v>
      </c>
      <c r="X21" s="17"/>
      <c r="Y21" s="17"/>
      <c r="Z21" s="25"/>
    </row>
    <row r="22" spans="1:26">
      <c r="A22" s="6">
        <v>14</v>
      </c>
      <c r="B22" s="12">
        <f>0</f>
        <v>0</v>
      </c>
      <c r="C22" s="17"/>
      <c r="D22" s="17"/>
      <c r="E22" s="20"/>
      <c r="F22" s="12">
        <v>2</v>
      </c>
      <c r="G22" s="17"/>
      <c r="H22" s="17"/>
      <c r="I22" s="20"/>
      <c r="J22" s="12">
        <f t="shared" si="1"/>
        <v>2</v>
      </c>
      <c r="K22" s="17"/>
      <c r="L22" s="17"/>
      <c r="M22" s="20"/>
      <c r="N22" s="29">
        <v>65</v>
      </c>
      <c r="O22" s="13">
        <f>0</f>
        <v>0</v>
      </c>
      <c r="P22" s="18"/>
      <c r="Q22" s="18"/>
      <c r="R22" s="21"/>
      <c r="S22" s="13">
        <v>4</v>
      </c>
      <c r="T22" s="18"/>
      <c r="U22" s="18"/>
      <c r="V22" s="21"/>
      <c r="W22" s="13">
        <f t="shared" si="2"/>
        <v>4</v>
      </c>
      <c r="X22" s="18"/>
      <c r="Y22" s="18"/>
      <c r="Z22" s="26"/>
    </row>
    <row r="23" spans="1:26">
      <c r="A23" s="7">
        <v>15</v>
      </c>
      <c r="B23" s="13">
        <v>1</v>
      </c>
      <c r="C23" s="18"/>
      <c r="D23" s="18"/>
      <c r="E23" s="21"/>
      <c r="F23" s="13">
        <v>1</v>
      </c>
      <c r="G23" s="18"/>
      <c r="H23" s="18"/>
      <c r="I23" s="21"/>
      <c r="J23" s="13">
        <f t="shared" si="1"/>
        <v>2</v>
      </c>
      <c r="K23" s="18"/>
      <c r="L23" s="18"/>
      <c r="M23" s="21"/>
      <c r="N23" s="30">
        <v>66</v>
      </c>
      <c r="O23" s="12">
        <v>1</v>
      </c>
      <c r="P23" s="17"/>
      <c r="Q23" s="17"/>
      <c r="R23" s="20"/>
      <c r="S23" s="12">
        <v>2</v>
      </c>
      <c r="T23" s="17"/>
      <c r="U23" s="17"/>
      <c r="V23" s="20"/>
      <c r="W23" s="12">
        <f t="shared" si="2"/>
        <v>3</v>
      </c>
      <c r="X23" s="17"/>
      <c r="Y23" s="17"/>
      <c r="Z23" s="25"/>
    </row>
    <row r="24" spans="1:26">
      <c r="A24" s="6">
        <v>16</v>
      </c>
      <c r="B24" s="12">
        <f>0</f>
        <v>0</v>
      </c>
      <c r="C24" s="17"/>
      <c r="D24" s="17"/>
      <c r="E24" s="20"/>
      <c r="F24" s="12">
        <v>1</v>
      </c>
      <c r="G24" s="17"/>
      <c r="H24" s="17"/>
      <c r="I24" s="20"/>
      <c r="J24" s="12">
        <f t="shared" si="1"/>
        <v>1</v>
      </c>
      <c r="K24" s="17"/>
      <c r="L24" s="17"/>
      <c r="M24" s="20"/>
      <c r="N24" s="29">
        <v>67</v>
      </c>
      <c r="O24" s="13">
        <v>1</v>
      </c>
      <c r="P24" s="18"/>
      <c r="Q24" s="18"/>
      <c r="R24" s="21"/>
      <c r="S24" s="13">
        <v>6</v>
      </c>
      <c r="T24" s="18"/>
      <c r="U24" s="18"/>
      <c r="V24" s="21"/>
      <c r="W24" s="13">
        <f t="shared" si="2"/>
        <v>7</v>
      </c>
      <c r="X24" s="18"/>
      <c r="Y24" s="18"/>
      <c r="Z24" s="26"/>
    </row>
    <row r="25" spans="1:26">
      <c r="A25" s="7">
        <v>17</v>
      </c>
      <c r="B25" s="13">
        <f>0</f>
        <v>0</v>
      </c>
      <c r="C25" s="18"/>
      <c r="D25" s="18"/>
      <c r="E25" s="21"/>
      <c r="F25" s="13">
        <v>1</v>
      </c>
      <c r="G25" s="18"/>
      <c r="H25" s="18"/>
      <c r="I25" s="21"/>
      <c r="J25" s="13">
        <f t="shared" si="1"/>
        <v>1</v>
      </c>
      <c r="K25" s="18"/>
      <c r="L25" s="18"/>
      <c r="M25" s="21"/>
      <c r="N25" s="30">
        <v>68</v>
      </c>
      <c r="O25" s="12">
        <v>4</v>
      </c>
      <c r="P25" s="17"/>
      <c r="Q25" s="17"/>
      <c r="R25" s="20"/>
      <c r="S25" s="12">
        <v>4</v>
      </c>
      <c r="T25" s="17"/>
      <c r="U25" s="17"/>
      <c r="V25" s="20"/>
      <c r="W25" s="12">
        <f t="shared" si="2"/>
        <v>8</v>
      </c>
      <c r="X25" s="17"/>
      <c r="Y25" s="17"/>
      <c r="Z25" s="25"/>
    </row>
    <row r="26" spans="1:26">
      <c r="A26" s="6">
        <v>18</v>
      </c>
      <c r="B26" s="12">
        <f>0</f>
        <v>0</v>
      </c>
      <c r="C26" s="17"/>
      <c r="D26" s="17"/>
      <c r="E26" s="20"/>
      <c r="F26" s="12">
        <f>0</f>
        <v>0</v>
      </c>
      <c r="G26" s="17"/>
      <c r="H26" s="17"/>
      <c r="I26" s="20"/>
      <c r="J26" s="12">
        <f t="shared" si="1"/>
        <v>0</v>
      </c>
      <c r="K26" s="17"/>
      <c r="L26" s="17"/>
      <c r="M26" s="20"/>
      <c r="N26" s="29">
        <v>69</v>
      </c>
      <c r="O26" s="13">
        <v>8</v>
      </c>
      <c r="P26" s="18"/>
      <c r="Q26" s="18"/>
      <c r="R26" s="21"/>
      <c r="S26" s="13">
        <v>4</v>
      </c>
      <c r="T26" s="18"/>
      <c r="U26" s="18"/>
      <c r="V26" s="21"/>
      <c r="W26" s="13">
        <f t="shared" si="2"/>
        <v>12</v>
      </c>
      <c r="X26" s="18"/>
      <c r="Y26" s="18"/>
      <c r="Z26" s="26"/>
    </row>
    <row r="27" spans="1:26">
      <c r="A27" s="7">
        <v>19</v>
      </c>
      <c r="B27" s="13">
        <v>1</v>
      </c>
      <c r="C27" s="18"/>
      <c r="D27" s="18"/>
      <c r="E27" s="21"/>
      <c r="F27" s="13">
        <v>3</v>
      </c>
      <c r="G27" s="18"/>
      <c r="H27" s="18"/>
      <c r="I27" s="21"/>
      <c r="J27" s="13">
        <f t="shared" si="1"/>
        <v>4</v>
      </c>
      <c r="K27" s="18"/>
      <c r="L27" s="18"/>
      <c r="M27" s="21"/>
      <c r="N27" s="30">
        <v>70</v>
      </c>
      <c r="O27" s="12">
        <v>3</v>
      </c>
      <c r="P27" s="17"/>
      <c r="Q27" s="17"/>
      <c r="R27" s="20"/>
      <c r="S27" s="12">
        <v>4</v>
      </c>
      <c r="T27" s="17"/>
      <c r="U27" s="17"/>
      <c r="V27" s="20"/>
      <c r="W27" s="12">
        <f t="shared" si="2"/>
        <v>7</v>
      </c>
      <c r="X27" s="17"/>
      <c r="Y27" s="17"/>
      <c r="Z27" s="25"/>
    </row>
    <row r="28" spans="1:26">
      <c r="A28" s="6">
        <v>20</v>
      </c>
      <c r="B28" s="12">
        <v>1</v>
      </c>
      <c r="C28" s="17"/>
      <c r="D28" s="17"/>
      <c r="E28" s="20"/>
      <c r="F28" s="12">
        <v>1</v>
      </c>
      <c r="G28" s="17"/>
      <c r="H28" s="17"/>
      <c r="I28" s="20"/>
      <c r="J28" s="12">
        <f t="shared" si="1"/>
        <v>2</v>
      </c>
      <c r="K28" s="17"/>
      <c r="L28" s="17"/>
      <c r="M28" s="20"/>
      <c r="N28" s="29">
        <v>71</v>
      </c>
      <c r="O28" s="13">
        <v>6</v>
      </c>
      <c r="P28" s="18"/>
      <c r="Q28" s="18"/>
      <c r="R28" s="21"/>
      <c r="S28" s="13">
        <v>3</v>
      </c>
      <c r="T28" s="18"/>
      <c r="U28" s="18"/>
      <c r="V28" s="21"/>
      <c r="W28" s="13">
        <f t="shared" si="2"/>
        <v>9</v>
      </c>
      <c r="X28" s="18"/>
      <c r="Y28" s="18"/>
      <c r="Z28" s="26"/>
    </row>
    <row r="29" spans="1:26">
      <c r="A29" s="7">
        <v>21</v>
      </c>
      <c r="B29" s="13">
        <v>2</v>
      </c>
      <c r="C29" s="18"/>
      <c r="D29" s="18"/>
      <c r="E29" s="21"/>
      <c r="F29" s="13">
        <f>0</f>
        <v>0</v>
      </c>
      <c r="G29" s="18"/>
      <c r="H29" s="18"/>
      <c r="I29" s="21"/>
      <c r="J29" s="13">
        <f t="shared" si="1"/>
        <v>2</v>
      </c>
      <c r="K29" s="18"/>
      <c r="L29" s="18"/>
      <c r="M29" s="21"/>
      <c r="N29" s="30">
        <v>72</v>
      </c>
      <c r="O29" s="12">
        <v>7</v>
      </c>
      <c r="P29" s="17"/>
      <c r="Q29" s="17"/>
      <c r="R29" s="20"/>
      <c r="S29" s="12">
        <v>8</v>
      </c>
      <c r="T29" s="17"/>
      <c r="U29" s="17"/>
      <c r="V29" s="20"/>
      <c r="W29" s="12">
        <f t="shared" si="2"/>
        <v>15</v>
      </c>
      <c r="X29" s="17"/>
      <c r="Y29" s="17"/>
      <c r="Z29" s="25"/>
    </row>
    <row r="30" spans="1:26">
      <c r="A30" s="6">
        <v>22</v>
      </c>
      <c r="B30" s="12">
        <v>1</v>
      </c>
      <c r="C30" s="17"/>
      <c r="D30" s="17"/>
      <c r="E30" s="20"/>
      <c r="F30" s="12">
        <v>2</v>
      </c>
      <c r="G30" s="17"/>
      <c r="H30" s="17"/>
      <c r="I30" s="20"/>
      <c r="J30" s="12">
        <f t="shared" si="1"/>
        <v>3</v>
      </c>
      <c r="K30" s="17"/>
      <c r="L30" s="17"/>
      <c r="M30" s="20"/>
      <c r="N30" s="29">
        <v>73</v>
      </c>
      <c r="O30" s="13">
        <v>3</v>
      </c>
      <c r="P30" s="18"/>
      <c r="Q30" s="18"/>
      <c r="R30" s="21"/>
      <c r="S30" s="13">
        <v>3</v>
      </c>
      <c r="T30" s="18"/>
      <c r="U30" s="18"/>
      <c r="V30" s="21"/>
      <c r="W30" s="13">
        <f t="shared" si="2"/>
        <v>6</v>
      </c>
      <c r="X30" s="18"/>
      <c r="Y30" s="18"/>
      <c r="Z30" s="26"/>
    </row>
    <row r="31" spans="1:26">
      <c r="A31" s="7">
        <v>23</v>
      </c>
      <c r="B31" s="13">
        <v>1</v>
      </c>
      <c r="C31" s="18"/>
      <c r="D31" s="18"/>
      <c r="E31" s="21"/>
      <c r="F31" s="13">
        <f>0</f>
        <v>0</v>
      </c>
      <c r="G31" s="18"/>
      <c r="H31" s="18"/>
      <c r="I31" s="21"/>
      <c r="J31" s="13">
        <f t="shared" si="1"/>
        <v>1</v>
      </c>
      <c r="K31" s="18"/>
      <c r="L31" s="18"/>
      <c r="M31" s="21"/>
      <c r="N31" s="30">
        <v>74</v>
      </c>
      <c r="O31" s="12">
        <v>9</v>
      </c>
      <c r="P31" s="17"/>
      <c r="Q31" s="17"/>
      <c r="R31" s="20"/>
      <c r="S31" s="12">
        <v>2</v>
      </c>
      <c r="T31" s="17"/>
      <c r="U31" s="17"/>
      <c r="V31" s="20"/>
      <c r="W31" s="12">
        <f t="shared" si="2"/>
        <v>11</v>
      </c>
      <c r="X31" s="17"/>
      <c r="Y31" s="17"/>
      <c r="Z31" s="25"/>
    </row>
    <row r="32" spans="1:26">
      <c r="A32" s="6">
        <v>24</v>
      </c>
      <c r="B32" s="12">
        <v>3</v>
      </c>
      <c r="C32" s="17"/>
      <c r="D32" s="17"/>
      <c r="E32" s="20"/>
      <c r="F32" s="12">
        <v>1</v>
      </c>
      <c r="G32" s="17"/>
      <c r="H32" s="17"/>
      <c r="I32" s="20"/>
      <c r="J32" s="12">
        <f t="shared" si="1"/>
        <v>4</v>
      </c>
      <c r="K32" s="17"/>
      <c r="L32" s="17"/>
      <c r="M32" s="20"/>
      <c r="N32" s="29">
        <v>75</v>
      </c>
      <c r="O32" s="13">
        <v>4</v>
      </c>
      <c r="P32" s="18"/>
      <c r="Q32" s="18"/>
      <c r="R32" s="21"/>
      <c r="S32" s="13">
        <v>5</v>
      </c>
      <c r="T32" s="18"/>
      <c r="U32" s="18"/>
      <c r="V32" s="21"/>
      <c r="W32" s="13">
        <f t="shared" si="2"/>
        <v>9</v>
      </c>
      <c r="X32" s="18"/>
      <c r="Y32" s="18"/>
      <c r="Z32" s="26"/>
    </row>
    <row r="33" spans="1:26">
      <c r="A33" s="7">
        <v>25</v>
      </c>
      <c r="B33" s="13">
        <f>0</f>
        <v>0</v>
      </c>
      <c r="C33" s="18"/>
      <c r="D33" s="18"/>
      <c r="E33" s="21"/>
      <c r="F33" s="13">
        <v>1</v>
      </c>
      <c r="G33" s="18"/>
      <c r="H33" s="18"/>
      <c r="I33" s="21"/>
      <c r="J33" s="13">
        <f t="shared" si="1"/>
        <v>1</v>
      </c>
      <c r="K33" s="18"/>
      <c r="L33" s="18"/>
      <c r="M33" s="21"/>
      <c r="N33" s="30">
        <v>76</v>
      </c>
      <c r="O33" s="12">
        <v>5</v>
      </c>
      <c r="P33" s="17"/>
      <c r="Q33" s="17"/>
      <c r="R33" s="20"/>
      <c r="S33" s="12">
        <v>3</v>
      </c>
      <c r="T33" s="17"/>
      <c r="U33" s="17"/>
      <c r="V33" s="20"/>
      <c r="W33" s="12">
        <f t="shared" si="2"/>
        <v>8</v>
      </c>
      <c r="X33" s="17"/>
      <c r="Y33" s="17"/>
      <c r="Z33" s="25"/>
    </row>
    <row r="34" spans="1:26">
      <c r="A34" s="6">
        <v>26</v>
      </c>
      <c r="B34" s="12">
        <v>1</v>
      </c>
      <c r="C34" s="17"/>
      <c r="D34" s="17"/>
      <c r="E34" s="20"/>
      <c r="F34" s="12">
        <v>1</v>
      </c>
      <c r="G34" s="17"/>
      <c r="H34" s="17"/>
      <c r="I34" s="20"/>
      <c r="J34" s="12">
        <f t="shared" si="1"/>
        <v>2</v>
      </c>
      <c r="K34" s="17"/>
      <c r="L34" s="17"/>
      <c r="M34" s="20"/>
      <c r="N34" s="29">
        <v>77</v>
      </c>
      <c r="O34" s="13">
        <v>5</v>
      </c>
      <c r="P34" s="18"/>
      <c r="Q34" s="18"/>
      <c r="R34" s="21"/>
      <c r="S34" s="13">
        <v>8</v>
      </c>
      <c r="T34" s="18"/>
      <c r="U34" s="18"/>
      <c r="V34" s="21"/>
      <c r="W34" s="13">
        <f t="shared" si="2"/>
        <v>13</v>
      </c>
      <c r="X34" s="18"/>
      <c r="Y34" s="18"/>
      <c r="Z34" s="26"/>
    </row>
    <row r="35" spans="1:26">
      <c r="A35" s="7">
        <v>27</v>
      </c>
      <c r="B35" s="13">
        <v>2</v>
      </c>
      <c r="C35" s="18"/>
      <c r="D35" s="18"/>
      <c r="E35" s="21"/>
      <c r="F35" s="13">
        <f>0</f>
        <v>0</v>
      </c>
      <c r="G35" s="18"/>
      <c r="H35" s="18"/>
      <c r="I35" s="21"/>
      <c r="J35" s="13">
        <f t="shared" si="1"/>
        <v>2</v>
      </c>
      <c r="K35" s="18"/>
      <c r="L35" s="18"/>
      <c r="M35" s="21"/>
      <c r="N35" s="30">
        <v>78</v>
      </c>
      <c r="O35" s="12">
        <v>2</v>
      </c>
      <c r="P35" s="17"/>
      <c r="Q35" s="17"/>
      <c r="R35" s="20"/>
      <c r="S35" s="12">
        <v>4</v>
      </c>
      <c r="T35" s="17"/>
      <c r="U35" s="17"/>
      <c r="V35" s="20"/>
      <c r="W35" s="12">
        <f t="shared" si="2"/>
        <v>6</v>
      </c>
      <c r="X35" s="17"/>
      <c r="Y35" s="17"/>
      <c r="Z35" s="25"/>
    </row>
    <row r="36" spans="1:26">
      <c r="A36" s="6">
        <v>28</v>
      </c>
      <c r="B36" s="12">
        <f>0</f>
        <v>0</v>
      </c>
      <c r="C36" s="17"/>
      <c r="D36" s="17"/>
      <c r="E36" s="20"/>
      <c r="F36" s="12">
        <v>1</v>
      </c>
      <c r="G36" s="17"/>
      <c r="H36" s="17"/>
      <c r="I36" s="20"/>
      <c r="J36" s="12">
        <f t="shared" si="1"/>
        <v>1</v>
      </c>
      <c r="K36" s="17"/>
      <c r="L36" s="17"/>
      <c r="M36" s="20"/>
      <c r="N36" s="29">
        <v>79</v>
      </c>
      <c r="O36" s="13">
        <v>2</v>
      </c>
      <c r="P36" s="18"/>
      <c r="Q36" s="18"/>
      <c r="R36" s="21"/>
      <c r="S36" s="13">
        <v>1</v>
      </c>
      <c r="T36" s="18"/>
      <c r="U36" s="18"/>
      <c r="V36" s="21"/>
      <c r="W36" s="13">
        <f t="shared" si="2"/>
        <v>3</v>
      </c>
      <c r="X36" s="18"/>
      <c r="Y36" s="18"/>
      <c r="Z36" s="26"/>
    </row>
    <row r="37" spans="1:26">
      <c r="A37" s="7">
        <v>29</v>
      </c>
      <c r="B37" s="13">
        <v>1</v>
      </c>
      <c r="C37" s="18"/>
      <c r="D37" s="18"/>
      <c r="E37" s="21"/>
      <c r="F37" s="13">
        <v>3</v>
      </c>
      <c r="G37" s="18"/>
      <c r="H37" s="18"/>
      <c r="I37" s="21"/>
      <c r="J37" s="13">
        <f t="shared" si="1"/>
        <v>4</v>
      </c>
      <c r="K37" s="18"/>
      <c r="L37" s="18"/>
      <c r="M37" s="21"/>
      <c r="N37" s="30">
        <v>80</v>
      </c>
      <c r="O37" s="12">
        <v>2</v>
      </c>
      <c r="P37" s="17"/>
      <c r="Q37" s="17"/>
      <c r="R37" s="20"/>
      <c r="S37" s="12">
        <v>3</v>
      </c>
      <c r="T37" s="17"/>
      <c r="U37" s="17"/>
      <c r="V37" s="20"/>
      <c r="W37" s="12">
        <f t="shared" si="2"/>
        <v>5</v>
      </c>
      <c r="X37" s="17"/>
      <c r="Y37" s="17"/>
      <c r="Z37" s="25"/>
    </row>
    <row r="38" spans="1:26">
      <c r="A38" s="6">
        <v>30</v>
      </c>
      <c r="B38" s="12">
        <f>0</f>
        <v>0</v>
      </c>
      <c r="C38" s="17"/>
      <c r="D38" s="17"/>
      <c r="E38" s="20"/>
      <c r="F38" s="12">
        <f>0</f>
        <v>0</v>
      </c>
      <c r="G38" s="17"/>
      <c r="H38" s="17"/>
      <c r="I38" s="20"/>
      <c r="J38" s="12">
        <f t="shared" si="1"/>
        <v>0</v>
      </c>
      <c r="K38" s="17"/>
      <c r="L38" s="17"/>
      <c r="M38" s="20"/>
      <c r="N38" s="29">
        <v>81</v>
      </c>
      <c r="O38" s="13">
        <v>2</v>
      </c>
      <c r="P38" s="18"/>
      <c r="Q38" s="18"/>
      <c r="R38" s="21"/>
      <c r="S38" s="13">
        <f>0</f>
        <v>0</v>
      </c>
      <c r="T38" s="18"/>
      <c r="U38" s="18"/>
      <c r="V38" s="21"/>
      <c r="W38" s="13">
        <f t="shared" si="2"/>
        <v>2</v>
      </c>
      <c r="X38" s="18"/>
      <c r="Y38" s="18"/>
      <c r="Z38" s="26"/>
    </row>
    <row r="39" spans="1:26">
      <c r="A39" s="7">
        <v>31</v>
      </c>
      <c r="B39" s="13">
        <v>1</v>
      </c>
      <c r="C39" s="18"/>
      <c r="D39" s="18"/>
      <c r="E39" s="21"/>
      <c r="F39" s="13">
        <f>0</f>
        <v>0</v>
      </c>
      <c r="G39" s="18"/>
      <c r="H39" s="18"/>
      <c r="I39" s="21"/>
      <c r="J39" s="13">
        <f t="shared" si="1"/>
        <v>1</v>
      </c>
      <c r="K39" s="18"/>
      <c r="L39" s="18"/>
      <c r="M39" s="21"/>
      <c r="N39" s="30">
        <v>82</v>
      </c>
      <c r="O39" s="12">
        <v>4</v>
      </c>
      <c r="P39" s="17"/>
      <c r="Q39" s="17"/>
      <c r="R39" s="20"/>
      <c r="S39" s="12">
        <v>3</v>
      </c>
      <c r="T39" s="17"/>
      <c r="U39" s="17"/>
      <c r="V39" s="20"/>
      <c r="W39" s="12">
        <f t="shared" si="2"/>
        <v>7</v>
      </c>
      <c r="X39" s="17"/>
      <c r="Y39" s="17"/>
      <c r="Z39" s="25"/>
    </row>
    <row r="40" spans="1:26">
      <c r="A40" s="6">
        <v>32</v>
      </c>
      <c r="B40" s="12">
        <f>0</f>
        <v>0</v>
      </c>
      <c r="C40" s="17"/>
      <c r="D40" s="17"/>
      <c r="E40" s="20"/>
      <c r="F40" s="12">
        <v>2</v>
      </c>
      <c r="G40" s="17"/>
      <c r="H40" s="17"/>
      <c r="I40" s="20"/>
      <c r="J40" s="12">
        <f t="shared" si="1"/>
        <v>2</v>
      </c>
      <c r="K40" s="17"/>
      <c r="L40" s="17"/>
      <c r="M40" s="20"/>
      <c r="N40" s="29">
        <v>83</v>
      </c>
      <c r="O40" s="13">
        <v>3</v>
      </c>
      <c r="P40" s="18"/>
      <c r="Q40" s="18"/>
      <c r="R40" s="21"/>
      <c r="S40" s="13">
        <v>2</v>
      </c>
      <c r="T40" s="18"/>
      <c r="U40" s="18"/>
      <c r="V40" s="21"/>
      <c r="W40" s="13">
        <f t="shared" si="2"/>
        <v>5</v>
      </c>
      <c r="X40" s="18"/>
      <c r="Y40" s="18"/>
      <c r="Z40" s="26"/>
    </row>
    <row r="41" spans="1:26">
      <c r="A41" s="7">
        <v>33</v>
      </c>
      <c r="B41" s="13">
        <v>1</v>
      </c>
      <c r="C41" s="18"/>
      <c r="D41" s="18"/>
      <c r="E41" s="21"/>
      <c r="F41" s="13">
        <v>1</v>
      </c>
      <c r="G41" s="18"/>
      <c r="H41" s="18"/>
      <c r="I41" s="21"/>
      <c r="J41" s="13">
        <f t="shared" si="1"/>
        <v>2</v>
      </c>
      <c r="K41" s="18"/>
      <c r="L41" s="18"/>
      <c r="M41" s="21"/>
      <c r="N41" s="30">
        <v>84</v>
      </c>
      <c r="O41" s="12">
        <v>2</v>
      </c>
      <c r="P41" s="17"/>
      <c r="Q41" s="17"/>
      <c r="R41" s="20"/>
      <c r="S41" s="12">
        <v>1</v>
      </c>
      <c r="T41" s="17"/>
      <c r="U41" s="17"/>
      <c r="V41" s="20"/>
      <c r="W41" s="12">
        <f t="shared" si="2"/>
        <v>3</v>
      </c>
      <c r="X41" s="17"/>
      <c r="Y41" s="17"/>
      <c r="Z41" s="25"/>
    </row>
    <row r="42" spans="1:26">
      <c r="A42" s="6">
        <v>34</v>
      </c>
      <c r="B42" s="12">
        <f>0</f>
        <v>0</v>
      </c>
      <c r="C42" s="17"/>
      <c r="D42" s="17"/>
      <c r="E42" s="20"/>
      <c r="F42" s="12">
        <f>0</f>
        <v>0</v>
      </c>
      <c r="G42" s="17"/>
      <c r="H42" s="17"/>
      <c r="I42" s="20"/>
      <c r="J42" s="12">
        <f t="shared" si="1"/>
        <v>0</v>
      </c>
      <c r="K42" s="17"/>
      <c r="L42" s="17"/>
      <c r="M42" s="20"/>
      <c r="N42" s="29">
        <v>85</v>
      </c>
      <c r="O42" s="13">
        <v>1</v>
      </c>
      <c r="P42" s="18"/>
      <c r="Q42" s="18"/>
      <c r="R42" s="21"/>
      <c r="S42" s="13">
        <v>2</v>
      </c>
      <c r="T42" s="18"/>
      <c r="U42" s="18"/>
      <c r="V42" s="21"/>
      <c r="W42" s="13">
        <f t="shared" si="2"/>
        <v>3</v>
      </c>
      <c r="X42" s="18"/>
      <c r="Y42" s="18"/>
      <c r="Z42" s="26"/>
    </row>
    <row r="43" spans="1:26">
      <c r="A43" s="7">
        <v>35</v>
      </c>
      <c r="B43" s="13">
        <f>0</f>
        <v>0</v>
      </c>
      <c r="C43" s="18"/>
      <c r="D43" s="18"/>
      <c r="E43" s="21"/>
      <c r="F43" s="13">
        <f>0</f>
        <v>0</v>
      </c>
      <c r="G43" s="18"/>
      <c r="H43" s="18"/>
      <c r="I43" s="21"/>
      <c r="J43" s="13">
        <f t="shared" si="1"/>
        <v>0</v>
      </c>
      <c r="K43" s="18"/>
      <c r="L43" s="18"/>
      <c r="M43" s="21"/>
      <c r="N43" s="30">
        <v>86</v>
      </c>
      <c r="O43" s="12">
        <v>1</v>
      </c>
      <c r="P43" s="17"/>
      <c r="Q43" s="17"/>
      <c r="R43" s="20"/>
      <c r="S43" s="12">
        <f>0</f>
        <v>0</v>
      </c>
      <c r="T43" s="17"/>
      <c r="U43" s="17"/>
      <c r="V43" s="20"/>
      <c r="W43" s="12">
        <f t="shared" si="2"/>
        <v>1</v>
      </c>
      <c r="X43" s="17"/>
      <c r="Y43" s="17"/>
      <c r="Z43" s="25"/>
    </row>
    <row r="44" spans="1:26">
      <c r="A44" s="6">
        <v>36</v>
      </c>
      <c r="B44" s="12">
        <v>1</v>
      </c>
      <c r="C44" s="17"/>
      <c r="D44" s="17"/>
      <c r="E44" s="20"/>
      <c r="F44" s="12">
        <v>2</v>
      </c>
      <c r="G44" s="17"/>
      <c r="H44" s="17"/>
      <c r="I44" s="20"/>
      <c r="J44" s="12">
        <f t="shared" si="1"/>
        <v>3</v>
      </c>
      <c r="K44" s="17"/>
      <c r="L44" s="17"/>
      <c r="M44" s="20"/>
      <c r="N44" s="29">
        <v>87</v>
      </c>
      <c r="O44" s="13">
        <f>0</f>
        <v>0</v>
      </c>
      <c r="P44" s="18"/>
      <c r="Q44" s="18"/>
      <c r="R44" s="21"/>
      <c r="S44" s="13">
        <v>1</v>
      </c>
      <c r="T44" s="18"/>
      <c r="U44" s="18"/>
      <c r="V44" s="21"/>
      <c r="W44" s="13">
        <f t="shared" si="2"/>
        <v>1</v>
      </c>
      <c r="X44" s="18"/>
      <c r="Y44" s="18"/>
      <c r="Z44" s="26"/>
    </row>
    <row r="45" spans="1:26">
      <c r="A45" s="7">
        <v>37</v>
      </c>
      <c r="B45" s="13">
        <v>1</v>
      </c>
      <c r="C45" s="18"/>
      <c r="D45" s="18"/>
      <c r="E45" s="21"/>
      <c r="F45" s="13">
        <v>2</v>
      </c>
      <c r="G45" s="18"/>
      <c r="H45" s="18"/>
      <c r="I45" s="21"/>
      <c r="J45" s="13">
        <f t="shared" si="1"/>
        <v>3</v>
      </c>
      <c r="K45" s="18"/>
      <c r="L45" s="18"/>
      <c r="M45" s="21"/>
      <c r="N45" s="30">
        <v>88</v>
      </c>
      <c r="O45" s="12">
        <f>0</f>
        <v>0</v>
      </c>
      <c r="P45" s="17"/>
      <c r="Q45" s="17"/>
      <c r="R45" s="20"/>
      <c r="S45" s="12">
        <v>3</v>
      </c>
      <c r="T45" s="17"/>
      <c r="U45" s="17"/>
      <c r="V45" s="20"/>
      <c r="W45" s="12">
        <f t="shared" si="2"/>
        <v>3</v>
      </c>
      <c r="X45" s="17"/>
      <c r="Y45" s="17"/>
      <c r="Z45" s="25"/>
    </row>
    <row r="46" spans="1:26">
      <c r="A46" s="6">
        <v>38</v>
      </c>
      <c r="B46" s="12">
        <v>3</v>
      </c>
      <c r="C46" s="17"/>
      <c r="D46" s="17"/>
      <c r="E46" s="20"/>
      <c r="F46" s="12">
        <v>1</v>
      </c>
      <c r="G46" s="17"/>
      <c r="H46" s="17"/>
      <c r="I46" s="20"/>
      <c r="J46" s="12">
        <f t="shared" si="1"/>
        <v>4</v>
      </c>
      <c r="K46" s="17"/>
      <c r="L46" s="17"/>
      <c r="M46" s="20"/>
      <c r="N46" s="29">
        <v>89</v>
      </c>
      <c r="O46" s="13">
        <v>1</v>
      </c>
      <c r="P46" s="18"/>
      <c r="Q46" s="18"/>
      <c r="R46" s="21"/>
      <c r="S46" s="13">
        <v>1</v>
      </c>
      <c r="T46" s="18"/>
      <c r="U46" s="18"/>
      <c r="V46" s="21"/>
      <c r="W46" s="13">
        <f t="shared" si="2"/>
        <v>2</v>
      </c>
      <c r="X46" s="18"/>
      <c r="Y46" s="18"/>
      <c r="Z46" s="26"/>
    </row>
    <row r="47" spans="1:26">
      <c r="A47" s="7">
        <v>39</v>
      </c>
      <c r="B47" s="13">
        <f>0</f>
        <v>0</v>
      </c>
      <c r="C47" s="18"/>
      <c r="D47" s="18"/>
      <c r="E47" s="21"/>
      <c r="F47" s="13">
        <f>0</f>
        <v>0</v>
      </c>
      <c r="G47" s="18"/>
      <c r="H47" s="18"/>
      <c r="I47" s="21"/>
      <c r="J47" s="13">
        <f t="shared" si="1"/>
        <v>0</v>
      </c>
      <c r="K47" s="18"/>
      <c r="L47" s="18"/>
      <c r="M47" s="21"/>
      <c r="N47" s="30">
        <v>90</v>
      </c>
      <c r="O47" s="12">
        <f>0</f>
        <v>0</v>
      </c>
      <c r="P47" s="17"/>
      <c r="Q47" s="17"/>
      <c r="R47" s="20"/>
      <c r="S47" s="12">
        <v>3</v>
      </c>
      <c r="T47" s="17"/>
      <c r="U47" s="17"/>
      <c r="V47" s="20"/>
      <c r="W47" s="12">
        <f t="shared" si="2"/>
        <v>3</v>
      </c>
      <c r="X47" s="17"/>
      <c r="Y47" s="17"/>
      <c r="Z47" s="25"/>
    </row>
    <row r="48" spans="1:26">
      <c r="A48" s="6">
        <v>40</v>
      </c>
      <c r="B48" s="12">
        <v>1</v>
      </c>
      <c r="C48" s="17"/>
      <c r="D48" s="17"/>
      <c r="E48" s="20"/>
      <c r="F48" s="12">
        <v>3</v>
      </c>
      <c r="G48" s="17"/>
      <c r="H48" s="17"/>
      <c r="I48" s="20"/>
      <c r="J48" s="12">
        <f t="shared" si="1"/>
        <v>4</v>
      </c>
      <c r="K48" s="17"/>
      <c r="L48" s="17"/>
      <c r="M48" s="20"/>
      <c r="N48" s="29">
        <v>91</v>
      </c>
      <c r="O48" s="13">
        <v>1</v>
      </c>
      <c r="P48" s="18"/>
      <c r="Q48" s="18"/>
      <c r="R48" s="21"/>
      <c r="S48" s="13">
        <v>2</v>
      </c>
      <c r="T48" s="18"/>
      <c r="U48" s="18"/>
      <c r="V48" s="21"/>
      <c r="W48" s="13">
        <f t="shared" si="2"/>
        <v>3</v>
      </c>
      <c r="X48" s="18"/>
      <c r="Y48" s="18"/>
      <c r="Z48" s="26"/>
    </row>
    <row r="49" spans="1:26">
      <c r="A49" s="7">
        <v>41</v>
      </c>
      <c r="B49" s="13">
        <v>1</v>
      </c>
      <c r="C49" s="18"/>
      <c r="D49" s="18"/>
      <c r="E49" s="21"/>
      <c r="F49" s="13">
        <v>1</v>
      </c>
      <c r="G49" s="18"/>
      <c r="H49" s="18"/>
      <c r="I49" s="21"/>
      <c r="J49" s="13">
        <f t="shared" si="1"/>
        <v>2</v>
      </c>
      <c r="K49" s="18"/>
      <c r="L49" s="18"/>
      <c r="M49" s="21"/>
      <c r="N49" s="30">
        <v>92</v>
      </c>
      <c r="O49" s="12">
        <f>0</f>
        <v>0</v>
      </c>
      <c r="P49" s="17"/>
      <c r="Q49" s="17"/>
      <c r="R49" s="20"/>
      <c r="S49" s="12">
        <v>1</v>
      </c>
      <c r="T49" s="17"/>
      <c r="U49" s="17"/>
      <c r="V49" s="20"/>
      <c r="W49" s="12">
        <f t="shared" si="2"/>
        <v>1</v>
      </c>
      <c r="X49" s="17"/>
      <c r="Y49" s="17"/>
      <c r="Z49" s="25"/>
    </row>
    <row r="50" spans="1:26">
      <c r="A50" s="6">
        <v>42</v>
      </c>
      <c r="B50" s="12">
        <v>3</v>
      </c>
      <c r="C50" s="17"/>
      <c r="D50" s="17"/>
      <c r="E50" s="20"/>
      <c r="F50" s="12">
        <v>2</v>
      </c>
      <c r="G50" s="17"/>
      <c r="H50" s="17"/>
      <c r="I50" s="20"/>
      <c r="J50" s="12">
        <f t="shared" si="1"/>
        <v>5</v>
      </c>
      <c r="K50" s="17"/>
      <c r="L50" s="17"/>
      <c r="M50" s="20"/>
      <c r="N50" s="29">
        <v>93</v>
      </c>
      <c r="O50" s="13">
        <f>0</f>
        <v>0</v>
      </c>
      <c r="P50" s="18"/>
      <c r="Q50" s="18"/>
      <c r="R50" s="21"/>
      <c r="S50" s="13">
        <v>3</v>
      </c>
      <c r="T50" s="18"/>
      <c r="U50" s="18"/>
      <c r="V50" s="21"/>
      <c r="W50" s="13">
        <f t="shared" si="2"/>
        <v>3</v>
      </c>
      <c r="X50" s="18"/>
      <c r="Y50" s="18"/>
      <c r="Z50" s="26"/>
    </row>
    <row r="51" spans="1:26">
      <c r="A51" s="7">
        <v>43</v>
      </c>
      <c r="B51" s="13">
        <v>3</v>
      </c>
      <c r="C51" s="18"/>
      <c r="D51" s="18"/>
      <c r="E51" s="21"/>
      <c r="F51" s="13">
        <v>1</v>
      </c>
      <c r="G51" s="18"/>
      <c r="H51" s="18"/>
      <c r="I51" s="21"/>
      <c r="J51" s="13">
        <f t="shared" si="1"/>
        <v>4</v>
      </c>
      <c r="K51" s="18"/>
      <c r="L51" s="18"/>
      <c r="M51" s="21"/>
      <c r="N51" s="30">
        <v>94</v>
      </c>
      <c r="O51" s="12">
        <v>1</v>
      </c>
      <c r="P51" s="17"/>
      <c r="Q51" s="17"/>
      <c r="R51" s="20"/>
      <c r="S51" s="12">
        <v>7</v>
      </c>
      <c r="T51" s="17"/>
      <c r="U51" s="17"/>
      <c r="V51" s="20"/>
      <c r="W51" s="12">
        <f t="shared" si="2"/>
        <v>8</v>
      </c>
      <c r="X51" s="17"/>
      <c r="Y51" s="17"/>
      <c r="Z51" s="25"/>
    </row>
    <row r="52" spans="1:26">
      <c r="A52" s="6">
        <v>44</v>
      </c>
      <c r="B52" s="12">
        <v>7</v>
      </c>
      <c r="C52" s="17"/>
      <c r="D52" s="17"/>
      <c r="E52" s="20"/>
      <c r="F52" s="12">
        <f>0</f>
        <v>0</v>
      </c>
      <c r="G52" s="17"/>
      <c r="H52" s="17"/>
      <c r="I52" s="20"/>
      <c r="J52" s="12">
        <f t="shared" si="1"/>
        <v>7</v>
      </c>
      <c r="K52" s="17"/>
      <c r="L52" s="17"/>
      <c r="M52" s="20"/>
      <c r="N52" s="29">
        <v>95</v>
      </c>
      <c r="O52" s="13">
        <f>0</f>
        <v>0</v>
      </c>
      <c r="P52" s="18"/>
      <c r="Q52" s="18"/>
      <c r="R52" s="21"/>
      <c r="S52" s="13">
        <f>0</f>
        <v>0</v>
      </c>
      <c r="T52" s="18"/>
      <c r="U52" s="18"/>
      <c r="V52" s="21"/>
      <c r="W52" s="13">
        <f t="shared" si="2"/>
        <v>0</v>
      </c>
      <c r="X52" s="18"/>
      <c r="Y52" s="18"/>
      <c r="Z52" s="26"/>
    </row>
    <row r="53" spans="1:26">
      <c r="A53" s="7">
        <v>45</v>
      </c>
      <c r="B53" s="13">
        <v>2</v>
      </c>
      <c r="C53" s="18"/>
      <c r="D53" s="18"/>
      <c r="E53" s="21"/>
      <c r="F53" s="13">
        <v>2</v>
      </c>
      <c r="G53" s="18"/>
      <c r="H53" s="18"/>
      <c r="I53" s="21"/>
      <c r="J53" s="13">
        <f t="shared" si="1"/>
        <v>4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v>1</v>
      </c>
      <c r="T53" s="17"/>
      <c r="U53" s="17"/>
      <c r="V53" s="20"/>
      <c r="W53" s="12">
        <f t="shared" si="2"/>
        <v>1</v>
      </c>
      <c r="X53" s="17"/>
      <c r="Y53" s="17"/>
      <c r="Z53" s="25"/>
    </row>
    <row r="54" spans="1:26">
      <c r="A54" s="6">
        <v>46</v>
      </c>
      <c r="B54" s="12">
        <v>1</v>
      </c>
      <c r="C54" s="17"/>
      <c r="D54" s="17"/>
      <c r="E54" s="20"/>
      <c r="F54" s="12">
        <v>3</v>
      </c>
      <c r="G54" s="17"/>
      <c r="H54" s="17"/>
      <c r="I54" s="20"/>
      <c r="J54" s="12">
        <f t="shared" si="1"/>
        <v>4</v>
      </c>
      <c r="K54" s="17"/>
      <c r="L54" s="17"/>
      <c r="M54" s="20"/>
      <c r="N54" s="29">
        <v>97</v>
      </c>
      <c r="O54" s="13">
        <v>1</v>
      </c>
      <c r="P54" s="18"/>
      <c r="Q54" s="18"/>
      <c r="R54" s="21"/>
      <c r="S54" s="13">
        <v>2</v>
      </c>
      <c r="T54" s="18"/>
      <c r="U54" s="18"/>
      <c r="V54" s="21"/>
      <c r="W54" s="13">
        <f t="shared" si="2"/>
        <v>3</v>
      </c>
      <c r="X54" s="18"/>
      <c r="Y54" s="18"/>
      <c r="Z54" s="26"/>
    </row>
    <row r="55" spans="1:26">
      <c r="A55" s="7">
        <v>47</v>
      </c>
      <c r="B55" s="13">
        <v>2</v>
      </c>
      <c r="C55" s="18"/>
      <c r="D55" s="18"/>
      <c r="E55" s="21"/>
      <c r="F55" s="13">
        <v>4</v>
      </c>
      <c r="G55" s="18"/>
      <c r="H55" s="18"/>
      <c r="I55" s="21"/>
      <c r="J55" s="13">
        <f t="shared" si="1"/>
        <v>6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v>1</v>
      </c>
      <c r="T55" s="17"/>
      <c r="U55" s="17"/>
      <c r="V55" s="20"/>
      <c r="W55" s="12">
        <f t="shared" si="2"/>
        <v>1</v>
      </c>
      <c r="X55" s="17"/>
      <c r="Y55" s="17"/>
      <c r="Z55" s="25"/>
    </row>
    <row r="56" spans="1:26">
      <c r="A56" s="6">
        <v>48</v>
      </c>
      <c r="B56" s="12">
        <v>1</v>
      </c>
      <c r="C56" s="17"/>
      <c r="D56" s="17"/>
      <c r="E56" s="20"/>
      <c r="F56" s="12">
        <v>1</v>
      </c>
      <c r="G56" s="17"/>
      <c r="H56" s="17"/>
      <c r="I56" s="20"/>
      <c r="J56" s="12">
        <f t="shared" si="1"/>
        <v>2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2"/>
        <v>0</v>
      </c>
      <c r="X56" s="18"/>
      <c r="Y56" s="18"/>
      <c r="Z56" s="26"/>
    </row>
    <row r="57" spans="1:26">
      <c r="A57" s="7">
        <v>49</v>
      </c>
      <c r="B57" s="13">
        <v>2</v>
      </c>
      <c r="C57" s="18"/>
      <c r="D57" s="18"/>
      <c r="E57" s="21"/>
      <c r="F57" s="13">
        <v>1</v>
      </c>
      <c r="G57" s="18"/>
      <c r="H57" s="18"/>
      <c r="I57" s="21"/>
      <c r="J57" s="13">
        <f t="shared" si="1"/>
        <v>3</v>
      </c>
      <c r="K57" s="18"/>
      <c r="L57" s="18"/>
      <c r="M57" s="21"/>
      <c r="N57" s="30" t="s">
        <v>20</v>
      </c>
      <c r="O57" s="12">
        <v>1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2"/>
        <v>1</v>
      </c>
      <c r="X57" s="17"/>
      <c r="Y57" s="17"/>
      <c r="Z57" s="25"/>
    </row>
    <row r="58" spans="1:26">
      <c r="A58" s="6">
        <v>50</v>
      </c>
      <c r="B58" s="12">
        <v>1</v>
      </c>
      <c r="C58" s="17"/>
      <c r="D58" s="17"/>
      <c r="E58" s="20"/>
      <c r="F58" s="12">
        <v>1</v>
      </c>
      <c r="G58" s="17"/>
      <c r="H58" s="17"/>
      <c r="I58" s="20"/>
      <c r="J58" s="12">
        <f t="shared" si="1"/>
        <v>2</v>
      </c>
      <c r="K58" s="17"/>
      <c r="L58" s="17"/>
      <c r="M58" s="20"/>
      <c r="N58" s="31" t="s">
        <v>24</v>
      </c>
      <c r="O58" s="14">
        <f>SUM(B8:B58,O8:O57)</f>
        <v>152</v>
      </c>
      <c r="P58" s="19"/>
      <c r="Q58" s="19"/>
      <c r="R58" s="22"/>
      <c r="S58" s="14">
        <f>SUM(F8:F58,S8:S57)</f>
        <v>180</v>
      </c>
      <c r="T58" s="19"/>
      <c r="U58" s="19"/>
      <c r="V58" s="22"/>
      <c r="W58" s="14">
        <f>SUM(J8:J58,W8:W57)</f>
        <v>332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1</v>
      </c>
      <c r="C66" s="17"/>
      <c r="D66" s="17"/>
      <c r="E66" s="20"/>
      <c r="F66" s="12">
        <f>SUM(F8:F12)</f>
        <v>0</v>
      </c>
      <c r="G66" s="17"/>
      <c r="H66" s="17"/>
      <c r="I66" s="20"/>
      <c r="J66" s="12">
        <f>SUM(J8:J12)</f>
        <v>1</v>
      </c>
      <c r="K66" s="17"/>
      <c r="L66" s="17"/>
      <c r="M66" s="25"/>
    </row>
    <row r="67" spans="1:13">
      <c r="A67" s="7" t="s">
        <v>18</v>
      </c>
      <c r="B67" s="13">
        <f>SUM(B13:B17)</f>
        <v>1</v>
      </c>
      <c r="C67" s="18"/>
      <c r="D67" s="18"/>
      <c r="E67" s="21"/>
      <c r="F67" s="13">
        <f>SUM(F13:F17)</f>
        <v>5</v>
      </c>
      <c r="G67" s="18"/>
      <c r="H67" s="18"/>
      <c r="I67" s="21"/>
      <c r="J67" s="13">
        <f>SUM(J13:J17)</f>
        <v>6</v>
      </c>
      <c r="K67" s="18"/>
      <c r="L67" s="18"/>
      <c r="M67" s="26"/>
    </row>
    <row r="68" spans="1:13">
      <c r="A68" s="6" t="s">
        <v>28</v>
      </c>
      <c r="B68" s="12">
        <f>SUM(B18:B22)</f>
        <v>4</v>
      </c>
      <c r="C68" s="17"/>
      <c r="D68" s="17"/>
      <c r="E68" s="20"/>
      <c r="F68" s="12">
        <f>SUM(F18:F22)</f>
        <v>8</v>
      </c>
      <c r="G68" s="17"/>
      <c r="H68" s="17"/>
      <c r="I68" s="20"/>
      <c r="J68" s="12">
        <f>SUM(J18:J22)</f>
        <v>12</v>
      </c>
      <c r="K68" s="17"/>
      <c r="L68" s="17"/>
      <c r="M68" s="25"/>
    </row>
    <row r="69" spans="1:13">
      <c r="A69" s="7" t="s">
        <v>8</v>
      </c>
      <c r="B69" s="13">
        <f>SUM(B23:B27)</f>
        <v>2</v>
      </c>
      <c r="C69" s="18"/>
      <c r="D69" s="18"/>
      <c r="E69" s="21"/>
      <c r="F69" s="13">
        <f>SUM(F23:F27)</f>
        <v>6</v>
      </c>
      <c r="G69" s="18"/>
      <c r="H69" s="18"/>
      <c r="I69" s="21"/>
      <c r="J69" s="13">
        <f>SUM(J23:J27)</f>
        <v>8</v>
      </c>
      <c r="K69" s="18"/>
      <c r="L69" s="18"/>
      <c r="M69" s="26"/>
    </row>
    <row r="70" spans="1:13">
      <c r="A70" s="6" t="s">
        <v>30</v>
      </c>
      <c r="B70" s="12">
        <f>SUM(B28:B32)</f>
        <v>8</v>
      </c>
      <c r="C70" s="17"/>
      <c r="D70" s="17"/>
      <c r="E70" s="20"/>
      <c r="F70" s="12">
        <f>SUM(F28:F32)</f>
        <v>4</v>
      </c>
      <c r="G70" s="17"/>
      <c r="H70" s="17"/>
      <c r="I70" s="20"/>
      <c r="J70" s="12">
        <f>SUM(J28:J32)</f>
        <v>12</v>
      </c>
      <c r="K70" s="17"/>
      <c r="L70" s="17"/>
      <c r="M70" s="25"/>
    </row>
    <row r="71" spans="1:13">
      <c r="A71" s="7" t="s">
        <v>23</v>
      </c>
      <c r="B71" s="13">
        <f>SUM(B33:B37)</f>
        <v>4</v>
      </c>
      <c r="C71" s="18"/>
      <c r="D71" s="18"/>
      <c r="E71" s="21"/>
      <c r="F71" s="13">
        <f>SUM(F33:F37)</f>
        <v>6</v>
      </c>
      <c r="G71" s="18"/>
      <c r="H71" s="18"/>
      <c r="I71" s="21"/>
      <c r="J71" s="13">
        <f>SUM(J33:J37)</f>
        <v>10</v>
      </c>
      <c r="K71" s="18"/>
      <c r="L71" s="18"/>
      <c r="M71" s="26"/>
    </row>
    <row r="72" spans="1:13">
      <c r="A72" s="6" t="s">
        <v>31</v>
      </c>
      <c r="B72" s="12">
        <f>SUM(B38:B42)</f>
        <v>2</v>
      </c>
      <c r="C72" s="17"/>
      <c r="D72" s="17"/>
      <c r="E72" s="20"/>
      <c r="F72" s="12">
        <f>SUM(F38:F42)</f>
        <v>3</v>
      </c>
      <c r="G72" s="17"/>
      <c r="H72" s="17"/>
      <c r="I72" s="20"/>
      <c r="J72" s="12">
        <f>SUM(J38:J42)</f>
        <v>5</v>
      </c>
      <c r="K72" s="17"/>
      <c r="L72" s="17"/>
      <c r="M72" s="25"/>
    </row>
    <row r="73" spans="1:13">
      <c r="A73" s="7" t="s">
        <v>32</v>
      </c>
      <c r="B73" s="13">
        <f>SUM(B43:B47)</f>
        <v>5</v>
      </c>
      <c r="C73" s="18"/>
      <c r="D73" s="18"/>
      <c r="E73" s="21"/>
      <c r="F73" s="13">
        <f>SUM(F43:F47)</f>
        <v>5</v>
      </c>
      <c r="G73" s="18"/>
      <c r="H73" s="18"/>
      <c r="I73" s="21"/>
      <c r="J73" s="13">
        <f>SUM(J43:J47)</f>
        <v>10</v>
      </c>
      <c r="K73" s="18"/>
      <c r="L73" s="18"/>
      <c r="M73" s="26"/>
    </row>
    <row r="74" spans="1:13">
      <c r="A74" s="6" t="s">
        <v>33</v>
      </c>
      <c r="B74" s="12">
        <f>SUM(B48:B52)</f>
        <v>15</v>
      </c>
      <c r="C74" s="17"/>
      <c r="D74" s="17"/>
      <c r="E74" s="20"/>
      <c r="F74" s="12">
        <f>SUM(F48:F52)</f>
        <v>7</v>
      </c>
      <c r="G74" s="17"/>
      <c r="H74" s="17"/>
      <c r="I74" s="20"/>
      <c r="J74" s="12">
        <f>SUM(J48:J52)</f>
        <v>22</v>
      </c>
      <c r="K74" s="17"/>
      <c r="L74" s="17"/>
      <c r="M74" s="25"/>
    </row>
    <row r="75" spans="1:13">
      <c r="A75" s="7" t="s">
        <v>36</v>
      </c>
      <c r="B75" s="13">
        <f>SUM(B53:B57)</f>
        <v>8</v>
      </c>
      <c r="C75" s="18"/>
      <c r="D75" s="18"/>
      <c r="E75" s="21"/>
      <c r="F75" s="13">
        <f>SUM(F53:F57)</f>
        <v>11</v>
      </c>
      <c r="G75" s="18"/>
      <c r="H75" s="18"/>
      <c r="I75" s="21"/>
      <c r="J75" s="13">
        <f>SUM(J53:J57)</f>
        <v>19</v>
      </c>
      <c r="K75" s="18"/>
      <c r="L75" s="18"/>
      <c r="M75" s="26"/>
    </row>
    <row r="76" spans="1:13">
      <c r="A76" s="6" t="s">
        <v>39</v>
      </c>
      <c r="B76" s="12">
        <f>SUM(B58,O8:O11)</f>
        <v>7</v>
      </c>
      <c r="C76" s="17"/>
      <c r="D76" s="17"/>
      <c r="E76" s="20"/>
      <c r="F76" s="12">
        <f>SUM(F58,S8:S11)</f>
        <v>12</v>
      </c>
      <c r="G76" s="17"/>
      <c r="H76" s="17"/>
      <c r="I76" s="20"/>
      <c r="J76" s="12">
        <f>SUM(J58,W8:W11)</f>
        <v>19</v>
      </c>
      <c r="K76" s="17"/>
      <c r="L76" s="17"/>
      <c r="M76" s="25"/>
    </row>
    <row r="77" spans="1:13">
      <c r="A77" s="7" t="s">
        <v>42</v>
      </c>
      <c r="B77" s="13">
        <f>SUM(O12:O16)</f>
        <v>5</v>
      </c>
      <c r="C77" s="18"/>
      <c r="D77" s="18"/>
      <c r="E77" s="21"/>
      <c r="F77" s="13">
        <f>SUM(S12:S16)</f>
        <v>6</v>
      </c>
      <c r="G77" s="18"/>
      <c r="H77" s="18"/>
      <c r="I77" s="21"/>
      <c r="J77" s="13">
        <f>SUM(W12:W16)</f>
        <v>11</v>
      </c>
      <c r="K77" s="18"/>
      <c r="L77" s="18"/>
      <c r="M77" s="26"/>
    </row>
    <row r="78" spans="1:13">
      <c r="A78" s="6" t="s">
        <v>47</v>
      </c>
      <c r="B78" s="12">
        <f>SUM(O17:O21)</f>
        <v>10</v>
      </c>
      <c r="C78" s="17"/>
      <c r="D78" s="17"/>
      <c r="E78" s="20"/>
      <c r="F78" s="12">
        <f>SUM(S17:S21)</f>
        <v>10</v>
      </c>
      <c r="G78" s="17"/>
      <c r="H78" s="17"/>
      <c r="I78" s="20"/>
      <c r="J78" s="12">
        <f>SUM(W17:W21)</f>
        <v>20</v>
      </c>
      <c r="K78" s="17"/>
      <c r="L78" s="17"/>
      <c r="M78" s="25"/>
    </row>
    <row r="79" spans="1:13">
      <c r="A79" s="7" t="s">
        <v>48</v>
      </c>
      <c r="B79" s="13">
        <f>SUM(O22:O26)</f>
        <v>14</v>
      </c>
      <c r="C79" s="18"/>
      <c r="D79" s="18"/>
      <c r="E79" s="21"/>
      <c r="F79" s="13">
        <f>SUM(S22:S26)</f>
        <v>20</v>
      </c>
      <c r="G79" s="18"/>
      <c r="H79" s="18"/>
      <c r="I79" s="21"/>
      <c r="J79" s="13">
        <f>SUM(W22:W26)</f>
        <v>34</v>
      </c>
      <c r="K79" s="18"/>
      <c r="L79" s="18"/>
      <c r="M79" s="26"/>
    </row>
    <row r="80" spans="1:13">
      <c r="A80" s="6" t="s">
        <v>51</v>
      </c>
      <c r="B80" s="12">
        <f>SUM(O27:O31)</f>
        <v>28</v>
      </c>
      <c r="C80" s="17"/>
      <c r="D80" s="17"/>
      <c r="E80" s="20"/>
      <c r="F80" s="12">
        <f>SUM(S27:S31)</f>
        <v>20</v>
      </c>
      <c r="G80" s="17"/>
      <c r="H80" s="17"/>
      <c r="I80" s="20"/>
      <c r="J80" s="12">
        <f>SUM(W27:W31)</f>
        <v>48</v>
      </c>
      <c r="K80" s="17"/>
      <c r="L80" s="17"/>
      <c r="M80" s="25"/>
    </row>
    <row r="81" spans="1:13">
      <c r="A81" s="7" t="s">
        <v>38</v>
      </c>
      <c r="B81" s="13">
        <f>SUM(O32:O36)</f>
        <v>18</v>
      </c>
      <c r="C81" s="18"/>
      <c r="D81" s="18"/>
      <c r="E81" s="21"/>
      <c r="F81" s="13">
        <f>SUM(S32:S36)</f>
        <v>21</v>
      </c>
      <c r="G81" s="18"/>
      <c r="H81" s="18"/>
      <c r="I81" s="21"/>
      <c r="J81" s="13">
        <f>SUM(W32:W36)</f>
        <v>39</v>
      </c>
      <c r="K81" s="18"/>
      <c r="L81" s="18"/>
      <c r="M81" s="26"/>
    </row>
    <row r="82" spans="1:13">
      <c r="A82" s="6" t="s">
        <v>54</v>
      </c>
      <c r="B82" s="12">
        <f>SUM(O37:O41)</f>
        <v>13</v>
      </c>
      <c r="C82" s="17"/>
      <c r="D82" s="17"/>
      <c r="E82" s="20"/>
      <c r="F82" s="12">
        <f>SUM(S37:S41)</f>
        <v>9</v>
      </c>
      <c r="G82" s="17"/>
      <c r="H82" s="17"/>
      <c r="I82" s="20"/>
      <c r="J82" s="12">
        <f>SUM(W37:W41)</f>
        <v>22</v>
      </c>
      <c r="K82" s="17"/>
      <c r="L82" s="17"/>
      <c r="M82" s="25"/>
    </row>
    <row r="83" spans="1:13">
      <c r="A83" s="7" t="s">
        <v>12</v>
      </c>
      <c r="B83" s="13">
        <f>SUM(O42:O46)</f>
        <v>3</v>
      </c>
      <c r="C83" s="18"/>
      <c r="D83" s="18"/>
      <c r="E83" s="21"/>
      <c r="F83" s="13">
        <f>SUM(S42:S46)</f>
        <v>7</v>
      </c>
      <c r="G83" s="18"/>
      <c r="H83" s="18"/>
      <c r="I83" s="21"/>
      <c r="J83" s="13">
        <f>SUM(W42:W46)</f>
        <v>10</v>
      </c>
      <c r="K83" s="18"/>
      <c r="L83" s="18"/>
      <c r="M83" s="26"/>
    </row>
    <row r="84" spans="1:13">
      <c r="A84" s="6" t="s">
        <v>34</v>
      </c>
      <c r="B84" s="12">
        <f>SUM(O47:O51)</f>
        <v>2</v>
      </c>
      <c r="C84" s="17"/>
      <c r="D84" s="17"/>
      <c r="E84" s="20"/>
      <c r="F84" s="12">
        <f>SUM(S47:S51)</f>
        <v>16</v>
      </c>
      <c r="G84" s="17"/>
      <c r="H84" s="17"/>
      <c r="I84" s="20"/>
      <c r="J84" s="12">
        <f>SUM(W47:W51)</f>
        <v>18</v>
      </c>
      <c r="K84" s="17"/>
      <c r="L84" s="17"/>
      <c r="M84" s="25"/>
    </row>
    <row r="85" spans="1:13">
      <c r="A85" s="7" t="s">
        <v>45</v>
      </c>
      <c r="B85" s="13">
        <f>SUM(O52:O56)</f>
        <v>1</v>
      </c>
      <c r="C85" s="18"/>
      <c r="D85" s="18"/>
      <c r="E85" s="21"/>
      <c r="F85" s="13">
        <f>SUM(S52:S56)</f>
        <v>4</v>
      </c>
      <c r="G85" s="18"/>
      <c r="H85" s="18"/>
      <c r="I85" s="21"/>
      <c r="J85" s="13">
        <f>SUM(W52:W56)</f>
        <v>5</v>
      </c>
      <c r="K85" s="18"/>
      <c r="L85" s="18"/>
      <c r="M85" s="26"/>
    </row>
    <row r="86" spans="1:13">
      <c r="A86" s="6" t="s">
        <v>40</v>
      </c>
      <c r="B86" s="12">
        <f>SUM(O57)</f>
        <v>1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1</v>
      </c>
      <c r="K86" s="17"/>
      <c r="L86" s="17"/>
      <c r="M86" s="25"/>
    </row>
    <row r="87" spans="1:13">
      <c r="A87" s="8" t="s">
        <v>24</v>
      </c>
      <c r="B87" s="14">
        <f>SUM(B66:B86)</f>
        <v>152</v>
      </c>
      <c r="C87" s="19"/>
      <c r="D87" s="19"/>
      <c r="E87" s="22"/>
      <c r="F87" s="14">
        <f>SUM(F66:F86)</f>
        <v>180</v>
      </c>
      <c r="G87" s="19"/>
      <c r="H87" s="19"/>
      <c r="I87" s="22"/>
      <c r="J87" s="14">
        <f>SUM(J66:J86)</f>
        <v>332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80</v>
      </c>
      <c r="C90" s="19"/>
      <c r="D90" s="19"/>
      <c r="E90" s="22"/>
      <c r="F90" s="14">
        <f>SUM(S22:S57)</f>
        <v>97</v>
      </c>
      <c r="G90" s="19"/>
      <c r="H90" s="19"/>
      <c r="I90" s="22"/>
      <c r="J90" s="14">
        <f>SUM(W22:W57)</f>
        <v>177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200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10</v>
      </c>
      <c r="C8" s="17"/>
      <c r="D8" s="17"/>
      <c r="E8" s="20"/>
      <c r="F8" s="12">
        <v>16</v>
      </c>
      <c r="G8" s="17"/>
      <c r="H8" s="17"/>
      <c r="I8" s="20"/>
      <c r="J8" s="12">
        <f t="shared" ref="J8:J58" si="0">SUM(B8,F8)</f>
        <v>26</v>
      </c>
      <c r="K8" s="17"/>
      <c r="L8" s="17"/>
      <c r="M8" s="20"/>
      <c r="N8" s="29">
        <v>51</v>
      </c>
      <c r="O8" s="13">
        <v>10</v>
      </c>
      <c r="P8" s="18"/>
      <c r="Q8" s="18"/>
      <c r="R8" s="21"/>
      <c r="S8" s="13">
        <v>14</v>
      </c>
      <c r="T8" s="18"/>
      <c r="U8" s="18"/>
      <c r="V8" s="21"/>
      <c r="W8" s="13">
        <f t="shared" ref="W8:W57" si="1">SUM(O8,S8)</f>
        <v>24</v>
      </c>
      <c r="X8" s="18"/>
      <c r="Y8" s="18"/>
      <c r="Z8" s="26"/>
    </row>
    <row r="9" spans="1:26">
      <c r="A9" s="7">
        <v>1</v>
      </c>
      <c r="B9" s="13">
        <v>10</v>
      </c>
      <c r="C9" s="18"/>
      <c r="D9" s="18"/>
      <c r="E9" s="21"/>
      <c r="F9" s="13">
        <v>15</v>
      </c>
      <c r="G9" s="18"/>
      <c r="H9" s="18"/>
      <c r="I9" s="21"/>
      <c r="J9" s="13">
        <f t="shared" si="0"/>
        <v>25</v>
      </c>
      <c r="K9" s="18"/>
      <c r="L9" s="18"/>
      <c r="M9" s="21"/>
      <c r="N9" s="30">
        <v>52</v>
      </c>
      <c r="O9" s="12">
        <v>7</v>
      </c>
      <c r="P9" s="17"/>
      <c r="Q9" s="17"/>
      <c r="R9" s="20"/>
      <c r="S9" s="12">
        <v>7</v>
      </c>
      <c r="T9" s="17"/>
      <c r="U9" s="17"/>
      <c r="V9" s="20"/>
      <c r="W9" s="12">
        <f t="shared" si="1"/>
        <v>14</v>
      </c>
      <c r="X9" s="17"/>
      <c r="Y9" s="17"/>
      <c r="Z9" s="25"/>
    </row>
    <row r="10" spans="1:26">
      <c r="A10" s="6">
        <v>2</v>
      </c>
      <c r="B10" s="12">
        <v>12</v>
      </c>
      <c r="C10" s="17"/>
      <c r="D10" s="17"/>
      <c r="E10" s="20"/>
      <c r="F10" s="12">
        <v>6</v>
      </c>
      <c r="G10" s="17"/>
      <c r="H10" s="17"/>
      <c r="I10" s="20"/>
      <c r="J10" s="12">
        <f t="shared" si="0"/>
        <v>18</v>
      </c>
      <c r="K10" s="17"/>
      <c r="L10" s="17"/>
      <c r="M10" s="20"/>
      <c r="N10" s="29">
        <v>53</v>
      </c>
      <c r="O10" s="13">
        <v>14</v>
      </c>
      <c r="P10" s="18"/>
      <c r="Q10" s="18"/>
      <c r="R10" s="21"/>
      <c r="S10" s="13">
        <v>11</v>
      </c>
      <c r="T10" s="18"/>
      <c r="U10" s="18"/>
      <c r="V10" s="21"/>
      <c r="W10" s="13">
        <f t="shared" si="1"/>
        <v>25</v>
      </c>
      <c r="X10" s="18"/>
      <c r="Y10" s="18"/>
      <c r="Z10" s="26"/>
    </row>
    <row r="11" spans="1:26">
      <c r="A11" s="7">
        <v>3</v>
      </c>
      <c r="B11" s="13">
        <v>14</v>
      </c>
      <c r="C11" s="18"/>
      <c r="D11" s="18"/>
      <c r="E11" s="21"/>
      <c r="F11" s="13">
        <v>7</v>
      </c>
      <c r="G11" s="18"/>
      <c r="H11" s="18"/>
      <c r="I11" s="21"/>
      <c r="J11" s="13">
        <f t="shared" si="0"/>
        <v>21</v>
      </c>
      <c r="K11" s="18"/>
      <c r="L11" s="18"/>
      <c r="M11" s="21"/>
      <c r="N11" s="30">
        <v>54</v>
      </c>
      <c r="O11" s="12">
        <v>13</v>
      </c>
      <c r="P11" s="17"/>
      <c r="Q11" s="17"/>
      <c r="R11" s="20"/>
      <c r="S11" s="12">
        <v>4</v>
      </c>
      <c r="T11" s="17"/>
      <c r="U11" s="17"/>
      <c r="V11" s="20"/>
      <c r="W11" s="12">
        <f t="shared" si="1"/>
        <v>17</v>
      </c>
      <c r="X11" s="17"/>
      <c r="Y11" s="17"/>
      <c r="Z11" s="25"/>
    </row>
    <row r="12" spans="1:26">
      <c r="A12" s="6">
        <v>4</v>
      </c>
      <c r="B12" s="12">
        <v>11</v>
      </c>
      <c r="C12" s="17"/>
      <c r="D12" s="17"/>
      <c r="E12" s="20"/>
      <c r="F12" s="12">
        <v>19</v>
      </c>
      <c r="G12" s="17"/>
      <c r="H12" s="17"/>
      <c r="I12" s="20"/>
      <c r="J12" s="12">
        <f t="shared" si="0"/>
        <v>30</v>
      </c>
      <c r="K12" s="17"/>
      <c r="L12" s="17"/>
      <c r="M12" s="20"/>
      <c r="N12" s="29">
        <v>55</v>
      </c>
      <c r="O12" s="13">
        <v>11</v>
      </c>
      <c r="P12" s="18"/>
      <c r="Q12" s="18"/>
      <c r="R12" s="21"/>
      <c r="S12" s="13">
        <v>10</v>
      </c>
      <c r="T12" s="18"/>
      <c r="U12" s="18"/>
      <c r="V12" s="21"/>
      <c r="W12" s="13">
        <f t="shared" si="1"/>
        <v>21</v>
      </c>
      <c r="X12" s="18"/>
      <c r="Y12" s="18"/>
      <c r="Z12" s="26"/>
    </row>
    <row r="13" spans="1:26">
      <c r="A13" s="7">
        <v>5</v>
      </c>
      <c r="B13" s="13">
        <v>13</v>
      </c>
      <c r="C13" s="18"/>
      <c r="D13" s="18"/>
      <c r="E13" s="21"/>
      <c r="F13" s="13">
        <v>12</v>
      </c>
      <c r="G13" s="18"/>
      <c r="H13" s="18"/>
      <c r="I13" s="21"/>
      <c r="J13" s="13">
        <f t="shared" si="0"/>
        <v>25</v>
      </c>
      <c r="K13" s="18"/>
      <c r="L13" s="18"/>
      <c r="M13" s="21"/>
      <c r="N13" s="30">
        <v>56</v>
      </c>
      <c r="O13" s="12">
        <v>14</v>
      </c>
      <c r="P13" s="17"/>
      <c r="Q13" s="17"/>
      <c r="R13" s="20"/>
      <c r="S13" s="12">
        <v>13</v>
      </c>
      <c r="T13" s="17"/>
      <c r="U13" s="17"/>
      <c r="V13" s="20"/>
      <c r="W13" s="12">
        <f t="shared" si="1"/>
        <v>27</v>
      </c>
      <c r="X13" s="17"/>
      <c r="Y13" s="17"/>
      <c r="Z13" s="25"/>
    </row>
    <row r="14" spans="1:26">
      <c r="A14" s="6">
        <v>6</v>
      </c>
      <c r="B14" s="12">
        <v>6</v>
      </c>
      <c r="C14" s="17"/>
      <c r="D14" s="17"/>
      <c r="E14" s="20"/>
      <c r="F14" s="12">
        <v>9</v>
      </c>
      <c r="G14" s="17"/>
      <c r="H14" s="17"/>
      <c r="I14" s="20"/>
      <c r="J14" s="12">
        <f t="shared" si="0"/>
        <v>15</v>
      </c>
      <c r="K14" s="17"/>
      <c r="L14" s="17"/>
      <c r="M14" s="20"/>
      <c r="N14" s="29">
        <v>57</v>
      </c>
      <c r="O14" s="13">
        <v>9</v>
      </c>
      <c r="P14" s="18"/>
      <c r="Q14" s="18"/>
      <c r="R14" s="21"/>
      <c r="S14" s="13">
        <v>10</v>
      </c>
      <c r="T14" s="18"/>
      <c r="U14" s="18"/>
      <c r="V14" s="21"/>
      <c r="W14" s="13">
        <f t="shared" si="1"/>
        <v>19</v>
      </c>
      <c r="X14" s="18"/>
      <c r="Y14" s="18"/>
      <c r="Z14" s="26"/>
    </row>
    <row r="15" spans="1:26">
      <c r="A15" s="7">
        <v>7</v>
      </c>
      <c r="B15" s="13">
        <v>12</v>
      </c>
      <c r="C15" s="18"/>
      <c r="D15" s="18"/>
      <c r="E15" s="21"/>
      <c r="F15" s="13">
        <v>9</v>
      </c>
      <c r="G15" s="18"/>
      <c r="H15" s="18"/>
      <c r="I15" s="21"/>
      <c r="J15" s="13">
        <f t="shared" si="0"/>
        <v>21</v>
      </c>
      <c r="K15" s="18"/>
      <c r="L15" s="18"/>
      <c r="M15" s="21"/>
      <c r="N15" s="30">
        <v>58</v>
      </c>
      <c r="O15" s="12">
        <v>10</v>
      </c>
      <c r="P15" s="17"/>
      <c r="Q15" s="17"/>
      <c r="R15" s="20"/>
      <c r="S15" s="12">
        <v>6</v>
      </c>
      <c r="T15" s="17"/>
      <c r="U15" s="17"/>
      <c r="V15" s="20"/>
      <c r="W15" s="12">
        <f t="shared" si="1"/>
        <v>16</v>
      </c>
      <c r="X15" s="17"/>
      <c r="Y15" s="17"/>
      <c r="Z15" s="25"/>
    </row>
    <row r="16" spans="1:26">
      <c r="A16" s="6">
        <v>8</v>
      </c>
      <c r="B16" s="12">
        <v>3</v>
      </c>
      <c r="C16" s="17"/>
      <c r="D16" s="17"/>
      <c r="E16" s="20"/>
      <c r="F16" s="12">
        <v>7</v>
      </c>
      <c r="G16" s="17"/>
      <c r="H16" s="17"/>
      <c r="I16" s="20"/>
      <c r="J16" s="12">
        <f t="shared" si="0"/>
        <v>10</v>
      </c>
      <c r="K16" s="17"/>
      <c r="L16" s="17"/>
      <c r="M16" s="20"/>
      <c r="N16" s="29">
        <v>59</v>
      </c>
      <c r="O16" s="13">
        <v>12</v>
      </c>
      <c r="P16" s="18"/>
      <c r="Q16" s="18"/>
      <c r="R16" s="21"/>
      <c r="S16" s="13">
        <v>9</v>
      </c>
      <c r="T16" s="18"/>
      <c r="U16" s="18"/>
      <c r="V16" s="21"/>
      <c r="W16" s="13">
        <f t="shared" si="1"/>
        <v>21</v>
      </c>
      <c r="X16" s="18"/>
      <c r="Y16" s="18"/>
      <c r="Z16" s="26"/>
    </row>
    <row r="17" spans="1:26">
      <c r="A17" s="7">
        <v>9</v>
      </c>
      <c r="B17" s="13">
        <v>8</v>
      </c>
      <c r="C17" s="18"/>
      <c r="D17" s="18"/>
      <c r="E17" s="21"/>
      <c r="F17" s="13">
        <v>3</v>
      </c>
      <c r="G17" s="18"/>
      <c r="H17" s="18"/>
      <c r="I17" s="21"/>
      <c r="J17" s="13">
        <f t="shared" si="0"/>
        <v>11</v>
      </c>
      <c r="K17" s="18"/>
      <c r="L17" s="18"/>
      <c r="M17" s="21"/>
      <c r="N17" s="30">
        <v>60</v>
      </c>
      <c r="O17" s="12">
        <v>7</v>
      </c>
      <c r="P17" s="17"/>
      <c r="Q17" s="17"/>
      <c r="R17" s="20"/>
      <c r="S17" s="12">
        <v>12</v>
      </c>
      <c r="T17" s="17"/>
      <c r="U17" s="17"/>
      <c r="V17" s="20"/>
      <c r="W17" s="12">
        <f t="shared" si="1"/>
        <v>19</v>
      </c>
      <c r="X17" s="17"/>
      <c r="Y17" s="17"/>
      <c r="Z17" s="25"/>
    </row>
    <row r="18" spans="1:26">
      <c r="A18" s="6">
        <v>10</v>
      </c>
      <c r="B18" s="12">
        <v>6</v>
      </c>
      <c r="C18" s="17"/>
      <c r="D18" s="17"/>
      <c r="E18" s="20"/>
      <c r="F18" s="12">
        <v>10</v>
      </c>
      <c r="G18" s="17"/>
      <c r="H18" s="17"/>
      <c r="I18" s="20"/>
      <c r="J18" s="12">
        <f t="shared" si="0"/>
        <v>16</v>
      </c>
      <c r="K18" s="17"/>
      <c r="L18" s="17"/>
      <c r="M18" s="20"/>
      <c r="N18" s="29">
        <v>61</v>
      </c>
      <c r="O18" s="13">
        <v>9</v>
      </c>
      <c r="P18" s="18"/>
      <c r="Q18" s="18"/>
      <c r="R18" s="21"/>
      <c r="S18" s="13">
        <v>11</v>
      </c>
      <c r="T18" s="18"/>
      <c r="U18" s="18"/>
      <c r="V18" s="21"/>
      <c r="W18" s="13">
        <f t="shared" si="1"/>
        <v>20</v>
      </c>
      <c r="X18" s="18"/>
      <c r="Y18" s="18"/>
      <c r="Z18" s="26"/>
    </row>
    <row r="19" spans="1:26">
      <c r="A19" s="7">
        <v>11</v>
      </c>
      <c r="B19" s="13">
        <v>1</v>
      </c>
      <c r="C19" s="18"/>
      <c r="D19" s="18"/>
      <c r="E19" s="21"/>
      <c r="F19" s="13">
        <v>5</v>
      </c>
      <c r="G19" s="18"/>
      <c r="H19" s="18"/>
      <c r="I19" s="21"/>
      <c r="J19" s="13">
        <f t="shared" si="0"/>
        <v>6</v>
      </c>
      <c r="K19" s="18"/>
      <c r="L19" s="18"/>
      <c r="M19" s="21"/>
      <c r="N19" s="30">
        <v>62</v>
      </c>
      <c r="O19" s="12">
        <v>12</v>
      </c>
      <c r="P19" s="17"/>
      <c r="Q19" s="17"/>
      <c r="R19" s="20"/>
      <c r="S19" s="12">
        <v>12</v>
      </c>
      <c r="T19" s="17"/>
      <c r="U19" s="17"/>
      <c r="V19" s="20"/>
      <c r="W19" s="12">
        <f t="shared" si="1"/>
        <v>24</v>
      </c>
      <c r="X19" s="17"/>
      <c r="Y19" s="17"/>
      <c r="Z19" s="25"/>
    </row>
    <row r="20" spans="1:26">
      <c r="A20" s="6">
        <v>12</v>
      </c>
      <c r="B20" s="12">
        <v>6</v>
      </c>
      <c r="C20" s="17"/>
      <c r="D20" s="17"/>
      <c r="E20" s="20"/>
      <c r="F20" s="12">
        <v>10</v>
      </c>
      <c r="G20" s="17"/>
      <c r="H20" s="17"/>
      <c r="I20" s="20"/>
      <c r="J20" s="12">
        <f t="shared" si="0"/>
        <v>16</v>
      </c>
      <c r="K20" s="17"/>
      <c r="L20" s="17"/>
      <c r="M20" s="20"/>
      <c r="N20" s="29">
        <v>63</v>
      </c>
      <c r="O20" s="13">
        <v>9</v>
      </c>
      <c r="P20" s="18"/>
      <c r="Q20" s="18"/>
      <c r="R20" s="21"/>
      <c r="S20" s="13">
        <v>12</v>
      </c>
      <c r="T20" s="18"/>
      <c r="U20" s="18"/>
      <c r="V20" s="21"/>
      <c r="W20" s="13">
        <f t="shared" si="1"/>
        <v>21</v>
      </c>
      <c r="X20" s="18"/>
      <c r="Y20" s="18"/>
      <c r="Z20" s="26"/>
    </row>
    <row r="21" spans="1:26">
      <c r="A21" s="7">
        <v>13</v>
      </c>
      <c r="B21" s="13">
        <v>8</v>
      </c>
      <c r="C21" s="18"/>
      <c r="D21" s="18"/>
      <c r="E21" s="21"/>
      <c r="F21" s="13">
        <v>4</v>
      </c>
      <c r="G21" s="18"/>
      <c r="H21" s="18"/>
      <c r="I21" s="21"/>
      <c r="J21" s="13">
        <f t="shared" si="0"/>
        <v>12</v>
      </c>
      <c r="K21" s="18"/>
      <c r="L21" s="18"/>
      <c r="M21" s="21"/>
      <c r="N21" s="30">
        <v>64</v>
      </c>
      <c r="O21" s="12">
        <v>17</v>
      </c>
      <c r="P21" s="17"/>
      <c r="Q21" s="17"/>
      <c r="R21" s="20"/>
      <c r="S21" s="12">
        <v>12</v>
      </c>
      <c r="T21" s="17"/>
      <c r="U21" s="17"/>
      <c r="V21" s="20"/>
      <c r="W21" s="12">
        <f t="shared" si="1"/>
        <v>29</v>
      </c>
      <c r="X21" s="17"/>
      <c r="Y21" s="17"/>
      <c r="Z21" s="25"/>
    </row>
    <row r="22" spans="1:26">
      <c r="A22" s="6">
        <v>14</v>
      </c>
      <c r="B22" s="12">
        <v>8</v>
      </c>
      <c r="C22" s="17"/>
      <c r="D22" s="17"/>
      <c r="E22" s="20"/>
      <c r="F22" s="12">
        <v>2</v>
      </c>
      <c r="G22" s="17"/>
      <c r="H22" s="17"/>
      <c r="I22" s="20"/>
      <c r="J22" s="12">
        <f t="shared" si="0"/>
        <v>10</v>
      </c>
      <c r="K22" s="17"/>
      <c r="L22" s="17"/>
      <c r="M22" s="20"/>
      <c r="N22" s="29">
        <v>65</v>
      </c>
      <c r="O22" s="13">
        <v>6</v>
      </c>
      <c r="P22" s="18"/>
      <c r="Q22" s="18"/>
      <c r="R22" s="21"/>
      <c r="S22" s="13">
        <v>9</v>
      </c>
      <c r="T22" s="18"/>
      <c r="U22" s="18"/>
      <c r="V22" s="21"/>
      <c r="W22" s="13">
        <f t="shared" si="1"/>
        <v>15</v>
      </c>
      <c r="X22" s="18"/>
      <c r="Y22" s="18"/>
      <c r="Z22" s="26"/>
    </row>
    <row r="23" spans="1:26">
      <c r="A23" s="7">
        <v>15</v>
      </c>
      <c r="B23" s="13">
        <v>3</v>
      </c>
      <c r="C23" s="18"/>
      <c r="D23" s="18"/>
      <c r="E23" s="21"/>
      <c r="F23" s="13">
        <v>7</v>
      </c>
      <c r="G23" s="18"/>
      <c r="H23" s="18"/>
      <c r="I23" s="21"/>
      <c r="J23" s="13">
        <f t="shared" si="0"/>
        <v>10</v>
      </c>
      <c r="K23" s="18"/>
      <c r="L23" s="18"/>
      <c r="M23" s="21"/>
      <c r="N23" s="30">
        <v>66</v>
      </c>
      <c r="O23" s="12">
        <v>7</v>
      </c>
      <c r="P23" s="17"/>
      <c r="Q23" s="17"/>
      <c r="R23" s="20"/>
      <c r="S23" s="12">
        <v>11</v>
      </c>
      <c r="T23" s="17"/>
      <c r="U23" s="17"/>
      <c r="V23" s="20"/>
      <c r="W23" s="12">
        <f t="shared" si="1"/>
        <v>18</v>
      </c>
      <c r="X23" s="17"/>
      <c r="Y23" s="17"/>
      <c r="Z23" s="25"/>
    </row>
    <row r="24" spans="1:26">
      <c r="A24" s="6">
        <v>16</v>
      </c>
      <c r="B24" s="12">
        <v>8</v>
      </c>
      <c r="C24" s="17"/>
      <c r="D24" s="17"/>
      <c r="E24" s="20"/>
      <c r="F24" s="12">
        <v>2</v>
      </c>
      <c r="G24" s="17"/>
      <c r="H24" s="17"/>
      <c r="I24" s="20"/>
      <c r="J24" s="12">
        <f t="shared" si="0"/>
        <v>10</v>
      </c>
      <c r="K24" s="17"/>
      <c r="L24" s="17"/>
      <c r="M24" s="20"/>
      <c r="N24" s="29">
        <v>67</v>
      </c>
      <c r="O24" s="13">
        <v>9</v>
      </c>
      <c r="P24" s="18"/>
      <c r="Q24" s="18"/>
      <c r="R24" s="21"/>
      <c r="S24" s="13">
        <v>10</v>
      </c>
      <c r="T24" s="18"/>
      <c r="U24" s="18"/>
      <c r="V24" s="21"/>
      <c r="W24" s="13">
        <f t="shared" si="1"/>
        <v>19</v>
      </c>
      <c r="X24" s="18"/>
      <c r="Y24" s="18"/>
      <c r="Z24" s="26"/>
    </row>
    <row r="25" spans="1:26">
      <c r="A25" s="7">
        <v>17</v>
      </c>
      <c r="B25" s="13">
        <v>5</v>
      </c>
      <c r="C25" s="18"/>
      <c r="D25" s="18"/>
      <c r="E25" s="21"/>
      <c r="F25" s="13">
        <v>8</v>
      </c>
      <c r="G25" s="18"/>
      <c r="H25" s="18"/>
      <c r="I25" s="21"/>
      <c r="J25" s="13">
        <f t="shared" si="0"/>
        <v>13</v>
      </c>
      <c r="K25" s="18"/>
      <c r="L25" s="18"/>
      <c r="M25" s="21"/>
      <c r="N25" s="30">
        <v>68</v>
      </c>
      <c r="O25" s="12">
        <v>10</v>
      </c>
      <c r="P25" s="17"/>
      <c r="Q25" s="17"/>
      <c r="R25" s="20"/>
      <c r="S25" s="12">
        <v>9</v>
      </c>
      <c r="T25" s="17"/>
      <c r="U25" s="17"/>
      <c r="V25" s="20"/>
      <c r="W25" s="12">
        <f t="shared" si="1"/>
        <v>19</v>
      </c>
      <c r="X25" s="17"/>
      <c r="Y25" s="17"/>
      <c r="Z25" s="25"/>
    </row>
    <row r="26" spans="1:26">
      <c r="A26" s="6">
        <v>18</v>
      </c>
      <c r="B26" s="12">
        <v>2</v>
      </c>
      <c r="C26" s="17"/>
      <c r="D26" s="17"/>
      <c r="E26" s="20"/>
      <c r="F26" s="12">
        <v>5</v>
      </c>
      <c r="G26" s="17"/>
      <c r="H26" s="17"/>
      <c r="I26" s="20"/>
      <c r="J26" s="12">
        <f t="shared" si="0"/>
        <v>7</v>
      </c>
      <c r="K26" s="17"/>
      <c r="L26" s="17"/>
      <c r="M26" s="20"/>
      <c r="N26" s="29">
        <v>69</v>
      </c>
      <c r="O26" s="13">
        <v>12</v>
      </c>
      <c r="P26" s="18"/>
      <c r="Q26" s="18"/>
      <c r="R26" s="21"/>
      <c r="S26" s="13">
        <v>13</v>
      </c>
      <c r="T26" s="18"/>
      <c r="U26" s="18"/>
      <c r="V26" s="21"/>
      <c r="W26" s="13">
        <f t="shared" si="1"/>
        <v>25</v>
      </c>
      <c r="X26" s="18"/>
      <c r="Y26" s="18"/>
      <c r="Z26" s="26"/>
    </row>
    <row r="27" spans="1:26">
      <c r="A27" s="7">
        <v>19</v>
      </c>
      <c r="B27" s="13">
        <v>5</v>
      </c>
      <c r="C27" s="18"/>
      <c r="D27" s="18"/>
      <c r="E27" s="21"/>
      <c r="F27" s="13">
        <v>6</v>
      </c>
      <c r="G27" s="18"/>
      <c r="H27" s="18"/>
      <c r="I27" s="21"/>
      <c r="J27" s="13">
        <f t="shared" si="0"/>
        <v>11</v>
      </c>
      <c r="K27" s="18"/>
      <c r="L27" s="18"/>
      <c r="M27" s="21"/>
      <c r="N27" s="30">
        <v>70</v>
      </c>
      <c r="O27" s="12">
        <v>9</v>
      </c>
      <c r="P27" s="17"/>
      <c r="Q27" s="17"/>
      <c r="R27" s="20"/>
      <c r="S27" s="12">
        <v>12</v>
      </c>
      <c r="T27" s="17"/>
      <c r="U27" s="17"/>
      <c r="V27" s="20"/>
      <c r="W27" s="12">
        <f t="shared" si="1"/>
        <v>21</v>
      </c>
      <c r="X27" s="17"/>
      <c r="Y27" s="17"/>
      <c r="Z27" s="25"/>
    </row>
    <row r="28" spans="1:26">
      <c r="A28" s="6">
        <v>20</v>
      </c>
      <c r="B28" s="12">
        <v>8</v>
      </c>
      <c r="C28" s="17"/>
      <c r="D28" s="17"/>
      <c r="E28" s="20"/>
      <c r="F28" s="12">
        <v>10</v>
      </c>
      <c r="G28" s="17"/>
      <c r="H28" s="17"/>
      <c r="I28" s="20"/>
      <c r="J28" s="12">
        <f t="shared" si="0"/>
        <v>18</v>
      </c>
      <c r="K28" s="17"/>
      <c r="L28" s="17"/>
      <c r="M28" s="20"/>
      <c r="N28" s="29">
        <v>71</v>
      </c>
      <c r="O28" s="13">
        <v>5</v>
      </c>
      <c r="P28" s="18"/>
      <c r="Q28" s="18"/>
      <c r="R28" s="21"/>
      <c r="S28" s="13">
        <v>8</v>
      </c>
      <c r="T28" s="18"/>
      <c r="U28" s="18"/>
      <c r="V28" s="21"/>
      <c r="W28" s="13">
        <f t="shared" si="1"/>
        <v>13</v>
      </c>
      <c r="X28" s="18"/>
      <c r="Y28" s="18"/>
      <c r="Z28" s="26"/>
    </row>
    <row r="29" spans="1:26">
      <c r="A29" s="7">
        <v>21</v>
      </c>
      <c r="B29" s="13">
        <v>1</v>
      </c>
      <c r="C29" s="18"/>
      <c r="D29" s="18"/>
      <c r="E29" s="21"/>
      <c r="F29" s="13">
        <v>6</v>
      </c>
      <c r="G29" s="18"/>
      <c r="H29" s="18"/>
      <c r="I29" s="21"/>
      <c r="J29" s="13">
        <f t="shared" si="0"/>
        <v>7</v>
      </c>
      <c r="K29" s="18"/>
      <c r="L29" s="18"/>
      <c r="M29" s="21"/>
      <c r="N29" s="30">
        <v>72</v>
      </c>
      <c r="O29" s="12">
        <v>16</v>
      </c>
      <c r="P29" s="17"/>
      <c r="Q29" s="17"/>
      <c r="R29" s="20"/>
      <c r="S29" s="12">
        <v>4</v>
      </c>
      <c r="T29" s="17"/>
      <c r="U29" s="17"/>
      <c r="V29" s="20"/>
      <c r="W29" s="12">
        <f t="shared" si="1"/>
        <v>20</v>
      </c>
      <c r="X29" s="17"/>
      <c r="Y29" s="17"/>
      <c r="Z29" s="25"/>
    </row>
    <row r="30" spans="1:26">
      <c r="A30" s="6">
        <v>22</v>
      </c>
      <c r="B30" s="12">
        <v>7</v>
      </c>
      <c r="C30" s="17"/>
      <c r="D30" s="17"/>
      <c r="E30" s="20"/>
      <c r="F30" s="12">
        <v>6</v>
      </c>
      <c r="G30" s="17"/>
      <c r="H30" s="17"/>
      <c r="I30" s="20"/>
      <c r="J30" s="12">
        <f t="shared" si="0"/>
        <v>13</v>
      </c>
      <c r="K30" s="17"/>
      <c r="L30" s="17"/>
      <c r="M30" s="20"/>
      <c r="N30" s="29">
        <v>73</v>
      </c>
      <c r="O30" s="13">
        <v>6</v>
      </c>
      <c r="P30" s="18"/>
      <c r="Q30" s="18"/>
      <c r="R30" s="21"/>
      <c r="S30" s="13">
        <v>9</v>
      </c>
      <c r="T30" s="18"/>
      <c r="U30" s="18"/>
      <c r="V30" s="21"/>
      <c r="W30" s="13">
        <f t="shared" si="1"/>
        <v>15</v>
      </c>
      <c r="X30" s="18"/>
      <c r="Y30" s="18"/>
      <c r="Z30" s="26"/>
    </row>
    <row r="31" spans="1:26">
      <c r="A31" s="7">
        <v>23</v>
      </c>
      <c r="B31" s="13">
        <v>8</v>
      </c>
      <c r="C31" s="18"/>
      <c r="D31" s="18"/>
      <c r="E31" s="21"/>
      <c r="F31" s="13">
        <v>5</v>
      </c>
      <c r="G31" s="18"/>
      <c r="H31" s="18"/>
      <c r="I31" s="21"/>
      <c r="J31" s="13">
        <f t="shared" si="0"/>
        <v>13</v>
      </c>
      <c r="K31" s="18"/>
      <c r="L31" s="18"/>
      <c r="M31" s="21"/>
      <c r="N31" s="30">
        <v>74</v>
      </c>
      <c r="O31" s="12">
        <v>5</v>
      </c>
      <c r="P31" s="17"/>
      <c r="Q31" s="17"/>
      <c r="R31" s="20"/>
      <c r="S31" s="12">
        <v>9</v>
      </c>
      <c r="T31" s="17"/>
      <c r="U31" s="17"/>
      <c r="V31" s="20"/>
      <c r="W31" s="12">
        <f t="shared" si="1"/>
        <v>14</v>
      </c>
      <c r="X31" s="17"/>
      <c r="Y31" s="17"/>
      <c r="Z31" s="25"/>
    </row>
    <row r="32" spans="1:26">
      <c r="A32" s="6">
        <v>24</v>
      </c>
      <c r="B32" s="12">
        <v>9</v>
      </c>
      <c r="C32" s="17"/>
      <c r="D32" s="17"/>
      <c r="E32" s="20"/>
      <c r="F32" s="12">
        <v>4</v>
      </c>
      <c r="G32" s="17"/>
      <c r="H32" s="17"/>
      <c r="I32" s="20"/>
      <c r="J32" s="12">
        <f t="shared" si="0"/>
        <v>13</v>
      </c>
      <c r="K32" s="17"/>
      <c r="L32" s="17"/>
      <c r="M32" s="20"/>
      <c r="N32" s="29">
        <v>75</v>
      </c>
      <c r="O32" s="13">
        <v>11</v>
      </c>
      <c r="P32" s="18"/>
      <c r="Q32" s="18"/>
      <c r="R32" s="21"/>
      <c r="S32" s="13">
        <v>14</v>
      </c>
      <c r="T32" s="18"/>
      <c r="U32" s="18"/>
      <c r="V32" s="21"/>
      <c r="W32" s="13">
        <f t="shared" si="1"/>
        <v>25</v>
      </c>
      <c r="X32" s="18"/>
      <c r="Y32" s="18"/>
      <c r="Z32" s="26"/>
    </row>
    <row r="33" spans="1:26">
      <c r="A33" s="7">
        <v>25</v>
      </c>
      <c r="B33" s="13">
        <v>9</v>
      </c>
      <c r="C33" s="18"/>
      <c r="D33" s="18"/>
      <c r="E33" s="21"/>
      <c r="F33" s="13">
        <v>13</v>
      </c>
      <c r="G33" s="18"/>
      <c r="H33" s="18"/>
      <c r="I33" s="21"/>
      <c r="J33" s="13">
        <f t="shared" si="0"/>
        <v>22</v>
      </c>
      <c r="K33" s="18"/>
      <c r="L33" s="18"/>
      <c r="M33" s="21"/>
      <c r="N33" s="30">
        <v>76</v>
      </c>
      <c r="O33" s="12">
        <v>8</v>
      </c>
      <c r="P33" s="17"/>
      <c r="Q33" s="17"/>
      <c r="R33" s="20"/>
      <c r="S33" s="12">
        <v>14</v>
      </c>
      <c r="T33" s="17"/>
      <c r="U33" s="17"/>
      <c r="V33" s="20"/>
      <c r="W33" s="12">
        <f t="shared" si="1"/>
        <v>22</v>
      </c>
      <c r="X33" s="17"/>
      <c r="Y33" s="17"/>
      <c r="Z33" s="25"/>
    </row>
    <row r="34" spans="1:26">
      <c r="A34" s="6">
        <v>26</v>
      </c>
      <c r="B34" s="12">
        <v>11</v>
      </c>
      <c r="C34" s="17"/>
      <c r="D34" s="17"/>
      <c r="E34" s="20"/>
      <c r="F34" s="12">
        <v>12</v>
      </c>
      <c r="G34" s="17"/>
      <c r="H34" s="17"/>
      <c r="I34" s="20"/>
      <c r="J34" s="12">
        <f t="shared" si="0"/>
        <v>23</v>
      </c>
      <c r="K34" s="17"/>
      <c r="L34" s="17"/>
      <c r="M34" s="20"/>
      <c r="N34" s="29">
        <v>77</v>
      </c>
      <c r="O34" s="13">
        <v>13</v>
      </c>
      <c r="P34" s="18"/>
      <c r="Q34" s="18"/>
      <c r="R34" s="21"/>
      <c r="S34" s="13">
        <v>7</v>
      </c>
      <c r="T34" s="18"/>
      <c r="U34" s="18"/>
      <c r="V34" s="21"/>
      <c r="W34" s="13">
        <f t="shared" si="1"/>
        <v>20</v>
      </c>
      <c r="X34" s="18"/>
      <c r="Y34" s="18"/>
      <c r="Z34" s="26"/>
    </row>
    <row r="35" spans="1:26">
      <c r="A35" s="7">
        <v>27</v>
      </c>
      <c r="B35" s="13">
        <v>10</v>
      </c>
      <c r="C35" s="18"/>
      <c r="D35" s="18"/>
      <c r="E35" s="21"/>
      <c r="F35" s="13">
        <v>14</v>
      </c>
      <c r="G35" s="18"/>
      <c r="H35" s="18"/>
      <c r="I35" s="21"/>
      <c r="J35" s="13">
        <f t="shared" si="0"/>
        <v>24</v>
      </c>
      <c r="K35" s="18"/>
      <c r="L35" s="18"/>
      <c r="M35" s="21"/>
      <c r="N35" s="30">
        <v>78</v>
      </c>
      <c r="O35" s="12">
        <v>9</v>
      </c>
      <c r="P35" s="17"/>
      <c r="Q35" s="17"/>
      <c r="R35" s="20"/>
      <c r="S35" s="12">
        <v>10</v>
      </c>
      <c r="T35" s="17"/>
      <c r="U35" s="17"/>
      <c r="V35" s="20"/>
      <c r="W35" s="12">
        <f t="shared" si="1"/>
        <v>19</v>
      </c>
      <c r="X35" s="17"/>
      <c r="Y35" s="17"/>
      <c r="Z35" s="25"/>
    </row>
    <row r="36" spans="1:26">
      <c r="A36" s="6">
        <v>28</v>
      </c>
      <c r="B36" s="12">
        <v>11</v>
      </c>
      <c r="C36" s="17"/>
      <c r="D36" s="17"/>
      <c r="E36" s="20"/>
      <c r="F36" s="12">
        <v>18</v>
      </c>
      <c r="G36" s="17"/>
      <c r="H36" s="17"/>
      <c r="I36" s="20"/>
      <c r="J36" s="12">
        <f t="shared" si="0"/>
        <v>29</v>
      </c>
      <c r="K36" s="17"/>
      <c r="L36" s="17"/>
      <c r="M36" s="20"/>
      <c r="N36" s="29">
        <v>79</v>
      </c>
      <c r="O36" s="13">
        <v>1</v>
      </c>
      <c r="P36" s="18"/>
      <c r="Q36" s="18"/>
      <c r="R36" s="21"/>
      <c r="S36" s="13">
        <v>6</v>
      </c>
      <c r="T36" s="18"/>
      <c r="U36" s="18"/>
      <c r="V36" s="21"/>
      <c r="W36" s="13">
        <f t="shared" si="1"/>
        <v>7</v>
      </c>
      <c r="X36" s="18"/>
      <c r="Y36" s="18"/>
      <c r="Z36" s="26"/>
    </row>
    <row r="37" spans="1:26">
      <c r="A37" s="7">
        <v>29</v>
      </c>
      <c r="B37" s="13">
        <v>9</v>
      </c>
      <c r="C37" s="18"/>
      <c r="D37" s="18"/>
      <c r="E37" s="21"/>
      <c r="F37" s="13">
        <v>13</v>
      </c>
      <c r="G37" s="18"/>
      <c r="H37" s="18"/>
      <c r="I37" s="21"/>
      <c r="J37" s="13">
        <f t="shared" si="0"/>
        <v>22</v>
      </c>
      <c r="K37" s="18"/>
      <c r="L37" s="18"/>
      <c r="M37" s="21"/>
      <c r="N37" s="30">
        <v>80</v>
      </c>
      <c r="O37" s="12">
        <v>6</v>
      </c>
      <c r="P37" s="17"/>
      <c r="Q37" s="17"/>
      <c r="R37" s="20"/>
      <c r="S37" s="12">
        <v>2</v>
      </c>
      <c r="T37" s="17"/>
      <c r="U37" s="17"/>
      <c r="V37" s="20"/>
      <c r="W37" s="12">
        <f t="shared" si="1"/>
        <v>8</v>
      </c>
      <c r="X37" s="17"/>
      <c r="Y37" s="17"/>
      <c r="Z37" s="25"/>
    </row>
    <row r="38" spans="1:26">
      <c r="A38" s="6">
        <v>30</v>
      </c>
      <c r="B38" s="12">
        <v>12</v>
      </c>
      <c r="C38" s="17"/>
      <c r="D38" s="17"/>
      <c r="E38" s="20"/>
      <c r="F38" s="12">
        <v>25</v>
      </c>
      <c r="G38" s="17"/>
      <c r="H38" s="17"/>
      <c r="I38" s="20"/>
      <c r="J38" s="12">
        <f t="shared" si="0"/>
        <v>37</v>
      </c>
      <c r="K38" s="17"/>
      <c r="L38" s="17"/>
      <c r="M38" s="20"/>
      <c r="N38" s="29">
        <v>81</v>
      </c>
      <c r="O38" s="13">
        <v>7</v>
      </c>
      <c r="P38" s="18"/>
      <c r="Q38" s="18"/>
      <c r="R38" s="21"/>
      <c r="S38" s="13">
        <v>11</v>
      </c>
      <c r="T38" s="18"/>
      <c r="U38" s="18"/>
      <c r="V38" s="21"/>
      <c r="W38" s="13">
        <f t="shared" si="1"/>
        <v>18</v>
      </c>
      <c r="X38" s="18"/>
      <c r="Y38" s="18"/>
      <c r="Z38" s="26"/>
    </row>
    <row r="39" spans="1:26">
      <c r="A39" s="7">
        <v>31</v>
      </c>
      <c r="B39" s="13">
        <v>11</v>
      </c>
      <c r="C39" s="18"/>
      <c r="D39" s="18"/>
      <c r="E39" s="21"/>
      <c r="F39" s="13">
        <v>13</v>
      </c>
      <c r="G39" s="18"/>
      <c r="H39" s="18"/>
      <c r="I39" s="21"/>
      <c r="J39" s="13">
        <f t="shared" si="0"/>
        <v>24</v>
      </c>
      <c r="K39" s="18"/>
      <c r="L39" s="18"/>
      <c r="M39" s="21"/>
      <c r="N39" s="30">
        <v>82</v>
      </c>
      <c r="O39" s="12">
        <v>10</v>
      </c>
      <c r="P39" s="17"/>
      <c r="Q39" s="17"/>
      <c r="R39" s="20"/>
      <c r="S39" s="12">
        <v>10</v>
      </c>
      <c r="T39" s="17"/>
      <c r="U39" s="17"/>
      <c r="V39" s="20"/>
      <c r="W39" s="12">
        <f t="shared" si="1"/>
        <v>20</v>
      </c>
      <c r="X39" s="17"/>
      <c r="Y39" s="17"/>
      <c r="Z39" s="25"/>
    </row>
    <row r="40" spans="1:26">
      <c r="A40" s="6">
        <v>32</v>
      </c>
      <c r="B40" s="12">
        <v>9</v>
      </c>
      <c r="C40" s="17"/>
      <c r="D40" s="17"/>
      <c r="E40" s="20"/>
      <c r="F40" s="12">
        <v>16</v>
      </c>
      <c r="G40" s="17"/>
      <c r="H40" s="17"/>
      <c r="I40" s="20"/>
      <c r="J40" s="12">
        <f t="shared" si="0"/>
        <v>25</v>
      </c>
      <c r="K40" s="17"/>
      <c r="L40" s="17"/>
      <c r="M40" s="20"/>
      <c r="N40" s="29">
        <v>83</v>
      </c>
      <c r="O40" s="13">
        <v>2</v>
      </c>
      <c r="P40" s="18"/>
      <c r="Q40" s="18"/>
      <c r="R40" s="21"/>
      <c r="S40" s="13">
        <v>9</v>
      </c>
      <c r="T40" s="18"/>
      <c r="U40" s="18"/>
      <c r="V40" s="21"/>
      <c r="W40" s="13">
        <f t="shared" si="1"/>
        <v>11</v>
      </c>
      <c r="X40" s="18"/>
      <c r="Y40" s="18"/>
      <c r="Z40" s="26"/>
    </row>
    <row r="41" spans="1:26">
      <c r="A41" s="7">
        <v>33</v>
      </c>
      <c r="B41" s="13">
        <v>12</v>
      </c>
      <c r="C41" s="18"/>
      <c r="D41" s="18"/>
      <c r="E41" s="21"/>
      <c r="F41" s="13">
        <v>14</v>
      </c>
      <c r="G41" s="18"/>
      <c r="H41" s="18"/>
      <c r="I41" s="21"/>
      <c r="J41" s="13">
        <f t="shared" si="0"/>
        <v>26</v>
      </c>
      <c r="K41" s="18"/>
      <c r="L41" s="18"/>
      <c r="M41" s="21"/>
      <c r="N41" s="30">
        <v>84</v>
      </c>
      <c r="O41" s="12">
        <v>7</v>
      </c>
      <c r="P41" s="17"/>
      <c r="Q41" s="17"/>
      <c r="R41" s="20"/>
      <c r="S41" s="12">
        <v>8</v>
      </c>
      <c r="T41" s="17"/>
      <c r="U41" s="17"/>
      <c r="V41" s="20"/>
      <c r="W41" s="12">
        <f t="shared" si="1"/>
        <v>15</v>
      </c>
      <c r="X41" s="17"/>
      <c r="Y41" s="17"/>
      <c r="Z41" s="25"/>
    </row>
    <row r="42" spans="1:26">
      <c r="A42" s="6">
        <v>34</v>
      </c>
      <c r="B42" s="12">
        <v>18</v>
      </c>
      <c r="C42" s="17"/>
      <c r="D42" s="17"/>
      <c r="E42" s="20"/>
      <c r="F42" s="12">
        <v>10</v>
      </c>
      <c r="G42" s="17"/>
      <c r="H42" s="17"/>
      <c r="I42" s="20"/>
      <c r="J42" s="12">
        <f t="shared" si="0"/>
        <v>28</v>
      </c>
      <c r="K42" s="17"/>
      <c r="L42" s="17"/>
      <c r="M42" s="20"/>
      <c r="N42" s="29">
        <v>85</v>
      </c>
      <c r="O42" s="13">
        <v>3</v>
      </c>
      <c r="P42" s="18"/>
      <c r="Q42" s="18"/>
      <c r="R42" s="21"/>
      <c r="S42" s="13">
        <v>3</v>
      </c>
      <c r="T42" s="18"/>
      <c r="U42" s="18"/>
      <c r="V42" s="21"/>
      <c r="W42" s="13">
        <f t="shared" si="1"/>
        <v>6</v>
      </c>
      <c r="X42" s="18"/>
      <c r="Y42" s="18"/>
      <c r="Z42" s="26"/>
    </row>
    <row r="43" spans="1:26">
      <c r="A43" s="7">
        <v>35</v>
      </c>
      <c r="B43" s="13">
        <v>12</v>
      </c>
      <c r="C43" s="18"/>
      <c r="D43" s="18"/>
      <c r="E43" s="21"/>
      <c r="F43" s="13">
        <v>10</v>
      </c>
      <c r="G43" s="18"/>
      <c r="H43" s="18"/>
      <c r="I43" s="21"/>
      <c r="J43" s="13">
        <f t="shared" si="0"/>
        <v>22</v>
      </c>
      <c r="K43" s="18"/>
      <c r="L43" s="18"/>
      <c r="M43" s="21"/>
      <c r="N43" s="30">
        <v>86</v>
      </c>
      <c r="O43" s="12">
        <v>4</v>
      </c>
      <c r="P43" s="17"/>
      <c r="Q43" s="17"/>
      <c r="R43" s="20"/>
      <c r="S43" s="12">
        <v>4</v>
      </c>
      <c r="T43" s="17"/>
      <c r="U43" s="17"/>
      <c r="V43" s="20"/>
      <c r="W43" s="12">
        <f t="shared" si="1"/>
        <v>8</v>
      </c>
      <c r="X43" s="17"/>
      <c r="Y43" s="17"/>
      <c r="Z43" s="25"/>
    </row>
    <row r="44" spans="1:26">
      <c r="A44" s="6">
        <v>36</v>
      </c>
      <c r="B44" s="12">
        <v>11</v>
      </c>
      <c r="C44" s="17"/>
      <c r="D44" s="17"/>
      <c r="E44" s="20"/>
      <c r="F44" s="12">
        <v>16</v>
      </c>
      <c r="G44" s="17"/>
      <c r="H44" s="17"/>
      <c r="I44" s="20"/>
      <c r="J44" s="12">
        <f t="shared" si="0"/>
        <v>27</v>
      </c>
      <c r="K44" s="17"/>
      <c r="L44" s="17"/>
      <c r="M44" s="20"/>
      <c r="N44" s="29">
        <v>87</v>
      </c>
      <c r="O44" s="13">
        <v>3</v>
      </c>
      <c r="P44" s="18"/>
      <c r="Q44" s="18"/>
      <c r="R44" s="21"/>
      <c r="S44" s="13">
        <v>10</v>
      </c>
      <c r="T44" s="18"/>
      <c r="U44" s="18"/>
      <c r="V44" s="21"/>
      <c r="W44" s="13">
        <f t="shared" si="1"/>
        <v>13</v>
      </c>
      <c r="X44" s="18"/>
      <c r="Y44" s="18"/>
      <c r="Z44" s="26"/>
    </row>
    <row r="45" spans="1:26">
      <c r="A45" s="7">
        <v>37</v>
      </c>
      <c r="B45" s="13">
        <v>14</v>
      </c>
      <c r="C45" s="18"/>
      <c r="D45" s="18"/>
      <c r="E45" s="21"/>
      <c r="F45" s="13">
        <v>8</v>
      </c>
      <c r="G45" s="18"/>
      <c r="H45" s="18"/>
      <c r="I45" s="21"/>
      <c r="J45" s="13">
        <f t="shared" si="0"/>
        <v>22</v>
      </c>
      <c r="K45" s="18"/>
      <c r="L45" s="18"/>
      <c r="M45" s="21"/>
      <c r="N45" s="30">
        <v>88</v>
      </c>
      <c r="O45" s="12">
        <v>4</v>
      </c>
      <c r="P45" s="17"/>
      <c r="Q45" s="17"/>
      <c r="R45" s="20"/>
      <c r="S45" s="12">
        <v>8</v>
      </c>
      <c r="T45" s="17"/>
      <c r="U45" s="17"/>
      <c r="V45" s="20"/>
      <c r="W45" s="12">
        <f t="shared" si="1"/>
        <v>12</v>
      </c>
      <c r="X45" s="17"/>
      <c r="Y45" s="17"/>
      <c r="Z45" s="25"/>
    </row>
    <row r="46" spans="1:26">
      <c r="A46" s="6">
        <v>38</v>
      </c>
      <c r="B46" s="12">
        <v>10</v>
      </c>
      <c r="C46" s="17"/>
      <c r="D46" s="17"/>
      <c r="E46" s="20"/>
      <c r="F46" s="12">
        <v>12</v>
      </c>
      <c r="G46" s="17"/>
      <c r="H46" s="17"/>
      <c r="I46" s="20"/>
      <c r="J46" s="12">
        <f t="shared" si="0"/>
        <v>22</v>
      </c>
      <c r="K46" s="17"/>
      <c r="L46" s="17"/>
      <c r="M46" s="20"/>
      <c r="N46" s="29">
        <v>89</v>
      </c>
      <c r="O46" s="13">
        <v>4</v>
      </c>
      <c r="P46" s="18"/>
      <c r="Q46" s="18"/>
      <c r="R46" s="21"/>
      <c r="S46" s="13">
        <v>9</v>
      </c>
      <c r="T46" s="18"/>
      <c r="U46" s="18"/>
      <c r="V46" s="21"/>
      <c r="W46" s="13">
        <f t="shared" si="1"/>
        <v>13</v>
      </c>
      <c r="X46" s="18"/>
      <c r="Y46" s="18"/>
      <c r="Z46" s="26"/>
    </row>
    <row r="47" spans="1:26">
      <c r="A47" s="7">
        <v>39</v>
      </c>
      <c r="B47" s="13">
        <v>17</v>
      </c>
      <c r="C47" s="18"/>
      <c r="D47" s="18"/>
      <c r="E47" s="21"/>
      <c r="F47" s="13">
        <v>7</v>
      </c>
      <c r="G47" s="18"/>
      <c r="H47" s="18"/>
      <c r="I47" s="21"/>
      <c r="J47" s="13">
        <f t="shared" si="0"/>
        <v>24</v>
      </c>
      <c r="K47" s="18"/>
      <c r="L47" s="18"/>
      <c r="M47" s="21"/>
      <c r="N47" s="30">
        <v>90</v>
      </c>
      <c r="O47" s="12">
        <v>4</v>
      </c>
      <c r="P47" s="17"/>
      <c r="Q47" s="17"/>
      <c r="R47" s="20"/>
      <c r="S47" s="12">
        <v>7</v>
      </c>
      <c r="T47" s="17"/>
      <c r="U47" s="17"/>
      <c r="V47" s="20"/>
      <c r="W47" s="12">
        <f t="shared" si="1"/>
        <v>11</v>
      </c>
      <c r="X47" s="17"/>
      <c r="Y47" s="17"/>
      <c r="Z47" s="25"/>
    </row>
    <row r="48" spans="1:26">
      <c r="A48" s="6">
        <v>40</v>
      </c>
      <c r="B48" s="12">
        <v>19</v>
      </c>
      <c r="C48" s="17"/>
      <c r="D48" s="17"/>
      <c r="E48" s="20"/>
      <c r="F48" s="12">
        <v>10</v>
      </c>
      <c r="G48" s="17"/>
      <c r="H48" s="17"/>
      <c r="I48" s="20"/>
      <c r="J48" s="12">
        <f t="shared" si="0"/>
        <v>29</v>
      </c>
      <c r="K48" s="17"/>
      <c r="L48" s="17"/>
      <c r="M48" s="20"/>
      <c r="N48" s="29">
        <v>91</v>
      </c>
      <c r="O48" s="13">
        <v>1</v>
      </c>
      <c r="P48" s="18"/>
      <c r="Q48" s="18"/>
      <c r="R48" s="21"/>
      <c r="S48" s="13">
        <v>4</v>
      </c>
      <c r="T48" s="18"/>
      <c r="U48" s="18"/>
      <c r="V48" s="21"/>
      <c r="W48" s="13">
        <f t="shared" si="1"/>
        <v>5</v>
      </c>
      <c r="X48" s="18"/>
      <c r="Y48" s="18"/>
      <c r="Z48" s="26"/>
    </row>
    <row r="49" spans="1:26">
      <c r="A49" s="7">
        <v>41</v>
      </c>
      <c r="B49" s="13">
        <v>11</v>
      </c>
      <c r="C49" s="18"/>
      <c r="D49" s="18"/>
      <c r="E49" s="21"/>
      <c r="F49" s="13">
        <v>13</v>
      </c>
      <c r="G49" s="18"/>
      <c r="H49" s="18"/>
      <c r="I49" s="21"/>
      <c r="J49" s="13">
        <f t="shared" si="0"/>
        <v>24</v>
      </c>
      <c r="K49" s="18"/>
      <c r="L49" s="18"/>
      <c r="M49" s="21"/>
      <c r="N49" s="30">
        <v>92</v>
      </c>
      <c r="O49" s="12">
        <v>2</v>
      </c>
      <c r="P49" s="17"/>
      <c r="Q49" s="17"/>
      <c r="R49" s="20"/>
      <c r="S49" s="12">
        <v>2</v>
      </c>
      <c r="T49" s="17"/>
      <c r="U49" s="17"/>
      <c r="V49" s="20"/>
      <c r="W49" s="12">
        <f t="shared" si="1"/>
        <v>4</v>
      </c>
      <c r="X49" s="17"/>
      <c r="Y49" s="17"/>
      <c r="Z49" s="25"/>
    </row>
    <row r="50" spans="1:26">
      <c r="A50" s="6">
        <v>42</v>
      </c>
      <c r="B50" s="12">
        <v>8</v>
      </c>
      <c r="C50" s="17"/>
      <c r="D50" s="17"/>
      <c r="E50" s="20"/>
      <c r="F50" s="12">
        <v>3</v>
      </c>
      <c r="G50" s="17"/>
      <c r="H50" s="17"/>
      <c r="I50" s="20"/>
      <c r="J50" s="12">
        <f t="shared" si="0"/>
        <v>11</v>
      </c>
      <c r="K50" s="17"/>
      <c r="L50" s="17"/>
      <c r="M50" s="20"/>
      <c r="N50" s="29">
        <v>93</v>
      </c>
      <c r="O50" s="13">
        <v>3</v>
      </c>
      <c r="P50" s="18"/>
      <c r="Q50" s="18"/>
      <c r="R50" s="21"/>
      <c r="S50" s="13">
        <v>9</v>
      </c>
      <c r="T50" s="18"/>
      <c r="U50" s="18"/>
      <c r="V50" s="21"/>
      <c r="W50" s="13">
        <f t="shared" si="1"/>
        <v>12</v>
      </c>
      <c r="X50" s="18"/>
      <c r="Y50" s="18"/>
      <c r="Z50" s="26"/>
    </row>
    <row r="51" spans="1:26">
      <c r="A51" s="7">
        <v>43</v>
      </c>
      <c r="B51" s="13">
        <v>11</v>
      </c>
      <c r="C51" s="18"/>
      <c r="D51" s="18"/>
      <c r="E51" s="21"/>
      <c r="F51" s="13">
        <v>7</v>
      </c>
      <c r="G51" s="18"/>
      <c r="H51" s="18"/>
      <c r="I51" s="21"/>
      <c r="J51" s="13">
        <f t="shared" si="0"/>
        <v>18</v>
      </c>
      <c r="K51" s="18"/>
      <c r="L51" s="18"/>
      <c r="M51" s="21"/>
      <c r="N51" s="30">
        <v>94</v>
      </c>
      <c r="O51" s="12">
        <v>2</v>
      </c>
      <c r="P51" s="17"/>
      <c r="Q51" s="17"/>
      <c r="R51" s="20"/>
      <c r="S51" s="12">
        <v>5</v>
      </c>
      <c r="T51" s="17"/>
      <c r="U51" s="17"/>
      <c r="V51" s="20"/>
      <c r="W51" s="12">
        <f t="shared" si="1"/>
        <v>7</v>
      </c>
      <c r="X51" s="17"/>
      <c r="Y51" s="17"/>
      <c r="Z51" s="25"/>
    </row>
    <row r="52" spans="1:26">
      <c r="A52" s="6">
        <v>44</v>
      </c>
      <c r="B52" s="12">
        <v>5</v>
      </c>
      <c r="C52" s="17"/>
      <c r="D52" s="17"/>
      <c r="E52" s="20"/>
      <c r="F52" s="12">
        <v>8</v>
      </c>
      <c r="G52" s="17"/>
      <c r="H52" s="17"/>
      <c r="I52" s="20"/>
      <c r="J52" s="12">
        <f t="shared" si="0"/>
        <v>13</v>
      </c>
      <c r="K52" s="17"/>
      <c r="L52" s="17"/>
      <c r="M52" s="20"/>
      <c r="N52" s="29">
        <v>95</v>
      </c>
      <c r="O52" s="13">
        <f>0</f>
        <v>0</v>
      </c>
      <c r="P52" s="18"/>
      <c r="Q52" s="18"/>
      <c r="R52" s="21"/>
      <c r="S52" s="13">
        <v>2</v>
      </c>
      <c r="T52" s="18"/>
      <c r="U52" s="18"/>
      <c r="V52" s="21"/>
      <c r="W52" s="13">
        <f t="shared" si="1"/>
        <v>2</v>
      </c>
      <c r="X52" s="18"/>
      <c r="Y52" s="18"/>
      <c r="Z52" s="26"/>
    </row>
    <row r="53" spans="1:26">
      <c r="A53" s="7">
        <v>45</v>
      </c>
      <c r="B53" s="13">
        <v>11</v>
      </c>
      <c r="C53" s="18"/>
      <c r="D53" s="18"/>
      <c r="E53" s="21"/>
      <c r="F53" s="13">
        <v>12</v>
      </c>
      <c r="G53" s="18"/>
      <c r="H53" s="18"/>
      <c r="I53" s="21"/>
      <c r="J53" s="13">
        <f t="shared" si="0"/>
        <v>23</v>
      </c>
      <c r="K53" s="18"/>
      <c r="L53" s="18"/>
      <c r="M53" s="21"/>
      <c r="N53" s="30">
        <v>96</v>
      </c>
      <c r="O53" s="12">
        <v>1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1"/>
        <v>1</v>
      </c>
      <c r="X53" s="17"/>
      <c r="Y53" s="17"/>
      <c r="Z53" s="25"/>
    </row>
    <row r="54" spans="1:26">
      <c r="A54" s="6">
        <v>46</v>
      </c>
      <c r="B54" s="12">
        <v>4</v>
      </c>
      <c r="C54" s="17"/>
      <c r="D54" s="17"/>
      <c r="E54" s="20"/>
      <c r="F54" s="12">
        <v>8</v>
      </c>
      <c r="G54" s="17"/>
      <c r="H54" s="17"/>
      <c r="I54" s="20"/>
      <c r="J54" s="12">
        <f t="shared" si="0"/>
        <v>12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v>2</v>
      </c>
      <c r="T54" s="18"/>
      <c r="U54" s="18"/>
      <c r="V54" s="21"/>
      <c r="W54" s="13">
        <f t="shared" si="1"/>
        <v>2</v>
      </c>
      <c r="X54" s="18"/>
      <c r="Y54" s="18"/>
      <c r="Z54" s="26"/>
    </row>
    <row r="55" spans="1:26">
      <c r="A55" s="7">
        <v>47</v>
      </c>
      <c r="B55" s="13">
        <v>11</v>
      </c>
      <c r="C55" s="18"/>
      <c r="D55" s="18"/>
      <c r="E55" s="21"/>
      <c r="F55" s="13">
        <v>10</v>
      </c>
      <c r="G55" s="18"/>
      <c r="H55" s="18"/>
      <c r="I55" s="21"/>
      <c r="J55" s="13">
        <f t="shared" si="0"/>
        <v>21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v>2</v>
      </c>
      <c r="T55" s="17"/>
      <c r="U55" s="17"/>
      <c r="V55" s="20"/>
      <c r="W55" s="12">
        <f t="shared" si="1"/>
        <v>2</v>
      </c>
      <c r="X55" s="17"/>
      <c r="Y55" s="17"/>
      <c r="Z55" s="25"/>
    </row>
    <row r="56" spans="1:26">
      <c r="A56" s="6">
        <v>48</v>
      </c>
      <c r="B56" s="12">
        <v>11</v>
      </c>
      <c r="C56" s="17"/>
      <c r="D56" s="17"/>
      <c r="E56" s="20"/>
      <c r="F56" s="12">
        <v>12</v>
      </c>
      <c r="G56" s="17"/>
      <c r="H56" s="17"/>
      <c r="I56" s="20"/>
      <c r="J56" s="12">
        <f t="shared" si="0"/>
        <v>23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12</v>
      </c>
      <c r="C57" s="18"/>
      <c r="D57" s="18"/>
      <c r="E57" s="21"/>
      <c r="F57" s="13">
        <v>9</v>
      </c>
      <c r="G57" s="18"/>
      <c r="H57" s="18"/>
      <c r="I57" s="21"/>
      <c r="J57" s="13">
        <f t="shared" si="0"/>
        <v>21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12</v>
      </c>
      <c r="C58" s="17"/>
      <c r="D58" s="17"/>
      <c r="E58" s="20"/>
      <c r="F58" s="12">
        <v>12</v>
      </c>
      <c r="G58" s="17"/>
      <c r="H58" s="17"/>
      <c r="I58" s="20"/>
      <c r="J58" s="12">
        <f t="shared" si="0"/>
        <v>24</v>
      </c>
      <c r="K58" s="17"/>
      <c r="L58" s="17"/>
      <c r="M58" s="20"/>
      <c r="N58" s="31" t="s">
        <v>24</v>
      </c>
      <c r="O58" s="14">
        <f>SUM(B8:B58,O8:O57)</f>
        <v>819</v>
      </c>
      <c r="P58" s="19"/>
      <c r="Q58" s="19"/>
      <c r="R58" s="22"/>
      <c r="S58" s="14">
        <f>SUM(F8:F58,S8:S57)</f>
        <v>893</v>
      </c>
      <c r="T58" s="19"/>
      <c r="U58" s="19"/>
      <c r="V58" s="22"/>
      <c r="W58" s="14">
        <f>SUM(J8:J58,W8:W57)</f>
        <v>1712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57</v>
      </c>
      <c r="C66" s="17"/>
      <c r="D66" s="17"/>
      <c r="E66" s="20"/>
      <c r="F66" s="12">
        <f>SUM(F8:F12)</f>
        <v>63</v>
      </c>
      <c r="G66" s="17"/>
      <c r="H66" s="17"/>
      <c r="I66" s="20"/>
      <c r="J66" s="12">
        <f>SUM(J8:J12)</f>
        <v>120</v>
      </c>
      <c r="K66" s="17"/>
      <c r="L66" s="17"/>
      <c r="M66" s="25"/>
    </row>
    <row r="67" spans="1:13">
      <c r="A67" s="7" t="s">
        <v>18</v>
      </c>
      <c r="B67" s="13">
        <f>SUM(B13:B17)</f>
        <v>42</v>
      </c>
      <c r="C67" s="18"/>
      <c r="D67" s="18"/>
      <c r="E67" s="21"/>
      <c r="F67" s="13">
        <f>SUM(F13:F17)</f>
        <v>40</v>
      </c>
      <c r="G67" s="18"/>
      <c r="H67" s="18"/>
      <c r="I67" s="21"/>
      <c r="J67" s="13">
        <f>SUM(J13:J17)</f>
        <v>82</v>
      </c>
      <c r="K67" s="18"/>
      <c r="L67" s="18"/>
      <c r="M67" s="26"/>
    </row>
    <row r="68" spans="1:13">
      <c r="A68" s="6" t="s">
        <v>28</v>
      </c>
      <c r="B68" s="12">
        <f>SUM(B18:B22)</f>
        <v>29</v>
      </c>
      <c r="C68" s="17"/>
      <c r="D68" s="17"/>
      <c r="E68" s="20"/>
      <c r="F68" s="12">
        <f>SUM(F18:F22)</f>
        <v>31</v>
      </c>
      <c r="G68" s="17"/>
      <c r="H68" s="17"/>
      <c r="I68" s="20"/>
      <c r="J68" s="12">
        <f>SUM(J18:J22)</f>
        <v>60</v>
      </c>
      <c r="K68" s="17"/>
      <c r="L68" s="17"/>
      <c r="M68" s="25"/>
    </row>
    <row r="69" spans="1:13">
      <c r="A69" s="7" t="s">
        <v>8</v>
      </c>
      <c r="B69" s="13">
        <f>SUM(B23:B27)</f>
        <v>23</v>
      </c>
      <c r="C69" s="18"/>
      <c r="D69" s="18"/>
      <c r="E69" s="21"/>
      <c r="F69" s="13">
        <f>SUM(F23:F27)</f>
        <v>28</v>
      </c>
      <c r="G69" s="18"/>
      <c r="H69" s="18"/>
      <c r="I69" s="21"/>
      <c r="J69" s="13">
        <f>SUM(J23:J27)</f>
        <v>51</v>
      </c>
      <c r="K69" s="18"/>
      <c r="L69" s="18"/>
      <c r="M69" s="26"/>
    </row>
    <row r="70" spans="1:13">
      <c r="A70" s="6" t="s">
        <v>30</v>
      </c>
      <c r="B70" s="12">
        <f>SUM(B28:B32)</f>
        <v>33</v>
      </c>
      <c r="C70" s="17"/>
      <c r="D70" s="17"/>
      <c r="E70" s="20"/>
      <c r="F70" s="12">
        <f>SUM(F28:F32)</f>
        <v>31</v>
      </c>
      <c r="G70" s="17"/>
      <c r="H70" s="17"/>
      <c r="I70" s="20"/>
      <c r="J70" s="12">
        <f>SUM(J28:J32)</f>
        <v>64</v>
      </c>
      <c r="K70" s="17"/>
      <c r="L70" s="17"/>
      <c r="M70" s="25"/>
    </row>
    <row r="71" spans="1:13">
      <c r="A71" s="7" t="s">
        <v>23</v>
      </c>
      <c r="B71" s="13">
        <f>SUM(B33:B37)</f>
        <v>50</v>
      </c>
      <c r="C71" s="18"/>
      <c r="D71" s="18"/>
      <c r="E71" s="21"/>
      <c r="F71" s="13">
        <f>SUM(F33:F37)</f>
        <v>70</v>
      </c>
      <c r="G71" s="18"/>
      <c r="H71" s="18"/>
      <c r="I71" s="21"/>
      <c r="J71" s="13">
        <f>SUM(J33:J37)</f>
        <v>120</v>
      </c>
      <c r="K71" s="18"/>
      <c r="L71" s="18"/>
      <c r="M71" s="26"/>
    </row>
    <row r="72" spans="1:13">
      <c r="A72" s="6" t="s">
        <v>31</v>
      </c>
      <c r="B72" s="12">
        <f>SUM(B38:B42)</f>
        <v>62</v>
      </c>
      <c r="C72" s="17"/>
      <c r="D72" s="17"/>
      <c r="E72" s="20"/>
      <c r="F72" s="12">
        <f>SUM(F38:F42)</f>
        <v>78</v>
      </c>
      <c r="G72" s="17"/>
      <c r="H72" s="17"/>
      <c r="I72" s="20"/>
      <c r="J72" s="12">
        <f>SUM(J38:J42)</f>
        <v>140</v>
      </c>
      <c r="K72" s="17"/>
      <c r="L72" s="17"/>
      <c r="M72" s="25"/>
    </row>
    <row r="73" spans="1:13">
      <c r="A73" s="7" t="s">
        <v>32</v>
      </c>
      <c r="B73" s="13">
        <f>SUM(B43:B47)</f>
        <v>64</v>
      </c>
      <c r="C73" s="18"/>
      <c r="D73" s="18"/>
      <c r="E73" s="21"/>
      <c r="F73" s="13">
        <f>SUM(F43:F47)</f>
        <v>53</v>
      </c>
      <c r="G73" s="18"/>
      <c r="H73" s="18"/>
      <c r="I73" s="21"/>
      <c r="J73" s="13">
        <f>SUM(J43:J47)</f>
        <v>117</v>
      </c>
      <c r="K73" s="18"/>
      <c r="L73" s="18"/>
      <c r="M73" s="26"/>
    </row>
    <row r="74" spans="1:13">
      <c r="A74" s="6" t="s">
        <v>33</v>
      </c>
      <c r="B74" s="12">
        <f>SUM(B48:B52)</f>
        <v>54</v>
      </c>
      <c r="C74" s="17"/>
      <c r="D74" s="17"/>
      <c r="E74" s="20"/>
      <c r="F74" s="12">
        <f>SUM(F48:F52)</f>
        <v>41</v>
      </c>
      <c r="G74" s="17"/>
      <c r="H74" s="17"/>
      <c r="I74" s="20"/>
      <c r="J74" s="12">
        <f>SUM(J48:J52)</f>
        <v>95</v>
      </c>
      <c r="K74" s="17"/>
      <c r="L74" s="17"/>
      <c r="M74" s="25"/>
    </row>
    <row r="75" spans="1:13">
      <c r="A75" s="7" t="s">
        <v>36</v>
      </c>
      <c r="B75" s="13">
        <f>SUM(B53:B57)</f>
        <v>49</v>
      </c>
      <c r="C75" s="18"/>
      <c r="D75" s="18"/>
      <c r="E75" s="21"/>
      <c r="F75" s="13">
        <f>SUM(F53:F57)</f>
        <v>51</v>
      </c>
      <c r="G75" s="18"/>
      <c r="H75" s="18"/>
      <c r="I75" s="21"/>
      <c r="J75" s="13">
        <f>SUM(J53:J57)</f>
        <v>100</v>
      </c>
      <c r="K75" s="18"/>
      <c r="L75" s="18"/>
      <c r="M75" s="26"/>
    </row>
    <row r="76" spans="1:13">
      <c r="A76" s="6" t="s">
        <v>39</v>
      </c>
      <c r="B76" s="12">
        <f>SUM(B58,O8:O11)</f>
        <v>56</v>
      </c>
      <c r="C76" s="17"/>
      <c r="D76" s="17"/>
      <c r="E76" s="20"/>
      <c r="F76" s="12">
        <f>SUM(F58,S8:S11)</f>
        <v>48</v>
      </c>
      <c r="G76" s="17"/>
      <c r="H76" s="17"/>
      <c r="I76" s="20"/>
      <c r="J76" s="12">
        <f>SUM(J58,W8:W11)</f>
        <v>104</v>
      </c>
      <c r="K76" s="17"/>
      <c r="L76" s="17"/>
      <c r="M76" s="25"/>
    </row>
    <row r="77" spans="1:13">
      <c r="A77" s="7" t="s">
        <v>42</v>
      </c>
      <c r="B77" s="13">
        <f>SUM(O12:O16)</f>
        <v>56</v>
      </c>
      <c r="C77" s="18"/>
      <c r="D77" s="18"/>
      <c r="E77" s="21"/>
      <c r="F77" s="13">
        <f>SUM(S12:S16)</f>
        <v>48</v>
      </c>
      <c r="G77" s="18"/>
      <c r="H77" s="18"/>
      <c r="I77" s="21"/>
      <c r="J77" s="13">
        <f>SUM(W12:W16)</f>
        <v>104</v>
      </c>
      <c r="K77" s="18"/>
      <c r="L77" s="18"/>
      <c r="M77" s="26"/>
    </row>
    <row r="78" spans="1:13">
      <c r="A78" s="6" t="s">
        <v>47</v>
      </c>
      <c r="B78" s="12">
        <f>SUM(O17:O21)</f>
        <v>54</v>
      </c>
      <c r="C78" s="17"/>
      <c r="D78" s="17"/>
      <c r="E78" s="20"/>
      <c r="F78" s="12">
        <f>SUM(S17:S21)</f>
        <v>59</v>
      </c>
      <c r="G78" s="17"/>
      <c r="H78" s="17"/>
      <c r="I78" s="20"/>
      <c r="J78" s="12">
        <f>SUM(W17:W21)</f>
        <v>113</v>
      </c>
      <c r="K78" s="17"/>
      <c r="L78" s="17"/>
      <c r="M78" s="25"/>
    </row>
    <row r="79" spans="1:13">
      <c r="A79" s="7" t="s">
        <v>48</v>
      </c>
      <c r="B79" s="13">
        <f>SUM(O22:O26)</f>
        <v>44</v>
      </c>
      <c r="C79" s="18"/>
      <c r="D79" s="18"/>
      <c r="E79" s="21"/>
      <c r="F79" s="13">
        <f>SUM(S22:S26)</f>
        <v>52</v>
      </c>
      <c r="G79" s="18"/>
      <c r="H79" s="18"/>
      <c r="I79" s="21"/>
      <c r="J79" s="13">
        <f>SUM(W22:W26)</f>
        <v>96</v>
      </c>
      <c r="K79" s="18"/>
      <c r="L79" s="18"/>
      <c r="M79" s="26"/>
    </row>
    <row r="80" spans="1:13">
      <c r="A80" s="6" t="s">
        <v>51</v>
      </c>
      <c r="B80" s="12">
        <f>SUM(O27:O31)</f>
        <v>41</v>
      </c>
      <c r="C80" s="17"/>
      <c r="D80" s="17"/>
      <c r="E80" s="20"/>
      <c r="F80" s="12">
        <f>SUM(S27:S31)</f>
        <v>42</v>
      </c>
      <c r="G80" s="17"/>
      <c r="H80" s="17"/>
      <c r="I80" s="20"/>
      <c r="J80" s="12">
        <f>SUM(W27:W31)</f>
        <v>83</v>
      </c>
      <c r="K80" s="17"/>
      <c r="L80" s="17"/>
      <c r="M80" s="25"/>
    </row>
    <row r="81" spans="1:13">
      <c r="A81" s="7" t="s">
        <v>38</v>
      </c>
      <c r="B81" s="13">
        <f>SUM(O32:O36)</f>
        <v>42</v>
      </c>
      <c r="C81" s="18"/>
      <c r="D81" s="18"/>
      <c r="E81" s="21"/>
      <c r="F81" s="13">
        <f>SUM(S32:S36)</f>
        <v>51</v>
      </c>
      <c r="G81" s="18"/>
      <c r="H81" s="18"/>
      <c r="I81" s="21"/>
      <c r="J81" s="13">
        <f>SUM(W32:W36)</f>
        <v>93</v>
      </c>
      <c r="K81" s="18"/>
      <c r="L81" s="18"/>
      <c r="M81" s="26"/>
    </row>
    <row r="82" spans="1:13">
      <c r="A82" s="6" t="s">
        <v>54</v>
      </c>
      <c r="B82" s="12">
        <f>SUM(O37:O41)</f>
        <v>32</v>
      </c>
      <c r="C82" s="17"/>
      <c r="D82" s="17"/>
      <c r="E82" s="20"/>
      <c r="F82" s="12">
        <f>SUM(S37:S41)</f>
        <v>40</v>
      </c>
      <c r="G82" s="17"/>
      <c r="H82" s="17"/>
      <c r="I82" s="20"/>
      <c r="J82" s="12">
        <f>SUM(W37:W41)</f>
        <v>72</v>
      </c>
      <c r="K82" s="17"/>
      <c r="L82" s="17"/>
      <c r="M82" s="25"/>
    </row>
    <row r="83" spans="1:13">
      <c r="A83" s="7" t="s">
        <v>12</v>
      </c>
      <c r="B83" s="13">
        <f>SUM(O42:O46)</f>
        <v>18</v>
      </c>
      <c r="C83" s="18"/>
      <c r="D83" s="18"/>
      <c r="E83" s="21"/>
      <c r="F83" s="13">
        <f>SUM(S42:S46)</f>
        <v>34</v>
      </c>
      <c r="G83" s="18"/>
      <c r="H83" s="18"/>
      <c r="I83" s="21"/>
      <c r="J83" s="13">
        <f>SUM(W42:W46)</f>
        <v>52</v>
      </c>
      <c r="K83" s="18"/>
      <c r="L83" s="18"/>
      <c r="M83" s="26"/>
    </row>
    <row r="84" spans="1:13">
      <c r="A84" s="6" t="s">
        <v>34</v>
      </c>
      <c r="B84" s="12">
        <f>SUM(O47:O51)</f>
        <v>12</v>
      </c>
      <c r="C84" s="17"/>
      <c r="D84" s="17"/>
      <c r="E84" s="20"/>
      <c r="F84" s="12">
        <f>SUM(S47:S51)</f>
        <v>27</v>
      </c>
      <c r="G84" s="17"/>
      <c r="H84" s="17"/>
      <c r="I84" s="20"/>
      <c r="J84" s="12">
        <f>SUM(W47:W51)</f>
        <v>39</v>
      </c>
      <c r="K84" s="17"/>
      <c r="L84" s="17"/>
      <c r="M84" s="25"/>
    </row>
    <row r="85" spans="1:13">
      <c r="A85" s="7" t="s">
        <v>45</v>
      </c>
      <c r="B85" s="13">
        <f>SUM(O52:O56)</f>
        <v>1</v>
      </c>
      <c r="C85" s="18"/>
      <c r="D85" s="18"/>
      <c r="E85" s="21"/>
      <c r="F85" s="13">
        <f>SUM(S52:S56)</f>
        <v>6</v>
      </c>
      <c r="G85" s="18"/>
      <c r="H85" s="18"/>
      <c r="I85" s="21"/>
      <c r="J85" s="13">
        <f>SUM(W52:W56)</f>
        <v>7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819</v>
      </c>
      <c r="C87" s="19"/>
      <c r="D87" s="19"/>
      <c r="E87" s="22"/>
      <c r="F87" s="14">
        <f>SUM(F66:F86)</f>
        <v>893</v>
      </c>
      <c r="G87" s="19"/>
      <c r="H87" s="19"/>
      <c r="I87" s="22"/>
      <c r="J87" s="14">
        <f>SUM(J66:J86)</f>
        <v>1712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190</v>
      </c>
      <c r="C90" s="19"/>
      <c r="D90" s="19"/>
      <c r="E90" s="22"/>
      <c r="F90" s="14">
        <f>SUM(S22:S57)</f>
        <v>252</v>
      </c>
      <c r="G90" s="19"/>
      <c r="H90" s="19"/>
      <c r="I90" s="22"/>
      <c r="J90" s="14">
        <f>SUM(W22:W57)</f>
        <v>442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201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1</v>
      </c>
      <c r="C8" s="17"/>
      <c r="D8" s="17"/>
      <c r="E8" s="20"/>
      <c r="F8" s="12">
        <v>2</v>
      </c>
      <c r="G8" s="17"/>
      <c r="H8" s="17"/>
      <c r="I8" s="20"/>
      <c r="J8" s="12">
        <f t="shared" ref="J8:J58" si="0">SUM(B8,F8)</f>
        <v>3</v>
      </c>
      <c r="K8" s="17"/>
      <c r="L8" s="17"/>
      <c r="M8" s="20"/>
      <c r="N8" s="29">
        <v>51</v>
      </c>
      <c r="O8" s="13">
        <v>10</v>
      </c>
      <c r="P8" s="18"/>
      <c r="Q8" s="18"/>
      <c r="R8" s="21"/>
      <c r="S8" s="13">
        <v>5</v>
      </c>
      <c r="T8" s="18"/>
      <c r="U8" s="18"/>
      <c r="V8" s="21"/>
      <c r="W8" s="13">
        <f t="shared" ref="W8:W57" si="1">SUM(O8,S8)</f>
        <v>15</v>
      </c>
      <c r="X8" s="18"/>
      <c r="Y8" s="18"/>
      <c r="Z8" s="26"/>
    </row>
    <row r="9" spans="1:26">
      <c r="A9" s="7">
        <v>1</v>
      </c>
      <c r="B9" s="13">
        <v>5</v>
      </c>
      <c r="C9" s="18"/>
      <c r="D9" s="18"/>
      <c r="E9" s="21"/>
      <c r="F9" s="13">
        <v>3</v>
      </c>
      <c r="G9" s="18"/>
      <c r="H9" s="18"/>
      <c r="I9" s="21"/>
      <c r="J9" s="13">
        <f t="shared" si="0"/>
        <v>8</v>
      </c>
      <c r="K9" s="18"/>
      <c r="L9" s="18"/>
      <c r="M9" s="21"/>
      <c r="N9" s="30">
        <v>52</v>
      </c>
      <c r="O9" s="12">
        <v>12</v>
      </c>
      <c r="P9" s="17"/>
      <c r="Q9" s="17"/>
      <c r="R9" s="20"/>
      <c r="S9" s="12">
        <v>12</v>
      </c>
      <c r="T9" s="17"/>
      <c r="U9" s="17"/>
      <c r="V9" s="20"/>
      <c r="W9" s="12">
        <f t="shared" si="1"/>
        <v>24</v>
      </c>
      <c r="X9" s="17"/>
      <c r="Y9" s="17"/>
      <c r="Z9" s="25"/>
    </row>
    <row r="10" spans="1:26">
      <c r="A10" s="6">
        <v>2</v>
      </c>
      <c r="B10" s="12">
        <v>6</v>
      </c>
      <c r="C10" s="17"/>
      <c r="D10" s="17"/>
      <c r="E10" s="20"/>
      <c r="F10" s="12">
        <v>2</v>
      </c>
      <c r="G10" s="17"/>
      <c r="H10" s="17"/>
      <c r="I10" s="20"/>
      <c r="J10" s="12">
        <f t="shared" si="0"/>
        <v>8</v>
      </c>
      <c r="K10" s="17"/>
      <c r="L10" s="17"/>
      <c r="M10" s="20"/>
      <c r="N10" s="29">
        <v>53</v>
      </c>
      <c r="O10" s="13">
        <v>13</v>
      </c>
      <c r="P10" s="18"/>
      <c r="Q10" s="18"/>
      <c r="R10" s="21"/>
      <c r="S10" s="13">
        <v>8</v>
      </c>
      <c r="T10" s="18"/>
      <c r="U10" s="18"/>
      <c r="V10" s="21"/>
      <c r="W10" s="13">
        <f t="shared" si="1"/>
        <v>21</v>
      </c>
      <c r="X10" s="18"/>
      <c r="Y10" s="18"/>
      <c r="Z10" s="26"/>
    </row>
    <row r="11" spans="1:26">
      <c r="A11" s="7">
        <v>3</v>
      </c>
      <c r="B11" s="13">
        <v>3</v>
      </c>
      <c r="C11" s="18"/>
      <c r="D11" s="18"/>
      <c r="E11" s="21"/>
      <c r="F11" s="13">
        <v>4</v>
      </c>
      <c r="G11" s="18"/>
      <c r="H11" s="18"/>
      <c r="I11" s="21"/>
      <c r="J11" s="13">
        <f t="shared" si="0"/>
        <v>7</v>
      </c>
      <c r="K11" s="18"/>
      <c r="L11" s="18"/>
      <c r="M11" s="21"/>
      <c r="N11" s="30">
        <v>54</v>
      </c>
      <c r="O11" s="12">
        <v>3</v>
      </c>
      <c r="P11" s="17"/>
      <c r="Q11" s="17"/>
      <c r="R11" s="20"/>
      <c r="S11" s="12">
        <v>4</v>
      </c>
      <c r="T11" s="17"/>
      <c r="U11" s="17"/>
      <c r="V11" s="20"/>
      <c r="W11" s="12">
        <f t="shared" si="1"/>
        <v>7</v>
      </c>
      <c r="X11" s="17"/>
      <c r="Y11" s="17"/>
      <c r="Z11" s="25"/>
    </row>
    <row r="12" spans="1:26">
      <c r="A12" s="6">
        <v>4</v>
      </c>
      <c r="B12" s="12">
        <v>2</v>
      </c>
      <c r="C12" s="17"/>
      <c r="D12" s="17"/>
      <c r="E12" s="20"/>
      <c r="F12" s="12">
        <v>5</v>
      </c>
      <c r="G12" s="17"/>
      <c r="H12" s="17"/>
      <c r="I12" s="20"/>
      <c r="J12" s="12">
        <f t="shared" si="0"/>
        <v>7</v>
      </c>
      <c r="K12" s="17"/>
      <c r="L12" s="17"/>
      <c r="M12" s="20"/>
      <c r="N12" s="29">
        <v>55</v>
      </c>
      <c r="O12" s="13">
        <v>7</v>
      </c>
      <c r="P12" s="18"/>
      <c r="Q12" s="18"/>
      <c r="R12" s="21"/>
      <c r="S12" s="13">
        <v>10</v>
      </c>
      <c r="T12" s="18"/>
      <c r="U12" s="18"/>
      <c r="V12" s="21"/>
      <c r="W12" s="13">
        <f t="shared" si="1"/>
        <v>17</v>
      </c>
      <c r="X12" s="18"/>
      <c r="Y12" s="18"/>
      <c r="Z12" s="26"/>
    </row>
    <row r="13" spans="1:26">
      <c r="A13" s="7">
        <v>5</v>
      </c>
      <c r="B13" s="13">
        <v>11</v>
      </c>
      <c r="C13" s="18"/>
      <c r="D13" s="18"/>
      <c r="E13" s="21"/>
      <c r="F13" s="13">
        <v>3</v>
      </c>
      <c r="G13" s="18"/>
      <c r="H13" s="18"/>
      <c r="I13" s="21"/>
      <c r="J13" s="13">
        <f t="shared" si="0"/>
        <v>14</v>
      </c>
      <c r="K13" s="18"/>
      <c r="L13" s="18"/>
      <c r="M13" s="21"/>
      <c r="N13" s="30">
        <v>56</v>
      </c>
      <c r="O13" s="12">
        <v>9</v>
      </c>
      <c r="P13" s="17"/>
      <c r="Q13" s="17"/>
      <c r="R13" s="20"/>
      <c r="S13" s="12">
        <v>8</v>
      </c>
      <c r="T13" s="17"/>
      <c r="U13" s="17"/>
      <c r="V13" s="20"/>
      <c r="W13" s="12">
        <f t="shared" si="1"/>
        <v>17</v>
      </c>
      <c r="X13" s="17"/>
      <c r="Y13" s="17"/>
      <c r="Z13" s="25"/>
    </row>
    <row r="14" spans="1:26">
      <c r="A14" s="6">
        <v>6</v>
      </c>
      <c r="B14" s="12">
        <v>5</v>
      </c>
      <c r="C14" s="17"/>
      <c r="D14" s="17"/>
      <c r="E14" s="20"/>
      <c r="F14" s="12">
        <v>8</v>
      </c>
      <c r="G14" s="17"/>
      <c r="H14" s="17"/>
      <c r="I14" s="20"/>
      <c r="J14" s="12">
        <f t="shared" si="0"/>
        <v>13</v>
      </c>
      <c r="K14" s="17"/>
      <c r="L14" s="17"/>
      <c r="M14" s="20"/>
      <c r="N14" s="29">
        <v>57</v>
      </c>
      <c r="O14" s="13">
        <v>10</v>
      </c>
      <c r="P14" s="18"/>
      <c r="Q14" s="18"/>
      <c r="R14" s="21"/>
      <c r="S14" s="13">
        <v>4</v>
      </c>
      <c r="T14" s="18"/>
      <c r="U14" s="18"/>
      <c r="V14" s="21"/>
      <c r="W14" s="13">
        <f t="shared" si="1"/>
        <v>14</v>
      </c>
      <c r="X14" s="18"/>
      <c r="Y14" s="18"/>
      <c r="Z14" s="26"/>
    </row>
    <row r="15" spans="1:26">
      <c r="A15" s="7">
        <v>7</v>
      </c>
      <c r="B15" s="13">
        <v>8</v>
      </c>
      <c r="C15" s="18"/>
      <c r="D15" s="18"/>
      <c r="E15" s="21"/>
      <c r="F15" s="13">
        <v>8</v>
      </c>
      <c r="G15" s="18"/>
      <c r="H15" s="18"/>
      <c r="I15" s="21"/>
      <c r="J15" s="13">
        <f t="shared" si="0"/>
        <v>16</v>
      </c>
      <c r="K15" s="18"/>
      <c r="L15" s="18"/>
      <c r="M15" s="21"/>
      <c r="N15" s="30">
        <v>58</v>
      </c>
      <c r="O15" s="12">
        <v>4</v>
      </c>
      <c r="P15" s="17"/>
      <c r="Q15" s="17"/>
      <c r="R15" s="20"/>
      <c r="S15" s="12">
        <v>4</v>
      </c>
      <c r="T15" s="17"/>
      <c r="U15" s="17"/>
      <c r="V15" s="20"/>
      <c r="W15" s="12">
        <f t="shared" si="1"/>
        <v>8</v>
      </c>
      <c r="X15" s="17"/>
      <c r="Y15" s="17"/>
      <c r="Z15" s="25"/>
    </row>
    <row r="16" spans="1:26">
      <c r="A16" s="6">
        <v>8</v>
      </c>
      <c r="B16" s="12">
        <v>3</v>
      </c>
      <c r="C16" s="17"/>
      <c r="D16" s="17"/>
      <c r="E16" s="20"/>
      <c r="F16" s="12">
        <v>6</v>
      </c>
      <c r="G16" s="17"/>
      <c r="H16" s="17"/>
      <c r="I16" s="20"/>
      <c r="J16" s="12">
        <f t="shared" si="0"/>
        <v>9</v>
      </c>
      <c r="K16" s="17"/>
      <c r="L16" s="17"/>
      <c r="M16" s="20"/>
      <c r="N16" s="29">
        <v>59</v>
      </c>
      <c r="O16" s="13">
        <v>6</v>
      </c>
      <c r="P16" s="18"/>
      <c r="Q16" s="18"/>
      <c r="R16" s="21"/>
      <c r="S16" s="13">
        <v>7</v>
      </c>
      <c r="T16" s="18"/>
      <c r="U16" s="18"/>
      <c r="V16" s="21"/>
      <c r="W16" s="13">
        <f t="shared" si="1"/>
        <v>13</v>
      </c>
      <c r="X16" s="18"/>
      <c r="Y16" s="18"/>
      <c r="Z16" s="26"/>
    </row>
    <row r="17" spans="1:26">
      <c r="A17" s="7">
        <v>9</v>
      </c>
      <c r="B17" s="13">
        <v>7</v>
      </c>
      <c r="C17" s="18"/>
      <c r="D17" s="18"/>
      <c r="E17" s="21"/>
      <c r="F17" s="13">
        <v>4</v>
      </c>
      <c r="G17" s="18"/>
      <c r="H17" s="18"/>
      <c r="I17" s="21"/>
      <c r="J17" s="13">
        <f t="shared" si="0"/>
        <v>11</v>
      </c>
      <c r="K17" s="18"/>
      <c r="L17" s="18"/>
      <c r="M17" s="21"/>
      <c r="N17" s="30">
        <v>60</v>
      </c>
      <c r="O17" s="12">
        <v>10</v>
      </c>
      <c r="P17" s="17"/>
      <c r="Q17" s="17"/>
      <c r="R17" s="20"/>
      <c r="S17" s="12">
        <v>10</v>
      </c>
      <c r="T17" s="17"/>
      <c r="U17" s="17"/>
      <c r="V17" s="20"/>
      <c r="W17" s="12">
        <f t="shared" si="1"/>
        <v>20</v>
      </c>
      <c r="X17" s="17"/>
      <c r="Y17" s="17"/>
      <c r="Z17" s="25"/>
    </row>
    <row r="18" spans="1:26">
      <c r="A18" s="6">
        <v>10</v>
      </c>
      <c r="B18" s="12">
        <v>7</v>
      </c>
      <c r="C18" s="17"/>
      <c r="D18" s="17"/>
      <c r="E18" s="20"/>
      <c r="F18" s="12">
        <v>4</v>
      </c>
      <c r="G18" s="17"/>
      <c r="H18" s="17"/>
      <c r="I18" s="20"/>
      <c r="J18" s="12">
        <f t="shared" si="0"/>
        <v>11</v>
      </c>
      <c r="K18" s="17"/>
      <c r="L18" s="17"/>
      <c r="M18" s="20"/>
      <c r="N18" s="29">
        <v>61</v>
      </c>
      <c r="O18" s="13">
        <v>6</v>
      </c>
      <c r="P18" s="18"/>
      <c r="Q18" s="18"/>
      <c r="R18" s="21"/>
      <c r="S18" s="13">
        <v>5</v>
      </c>
      <c r="T18" s="18"/>
      <c r="U18" s="18"/>
      <c r="V18" s="21"/>
      <c r="W18" s="13">
        <f t="shared" si="1"/>
        <v>11</v>
      </c>
      <c r="X18" s="18"/>
      <c r="Y18" s="18"/>
      <c r="Z18" s="26"/>
    </row>
    <row r="19" spans="1:26">
      <c r="A19" s="7">
        <v>11</v>
      </c>
      <c r="B19" s="13">
        <v>7</v>
      </c>
      <c r="C19" s="18"/>
      <c r="D19" s="18"/>
      <c r="E19" s="21"/>
      <c r="F19" s="13">
        <v>2</v>
      </c>
      <c r="G19" s="18"/>
      <c r="H19" s="18"/>
      <c r="I19" s="21"/>
      <c r="J19" s="13">
        <f t="shared" si="0"/>
        <v>9</v>
      </c>
      <c r="K19" s="18"/>
      <c r="L19" s="18"/>
      <c r="M19" s="21"/>
      <c r="N19" s="30">
        <v>62</v>
      </c>
      <c r="O19" s="12">
        <v>7</v>
      </c>
      <c r="P19" s="17"/>
      <c r="Q19" s="17"/>
      <c r="R19" s="20"/>
      <c r="S19" s="12">
        <v>5</v>
      </c>
      <c r="T19" s="17"/>
      <c r="U19" s="17"/>
      <c r="V19" s="20"/>
      <c r="W19" s="12">
        <f t="shared" si="1"/>
        <v>12</v>
      </c>
      <c r="X19" s="17"/>
      <c r="Y19" s="17"/>
      <c r="Z19" s="25"/>
    </row>
    <row r="20" spans="1:26">
      <c r="A20" s="6">
        <v>12</v>
      </c>
      <c r="B20" s="12">
        <v>6</v>
      </c>
      <c r="C20" s="17"/>
      <c r="D20" s="17"/>
      <c r="E20" s="20"/>
      <c r="F20" s="12">
        <v>3</v>
      </c>
      <c r="G20" s="17"/>
      <c r="H20" s="17"/>
      <c r="I20" s="20"/>
      <c r="J20" s="12">
        <f t="shared" si="0"/>
        <v>9</v>
      </c>
      <c r="K20" s="17"/>
      <c r="L20" s="17"/>
      <c r="M20" s="20"/>
      <c r="N20" s="29">
        <v>63</v>
      </c>
      <c r="O20" s="13">
        <v>9</v>
      </c>
      <c r="P20" s="18"/>
      <c r="Q20" s="18"/>
      <c r="R20" s="21"/>
      <c r="S20" s="13">
        <v>5</v>
      </c>
      <c r="T20" s="18"/>
      <c r="U20" s="18"/>
      <c r="V20" s="21"/>
      <c r="W20" s="13">
        <f t="shared" si="1"/>
        <v>14</v>
      </c>
      <c r="X20" s="18"/>
      <c r="Y20" s="18"/>
      <c r="Z20" s="26"/>
    </row>
    <row r="21" spans="1:26">
      <c r="A21" s="7">
        <v>13</v>
      </c>
      <c r="B21" s="13">
        <v>6</v>
      </c>
      <c r="C21" s="18"/>
      <c r="D21" s="18"/>
      <c r="E21" s="21"/>
      <c r="F21" s="13">
        <v>3</v>
      </c>
      <c r="G21" s="18"/>
      <c r="H21" s="18"/>
      <c r="I21" s="21"/>
      <c r="J21" s="13">
        <f t="shared" si="0"/>
        <v>9</v>
      </c>
      <c r="K21" s="18"/>
      <c r="L21" s="18"/>
      <c r="M21" s="21"/>
      <c r="N21" s="30">
        <v>64</v>
      </c>
      <c r="O21" s="12">
        <v>6</v>
      </c>
      <c r="P21" s="17"/>
      <c r="Q21" s="17"/>
      <c r="R21" s="20"/>
      <c r="S21" s="12">
        <v>5</v>
      </c>
      <c r="T21" s="17"/>
      <c r="U21" s="17"/>
      <c r="V21" s="20"/>
      <c r="W21" s="12">
        <f t="shared" si="1"/>
        <v>11</v>
      </c>
      <c r="X21" s="17"/>
      <c r="Y21" s="17"/>
      <c r="Z21" s="25"/>
    </row>
    <row r="22" spans="1:26">
      <c r="A22" s="6">
        <v>14</v>
      </c>
      <c r="B22" s="12">
        <v>8</v>
      </c>
      <c r="C22" s="17"/>
      <c r="D22" s="17"/>
      <c r="E22" s="20"/>
      <c r="F22" s="12">
        <v>8</v>
      </c>
      <c r="G22" s="17"/>
      <c r="H22" s="17"/>
      <c r="I22" s="20"/>
      <c r="J22" s="12">
        <f t="shared" si="0"/>
        <v>16</v>
      </c>
      <c r="K22" s="17"/>
      <c r="L22" s="17"/>
      <c r="M22" s="20"/>
      <c r="N22" s="29">
        <v>65</v>
      </c>
      <c r="O22" s="13">
        <v>2</v>
      </c>
      <c r="P22" s="18"/>
      <c r="Q22" s="18"/>
      <c r="R22" s="21"/>
      <c r="S22" s="13">
        <v>5</v>
      </c>
      <c r="T22" s="18"/>
      <c r="U22" s="18"/>
      <c r="V22" s="21"/>
      <c r="W22" s="13">
        <f t="shared" si="1"/>
        <v>7</v>
      </c>
      <c r="X22" s="18"/>
      <c r="Y22" s="18"/>
      <c r="Z22" s="26"/>
    </row>
    <row r="23" spans="1:26">
      <c r="A23" s="7">
        <v>15</v>
      </c>
      <c r="B23" s="13">
        <v>1</v>
      </c>
      <c r="C23" s="18"/>
      <c r="D23" s="18"/>
      <c r="E23" s="21"/>
      <c r="F23" s="13">
        <v>6</v>
      </c>
      <c r="G23" s="18"/>
      <c r="H23" s="18"/>
      <c r="I23" s="21"/>
      <c r="J23" s="13">
        <f t="shared" si="0"/>
        <v>7</v>
      </c>
      <c r="K23" s="18"/>
      <c r="L23" s="18"/>
      <c r="M23" s="21"/>
      <c r="N23" s="30">
        <v>66</v>
      </c>
      <c r="O23" s="12">
        <v>4</v>
      </c>
      <c r="P23" s="17"/>
      <c r="Q23" s="17"/>
      <c r="R23" s="20"/>
      <c r="S23" s="12">
        <v>5</v>
      </c>
      <c r="T23" s="17"/>
      <c r="U23" s="17"/>
      <c r="V23" s="20"/>
      <c r="W23" s="12">
        <f t="shared" si="1"/>
        <v>9</v>
      </c>
      <c r="X23" s="17"/>
      <c r="Y23" s="17"/>
      <c r="Z23" s="25"/>
    </row>
    <row r="24" spans="1:26">
      <c r="A24" s="6">
        <v>16</v>
      </c>
      <c r="B24" s="12">
        <v>2</v>
      </c>
      <c r="C24" s="17"/>
      <c r="D24" s="17"/>
      <c r="E24" s="20"/>
      <c r="F24" s="12">
        <v>6</v>
      </c>
      <c r="G24" s="17"/>
      <c r="H24" s="17"/>
      <c r="I24" s="20"/>
      <c r="J24" s="12">
        <f t="shared" si="0"/>
        <v>8</v>
      </c>
      <c r="K24" s="17"/>
      <c r="L24" s="17"/>
      <c r="M24" s="20"/>
      <c r="N24" s="29">
        <v>67</v>
      </c>
      <c r="O24" s="13">
        <v>8</v>
      </c>
      <c r="P24" s="18"/>
      <c r="Q24" s="18"/>
      <c r="R24" s="21"/>
      <c r="S24" s="13">
        <v>7</v>
      </c>
      <c r="T24" s="18"/>
      <c r="U24" s="18"/>
      <c r="V24" s="21"/>
      <c r="W24" s="13">
        <f t="shared" si="1"/>
        <v>15</v>
      </c>
      <c r="X24" s="18"/>
      <c r="Y24" s="18"/>
      <c r="Z24" s="26"/>
    </row>
    <row r="25" spans="1:26">
      <c r="A25" s="7">
        <v>17</v>
      </c>
      <c r="B25" s="13">
        <v>4</v>
      </c>
      <c r="C25" s="18"/>
      <c r="D25" s="18"/>
      <c r="E25" s="21"/>
      <c r="F25" s="13">
        <v>3</v>
      </c>
      <c r="G25" s="18"/>
      <c r="H25" s="18"/>
      <c r="I25" s="21"/>
      <c r="J25" s="13">
        <f t="shared" si="0"/>
        <v>7</v>
      </c>
      <c r="K25" s="18"/>
      <c r="L25" s="18"/>
      <c r="M25" s="21"/>
      <c r="N25" s="30">
        <v>68</v>
      </c>
      <c r="O25" s="12">
        <v>3</v>
      </c>
      <c r="P25" s="17"/>
      <c r="Q25" s="17"/>
      <c r="R25" s="20"/>
      <c r="S25" s="12">
        <v>6</v>
      </c>
      <c r="T25" s="17"/>
      <c r="U25" s="17"/>
      <c r="V25" s="20"/>
      <c r="W25" s="12">
        <f t="shared" si="1"/>
        <v>9</v>
      </c>
      <c r="X25" s="17"/>
      <c r="Y25" s="17"/>
      <c r="Z25" s="25"/>
    </row>
    <row r="26" spans="1:26">
      <c r="A26" s="6">
        <v>18</v>
      </c>
      <c r="B26" s="12">
        <v>3</v>
      </c>
      <c r="C26" s="17"/>
      <c r="D26" s="17"/>
      <c r="E26" s="20"/>
      <c r="F26" s="12">
        <v>6</v>
      </c>
      <c r="G26" s="17"/>
      <c r="H26" s="17"/>
      <c r="I26" s="20"/>
      <c r="J26" s="12">
        <f t="shared" si="0"/>
        <v>9</v>
      </c>
      <c r="K26" s="17"/>
      <c r="L26" s="17"/>
      <c r="M26" s="20"/>
      <c r="N26" s="29">
        <v>69</v>
      </c>
      <c r="O26" s="13">
        <v>6</v>
      </c>
      <c r="P26" s="18"/>
      <c r="Q26" s="18"/>
      <c r="R26" s="21"/>
      <c r="S26" s="13">
        <v>7</v>
      </c>
      <c r="T26" s="18"/>
      <c r="U26" s="18"/>
      <c r="V26" s="21"/>
      <c r="W26" s="13">
        <f t="shared" si="1"/>
        <v>13</v>
      </c>
      <c r="X26" s="18"/>
      <c r="Y26" s="18"/>
      <c r="Z26" s="26"/>
    </row>
    <row r="27" spans="1:26">
      <c r="A27" s="7">
        <v>19</v>
      </c>
      <c r="B27" s="13">
        <v>8</v>
      </c>
      <c r="C27" s="18"/>
      <c r="D27" s="18"/>
      <c r="E27" s="21"/>
      <c r="F27" s="13">
        <v>3</v>
      </c>
      <c r="G27" s="18"/>
      <c r="H27" s="18"/>
      <c r="I27" s="21"/>
      <c r="J27" s="13">
        <f t="shared" si="0"/>
        <v>11</v>
      </c>
      <c r="K27" s="18"/>
      <c r="L27" s="18"/>
      <c r="M27" s="21"/>
      <c r="N27" s="30">
        <v>70</v>
      </c>
      <c r="O27" s="12">
        <v>8</v>
      </c>
      <c r="P27" s="17"/>
      <c r="Q27" s="17"/>
      <c r="R27" s="20"/>
      <c r="S27" s="12">
        <v>12</v>
      </c>
      <c r="T27" s="17"/>
      <c r="U27" s="17"/>
      <c r="V27" s="20"/>
      <c r="W27" s="12">
        <f t="shared" si="1"/>
        <v>20</v>
      </c>
      <c r="X27" s="17"/>
      <c r="Y27" s="17"/>
      <c r="Z27" s="25"/>
    </row>
    <row r="28" spans="1:26">
      <c r="A28" s="6">
        <v>20</v>
      </c>
      <c r="B28" s="12">
        <v>6</v>
      </c>
      <c r="C28" s="17"/>
      <c r="D28" s="17"/>
      <c r="E28" s="20"/>
      <c r="F28" s="12">
        <v>2</v>
      </c>
      <c r="G28" s="17"/>
      <c r="H28" s="17"/>
      <c r="I28" s="20"/>
      <c r="J28" s="12">
        <f t="shared" si="0"/>
        <v>8</v>
      </c>
      <c r="K28" s="17"/>
      <c r="L28" s="17"/>
      <c r="M28" s="20"/>
      <c r="N28" s="29">
        <v>71</v>
      </c>
      <c r="O28" s="13">
        <v>8</v>
      </c>
      <c r="P28" s="18"/>
      <c r="Q28" s="18"/>
      <c r="R28" s="21"/>
      <c r="S28" s="13">
        <v>10</v>
      </c>
      <c r="T28" s="18"/>
      <c r="U28" s="18"/>
      <c r="V28" s="21"/>
      <c r="W28" s="13">
        <f t="shared" si="1"/>
        <v>18</v>
      </c>
      <c r="X28" s="18"/>
      <c r="Y28" s="18"/>
      <c r="Z28" s="26"/>
    </row>
    <row r="29" spans="1:26">
      <c r="A29" s="7">
        <v>21</v>
      </c>
      <c r="B29" s="13">
        <v>5</v>
      </c>
      <c r="C29" s="18"/>
      <c r="D29" s="18"/>
      <c r="E29" s="21"/>
      <c r="F29" s="13">
        <v>3</v>
      </c>
      <c r="G29" s="18"/>
      <c r="H29" s="18"/>
      <c r="I29" s="21"/>
      <c r="J29" s="13">
        <f t="shared" si="0"/>
        <v>8</v>
      </c>
      <c r="K29" s="18"/>
      <c r="L29" s="18"/>
      <c r="M29" s="21"/>
      <c r="N29" s="30">
        <v>72</v>
      </c>
      <c r="O29" s="12">
        <v>5</v>
      </c>
      <c r="P29" s="17"/>
      <c r="Q29" s="17"/>
      <c r="R29" s="20"/>
      <c r="S29" s="12">
        <v>7</v>
      </c>
      <c r="T29" s="17"/>
      <c r="U29" s="17"/>
      <c r="V29" s="20"/>
      <c r="W29" s="12">
        <f t="shared" si="1"/>
        <v>12</v>
      </c>
      <c r="X29" s="17"/>
      <c r="Y29" s="17"/>
      <c r="Z29" s="25"/>
    </row>
    <row r="30" spans="1:26">
      <c r="A30" s="6">
        <v>22</v>
      </c>
      <c r="B30" s="12">
        <v>6</v>
      </c>
      <c r="C30" s="17"/>
      <c r="D30" s="17"/>
      <c r="E30" s="20"/>
      <c r="F30" s="12">
        <v>6</v>
      </c>
      <c r="G30" s="17"/>
      <c r="H30" s="17"/>
      <c r="I30" s="20"/>
      <c r="J30" s="12">
        <f t="shared" si="0"/>
        <v>12</v>
      </c>
      <c r="K30" s="17"/>
      <c r="L30" s="17"/>
      <c r="M30" s="20"/>
      <c r="N30" s="29">
        <v>73</v>
      </c>
      <c r="O30" s="13">
        <v>9</v>
      </c>
      <c r="P30" s="18"/>
      <c r="Q30" s="18"/>
      <c r="R30" s="21"/>
      <c r="S30" s="13">
        <v>7</v>
      </c>
      <c r="T30" s="18"/>
      <c r="U30" s="18"/>
      <c r="V30" s="21"/>
      <c r="W30" s="13">
        <f t="shared" si="1"/>
        <v>16</v>
      </c>
      <c r="X30" s="18"/>
      <c r="Y30" s="18"/>
      <c r="Z30" s="26"/>
    </row>
    <row r="31" spans="1:26">
      <c r="A31" s="7">
        <v>23</v>
      </c>
      <c r="B31" s="13">
        <v>5</v>
      </c>
      <c r="C31" s="18"/>
      <c r="D31" s="18"/>
      <c r="E31" s="21"/>
      <c r="F31" s="13">
        <v>4</v>
      </c>
      <c r="G31" s="18"/>
      <c r="H31" s="18"/>
      <c r="I31" s="21"/>
      <c r="J31" s="13">
        <f t="shared" si="0"/>
        <v>9</v>
      </c>
      <c r="K31" s="18"/>
      <c r="L31" s="18"/>
      <c r="M31" s="21"/>
      <c r="N31" s="30">
        <v>74</v>
      </c>
      <c r="O31" s="12">
        <v>5</v>
      </c>
      <c r="P31" s="17"/>
      <c r="Q31" s="17"/>
      <c r="R31" s="20"/>
      <c r="S31" s="12">
        <v>7</v>
      </c>
      <c r="T31" s="17"/>
      <c r="U31" s="17"/>
      <c r="V31" s="20"/>
      <c r="W31" s="12">
        <f t="shared" si="1"/>
        <v>12</v>
      </c>
      <c r="X31" s="17"/>
      <c r="Y31" s="17"/>
      <c r="Z31" s="25"/>
    </row>
    <row r="32" spans="1:26">
      <c r="A32" s="6">
        <v>24</v>
      </c>
      <c r="B32" s="12">
        <v>6</v>
      </c>
      <c r="C32" s="17"/>
      <c r="D32" s="17"/>
      <c r="E32" s="20"/>
      <c r="F32" s="12">
        <v>4</v>
      </c>
      <c r="G32" s="17"/>
      <c r="H32" s="17"/>
      <c r="I32" s="20"/>
      <c r="J32" s="12">
        <f t="shared" si="0"/>
        <v>10</v>
      </c>
      <c r="K32" s="17"/>
      <c r="L32" s="17"/>
      <c r="M32" s="20"/>
      <c r="N32" s="29">
        <v>75</v>
      </c>
      <c r="O32" s="13">
        <v>13</v>
      </c>
      <c r="P32" s="18"/>
      <c r="Q32" s="18"/>
      <c r="R32" s="21"/>
      <c r="S32" s="13">
        <v>8</v>
      </c>
      <c r="T32" s="18"/>
      <c r="U32" s="18"/>
      <c r="V32" s="21"/>
      <c r="W32" s="13">
        <f t="shared" si="1"/>
        <v>21</v>
      </c>
      <c r="X32" s="18"/>
      <c r="Y32" s="18"/>
      <c r="Z32" s="26"/>
    </row>
    <row r="33" spans="1:26">
      <c r="A33" s="7">
        <v>25</v>
      </c>
      <c r="B33" s="13">
        <v>3</v>
      </c>
      <c r="C33" s="18"/>
      <c r="D33" s="18"/>
      <c r="E33" s="21"/>
      <c r="F33" s="13">
        <v>2</v>
      </c>
      <c r="G33" s="18"/>
      <c r="H33" s="18"/>
      <c r="I33" s="21"/>
      <c r="J33" s="13">
        <f t="shared" si="0"/>
        <v>5</v>
      </c>
      <c r="K33" s="18"/>
      <c r="L33" s="18"/>
      <c r="M33" s="21"/>
      <c r="N33" s="30">
        <v>76</v>
      </c>
      <c r="O33" s="12">
        <v>8</v>
      </c>
      <c r="P33" s="17"/>
      <c r="Q33" s="17"/>
      <c r="R33" s="20"/>
      <c r="S33" s="12">
        <v>6</v>
      </c>
      <c r="T33" s="17"/>
      <c r="U33" s="17"/>
      <c r="V33" s="20"/>
      <c r="W33" s="12">
        <f t="shared" si="1"/>
        <v>14</v>
      </c>
      <c r="X33" s="17"/>
      <c r="Y33" s="17"/>
      <c r="Z33" s="25"/>
    </row>
    <row r="34" spans="1:26">
      <c r="A34" s="6">
        <v>26</v>
      </c>
      <c r="B34" s="12">
        <v>5</v>
      </c>
      <c r="C34" s="17"/>
      <c r="D34" s="17"/>
      <c r="E34" s="20"/>
      <c r="F34" s="12">
        <v>5</v>
      </c>
      <c r="G34" s="17"/>
      <c r="H34" s="17"/>
      <c r="I34" s="20"/>
      <c r="J34" s="12">
        <f t="shared" si="0"/>
        <v>10</v>
      </c>
      <c r="K34" s="17"/>
      <c r="L34" s="17"/>
      <c r="M34" s="20"/>
      <c r="N34" s="29">
        <v>77</v>
      </c>
      <c r="O34" s="13">
        <v>7</v>
      </c>
      <c r="P34" s="18"/>
      <c r="Q34" s="18"/>
      <c r="R34" s="21"/>
      <c r="S34" s="13">
        <v>10</v>
      </c>
      <c r="T34" s="18"/>
      <c r="U34" s="18"/>
      <c r="V34" s="21"/>
      <c r="W34" s="13">
        <f t="shared" si="1"/>
        <v>17</v>
      </c>
      <c r="X34" s="18"/>
      <c r="Y34" s="18"/>
      <c r="Z34" s="26"/>
    </row>
    <row r="35" spans="1:26">
      <c r="A35" s="7">
        <v>27</v>
      </c>
      <c r="B35" s="13">
        <v>6</v>
      </c>
      <c r="C35" s="18"/>
      <c r="D35" s="18"/>
      <c r="E35" s="21"/>
      <c r="F35" s="13">
        <v>3</v>
      </c>
      <c r="G35" s="18"/>
      <c r="H35" s="18"/>
      <c r="I35" s="21"/>
      <c r="J35" s="13">
        <f t="shared" si="0"/>
        <v>9</v>
      </c>
      <c r="K35" s="18"/>
      <c r="L35" s="18"/>
      <c r="M35" s="21"/>
      <c r="N35" s="30">
        <v>78</v>
      </c>
      <c r="O35" s="12">
        <v>6</v>
      </c>
      <c r="P35" s="17"/>
      <c r="Q35" s="17"/>
      <c r="R35" s="20"/>
      <c r="S35" s="12">
        <v>10</v>
      </c>
      <c r="T35" s="17"/>
      <c r="U35" s="17"/>
      <c r="V35" s="20"/>
      <c r="W35" s="12">
        <f t="shared" si="1"/>
        <v>16</v>
      </c>
      <c r="X35" s="17"/>
      <c r="Y35" s="17"/>
      <c r="Z35" s="25"/>
    </row>
    <row r="36" spans="1:26">
      <c r="A36" s="6">
        <v>28</v>
      </c>
      <c r="B36" s="12">
        <v>5</v>
      </c>
      <c r="C36" s="17"/>
      <c r="D36" s="17"/>
      <c r="E36" s="20"/>
      <c r="F36" s="12">
        <v>1</v>
      </c>
      <c r="G36" s="17"/>
      <c r="H36" s="17"/>
      <c r="I36" s="20"/>
      <c r="J36" s="12">
        <f t="shared" si="0"/>
        <v>6</v>
      </c>
      <c r="K36" s="17"/>
      <c r="L36" s="17"/>
      <c r="M36" s="20"/>
      <c r="N36" s="29">
        <v>79</v>
      </c>
      <c r="O36" s="13">
        <v>3</v>
      </c>
      <c r="P36" s="18"/>
      <c r="Q36" s="18"/>
      <c r="R36" s="21"/>
      <c r="S36" s="13">
        <v>3</v>
      </c>
      <c r="T36" s="18"/>
      <c r="U36" s="18"/>
      <c r="V36" s="21"/>
      <c r="W36" s="13">
        <f t="shared" si="1"/>
        <v>6</v>
      </c>
      <c r="X36" s="18"/>
      <c r="Y36" s="18"/>
      <c r="Z36" s="26"/>
    </row>
    <row r="37" spans="1:26">
      <c r="A37" s="7">
        <v>29</v>
      </c>
      <c r="B37" s="13">
        <f>0</f>
        <v>0</v>
      </c>
      <c r="C37" s="18"/>
      <c r="D37" s="18"/>
      <c r="E37" s="21"/>
      <c r="F37" s="13">
        <v>4</v>
      </c>
      <c r="G37" s="18"/>
      <c r="H37" s="18"/>
      <c r="I37" s="21"/>
      <c r="J37" s="13">
        <f t="shared" si="0"/>
        <v>4</v>
      </c>
      <c r="K37" s="18"/>
      <c r="L37" s="18"/>
      <c r="M37" s="21"/>
      <c r="N37" s="30">
        <v>80</v>
      </c>
      <c r="O37" s="12">
        <v>6</v>
      </c>
      <c r="P37" s="17"/>
      <c r="Q37" s="17"/>
      <c r="R37" s="20"/>
      <c r="S37" s="12">
        <v>8</v>
      </c>
      <c r="T37" s="17"/>
      <c r="U37" s="17"/>
      <c r="V37" s="20"/>
      <c r="W37" s="12">
        <f t="shared" si="1"/>
        <v>14</v>
      </c>
      <c r="X37" s="17"/>
      <c r="Y37" s="17"/>
      <c r="Z37" s="25"/>
    </row>
    <row r="38" spans="1:26">
      <c r="A38" s="6">
        <v>30</v>
      </c>
      <c r="B38" s="12">
        <v>5</v>
      </c>
      <c r="C38" s="17"/>
      <c r="D38" s="17"/>
      <c r="E38" s="20"/>
      <c r="F38" s="12">
        <v>4</v>
      </c>
      <c r="G38" s="17"/>
      <c r="H38" s="17"/>
      <c r="I38" s="20"/>
      <c r="J38" s="12">
        <f t="shared" si="0"/>
        <v>9</v>
      </c>
      <c r="K38" s="17"/>
      <c r="L38" s="17"/>
      <c r="M38" s="20"/>
      <c r="N38" s="29">
        <v>81</v>
      </c>
      <c r="O38" s="13">
        <v>2</v>
      </c>
      <c r="P38" s="18"/>
      <c r="Q38" s="18"/>
      <c r="R38" s="21"/>
      <c r="S38" s="13">
        <v>10</v>
      </c>
      <c r="T38" s="18"/>
      <c r="U38" s="18"/>
      <c r="V38" s="21"/>
      <c r="W38" s="13">
        <f t="shared" si="1"/>
        <v>12</v>
      </c>
      <c r="X38" s="18"/>
      <c r="Y38" s="18"/>
      <c r="Z38" s="26"/>
    </row>
    <row r="39" spans="1:26">
      <c r="A39" s="7">
        <v>31</v>
      </c>
      <c r="B39" s="13">
        <v>4</v>
      </c>
      <c r="C39" s="18"/>
      <c r="D39" s="18"/>
      <c r="E39" s="21"/>
      <c r="F39" s="13">
        <v>4</v>
      </c>
      <c r="G39" s="18"/>
      <c r="H39" s="18"/>
      <c r="I39" s="21"/>
      <c r="J39" s="13">
        <f t="shared" si="0"/>
        <v>8</v>
      </c>
      <c r="K39" s="18"/>
      <c r="L39" s="18"/>
      <c r="M39" s="21"/>
      <c r="N39" s="30">
        <v>82</v>
      </c>
      <c r="O39" s="12">
        <v>3</v>
      </c>
      <c r="P39" s="17"/>
      <c r="Q39" s="17"/>
      <c r="R39" s="20"/>
      <c r="S39" s="12">
        <v>7</v>
      </c>
      <c r="T39" s="17"/>
      <c r="U39" s="17"/>
      <c r="V39" s="20"/>
      <c r="W39" s="12">
        <f t="shared" si="1"/>
        <v>10</v>
      </c>
      <c r="X39" s="17"/>
      <c r="Y39" s="17"/>
      <c r="Z39" s="25"/>
    </row>
    <row r="40" spans="1:26">
      <c r="A40" s="6">
        <v>32</v>
      </c>
      <c r="B40" s="12">
        <v>3</v>
      </c>
      <c r="C40" s="17"/>
      <c r="D40" s="17"/>
      <c r="E40" s="20"/>
      <c r="F40" s="12">
        <v>4</v>
      </c>
      <c r="G40" s="17"/>
      <c r="H40" s="17"/>
      <c r="I40" s="20"/>
      <c r="J40" s="12">
        <f t="shared" si="0"/>
        <v>7</v>
      </c>
      <c r="K40" s="17"/>
      <c r="L40" s="17"/>
      <c r="M40" s="20"/>
      <c r="N40" s="29">
        <v>83</v>
      </c>
      <c r="O40" s="13">
        <v>5</v>
      </c>
      <c r="P40" s="18"/>
      <c r="Q40" s="18"/>
      <c r="R40" s="21"/>
      <c r="S40" s="13">
        <v>4</v>
      </c>
      <c r="T40" s="18"/>
      <c r="U40" s="18"/>
      <c r="V40" s="21"/>
      <c r="W40" s="13">
        <f t="shared" si="1"/>
        <v>9</v>
      </c>
      <c r="X40" s="18"/>
      <c r="Y40" s="18"/>
      <c r="Z40" s="26"/>
    </row>
    <row r="41" spans="1:26">
      <c r="A41" s="7">
        <v>33</v>
      </c>
      <c r="B41" s="13">
        <v>9</v>
      </c>
      <c r="C41" s="18"/>
      <c r="D41" s="18"/>
      <c r="E41" s="21"/>
      <c r="F41" s="13">
        <v>11</v>
      </c>
      <c r="G41" s="18"/>
      <c r="H41" s="18"/>
      <c r="I41" s="21"/>
      <c r="J41" s="13">
        <f t="shared" si="0"/>
        <v>20</v>
      </c>
      <c r="K41" s="18"/>
      <c r="L41" s="18"/>
      <c r="M41" s="21"/>
      <c r="N41" s="30">
        <v>84</v>
      </c>
      <c r="O41" s="12">
        <v>5</v>
      </c>
      <c r="P41" s="17"/>
      <c r="Q41" s="17"/>
      <c r="R41" s="20"/>
      <c r="S41" s="12">
        <v>9</v>
      </c>
      <c r="T41" s="17"/>
      <c r="U41" s="17"/>
      <c r="V41" s="20"/>
      <c r="W41" s="12">
        <f t="shared" si="1"/>
        <v>14</v>
      </c>
      <c r="X41" s="17"/>
      <c r="Y41" s="17"/>
      <c r="Z41" s="25"/>
    </row>
    <row r="42" spans="1:26">
      <c r="A42" s="6">
        <v>34</v>
      </c>
      <c r="B42" s="12">
        <v>6</v>
      </c>
      <c r="C42" s="17"/>
      <c r="D42" s="17"/>
      <c r="E42" s="20"/>
      <c r="F42" s="12">
        <v>6</v>
      </c>
      <c r="G42" s="17"/>
      <c r="H42" s="17"/>
      <c r="I42" s="20"/>
      <c r="J42" s="12">
        <f t="shared" si="0"/>
        <v>12</v>
      </c>
      <c r="K42" s="17"/>
      <c r="L42" s="17"/>
      <c r="M42" s="20"/>
      <c r="N42" s="29">
        <v>85</v>
      </c>
      <c r="O42" s="13">
        <v>1</v>
      </c>
      <c r="P42" s="18"/>
      <c r="Q42" s="18"/>
      <c r="R42" s="21"/>
      <c r="S42" s="13">
        <v>2</v>
      </c>
      <c r="T42" s="18"/>
      <c r="U42" s="18"/>
      <c r="V42" s="21"/>
      <c r="W42" s="13">
        <f t="shared" si="1"/>
        <v>3</v>
      </c>
      <c r="X42" s="18"/>
      <c r="Y42" s="18"/>
      <c r="Z42" s="26"/>
    </row>
    <row r="43" spans="1:26">
      <c r="A43" s="7">
        <v>35</v>
      </c>
      <c r="B43" s="13">
        <v>10</v>
      </c>
      <c r="C43" s="18"/>
      <c r="D43" s="18"/>
      <c r="E43" s="21"/>
      <c r="F43" s="13">
        <v>2</v>
      </c>
      <c r="G43" s="18"/>
      <c r="H43" s="18"/>
      <c r="I43" s="21"/>
      <c r="J43" s="13">
        <f t="shared" si="0"/>
        <v>12</v>
      </c>
      <c r="K43" s="18"/>
      <c r="L43" s="18"/>
      <c r="M43" s="21"/>
      <c r="N43" s="30">
        <v>86</v>
      </c>
      <c r="O43" s="12">
        <v>3</v>
      </c>
      <c r="P43" s="17"/>
      <c r="Q43" s="17"/>
      <c r="R43" s="20"/>
      <c r="S43" s="12">
        <v>3</v>
      </c>
      <c r="T43" s="17"/>
      <c r="U43" s="17"/>
      <c r="V43" s="20"/>
      <c r="W43" s="12">
        <f t="shared" si="1"/>
        <v>6</v>
      </c>
      <c r="X43" s="17"/>
      <c r="Y43" s="17"/>
      <c r="Z43" s="25"/>
    </row>
    <row r="44" spans="1:26">
      <c r="A44" s="6">
        <v>36</v>
      </c>
      <c r="B44" s="12">
        <v>8</v>
      </c>
      <c r="C44" s="17"/>
      <c r="D44" s="17"/>
      <c r="E44" s="20"/>
      <c r="F44" s="12">
        <v>8</v>
      </c>
      <c r="G44" s="17"/>
      <c r="H44" s="17"/>
      <c r="I44" s="20"/>
      <c r="J44" s="12">
        <f t="shared" si="0"/>
        <v>16</v>
      </c>
      <c r="K44" s="17"/>
      <c r="L44" s="17"/>
      <c r="M44" s="20"/>
      <c r="N44" s="29">
        <v>87</v>
      </c>
      <c r="O44" s="13">
        <v>1</v>
      </c>
      <c r="P44" s="18"/>
      <c r="Q44" s="18"/>
      <c r="R44" s="21"/>
      <c r="S44" s="13">
        <v>6</v>
      </c>
      <c r="T44" s="18"/>
      <c r="U44" s="18"/>
      <c r="V44" s="21"/>
      <c r="W44" s="13">
        <f t="shared" si="1"/>
        <v>7</v>
      </c>
      <c r="X44" s="18"/>
      <c r="Y44" s="18"/>
      <c r="Z44" s="26"/>
    </row>
    <row r="45" spans="1:26">
      <c r="A45" s="7">
        <v>37</v>
      </c>
      <c r="B45" s="13">
        <v>5</v>
      </c>
      <c r="C45" s="18"/>
      <c r="D45" s="18"/>
      <c r="E45" s="21"/>
      <c r="F45" s="13">
        <v>8</v>
      </c>
      <c r="G45" s="18"/>
      <c r="H45" s="18"/>
      <c r="I45" s="21"/>
      <c r="J45" s="13">
        <f t="shared" si="0"/>
        <v>13</v>
      </c>
      <c r="K45" s="18"/>
      <c r="L45" s="18"/>
      <c r="M45" s="21"/>
      <c r="N45" s="30">
        <v>88</v>
      </c>
      <c r="O45" s="12">
        <v>4</v>
      </c>
      <c r="P45" s="17"/>
      <c r="Q45" s="17"/>
      <c r="R45" s="20"/>
      <c r="S45" s="12">
        <v>4</v>
      </c>
      <c r="T45" s="17"/>
      <c r="U45" s="17"/>
      <c r="V45" s="20"/>
      <c r="W45" s="12">
        <f t="shared" si="1"/>
        <v>8</v>
      </c>
      <c r="X45" s="17"/>
      <c r="Y45" s="17"/>
      <c r="Z45" s="25"/>
    </row>
    <row r="46" spans="1:26">
      <c r="A46" s="6">
        <v>38</v>
      </c>
      <c r="B46" s="12">
        <v>9</v>
      </c>
      <c r="C46" s="17"/>
      <c r="D46" s="17"/>
      <c r="E46" s="20"/>
      <c r="F46" s="12">
        <v>5</v>
      </c>
      <c r="G46" s="17"/>
      <c r="H46" s="17"/>
      <c r="I46" s="20"/>
      <c r="J46" s="12">
        <f t="shared" si="0"/>
        <v>14</v>
      </c>
      <c r="K46" s="17"/>
      <c r="L46" s="17"/>
      <c r="M46" s="20"/>
      <c r="N46" s="29">
        <v>89</v>
      </c>
      <c r="O46" s="13">
        <v>1</v>
      </c>
      <c r="P46" s="18"/>
      <c r="Q46" s="18"/>
      <c r="R46" s="21"/>
      <c r="S46" s="13">
        <v>6</v>
      </c>
      <c r="T46" s="18"/>
      <c r="U46" s="18"/>
      <c r="V46" s="21"/>
      <c r="W46" s="13">
        <f t="shared" si="1"/>
        <v>7</v>
      </c>
      <c r="X46" s="18"/>
      <c r="Y46" s="18"/>
      <c r="Z46" s="26"/>
    </row>
    <row r="47" spans="1:26">
      <c r="A47" s="7">
        <v>39</v>
      </c>
      <c r="B47" s="13">
        <v>4</v>
      </c>
      <c r="C47" s="18"/>
      <c r="D47" s="18"/>
      <c r="E47" s="21"/>
      <c r="F47" s="13">
        <v>5</v>
      </c>
      <c r="G47" s="18"/>
      <c r="H47" s="18"/>
      <c r="I47" s="21"/>
      <c r="J47" s="13">
        <f t="shared" si="0"/>
        <v>9</v>
      </c>
      <c r="K47" s="18"/>
      <c r="L47" s="18"/>
      <c r="M47" s="21"/>
      <c r="N47" s="30">
        <v>90</v>
      </c>
      <c r="O47" s="12">
        <v>1</v>
      </c>
      <c r="P47" s="17"/>
      <c r="Q47" s="17"/>
      <c r="R47" s="20"/>
      <c r="S47" s="12">
        <v>2</v>
      </c>
      <c r="T47" s="17"/>
      <c r="U47" s="17"/>
      <c r="V47" s="20"/>
      <c r="W47" s="12">
        <f t="shared" si="1"/>
        <v>3</v>
      </c>
      <c r="X47" s="17"/>
      <c r="Y47" s="17"/>
      <c r="Z47" s="25"/>
    </row>
    <row r="48" spans="1:26">
      <c r="A48" s="6">
        <v>40</v>
      </c>
      <c r="B48" s="12">
        <v>5</v>
      </c>
      <c r="C48" s="17"/>
      <c r="D48" s="17"/>
      <c r="E48" s="20"/>
      <c r="F48" s="12">
        <v>5</v>
      </c>
      <c r="G48" s="17"/>
      <c r="H48" s="17"/>
      <c r="I48" s="20"/>
      <c r="J48" s="12">
        <f t="shared" si="0"/>
        <v>10</v>
      </c>
      <c r="K48" s="17"/>
      <c r="L48" s="17"/>
      <c r="M48" s="20"/>
      <c r="N48" s="29">
        <v>91</v>
      </c>
      <c r="O48" s="13">
        <v>3</v>
      </c>
      <c r="P48" s="18"/>
      <c r="Q48" s="18"/>
      <c r="R48" s="21"/>
      <c r="S48" s="13">
        <v>1</v>
      </c>
      <c r="T48" s="18"/>
      <c r="U48" s="18"/>
      <c r="V48" s="21"/>
      <c r="W48" s="13">
        <f t="shared" si="1"/>
        <v>4</v>
      </c>
      <c r="X48" s="18"/>
      <c r="Y48" s="18"/>
      <c r="Z48" s="26"/>
    </row>
    <row r="49" spans="1:26">
      <c r="A49" s="7">
        <v>41</v>
      </c>
      <c r="B49" s="13">
        <v>10</v>
      </c>
      <c r="C49" s="18"/>
      <c r="D49" s="18"/>
      <c r="E49" s="21"/>
      <c r="F49" s="13">
        <v>8</v>
      </c>
      <c r="G49" s="18"/>
      <c r="H49" s="18"/>
      <c r="I49" s="21"/>
      <c r="J49" s="13">
        <f t="shared" si="0"/>
        <v>18</v>
      </c>
      <c r="K49" s="18"/>
      <c r="L49" s="18"/>
      <c r="M49" s="21"/>
      <c r="N49" s="30">
        <v>92</v>
      </c>
      <c r="O49" s="12">
        <v>3</v>
      </c>
      <c r="P49" s="17"/>
      <c r="Q49" s="17"/>
      <c r="R49" s="20"/>
      <c r="S49" s="12">
        <v>3</v>
      </c>
      <c r="T49" s="17"/>
      <c r="U49" s="17"/>
      <c r="V49" s="20"/>
      <c r="W49" s="12">
        <f t="shared" si="1"/>
        <v>6</v>
      </c>
      <c r="X49" s="17"/>
      <c r="Y49" s="17"/>
      <c r="Z49" s="25"/>
    </row>
    <row r="50" spans="1:26">
      <c r="A50" s="6">
        <v>42</v>
      </c>
      <c r="B50" s="12">
        <v>6</v>
      </c>
      <c r="C50" s="17"/>
      <c r="D50" s="17"/>
      <c r="E50" s="20"/>
      <c r="F50" s="12">
        <v>5</v>
      </c>
      <c r="G50" s="17"/>
      <c r="H50" s="17"/>
      <c r="I50" s="20"/>
      <c r="J50" s="12">
        <f t="shared" si="0"/>
        <v>11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v>2</v>
      </c>
      <c r="T50" s="18"/>
      <c r="U50" s="18"/>
      <c r="V50" s="21"/>
      <c r="W50" s="13">
        <f t="shared" si="1"/>
        <v>3</v>
      </c>
      <c r="X50" s="18"/>
      <c r="Y50" s="18"/>
      <c r="Z50" s="26"/>
    </row>
    <row r="51" spans="1:26">
      <c r="A51" s="7">
        <v>43</v>
      </c>
      <c r="B51" s="13">
        <v>11</v>
      </c>
      <c r="C51" s="18"/>
      <c r="D51" s="18"/>
      <c r="E51" s="21"/>
      <c r="F51" s="13">
        <v>4</v>
      </c>
      <c r="G51" s="18"/>
      <c r="H51" s="18"/>
      <c r="I51" s="21"/>
      <c r="J51" s="13">
        <f t="shared" si="0"/>
        <v>15</v>
      </c>
      <c r="K51" s="18"/>
      <c r="L51" s="18"/>
      <c r="M51" s="21"/>
      <c r="N51" s="30">
        <v>94</v>
      </c>
      <c r="O51" s="12">
        <f t="shared" ref="O51:O56" si="2">0</f>
        <v>0</v>
      </c>
      <c r="P51" s="17"/>
      <c r="Q51" s="17"/>
      <c r="R51" s="20"/>
      <c r="S51" s="12">
        <v>4</v>
      </c>
      <c r="T51" s="17"/>
      <c r="U51" s="17"/>
      <c r="V51" s="20"/>
      <c r="W51" s="12">
        <f t="shared" si="1"/>
        <v>4</v>
      </c>
      <c r="X51" s="17"/>
      <c r="Y51" s="17"/>
      <c r="Z51" s="25"/>
    </row>
    <row r="52" spans="1:26">
      <c r="A52" s="6">
        <v>44</v>
      </c>
      <c r="B52" s="12">
        <v>6</v>
      </c>
      <c r="C52" s="17"/>
      <c r="D52" s="17"/>
      <c r="E52" s="20"/>
      <c r="F52" s="12">
        <v>11</v>
      </c>
      <c r="G52" s="17"/>
      <c r="H52" s="17"/>
      <c r="I52" s="20"/>
      <c r="J52" s="12">
        <f t="shared" si="0"/>
        <v>17</v>
      </c>
      <c r="K52" s="17"/>
      <c r="L52" s="17"/>
      <c r="M52" s="20"/>
      <c r="N52" s="29">
        <v>95</v>
      </c>
      <c r="O52" s="13">
        <f t="shared" si="2"/>
        <v>0</v>
      </c>
      <c r="P52" s="18"/>
      <c r="Q52" s="18"/>
      <c r="R52" s="21"/>
      <c r="S52" s="13">
        <f>0</f>
        <v>0</v>
      </c>
      <c r="T52" s="18"/>
      <c r="U52" s="18"/>
      <c r="V52" s="21"/>
      <c r="W52" s="13">
        <f t="shared" si="1"/>
        <v>0</v>
      </c>
      <c r="X52" s="18"/>
      <c r="Y52" s="18"/>
      <c r="Z52" s="26"/>
    </row>
    <row r="53" spans="1:26">
      <c r="A53" s="7">
        <v>45</v>
      </c>
      <c r="B53" s="13">
        <v>11</v>
      </c>
      <c r="C53" s="18"/>
      <c r="D53" s="18"/>
      <c r="E53" s="21"/>
      <c r="F53" s="13">
        <v>7</v>
      </c>
      <c r="G53" s="18"/>
      <c r="H53" s="18"/>
      <c r="I53" s="21"/>
      <c r="J53" s="13">
        <f t="shared" si="0"/>
        <v>18</v>
      </c>
      <c r="K53" s="18"/>
      <c r="L53" s="18"/>
      <c r="M53" s="21"/>
      <c r="N53" s="30">
        <v>96</v>
      </c>
      <c r="O53" s="12">
        <f t="shared" si="2"/>
        <v>0</v>
      </c>
      <c r="P53" s="17"/>
      <c r="Q53" s="17"/>
      <c r="R53" s="20"/>
      <c r="S53" s="12">
        <v>1</v>
      </c>
      <c r="T53" s="17"/>
      <c r="U53" s="17"/>
      <c r="V53" s="20"/>
      <c r="W53" s="12">
        <f t="shared" si="1"/>
        <v>1</v>
      </c>
      <c r="X53" s="17"/>
      <c r="Y53" s="17"/>
      <c r="Z53" s="25"/>
    </row>
    <row r="54" spans="1:26">
      <c r="A54" s="6">
        <v>46</v>
      </c>
      <c r="B54" s="12">
        <v>4</v>
      </c>
      <c r="C54" s="17"/>
      <c r="D54" s="17"/>
      <c r="E54" s="20"/>
      <c r="F54" s="12">
        <v>4</v>
      </c>
      <c r="G54" s="17"/>
      <c r="H54" s="17"/>
      <c r="I54" s="20"/>
      <c r="J54" s="12">
        <f t="shared" si="0"/>
        <v>8</v>
      </c>
      <c r="K54" s="17"/>
      <c r="L54" s="17"/>
      <c r="M54" s="20"/>
      <c r="N54" s="29">
        <v>97</v>
      </c>
      <c r="O54" s="13">
        <f t="shared" si="2"/>
        <v>0</v>
      </c>
      <c r="P54" s="18"/>
      <c r="Q54" s="18"/>
      <c r="R54" s="21"/>
      <c r="S54" s="13">
        <v>4</v>
      </c>
      <c r="T54" s="18"/>
      <c r="U54" s="18"/>
      <c r="V54" s="21"/>
      <c r="W54" s="13">
        <f t="shared" si="1"/>
        <v>4</v>
      </c>
      <c r="X54" s="18"/>
      <c r="Y54" s="18"/>
      <c r="Z54" s="26"/>
    </row>
    <row r="55" spans="1:26">
      <c r="A55" s="7">
        <v>47</v>
      </c>
      <c r="B55" s="13">
        <v>12</v>
      </c>
      <c r="C55" s="18"/>
      <c r="D55" s="18"/>
      <c r="E55" s="21"/>
      <c r="F55" s="13">
        <v>8</v>
      </c>
      <c r="G55" s="18"/>
      <c r="H55" s="18"/>
      <c r="I55" s="21"/>
      <c r="J55" s="13">
        <f t="shared" si="0"/>
        <v>20</v>
      </c>
      <c r="K55" s="18"/>
      <c r="L55" s="18"/>
      <c r="M55" s="21"/>
      <c r="N55" s="30">
        <v>98</v>
      </c>
      <c r="O55" s="12">
        <f t="shared" si="2"/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6</v>
      </c>
      <c r="C56" s="17"/>
      <c r="D56" s="17"/>
      <c r="E56" s="20"/>
      <c r="F56" s="12">
        <v>8</v>
      </c>
      <c r="G56" s="17"/>
      <c r="H56" s="17"/>
      <c r="I56" s="20"/>
      <c r="J56" s="12">
        <f t="shared" si="0"/>
        <v>14</v>
      </c>
      <c r="K56" s="17"/>
      <c r="L56" s="17"/>
      <c r="M56" s="20"/>
      <c r="N56" s="29">
        <v>99</v>
      </c>
      <c r="O56" s="13">
        <f t="shared" si="2"/>
        <v>0</v>
      </c>
      <c r="P56" s="18"/>
      <c r="Q56" s="18"/>
      <c r="R56" s="21"/>
      <c r="S56" s="13">
        <v>1</v>
      </c>
      <c r="T56" s="18"/>
      <c r="U56" s="18"/>
      <c r="V56" s="21"/>
      <c r="W56" s="13">
        <f t="shared" si="1"/>
        <v>1</v>
      </c>
      <c r="X56" s="18"/>
      <c r="Y56" s="18"/>
      <c r="Z56" s="26"/>
    </row>
    <row r="57" spans="1:26">
      <c r="A57" s="7">
        <v>49</v>
      </c>
      <c r="B57" s="13">
        <v>15</v>
      </c>
      <c r="C57" s="18"/>
      <c r="D57" s="18"/>
      <c r="E57" s="21"/>
      <c r="F57" s="13">
        <v>9</v>
      </c>
      <c r="G57" s="18"/>
      <c r="H57" s="18"/>
      <c r="I57" s="21"/>
      <c r="J57" s="13">
        <f t="shared" si="0"/>
        <v>24</v>
      </c>
      <c r="K57" s="18"/>
      <c r="L57" s="18"/>
      <c r="M57" s="21"/>
      <c r="N57" s="30" t="s">
        <v>20</v>
      </c>
      <c r="O57" s="12">
        <v>1</v>
      </c>
      <c r="P57" s="17"/>
      <c r="Q57" s="17"/>
      <c r="R57" s="20"/>
      <c r="S57" s="12">
        <v>4</v>
      </c>
      <c r="T57" s="17"/>
      <c r="U57" s="17"/>
      <c r="V57" s="20"/>
      <c r="W57" s="12">
        <f t="shared" si="1"/>
        <v>5</v>
      </c>
      <c r="X57" s="17"/>
      <c r="Y57" s="17"/>
      <c r="Z57" s="25"/>
    </row>
    <row r="58" spans="1:26">
      <c r="A58" s="6">
        <v>50</v>
      </c>
      <c r="B58" s="12">
        <v>17</v>
      </c>
      <c r="C58" s="17"/>
      <c r="D58" s="17"/>
      <c r="E58" s="20"/>
      <c r="F58" s="12">
        <v>9</v>
      </c>
      <c r="G58" s="17"/>
      <c r="H58" s="17"/>
      <c r="I58" s="20"/>
      <c r="J58" s="12">
        <f t="shared" si="0"/>
        <v>26</v>
      </c>
      <c r="K58" s="17"/>
      <c r="L58" s="17"/>
      <c r="M58" s="20"/>
      <c r="N58" s="31" t="s">
        <v>24</v>
      </c>
      <c r="O58" s="14">
        <f>SUM(B8:B58,O8:O57)</f>
        <v>563</v>
      </c>
      <c r="P58" s="19"/>
      <c r="Q58" s="19"/>
      <c r="R58" s="22"/>
      <c r="S58" s="14">
        <f>SUM(F8:F58,S8:S57)</f>
        <v>541</v>
      </c>
      <c r="T58" s="19"/>
      <c r="U58" s="19"/>
      <c r="V58" s="22"/>
      <c r="W58" s="14">
        <f>SUM(J8:J58,W8:W57)</f>
        <v>1104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17</v>
      </c>
      <c r="C66" s="17"/>
      <c r="D66" s="17"/>
      <c r="E66" s="20"/>
      <c r="F66" s="12">
        <f>SUM(F8:F12)</f>
        <v>16</v>
      </c>
      <c r="G66" s="17"/>
      <c r="H66" s="17"/>
      <c r="I66" s="20"/>
      <c r="J66" s="12">
        <f>SUM(J8:J12)</f>
        <v>33</v>
      </c>
      <c r="K66" s="17"/>
      <c r="L66" s="17"/>
      <c r="M66" s="25"/>
    </row>
    <row r="67" spans="1:13">
      <c r="A67" s="7" t="s">
        <v>18</v>
      </c>
      <c r="B67" s="13">
        <f>SUM(B13:B17)</f>
        <v>34</v>
      </c>
      <c r="C67" s="18"/>
      <c r="D67" s="18"/>
      <c r="E67" s="21"/>
      <c r="F67" s="13">
        <f>SUM(F13:F17)</f>
        <v>29</v>
      </c>
      <c r="G67" s="18"/>
      <c r="H67" s="18"/>
      <c r="I67" s="21"/>
      <c r="J67" s="13">
        <f>SUM(J13:J17)</f>
        <v>63</v>
      </c>
      <c r="K67" s="18"/>
      <c r="L67" s="18"/>
      <c r="M67" s="26"/>
    </row>
    <row r="68" spans="1:13">
      <c r="A68" s="6" t="s">
        <v>28</v>
      </c>
      <c r="B68" s="12">
        <f>SUM(B18:B22)</f>
        <v>34</v>
      </c>
      <c r="C68" s="17"/>
      <c r="D68" s="17"/>
      <c r="E68" s="20"/>
      <c r="F68" s="12">
        <f>SUM(F18:F22)</f>
        <v>20</v>
      </c>
      <c r="G68" s="17"/>
      <c r="H68" s="17"/>
      <c r="I68" s="20"/>
      <c r="J68" s="12">
        <f>SUM(J18:J22)</f>
        <v>54</v>
      </c>
      <c r="K68" s="17"/>
      <c r="L68" s="17"/>
      <c r="M68" s="25"/>
    </row>
    <row r="69" spans="1:13">
      <c r="A69" s="7" t="s">
        <v>8</v>
      </c>
      <c r="B69" s="13">
        <f>SUM(B23:B27)</f>
        <v>18</v>
      </c>
      <c r="C69" s="18"/>
      <c r="D69" s="18"/>
      <c r="E69" s="21"/>
      <c r="F69" s="13">
        <f>SUM(F23:F27)</f>
        <v>24</v>
      </c>
      <c r="G69" s="18"/>
      <c r="H69" s="18"/>
      <c r="I69" s="21"/>
      <c r="J69" s="13">
        <f>SUM(J23:J27)</f>
        <v>42</v>
      </c>
      <c r="K69" s="18"/>
      <c r="L69" s="18"/>
      <c r="M69" s="26"/>
    </row>
    <row r="70" spans="1:13">
      <c r="A70" s="6" t="s">
        <v>30</v>
      </c>
      <c r="B70" s="12">
        <f>SUM(B28:B32)</f>
        <v>28</v>
      </c>
      <c r="C70" s="17"/>
      <c r="D70" s="17"/>
      <c r="E70" s="20"/>
      <c r="F70" s="12">
        <f>SUM(F28:F32)</f>
        <v>19</v>
      </c>
      <c r="G70" s="17"/>
      <c r="H70" s="17"/>
      <c r="I70" s="20"/>
      <c r="J70" s="12">
        <f>SUM(J28:J32)</f>
        <v>47</v>
      </c>
      <c r="K70" s="17"/>
      <c r="L70" s="17"/>
      <c r="M70" s="25"/>
    </row>
    <row r="71" spans="1:13">
      <c r="A71" s="7" t="s">
        <v>23</v>
      </c>
      <c r="B71" s="13">
        <f>SUM(B33:B37)</f>
        <v>19</v>
      </c>
      <c r="C71" s="18"/>
      <c r="D71" s="18"/>
      <c r="E71" s="21"/>
      <c r="F71" s="13">
        <f>SUM(F33:F37)</f>
        <v>15</v>
      </c>
      <c r="G71" s="18"/>
      <c r="H71" s="18"/>
      <c r="I71" s="21"/>
      <c r="J71" s="13">
        <f>SUM(J33:J37)</f>
        <v>34</v>
      </c>
      <c r="K71" s="18"/>
      <c r="L71" s="18"/>
      <c r="M71" s="26"/>
    </row>
    <row r="72" spans="1:13">
      <c r="A72" s="6" t="s">
        <v>31</v>
      </c>
      <c r="B72" s="12">
        <f>SUM(B38:B42)</f>
        <v>27</v>
      </c>
      <c r="C72" s="17"/>
      <c r="D72" s="17"/>
      <c r="E72" s="20"/>
      <c r="F72" s="12">
        <f>SUM(F38:F42)</f>
        <v>29</v>
      </c>
      <c r="G72" s="17"/>
      <c r="H72" s="17"/>
      <c r="I72" s="20"/>
      <c r="J72" s="12">
        <f>SUM(J38:J42)</f>
        <v>56</v>
      </c>
      <c r="K72" s="17"/>
      <c r="L72" s="17"/>
      <c r="M72" s="25"/>
    </row>
    <row r="73" spans="1:13">
      <c r="A73" s="7" t="s">
        <v>32</v>
      </c>
      <c r="B73" s="13">
        <f>SUM(B43:B47)</f>
        <v>36</v>
      </c>
      <c r="C73" s="18"/>
      <c r="D73" s="18"/>
      <c r="E73" s="21"/>
      <c r="F73" s="13">
        <f>SUM(F43:F47)</f>
        <v>28</v>
      </c>
      <c r="G73" s="18"/>
      <c r="H73" s="18"/>
      <c r="I73" s="21"/>
      <c r="J73" s="13">
        <f>SUM(J43:J47)</f>
        <v>64</v>
      </c>
      <c r="K73" s="18"/>
      <c r="L73" s="18"/>
      <c r="M73" s="26"/>
    </row>
    <row r="74" spans="1:13">
      <c r="A74" s="6" t="s">
        <v>33</v>
      </c>
      <c r="B74" s="12">
        <f>SUM(B48:B52)</f>
        <v>38</v>
      </c>
      <c r="C74" s="17"/>
      <c r="D74" s="17"/>
      <c r="E74" s="20"/>
      <c r="F74" s="12">
        <f>SUM(F48:F52)</f>
        <v>33</v>
      </c>
      <c r="G74" s="17"/>
      <c r="H74" s="17"/>
      <c r="I74" s="20"/>
      <c r="J74" s="12">
        <f>SUM(J48:J52)</f>
        <v>71</v>
      </c>
      <c r="K74" s="17"/>
      <c r="L74" s="17"/>
      <c r="M74" s="25"/>
    </row>
    <row r="75" spans="1:13">
      <c r="A75" s="7" t="s">
        <v>36</v>
      </c>
      <c r="B75" s="13">
        <f>SUM(B53:B57)</f>
        <v>48</v>
      </c>
      <c r="C75" s="18"/>
      <c r="D75" s="18"/>
      <c r="E75" s="21"/>
      <c r="F75" s="13">
        <f>SUM(F53:F57)</f>
        <v>36</v>
      </c>
      <c r="G75" s="18"/>
      <c r="H75" s="18"/>
      <c r="I75" s="21"/>
      <c r="J75" s="13">
        <f>SUM(J53:J57)</f>
        <v>84</v>
      </c>
      <c r="K75" s="18"/>
      <c r="L75" s="18"/>
      <c r="M75" s="26"/>
    </row>
    <row r="76" spans="1:13">
      <c r="A76" s="6" t="s">
        <v>39</v>
      </c>
      <c r="B76" s="12">
        <f>SUM(B58,O8:O11)</f>
        <v>55</v>
      </c>
      <c r="C76" s="17"/>
      <c r="D76" s="17"/>
      <c r="E76" s="20"/>
      <c r="F76" s="12">
        <f>SUM(F58,S8:S11)</f>
        <v>38</v>
      </c>
      <c r="G76" s="17"/>
      <c r="H76" s="17"/>
      <c r="I76" s="20"/>
      <c r="J76" s="12">
        <f>SUM(J58,W8:W11)</f>
        <v>93</v>
      </c>
      <c r="K76" s="17"/>
      <c r="L76" s="17"/>
      <c r="M76" s="25"/>
    </row>
    <row r="77" spans="1:13">
      <c r="A77" s="7" t="s">
        <v>42</v>
      </c>
      <c r="B77" s="13">
        <f>SUM(O12:O16)</f>
        <v>36</v>
      </c>
      <c r="C77" s="18"/>
      <c r="D77" s="18"/>
      <c r="E77" s="21"/>
      <c r="F77" s="13">
        <f>SUM(S12:S16)</f>
        <v>33</v>
      </c>
      <c r="G77" s="18"/>
      <c r="H77" s="18"/>
      <c r="I77" s="21"/>
      <c r="J77" s="13">
        <f>SUM(W12:W16)</f>
        <v>69</v>
      </c>
      <c r="K77" s="18"/>
      <c r="L77" s="18"/>
      <c r="M77" s="26"/>
    </row>
    <row r="78" spans="1:13">
      <c r="A78" s="6" t="s">
        <v>47</v>
      </c>
      <c r="B78" s="12">
        <f>SUM(O17:O21)</f>
        <v>38</v>
      </c>
      <c r="C78" s="17"/>
      <c r="D78" s="17"/>
      <c r="E78" s="20"/>
      <c r="F78" s="12">
        <f>SUM(S17:S21)</f>
        <v>30</v>
      </c>
      <c r="G78" s="17"/>
      <c r="H78" s="17"/>
      <c r="I78" s="20"/>
      <c r="J78" s="12">
        <f>SUM(W17:W21)</f>
        <v>68</v>
      </c>
      <c r="K78" s="17"/>
      <c r="L78" s="17"/>
      <c r="M78" s="25"/>
    </row>
    <row r="79" spans="1:13">
      <c r="A79" s="7" t="s">
        <v>48</v>
      </c>
      <c r="B79" s="13">
        <f>SUM(O22:O26)</f>
        <v>23</v>
      </c>
      <c r="C79" s="18"/>
      <c r="D79" s="18"/>
      <c r="E79" s="21"/>
      <c r="F79" s="13">
        <f>SUM(S22:S26)</f>
        <v>30</v>
      </c>
      <c r="G79" s="18"/>
      <c r="H79" s="18"/>
      <c r="I79" s="21"/>
      <c r="J79" s="13">
        <f>SUM(W22:W26)</f>
        <v>53</v>
      </c>
      <c r="K79" s="18"/>
      <c r="L79" s="18"/>
      <c r="M79" s="26"/>
    </row>
    <row r="80" spans="1:13">
      <c r="A80" s="6" t="s">
        <v>51</v>
      </c>
      <c r="B80" s="12">
        <f>SUM(O27:O31)</f>
        <v>35</v>
      </c>
      <c r="C80" s="17"/>
      <c r="D80" s="17"/>
      <c r="E80" s="20"/>
      <c r="F80" s="12">
        <f>SUM(S27:S31)</f>
        <v>43</v>
      </c>
      <c r="G80" s="17"/>
      <c r="H80" s="17"/>
      <c r="I80" s="20"/>
      <c r="J80" s="12">
        <f>SUM(W27:W31)</f>
        <v>78</v>
      </c>
      <c r="K80" s="17"/>
      <c r="L80" s="17"/>
      <c r="M80" s="25"/>
    </row>
    <row r="81" spans="1:13">
      <c r="A81" s="7" t="s">
        <v>38</v>
      </c>
      <c r="B81" s="13">
        <f>SUM(O32:O36)</f>
        <v>37</v>
      </c>
      <c r="C81" s="18"/>
      <c r="D81" s="18"/>
      <c r="E81" s="21"/>
      <c r="F81" s="13">
        <f>SUM(S32:S36)</f>
        <v>37</v>
      </c>
      <c r="G81" s="18"/>
      <c r="H81" s="18"/>
      <c r="I81" s="21"/>
      <c r="J81" s="13">
        <f>SUM(W32:W36)</f>
        <v>74</v>
      </c>
      <c r="K81" s="18"/>
      <c r="L81" s="18"/>
      <c r="M81" s="26"/>
    </row>
    <row r="82" spans="1:13">
      <c r="A82" s="6" t="s">
        <v>54</v>
      </c>
      <c r="B82" s="12">
        <f>SUM(O37:O41)</f>
        <v>21</v>
      </c>
      <c r="C82" s="17"/>
      <c r="D82" s="17"/>
      <c r="E82" s="20"/>
      <c r="F82" s="12">
        <f>SUM(S37:S41)</f>
        <v>38</v>
      </c>
      <c r="G82" s="17"/>
      <c r="H82" s="17"/>
      <c r="I82" s="20"/>
      <c r="J82" s="12">
        <f>SUM(W37:W41)</f>
        <v>59</v>
      </c>
      <c r="K82" s="17"/>
      <c r="L82" s="17"/>
      <c r="M82" s="25"/>
    </row>
    <row r="83" spans="1:13">
      <c r="A83" s="7" t="s">
        <v>12</v>
      </c>
      <c r="B83" s="13">
        <f>SUM(O42:O46)</f>
        <v>10</v>
      </c>
      <c r="C83" s="18"/>
      <c r="D83" s="18"/>
      <c r="E83" s="21"/>
      <c r="F83" s="13">
        <f>SUM(S42:S46)</f>
        <v>21</v>
      </c>
      <c r="G83" s="18"/>
      <c r="H83" s="18"/>
      <c r="I83" s="21"/>
      <c r="J83" s="13">
        <f>SUM(W42:W46)</f>
        <v>31</v>
      </c>
      <c r="K83" s="18"/>
      <c r="L83" s="18"/>
      <c r="M83" s="26"/>
    </row>
    <row r="84" spans="1:13">
      <c r="A84" s="6" t="s">
        <v>34</v>
      </c>
      <c r="B84" s="12">
        <f>SUM(O47:O51)</f>
        <v>8</v>
      </c>
      <c r="C84" s="17"/>
      <c r="D84" s="17"/>
      <c r="E84" s="20"/>
      <c r="F84" s="12">
        <f>SUM(S47:S51)</f>
        <v>12</v>
      </c>
      <c r="G84" s="17"/>
      <c r="H84" s="17"/>
      <c r="I84" s="20"/>
      <c r="J84" s="12">
        <f>SUM(W47:W51)</f>
        <v>20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6</v>
      </c>
      <c r="G85" s="18"/>
      <c r="H85" s="18"/>
      <c r="I85" s="21"/>
      <c r="J85" s="13">
        <f>SUM(W52:W56)</f>
        <v>6</v>
      </c>
      <c r="K85" s="18"/>
      <c r="L85" s="18"/>
      <c r="M85" s="26"/>
    </row>
    <row r="86" spans="1:13">
      <c r="A86" s="6" t="s">
        <v>40</v>
      </c>
      <c r="B86" s="12">
        <f>SUM(O57)</f>
        <v>1</v>
      </c>
      <c r="C86" s="17"/>
      <c r="D86" s="17"/>
      <c r="E86" s="20"/>
      <c r="F86" s="12">
        <f>SUM(S57)</f>
        <v>4</v>
      </c>
      <c r="G86" s="17"/>
      <c r="H86" s="17"/>
      <c r="I86" s="20"/>
      <c r="J86" s="12">
        <f>SUM(W57)</f>
        <v>5</v>
      </c>
      <c r="K86" s="17"/>
      <c r="L86" s="17"/>
      <c r="M86" s="25"/>
    </row>
    <row r="87" spans="1:13">
      <c r="A87" s="8" t="s">
        <v>24</v>
      </c>
      <c r="B87" s="14">
        <f>SUM(B66:B86)</f>
        <v>563</v>
      </c>
      <c r="C87" s="19"/>
      <c r="D87" s="19"/>
      <c r="E87" s="22"/>
      <c r="F87" s="14">
        <f>SUM(F66:F86)</f>
        <v>541</v>
      </c>
      <c r="G87" s="19"/>
      <c r="H87" s="19"/>
      <c r="I87" s="22"/>
      <c r="J87" s="14">
        <f>SUM(J66:J86)</f>
        <v>1104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135</v>
      </c>
      <c r="C90" s="19"/>
      <c r="D90" s="19"/>
      <c r="E90" s="22"/>
      <c r="F90" s="14">
        <f>SUM(S22:S57)</f>
        <v>191</v>
      </c>
      <c r="G90" s="19"/>
      <c r="H90" s="19"/>
      <c r="I90" s="22"/>
      <c r="J90" s="14">
        <f>SUM(W22:W57)</f>
        <v>326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202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5</v>
      </c>
      <c r="C8" s="17"/>
      <c r="D8" s="17"/>
      <c r="E8" s="20"/>
      <c r="F8" s="12">
        <v>6</v>
      </c>
      <c r="G8" s="17"/>
      <c r="H8" s="17"/>
      <c r="I8" s="20"/>
      <c r="J8" s="12">
        <f t="shared" ref="J8:J58" si="0">SUM(B8,F8)</f>
        <v>11</v>
      </c>
      <c r="K8" s="17"/>
      <c r="L8" s="17"/>
      <c r="M8" s="20"/>
      <c r="N8" s="29">
        <v>51</v>
      </c>
      <c r="O8" s="13">
        <v>5</v>
      </c>
      <c r="P8" s="18"/>
      <c r="Q8" s="18"/>
      <c r="R8" s="21"/>
      <c r="S8" s="13">
        <v>2</v>
      </c>
      <c r="T8" s="18"/>
      <c r="U8" s="18"/>
      <c r="V8" s="21"/>
      <c r="W8" s="13">
        <f t="shared" ref="W8:W57" si="1">SUM(O8,S8)</f>
        <v>7</v>
      </c>
      <c r="X8" s="18"/>
      <c r="Y8" s="18"/>
      <c r="Z8" s="26"/>
    </row>
    <row r="9" spans="1:26">
      <c r="A9" s="7">
        <v>1</v>
      </c>
      <c r="B9" s="13">
        <v>1</v>
      </c>
      <c r="C9" s="18"/>
      <c r="D9" s="18"/>
      <c r="E9" s="21"/>
      <c r="F9" s="13">
        <v>1</v>
      </c>
      <c r="G9" s="18"/>
      <c r="H9" s="18"/>
      <c r="I9" s="21"/>
      <c r="J9" s="13">
        <f t="shared" si="0"/>
        <v>2</v>
      </c>
      <c r="K9" s="18"/>
      <c r="L9" s="18"/>
      <c r="M9" s="21"/>
      <c r="N9" s="30">
        <v>52</v>
      </c>
      <c r="O9" s="12">
        <v>7</v>
      </c>
      <c r="P9" s="17"/>
      <c r="Q9" s="17"/>
      <c r="R9" s="20"/>
      <c r="S9" s="12">
        <v>6</v>
      </c>
      <c r="T9" s="17"/>
      <c r="U9" s="17"/>
      <c r="V9" s="20"/>
      <c r="W9" s="12">
        <f t="shared" si="1"/>
        <v>13</v>
      </c>
      <c r="X9" s="17"/>
      <c r="Y9" s="17"/>
      <c r="Z9" s="25"/>
    </row>
    <row r="10" spans="1:26">
      <c r="A10" s="6">
        <v>2</v>
      </c>
      <c r="B10" s="12">
        <v>2</v>
      </c>
      <c r="C10" s="17"/>
      <c r="D10" s="17"/>
      <c r="E10" s="20"/>
      <c r="F10" s="12">
        <v>4</v>
      </c>
      <c r="G10" s="17"/>
      <c r="H10" s="17"/>
      <c r="I10" s="20"/>
      <c r="J10" s="12">
        <f t="shared" si="0"/>
        <v>6</v>
      </c>
      <c r="K10" s="17"/>
      <c r="L10" s="17"/>
      <c r="M10" s="20"/>
      <c r="N10" s="29">
        <v>53</v>
      </c>
      <c r="O10" s="13">
        <v>4</v>
      </c>
      <c r="P10" s="18"/>
      <c r="Q10" s="18"/>
      <c r="R10" s="21"/>
      <c r="S10" s="13">
        <v>7</v>
      </c>
      <c r="T10" s="18"/>
      <c r="U10" s="18"/>
      <c r="V10" s="21"/>
      <c r="W10" s="13">
        <f t="shared" si="1"/>
        <v>11</v>
      </c>
      <c r="X10" s="18"/>
      <c r="Y10" s="18"/>
      <c r="Z10" s="26"/>
    </row>
    <row r="11" spans="1:26">
      <c r="A11" s="7">
        <v>3</v>
      </c>
      <c r="B11" s="13">
        <v>2</v>
      </c>
      <c r="C11" s="18"/>
      <c r="D11" s="18"/>
      <c r="E11" s="21"/>
      <c r="F11" s="13">
        <v>5</v>
      </c>
      <c r="G11" s="18"/>
      <c r="H11" s="18"/>
      <c r="I11" s="21"/>
      <c r="J11" s="13">
        <f t="shared" si="0"/>
        <v>7</v>
      </c>
      <c r="K11" s="18"/>
      <c r="L11" s="18"/>
      <c r="M11" s="21"/>
      <c r="N11" s="30">
        <v>54</v>
      </c>
      <c r="O11" s="12">
        <v>7</v>
      </c>
      <c r="P11" s="17"/>
      <c r="Q11" s="17"/>
      <c r="R11" s="20"/>
      <c r="S11" s="12">
        <v>4</v>
      </c>
      <c r="T11" s="17"/>
      <c r="U11" s="17"/>
      <c r="V11" s="20"/>
      <c r="W11" s="12">
        <f t="shared" si="1"/>
        <v>11</v>
      </c>
      <c r="X11" s="17"/>
      <c r="Y11" s="17"/>
      <c r="Z11" s="25"/>
    </row>
    <row r="12" spans="1:26">
      <c r="A12" s="6">
        <v>4</v>
      </c>
      <c r="B12" s="12">
        <v>2</v>
      </c>
      <c r="C12" s="17"/>
      <c r="D12" s="17"/>
      <c r="E12" s="20"/>
      <c r="F12" s="12">
        <v>3</v>
      </c>
      <c r="G12" s="17"/>
      <c r="H12" s="17"/>
      <c r="I12" s="20"/>
      <c r="J12" s="12">
        <f t="shared" si="0"/>
        <v>5</v>
      </c>
      <c r="K12" s="17"/>
      <c r="L12" s="17"/>
      <c r="M12" s="20"/>
      <c r="N12" s="29">
        <v>55</v>
      </c>
      <c r="O12" s="13">
        <v>7</v>
      </c>
      <c r="P12" s="18"/>
      <c r="Q12" s="18"/>
      <c r="R12" s="21"/>
      <c r="S12" s="13">
        <v>5</v>
      </c>
      <c r="T12" s="18"/>
      <c r="U12" s="18"/>
      <c r="V12" s="21"/>
      <c r="W12" s="13">
        <f t="shared" si="1"/>
        <v>12</v>
      </c>
      <c r="X12" s="18"/>
      <c r="Y12" s="18"/>
      <c r="Z12" s="26"/>
    </row>
    <row r="13" spans="1:26">
      <c r="A13" s="7">
        <v>5</v>
      </c>
      <c r="B13" s="13">
        <v>2</v>
      </c>
      <c r="C13" s="18"/>
      <c r="D13" s="18"/>
      <c r="E13" s="21"/>
      <c r="F13" s="13">
        <v>3</v>
      </c>
      <c r="G13" s="18"/>
      <c r="H13" s="18"/>
      <c r="I13" s="21"/>
      <c r="J13" s="13">
        <f t="shared" si="0"/>
        <v>5</v>
      </c>
      <c r="K13" s="18"/>
      <c r="L13" s="18"/>
      <c r="M13" s="21"/>
      <c r="N13" s="30">
        <v>56</v>
      </c>
      <c r="O13" s="12">
        <v>3</v>
      </c>
      <c r="P13" s="17"/>
      <c r="Q13" s="17"/>
      <c r="R13" s="20"/>
      <c r="S13" s="12">
        <v>7</v>
      </c>
      <c r="T13" s="17"/>
      <c r="U13" s="17"/>
      <c r="V13" s="20"/>
      <c r="W13" s="12">
        <f t="shared" si="1"/>
        <v>10</v>
      </c>
      <c r="X13" s="17"/>
      <c r="Y13" s="17"/>
      <c r="Z13" s="25"/>
    </row>
    <row r="14" spans="1:26">
      <c r="A14" s="6">
        <v>6</v>
      </c>
      <c r="B14" s="12">
        <v>3</v>
      </c>
      <c r="C14" s="17"/>
      <c r="D14" s="17"/>
      <c r="E14" s="20"/>
      <c r="F14" s="12">
        <v>3</v>
      </c>
      <c r="G14" s="17"/>
      <c r="H14" s="17"/>
      <c r="I14" s="20"/>
      <c r="J14" s="12">
        <f t="shared" si="0"/>
        <v>6</v>
      </c>
      <c r="K14" s="17"/>
      <c r="L14" s="17"/>
      <c r="M14" s="20"/>
      <c r="N14" s="29">
        <v>57</v>
      </c>
      <c r="O14" s="13">
        <v>2</v>
      </c>
      <c r="P14" s="18"/>
      <c r="Q14" s="18"/>
      <c r="R14" s="21"/>
      <c r="S14" s="13">
        <f>0</f>
        <v>0</v>
      </c>
      <c r="T14" s="18"/>
      <c r="U14" s="18"/>
      <c r="V14" s="21"/>
      <c r="W14" s="13">
        <f t="shared" si="1"/>
        <v>2</v>
      </c>
      <c r="X14" s="18"/>
      <c r="Y14" s="18"/>
      <c r="Z14" s="26"/>
    </row>
    <row r="15" spans="1:26">
      <c r="A15" s="7">
        <v>7</v>
      </c>
      <c r="B15" s="13">
        <v>3</v>
      </c>
      <c r="C15" s="18"/>
      <c r="D15" s="18"/>
      <c r="E15" s="21"/>
      <c r="F15" s="13">
        <v>6</v>
      </c>
      <c r="G15" s="18"/>
      <c r="H15" s="18"/>
      <c r="I15" s="21"/>
      <c r="J15" s="13">
        <f t="shared" si="0"/>
        <v>9</v>
      </c>
      <c r="K15" s="18"/>
      <c r="L15" s="18"/>
      <c r="M15" s="21"/>
      <c r="N15" s="30">
        <v>58</v>
      </c>
      <c r="O15" s="12">
        <v>3</v>
      </c>
      <c r="P15" s="17"/>
      <c r="Q15" s="17"/>
      <c r="R15" s="20"/>
      <c r="S15" s="12">
        <v>4</v>
      </c>
      <c r="T15" s="17"/>
      <c r="U15" s="17"/>
      <c r="V15" s="20"/>
      <c r="W15" s="12">
        <f t="shared" si="1"/>
        <v>7</v>
      </c>
      <c r="X15" s="17"/>
      <c r="Y15" s="17"/>
      <c r="Z15" s="25"/>
    </row>
    <row r="16" spans="1:26">
      <c r="A16" s="6">
        <v>8</v>
      </c>
      <c r="B16" s="12">
        <v>5</v>
      </c>
      <c r="C16" s="17"/>
      <c r="D16" s="17"/>
      <c r="E16" s="20"/>
      <c r="F16" s="12">
        <v>3</v>
      </c>
      <c r="G16" s="17"/>
      <c r="H16" s="17"/>
      <c r="I16" s="20"/>
      <c r="J16" s="12">
        <f t="shared" si="0"/>
        <v>8</v>
      </c>
      <c r="K16" s="17"/>
      <c r="L16" s="17"/>
      <c r="M16" s="20"/>
      <c r="N16" s="29">
        <v>59</v>
      </c>
      <c r="O16" s="13">
        <v>4</v>
      </c>
      <c r="P16" s="18"/>
      <c r="Q16" s="18"/>
      <c r="R16" s="21"/>
      <c r="S16" s="13">
        <v>6</v>
      </c>
      <c r="T16" s="18"/>
      <c r="U16" s="18"/>
      <c r="V16" s="21"/>
      <c r="W16" s="13">
        <f t="shared" si="1"/>
        <v>10</v>
      </c>
      <c r="X16" s="18"/>
      <c r="Y16" s="18"/>
      <c r="Z16" s="26"/>
    </row>
    <row r="17" spans="1:26">
      <c r="A17" s="7">
        <v>9</v>
      </c>
      <c r="B17" s="13">
        <v>7</v>
      </c>
      <c r="C17" s="18"/>
      <c r="D17" s="18"/>
      <c r="E17" s="21"/>
      <c r="F17" s="13">
        <v>3</v>
      </c>
      <c r="G17" s="18"/>
      <c r="H17" s="18"/>
      <c r="I17" s="21"/>
      <c r="J17" s="13">
        <f t="shared" si="0"/>
        <v>10</v>
      </c>
      <c r="K17" s="18"/>
      <c r="L17" s="18"/>
      <c r="M17" s="21"/>
      <c r="N17" s="30">
        <v>60</v>
      </c>
      <c r="O17" s="12">
        <v>7</v>
      </c>
      <c r="P17" s="17"/>
      <c r="Q17" s="17"/>
      <c r="R17" s="20"/>
      <c r="S17" s="12">
        <v>1</v>
      </c>
      <c r="T17" s="17"/>
      <c r="U17" s="17"/>
      <c r="V17" s="20"/>
      <c r="W17" s="12">
        <f t="shared" si="1"/>
        <v>8</v>
      </c>
      <c r="X17" s="17"/>
      <c r="Y17" s="17"/>
      <c r="Z17" s="25"/>
    </row>
    <row r="18" spans="1:26">
      <c r="A18" s="6">
        <v>10</v>
      </c>
      <c r="B18" s="12">
        <v>1</v>
      </c>
      <c r="C18" s="17"/>
      <c r="D18" s="17"/>
      <c r="E18" s="20"/>
      <c r="F18" s="12">
        <v>2</v>
      </c>
      <c r="G18" s="17"/>
      <c r="H18" s="17"/>
      <c r="I18" s="20"/>
      <c r="J18" s="12">
        <f t="shared" si="0"/>
        <v>3</v>
      </c>
      <c r="K18" s="17"/>
      <c r="L18" s="17"/>
      <c r="M18" s="20"/>
      <c r="N18" s="29">
        <v>61</v>
      </c>
      <c r="O18" s="13">
        <v>1</v>
      </c>
      <c r="P18" s="18"/>
      <c r="Q18" s="18"/>
      <c r="R18" s="21"/>
      <c r="S18" s="13">
        <v>5</v>
      </c>
      <c r="T18" s="18"/>
      <c r="U18" s="18"/>
      <c r="V18" s="21"/>
      <c r="W18" s="13">
        <f t="shared" si="1"/>
        <v>6</v>
      </c>
      <c r="X18" s="18"/>
      <c r="Y18" s="18"/>
      <c r="Z18" s="26"/>
    </row>
    <row r="19" spans="1:26">
      <c r="A19" s="7">
        <v>11</v>
      </c>
      <c r="B19" s="13">
        <v>4</v>
      </c>
      <c r="C19" s="18"/>
      <c r="D19" s="18"/>
      <c r="E19" s="21"/>
      <c r="F19" s="13">
        <v>2</v>
      </c>
      <c r="G19" s="18"/>
      <c r="H19" s="18"/>
      <c r="I19" s="21"/>
      <c r="J19" s="13">
        <f t="shared" si="0"/>
        <v>6</v>
      </c>
      <c r="K19" s="18"/>
      <c r="L19" s="18"/>
      <c r="M19" s="21"/>
      <c r="N19" s="30">
        <v>62</v>
      </c>
      <c r="O19" s="12">
        <v>6</v>
      </c>
      <c r="P19" s="17"/>
      <c r="Q19" s="17"/>
      <c r="R19" s="20"/>
      <c r="S19" s="12">
        <v>2</v>
      </c>
      <c r="T19" s="17"/>
      <c r="U19" s="17"/>
      <c r="V19" s="20"/>
      <c r="W19" s="12">
        <f t="shared" si="1"/>
        <v>8</v>
      </c>
      <c r="X19" s="17"/>
      <c r="Y19" s="17"/>
      <c r="Z19" s="25"/>
    </row>
    <row r="20" spans="1:26">
      <c r="A20" s="6">
        <v>12</v>
      </c>
      <c r="B20" s="12">
        <v>3</v>
      </c>
      <c r="C20" s="17"/>
      <c r="D20" s="17"/>
      <c r="E20" s="20"/>
      <c r="F20" s="12">
        <v>3</v>
      </c>
      <c r="G20" s="17"/>
      <c r="H20" s="17"/>
      <c r="I20" s="20"/>
      <c r="J20" s="12">
        <f t="shared" si="0"/>
        <v>6</v>
      </c>
      <c r="K20" s="17"/>
      <c r="L20" s="17"/>
      <c r="M20" s="20"/>
      <c r="N20" s="29">
        <v>63</v>
      </c>
      <c r="O20" s="13">
        <v>5</v>
      </c>
      <c r="P20" s="18"/>
      <c r="Q20" s="18"/>
      <c r="R20" s="21"/>
      <c r="S20" s="13">
        <v>5</v>
      </c>
      <c r="T20" s="18"/>
      <c r="U20" s="18"/>
      <c r="V20" s="21"/>
      <c r="W20" s="13">
        <f t="shared" si="1"/>
        <v>10</v>
      </c>
      <c r="X20" s="18"/>
      <c r="Y20" s="18"/>
      <c r="Z20" s="26"/>
    </row>
    <row r="21" spans="1:26">
      <c r="A21" s="7">
        <v>13</v>
      </c>
      <c r="B21" s="13">
        <v>5</v>
      </c>
      <c r="C21" s="18"/>
      <c r="D21" s="18"/>
      <c r="E21" s="21"/>
      <c r="F21" s="13">
        <v>5</v>
      </c>
      <c r="G21" s="18"/>
      <c r="H21" s="18"/>
      <c r="I21" s="21"/>
      <c r="J21" s="13">
        <f t="shared" si="0"/>
        <v>10</v>
      </c>
      <c r="K21" s="18"/>
      <c r="L21" s="18"/>
      <c r="M21" s="21"/>
      <c r="N21" s="30">
        <v>64</v>
      </c>
      <c r="O21" s="12">
        <v>4</v>
      </c>
      <c r="P21" s="17"/>
      <c r="Q21" s="17"/>
      <c r="R21" s="20"/>
      <c r="S21" s="12">
        <v>6</v>
      </c>
      <c r="T21" s="17"/>
      <c r="U21" s="17"/>
      <c r="V21" s="20"/>
      <c r="W21" s="12">
        <f t="shared" si="1"/>
        <v>10</v>
      </c>
      <c r="X21" s="17"/>
      <c r="Y21" s="17"/>
      <c r="Z21" s="25"/>
    </row>
    <row r="22" spans="1:26">
      <c r="A22" s="6">
        <v>14</v>
      </c>
      <c r="B22" s="12">
        <v>2</v>
      </c>
      <c r="C22" s="17"/>
      <c r="D22" s="17"/>
      <c r="E22" s="20"/>
      <c r="F22" s="12">
        <v>8</v>
      </c>
      <c r="G22" s="17"/>
      <c r="H22" s="17"/>
      <c r="I22" s="20"/>
      <c r="J22" s="12">
        <f t="shared" si="0"/>
        <v>10</v>
      </c>
      <c r="K22" s="17"/>
      <c r="L22" s="17"/>
      <c r="M22" s="20"/>
      <c r="N22" s="29">
        <v>65</v>
      </c>
      <c r="O22" s="13">
        <v>7</v>
      </c>
      <c r="P22" s="18"/>
      <c r="Q22" s="18"/>
      <c r="R22" s="21"/>
      <c r="S22" s="13">
        <v>3</v>
      </c>
      <c r="T22" s="18"/>
      <c r="U22" s="18"/>
      <c r="V22" s="21"/>
      <c r="W22" s="13">
        <f t="shared" si="1"/>
        <v>10</v>
      </c>
      <c r="X22" s="18"/>
      <c r="Y22" s="18"/>
      <c r="Z22" s="26"/>
    </row>
    <row r="23" spans="1:26">
      <c r="A23" s="7">
        <v>15</v>
      </c>
      <c r="B23" s="13">
        <v>8</v>
      </c>
      <c r="C23" s="18"/>
      <c r="D23" s="18"/>
      <c r="E23" s="21"/>
      <c r="F23" s="13">
        <v>2</v>
      </c>
      <c r="G23" s="18"/>
      <c r="H23" s="18"/>
      <c r="I23" s="21"/>
      <c r="J23" s="13">
        <f t="shared" si="0"/>
        <v>10</v>
      </c>
      <c r="K23" s="18"/>
      <c r="L23" s="18"/>
      <c r="M23" s="21"/>
      <c r="N23" s="30">
        <v>66</v>
      </c>
      <c r="O23" s="12">
        <v>5</v>
      </c>
      <c r="P23" s="17"/>
      <c r="Q23" s="17"/>
      <c r="R23" s="20"/>
      <c r="S23" s="12">
        <v>6</v>
      </c>
      <c r="T23" s="17"/>
      <c r="U23" s="17"/>
      <c r="V23" s="20"/>
      <c r="W23" s="12">
        <f t="shared" si="1"/>
        <v>11</v>
      </c>
      <c r="X23" s="17"/>
      <c r="Y23" s="17"/>
      <c r="Z23" s="25"/>
    </row>
    <row r="24" spans="1:26">
      <c r="A24" s="6">
        <v>16</v>
      </c>
      <c r="B24" s="12">
        <v>4</v>
      </c>
      <c r="C24" s="17"/>
      <c r="D24" s="17"/>
      <c r="E24" s="20"/>
      <c r="F24" s="12">
        <v>5</v>
      </c>
      <c r="G24" s="17"/>
      <c r="H24" s="17"/>
      <c r="I24" s="20"/>
      <c r="J24" s="12">
        <f t="shared" si="0"/>
        <v>9</v>
      </c>
      <c r="K24" s="17"/>
      <c r="L24" s="17"/>
      <c r="M24" s="20"/>
      <c r="N24" s="29">
        <v>67</v>
      </c>
      <c r="O24" s="13">
        <v>2</v>
      </c>
      <c r="P24" s="18"/>
      <c r="Q24" s="18"/>
      <c r="R24" s="21"/>
      <c r="S24" s="13">
        <v>2</v>
      </c>
      <c r="T24" s="18"/>
      <c r="U24" s="18"/>
      <c r="V24" s="21"/>
      <c r="W24" s="13">
        <f t="shared" si="1"/>
        <v>4</v>
      </c>
      <c r="X24" s="18"/>
      <c r="Y24" s="18"/>
      <c r="Z24" s="26"/>
    </row>
    <row r="25" spans="1:26">
      <c r="A25" s="7">
        <v>17</v>
      </c>
      <c r="B25" s="13">
        <v>3</v>
      </c>
      <c r="C25" s="18"/>
      <c r="D25" s="18"/>
      <c r="E25" s="21"/>
      <c r="F25" s="13">
        <v>4</v>
      </c>
      <c r="G25" s="18"/>
      <c r="H25" s="18"/>
      <c r="I25" s="21"/>
      <c r="J25" s="13">
        <f t="shared" si="0"/>
        <v>7</v>
      </c>
      <c r="K25" s="18"/>
      <c r="L25" s="18"/>
      <c r="M25" s="21"/>
      <c r="N25" s="30">
        <v>68</v>
      </c>
      <c r="O25" s="12">
        <v>5</v>
      </c>
      <c r="P25" s="17"/>
      <c r="Q25" s="17"/>
      <c r="R25" s="20"/>
      <c r="S25" s="12">
        <v>5</v>
      </c>
      <c r="T25" s="17"/>
      <c r="U25" s="17"/>
      <c r="V25" s="20"/>
      <c r="W25" s="12">
        <f t="shared" si="1"/>
        <v>10</v>
      </c>
      <c r="X25" s="17"/>
      <c r="Y25" s="17"/>
      <c r="Z25" s="25"/>
    </row>
    <row r="26" spans="1:26">
      <c r="A26" s="6">
        <v>18</v>
      </c>
      <c r="B26" s="12">
        <v>3</v>
      </c>
      <c r="C26" s="17"/>
      <c r="D26" s="17"/>
      <c r="E26" s="20"/>
      <c r="F26" s="12">
        <v>5</v>
      </c>
      <c r="G26" s="17"/>
      <c r="H26" s="17"/>
      <c r="I26" s="20"/>
      <c r="J26" s="12">
        <f t="shared" si="0"/>
        <v>8</v>
      </c>
      <c r="K26" s="17"/>
      <c r="L26" s="17"/>
      <c r="M26" s="20"/>
      <c r="N26" s="29">
        <v>69</v>
      </c>
      <c r="O26" s="13">
        <v>2</v>
      </c>
      <c r="P26" s="18"/>
      <c r="Q26" s="18"/>
      <c r="R26" s="21"/>
      <c r="S26" s="13">
        <v>4</v>
      </c>
      <c r="T26" s="18"/>
      <c r="U26" s="18"/>
      <c r="V26" s="21"/>
      <c r="W26" s="13">
        <f t="shared" si="1"/>
        <v>6</v>
      </c>
      <c r="X26" s="18"/>
      <c r="Y26" s="18"/>
      <c r="Z26" s="26"/>
    </row>
    <row r="27" spans="1:26">
      <c r="A27" s="7">
        <v>19</v>
      </c>
      <c r="B27" s="13">
        <v>6</v>
      </c>
      <c r="C27" s="18"/>
      <c r="D27" s="18"/>
      <c r="E27" s="21"/>
      <c r="F27" s="13">
        <v>3</v>
      </c>
      <c r="G27" s="18"/>
      <c r="H27" s="18"/>
      <c r="I27" s="21"/>
      <c r="J27" s="13">
        <f t="shared" si="0"/>
        <v>9</v>
      </c>
      <c r="K27" s="18"/>
      <c r="L27" s="18"/>
      <c r="M27" s="21"/>
      <c r="N27" s="30">
        <v>70</v>
      </c>
      <c r="O27" s="12">
        <v>3</v>
      </c>
      <c r="P27" s="17"/>
      <c r="Q27" s="17"/>
      <c r="R27" s="20"/>
      <c r="S27" s="12">
        <v>5</v>
      </c>
      <c r="T27" s="17"/>
      <c r="U27" s="17"/>
      <c r="V27" s="20"/>
      <c r="W27" s="12">
        <f t="shared" si="1"/>
        <v>8</v>
      </c>
      <c r="X27" s="17"/>
      <c r="Y27" s="17"/>
      <c r="Z27" s="25"/>
    </row>
    <row r="28" spans="1:26">
      <c r="A28" s="6">
        <v>20</v>
      </c>
      <c r="B28" s="12">
        <v>2</v>
      </c>
      <c r="C28" s="17"/>
      <c r="D28" s="17"/>
      <c r="E28" s="20"/>
      <c r="F28" s="12">
        <v>2</v>
      </c>
      <c r="G28" s="17"/>
      <c r="H28" s="17"/>
      <c r="I28" s="20"/>
      <c r="J28" s="12">
        <f t="shared" si="0"/>
        <v>4</v>
      </c>
      <c r="K28" s="17"/>
      <c r="L28" s="17"/>
      <c r="M28" s="20"/>
      <c r="N28" s="29">
        <v>71</v>
      </c>
      <c r="O28" s="13">
        <v>4</v>
      </c>
      <c r="P28" s="18"/>
      <c r="Q28" s="18"/>
      <c r="R28" s="21"/>
      <c r="S28" s="13">
        <v>8</v>
      </c>
      <c r="T28" s="18"/>
      <c r="U28" s="18"/>
      <c r="V28" s="21"/>
      <c r="W28" s="13">
        <f t="shared" si="1"/>
        <v>12</v>
      </c>
      <c r="X28" s="18"/>
      <c r="Y28" s="18"/>
      <c r="Z28" s="26"/>
    </row>
    <row r="29" spans="1:26">
      <c r="A29" s="7">
        <v>21</v>
      </c>
      <c r="B29" s="13">
        <v>5</v>
      </c>
      <c r="C29" s="18"/>
      <c r="D29" s="18"/>
      <c r="E29" s="21"/>
      <c r="F29" s="13">
        <v>4</v>
      </c>
      <c r="G29" s="18"/>
      <c r="H29" s="18"/>
      <c r="I29" s="21"/>
      <c r="J29" s="13">
        <f t="shared" si="0"/>
        <v>9</v>
      </c>
      <c r="K29" s="18"/>
      <c r="L29" s="18"/>
      <c r="M29" s="21"/>
      <c r="N29" s="30">
        <v>72</v>
      </c>
      <c r="O29" s="12">
        <v>4</v>
      </c>
      <c r="P29" s="17"/>
      <c r="Q29" s="17"/>
      <c r="R29" s="20"/>
      <c r="S29" s="12">
        <v>5</v>
      </c>
      <c r="T29" s="17"/>
      <c r="U29" s="17"/>
      <c r="V29" s="20"/>
      <c r="W29" s="12">
        <f t="shared" si="1"/>
        <v>9</v>
      </c>
      <c r="X29" s="17"/>
      <c r="Y29" s="17"/>
      <c r="Z29" s="25"/>
    </row>
    <row r="30" spans="1:26">
      <c r="A30" s="6">
        <v>22</v>
      </c>
      <c r="B30" s="12">
        <v>6</v>
      </c>
      <c r="C30" s="17"/>
      <c r="D30" s="17"/>
      <c r="E30" s="20"/>
      <c r="F30" s="12">
        <v>2</v>
      </c>
      <c r="G30" s="17"/>
      <c r="H30" s="17"/>
      <c r="I30" s="20"/>
      <c r="J30" s="12">
        <f t="shared" si="0"/>
        <v>8</v>
      </c>
      <c r="K30" s="17"/>
      <c r="L30" s="17"/>
      <c r="M30" s="20"/>
      <c r="N30" s="29">
        <v>73</v>
      </c>
      <c r="O30" s="13">
        <v>2</v>
      </c>
      <c r="P30" s="18"/>
      <c r="Q30" s="18"/>
      <c r="R30" s="21"/>
      <c r="S30" s="13">
        <v>6</v>
      </c>
      <c r="T30" s="18"/>
      <c r="U30" s="18"/>
      <c r="V30" s="21"/>
      <c r="W30" s="13">
        <f t="shared" si="1"/>
        <v>8</v>
      </c>
      <c r="X30" s="18"/>
      <c r="Y30" s="18"/>
      <c r="Z30" s="26"/>
    </row>
    <row r="31" spans="1:26">
      <c r="A31" s="7">
        <v>23</v>
      </c>
      <c r="B31" s="13">
        <v>2</v>
      </c>
      <c r="C31" s="18"/>
      <c r="D31" s="18"/>
      <c r="E31" s="21"/>
      <c r="F31" s="13">
        <v>5</v>
      </c>
      <c r="G31" s="18"/>
      <c r="H31" s="18"/>
      <c r="I31" s="21"/>
      <c r="J31" s="13">
        <f t="shared" si="0"/>
        <v>7</v>
      </c>
      <c r="K31" s="18"/>
      <c r="L31" s="18"/>
      <c r="M31" s="21"/>
      <c r="N31" s="30">
        <v>74</v>
      </c>
      <c r="O31" s="12">
        <v>5</v>
      </c>
      <c r="P31" s="17"/>
      <c r="Q31" s="17"/>
      <c r="R31" s="20"/>
      <c r="S31" s="12">
        <v>4</v>
      </c>
      <c r="T31" s="17"/>
      <c r="U31" s="17"/>
      <c r="V31" s="20"/>
      <c r="W31" s="12">
        <f t="shared" si="1"/>
        <v>9</v>
      </c>
      <c r="X31" s="17"/>
      <c r="Y31" s="17"/>
      <c r="Z31" s="25"/>
    </row>
    <row r="32" spans="1:26">
      <c r="A32" s="6">
        <v>24</v>
      </c>
      <c r="B32" s="12">
        <v>6</v>
      </c>
      <c r="C32" s="17"/>
      <c r="D32" s="17"/>
      <c r="E32" s="20"/>
      <c r="F32" s="12">
        <v>1</v>
      </c>
      <c r="G32" s="17"/>
      <c r="H32" s="17"/>
      <c r="I32" s="20"/>
      <c r="J32" s="12">
        <f t="shared" si="0"/>
        <v>7</v>
      </c>
      <c r="K32" s="17"/>
      <c r="L32" s="17"/>
      <c r="M32" s="20"/>
      <c r="N32" s="29">
        <v>75</v>
      </c>
      <c r="O32" s="13">
        <v>1</v>
      </c>
      <c r="P32" s="18"/>
      <c r="Q32" s="18"/>
      <c r="R32" s="21"/>
      <c r="S32" s="13">
        <v>4</v>
      </c>
      <c r="T32" s="18"/>
      <c r="U32" s="18"/>
      <c r="V32" s="21"/>
      <c r="W32" s="13">
        <f t="shared" si="1"/>
        <v>5</v>
      </c>
      <c r="X32" s="18"/>
      <c r="Y32" s="18"/>
      <c r="Z32" s="26"/>
    </row>
    <row r="33" spans="1:26">
      <c r="A33" s="7">
        <v>25</v>
      </c>
      <c r="B33" s="13">
        <f>0</f>
        <v>0</v>
      </c>
      <c r="C33" s="18"/>
      <c r="D33" s="18"/>
      <c r="E33" s="21"/>
      <c r="F33" s="13">
        <v>4</v>
      </c>
      <c r="G33" s="18"/>
      <c r="H33" s="18"/>
      <c r="I33" s="21"/>
      <c r="J33" s="13">
        <f t="shared" si="0"/>
        <v>4</v>
      </c>
      <c r="K33" s="18"/>
      <c r="L33" s="18"/>
      <c r="M33" s="21"/>
      <c r="N33" s="30">
        <v>76</v>
      </c>
      <c r="O33" s="12">
        <v>2</v>
      </c>
      <c r="P33" s="17"/>
      <c r="Q33" s="17"/>
      <c r="R33" s="20"/>
      <c r="S33" s="12">
        <v>2</v>
      </c>
      <c r="T33" s="17"/>
      <c r="U33" s="17"/>
      <c r="V33" s="20"/>
      <c r="W33" s="12">
        <f t="shared" si="1"/>
        <v>4</v>
      </c>
      <c r="X33" s="17"/>
      <c r="Y33" s="17"/>
      <c r="Z33" s="25"/>
    </row>
    <row r="34" spans="1:26">
      <c r="A34" s="6">
        <v>26</v>
      </c>
      <c r="B34" s="12">
        <v>4</v>
      </c>
      <c r="C34" s="17"/>
      <c r="D34" s="17"/>
      <c r="E34" s="20"/>
      <c r="F34" s="12">
        <v>2</v>
      </c>
      <c r="G34" s="17"/>
      <c r="H34" s="17"/>
      <c r="I34" s="20"/>
      <c r="J34" s="12">
        <f t="shared" si="0"/>
        <v>6</v>
      </c>
      <c r="K34" s="17"/>
      <c r="L34" s="17"/>
      <c r="M34" s="20"/>
      <c r="N34" s="29">
        <v>77</v>
      </c>
      <c r="O34" s="13">
        <v>8</v>
      </c>
      <c r="P34" s="18"/>
      <c r="Q34" s="18"/>
      <c r="R34" s="21"/>
      <c r="S34" s="13">
        <v>7</v>
      </c>
      <c r="T34" s="18"/>
      <c r="U34" s="18"/>
      <c r="V34" s="21"/>
      <c r="W34" s="13">
        <f t="shared" si="1"/>
        <v>15</v>
      </c>
      <c r="X34" s="18"/>
      <c r="Y34" s="18"/>
      <c r="Z34" s="26"/>
    </row>
    <row r="35" spans="1:26">
      <c r="A35" s="7">
        <v>27</v>
      </c>
      <c r="B35" s="13">
        <v>3</v>
      </c>
      <c r="C35" s="18"/>
      <c r="D35" s="18"/>
      <c r="E35" s="21"/>
      <c r="F35" s="13">
        <v>2</v>
      </c>
      <c r="G35" s="18"/>
      <c r="H35" s="18"/>
      <c r="I35" s="21"/>
      <c r="J35" s="13">
        <f t="shared" si="0"/>
        <v>5</v>
      </c>
      <c r="K35" s="18"/>
      <c r="L35" s="18"/>
      <c r="M35" s="21"/>
      <c r="N35" s="30">
        <v>78</v>
      </c>
      <c r="O35" s="12">
        <v>3</v>
      </c>
      <c r="P35" s="17"/>
      <c r="Q35" s="17"/>
      <c r="R35" s="20"/>
      <c r="S35" s="12">
        <v>6</v>
      </c>
      <c r="T35" s="17"/>
      <c r="U35" s="17"/>
      <c r="V35" s="20"/>
      <c r="W35" s="12">
        <f t="shared" si="1"/>
        <v>9</v>
      </c>
      <c r="X35" s="17"/>
      <c r="Y35" s="17"/>
      <c r="Z35" s="25"/>
    </row>
    <row r="36" spans="1:26">
      <c r="A36" s="6">
        <v>28</v>
      </c>
      <c r="B36" s="12">
        <v>2</v>
      </c>
      <c r="C36" s="17"/>
      <c r="D36" s="17"/>
      <c r="E36" s="20"/>
      <c r="F36" s="12">
        <v>3</v>
      </c>
      <c r="G36" s="17"/>
      <c r="H36" s="17"/>
      <c r="I36" s="20"/>
      <c r="J36" s="12">
        <f t="shared" si="0"/>
        <v>5</v>
      </c>
      <c r="K36" s="17"/>
      <c r="L36" s="17"/>
      <c r="M36" s="20"/>
      <c r="N36" s="29">
        <v>79</v>
      </c>
      <c r="O36" s="13">
        <v>2</v>
      </c>
      <c r="P36" s="18"/>
      <c r="Q36" s="18"/>
      <c r="R36" s="21"/>
      <c r="S36" s="13">
        <v>2</v>
      </c>
      <c r="T36" s="18"/>
      <c r="U36" s="18"/>
      <c r="V36" s="21"/>
      <c r="W36" s="13">
        <f t="shared" si="1"/>
        <v>4</v>
      </c>
      <c r="X36" s="18"/>
      <c r="Y36" s="18"/>
      <c r="Z36" s="26"/>
    </row>
    <row r="37" spans="1:26">
      <c r="A37" s="7">
        <v>29</v>
      </c>
      <c r="B37" s="13">
        <v>3</v>
      </c>
      <c r="C37" s="18"/>
      <c r="D37" s="18"/>
      <c r="E37" s="21"/>
      <c r="F37" s="13">
        <v>5</v>
      </c>
      <c r="G37" s="18"/>
      <c r="H37" s="18"/>
      <c r="I37" s="21"/>
      <c r="J37" s="13">
        <f t="shared" si="0"/>
        <v>8</v>
      </c>
      <c r="K37" s="18"/>
      <c r="L37" s="18"/>
      <c r="M37" s="21"/>
      <c r="N37" s="30">
        <v>80</v>
      </c>
      <c r="O37" s="12">
        <v>5</v>
      </c>
      <c r="P37" s="17"/>
      <c r="Q37" s="17"/>
      <c r="R37" s="20"/>
      <c r="S37" s="12">
        <v>4</v>
      </c>
      <c r="T37" s="17"/>
      <c r="U37" s="17"/>
      <c r="V37" s="20"/>
      <c r="W37" s="12">
        <f t="shared" si="1"/>
        <v>9</v>
      </c>
      <c r="X37" s="17"/>
      <c r="Y37" s="17"/>
      <c r="Z37" s="25"/>
    </row>
    <row r="38" spans="1:26">
      <c r="A38" s="6">
        <v>30</v>
      </c>
      <c r="B38" s="12">
        <v>2</v>
      </c>
      <c r="C38" s="17"/>
      <c r="D38" s="17"/>
      <c r="E38" s="20"/>
      <c r="F38" s="12">
        <v>4</v>
      </c>
      <c r="G38" s="17"/>
      <c r="H38" s="17"/>
      <c r="I38" s="20"/>
      <c r="J38" s="12">
        <f t="shared" si="0"/>
        <v>6</v>
      </c>
      <c r="K38" s="17"/>
      <c r="L38" s="17"/>
      <c r="M38" s="20"/>
      <c r="N38" s="29">
        <v>81</v>
      </c>
      <c r="O38" s="13">
        <v>2</v>
      </c>
      <c r="P38" s="18"/>
      <c r="Q38" s="18"/>
      <c r="R38" s="21"/>
      <c r="S38" s="13">
        <v>5</v>
      </c>
      <c r="T38" s="18"/>
      <c r="U38" s="18"/>
      <c r="V38" s="21"/>
      <c r="W38" s="13">
        <f t="shared" si="1"/>
        <v>7</v>
      </c>
      <c r="X38" s="18"/>
      <c r="Y38" s="18"/>
      <c r="Z38" s="26"/>
    </row>
    <row r="39" spans="1:26">
      <c r="A39" s="7">
        <v>31</v>
      </c>
      <c r="B39" s="13">
        <v>2</v>
      </c>
      <c r="C39" s="18"/>
      <c r="D39" s="18"/>
      <c r="E39" s="21"/>
      <c r="F39" s="13">
        <v>1</v>
      </c>
      <c r="G39" s="18"/>
      <c r="H39" s="18"/>
      <c r="I39" s="21"/>
      <c r="J39" s="13">
        <f t="shared" si="0"/>
        <v>3</v>
      </c>
      <c r="K39" s="18"/>
      <c r="L39" s="18"/>
      <c r="M39" s="21"/>
      <c r="N39" s="30">
        <v>82</v>
      </c>
      <c r="O39" s="12">
        <v>2</v>
      </c>
      <c r="P39" s="17"/>
      <c r="Q39" s="17"/>
      <c r="R39" s="20"/>
      <c r="S39" s="12">
        <v>4</v>
      </c>
      <c r="T39" s="17"/>
      <c r="U39" s="17"/>
      <c r="V39" s="20"/>
      <c r="W39" s="12">
        <f t="shared" si="1"/>
        <v>6</v>
      </c>
      <c r="X39" s="17"/>
      <c r="Y39" s="17"/>
      <c r="Z39" s="25"/>
    </row>
    <row r="40" spans="1:26">
      <c r="A40" s="6">
        <v>32</v>
      </c>
      <c r="B40" s="12">
        <v>2</v>
      </c>
      <c r="C40" s="17"/>
      <c r="D40" s="17"/>
      <c r="E40" s="20"/>
      <c r="F40" s="12">
        <v>2</v>
      </c>
      <c r="G40" s="17"/>
      <c r="H40" s="17"/>
      <c r="I40" s="20"/>
      <c r="J40" s="12">
        <f t="shared" si="0"/>
        <v>4</v>
      </c>
      <c r="K40" s="17"/>
      <c r="L40" s="17"/>
      <c r="M40" s="20"/>
      <c r="N40" s="29">
        <v>83</v>
      </c>
      <c r="O40" s="13">
        <v>3</v>
      </c>
      <c r="P40" s="18"/>
      <c r="Q40" s="18"/>
      <c r="R40" s="21"/>
      <c r="S40" s="13">
        <v>4</v>
      </c>
      <c r="T40" s="18"/>
      <c r="U40" s="18"/>
      <c r="V40" s="21"/>
      <c r="W40" s="13">
        <f t="shared" si="1"/>
        <v>7</v>
      </c>
      <c r="X40" s="18"/>
      <c r="Y40" s="18"/>
      <c r="Z40" s="26"/>
    </row>
    <row r="41" spans="1:26">
      <c r="A41" s="7">
        <v>33</v>
      </c>
      <c r="B41" s="13">
        <v>3</v>
      </c>
      <c r="C41" s="18"/>
      <c r="D41" s="18"/>
      <c r="E41" s="21"/>
      <c r="F41" s="13">
        <v>3</v>
      </c>
      <c r="G41" s="18"/>
      <c r="H41" s="18"/>
      <c r="I41" s="21"/>
      <c r="J41" s="13">
        <f t="shared" si="0"/>
        <v>6</v>
      </c>
      <c r="K41" s="18"/>
      <c r="L41" s="18"/>
      <c r="M41" s="21"/>
      <c r="N41" s="30">
        <v>84</v>
      </c>
      <c r="O41" s="12">
        <v>5</v>
      </c>
      <c r="P41" s="17"/>
      <c r="Q41" s="17"/>
      <c r="R41" s="20"/>
      <c r="S41" s="12">
        <v>2</v>
      </c>
      <c r="T41" s="17"/>
      <c r="U41" s="17"/>
      <c r="V41" s="20"/>
      <c r="W41" s="12">
        <f t="shared" si="1"/>
        <v>7</v>
      </c>
      <c r="X41" s="17"/>
      <c r="Y41" s="17"/>
      <c r="Z41" s="25"/>
    </row>
    <row r="42" spans="1:26">
      <c r="A42" s="6">
        <v>34</v>
      </c>
      <c r="B42" s="12">
        <v>2</v>
      </c>
      <c r="C42" s="17"/>
      <c r="D42" s="17"/>
      <c r="E42" s="20"/>
      <c r="F42" s="12">
        <v>3</v>
      </c>
      <c r="G42" s="17"/>
      <c r="H42" s="17"/>
      <c r="I42" s="20"/>
      <c r="J42" s="12">
        <f t="shared" si="0"/>
        <v>5</v>
      </c>
      <c r="K42" s="17"/>
      <c r="L42" s="17"/>
      <c r="M42" s="20"/>
      <c r="N42" s="29">
        <v>85</v>
      </c>
      <c r="O42" s="13">
        <v>1</v>
      </c>
      <c r="P42" s="18"/>
      <c r="Q42" s="18"/>
      <c r="R42" s="21"/>
      <c r="S42" s="13">
        <v>3</v>
      </c>
      <c r="T42" s="18"/>
      <c r="U42" s="18"/>
      <c r="V42" s="21"/>
      <c r="W42" s="13">
        <f t="shared" si="1"/>
        <v>4</v>
      </c>
      <c r="X42" s="18"/>
      <c r="Y42" s="18"/>
      <c r="Z42" s="26"/>
    </row>
    <row r="43" spans="1:26">
      <c r="A43" s="7">
        <v>35</v>
      </c>
      <c r="B43" s="13">
        <v>4</v>
      </c>
      <c r="C43" s="18"/>
      <c r="D43" s="18"/>
      <c r="E43" s="21"/>
      <c r="F43" s="13">
        <v>6</v>
      </c>
      <c r="G43" s="18"/>
      <c r="H43" s="18"/>
      <c r="I43" s="21"/>
      <c r="J43" s="13">
        <f t="shared" si="0"/>
        <v>10</v>
      </c>
      <c r="K43" s="18"/>
      <c r="L43" s="18"/>
      <c r="M43" s="21"/>
      <c r="N43" s="30">
        <v>86</v>
      </c>
      <c r="O43" s="12">
        <f>0</f>
        <v>0</v>
      </c>
      <c r="P43" s="17"/>
      <c r="Q43" s="17"/>
      <c r="R43" s="20"/>
      <c r="S43" s="12">
        <v>4</v>
      </c>
      <c r="T43" s="17"/>
      <c r="U43" s="17"/>
      <c r="V43" s="20"/>
      <c r="W43" s="12">
        <f t="shared" si="1"/>
        <v>4</v>
      </c>
      <c r="X43" s="17"/>
      <c r="Y43" s="17"/>
      <c r="Z43" s="25"/>
    </row>
    <row r="44" spans="1:26">
      <c r="A44" s="6">
        <v>36</v>
      </c>
      <c r="B44" s="12">
        <v>8</v>
      </c>
      <c r="C44" s="17"/>
      <c r="D44" s="17"/>
      <c r="E44" s="20"/>
      <c r="F44" s="12">
        <v>10</v>
      </c>
      <c r="G44" s="17"/>
      <c r="H44" s="17"/>
      <c r="I44" s="20"/>
      <c r="J44" s="12">
        <f t="shared" si="0"/>
        <v>18</v>
      </c>
      <c r="K44" s="17"/>
      <c r="L44" s="17"/>
      <c r="M44" s="20"/>
      <c r="N44" s="29">
        <v>87</v>
      </c>
      <c r="O44" s="13">
        <v>2</v>
      </c>
      <c r="P44" s="18"/>
      <c r="Q44" s="18"/>
      <c r="R44" s="21"/>
      <c r="S44" s="13">
        <v>3</v>
      </c>
      <c r="T44" s="18"/>
      <c r="U44" s="18"/>
      <c r="V44" s="21"/>
      <c r="W44" s="13">
        <f t="shared" si="1"/>
        <v>5</v>
      </c>
      <c r="X44" s="18"/>
      <c r="Y44" s="18"/>
      <c r="Z44" s="26"/>
    </row>
    <row r="45" spans="1:26">
      <c r="A45" s="7">
        <v>37</v>
      </c>
      <c r="B45" s="13">
        <v>4</v>
      </c>
      <c r="C45" s="18"/>
      <c r="D45" s="18"/>
      <c r="E45" s="21"/>
      <c r="F45" s="13">
        <v>1</v>
      </c>
      <c r="G45" s="18"/>
      <c r="H45" s="18"/>
      <c r="I45" s="21"/>
      <c r="J45" s="13">
        <f t="shared" si="0"/>
        <v>5</v>
      </c>
      <c r="K45" s="18"/>
      <c r="L45" s="18"/>
      <c r="M45" s="21"/>
      <c r="N45" s="30">
        <v>88</v>
      </c>
      <c r="O45" s="12">
        <v>1</v>
      </c>
      <c r="P45" s="17"/>
      <c r="Q45" s="17"/>
      <c r="R45" s="20"/>
      <c r="S45" s="12">
        <v>2</v>
      </c>
      <c r="T45" s="17"/>
      <c r="U45" s="17"/>
      <c r="V45" s="20"/>
      <c r="W45" s="12">
        <f t="shared" si="1"/>
        <v>3</v>
      </c>
      <c r="X45" s="17"/>
      <c r="Y45" s="17"/>
      <c r="Z45" s="25"/>
    </row>
    <row r="46" spans="1:26">
      <c r="A46" s="6">
        <v>38</v>
      </c>
      <c r="B46" s="12">
        <v>3</v>
      </c>
      <c r="C46" s="17"/>
      <c r="D46" s="17"/>
      <c r="E46" s="20"/>
      <c r="F46" s="12">
        <v>3</v>
      </c>
      <c r="G46" s="17"/>
      <c r="H46" s="17"/>
      <c r="I46" s="20"/>
      <c r="J46" s="12">
        <f t="shared" si="0"/>
        <v>6</v>
      </c>
      <c r="K46" s="17"/>
      <c r="L46" s="17"/>
      <c r="M46" s="20"/>
      <c r="N46" s="29">
        <v>89</v>
      </c>
      <c r="O46" s="13">
        <v>1</v>
      </c>
      <c r="P46" s="18"/>
      <c r="Q46" s="18"/>
      <c r="R46" s="21"/>
      <c r="S46" s="13">
        <v>4</v>
      </c>
      <c r="T46" s="18"/>
      <c r="U46" s="18"/>
      <c r="V46" s="21"/>
      <c r="W46" s="13">
        <f t="shared" si="1"/>
        <v>5</v>
      </c>
      <c r="X46" s="18"/>
      <c r="Y46" s="18"/>
      <c r="Z46" s="26"/>
    </row>
    <row r="47" spans="1:26">
      <c r="A47" s="7">
        <v>39</v>
      </c>
      <c r="B47" s="13">
        <v>2</v>
      </c>
      <c r="C47" s="18"/>
      <c r="D47" s="18"/>
      <c r="E47" s="21"/>
      <c r="F47" s="13">
        <v>4</v>
      </c>
      <c r="G47" s="18"/>
      <c r="H47" s="18"/>
      <c r="I47" s="21"/>
      <c r="J47" s="13">
        <f t="shared" si="0"/>
        <v>6</v>
      </c>
      <c r="K47" s="18"/>
      <c r="L47" s="18"/>
      <c r="M47" s="21"/>
      <c r="N47" s="30">
        <v>90</v>
      </c>
      <c r="O47" s="12">
        <v>2</v>
      </c>
      <c r="P47" s="17"/>
      <c r="Q47" s="17"/>
      <c r="R47" s="20"/>
      <c r="S47" s="12">
        <v>2</v>
      </c>
      <c r="T47" s="17"/>
      <c r="U47" s="17"/>
      <c r="V47" s="20"/>
      <c r="W47" s="12">
        <f t="shared" si="1"/>
        <v>4</v>
      </c>
      <c r="X47" s="17"/>
      <c r="Y47" s="17"/>
      <c r="Z47" s="25"/>
    </row>
    <row r="48" spans="1:26">
      <c r="A48" s="6">
        <v>40</v>
      </c>
      <c r="B48" s="12">
        <v>3</v>
      </c>
      <c r="C48" s="17"/>
      <c r="D48" s="17"/>
      <c r="E48" s="20"/>
      <c r="F48" s="12">
        <v>5</v>
      </c>
      <c r="G48" s="17"/>
      <c r="H48" s="17"/>
      <c r="I48" s="20"/>
      <c r="J48" s="12">
        <f t="shared" si="0"/>
        <v>8</v>
      </c>
      <c r="K48" s="17"/>
      <c r="L48" s="17"/>
      <c r="M48" s="20"/>
      <c r="N48" s="29">
        <v>91</v>
      </c>
      <c r="O48" s="13">
        <v>2</v>
      </c>
      <c r="P48" s="18"/>
      <c r="Q48" s="18"/>
      <c r="R48" s="21"/>
      <c r="S48" s="13">
        <v>3</v>
      </c>
      <c r="T48" s="18"/>
      <c r="U48" s="18"/>
      <c r="V48" s="21"/>
      <c r="W48" s="13">
        <f t="shared" si="1"/>
        <v>5</v>
      </c>
      <c r="X48" s="18"/>
      <c r="Y48" s="18"/>
      <c r="Z48" s="26"/>
    </row>
    <row r="49" spans="1:26">
      <c r="A49" s="7">
        <v>41</v>
      </c>
      <c r="B49" s="13">
        <v>3</v>
      </c>
      <c r="C49" s="18"/>
      <c r="D49" s="18"/>
      <c r="E49" s="21"/>
      <c r="F49" s="13">
        <f>0</f>
        <v>0</v>
      </c>
      <c r="G49" s="18"/>
      <c r="H49" s="18"/>
      <c r="I49" s="21"/>
      <c r="J49" s="13">
        <f t="shared" si="0"/>
        <v>3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v>1</v>
      </c>
      <c r="T49" s="17"/>
      <c r="U49" s="17"/>
      <c r="V49" s="20"/>
      <c r="W49" s="12">
        <f t="shared" si="1"/>
        <v>2</v>
      </c>
      <c r="X49" s="17"/>
      <c r="Y49" s="17"/>
      <c r="Z49" s="25"/>
    </row>
    <row r="50" spans="1:26">
      <c r="A50" s="6">
        <v>42</v>
      </c>
      <c r="B50" s="12">
        <v>4</v>
      </c>
      <c r="C50" s="17"/>
      <c r="D50" s="17"/>
      <c r="E50" s="20"/>
      <c r="F50" s="12">
        <v>3</v>
      </c>
      <c r="G50" s="17"/>
      <c r="H50" s="17"/>
      <c r="I50" s="20"/>
      <c r="J50" s="12">
        <f t="shared" si="0"/>
        <v>7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v>1</v>
      </c>
      <c r="T50" s="18"/>
      <c r="U50" s="18"/>
      <c r="V50" s="21"/>
      <c r="W50" s="13">
        <f t="shared" si="1"/>
        <v>2</v>
      </c>
      <c r="X50" s="18"/>
      <c r="Y50" s="18"/>
      <c r="Z50" s="26"/>
    </row>
    <row r="51" spans="1:26">
      <c r="A51" s="7">
        <v>43</v>
      </c>
      <c r="B51" s="13">
        <v>4</v>
      </c>
      <c r="C51" s="18"/>
      <c r="D51" s="18"/>
      <c r="E51" s="21"/>
      <c r="F51" s="13">
        <v>7</v>
      </c>
      <c r="G51" s="18"/>
      <c r="H51" s="18"/>
      <c r="I51" s="21"/>
      <c r="J51" s="13">
        <f t="shared" si="0"/>
        <v>11</v>
      </c>
      <c r="K51" s="18"/>
      <c r="L51" s="18"/>
      <c r="M51" s="21"/>
      <c r="N51" s="30">
        <v>94</v>
      </c>
      <c r="O51" s="12">
        <f t="shared" ref="O51:O57" si="2">0</f>
        <v>0</v>
      </c>
      <c r="P51" s="17"/>
      <c r="Q51" s="17"/>
      <c r="R51" s="20"/>
      <c r="S51" s="12">
        <v>1</v>
      </c>
      <c r="T51" s="17"/>
      <c r="U51" s="17"/>
      <c r="V51" s="20"/>
      <c r="W51" s="12">
        <f t="shared" si="1"/>
        <v>1</v>
      </c>
      <c r="X51" s="17"/>
      <c r="Y51" s="17"/>
      <c r="Z51" s="25"/>
    </row>
    <row r="52" spans="1:26">
      <c r="A52" s="6">
        <v>44</v>
      </c>
      <c r="B52" s="12">
        <v>11</v>
      </c>
      <c r="C52" s="17"/>
      <c r="D52" s="17"/>
      <c r="E52" s="20"/>
      <c r="F52" s="12">
        <v>5</v>
      </c>
      <c r="G52" s="17"/>
      <c r="H52" s="17"/>
      <c r="I52" s="20"/>
      <c r="J52" s="12">
        <f t="shared" si="0"/>
        <v>16</v>
      </c>
      <c r="K52" s="17"/>
      <c r="L52" s="17"/>
      <c r="M52" s="20"/>
      <c r="N52" s="29">
        <v>95</v>
      </c>
      <c r="O52" s="13">
        <f t="shared" si="2"/>
        <v>0</v>
      </c>
      <c r="P52" s="18"/>
      <c r="Q52" s="18"/>
      <c r="R52" s="21"/>
      <c r="S52" s="13">
        <f>0</f>
        <v>0</v>
      </c>
      <c r="T52" s="18"/>
      <c r="U52" s="18"/>
      <c r="V52" s="21"/>
      <c r="W52" s="13">
        <f t="shared" si="1"/>
        <v>0</v>
      </c>
      <c r="X52" s="18"/>
      <c r="Y52" s="18"/>
      <c r="Z52" s="26"/>
    </row>
    <row r="53" spans="1:26">
      <c r="A53" s="7">
        <v>45</v>
      </c>
      <c r="B53" s="13">
        <v>7</v>
      </c>
      <c r="C53" s="18"/>
      <c r="D53" s="18"/>
      <c r="E53" s="21"/>
      <c r="F53" s="13">
        <v>12</v>
      </c>
      <c r="G53" s="18"/>
      <c r="H53" s="18"/>
      <c r="I53" s="21"/>
      <c r="J53" s="13">
        <f t="shared" si="0"/>
        <v>19</v>
      </c>
      <c r="K53" s="18"/>
      <c r="L53" s="18"/>
      <c r="M53" s="21"/>
      <c r="N53" s="30">
        <v>96</v>
      </c>
      <c r="O53" s="12">
        <f t="shared" si="2"/>
        <v>0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1"/>
        <v>0</v>
      </c>
      <c r="X53" s="17"/>
      <c r="Y53" s="17"/>
      <c r="Z53" s="25"/>
    </row>
    <row r="54" spans="1:26">
      <c r="A54" s="6">
        <v>46</v>
      </c>
      <c r="B54" s="12">
        <v>4</v>
      </c>
      <c r="C54" s="17"/>
      <c r="D54" s="17"/>
      <c r="E54" s="20"/>
      <c r="F54" s="12">
        <v>7</v>
      </c>
      <c r="G54" s="17"/>
      <c r="H54" s="17"/>
      <c r="I54" s="20"/>
      <c r="J54" s="12">
        <f t="shared" si="0"/>
        <v>11</v>
      </c>
      <c r="K54" s="17"/>
      <c r="L54" s="17"/>
      <c r="M54" s="20"/>
      <c r="N54" s="29">
        <v>97</v>
      </c>
      <c r="O54" s="13">
        <f t="shared" si="2"/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v>4</v>
      </c>
      <c r="C55" s="18"/>
      <c r="D55" s="18"/>
      <c r="E55" s="21"/>
      <c r="F55" s="13">
        <v>8</v>
      </c>
      <c r="G55" s="18"/>
      <c r="H55" s="18"/>
      <c r="I55" s="21"/>
      <c r="J55" s="13">
        <f t="shared" si="0"/>
        <v>12</v>
      </c>
      <c r="K55" s="18"/>
      <c r="L55" s="18"/>
      <c r="M55" s="21"/>
      <c r="N55" s="30">
        <v>98</v>
      </c>
      <c r="O55" s="12">
        <f t="shared" si="2"/>
        <v>0</v>
      </c>
      <c r="P55" s="17"/>
      <c r="Q55" s="17"/>
      <c r="R55" s="20"/>
      <c r="S55" s="12">
        <v>1</v>
      </c>
      <c r="T55" s="17"/>
      <c r="U55" s="17"/>
      <c r="V55" s="20"/>
      <c r="W55" s="12">
        <f t="shared" si="1"/>
        <v>1</v>
      </c>
      <c r="X55" s="17"/>
      <c r="Y55" s="17"/>
      <c r="Z55" s="25"/>
    </row>
    <row r="56" spans="1:26">
      <c r="A56" s="6">
        <v>48</v>
      </c>
      <c r="B56" s="12">
        <v>7</v>
      </c>
      <c r="C56" s="17"/>
      <c r="D56" s="17"/>
      <c r="E56" s="20"/>
      <c r="F56" s="12">
        <v>3</v>
      </c>
      <c r="G56" s="17"/>
      <c r="H56" s="17"/>
      <c r="I56" s="20"/>
      <c r="J56" s="12">
        <f t="shared" si="0"/>
        <v>10</v>
      </c>
      <c r="K56" s="17"/>
      <c r="L56" s="17"/>
      <c r="M56" s="20"/>
      <c r="N56" s="29">
        <v>99</v>
      </c>
      <c r="O56" s="13">
        <f t="shared" si="2"/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6</v>
      </c>
      <c r="C57" s="18"/>
      <c r="D57" s="18"/>
      <c r="E57" s="21"/>
      <c r="F57" s="13">
        <v>8</v>
      </c>
      <c r="G57" s="18"/>
      <c r="H57" s="18"/>
      <c r="I57" s="21"/>
      <c r="J57" s="13">
        <f t="shared" si="0"/>
        <v>14</v>
      </c>
      <c r="K57" s="18"/>
      <c r="L57" s="18"/>
      <c r="M57" s="21"/>
      <c r="N57" s="30" t="s">
        <v>20</v>
      </c>
      <c r="O57" s="12">
        <f t="shared" si="2"/>
        <v>0</v>
      </c>
      <c r="P57" s="17"/>
      <c r="Q57" s="17"/>
      <c r="R57" s="20"/>
      <c r="S57" s="12">
        <v>1</v>
      </c>
      <c r="T57" s="17"/>
      <c r="U57" s="17"/>
      <c r="V57" s="20"/>
      <c r="W57" s="12">
        <f t="shared" si="1"/>
        <v>1</v>
      </c>
      <c r="X57" s="17"/>
      <c r="Y57" s="17"/>
      <c r="Z57" s="25"/>
    </row>
    <row r="58" spans="1:26">
      <c r="A58" s="6">
        <v>50</v>
      </c>
      <c r="B58" s="12">
        <v>7</v>
      </c>
      <c r="C58" s="17"/>
      <c r="D58" s="17"/>
      <c r="E58" s="20"/>
      <c r="F58" s="12">
        <v>9</v>
      </c>
      <c r="G58" s="17"/>
      <c r="H58" s="17"/>
      <c r="I58" s="20"/>
      <c r="J58" s="12">
        <f t="shared" si="0"/>
        <v>16</v>
      </c>
      <c r="K58" s="17"/>
      <c r="L58" s="17"/>
      <c r="M58" s="20"/>
      <c r="N58" s="31" t="s">
        <v>24</v>
      </c>
      <c r="O58" s="14">
        <f>SUM(B8:B58,O8:O57)</f>
        <v>344</v>
      </c>
      <c r="P58" s="19"/>
      <c r="Q58" s="19"/>
      <c r="R58" s="22"/>
      <c r="S58" s="14">
        <f>SUM(F8:F58,S8:S57)</f>
        <v>384</v>
      </c>
      <c r="T58" s="19"/>
      <c r="U58" s="19"/>
      <c r="V58" s="22"/>
      <c r="W58" s="14">
        <f>SUM(J8:J58,W8:W57)</f>
        <v>728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12</v>
      </c>
      <c r="C66" s="17"/>
      <c r="D66" s="17"/>
      <c r="E66" s="20"/>
      <c r="F66" s="12">
        <f>SUM(F8:F12)</f>
        <v>19</v>
      </c>
      <c r="G66" s="17"/>
      <c r="H66" s="17"/>
      <c r="I66" s="20"/>
      <c r="J66" s="12">
        <f>SUM(J8:J12)</f>
        <v>31</v>
      </c>
      <c r="K66" s="17"/>
      <c r="L66" s="17"/>
      <c r="M66" s="25"/>
    </row>
    <row r="67" spans="1:13">
      <c r="A67" s="7" t="s">
        <v>18</v>
      </c>
      <c r="B67" s="13">
        <f>SUM(B13:B17)</f>
        <v>20</v>
      </c>
      <c r="C67" s="18"/>
      <c r="D67" s="18"/>
      <c r="E67" s="21"/>
      <c r="F67" s="13">
        <f>SUM(F13:F17)</f>
        <v>18</v>
      </c>
      <c r="G67" s="18"/>
      <c r="H67" s="18"/>
      <c r="I67" s="21"/>
      <c r="J67" s="13">
        <f>SUM(J13:J17)</f>
        <v>38</v>
      </c>
      <c r="K67" s="18"/>
      <c r="L67" s="18"/>
      <c r="M67" s="26"/>
    </row>
    <row r="68" spans="1:13">
      <c r="A68" s="6" t="s">
        <v>28</v>
      </c>
      <c r="B68" s="12">
        <f>SUM(B18:B22)</f>
        <v>15</v>
      </c>
      <c r="C68" s="17"/>
      <c r="D68" s="17"/>
      <c r="E68" s="20"/>
      <c r="F68" s="12">
        <f>SUM(F18:F22)</f>
        <v>20</v>
      </c>
      <c r="G68" s="17"/>
      <c r="H68" s="17"/>
      <c r="I68" s="20"/>
      <c r="J68" s="12">
        <f>SUM(J18:J22)</f>
        <v>35</v>
      </c>
      <c r="K68" s="17"/>
      <c r="L68" s="17"/>
      <c r="M68" s="25"/>
    </row>
    <row r="69" spans="1:13">
      <c r="A69" s="7" t="s">
        <v>8</v>
      </c>
      <c r="B69" s="13">
        <f>SUM(B23:B27)</f>
        <v>24</v>
      </c>
      <c r="C69" s="18"/>
      <c r="D69" s="18"/>
      <c r="E69" s="21"/>
      <c r="F69" s="13">
        <f>SUM(F23:F27)</f>
        <v>19</v>
      </c>
      <c r="G69" s="18"/>
      <c r="H69" s="18"/>
      <c r="I69" s="21"/>
      <c r="J69" s="13">
        <f>SUM(J23:J27)</f>
        <v>43</v>
      </c>
      <c r="K69" s="18"/>
      <c r="L69" s="18"/>
      <c r="M69" s="26"/>
    </row>
    <row r="70" spans="1:13">
      <c r="A70" s="6" t="s">
        <v>30</v>
      </c>
      <c r="B70" s="12">
        <f>SUM(B28:B32)</f>
        <v>21</v>
      </c>
      <c r="C70" s="17"/>
      <c r="D70" s="17"/>
      <c r="E70" s="20"/>
      <c r="F70" s="12">
        <f>SUM(F28:F32)</f>
        <v>14</v>
      </c>
      <c r="G70" s="17"/>
      <c r="H70" s="17"/>
      <c r="I70" s="20"/>
      <c r="J70" s="12">
        <f>SUM(J28:J32)</f>
        <v>35</v>
      </c>
      <c r="K70" s="17"/>
      <c r="L70" s="17"/>
      <c r="M70" s="25"/>
    </row>
    <row r="71" spans="1:13">
      <c r="A71" s="7" t="s">
        <v>23</v>
      </c>
      <c r="B71" s="13">
        <f>SUM(B33:B37)</f>
        <v>12</v>
      </c>
      <c r="C71" s="18"/>
      <c r="D71" s="18"/>
      <c r="E71" s="21"/>
      <c r="F71" s="13">
        <f>SUM(F33:F37)</f>
        <v>16</v>
      </c>
      <c r="G71" s="18"/>
      <c r="H71" s="18"/>
      <c r="I71" s="21"/>
      <c r="J71" s="13">
        <f>SUM(J33:J37)</f>
        <v>28</v>
      </c>
      <c r="K71" s="18"/>
      <c r="L71" s="18"/>
      <c r="M71" s="26"/>
    </row>
    <row r="72" spans="1:13">
      <c r="A72" s="6" t="s">
        <v>31</v>
      </c>
      <c r="B72" s="12">
        <f>SUM(B38:B42)</f>
        <v>11</v>
      </c>
      <c r="C72" s="17"/>
      <c r="D72" s="17"/>
      <c r="E72" s="20"/>
      <c r="F72" s="12">
        <f>SUM(F38:F42)</f>
        <v>13</v>
      </c>
      <c r="G72" s="17"/>
      <c r="H72" s="17"/>
      <c r="I72" s="20"/>
      <c r="J72" s="12">
        <f>SUM(J38:J42)</f>
        <v>24</v>
      </c>
      <c r="K72" s="17"/>
      <c r="L72" s="17"/>
      <c r="M72" s="25"/>
    </row>
    <row r="73" spans="1:13">
      <c r="A73" s="7" t="s">
        <v>32</v>
      </c>
      <c r="B73" s="13">
        <f>SUM(B43:B47)</f>
        <v>21</v>
      </c>
      <c r="C73" s="18"/>
      <c r="D73" s="18"/>
      <c r="E73" s="21"/>
      <c r="F73" s="13">
        <f>SUM(F43:F47)</f>
        <v>24</v>
      </c>
      <c r="G73" s="18"/>
      <c r="H73" s="18"/>
      <c r="I73" s="21"/>
      <c r="J73" s="13">
        <f>SUM(J43:J47)</f>
        <v>45</v>
      </c>
      <c r="K73" s="18"/>
      <c r="L73" s="18"/>
      <c r="M73" s="26"/>
    </row>
    <row r="74" spans="1:13">
      <c r="A74" s="6" t="s">
        <v>33</v>
      </c>
      <c r="B74" s="12">
        <f>SUM(B48:B52)</f>
        <v>25</v>
      </c>
      <c r="C74" s="17"/>
      <c r="D74" s="17"/>
      <c r="E74" s="20"/>
      <c r="F74" s="12">
        <f>SUM(F48:F52)</f>
        <v>20</v>
      </c>
      <c r="G74" s="17"/>
      <c r="H74" s="17"/>
      <c r="I74" s="20"/>
      <c r="J74" s="12">
        <f>SUM(J48:J52)</f>
        <v>45</v>
      </c>
      <c r="K74" s="17"/>
      <c r="L74" s="17"/>
      <c r="M74" s="25"/>
    </row>
    <row r="75" spans="1:13">
      <c r="A75" s="7" t="s">
        <v>36</v>
      </c>
      <c r="B75" s="13">
        <f>SUM(B53:B57)</f>
        <v>28</v>
      </c>
      <c r="C75" s="18"/>
      <c r="D75" s="18"/>
      <c r="E75" s="21"/>
      <c r="F75" s="13">
        <f>SUM(F53:F57)</f>
        <v>38</v>
      </c>
      <c r="G75" s="18"/>
      <c r="H75" s="18"/>
      <c r="I75" s="21"/>
      <c r="J75" s="13">
        <f>SUM(J53:J57)</f>
        <v>66</v>
      </c>
      <c r="K75" s="18"/>
      <c r="L75" s="18"/>
      <c r="M75" s="26"/>
    </row>
    <row r="76" spans="1:13">
      <c r="A76" s="6" t="s">
        <v>39</v>
      </c>
      <c r="B76" s="12">
        <f>SUM(B58,O8:O11)</f>
        <v>30</v>
      </c>
      <c r="C76" s="17"/>
      <c r="D76" s="17"/>
      <c r="E76" s="20"/>
      <c r="F76" s="12">
        <f>SUM(F58,S8:S11)</f>
        <v>28</v>
      </c>
      <c r="G76" s="17"/>
      <c r="H76" s="17"/>
      <c r="I76" s="20"/>
      <c r="J76" s="12">
        <f>SUM(J58,W8:W11)</f>
        <v>58</v>
      </c>
      <c r="K76" s="17"/>
      <c r="L76" s="17"/>
      <c r="M76" s="25"/>
    </row>
    <row r="77" spans="1:13">
      <c r="A77" s="7" t="s">
        <v>42</v>
      </c>
      <c r="B77" s="13">
        <f>SUM(O12:O16)</f>
        <v>19</v>
      </c>
      <c r="C77" s="18"/>
      <c r="D77" s="18"/>
      <c r="E77" s="21"/>
      <c r="F77" s="13">
        <f>SUM(S12:S16)</f>
        <v>22</v>
      </c>
      <c r="G77" s="18"/>
      <c r="H77" s="18"/>
      <c r="I77" s="21"/>
      <c r="J77" s="13">
        <f>SUM(W12:W16)</f>
        <v>41</v>
      </c>
      <c r="K77" s="18"/>
      <c r="L77" s="18"/>
      <c r="M77" s="26"/>
    </row>
    <row r="78" spans="1:13">
      <c r="A78" s="6" t="s">
        <v>47</v>
      </c>
      <c r="B78" s="12">
        <f>SUM(O17:O21)</f>
        <v>23</v>
      </c>
      <c r="C78" s="17"/>
      <c r="D78" s="17"/>
      <c r="E78" s="20"/>
      <c r="F78" s="12">
        <f>SUM(S17:S21)</f>
        <v>19</v>
      </c>
      <c r="G78" s="17"/>
      <c r="H78" s="17"/>
      <c r="I78" s="20"/>
      <c r="J78" s="12">
        <f>SUM(W17:W21)</f>
        <v>42</v>
      </c>
      <c r="K78" s="17"/>
      <c r="L78" s="17"/>
      <c r="M78" s="25"/>
    </row>
    <row r="79" spans="1:13">
      <c r="A79" s="7" t="s">
        <v>48</v>
      </c>
      <c r="B79" s="13">
        <f>SUM(O22:O26)</f>
        <v>21</v>
      </c>
      <c r="C79" s="18"/>
      <c r="D79" s="18"/>
      <c r="E79" s="21"/>
      <c r="F79" s="13">
        <f>SUM(S22:S26)</f>
        <v>20</v>
      </c>
      <c r="G79" s="18"/>
      <c r="H79" s="18"/>
      <c r="I79" s="21"/>
      <c r="J79" s="13">
        <f>SUM(W22:W26)</f>
        <v>41</v>
      </c>
      <c r="K79" s="18"/>
      <c r="L79" s="18"/>
      <c r="M79" s="26"/>
    </row>
    <row r="80" spans="1:13">
      <c r="A80" s="6" t="s">
        <v>51</v>
      </c>
      <c r="B80" s="12">
        <f>SUM(O27:O31)</f>
        <v>18</v>
      </c>
      <c r="C80" s="17"/>
      <c r="D80" s="17"/>
      <c r="E80" s="20"/>
      <c r="F80" s="12">
        <f>SUM(S27:S31)</f>
        <v>28</v>
      </c>
      <c r="G80" s="17"/>
      <c r="H80" s="17"/>
      <c r="I80" s="20"/>
      <c r="J80" s="12">
        <f>SUM(W27:W31)</f>
        <v>46</v>
      </c>
      <c r="K80" s="17"/>
      <c r="L80" s="17"/>
      <c r="M80" s="25"/>
    </row>
    <row r="81" spans="1:13">
      <c r="A81" s="7" t="s">
        <v>38</v>
      </c>
      <c r="B81" s="13">
        <f>SUM(O32:O36)</f>
        <v>16</v>
      </c>
      <c r="C81" s="18"/>
      <c r="D81" s="18"/>
      <c r="E81" s="21"/>
      <c r="F81" s="13">
        <f>SUM(S32:S36)</f>
        <v>21</v>
      </c>
      <c r="G81" s="18"/>
      <c r="H81" s="18"/>
      <c r="I81" s="21"/>
      <c r="J81" s="13">
        <f>SUM(W32:W36)</f>
        <v>37</v>
      </c>
      <c r="K81" s="18"/>
      <c r="L81" s="18"/>
      <c r="M81" s="26"/>
    </row>
    <row r="82" spans="1:13">
      <c r="A82" s="6" t="s">
        <v>54</v>
      </c>
      <c r="B82" s="12">
        <f>SUM(O37:O41)</f>
        <v>17</v>
      </c>
      <c r="C82" s="17"/>
      <c r="D82" s="17"/>
      <c r="E82" s="20"/>
      <c r="F82" s="12">
        <f>SUM(S37:S41)</f>
        <v>19</v>
      </c>
      <c r="G82" s="17"/>
      <c r="H82" s="17"/>
      <c r="I82" s="20"/>
      <c r="J82" s="12">
        <f>SUM(W37:W41)</f>
        <v>36</v>
      </c>
      <c r="K82" s="17"/>
      <c r="L82" s="17"/>
      <c r="M82" s="25"/>
    </row>
    <row r="83" spans="1:13">
      <c r="A83" s="7" t="s">
        <v>12</v>
      </c>
      <c r="B83" s="13">
        <f>SUM(O42:O46)</f>
        <v>5</v>
      </c>
      <c r="C83" s="18"/>
      <c r="D83" s="18"/>
      <c r="E83" s="21"/>
      <c r="F83" s="13">
        <f>SUM(S42:S46)</f>
        <v>16</v>
      </c>
      <c r="G83" s="18"/>
      <c r="H83" s="18"/>
      <c r="I83" s="21"/>
      <c r="J83" s="13">
        <f>SUM(W42:W46)</f>
        <v>21</v>
      </c>
      <c r="K83" s="18"/>
      <c r="L83" s="18"/>
      <c r="M83" s="26"/>
    </row>
    <row r="84" spans="1:13">
      <c r="A84" s="6" t="s">
        <v>34</v>
      </c>
      <c r="B84" s="12">
        <f>SUM(O47:O51)</f>
        <v>6</v>
      </c>
      <c r="C84" s="17"/>
      <c r="D84" s="17"/>
      <c r="E84" s="20"/>
      <c r="F84" s="12">
        <f>SUM(S47:S51)</f>
        <v>8</v>
      </c>
      <c r="G84" s="17"/>
      <c r="H84" s="17"/>
      <c r="I84" s="20"/>
      <c r="J84" s="12">
        <f>SUM(W47:W51)</f>
        <v>14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1</v>
      </c>
      <c r="G85" s="18"/>
      <c r="H85" s="18"/>
      <c r="I85" s="21"/>
      <c r="J85" s="13">
        <f>SUM(W52:W56)</f>
        <v>1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1</v>
      </c>
      <c r="G86" s="17"/>
      <c r="H86" s="17"/>
      <c r="I86" s="20"/>
      <c r="J86" s="12">
        <f>SUM(W57)</f>
        <v>1</v>
      </c>
      <c r="K86" s="17"/>
      <c r="L86" s="17"/>
      <c r="M86" s="25"/>
    </row>
    <row r="87" spans="1:13">
      <c r="A87" s="8" t="s">
        <v>24</v>
      </c>
      <c r="B87" s="14">
        <f>SUM(B66:B86)</f>
        <v>344</v>
      </c>
      <c r="C87" s="19"/>
      <c r="D87" s="19"/>
      <c r="E87" s="22"/>
      <c r="F87" s="14">
        <f>SUM(F66:F86)</f>
        <v>384</v>
      </c>
      <c r="G87" s="19"/>
      <c r="H87" s="19"/>
      <c r="I87" s="22"/>
      <c r="J87" s="14">
        <f>SUM(J66:J86)</f>
        <v>728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83</v>
      </c>
      <c r="C90" s="19"/>
      <c r="D90" s="19"/>
      <c r="E90" s="22"/>
      <c r="F90" s="14">
        <f>SUM(S22:S57)</f>
        <v>114</v>
      </c>
      <c r="G90" s="19"/>
      <c r="H90" s="19"/>
      <c r="I90" s="22"/>
      <c r="J90" s="14">
        <f>SUM(W22:W57)</f>
        <v>197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41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3</v>
      </c>
      <c r="C8" s="17"/>
      <c r="D8" s="17"/>
      <c r="E8" s="20"/>
      <c r="F8" s="12">
        <v>12</v>
      </c>
      <c r="G8" s="17"/>
      <c r="H8" s="17"/>
      <c r="I8" s="20"/>
      <c r="J8" s="12">
        <f t="shared" ref="J8:J58" si="0">SUM(B8,F8)</f>
        <v>15</v>
      </c>
      <c r="K8" s="17"/>
      <c r="L8" s="17"/>
      <c r="M8" s="20"/>
      <c r="N8" s="29">
        <v>51</v>
      </c>
      <c r="O8" s="13">
        <v>13</v>
      </c>
      <c r="P8" s="18"/>
      <c r="Q8" s="18"/>
      <c r="R8" s="21"/>
      <c r="S8" s="13">
        <v>15</v>
      </c>
      <c r="T8" s="18"/>
      <c r="U8" s="18"/>
      <c r="V8" s="21"/>
      <c r="W8" s="13">
        <f t="shared" ref="W8:W57" si="1">SUM(O8,S8)</f>
        <v>28</v>
      </c>
      <c r="X8" s="18"/>
      <c r="Y8" s="18"/>
      <c r="Z8" s="26"/>
    </row>
    <row r="9" spans="1:26">
      <c r="A9" s="7">
        <v>1</v>
      </c>
      <c r="B9" s="13">
        <v>5</v>
      </c>
      <c r="C9" s="18"/>
      <c r="D9" s="18"/>
      <c r="E9" s="21"/>
      <c r="F9" s="13">
        <v>10</v>
      </c>
      <c r="G9" s="18"/>
      <c r="H9" s="18"/>
      <c r="I9" s="21"/>
      <c r="J9" s="13">
        <f t="shared" si="0"/>
        <v>15</v>
      </c>
      <c r="K9" s="18"/>
      <c r="L9" s="18"/>
      <c r="M9" s="21"/>
      <c r="N9" s="30">
        <v>52</v>
      </c>
      <c r="O9" s="12">
        <v>13</v>
      </c>
      <c r="P9" s="17"/>
      <c r="Q9" s="17"/>
      <c r="R9" s="20"/>
      <c r="S9" s="12">
        <v>12</v>
      </c>
      <c r="T9" s="17"/>
      <c r="U9" s="17"/>
      <c r="V9" s="20"/>
      <c r="W9" s="12">
        <f t="shared" si="1"/>
        <v>25</v>
      </c>
      <c r="X9" s="17"/>
      <c r="Y9" s="17"/>
      <c r="Z9" s="25"/>
    </row>
    <row r="10" spans="1:26">
      <c r="A10" s="6">
        <v>2</v>
      </c>
      <c r="B10" s="12">
        <v>8</v>
      </c>
      <c r="C10" s="17"/>
      <c r="D10" s="17"/>
      <c r="E10" s="20"/>
      <c r="F10" s="12">
        <v>10</v>
      </c>
      <c r="G10" s="17"/>
      <c r="H10" s="17"/>
      <c r="I10" s="20"/>
      <c r="J10" s="12">
        <f t="shared" si="0"/>
        <v>18</v>
      </c>
      <c r="K10" s="17"/>
      <c r="L10" s="17"/>
      <c r="M10" s="20"/>
      <c r="N10" s="29">
        <v>53</v>
      </c>
      <c r="O10" s="13">
        <v>10</v>
      </c>
      <c r="P10" s="18"/>
      <c r="Q10" s="18"/>
      <c r="R10" s="21"/>
      <c r="S10" s="13">
        <v>8</v>
      </c>
      <c r="T10" s="18"/>
      <c r="U10" s="18"/>
      <c r="V10" s="21"/>
      <c r="W10" s="13">
        <f t="shared" si="1"/>
        <v>18</v>
      </c>
      <c r="X10" s="18"/>
      <c r="Y10" s="18"/>
      <c r="Z10" s="26"/>
    </row>
    <row r="11" spans="1:26">
      <c r="A11" s="7">
        <v>3</v>
      </c>
      <c r="B11" s="13">
        <v>9</v>
      </c>
      <c r="C11" s="18"/>
      <c r="D11" s="18"/>
      <c r="E11" s="21"/>
      <c r="F11" s="13">
        <v>9</v>
      </c>
      <c r="G11" s="18"/>
      <c r="H11" s="18"/>
      <c r="I11" s="21"/>
      <c r="J11" s="13">
        <f t="shared" si="0"/>
        <v>18</v>
      </c>
      <c r="K11" s="18"/>
      <c r="L11" s="18"/>
      <c r="M11" s="21"/>
      <c r="N11" s="30">
        <v>54</v>
      </c>
      <c r="O11" s="12">
        <v>11</v>
      </c>
      <c r="P11" s="17"/>
      <c r="Q11" s="17"/>
      <c r="R11" s="20"/>
      <c r="S11" s="12">
        <v>7</v>
      </c>
      <c r="T11" s="17"/>
      <c r="U11" s="17"/>
      <c r="V11" s="20"/>
      <c r="W11" s="12">
        <f t="shared" si="1"/>
        <v>18</v>
      </c>
      <c r="X11" s="17"/>
      <c r="Y11" s="17"/>
      <c r="Z11" s="25"/>
    </row>
    <row r="12" spans="1:26">
      <c r="A12" s="6">
        <v>4</v>
      </c>
      <c r="B12" s="12">
        <v>8</v>
      </c>
      <c r="C12" s="17"/>
      <c r="D12" s="17"/>
      <c r="E12" s="20"/>
      <c r="F12" s="12">
        <v>9</v>
      </c>
      <c r="G12" s="17"/>
      <c r="H12" s="17"/>
      <c r="I12" s="20"/>
      <c r="J12" s="12">
        <f t="shared" si="0"/>
        <v>17</v>
      </c>
      <c r="K12" s="17"/>
      <c r="L12" s="17"/>
      <c r="M12" s="20"/>
      <c r="N12" s="29">
        <v>55</v>
      </c>
      <c r="O12" s="13">
        <v>9</v>
      </c>
      <c r="P12" s="18"/>
      <c r="Q12" s="18"/>
      <c r="R12" s="21"/>
      <c r="S12" s="13">
        <v>9</v>
      </c>
      <c r="T12" s="18"/>
      <c r="U12" s="18"/>
      <c r="V12" s="21"/>
      <c r="W12" s="13">
        <f t="shared" si="1"/>
        <v>18</v>
      </c>
      <c r="X12" s="18"/>
      <c r="Y12" s="18"/>
      <c r="Z12" s="26"/>
    </row>
    <row r="13" spans="1:26">
      <c r="A13" s="7">
        <v>5</v>
      </c>
      <c r="B13" s="13">
        <v>11</v>
      </c>
      <c r="C13" s="18"/>
      <c r="D13" s="18"/>
      <c r="E13" s="21"/>
      <c r="F13" s="13">
        <v>10</v>
      </c>
      <c r="G13" s="18"/>
      <c r="H13" s="18"/>
      <c r="I13" s="21"/>
      <c r="J13" s="13">
        <f t="shared" si="0"/>
        <v>21</v>
      </c>
      <c r="K13" s="18"/>
      <c r="L13" s="18"/>
      <c r="M13" s="21"/>
      <c r="N13" s="30">
        <v>56</v>
      </c>
      <c r="O13" s="12">
        <v>3</v>
      </c>
      <c r="P13" s="17"/>
      <c r="Q13" s="17"/>
      <c r="R13" s="20"/>
      <c r="S13" s="12">
        <v>9</v>
      </c>
      <c r="T13" s="17"/>
      <c r="U13" s="17"/>
      <c r="V13" s="20"/>
      <c r="W13" s="12">
        <f t="shared" si="1"/>
        <v>12</v>
      </c>
      <c r="X13" s="17"/>
      <c r="Y13" s="17"/>
      <c r="Z13" s="25"/>
    </row>
    <row r="14" spans="1:26">
      <c r="A14" s="6">
        <v>6</v>
      </c>
      <c r="B14" s="12">
        <v>13</v>
      </c>
      <c r="C14" s="17"/>
      <c r="D14" s="17"/>
      <c r="E14" s="20"/>
      <c r="F14" s="12">
        <v>9</v>
      </c>
      <c r="G14" s="17"/>
      <c r="H14" s="17"/>
      <c r="I14" s="20"/>
      <c r="J14" s="12">
        <f t="shared" si="0"/>
        <v>22</v>
      </c>
      <c r="K14" s="17"/>
      <c r="L14" s="17"/>
      <c r="M14" s="20"/>
      <c r="N14" s="29">
        <v>57</v>
      </c>
      <c r="O14" s="13">
        <v>10</v>
      </c>
      <c r="P14" s="18"/>
      <c r="Q14" s="18"/>
      <c r="R14" s="21"/>
      <c r="S14" s="13">
        <v>7</v>
      </c>
      <c r="T14" s="18"/>
      <c r="U14" s="18"/>
      <c r="V14" s="21"/>
      <c r="W14" s="13">
        <f t="shared" si="1"/>
        <v>17</v>
      </c>
      <c r="X14" s="18"/>
      <c r="Y14" s="18"/>
      <c r="Z14" s="26"/>
    </row>
    <row r="15" spans="1:26">
      <c r="A15" s="7">
        <v>7</v>
      </c>
      <c r="B15" s="13">
        <v>18</v>
      </c>
      <c r="C15" s="18"/>
      <c r="D15" s="18"/>
      <c r="E15" s="21"/>
      <c r="F15" s="13">
        <v>14</v>
      </c>
      <c r="G15" s="18"/>
      <c r="H15" s="18"/>
      <c r="I15" s="21"/>
      <c r="J15" s="13">
        <f t="shared" si="0"/>
        <v>32</v>
      </c>
      <c r="K15" s="18"/>
      <c r="L15" s="18"/>
      <c r="M15" s="21"/>
      <c r="N15" s="30">
        <v>58</v>
      </c>
      <c r="O15" s="12">
        <v>12</v>
      </c>
      <c r="P15" s="17"/>
      <c r="Q15" s="17"/>
      <c r="R15" s="20"/>
      <c r="S15" s="12">
        <v>11</v>
      </c>
      <c r="T15" s="17"/>
      <c r="U15" s="17"/>
      <c r="V15" s="20"/>
      <c r="W15" s="12">
        <f t="shared" si="1"/>
        <v>23</v>
      </c>
      <c r="X15" s="17"/>
      <c r="Y15" s="17"/>
      <c r="Z15" s="25"/>
    </row>
    <row r="16" spans="1:26">
      <c r="A16" s="6">
        <v>8</v>
      </c>
      <c r="B16" s="12">
        <v>11</v>
      </c>
      <c r="C16" s="17"/>
      <c r="D16" s="17"/>
      <c r="E16" s="20"/>
      <c r="F16" s="12">
        <v>21</v>
      </c>
      <c r="G16" s="17"/>
      <c r="H16" s="17"/>
      <c r="I16" s="20"/>
      <c r="J16" s="12">
        <f t="shared" si="0"/>
        <v>32</v>
      </c>
      <c r="K16" s="17"/>
      <c r="L16" s="17"/>
      <c r="M16" s="20"/>
      <c r="N16" s="29">
        <v>59</v>
      </c>
      <c r="O16" s="13">
        <v>4</v>
      </c>
      <c r="P16" s="18"/>
      <c r="Q16" s="18"/>
      <c r="R16" s="21"/>
      <c r="S16" s="13">
        <v>6</v>
      </c>
      <c r="T16" s="18"/>
      <c r="U16" s="18"/>
      <c r="V16" s="21"/>
      <c r="W16" s="13">
        <f t="shared" si="1"/>
        <v>10</v>
      </c>
      <c r="X16" s="18"/>
      <c r="Y16" s="18"/>
      <c r="Z16" s="26"/>
    </row>
    <row r="17" spans="1:26">
      <c r="A17" s="7">
        <v>9</v>
      </c>
      <c r="B17" s="13">
        <v>10</v>
      </c>
      <c r="C17" s="18"/>
      <c r="D17" s="18"/>
      <c r="E17" s="21"/>
      <c r="F17" s="13">
        <v>10</v>
      </c>
      <c r="G17" s="18"/>
      <c r="H17" s="18"/>
      <c r="I17" s="21"/>
      <c r="J17" s="13">
        <f t="shared" si="0"/>
        <v>20</v>
      </c>
      <c r="K17" s="18"/>
      <c r="L17" s="18"/>
      <c r="M17" s="21"/>
      <c r="N17" s="30">
        <v>60</v>
      </c>
      <c r="O17" s="12">
        <v>7</v>
      </c>
      <c r="P17" s="17"/>
      <c r="Q17" s="17"/>
      <c r="R17" s="20"/>
      <c r="S17" s="12">
        <v>7</v>
      </c>
      <c r="T17" s="17"/>
      <c r="U17" s="17"/>
      <c r="V17" s="20"/>
      <c r="W17" s="12">
        <f t="shared" si="1"/>
        <v>14</v>
      </c>
      <c r="X17" s="17"/>
      <c r="Y17" s="17"/>
      <c r="Z17" s="25"/>
    </row>
    <row r="18" spans="1:26">
      <c r="A18" s="6">
        <v>10</v>
      </c>
      <c r="B18" s="12">
        <v>11</v>
      </c>
      <c r="C18" s="17"/>
      <c r="D18" s="17"/>
      <c r="E18" s="20"/>
      <c r="F18" s="12">
        <v>16</v>
      </c>
      <c r="G18" s="17"/>
      <c r="H18" s="17"/>
      <c r="I18" s="20"/>
      <c r="J18" s="12">
        <f t="shared" si="0"/>
        <v>27</v>
      </c>
      <c r="K18" s="17"/>
      <c r="L18" s="17"/>
      <c r="M18" s="20"/>
      <c r="N18" s="29">
        <v>61</v>
      </c>
      <c r="O18" s="13">
        <v>7</v>
      </c>
      <c r="P18" s="18"/>
      <c r="Q18" s="18"/>
      <c r="R18" s="21"/>
      <c r="S18" s="13">
        <v>9</v>
      </c>
      <c r="T18" s="18"/>
      <c r="U18" s="18"/>
      <c r="V18" s="21"/>
      <c r="W18" s="13">
        <f t="shared" si="1"/>
        <v>16</v>
      </c>
      <c r="X18" s="18"/>
      <c r="Y18" s="18"/>
      <c r="Z18" s="26"/>
    </row>
    <row r="19" spans="1:26">
      <c r="A19" s="7">
        <v>11</v>
      </c>
      <c r="B19" s="13">
        <v>12</v>
      </c>
      <c r="C19" s="18"/>
      <c r="D19" s="18"/>
      <c r="E19" s="21"/>
      <c r="F19" s="13">
        <v>15</v>
      </c>
      <c r="G19" s="18"/>
      <c r="H19" s="18"/>
      <c r="I19" s="21"/>
      <c r="J19" s="13">
        <f t="shared" si="0"/>
        <v>27</v>
      </c>
      <c r="K19" s="18"/>
      <c r="L19" s="18"/>
      <c r="M19" s="21"/>
      <c r="N19" s="30">
        <v>62</v>
      </c>
      <c r="O19" s="12">
        <v>5</v>
      </c>
      <c r="P19" s="17"/>
      <c r="Q19" s="17"/>
      <c r="R19" s="20"/>
      <c r="S19" s="12">
        <v>12</v>
      </c>
      <c r="T19" s="17"/>
      <c r="U19" s="17"/>
      <c r="V19" s="20"/>
      <c r="W19" s="12">
        <f t="shared" si="1"/>
        <v>17</v>
      </c>
      <c r="X19" s="17"/>
      <c r="Y19" s="17"/>
      <c r="Z19" s="25"/>
    </row>
    <row r="20" spans="1:26">
      <c r="A20" s="6">
        <v>12</v>
      </c>
      <c r="B20" s="12">
        <v>12</v>
      </c>
      <c r="C20" s="17"/>
      <c r="D20" s="17"/>
      <c r="E20" s="20"/>
      <c r="F20" s="12">
        <v>7</v>
      </c>
      <c r="G20" s="17"/>
      <c r="H20" s="17"/>
      <c r="I20" s="20"/>
      <c r="J20" s="12">
        <f t="shared" si="0"/>
        <v>19</v>
      </c>
      <c r="K20" s="17"/>
      <c r="L20" s="17"/>
      <c r="M20" s="20"/>
      <c r="N20" s="29">
        <v>63</v>
      </c>
      <c r="O20" s="13">
        <v>11</v>
      </c>
      <c r="P20" s="18"/>
      <c r="Q20" s="18"/>
      <c r="R20" s="21"/>
      <c r="S20" s="13">
        <v>6</v>
      </c>
      <c r="T20" s="18"/>
      <c r="U20" s="18"/>
      <c r="V20" s="21"/>
      <c r="W20" s="13">
        <f t="shared" si="1"/>
        <v>17</v>
      </c>
      <c r="X20" s="18"/>
      <c r="Y20" s="18"/>
      <c r="Z20" s="26"/>
    </row>
    <row r="21" spans="1:26">
      <c r="A21" s="7">
        <v>13</v>
      </c>
      <c r="B21" s="13">
        <v>16</v>
      </c>
      <c r="C21" s="18"/>
      <c r="D21" s="18"/>
      <c r="E21" s="21"/>
      <c r="F21" s="13">
        <v>18</v>
      </c>
      <c r="G21" s="18"/>
      <c r="H21" s="18"/>
      <c r="I21" s="21"/>
      <c r="J21" s="13">
        <f t="shared" si="0"/>
        <v>34</v>
      </c>
      <c r="K21" s="18"/>
      <c r="L21" s="18"/>
      <c r="M21" s="21"/>
      <c r="N21" s="30">
        <v>64</v>
      </c>
      <c r="O21" s="12">
        <v>6</v>
      </c>
      <c r="P21" s="17"/>
      <c r="Q21" s="17"/>
      <c r="R21" s="20"/>
      <c r="S21" s="12">
        <v>6</v>
      </c>
      <c r="T21" s="17"/>
      <c r="U21" s="17"/>
      <c r="V21" s="20"/>
      <c r="W21" s="12">
        <f t="shared" si="1"/>
        <v>12</v>
      </c>
      <c r="X21" s="17"/>
      <c r="Y21" s="17"/>
      <c r="Z21" s="25"/>
    </row>
    <row r="22" spans="1:26">
      <c r="A22" s="6">
        <v>14</v>
      </c>
      <c r="B22" s="12">
        <v>21</v>
      </c>
      <c r="C22" s="17"/>
      <c r="D22" s="17"/>
      <c r="E22" s="20"/>
      <c r="F22" s="12">
        <v>15</v>
      </c>
      <c r="G22" s="17"/>
      <c r="H22" s="17"/>
      <c r="I22" s="20"/>
      <c r="J22" s="12">
        <f t="shared" si="0"/>
        <v>36</v>
      </c>
      <c r="K22" s="17"/>
      <c r="L22" s="17"/>
      <c r="M22" s="20"/>
      <c r="N22" s="29">
        <v>65</v>
      </c>
      <c r="O22" s="13">
        <v>6</v>
      </c>
      <c r="P22" s="18"/>
      <c r="Q22" s="18"/>
      <c r="R22" s="21"/>
      <c r="S22" s="13">
        <v>11</v>
      </c>
      <c r="T22" s="18"/>
      <c r="U22" s="18"/>
      <c r="V22" s="21"/>
      <c r="W22" s="13">
        <f t="shared" si="1"/>
        <v>17</v>
      </c>
      <c r="X22" s="18"/>
      <c r="Y22" s="18"/>
      <c r="Z22" s="26"/>
    </row>
    <row r="23" spans="1:26">
      <c r="A23" s="7">
        <v>15</v>
      </c>
      <c r="B23" s="13">
        <v>13</v>
      </c>
      <c r="C23" s="18"/>
      <c r="D23" s="18"/>
      <c r="E23" s="21"/>
      <c r="F23" s="13">
        <v>7</v>
      </c>
      <c r="G23" s="18"/>
      <c r="H23" s="18"/>
      <c r="I23" s="21"/>
      <c r="J23" s="13">
        <f t="shared" si="0"/>
        <v>20</v>
      </c>
      <c r="K23" s="18"/>
      <c r="L23" s="18"/>
      <c r="M23" s="21"/>
      <c r="N23" s="30">
        <v>66</v>
      </c>
      <c r="O23" s="12">
        <v>12</v>
      </c>
      <c r="P23" s="17"/>
      <c r="Q23" s="17"/>
      <c r="R23" s="20"/>
      <c r="S23" s="12">
        <v>10</v>
      </c>
      <c r="T23" s="17"/>
      <c r="U23" s="17"/>
      <c r="V23" s="20"/>
      <c r="W23" s="12">
        <f t="shared" si="1"/>
        <v>22</v>
      </c>
      <c r="X23" s="17"/>
      <c r="Y23" s="17"/>
      <c r="Z23" s="25"/>
    </row>
    <row r="24" spans="1:26">
      <c r="A24" s="6">
        <v>16</v>
      </c>
      <c r="B24" s="12">
        <v>19</v>
      </c>
      <c r="C24" s="17"/>
      <c r="D24" s="17"/>
      <c r="E24" s="20"/>
      <c r="F24" s="12">
        <v>11</v>
      </c>
      <c r="G24" s="17"/>
      <c r="H24" s="17"/>
      <c r="I24" s="20"/>
      <c r="J24" s="12">
        <f t="shared" si="0"/>
        <v>30</v>
      </c>
      <c r="K24" s="17"/>
      <c r="L24" s="17"/>
      <c r="M24" s="20"/>
      <c r="N24" s="29">
        <v>67</v>
      </c>
      <c r="O24" s="13">
        <v>8</v>
      </c>
      <c r="P24" s="18"/>
      <c r="Q24" s="18"/>
      <c r="R24" s="21"/>
      <c r="S24" s="13">
        <v>5</v>
      </c>
      <c r="T24" s="18"/>
      <c r="U24" s="18"/>
      <c r="V24" s="21"/>
      <c r="W24" s="13">
        <f t="shared" si="1"/>
        <v>13</v>
      </c>
      <c r="X24" s="18"/>
      <c r="Y24" s="18"/>
      <c r="Z24" s="26"/>
    </row>
    <row r="25" spans="1:26">
      <c r="A25" s="7">
        <v>17</v>
      </c>
      <c r="B25" s="13">
        <v>14</v>
      </c>
      <c r="C25" s="18"/>
      <c r="D25" s="18"/>
      <c r="E25" s="21"/>
      <c r="F25" s="13">
        <v>11</v>
      </c>
      <c r="G25" s="18"/>
      <c r="H25" s="18"/>
      <c r="I25" s="21"/>
      <c r="J25" s="13">
        <f t="shared" si="0"/>
        <v>25</v>
      </c>
      <c r="K25" s="18"/>
      <c r="L25" s="18"/>
      <c r="M25" s="21"/>
      <c r="N25" s="30">
        <v>68</v>
      </c>
      <c r="O25" s="12">
        <v>10</v>
      </c>
      <c r="P25" s="17"/>
      <c r="Q25" s="17"/>
      <c r="R25" s="20"/>
      <c r="S25" s="12">
        <v>10</v>
      </c>
      <c r="T25" s="17"/>
      <c r="U25" s="17"/>
      <c r="V25" s="20"/>
      <c r="W25" s="12">
        <f t="shared" si="1"/>
        <v>20</v>
      </c>
      <c r="X25" s="17"/>
      <c r="Y25" s="17"/>
      <c r="Z25" s="25"/>
    </row>
    <row r="26" spans="1:26">
      <c r="A26" s="6">
        <v>18</v>
      </c>
      <c r="B26" s="12">
        <v>7</v>
      </c>
      <c r="C26" s="17"/>
      <c r="D26" s="17"/>
      <c r="E26" s="20"/>
      <c r="F26" s="12">
        <v>9</v>
      </c>
      <c r="G26" s="17"/>
      <c r="H26" s="17"/>
      <c r="I26" s="20"/>
      <c r="J26" s="12">
        <f t="shared" si="0"/>
        <v>16</v>
      </c>
      <c r="K26" s="17"/>
      <c r="L26" s="17"/>
      <c r="M26" s="20"/>
      <c r="N26" s="29">
        <v>69</v>
      </c>
      <c r="O26" s="13">
        <v>7</v>
      </c>
      <c r="P26" s="18"/>
      <c r="Q26" s="18"/>
      <c r="R26" s="21"/>
      <c r="S26" s="13">
        <v>9</v>
      </c>
      <c r="T26" s="18"/>
      <c r="U26" s="18"/>
      <c r="V26" s="21"/>
      <c r="W26" s="13">
        <f t="shared" si="1"/>
        <v>16</v>
      </c>
      <c r="X26" s="18"/>
      <c r="Y26" s="18"/>
      <c r="Z26" s="26"/>
    </row>
    <row r="27" spans="1:26">
      <c r="A27" s="7">
        <v>19</v>
      </c>
      <c r="B27" s="13">
        <v>7</v>
      </c>
      <c r="C27" s="18"/>
      <c r="D27" s="18"/>
      <c r="E27" s="21"/>
      <c r="F27" s="13">
        <v>6</v>
      </c>
      <c r="G27" s="18"/>
      <c r="H27" s="18"/>
      <c r="I27" s="21"/>
      <c r="J27" s="13">
        <f t="shared" si="0"/>
        <v>13</v>
      </c>
      <c r="K27" s="18"/>
      <c r="L27" s="18"/>
      <c r="M27" s="21"/>
      <c r="N27" s="30">
        <v>70</v>
      </c>
      <c r="O27" s="12">
        <v>4</v>
      </c>
      <c r="P27" s="17"/>
      <c r="Q27" s="17"/>
      <c r="R27" s="20"/>
      <c r="S27" s="12">
        <v>6</v>
      </c>
      <c r="T27" s="17"/>
      <c r="U27" s="17"/>
      <c r="V27" s="20"/>
      <c r="W27" s="12">
        <f t="shared" si="1"/>
        <v>10</v>
      </c>
      <c r="X27" s="17"/>
      <c r="Y27" s="17"/>
      <c r="Z27" s="25"/>
    </row>
    <row r="28" spans="1:26">
      <c r="A28" s="6">
        <v>20</v>
      </c>
      <c r="B28" s="12">
        <v>8</v>
      </c>
      <c r="C28" s="17"/>
      <c r="D28" s="17"/>
      <c r="E28" s="20"/>
      <c r="F28" s="12">
        <v>6</v>
      </c>
      <c r="G28" s="17"/>
      <c r="H28" s="17"/>
      <c r="I28" s="20"/>
      <c r="J28" s="12">
        <f t="shared" si="0"/>
        <v>14</v>
      </c>
      <c r="K28" s="17"/>
      <c r="L28" s="17"/>
      <c r="M28" s="20"/>
      <c r="N28" s="29">
        <v>71</v>
      </c>
      <c r="O28" s="13">
        <v>6</v>
      </c>
      <c r="P28" s="18"/>
      <c r="Q28" s="18"/>
      <c r="R28" s="21"/>
      <c r="S28" s="13">
        <v>8</v>
      </c>
      <c r="T28" s="18"/>
      <c r="U28" s="18"/>
      <c r="V28" s="21"/>
      <c r="W28" s="13">
        <f t="shared" si="1"/>
        <v>14</v>
      </c>
      <c r="X28" s="18"/>
      <c r="Y28" s="18"/>
      <c r="Z28" s="26"/>
    </row>
    <row r="29" spans="1:26">
      <c r="A29" s="7">
        <v>21</v>
      </c>
      <c r="B29" s="13">
        <v>10</v>
      </c>
      <c r="C29" s="18"/>
      <c r="D29" s="18"/>
      <c r="E29" s="21"/>
      <c r="F29" s="13">
        <v>7</v>
      </c>
      <c r="G29" s="18"/>
      <c r="H29" s="18"/>
      <c r="I29" s="21"/>
      <c r="J29" s="13">
        <f t="shared" si="0"/>
        <v>17</v>
      </c>
      <c r="K29" s="18"/>
      <c r="L29" s="18"/>
      <c r="M29" s="21"/>
      <c r="N29" s="30">
        <v>72</v>
      </c>
      <c r="O29" s="12">
        <v>6</v>
      </c>
      <c r="P29" s="17"/>
      <c r="Q29" s="17"/>
      <c r="R29" s="20"/>
      <c r="S29" s="12">
        <v>10</v>
      </c>
      <c r="T29" s="17"/>
      <c r="U29" s="17"/>
      <c r="V29" s="20"/>
      <c r="W29" s="12">
        <f t="shared" si="1"/>
        <v>16</v>
      </c>
      <c r="X29" s="17"/>
      <c r="Y29" s="17"/>
      <c r="Z29" s="25"/>
    </row>
    <row r="30" spans="1:26">
      <c r="A30" s="6">
        <v>22</v>
      </c>
      <c r="B30" s="12">
        <v>8</v>
      </c>
      <c r="C30" s="17"/>
      <c r="D30" s="17"/>
      <c r="E30" s="20"/>
      <c r="F30" s="12">
        <v>9</v>
      </c>
      <c r="G30" s="17"/>
      <c r="H30" s="17"/>
      <c r="I30" s="20"/>
      <c r="J30" s="12">
        <f t="shared" si="0"/>
        <v>17</v>
      </c>
      <c r="K30" s="17"/>
      <c r="L30" s="17"/>
      <c r="M30" s="20"/>
      <c r="N30" s="29">
        <v>73</v>
      </c>
      <c r="O30" s="13">
        <v>9</v>
      </c>
      <c r="P30" s="18"/>
      <c r="Q30" s="18"/>
      <c r="R30" s="21"/>
      <c r="S30" s="13">
        <v>11</v>
      </c>
      <c r="T30" s="18"/>
      <c r="U30" s="18"/>
      <c r="V30" s="21"/>
      <c r="W30" s="13">
        <f t="shared" si="1"/>
        <v>20</v>
      </c>
      <c r="X30" s="18"/>
      <c r="Y30" s="18"/>
      <c r="Z30" s="26"/>
    </row>
    <row r="31" spans="1:26">
      <c r="A31" s="7">
        <v>23</v>
      </c>
      <c r="B31" s="13">
        <v>10</v>
      </c>
      <c r="C31" s="18"/>
      <c r="D31" s="18"/>
      <c r="E31" s="21"/>
      <c r="F31" s="13">
        <v>6</v>
      </c>
      <c r="G31" s="18"/>
      <c r="H31" s="18"/>
      <c r="I31" s="21"/>
      <c r="J31" s="13">
        <f t="shared" si="0"/>
        <v>16</v>
      </c>
      <c r="K31" s="18"/>
      <c r="L31" s="18"/>
      <c r="M31" s="21"/>
      <c r="N31" s="30">
        <v>74</v>
      </c>
      <c r="O31" s="12">
        <v>7</v>
      </c>
      <c r="P31" s="17"/>
      <c r="Q31" s="17"/>
      <c r="R31" s="20"/>
      <c r="S31" s="12">
        <v>13</v>
      </c>
      <c r="T31" s="17"/>
      <c r="U31" s="17"/>
      <c r="V31" s="20"/>
      <c r="W31" s="12">
        <f t="shared" si="1"/>
        <v>20</v>
      </c>
      <c r="X31" s="17"/>
      <c r="Y31" s="17"/>
      <c r="Z31" s="25"/>
    </row>
    <row r="32" spans="1:26">
      <c r="A32" s="6">
        <v>24</v>
      </c>
      <c r="B32" s="12">
        <v>6</v>
      </c>
      <c r="C32" s="17"/>
      <c r="D32" s="17"/>
      <c r="E32" s="20"/>
      <c r="F32" s="12">
        <v>3</v>
      </c>
      <c r="G32" s="17"/>
      <c r="H32" s="17"/>
      <c r="I32" s="20"/>
      <c r="J32" s="12">
        <f t="shared" si="0"/>
        <v>9</v>
      </c>
      <c r="K32" s="17"/>
      <c r="L32" s="17"/>
      <c r="M32" s="20"/>
      <c r="N32" s="29">
        <v>75</v>
      </c>
      <c r="O32" s="13">
        <v>9</v>
      </c>
      <c r="P32" s="18"/>
      <c r="Q32" s="18"/>
      <c r="R32" s="21"/>
      <c r="S32" s="13">
        <v>12</v>
      </c>
      <c r="T32" s="18"/>
      <c r="U32" s="18"/>
      <c r="V32" s="21"/>
      <c r="W32" s="13">
        <f t="shared" si="1"/>
        <v>21</v>
      </c>
      <c r="X32" s="18"/>
      <c r="Y32" s="18"/>
      <c r="Z32" s="26"/>
    </row>
    <row r="33" spans="1:26">
      <c r="A33" s="7">
        <v>25</v>
      </c>
      <c r="B33" s="13">
        <v>4</v>
      </c>
      <c r="C33" s="18"/>
      <c r="D33" s="18"/>
      <c r="E33" s="21"/>
      <c r="F33" s="13">
        <v>5</v>
      </c>
      <c r="G33" s="18"/>
      <c r="H33" s="18"/>
      <c r="I33" s="21"/>
      <c r="J33" s="13">
        <f t="shared" si="0"/>
        <v>9</v>
      </c>
      <c r="K33" s="18"/>
      <c r="L33" s="18"/>
      <c r="M33" s="21"/>
      <c r="N33" s="30">
        <v>76</v>
      </c>
      <c r="O33" s="12">
        <v>11</v>
      </c>
      <c r="P33" s="17"/>
      <c r="Q33" s="17"/>
      <c r="R33" s="20"/>
      <c r="S33" s="12">
        <v>8</v>
      </c>
      <c r="T33" s="17"/>
      <c r="U33" s="17"/>
      <c r="V33" s="20"/>
      <c r="W33" s="12">
        <f t="shared" si="1"/>
        <v>19</v>
      </c>
      <c r="X33" s="17"/>
      <c r="Y33" s="17"/>
      <c r="Z33" s="25"/>
    </row>
    <row r="34" spans="1:26">
      <c r="A34" s="6">
        <v>26</v>
      </c>
      <c r="B34" s="12">
        <v>5</v>
      </c>
      <c r="C34" s="17"/>
      <c r="D34" s="17"/>
      <c r="E34" s="20"/>
      <c r="F34" s="12">
        <v>4</v>
      </c>
      <c r="G34" s="17"/>
      <c r="H34" s="17"/>
      <c r="I34" s="20"/>
      <c r="J34" s="12">
        <f t="shared" si="0"/>
        <v>9</v>
      </c>
      <c r="K34" s="17"/>
      <c r="L34" s="17"/>
      <c r="M34" s="20"/>
      <c r="N34" s="29">
        <v>77</v>
      </c>
      <c r="O34" s="13">
        <v>7</v>
      </c>
      <c r="P34" s="18"/>
      <c r="Q34" s="18"/>
      <c r="R34" s="21"/>
      <c r="S34" s="13">
        <v>9</v>
      </c>
      <c r="T34" s="18"/>
      <c r="U34" s="18"/>
      <c r="V34" s="21"/>
      <c r="W34" s="13">
        <f t="shared" si="1"/>
        <v>16</v>
      </c>
      <c r="X34" s="18"/>
      <c r="Y34" s="18"/>
      <c r="Z34" s="26"/>
    </row>
    <row r="35" spans="1:26">
      <c r="A35" s="7">
        <v>27</v>
      </c>
      <c r="B35" s="13">
        <v>4</v>
      </c>
      <c r="C35" s="18"/>
      <c r="D35" s="18"/>
      <c r="E35" s="21"/>
      <c r="F35" s="13">
        <v>5</v>
      </c>
      <c r="G35" s="18"/>
      <c r="H35" s="18"/>
      <c r="I35" s="21"/>
      <c r="J35" s="13">
        <f t="shared" si="0"/>
        <v>9</v>
      </c>
      <c r="K35" s="18"/>
      <c r="L35" s="18"/>
      <c r="M35" s="21"/>
      <c r="N35" s="30">
        <v>78</v>
      </c>
      <c r="O35" s="12">
        <v>10</v>
      </c>
      <c r="P35" s="17"/>
      <c r="Q35" s="17"/>
      <c r="R35" s="20"/>
      <c r="S35" s="12">
        <v>13</v>
      </c>
      <c r="T35" s="17"/>
      <c r="U35" s="17"/>
      <c r="V35" s="20"/>
      <c r="W35" s="12">
        <f t="shared" si="1"/>
        <v>23</v>
      </c>
      <c r="X35" s="17"/>
      <c r="Y35" s="17"/>
      <c r="Z35" s="25"/>
    </row>
    <row r="36" spans="1:26">
      <c r="A36" s="6">
        <v>28</v>
      </c>
      <c r="B36" s="12">
        <v>7</v>
      </c>
      <c r="C36" s="17"/>
      <c r="D36" s="17"/>
      <c r="E36" s="20"/>
      <c r="F36" s="12">
        <v>6</v>
      </c>
      <c r="G36" s="17"/>
      <c r="H36" s="17"/>
      <c r="I36" s="20"/>
      <c r="J36" s="12">
        <f t="shared" si="0"/>
        <v>13</v>
      </c>
      <c r="K36" s="17"/>
      <c r="L36" s="17"/>
      <c r="M36" s="20"/>
      <c r="N36" s="29">
        <v>79</v>
      </c>
      <c r="O36" s="13">
        <v>3</v>
      </c>
      <c r="P36" s="18"/>
      <c r="Q36" s="18"/>
      <c r="R36" s="21"/>
      <c r="S36" s="13">
        <v>3</v>
      </c>
      <c r="T36" s="18"/>
      <c r="U36" s="18"/>
      <c r="V36" s="21"/>
      <c r="W36" s="13">
        <f t="shared" si="1"/>
        <v>6</v>
      </c>
      <c r="X36" s="18"/>
      <c r="Y36" s="18"/>
      <c r="Z36" s="26"/>
    </row>
    <row r="37" spans="1:26">
      <c r="A37" s="7">
        <v>29</v>
      </c>
      <c r="B37" s="13">
        <v>10</v>
      </c>
      <c r="C37" s="18"/>
      <c r="D37" s="18"/>
      <c r="E37" s="21"/>
      <c r="F37" s="13">
        <v>5</v>
      </c>
      <c r="G37" s="18"/>
      <c r="H37" s="18"/>
      <c r="I37" s="21"/>
      <c r="J37" s="13">
        <f t="shared" si="0"/>
        <v>15</v>
      </c>
      <c r="K37" s="18"/>
      <c r="L37" s="18"/>
      <c r="M37" s="21"/>
      <c r="N37" s="30">
        <v>80</v>
      </c>
      <c r="O37" s="12">
        <v>7</v>
      </c>
      <c r="P37" s="17"/>
      <c r="Q37" s="17"/>
      <c r="R37" s="20"/>
      <c r="S37" s="12">
        <v>5</v>
      </c>
      <c r="T37" s="17"/>
      <c r="U37" s="17"/>
      <c r="V37" s="20"/>
      <c r="W37" s="12">
        <f t="shared" si="1"/>
        <v>12</v>
      </c>
      <c r="X37" s="17"/>
      <c r="Y37" s="17"/>
      <c r="Z37" s="25"/>
    </row>
    <row r="38" spans="1:26">
      <c r="A38" s="6">
        <v>30</v>
      </c>
      <c r="B38" s="12">
        <v>4</v>
      </c>
      <c r="C38" s="17"/>
      <c r="D38" s="17"/>
      <c r="E38" s="20"/>
      <c r="F38" s="12">
        <v>10</v>
      </c>
      <c r="G38" s="17"/>
      <c r="H38" s="17"/>
      <c r="I38" s="20"/>
      <c r="J38" s="12">
        <f t="shared" si="0"/>
        <v>14</v>
      </c>
      <c r="K38" s="17"/>
      <c r="L38" s="17"/>
      <c r="M38" s="20"/>
      <c r="N38" s="29">
        <v>81</v>
      </c>
      <c r="O38" s="13">
        <v>8</v>
      </c>
      <c r="P38" s="18"/>
      <c r="Q38" s="18"/>
      <c r="R38" s="21"/>
      <c r="S38" s="13">
        <v>7</v>
      </c>
      <c r="T38" s="18"/>
      <c r="U38" s="18"/>
      <c r="V38" s="21"/>
      <c r="W38" s="13">
        <f t="shared" si="1"/>
        <v>15</v>
      </c>
      <c r="X38" s="18"/>
      <c r="Y38" s="18"/>
      <c r="Z38" s="26"/>
    </row>
    <row r="39" spans="1:26">
      <c r="A39" s="7">
        <v>31</v>
      </c>
      <c r="B39" s="13">
        <v>5</v>
      </c>
      <c r="C39" s="18"/>
      <c r="D39" s="18"/>
      <c r="E39" s="21"/>
      <c r="F39" s="13">
        <v>7</v>
      </c>
      <c r="G39" s="18"/>
      <c r="H39" s="18"/>
      <c r="I39" s="21"/>
      <c r="J39" s="13">
        <f t="shared" si="0"/>
        <v>12</v>
      </c>
      <c r="K39" s="18"/>
      <c r="L39" s="18"/>
      <c r="M39" s="21"/>
      <c r="N39" s="30">
        <v>82</v>
      </c>
      <c r="O39" s="12">
        <v>7</v>
      </c>
      <c r="P39" s="17"/>
      <c r="Q39" s="17"/>
      <c r="R39" s="20"/>
      <c r="S39" s="12">
        <v>11</v>
      </c>
      <c r="T39" s="17"/>
      <c r="U39" s="17"/>
      <c r="V39" s="20"/>
      <c r="W39" s="12">
        <f t="shared" si="1"/>
        <v>18</v>
      </c>
      <c r="X39" s="17"/>
      <c r="Y39" s="17"/>
      <c r="Z39" s="25"/>
    </row>
    <row r="40" spans="1:26">
      <c r="A40" s="6">
        <v>32</v>
      </c>
      <c r="B40" s="12">
        <v>12</v>
      </c>
      <c r="C40" s="17"/>
      <c r="D40" s="17"/>
      <c r="E40" s="20"/>
      <c r="F40" s="12">
        <v>10</v>
      </c>
      <c r="G40" s="17"/>
      <c r="H40" s="17"/>
      <c r="I40" s="20"/>
      <c r="J40" s="12">
        <f t="shared" si="0"/>
        <v>22</v>
      </c>
      <c r="K40" s="17"/>
      <c r="L40" s="17"/>
      <c r="M40" s="20"/>
      <c r="N40" s="29">
        <v>83</v>
      </c>
      <c r="O40" s="13">
        <v>3</v>
      </c>
      <c r="P40" s="18"/>
      <c r="Q40" s="18"/>
      <c r="R40" s="21"/>
      <c r="S40" s="13">
        <v>3</v>
      </c>
      <c r="T40" s="18"/>
      <c r="U40" s="18"/>
      <c r="V40" s="21"/>
      <c r="W40" s="13">
        <f t="shared" si="1"/>
        <v>6</v>
      </c>
      <c r="X40" s="18"/>
      <c r="Y40" s="18"/>
      <c r="Z40" s="26"/>
    </row>
    <row r="41" spans="1:26">
      <c r="A41" s="7">
        <v>33</v>
      </c>
      <c r="B41" s="13">
        <v>10</v>
      </c>
      <c r="C41" s="18"/>
      <c r="D41" s="18"/>
      <c r="E41" s="21"/>
      <c r="F41" s="13">
        <v>10</v>
      </c>
      <c r="G41" s="18"/>
      <c r="H41" s="18"/>
      <c r="I41" s="21"/>
      <c r="J41" s="13">
        <f t="shared" si="0"/>
        <v>20</v>
      </c>
      <c r="K41" s="18"/>
      <c r="L41" s="18"/>
      <c r="M41" s="21"/>
      <c r="N41" s="30">
        <v>84</v>
      </c>
      <c r="O41" s="12">
        <v>6</v>
      </c>
      <c r="P41" s="17"/>
      <c r="Q41" s="17"/>
      <c r="R41" s="20"/>
      <c r="S41" s="12">
        <v>8</v>
      </c>
      <c r="T41" s="17"/>
      <c r="U41" s="17"/>
      <c r="V41" s="20"/>
      <c r="W41" s="12">
        <f t="shared" si="1"/>
        <v>14</v>
      </c>
      <c r="X41" s="17"/>
      <c r="Y41" s="17"/>
      <c r="Z41" s="25"/>
    </row>
    <row r="42" spans="1:26">
      <c r="A42" s="6">
        <v>34</v>
      </c>
      <c r="B42" s="12">
        <v>13</v>
      </c>
      <c r="C42" s="17"/>
      <c r="D42" s="17"/>
      <c r="E42" s="20"/>
      <c r="F42" s="12">
        <v>12</v>
      </c>
      <c r="G42" s="17"/>
      <c r="H42" s="17"/>
      <c r="I42" s="20"/>
      <c r="J42" s="12">
        <f t="shared" si="0"/>
        <v>25</v>
      </c>
      <c r="K42" s="17"/>
      <c r="L42" s="17"/>
      <c r="M42" s="20"/>
      <c r="N42" s="29">
        <v>85</v>
      </c>
      <c r="O42" s="13">
        <v>5</v>
      </c>
      <c r="P42" s="18"/>
      <c r="Q42" s="18"/>
      <c r="R42" s="21"/>
      <c r="S42" s="13">
        <v>3</v>
      </c>
      <c r="T42" s="18"/>
      <c r="U42" s="18"/>
      <c r="V42" s="21"/>
      <c r="W42" s="13">
        <f t="shared" si="1"/>
        <v>8</v>
      </c>
      <c r="X42" s="18"/>
      <c r="Y42" s="18"/>
      <c r="Z42" s="26"/>
    </row>
    <row r="43" spans="1:26">
      <c r="A43" s="7">
        <v>35</v>
      </c>
      <c r="B43" s="13">
        <v>9</v>
      </c>
      <c r="C43" s="18"/>
      <c r="D43" s="18"/>
      <c r="E43" s="21"/>
      <c r="F43" s="13">
        <v>19</v>
      </c>
      <c r="G43" s="18"/>
      <c r="H43" s="18"/>
      <c r="I43" s="21"/>
      <c r="J43" s="13">
        <f t="shared" si="0"/>
        <v>28</v>
      </c>
      <c r="K43" s="18"/>
      <c r="L43" s="18"/>
      <c r="M43" s="21"/>
      <c r="N43" s="30">
        <v>86</v>
      </c>
      <c r="O43" s="12">
        <v>3</v>
      </c>
      <c r="P43" s="17"/>
      <c r="Q43" s="17"/>
      <c r="R43" s="20"/>
      <c r="S43" s="12">
        <v>5</v>
      </c>
      <c r="T43" s="17"/>
      <c r="U43" s="17"/>
      <c r="V43" s="20"/>
      <c r="W43" s="12">
        <f t="shared" si="1"/>
        <v>8</v>
      </c>
      <c r="X43" s="17"/>
      <c r="Y43" s="17"/>
      <c r="Z43" s="25"/>
    </row>
    <row r="44" spans="1:26">
      <c r="A44" s="6">
        <v>36</v>
      </c>
      <c r="B44" s="12">
        <v>10</v>
      </c>
      <c r="C44" s="17"/>
      <c r="D44" s="17"/>
      <c r="E44" s="20"/>
      <c r="F44" s="12">
        <v>11</v>
      </c>
      <c r="G44" s="17"/>
      <c r="H44" s="17"/>
      <c r="I44" s="20"/>
      <c r="J44" s="12">
        <f t="shared" si="0"/>
        <v>21</v>
      </c>
      <c r="K44" s="17"/>
      <c r="L44" s="17"/>
      <c r="M44" s="20"/>
      <c r="N44" s="29">
        <v>87</v>
      </c>
      <c r="O44" s="13">
        <v>4</v>
      </c>
      <c r="P44" s="18"/>
      <c r="Q44" s="18"/>
      <c r="R44" s="21"/>
      <c r="S44" s="13">
        <v>1</v>
      </c>
      <c r="T44" s="18"/>
      <c r="U44" s="18"/>
      <c r="V44" s="21"/>
      <c r="W44" s="13">
        <f t="shared" si="1"/>
        <v>5</v>
      </c>
      <c r="X44" s="18"/>
      <c r="Y44" s="18"/>
      <c r="Z44" s="26"/>
    </row>
    <row r="45" spans="1:26">
      <c r="A45" s="7">
        <v>37</v>
      </c>
      <c r="B45" s="13">
        <v>12</v>
      </c>
      <c r="C45" s="18"/>
      <c r="D45" s="18"/>
      <c r="E45" s="21"/>
      <c r="F45" s="13">
        <v>7</v>
      </c>
      <c r="G45" s="18"/>
      <c r="H45" s="18"/>
      <c r="I45" s="21"/>
      <c r="J45" s="13">
        <f t="shared" si="0"/>
        <v>19</v>
      </c>
      <c r="K45" s="18"/>
      <c r="L45" s="18"/>
      <c r="M45" s="21"/>
      <c r="N45" s="30">
        <v>88</v>
      </c>
      <c r="O45" s="12">
        <v>3</v>
      </c>
      <c r="P45" s="17"/>
      <c r="Q45" s="17"/>
      <c r="R45" s="20"/>
      <c r="S45" s="12">
        <v>5</v>
      </c>
      <c r="T45" s="17"/>
      <c r="U45" s="17"/>
      <c r="V45" s="20"/>
      <c r="W45" s="12">
        <f t="shared" si="1"/>
        <v>8</v>
      </c>
      <c r="X45" s="17"/>
      <c r="Y45" s="17"/>
      <c r="Z45" s="25"/>
    </row>
    <row r="46" spans="1:26">
      <c r="A46" s="6">
        <v>38</v>
      </c>
      <c r="B46" s="12">
        <v>11</v>
      </c>
      <c r="C46" s="17"/>
      <c r="D46" s="17"/>
      <c r="E46" s="20"/>
      <c r="F46" s="12">
        <v>21</v>
      </c>
      <c r="G46" s="17"/>
      <c r="H46" s="17"/>
      <c r="I46" s="20"/>
      <c r="J46" s="12">
        <f t="shared" si="0"/>
        <v>32</v>
      </c>
      <c r="K46" s="17"/>
      <c r="L46" s="17"/>
      <c r="M46" s="20"/>
      <c r="N46" s="29">
        <v>89</v>
      </c>
      <c r="O46" s="13">
        <v>1</v>
      </c>
      <c r="P46" s="18"/>
      <c r="Q46" s="18"/>
      <c r="R46" s="21"/>
      <c r="S46" s="13">
        <v>8</v>
      </c>
      <c r="T46" s="18"/>
      <c r="U46" s="18"/>
      <c r="V46" s="21"/>
      <c r="W46" s="13">
        <f t="shared" si="1"/>
        <v>9</v>
      </c>
      <c r="X46" s="18"/>
      <c r="Y46" s="18"/>
      <c r="Z46" s="26"/>
    </row>
    <row r="47" spans="1:26">
      <c r="A47" s="7">
        <v>39</v>
      </c>
      <c r="B47" s="13">
        <v>12</v>
      </c>
      <c r="C47" s="18"/>
      <c r="D47" s="18"/>
      <c r="E47" s="21"/>
      <c r="F47" s="13">
        <v>12</v>
      </c>
      <c r="G47" s="18"/>
      <c r="H47" s="18"/>
      <c r="I47" s="21"/>
      <c r="J47" s="13">
        <f t="shared" si="0"/>
        <v>24</v>
      </c>
      <c r="K47" s="18"/>
      <c r="L47" s="18"/>
      <c r="M47" s="21"/>
      <c r="N47" s="30">
        <v>90</v>
      </c>
      <c r="O47" s="12">
        <v>3</v>
      </c>
      <c r="P47" s="17"/>
      <c r="Q47" s="17"/>
      <c r="R47" s="20"/>
      <c r="S47" s="12">
        <f>0</f>
        <v>0</v>
      </c>
      <c r="T47" s="17"/>
      <c r="U47" s="17"/>
      <c r="V47" s="20"/>
      <c r="W47" s="12">
        <f t="shared" si="1"/>
        <v>3</v>
      </c>
      <c r="X47" s="17"/>
      <c r="Y47" s="17"/>
      <c r="Z47" s="25"/>
    </row>
    <row r="48" spans="1:26">
      <c r="A48" s="6">
        <v>40</v>
      </c>
      <c r="B48" s="12">
        <v>15</v>
      </c>
      <c r="C48" s="17"/>
      <c r="D48" s="17"/>
      <c r="E48" s="20"/>
      <c r="F48" s="12">
        <v>11</v>
      </c>
      <c r="G48" s="17"/>
      <c r="H48" s="17"/>
      <c r="I48" s="20"/>
      <c r="J48" s="12">
        <f t="shared" si="0"/>
        <v>26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v>6</v>
      </c>
      <c r="T48" s="18"/>
      <c r="U48" s="18"/>
      <c r="V48" s="21"/>
      <c r="W48" s="13">
        <f t="shared" si="1"/>
        <v>6</v>
      </c>
      <c r="X48" s="18"/>
      <c r="Y48" s="18"/>
      <c r="Z48" s="26"/>
    </row>
    <row r="49" spans="1:26">
      <c r="A49" s="7">
        <v>41</v>
      </c>
      <c r="B49" s="13">
        <v>18</v>
      </c>
      <c r="C49" s="18"/>
      <c r="D49" s="18"/>
      <c r="E49" s="21"/>
      <c r="F49" s="13">
        <v>16</v>
      </c>
      <c r="G49" s="18"/>
      <c r="H49" s="18"/>
      <c r="I49" s="21"/>
      <c r="J49" s="13">
        <f t="shared" si="0"/>
        <v>34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v>3</v>
      </c>
      <c r="T49" s="17"/>
      <c r="U49" s="17"/>
      <c r="V49" s="20"/>
      <c r="W49" s="12">
        <f t="shared" si="1"/>
        <v>4</v>
      </c>
      <c r="X49" s="17"/>
      <c r="Y49" s="17"/>
      <c r="Z49" s="25"/>
    </row>
    <row r="50" spans="1:26">
      <c r="A50" s="6">
        <v>42</v>
      </c>
      <c r="B50" s="12">
        <v>12</v>
      </c>
      <c r="C50" s="17"/>
      <c r="D50" s="17"/>
      <c r="E50" s="20"/>
      <c r="F50" s="12">
        <v>19</v>
      </c>
      <c r="G50" s="17"/>
      <c r="H50" s="17"/>
      <c r="I50" s="20"/>
      <c r="J50" s="12">
        <f t="shared" si="0"/>
        <v>31</v>
      </c>
      <c r="K50" s="17"/>
      <c r="L50" s="17"/>
      <c r="M50" s="20"/>
      <c r="N50" s="29">
        <v>93</v>
      </c>
      <c r="O50" s="13">
        <f>0</f>
        <v>0</v>
      </c>
      <c r="P50" s="18"/>
      <c r="Q50" s="18"/>
      <c r="R50" s="21"/>
      <c r="S50" s="13">
        <v>2</v>
      </c>
      <c r="T50" s="18"/>
      <c r="U50" s="18"/>
      <c r="V50" s="21"/>
      <c r="W50" s="13">
        <f t="shared" si="1"/>
        <v>2</v>
      </c>
      <c r="X50" s="18"/>
      <c r="Y50" s="18"/>
      <c r="Z50" s="26"/>
    </row>
    <row r="51" spans="1:26">
      <c r="A51" s="7">
        <v>43</v>
      </c>
      <c r="B51" s="13">
        <v>19</v>
      </c>
      <c r="C51" s="18"/>
      <c r="D51" s="18"/>
      <c r="E51" s="21"/>
      <c r="F51" s="13">
        <v>20</v>
      </c>
      <c r="G51" s="18"/>
      <c r="H51" s="18"/>
      <c r="I51" s="21"/>
      <c r="J51" s="13">
        <f t="shared" si="0"/>
        <v>39</v>
      </c>
      <c r="K51" s="18"/>
      <c r="L51" s="18"/>
      <c r="M51" s="21"/>
      <c r="N51" s="30">
        <v>94</v>
      </c>
      <c r="O51" s="12">
        <v>1</v>
      </c>
      <c r="P51" s="17"/>
      <c r="Q51" s="17"/>
      <c r="R51" s="20"/>
      <c r="S51" s="12">
        <v>2</v>
      </c>
      <c r="T51" s="17"/>
      <c r="U51" s="17"/>
      <c r="V51" s="20"/>
      <c r="W51" s="12">
        <f t="shared" si="1"/>
        <v>3</v>
      </c>
      <c r="X51" s="17"/>
      <c r="Y51" s="17"/>
      <c r="Z51" s="25"/>
    </row>
    <row r="52" spans="1:26">
      <c r="A52" s="6">
        <v>44</v>
      </c>
      <c r="B52" s="12">
        <v>20</v>
      </c>
      <c r="C52" s="17"/>
      <c r="D52" s="17"/>
      <c r="E52" s="20"/>
      <c r="F52" s="12">
        <v>18</v>
      </c>
      <c r="G52" s="17"/>
      <c r="H52" s="17"/>
      <c r="I52" s="20"/>
      <c r="J52" s="12">
        <f t="shared" si="0"/>
        <v>38</v>
      </c>
      <c r="K52" s="17"/>
      <c r="L52" s="17"/>
      <c r="M52" s="20"/>
      <c r="N52" s="29">
        <v>95</v>
      </c>
      <c r="O52" s="13">
        <f>0</f>
        <v>0</v>
      </c>
      <c r="P52" s="18"/>
      <c r="Q52" s="18"/>
      <c r="R52" s="21"/>
      <c r="S52" s="13">
        <v>3</v>
      </c>
      <c r="T52" s="18"/>
      <c r="U52" s="18"/>
      <c r="V52" s="21"/>
      <c r="W52" s="13">
        <f t="shared" si="1"/>
        <v>3</v>
      </c>
      <c r="X52" s="18"/>
      <c r="Y52" s="18"/>
      <c r="Z52" s="26"/>
    </row>
    <row r="53" spans="1:26">
      <c r="A53" s="7">
        <v>45</v>
      </c>
      <c r="B53" s="13">
        <v>20</v>
      </c>
      <c r="C53" s="18"/>
      <c r="D53" s="18"/>
      <c r="E53" s="21"/>
      <c r="F53" s="13">
        <v>13</v>
      </c>
      <c r="G53" s="18"/>
      <c r="H53" s="18"/>
      <c r="I53" s="21"/>
      <c r="J53" s="13">
        <f t="shared" si="0"/>
        <v>33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v>1</v>
      </c>
      <c r="T53" s="17"/>
      <c r="U53" s="17"/>
      <c r="V53" s="20"/>
      <c r="W53" s="12">
        <f t="shared" si="1"/>
        <v>1</v>
      </c>
      <c r="X53" s="17"/>
      <c r="Y53" s="17"/>
      <c r="Z53" s="25"/>
    </row>
    <row r="54" spans="1:26">
      <c r="A54" s="6">
        <v>46</v>
      </c>
      <c r="B54" s="12">
        <v>16</v>
      </c>
      <c r="C54" s="17"/>
      <c r="D54" s="17"/>
      <c r="E54" s="20"/>
      <c r="F54" s="12">
        <v>16</v>
      </c>
      <c r="G54" s="17"/>
      <c r="H54" s="17"/>
      <c r="I54" s="20"/>
      <c r="J54" s="12">
        <f t="shared" si="0"/>
        <v>32</v>
      </c>
      <c r="K54" s="17"/>
      <c r="L54" s="17"/>
      <c r="M54" s="20"/>
      <c r="N54" s="29">
        <v>97</v>
      </c>
      <c r="O54" s="13">
        <v>1</v>
      </c>
      <c r="P54" s="18"/>
      <c r="Q54" s="18"/>
      <c r="R54" s="21"/>
      <c r="S54" s="13">
        <v>3</v>
      </c>
      <c r="T54" s="18"/>
      <c r="U54" s="18"/>
      <c r="V54" s="21"/>
      <c r="W54" s="13">
        <f t="shared" si="1"/>
        <v>4</v>
      </c>
      <c r="X54" s="18"/>
      <c r="Y54" s="18"/>
      <c r="Z54" s="26"/>
    </row>
    <row r="55" spans="1:26">
      <c r="A55" s="7">
        <v>47</v>
      </c>
      <c r="B55" s="13">
        <v>10</v>
      </c>
      <c r="C55" s="18"/>
      <c r="D55" s="18"/>
      <c r="E55" s="21"/>
      <c r="F55" s="13">
        <v>21</v>
      </c>
      <c r="G55" s="18"/>
      <c r="H55" s="18"/>
      <c r="I55" s="21"/>
      <c r="J55" s="13">
        <f t="shared" si="0"/>
        <v>31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16</v>
      </c>
      <c r="C56" s="17"/>
      <c r="D56" s="17"/>
      <c r="E56" s="20"/>
      <c r="F56" s="12">
        <v>15</v>
      </c>
      <c r="G56" s="17"/>
      <c r="H56" s="17"/>
      <c r="I56" s="20"/>
      <c r="J56" s="12">
        <f t="shared" si="0"/>
        <v>31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v>1</v>
      </c>
      <c r="T56" s="18"/>
      <c r="U56" s="18"/>
      <c r="V56" s="21"/>
      <c r="W56" s="13">
        <f t="shared" si="1"/>
        <v>1</v>
      </c>
      <c r="X56" s="18"/>
      <c r="Y56" s="18"/>
      <c r="Z56" s="26"/>
    </row>
    <row r="57" spans="1:26">
      <c r="A57" s="7">
        <v>49</v>
      </c>
      <c r="B57" s="13">
        <v>15</v>
      </c>
      <c r="C57" s="18"/>
      <c r="D57" s="18"/>
      <c r="E57" s="21"/>
      <c r="F57" s="13">
        <v>11</v>
      </c>
      <c r="G57" s="18"/>
      <c r="H57" s="18"/>
      <c r="I57" s="21"/>
      <c r="J57" s="13">
        <f t="shared" si="0"/>
        <v>26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16</v>
      </c>
      <c r="C58" s="17"/>
      <c r="D58" s="17"/>
      <c r="E58" s="20"/>
      <c r="F58" s="12">
        <v>10</v>
      </c>
      <c r="G58" s="17"/>
      <c r="H58" s="17"/>
      <c r="I58" s="20"/>
      <c r="J58" s="12">
        <f t="shared" si="0"/>
        <v>26</v>
      </c>
      <c r="K58" s="17"/>
      <c r="L58" s="17"/>
      <c r="M58" s="20"/>
      <c r="N58" s="31" t="s">
        <v>24</v>
      </c>
      <c r="O58" s="14">
        <f>SUM(B8:B58,O8:O57)</f>
        <v>864</v>
      </c>
      <c r="P58" s="19"/>
      <c r="Q58" s="19"/>
      <c r="R58" s="22"/>
      <c r="S58" s="14">
        <f>SUM(F8:F58,S8:S57)</f>
        <v>913</v>
      </c>
      <c r="T58" s="19"/>
      <c r="U58" s="19"/>
      <c r="V58" s="22"/>
      <c r="W58" s="14">
        <f>SUM(J8:J58,W8:W57)</f>
        <v>1777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33</v>
      </c>
      <c r="C66" s="17"/>
      <c r="D66" s="17"/>
      <c r="E66" s="20"/>
      <c r="F66" s="12">
        <f>SUM(F8:F12)</f>
        <v>50</v>
      </c>
      <c r="G66" s="17"/>
      <c r="H66" s="17"/>
      <c r="I66" s="20"/>
      <c r="J66" s="12">
        <f>SUM(J8:J12)</f>
        <v>83</v>
      </c>
      <c r="K66" s="17"/>
      <c r="L66" s="17"/>
      <c r="M66" s="25"/>
    </row>
    <row r="67" spans="1:13">
      <c r="A67" s="7" t="s">
        <v>18</v>
      </c>
      <c r="B67" s="13">
        <f>SUM(B13:B17)</f>
        <v>63</v>
      </c>
      <c r="C67" s="18"/>
      <c r="D67" s="18"/>
      <c r="E67" s="21"/>
      <c r="F67" s="13">
        <f>SUM(F13:F17)</f>
        <v>64</v>
      </c>
      <c r="G67" s="18"/>
      <c r="H67" s="18"/>
      <c r="I67" s="21"/>
      <c r="J67" s="13">
        <f>SUM(J13:J17)</f>
        <v>127</v>
      </c>
      <c r="K67" s="18"/>
      <c r="L67" s="18"/>
      <c r="M67" s="26"/>
    </row>
    <row r="68" spans="1:13">
      <c r="A68" s="6" t="s">
        <v>28</v>
      </c>
      <c r="B68" s="12">
        <f>SUM(B18:B22)</f>
        <v>72</v>
      </c>
      <c r="C68" s="17"/>
      <c r="D68" s="17"/>
      <c r="E68" s="20"/>
      <c r="F68" s="12">
        <f>SUM(F18:F22)</f>
        <v>71</v>
      </c>
      <c r="G68" s="17"/>
      <c r="H68" s="17"/>
      <c r="I68" s="20"/>
      <c r="J68" s="12">
        <f>SUM(J18:J22)</f>
        <v>143</v>
      </c>
      <c r="K68" s="17"/>
      <c r="L68" s="17"/>
      <c r="M68" s="25"/>
    </row>
    <row r="69" spans="1:13">
      <c r="A69" s="7" t="s">
        <v>8</v>
      </c>
      <c r="B69" s="13">
        <f>SUM(B23:B27)</f>
        <v>60</v>
      </c>
      <c r="C69" s="18"/>
      <c r="D69" s="18"/>
      <c r="E69" s="21"/>
      <c r="F69" s="13">
        <f>SUM(F23:F27)</f>
        <v>44</v>
      </c>
      <c r="G69" s="18"/>
      <c r="H69" s="18"/>
      <c r="I69" s="21"/>
      <c r="J69" s="13">
        <f>SUM(J23:J27)</f>
        <v>104</v>
      </c>
      <c r="K69" s="18"/>
      <c r="L69" s="18"/>
      <c r="M69" s="26"/>
    </row>
    <row r="70" spans="1:13">
      <c r="A70" s="6" t="s">
        <v>30</v>
      </c>
      <c r="B70" s="12">
        <f>SUM(B28:B32)</f>
        <v>42</v>
      </c>
      <c r="C70" s="17"/>
      <c r="D70" s="17"/>
      <c r="E70" s="20"/>
      <c r="F70" s="12">
        <f>SUM(F28:F32)</f>
        <v>31</v>
      </c>
      <c r="G70" s="17"/>
      <c r="H70" s="17"/>
      <c r="I70" s="20"/>
      <c r="J70" s="12">
        <f>SUM(J28:J32)</f>
        <v>73</v>
      </c>
      <c r="K70" s="17"/>
      <c r="L70" s="17"/>
      <c r="M70" s="25"/>
    </row>
    <row r="71" spans="1:13">
      <c r="A71" s="7" t="s">
        <v>23</v>
      </c>
      <c r="B71" s="13">
        <f>SUM(B33:B37)</f>
        <v>30</v>
      </c>
      <c r="C71" s="18"/>
      <c r="D71" s="18"/>
      <c r="E71" s="21"/>
      <c r="F71" s="13">
        <f>SUM(F33:F37)</f>
        <v>25</v>
      </c>
      <c r="G71" s="18"/>
      <c r="H71" s="18"/>
      <c r="I71" s="21"/>
      <c r="J71" s="13">
        <f>SUM(J33:J37)</f>
        <v>55</v>
      </c>
      <c r="K71" s="18"/>
      <c r="L71" s="18"/>
      <c r="M71" s="26"/>
    </row>
    <row r="72" spans="1:13">
      <c r="A72" s="6" t="s">
        <v>31</v>
      </c>
      <c r="B72" s="12">
        <f>SUM(B38:B42)</f>
        <v>44</v>
      </c>
      <c r="C72" s="17"/>
      <c r="D72" s="17"/>
      <c r="E72" s="20"/>
      <c r="F72" s="12">
        <f>SUM(F38:F42)</f>
        <v>49</v>
      </c>
      <c r="G72" s="17"/>
      <c r="H72" s="17"/>
      <c r="I72" s="20"/>
      <c r="J72" s="12">
        <f>SUM(J38:J42)</f>
        <v>93</v>
      </c>
      <c r="K72" s="17"/>
      <c r="L72" s="17"/>
      <c r="M72" s="25"/>
    </row>
    <row r="73" spans="1:13">
      <c r="A73" s="7" t="s">
        <v>32</v>
      </c>
      <c r="B73" s="13">
        <f>SUM(B43:B47)</f>
        <v>54</v>
      </c>
      <c r="C73" s="18"/>
      <c r="D73" s="18"/>
      <c r="E73" s="21"/>
      <c r="F73" s="13">
        <f>SUM(F43:F47)</f>
        <v>70</v>
      </c>
      <c r="G73" s="18"/>
      <c r="H73" s="18"/>
      <c r="I73" s="21"/>
      <c r="J73" s="13">
        <f>SUM(J43:J47)</f>
        <v>124</v>
      </c>
      <c r="K73" s="18"/>
      <c r="L73" s="18"/>
      <c r="M73" s="26"/>
    </row>
    <row r="74" spans="1:13">
      <c r="A74" s="6" t="s">
        <v>33</v>
      </c>
      <c r="B74" s="12">
        <f>SUM(B48:B52)</f>
        <v>84</v>
      </c>
      <c r="C74" s="17"/>
      <c r="D74" s="17"/>
      <c r="E74" s="20"/>
      <c r="F74" s="12">
        <f>SUM(F48:F52)</f>
        <v>84</v>
      </c>
      <c r="G74" s="17"/>
      <c r="H74" s="17"/>
      <c r="I74" s="20"/>
      <c r="J74" s="12">
        <f>SUM(J48:J52)</f>
        <v>168</v>
      </c>
      <c r="K74" s="17"/>
      <c r="L74" s="17"/>
      <c r="M74" s="25"/>
    </row>
    <row r="75" spans="1:13">
      <c r="A75" s="7" t="s">
        <v>36</v>
      </c>
      <c r="B75" s="13">
        <f>SUM(B53:B57)</f>
        <v>77</v>
      </c>
      <c r="C75" s="18"/>
      <c r="D75" s="18"/>
      <c r="E75" s="21"/>
      <c r="F75" s="13">
        <f>SUM(F53:F57)</f>
        <v>76</v>
      </c>
      <c r="G75" s="18"/>
      <c r="H75" s="18"/>
      <c r="I75" s="21"/>
      <c r="J75" s="13">
        <f>SUM(J53:J57)</f>
        <v>153</v>
      </c>
      <c r="K75" s="18"/>
      <c r="L75" s="18"/>
      <c r="M75" s="26"/>
    </row>
    <row r="76" spans="1:13">
      <c r="A76" s="6" t="s">
        <v>39</v>
      </c>
      <c r="B76" s="12">
        <f>SUM(B58,O8:O11)</f>
        <v>63</v>
      </c>
      <c r="C76" s="17"/>
      <c r="D76" s="17"/>
      <c r="E76" s="20"/>
      <c r="F76" s="12">
        <f>SUM(F58,S8:S11)</f>
        <v>52</v>
      </c>
      <c r="G76" s="17"/>
      <c r="H76" s="17"/>
      <c r="I76" s="20"/>
      <c r="J76" s="12">
        <f>SUM(J58,W8:W11)</f>
        <v>115</v>
      </c>
      <c r="K76" s="17"/>
      <c r="L76" s="17"/>
      <c r="M76" s="25"/>
    </row>
    <row r="77" spans="1:13">
      <c r="A77" s="7" t="s">
        <v>42</v>
      </c>
      <c r="B77" s="13">
        <f>SUM(O12:O16)</f>
        <v>38</v>
      </c>
      <c r="C77" s="18"/>
      <c r="D77" s="18"/>
      <c r="E77" s="21"/>
      <c r="F77" s="13">
        <f>SUM(S12:S16)</f>
        <v>42</v>
      </c>
      <c r="G77" s="18"/>
      <c r="H77" s="18"/>
      <c r="I77" s="21"/>
      <c r="J77" s="13">
        <f>SUM(W12:W16)</f>
        <v>80</v>
      </c>
      <c r="K77" s="18"/>
      <c r="L77" s="18"/>
      <c r="M77" s="26"/>
    </row>
    <row r="78" spans="1:13">
      <c r="A78" s="6" t="s">
        <v>47</v>
      </c>
      <c r="B78" s="12">
        <f>SUM(O17:O21)</f>
        <v>36</v>
      </c>
      <c r="C78" s="17"/>
      <c r="D78" s="17"/>
      <c r="E78" s="20"/>
      <c r="F78" s="12">
        <f>SUM(S17:S21)</f>
        <v>40</v>
      </c>
      <c r="G78" s="17"/>
      <c r="H78" s="17"/>
      <c r="I78" s="20"/>
      <c r="J78" s="12">
        <f>SUM(W17:W21)</f>
        <v>76</v>
      </c>
      <c r="K78" s="17"/>
      <c r="L78" s="17"/>
      <c r="M78" s="25"/>
    </row>
    <row r="79" spans="1:13">
      <c r="A79" s="7" t="s">
        <v>48</v>
      </c>
      <c r="B79" s="13">
        <f>SUM(O22:O26)</f>
        <v>43</v>
      </c>
      <c r="C79" s="18"/>
      <c r="D79" s="18"/>
      <c r="E79" s="21"/>
      <c r="F79" s="13">
        <f>SUM(S22:S26)</f>
        <v>45</v>
      </c>
      <c r="G79" s="18"/>
      <c r="H79" s="18"/>
      <c r="I79" s="21"/>
      <c r="J79" s="13">
        <f>SUM(W22:W26)</f>
        <v>88</v>
      </c>
      <c r="K79" s="18"/>
      <c r="L79" s="18"/>
      <c r="M79" s="26"/>
    </row>
    <row r="80" spans="1:13">
      <c r="A80" s="6" t="s">
        <v>51</v>
      </c>
      <c r="B80" s="12">
        <f>SUM(O27:O31)</f>
        <v>32</v>
      </c>
      <c r="C80" s="17"/>
      <c r="D80" s="17"/>
      <c r="E80" s="20"/>
      <c r="F80" s="12">
        <f>SUM(S27:S31)</f>
        <v>48</v>
      </c>
      <c r="G80" s="17"/>
      <c r="H80" s="17"/>
      <c r="I80" s="20"/>
      <c r="J80" s="12">
        <f>SUM(W27:W31)</f>
        <v>80</v>
      </c>
      <c r="K80" s="17"/>
      <c r="L80" s="17"/>
      <c r="M80" s="25"/>
    </row>
    <row r="81" spans="1:13">
      <c r="A81" s="7" t="s">
        <v>38</v>
      </c>
      <c r="B81" s="13">
        <f>SUM(O32:O36)</f>
        <v>40</v>
      </c>
      <c r="C81" s="18"/>
      <c r="D81" s="18"/>
      <c r="E81" s="21"/>
      <c r="F81" s="13">
        <f>SUM(S32:S36)</f>
        <v>45</v>
      </c>
      <c r="G81" s="18"/>
      <c r="H81" s="18"/>
      <c r="I81" s="21"/>
      <c r="J81" s="13">
        <f>SUM(W32:W36)</f>
        <v>85</v>
      </c>
      <c r="K81" s="18"/>
      <c r="L81" s="18"/>
      <c r="M81" s="26"/>
    </row>
    <row r="82" spans="1:13">
      <c r="A82" s="6" t="s">
        <v>54</v>
      </c>
      <c r="B82" s="12">
        <f>SUM(O37:O41)</f>
        <v>31</v>
      </c>
      <c r="C82" s="17"/>
      <c r="D82" s="17"/>
      <c r="E82" s="20"/>
      <c r="F82" s="12">
        <f>SUM(S37:S41)</f>
        <v>34</v>
      </c>
      <c r="G82" s="17"/>
      <c r="H82" s="17"/>
      <c r="I82" s="20"/>
      <c r="J82" s="12">
        <f>SUM(W37:W41)</f>
        <v>65</v>
      </c>
      <c r="K82" s="17"/>
      <c r="L82" s="17"/>
      <c r="M82" s="25"/>
    </row>
    <row r="83" spans="1:13">
      <c r="A83" s="7" t="s">
        <v>12</v>
      </c>
      <c r="B83" s="13">
        <f>SUM(O42:O46)</f>
        <v>16</v>
      </c>
      <c r="C83" s="18"/>
      <c r="D83" s="18"/>
      <c r="E83" s="21"/>
      <c r="F83" s="13">
        <f>SUM(S42:S46)</f>
        <v>22</v>
      </c>
      <c r="G83" s="18"/>
      <c r="H83" s="18"/>
      <c r="I83" s="21"/>
      <c r="J83" s="13">
        <f>SUM(W42:W46)</f>
        <v>38</v>
      </c>
      <c r="K83" s="18"/>
      <c r="L83" s="18"/>
      <c r="M83" s="26"/>
    </row>
    <row r="84" spans="1:13">
      <c r="A84" s="6" t="s">
        <v>34</v>
      </c>
      <c r="B84" s="12">
        <f>SUM(O47:O51)</f>
        <v>5</v>
      </c>
      <c r="C84" s="17"/>
      <c r="D84" s="17"/>
      <c r="E84" s="20"/>
      <c r="F84" s="12">
        <f>SUM(S47:S51)</f>
        <v>13</v>
      </c>
      <c r="G84" s="17"/>
      <c r="H84" s="17"/>
      <c r="I84" s="20"/>
      <c r="J84" s="12">
        <f>SUM(W47:W51)</f>
        <v>18</v>
      </c>
      <c r="K84" s="17"/>
      <c r="L84" s="17"/>
      <c r="M84" s="25"/>
    </row>
    <row r="85" spans="1:13">
      <c r="A85" s="7" t="s">
        <v>45</v>
      </c>
      <c r="B85" s="13">
        <f>SUM(O52:O56)</f>
        <v>1</v>
      </c>
      <c r="C85" s="18"/>
      <c r="D85" s="18"/>
      <c r="E85" s="21"/>
      <c r="F85" s="13">
        <f>SUM(S52:S56)</f>
        <v>8</v>
      </c>
      <c r="G85" s="18"/>
      <c r="H85" s="18"/>
      <c r="I85" s="21"/>
      <c r="J85" s="13">
        <f>SUM(W52:W56)</f>
        <v>9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864</v>
      </c>
      <c r="C87" s="19"/>
      <c r="D87" s="19"/>
      <c r="E87" s="22"/>
      <c r="F87" s="14">
        <f>SUM(F66:F86)</f>
        <v>913</v>
      </c>
      <c r="G87" s="19"/>
      <c r="H87" s="19"/>
      <c r="I87" s="22"/>
      <c r="J87" s="14">
        <f>SUM(J66:J86)</f>
        <v>1777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168</v>
      </c>
      <c r="C90" s="19"/>
      <c r="D90" s="19"/>
      <c r="E90" s="22"/>
      <c r="F90" s="14">
        <f>SUM(S22:S57)</f>
        <v>215</v>
      </c>
      <c r="G90" s="19"/>
      <c r="H90" s="19"/>
      <c r="I90" s="22"/>
      <c r="J90" s="14">
        <f>SUM(W22:W57)</f>
        <v>383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148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8</v>
      </c>
      <c r="C8" s="17"/>
      <c r="D8" s="17"/>
      <c r="E8" s="20"/>
      <c r="F8" s="12">
        <v>4</v>
      </c>
      <c r="G8" s="17"/>
      <c r="H8" s="17"/>
      <c r="I8" s="20"/>
      <c r="J8" s="12">
        <f t="shared" ref="J8:J58" si="0">SUM(B8,F8)</f>
        <v>12</v>
      </c>
      <c r="K8" s="17"/>
      <c r="L8" s="17"/>
      <c r="M8" s="20"/>
      <c r="N8" s="29">
        <v>51</v>
      </c>
      <c r="O8" s="13">
        <v>18</v>
      </c>
      <c r="P8" s="18"/>
      <c r="Q8" s="18"/>
      <c r="R8" s="21"/>
      <c r="S8" s="13">
        <v>15</v>
      </c>
      <c r="T8" s="18"/>
      <c r="U8" s="18"/>
      <c r="V8" s="21"/>
      <c r="W8" s="13">
        <f t="shared" ref="W8:W57" si="1">SUM(O8,S8)</f>
        <v>33</v>
      </c>
      <c r="X8" s="18"/>
      <c r="Y8" s="18"/>
      <c r="Z8" s="26"/>
    </row>
    <row r="9" spans="1:26">
      <c r="A9" s="7">
        <v>1</v>
      </c>
      <c r="B9" s="13">
        <v>14</v>
      </c>
      <c r="C9" s="18"/>
      <c r="D9" s="18"/>
      <c r="E9" s="21"/>
      <c r="F9" s="13">
        <v>12</v>
      </c>
      <c r="G9" s="18"/>
      <c r="H9" s="18"/>
      <c r="I9" s="21"/>
      <c r="J9" s="13">
        <f t="shared" si="0"/>
        <v>26</v>
      </c>
      <c r="K9" s="18"/>
      <c r="L9" s="18"/>
      <c r="M9" s="21"/>
      <c r="N9" s="30">
        <v>52</v>
      </c>
      <c r="O9" s="12">
        <v>12</v>
      </c>
      <c r="P9" s="17"/>
      <c r="Q9" s="17"/>
      <c r="R9" s="20"/>
      <c r="S9" s="12">
        <v>5</v>
      </c>
      <c r="T9" s="17"/>
      <c r="U9" s="17"/>
      <c r="V9" s="20"/>
      <c r="W9" s="12">
        <f t="shared" si="1"/>
        <v>17</v>
      </c>
      <c r="X9" s="17"/>
      <c r="Y9" s="17"/>
      <c r="Z9" s="25"/>
    </row>
    <row r="10" spans="1:26">
      <c r="A10" s="6">
        <v>2</v>
      </c>
      <c r="B10" s="12">
        <v>13</v>
      </c>
      <c r="C10" s="17"/>
      <c r="D10" s="17"/>
      <c r="E10" s="20"/>
      <c r="F10" s="12">
        <v>9</v>
      </c>
      <c r="G10" s="17"/>
      <c r="H10" s="17"/>
      <c r="I10" s="20"/>
      <c r="J10" s="12">
        <f t="shared" si="0"/>
        <v>22</v>
      </c>
      <c r="K10" s="17"/>
      <c r="L10" s="17"/>
      <c r="M10" s="20"/>
      <c r="N10" s="29">
        <v>53</v>
      </c>
      <c r="O10" s="13">
        <v>8</v>
      </c>
      <c r="P10" s="18"/>
      <c r="Q10" s="18"/>
      <c r="R10" s="21"/>
      <c r="S10" s="13">
        <v>13</v>
      </c>
      <c r="T10" s="18"/>
      <c r="U10" s="18"/>
      <c r="V10" s="21"/>
      <c r="W10" s="13">
        <f t="shared" si="1"/>
        <v>21</v>
      </c>
      <c r="X10" s="18"/>
      <c r="Y10" s="18"/>
      <c r="Z10" s="26"/>
    </row>
    <row r="11" spans="1:26">
      <c r="A11" s="7">
        <v>3</v>
      </c>
      <c r="B11" s="13">
        <v>10</v>
      </c>
      <c r="C11" s="18"/>
      <c r="D11" s="18"/>
      <c r="E11" s="21"/>
      <c r="F11" s="13">
        <v>10</v>
      </c>
      <c r="G11" s="18"/>
      <c r="H11" s="18"/>
      <c r="I11" s="21"/>
      <c r="J11" s="13">
        <f t="shared" si="0"/>
        <v>20</v>
      </c>
      <c r="K11" s="18"/>
      <c r="L11" s="18"/>
      <c r="M11" s="21"/>
      <c r="N11" s="30">
        <v>54</v>
      </c>
      <c r="O11" s="12">
        <v>8</v>
      </c>
      <c r="P11" s="17"/>
      <c r="Q11" s="17"/>
      <c r="R11" s="20"/>
      <c r="S11" s="12">
        <v>12</v>
      </c>
      <c r="T11" s="17"/>
      <c r="U11" s="17"/>
      <c r="V11" s="20"/>
      <c r="W11" s="12">
        <f t="shared" si="1"/>
        <v>20</v>
      </c>
      <c r="X11" s="17"/>
      <c r="Y11" s="17"/>
      <c r="Z11" s="25"/>
    </row>
    <row r="12" spans="1:26">
      <c r="A12" s="6">
        <v>4</v>
      </c>
      <c r="B12" s="12">
        <v>6</v>
      </c>
      <c r="C12" s="17"/>
      <c r="D12" s="17"/>
      <c r="E12" s="20"/>
      <c r="F12" s="12">
        <v>8</v>
      </c>
      <c r="G12" s="17"/>
      <c r="H12" s="17"/>
      <c r="I12" s="20"/>
      <c r="J12" s="12">
        <f t="shared" si="0"/>
        <v>14</v>
      </c>
      <c r="K12" s="17"/>
      <c r="L12" s="17"/>
      <c r="M12" s="20"/>
      <c r="N12" s="29">
        <v>55</v>
      </c>
      <c r="O12" s="13">
        <v>10</v>
      </c>
      <c r="P12" s="18"/>
      <c r="Q12" s="18"/>
      <c r="R12" s="21"/>
      <c r="S12" s="13">
        <v>6</v>
      </c>
      <c r="T12" s="18"/>
      <c r="U12" s="18"/>
      <c r="V12" s="21"/>
      <c r="W12" s="13">
        <f t="shared" si="1"/>
        <v>16</v>
      </c>
      <c r="X12" s="18"/>
      <c r="Y12" s="18"/>
      <c r="Z12" s="26"/>
    </row>
    <row r="13" spans="1:26">
      <c r="A13" s="7">
        <v>5</v>
      </c>
      <c r="B13" s="13">
        <v>14</v>
      </c>
      <c r="C13" s="18"/>
      <c r="D13" s="18"/>
      <c r="E13" s="21"/>
      <c r="F13" s="13">
        <v>9</v>
      </c>
      <c r="G13" s="18"/>
      <c r="H13" s="18"/>
      <c r="I13" s="21"/>
      <c r="J13" s="13">
        <f t="shared" si="0"/>
        <v>23</v>
      </c>
      <c r="K13" s="18"/>
      <c r="L13" s="18"/>
      <c r="M13" s="21"/>
      <c r="N13" s="30">
        <v>56</v>
      </c>
      <c r="O13" s="12">
        <v>16</v>
      </c>
      <c r="P13" s="17"/>
      <c r="Q13" s="17"/>
      <c r="R13" s="20"/>
      <c r="S13" s="12">
        <v>12</v>
      </c>
      <c r="T13" s="17"/>
      <c r="U13" s="17"/>
      <c r="V13" s="20"/>
      <c r="W13" s="12">
        <f t="shared" si="1"/>
        <v>28</v>
      </c>
      <c r="X13" s="17"/>
      <c r="Y13" s="17"/>
      <c r="Z13" s="25"/>
    </row>
    <row r="14" spans="1:26">
      <c r="A14" s="6">
        <v>6</v>
      </c>
      <c r="B14" s="12">
        <v>7</v>
      </c>
      <c r="C14" s="17"/>
      <c r="D14" s="17"/>
      <c r="E14" s="20"/>
      <c r="F14" s="12">
        <v>8</v>
      </c>
      <c r="G14" s="17"/>
      <c r="H14" s="17"/>
      <c r="I14" s="20"/>
      <c r="J14" s="12">
        <f t="shared" si="0"/>
        <v>15</v>
      </c>
      <c r="K14" s="17"/>
      <c r="L14" s="17"/>
      <c r="M14" s="20"/>
      <c r="N14" s="29">
        <v>57</v>
      </c>
      <c r="O14" s="13">
        <v>10</v>
      </c>
      <c r="P14" s="18"/>
      <c r="Q14" s="18"/>
      <c r="R14" s="21"/>
      <c r="S14" s="13">
        <v>11</v>
      </c>
      <c r="T14" s="18"/>
      <c r="U14" s="18"/>
      <c r="V14" s="21"/>
      <c r="W14" s="13">
        <f t="shared" si="1"/>
        <v>21</v>
      </c>
      <c r="X14" s="18"/>
      <c r="Y14" s="18"/>
      <c r="Z14" s="26"/>
    </row>
    <row r="15" spans="1:26">
      <c r="A15" s="7">
        <v>7</v>
      </c>
      <c r="B15" s="13">
        <v>9</v>
      </c>
      <c r="C15" s="18"/>
      <c r="D15" s="18"/>
      <c r="E15" s="21"/>
      <c r="F15" s="13">
        <v>7</v>
      </c>
      <c r="G15" s="18"/>
      <c r="H15" s="18"/>
      <c r="I15" s="21"/>
      <c r="J15" s="13">
        <f t="shared" si="0"/>
        <v>16</v>
      </c>
      <c r="K15" s="18"/>
      <c r="L15" s="18"/>
      <c r="M15" s="21"/>
      <c r="N15" s="30">
        <v>58</v>
      </c>
      <c r="O15" s="12">
        <v>13</v>
      </c>
      <c r="P15" s="17"/>
      <c r="Q15" s="17"/>
      <c r="R15" s="20"/>
      <c r="S15" s="12">
        <v>9</v>
      </c>
      <c r="T15" s="17"/>
      <c r="U15" s="17"/>
      <c r="V15" s="20"/>
      <c r="W15" s="12">
        <f t="shared" si="1"/>
        <v>22</v>
      </c>
      <c r="X15" s="17"/>
      <c r="Y15" s="17"/>
      <c r="Z15" s="25"/>
    </row>
    <row r="16" spans="1:26">
      <c r="A16" s="6">
        <v>8</v>
      </c>
      <c r="B16" s="12">
        <v>9</v>
      </c>
      <c r="C16" s="17"/>
      <c r="D16" s="17"/>
      <c r="E16" s="20"/>
      <c r="F16" s="12">
        <v>9</v>
      </c>
      <c r="G16" s="17"/>
      <c r="H16" s="17"/>
      <c r="I16" s="20"/>
      <c r="J16" s="12">
        <f t="shared" si="0"/>
        <v>18</v>
      </c>
      <c r="K16" s="17"/>
      <c r="L16" s="17"/>
      <c r="M16" s="20"/>
      <c r="N16" s="29">
        <v>59</v>
      </c>
      <c r="O16" s="13">
        <v>7</v>
      </c>
      <c r="P16" s="18"/>
      <c r="Q16" s="18"/>
      <c r="R16" s="21"/>
      <c r="S16" s="13">
        <v>9</v>
      </c>
      <c r="T16" s="18"/>
      <c r="U16" s="18"/>
      <c r="V16" s="21"/>
      <c r="W16" s="13">
        <f t="shared" si="1"/>
        <v>16</v>
      </c>
      <c r="X16" s="18"/>
      <c r="Y16" s="18"/>
      <c r="Z16" s="26"/>
    </row>
    <row r="17" spans="1:26">
      <c r="A17" s="7">
        <v>9</v>
      </c>
      <c r="B17" s="13">
        <v>16</v>
      </c>
      <c r="C17" s="18"/>
      <c r="D17" s="18"/>
      <c r="E17" s="21"/>
      <c r="F17" s="13">
        <v>17</v>
      </c>
      <c r="G17" s="18"/>
      <c r="H17" s="18"/>
      <c r="I17" s="21"/>
      <c r="J17" s="13">
        <f t="shared" si="0"/>
        <v>33</v>
      </c>
      <c r="K17" s="18"/>
      <c r="L17" s="18"/>
      <c r="M17" s="21"/>
      <c r="N17" s="30">
        <v>60</v>
      </c>
      <c r="O17" s="12">
        <v>7</v>
      </c>
      <c r="P17" s="17"/>
      <c r="Q17" s="17"/>
      <c r="R17" s="20"/>
      <c r="S17" s="12">
        <v>10</v>
      </c>
      <c r="T17" s="17"/>
      <c r="U17" s="17"/>
      <c r="V17" s="20"/>
      <c r="W17" s="12">
        <f t="shared" si="1"/>
        <v>17</v>
      </c>
      <c r="X17" s="17"/>
      <c r="Y17" s="17"/>
      <c r="Z17" s="25"/>
    </row>
    <row r="18" spans="1:26">
      <c r="A18" s="6">
        <v>10</v>
      </c>
      <c r="B18" s="12">
        <v>14</v>
      </c>
      <c r="C18" s="17"/>
      <c r="D18" s="17"/>
      <c r="E18" s="20"/>
      <c r="F18" s="12">
        <v>11</v>
      </c>
      <c r="G18" s="17"/>
      <c r="H18" s="17"/>
      <c r="I18" s="20"/>
      <c r="J18" s="12">
        <f t="shared" si="0"/>
        <v>25</v>
      </c>
      <c r="K18" s="17"/>
      <c r="L18" s="17"/>
      <c r="M18" s="20"/>
      <c r="N18" s="29">
        <v>61</v>
      </c>
      <c r="O18" s="13">
        <v>7</v>
      </c>
      <c r="P18" s="18"/>
      <c r="Q18" s="18"/>
      <c r="R18" s="21"/>
      <c r="S18" s="13">
        <v>10</v>
      </c>
      <c r="T18" s="18"/>
      <c r="U18" s="18"/>
      <c r="V18" s="21"/>
      <c r="W18" s="13">
        <f t="shared" si="1"/>
        <v>17</v>
      </c>
      <c r="X18" s="18"/>
      <c r="Y18" s="18"/>
      <c r="Z18" s="26"/>
    </row>
    <row r="19" spans="1:26">
      <c r="A19" s="7">
        <v>11</v>
      </c>
      <c r="B19" s="13">
        <v>6</v>
      </c>
      <c r="C19" s="18"/>
      <c r="D19" s="18"/>
      <c r="E19" s="21"/>
      <c r="F19" s="13">
        <v>14</v>
      </c>
      <c r="G19" s="18"/>
      <c r="H19" s="18"/>
      <c r="I19" s="21"/>
      <c r="J19" s="13">
        <f t="shared" si="0"/>
        <v>20</v>
      </c>
      <c r="K19" s="18"/>
      <c r="L19" s="18"/>
      <c r="M19" s="21"/>
      <c r="N19" s="30">
        <v>62</v>
      </c>
      <c r="O19" s="12">
        <v>4</v>
      </c>
      <c r="P19" s="17"/>
      <c r="Q19" s="17"/>
      <c r="R19" s="20"/>
      <c r="S19" s="12">
        <v>10</v>
      </c>
      <c r="T19" s="17"/>
      <c r="U19" s="17"/>
      <c r="V19" s="20"/>
      <c r="W19" s="12">
        <f t="shared" si="1"/>
        <v>14</v>
      </c>
      <c r="X19" s="17"/>
      <c r="Y19" s="17"/>
      <c r="Z19" s="25"/>
    </row>
    <row r="20" spans="1:26">
      <c r="A20" s="6">
        <v>12</v>
      </c>
      <c r="B20" s="12">
        <v>8</v>
      </c>
      <c r="C20" s="17"/>
      <c r="D20" s="17"/>
      <c r="E20" s="20"/>
      <c r="F20" s="12">
        <v>14</v>
      </c>
      <c r="G20" s="17"/>
      <c r="H20" s="17"/>
      <c r="I20" s="20"/>
      <c r="J20" s="12">
        <f t="shared" si="0"/>
        <v>22</v>
      </c>
      <c r="K20" s="17"/>
      <c r="L20" s="17"/>
      <c r="M20" s="20"/>
      <c r="N20" s="29">
        <v>63</v>
      </c>
      <c r="O20" s="13">
        <v>3</v>
      </c>
      <c r="P20" s="18"/>
      <c r="Q20" s="18"/>
      <c r="R20" s="21"/>
      <c r="S20" s="13">
        <v>4</v>
      </c>
      <c r="T20" s="18"/>
      <c r="U20" s="18"/>
      <c r="V20" s="21"/>
      <c r="W20" s="13">
        <f t="shared" si="1"/>
        <v>7</v>
      </c>
      <c r="X20" s="18"/>
      <c r="Y20" s="18"/>
      <c r="Z20" s="26"/>
    </row>
    <row r="21" spans="1:26">
      <c r="A21" s="7">
        <v>13</v>
      </c>
      <c r="B21" s="13">
        <v>10</v>
      </c>
      <c r="C21" s="18"/>
      <c r="D21" s="18"/>
      <c r="E21" s="21"/>
      <c r="F21" s="13">
        <v>12</v>
      </c>
      <c r="G21" s="18"/>
      <c r="H21" s="18"/>
      <c r="I21" s="21"/>
      <c r="J21" s="13">
        <f t="shared" si="0"/>
        <v>22</v>
      </c>
      <c r="K21" s="18"/>
      <c r="L21" s="18"/>
      <c r="M21" s="21"/>
      <c r="N21" s="30">
        <v>64</v>
      </c>
      <c r="O21" s="12">
        <v>14</v>
      </c>
      <c r="P21" s="17"/>
      <c r="Q21" s="17"/>
      <c r="R21" s="20"/>
      <c r="S21" s="12">
        <v>3</v>
      </c>
      <c r="T21" s="17"/>
      <c r="U21" s="17"/>
      <c r="V21" s="20"/>
      <c r="W21" s="12">
        <f t="shared" si="1"/>
        <v>17</v>
      </c>
      <c r="X21" s="17"/>
      <c r="Y21" s="17"/>
      <c r="Z21" s="25"/>
    </row>
    <row r="22" spans="1:26">
      <c r="A22" s="6">
        <v>14</v>
      </c>
      <c r="B22" s="12">
        <v>14</v>
      </c>
      <c r="C22" s="17"/>
      <c r="D22" s="17"/>
      <c r="E22" s="20"/>
      <c r="F22" s="12">
        <v>12</v>
      </c>
      <c r="G22" s="17"/>
      <c r="H22" s="17"/>
      <c r="I22" s="20"/>
      <c r="J22" s="12">
        <f t="shared" si="0"/>
        <v>26</v>
      </c>
      <c r="K22" s="17"/>
      <c r="L22" s="17"/>
      <c r="M22" s="20"/>
      <c r="N22" s="29">
        <v>65</v>
      </c>
      <c r="O22" s="13">
        <v>11</v>
      </c>
      <c r="P22" s="18"/>
      <c r="Q22" s="18"/>
      <c r="R22" s="21"/>
      <c r="S22" s="13">
        <v>8</v>
      </c>
      <c r="T22" s="18"/>
      <c r="U22" s="18"/>
      <c r="V22" s="21"/>
      <c r="W22" s="13">
        <f t="shared" si="1"/>
        <v>19</v>
      </c>
      <c r="X22" s="18"/>
      <c r="Y22" s="18"/>
      <c r="Z22" s="26"/>
    </row>
    <row r="23" spans="1:26">
      <c r="A23" s="7">
        <v>15</v>
      </c>
      <c r="B23" s="13">
        <v>9</v>
      </c>
      <c r="C23" s="18"/>
      <c r="D23" s="18"/>
      <c r="E23" s="21"/>
      <c r="F23" s="13">
        <v>9</v>
      </c>
      <c r="G23" s="18"/>
      <c r="H23" s="18"/>
      <c r="I23" s="21"/>
      <c r="J23" s="13">
        <f t="shared" si="0"/>
        <v>18</v>
      </c>
      <c r="K23" s="18"/>
      <c r="L23" s="18"/>
      <c r="M23" s="21"/>
      <c r="N23" s="30">
        <v>66</v>
      </c>
      <c r="O23" s="12">
        <v>12</v>
      </c>
      <c r="P23" s="17"/>
      <c r="Q23" s="17"/>
      <c r="R23" s="20"/>
      <c r="S23" s="12">
        <v>7</v>
      </c>
      <c r="T23" s="17"/>
      <c r="U23" s="17"/>
      <c r="V23" s="20"/>
      <c r="W23" s="12">
        <f t="shared" si="1"/>
        <v>19</v>
      </c>
      <c r="X23" s="17"/>
      <c r="Y23" s="17"/>
      <c r="Z23" s="25"/>
    </row>
    <row r="24" spans="1:26">
      <c r="A24" s="6">
        <v>16</v>
      </c>
      <c r="B24" s="12">
        <v>10</v>
      </c>
      <c r="C24" s="17"/>
      <c r="D24" s="17"/>
      <c r="E24" s="20"/>
      <c r="F24" s="12">
        <v>10</v>
      </c>
      <c r="G24" s="17"/>
      <c r="H24" s="17"/>
      <c r="I24" s="20"/>
      <c r="J24" s="12">
        <f t="shared" si="0"/>
        <v>20</v>
      </c>
      <c r="K24" s="17"/>
      <c r="L24" s="17"/>
      <c r="M24" s="20"/>
      <c r="N24" s="29">
        <v>67</v>
      </c>
      <c r="O24" s="13">
        <v>7</v>
      </c>
      <c r="P24" s="18"/>
      <c r="Q24" s="18"/>
      <c r="R24" s="21"/>
      <c r="S24" s="13">
        <v>11</v>
      </c>
      <c r="T24" s="18"/>
      <c r="U24" s="18"/>
      <c r="V24" s="21"/>
      <c r="W24" s="13">
        <f t="shared" si="1"/>
        <v>18</v>
      </c>
      <c r="X24" s="18"/>
      <c r="Y24" s="18"/>
      <c r="Z24" s="26"/>
    </row>
    <row r="25" spans="1:26">
      <c r="A25" s="7">
        <v>17</v>
      </c>
      <c r="B25" s="13">
        <v>9</v>
      </c>
      <c r="C25" s="18"/>
      <c r="D25" s="18"/>
      <c r="E25" s="21"/>
      <c r="F25" s="13">
        <v>10</v>
      </c>
      <c r="G25" s="18"/>
      <c r="H25" s="18"/>
      <c r="I25" s="21"/>
      <c r="J25" s="13">
        <f t="shared" si="0"/>
        <v>19</v>
      </c>
      <c r="K25" s="18"/>
      <c r="L25" s="18"/>
      <c r="M25" s="21"/>
      <c r="N25" s="30">
        <v>68</v>
      </c>
      <c r="O25" s="12">
        <v>4</v>
      </c>
      <c r="P25" s="17"/>
      <c r="Q25" s="17"/>
      <c r="R25" s="20"/>
      <c r="S25" s="12">
        <v>5</v>
      </c>
      <c r="T25" s="17"/>
      <c r="U25" s="17"/>
      <c r="V25" s="20"/>
      <c r="W25" s="12">
        <f t="shared" si="1"/>
        <v>9</v>
      </c>
      <c r="X25" s="17"/>
      <c r="Y25" s="17"/>
      <c r="Z25" s="25"/>
    </row>
    <row r="26" spans="1:26">
      <c r="A26" s="6">
        <v>18</v>
      </c>
      <c r="B26" s="12">
        <v>10</v>
      </c>
      <c r="C26" s="17"/>
      <c r="D26" s="17"/>
      <c r="E26" s="20"/>
      <c r="F26" s="12">
        <v>9</v>
      </c>
      <c r="G26" s="17"/>
      <c r="H26" s="17"/>
      <c r="I26" s="20"/>
      <c r="J26" s="12">
        <f t="shared" si="0"/>
        <v>19</v>
      </c>
      <c r="K26" s="17"/>
      <c r="L26" s="17"/>
      <c r="M26" s="20"/>
      <c r="N26" s="29">
        <v>69</v>
      </c>
      <c r="O26" s="13">
        <v>8</v>
      </c>
      <c r="P26" s="18"/>
      <c r="Q26" s="18"/>
      <c r="R26" s="21"/>
      <c r="S26" s="13">
        <v>15</v>
      </c>
      <c r="T26" s="18"/>
      <c r="U26" s="18"/>
      <c r="V26" s="21"/>
      <c r="W26" s="13">
        <f t="shared" si="1"/>
        <v>23</v>
      </c>
      <c r="X26" s="18"/>
      <c r="Y26" s="18"/>
      <c r="Z26" s="26"/>
    </row>
    <row r="27" spans="1:26">
      <c r="A27" s="7">
        <v>19</v>
      </c>
      <c r="B27" s="13">
        <v>4</v>
      </c>
      <c r="C27" s="18"/>
      <c r="D27" s="18"/>
      <c r="E27" s="21"/>
      <c r="F27" s="13">
        <v>10</v>
      </c>
      <c r="G27" s="18"/>
      <c r="H27" s="18"/>
      <c r="I27" s="21"/>
      <c r="J27" s="13">
        <f t="shared" si="0"/>
        <v>14</v>
      </c>
      <c r="K27" s="18"/>
      <c r="L27" s="18"/>
      <c r="M27" s="21"/>
      <c r="N27" s="30">
        <v>70</v>
      </c>
      <c r="O27" s="12">
        <v>9</v>
      </c>
      <c r="P27" s="17"/>
      <c r="Q27" s="17"/>
      <c r="R27" s="20"/>
      <c r="S27" s="12">
        <v>3</v>
      </c>
      <c r="T27" s="17"/>
      <c r="U27" s="17"/>
      <c r="V27" s="20"/>
      <c r="W27" s="12">
        <f t="shared" si="1"/>
        <v>12</v>
      </c>
      <c r="X27" s="17"/>
      <c r="Y27" s="17"/>
      <c r="Z27" s="25"/>
    </row>
    <row r="28" spans="1:26">
      <c r="A28" s="6">
        <v>20</v>
      </c>
      <c r="B28" s="12">
        <v>12</v>
      </c>
      <c r="C28" s="17"/>
      <c r="D28" s="17"/>
      <c r="E28" s="20"/>
      <c r="F28" s="12">
        <v>10</v>
      </c>
      <c r="G28" s="17"/>
      <c r="H28" s="17"/>
      <c r="I28" s="20"/>
      <c r="J28" s="12">
        <f t="shared" si="0"/>
        <v>22</v>
      </c>
      <c r="K28" s="17"/>
      <c r="L28" s="17"/>
      <c r="M28" s="20"/>
      <c r="N28" s="29">
        <v>71</v>
      </c>
      <c r="O28" s="13">
        <v>6</v>
      </c>
      <c r="P28" s="18"/>
      <c r="Q28" s="18"/>
      <c r="R28" s="21"/>
      <c r="S28" s="13">
        <v>4</v>
      </c>
      <c r="T28" s="18"/>
      <c r="U28" s="18"/>
      <c r="V28" s="21"/>
      <c r="W28" s="13">
        <f t="shared" si="1"/>
        <v>10</v>
      </c>
      <c r="X28" s="18"/>
      <c r="Y28" s="18"/>
      <c r="Z28" s="26"/>
    </row>
    <row r="29" spans="1:26">
      <c r="A29" s="7">
        <v>21</v>
      </c>
      <c r="B29" s="13">
        <v>8</v>
      </c>
      <c r="C29" s="18"/>
      <c r="D29" s="18"/>
      <c r="E29" s="21"/>
      <c r="F29" s="13">
        <v>10</v>
      </c>
      <c r="G29" s="18"/>
      <c r="H29" s="18"/>
      <c r="I29" s="21"/>
      <c r="J29" s="13">
        <f t="shared" si="0"/>
        <v>18</v>
      </c>
      <c r="K29" s="18"/>
      <c r="L29" s="18"/>
      <c r="M29" s="21"/>
      <c r="N29" s="30">
        <v>72</v>
      </c>
      <c r="O29" s="12">
        <v>10</v>
      </c>
      <c r="P29" s="17"/>
      <c r="Q29" s="17"/>
      <c r="R29" s="20"/>
      <c r="S29" s="12">
        <v>9</v>
      </c>
      <c r="T29" s="17"/>
      <c r="U29" s="17"/>
      <c r="V29" s="20"/>
      <c r="W29" s="12">
        <f t="shared" si="1"/>
        <v>19</v>
      </c>
      <c r="X29" s="17"/>
      <c r="Y29" s="17"/>
      <c r="Z29" s="25"/>
    </row>
    <row r="30" spans="1:26">
      <c r="A30" s="6">
        <v>22</v>
      </c>
      <c r="B30" s="12">
        <v>3</v>
      </c>
      <c r="C30" s="17"/>
      <c r="D30" s="17"/>
      <c r="E30" s="20"/>
      <c r="F30" s="12">
        <v>3</v>
      </c>
      <c r="G30" s="17"/>
      <c r="H30" s="17"/>
      <c r="I30" s="20"/>
      <c r="J30" s="12">
        <f t="shared" si="0"/>
        <v>6</v>
      </c>
      <c r="K30" s="17"/>
      <c r="L30" s="17"/>
      <c r="M30" s="20"/>
      <c r="N30" s="29">
        <v>73</v>
      </c>
      <c r="O30" s="13">
        <v>8</v>
      </c>
      <c r="P30" s="18"/>
      <c r="Q30" s="18"/>
      <c r="R30" s="21"/>
      <c r="S30" s="13">
        <v>12</v>
      </c>
      <c r="T30" s="18"/>
      <c r="U30" s="18"/>
      <c r="V30" s="21"/>
      <c r="W30" s="13">
        <f t="shared" si="1"/>
        <v>20</v>
      </c>
      <c r="X30" s="18"/>
      <c r="Y30" s="18"/>
      <c r="Z30" s="26"/>
    </row>
    <row r="31" spans="1:26">
      <c r="A31" s="7">
        <v>23</v>
      </c>
      <c r="B31" s="13">
        <v>8</v>
      </c>
      <c r="C31" s="18"/>
      <c r="D31" s="18"/>
      <c r="E31" s="21"/>
      <c r="F31" s="13">
        <v>10</v>
      </c>
      <c r="G31" s="18"/>
      <c r="H31" s="18"/>
      <c r="I31" s="21"/>
      <c r="J31" s="13">
        <f t="shared" si="0"/>
        <v>18</v>
      </c>
      <c r="K31" s="18"/>
      <c r="L31" s="18"/>
      <c r="M31" s="21"/>
      <c r="N31" s="30">
        <v>74</v>
      </c>
      <c r="O31" s="12">
        <v>10</v>
      </c>
      <c r="P31" s="17"/>
      <c r="Q31" s="17"/>
      <c r="R31" s="20"/>
      <c r="S31" s="12">
        <v>9</v>
      </c>
      <c r="T31" s="17"/>
      <c r="U31" s="17"/>
      <c r="V31" s="20"/>
      <c r="W31" s="12">
        <f t="shared" si="1"/>
        <v>19</v>
      </c>
      <c r="X31" s="17"/>
      <c r="Y31" s="17"/>
      <c r="Z31" s="25"/>
    </row>
    <row r="32" spans="1:26">
      <c r="A32" s="6">
        <v>24</v>
      </c>
      <c r="B32" s="12">
        <v>9</v>
      </c>
      <c r="C32" s="17"/>
      <c r="D32" s="17"/>
      <c r="E32" s="20"/>
      <c r="F32" s="12">
        <v>8</v>
      </c>
      <c r="G32" s="17"/>
      <c r="H32" s="17"/>
      <c r="I32" s="20"/>
      <c r="J32" s="12">
        <f t="shared" si="0"/>
        <v>17</v>
      </c>
      <c r="K32" s="17"/>
      <c r="L32" s="17"/>
      <c r="M32" s="20"/>
      <c r="N32" s="29">
        <v>75</v>
      </c>
      <c r="O32" s="13">
        <v>11</v>
      </c>
      <c r="P32" s="18"/>
      <c r="Q32" s="18"/>
      <c r="R32" s="21"/>
      <c r="S32" s="13">
        <v>10</v>
      </c>
      <c r="T32" s="18"/>
      <c r="U32" s="18"/>
      <c r="V32" s="21"/>
      <c r="W32" s="13">
        <f t="shared" si="1"/>
        <v>21</v>
      </c>
      <c r="X32" s="18"/>
      <c r="Y32" s="18"/>
      <c r="Z32" s="26"/>
    </row>
    <row r="33" spans="1:26">
      <c r="A33" s="7">
        <v>25</v>
      </c>
      <c r="B33" s="13">
        <v>8</v>
      </c>
      <c r="C33" s="18"/>
      <c r="D33" s="18"/>
      <c r="E33" s="21"/>
      <c r="F33" s="13">
        <v>12</v>
      </c>
      <c r="G33" s="18"/>
      <c r="H33" s="18"/>
      <c r="I33" s="21"/>
      <c r="J33" s="13">
        <f t="shared" si="0"/>
        <v>20</v>
      </c>
      <c r="K33" s="18"/>
      <c r="L33" s="18"/>
      <c r="M33" s="21"/>
      <c r="N33" s="30">
        <v>76</v>
      </c>
      <c r="O33" s="12">
        <v>9</v>
      </c>
      <c r="P33" s="17"/>
      <c r="Q33" s="17"/>
      <c r="R33" s="20"/>
      <c r="S33" s="12">
        <v>10</v>
      </c>
      <c r="T33" s="17"/>
      <c r="U33" s="17"/>
      <c r="V33" s="20"/>
      <c r="W33" s="12">
        <f t="shared" si="1"/>
        <v>19</v>
      </c>
      <c r="X33" s="17"/>
      <c r="Y33" s="17"/>
      <c r="Z33" s="25"/>
    </row>
    <row r="34" spans="1:26">
      <c r="A34" s="6">
        <v>26</v>
      </c>
      <c r="B34" s="12">
        <v>14</v>
      </c>
      <c r="C34" s="17"/>
      <c r="D34" s="17"/>
      <c r="E34" s="20"/>
      <c r="F34" s="12">
        <v>11</v>
      </c>
      <c r="G34" s="17"/>
      <c r="H34" s="17"/>
      <c r="I34" s="20"/>
      <c r="J34" s="12">
        <f t="shared" si="0"/>
        <v>25</v>
      </c>
      <c r="K34" s="17"/>
      <c r="L34" s="17"/>
      <c r="M34" s="20"/>
      <c r="N34" s="29">
        <v>77</v>
      </c>
      <c r="O34" s="13">
        <v>9</v>
      </c>
      <c r="P34" s="18"/>
      <c r="Q34" s="18"/>
      <c r="R34" s="21"/>
      <c r="S34" s="13">
        <v>5</v>
      </c>
      <c r="T34" s="18"/>
      <c r="U34" s="18"/>
      <c r="V34" s="21"/>
      <c r="W34" s="13">
        <f t="shared" si="1"/>
        <v>14</v>
      </c>
      <c r="X34" s="18"/>
      <c r="Y34" s="18"/>
      <c r="Z34" s="26"/>
    </row>
    <row r="35" spans="1:26">
      <c r="A35" s="7">
        <v>27</v>
      </c>
      <c r="B35" s="13">
        <v>14</v>
      </c>
      <c r="C35" s="18"/>
      <c r="D35" s="18"/>
      <c r="E35" s="21"/>
      <c r="F35" s="13">
        <v>9</v>
      </c>
      <c r="G35" s="18"/>
      <c r="H35" s="18"/>
      <c r="I35" s="21"/>
      <c r="J35" s="13">
        <f t="shared" si="0"/>
        <v>23</v>
      </c>
      <c r="K35" s="18"/>
      <c r="L35" s="18"/>
      <c r="M35" s="21"/>
      <c r="N35" s="30">
        <v>78</v>
      </c>
      <c r="O35" s="12">
        <v>6</v>
      </c>
      <c r="P35" s="17"/>
      <c r="Q35" s="17"/>
      <c r="R35" s="20"/>
      <c r="S35" s="12">
        <v>5</v>
      </c>
      <c r="T35" s="17"/>
      <c r="U35" s="17"/>
      <c r="V35" s="20"/>
      <c r="W35" s="12">
        <f t="shared" si="1"/>
        <v>11</v>
      </c>
      <c r="X35" s="17"/>
      <c r="Y35" s="17"/>
      <c r="Z35" s="25"/>
    </row>
    <row r="36" spans="1:26">
      <c r="A36" s="6">
        <v>28</v>
      </c>
      <c r="B36" s="12">
        <v>10</v>
      </c>
      <c r="C36" s="17"/>
      <c r="D36" s="17"/>
      <c r="E36" s="20"/>
      <c r="F36" s="12">
        <v>11</v>
      </c>
      <c r="G36" s="17"/>
      <c r="H36" s="17"/>
      <c r="I36" s="20"/>
      <c r="J36" s="12">
        <f t="shared" si="0"/>
        <v>21</v>
      </c>
      <c r="K36" s="17"/>
      <c r="L36" s="17"/>
      <c r="M36" s="20"/>
      <c r="N36" s="29">
        <v>79</v>
      </c>
      <c r="O36" s="13">
        <v>2</v>
      </c>
      <c r="P36" s="18"/>
      <c r="Q36" s="18"/>
      <c r="R36" s="21"/>
      <c r="S36" s="13">
        <v>2</v>
      </c>
      <c r="T36" s="18"/>
      <c r="U36" s="18"/>
      <c r="V36" s="21"/>
      <c r="W36" s="13">
        <f t="shared" si="1"/>
        <v>4</v>
      </c>
      <c r="X36" s="18"/>
      <c r="Y36" s="18"/>
      <c r="Z36" s="26"/>
    </row>
    <row r="37" spans="1:26">
      <c r="A37" s="7">
        <v>29</v>
      </c>
      <c r="B37" s="13">
        <v>13</v>
      </c>
      <c r="C37" s="18"/>
      <c r="D37" s="18"/>
      <c r="E37" s="21"/>
      <c r="F37" s="13">
        <v>10</v>
      </c>
      <c r="G37" s="18"/>
      <c r="H37" s="18"/>
      <c r="I37" s="21"/>
      <c r="J37" s="13">
        <f t="shared" si="0"/>
        <v>23</v>
      </c>
      <c r="K37" s="18"/>
      <c r="L37" s="18"/>
      <c r="M37" s="21"/>
      <c r="N37" s="30">
        <v>80</v>
      </c>
      <c r="O37" s="12">
        <v>2</v>
      </c>
      <c r="P37" s="17"/>
      <c r="Q37" s="17"/>
      <c r="R37" s="20"/>
      <c r="S37" s="12">
        <v>3</v>
      </c>
      <c r="T37" s="17"/>
      <c r="U37" s="17"/>
      <c r="V37" s="20"/>
      <c r="W37" s="12">
        <f t="shared" si="1"/>
        <v>5</v>
      </c>
      <c r="X37" s="17"/>
      <c r="Y37" s="17"/>
      <c r="Z37" s="25"/>
    </row>
    <row r="38" spans="1:26">
      <c r="A38" s="6">
        <v>30</v>
      </c>
      <c r="B38" s="12">
        <v>10</v>
      </c>
      <c r="C38" s="17"/>
      <c r="D38" s="17"/>
      <c r="E38" s="20"/>
      <c r="F38" s="12">
        <v>16</v>
      </c>
      <c r="G38" s="17"/>
      <c r="H38" s="17"/>
      <c r="I38" s="20"/>
      <c r="J38" s="12">
        <f t="shared" si="0"/>
        <v>26</v>
      </c>
      <c r="K38" s="17"/>
      <c r="L38" s="17"/>
      <c r="M38" s="20"/>
      <c r="N38" s="29">
        <v>81</v>
      </c>
      <c r="O38" s="13">
        <v>5</v>
      </c>
      <c r="P38" s="18"/>
      <c r="Q38" s="18"/>
      <c r="R38" s="21"/>
      <c r="S38" s="13">
        <v>6</v>
      </c>
      <c r="T38" s="18"/>
      <c r="U38" s="18"/>
      <c r="V38" s="21"/>
      <c r="W38" s="13">
        <f t="shared" si="1"/>
        <v>11</v>
      </c>
      <c r="X38" s="18"/>
      <c r="Y38" s="18"/>
      <c r="Z38" s="26"/>
    </row>
    <row r="39" spans="1:26">
      <c r="A39" s="7">
        <v>31</v>
      </c>
      <c r="B39" s="13">
        <v>15</v>
      </c>
      <c r="C39" s="18"/>
      <c r="D39" s="18"/>
      <c r="E39" s="21"/>
      <c r="F39" s="13">
        <v>14</v>
      </c>
      <c r="G39" s="18"/>
      <c r="H39" s="18"/>
      <c r="I39" s="21"/>
      <c r="J39" s="13">
        <f t="shared" si="0"/>
        <v>29</v>
      </c>
      <c r="K39" s="18"/>
      <c r="L39" s="18"/>
      <c r="M39" s="21"/>
      <c r="N39" s="30">
        <v>82</v>
      </c>
      <c r="O39" s="12">
        <v>4</v>
      </c>
      <c r="P39" s="17"/>
      <c r="Q39" s="17"/>
      <c r="R39" s="20"/>
      <c r="S39" s="12">
        <v>8</v>
      </c>
      <c r="T39" s="17"/>
      <c r="U39" s="17"/>
      <c r="V39" s="20"/>
      <c r="W39" s="12">
        <f t="shared" si="1"/>
        <v>12</v>
      </c>
      <c r="X39" s="17"/>
      <c r="Y39" s="17"/>
      <c r="Z39" s="25"/>
    </row>
    <row r="40" spans="1:26">
      <c r="A40" s="6">
        <v>32</v>
      </c>
      <c r="B40" s="12">
        <v>16</v>
      </c>
      <c r="C40" s="17"/>
      <c r="D40" s="17"/>
      <c r="E40" s="20"/>
      <c r="F40" s="12">
        <v>23</v>
      </c>
      <c r="G40" s="17"/>
      <c r="H40" s="17"/>
      <c r="I40" s="20"/>
      <c r="J40" s="12">
        <f t="shared" si="0"/>
        <v>39</v>
      </c>
      <c r="K40" s="17"/>
      <c r="L40" s="17"/>
      <c r="M40" s="20"/>
      <c r="N40" s="29">
        <v>83</v>
      </c>
      <c r="O40" s="13">
        <v>4</v>
      </c>
      <c r="P40" s="18"/>
      <c r="Q40" s="18"/>
      <c r="R40" s="21"/>
      <c r="S40" s="13">
        <v>3</v>
      </c>
      <c r="T40" s="18"/>
      <c r="U40" s="18"/>
      <c r="V40" s="21"/>
      <c r="W40" s="13">
        <f t="shared" si="1"/>
        <v>7</v>
      </c>
      <c r="X40" s="18"/>
      <c r="Y40" s="18"/>
      <c r="Z40" s="26"/>
    </row>
    <row r="41" spans="1:26">
      <c r="A41" s="7">
        <v>33</v>
      </c>
      <c r="B41" s="13">
        <v>16</v>
      </c>
      <c r="C41" s="18"/>
      <c r="D41" s="18"/>
      <c r="E41" s="21"/>
      <c r="F41" s="13">
        <v>12</v>
      </c>
      <c r="G41" s="18"/>
      <c r="H41" s="18"/>
      <c r="I41" s="21"/>
      <c r="J41" s="13">
        <f t="shared" si="0"/>
        <v>28</v>
      </c>
      <c r="K41" s="18"/>
      <c r="L41" s="18"/>
      <c r="M41" s="21"/>
      <c r="N41" s="30">
        <v>84</v>
      </c>
      <c r="O41" s="12">
        <f>0</f>
        <v>0</v>
      </c>
      <c r="P41" s="17"/>
      <c r="Q41" s="17"/>
      <c r="R41" s="20"/>
      <c r="S41" s="12">
        <v>6</v>
      </c>
      <c r="T41" s="17"/>
      <c r="U41" s="17"/>
      <c r="V41" s="20"/>
      <c r="W41" s="12">
        <f t="shared" si="1"/>
        <v>6</v>
      </c>
      <c r="X41" s="17"/>
      <c r="Y41" s="17"/>
      <c r="Z41" s="25"/>
    </row>
    <row r="42" spans="1:26">
      <c r="A42" s="6">
        <v>34</v>
      </c>
      <c r="B42" s="12">
        <v>15</v>
      </c>
      <c r="C42" s="17"/>
      <c r="D42" s="17"/>
      <c r="E42" s="20"/>
      <c r="F42" s="12">
        <v>12</v>
      </c>
      <c r="G42" s="17"/>
      <c r="H42" s="17"/>
      <c r="I42" s="20"/>
      <c r="J42" s="12">
        <f t="shared" si="0"/>
        <v>27</v>
      </c>
      <c r="K42" s="17"/>
      <c r="L42" s="17"/>
      <c r="M42" s="20"/>
      <c r="N42" s="29">
        <v>85</v>
      </c>
      <c r="O42" s="13">
        <v>1</v>
      </c>
      <c r="P42" s="18"/>
      <c r="Q42" s="18"/>
      <c r="R42" s="21"/>
      <c r="S42" s="13">
        <v>4</v>
      </c>
      <c r="T42" s="18"/>
      <c r="U42" s="18"/>
      <c r="V42" s="21"/>
      <c r="W42" s="13">
        <f t="shared" si="1"/>
        <v>5</v>
      </c>
      <c r="X42" s="18"/>
      <c r="Y42" s="18"/>
      <c r="Z42" s="26"/>
    </row>
    <row r="43" spans="1:26">
      <c r="A43" s="7">
        <v>35</v>
      </c>
      <c r="B43" s="13">
        <v>14</v>
      </c>
      <c r="C43" s="18"/>
      <c r="D43" s="18"/>
      <c r="E43" s="21"/>
      <c r="F43" s="13">
        <v>13</v>
      </c>
      <c r="G43" s="18"/>
      <c r="H43" s="18"/>
      <c r="I43" s="21"/>
      <c r="J43" s="13">
        <f t="shared" si="0"/>
        <v>27</v>
      </c>
      <c r="K43" s="18"/>
      <c r="L43" s="18"/>
      <c r="M43" s="21"/>
      <c r="N43" s="30">
        <v>86</v>
      </c>
      <c r="O43" s="12">
        <v>1</v>
      </c>
      <c r="P43" s="17"/>
      <c r="Q43" s="17"/>
      <c r="R43" s="20"/>
      <c r="S43" s="12">
        <v>6</v>
      </c>
      <c r="T43" s="17"/>
      <c r="U43" s="17"/>
      <c r="V43" s="20"/>
      <c r="W43" s="12">
        <f t="shared" si="1"/>
        <v>7</v>
      </c>
      <c r="X43" s="17"/>
      <c r="Y43" s="17"/>
      <c r="Z43" s="25"/>
    </row>
    <row r="44" spans="1:26">
      <c r="A44" s="6">
        <v>36</v>
      </c>
      <c r="B44" s="12">
        <v>13</v>
      </c>
      <c r="C44" s="17"/>
      <c r="D44" s="17"/>
      <c r="E44" s="20"/>
      <c r="F44" s="12">
        <v>12</v>
      </c>
      <c r="G44" s="17"/>
      <c r="H44" s="17"/>
      <c r="I44" s="20"/>
      <c r="J44" s="12">
        <f t="shared" si="0"/>
        <v>25</v>
      </c>
      <c r="K44" s="17"/>
      <c r="L44" s="17"/>
      <c r="M44" s="20"/>
      <c r="N44" s="29">
        <v>87</v>
      </c>
      <c r="O44" s="13">
        <v>3</v>
      </c>
      <c r="P44" s="18"/>
      <c r="Q44" s="18"/>
      <c r="R44" s="21"/>
      <c r="S44" s="13">
        <v>7</v>
      </c>
      <c r="T44" s="18"/>
      <c r="U44" s="18"/>
      <c r="V44" s="21"/>
      <c r="W44" s="13">
        <f t="shared" si="1"/>
        <v>10</v>
      </c>
      <c r="X44" s="18"/>
      <c r="Y44" s="18"/>
      <c r="Z44" s="26"/>
    </row>
    <row r="45" spans="1:26">
      <c r="A45" s="7">
        <v>37</v>
      </c>
      <c r="B45" s="13">
        <v>12</v>
      </c>
      <c r="C45" s="18"/>
      <c r="D45" s="18"/>
      <c r="E45" s="21"/>
      <c r="F45" s="13">
        <v>8</v>
      </c>
      <c r="G45" s="18"/>
      <c r="H45" s="18"/>
      <c r="I45" s="21"/>
      <c r="J45" s="13">
        <f t="shared" si="0"/>
        <v>20</v>
      </c>
      <c r="K45" s="18"/>
      <c r="L45" s="18"/>
      <c r="M45" s="21"/>
      <c r="N45" s="30">
        <v>88</v>
      </c>
      <c r="O45" s="12">
        <v>2</v>
      </c>
      <c r="P45" s="17"/>
      <c r="Q45" s="17"/>
      <c r="R45" s="20"/>
      <c r="S45" s="12">
        <v>4</v>
      </c>
      <c r="T45" s="17"/>
      <c r="U45" s="17"/>
      <c r="V45" s="20"/>
      <c r="W45" s="12">
        <f t="shared" si="1"/>
        <v>6</v>
      </c>
      <c r="X45" s="17"/>
      <c r="Y45" s="17"/>
      <c r="Z45" s="25"/>
    </row>
    <row r="46" spans="1:26">
      <c r="A46" s="6">
        <v>38</v>
      </c>
      <c r="B46" s="12">
        <v>16</v>
      </c>
      <c r="C46" s="17"/>
      <c r="D46" s="17"/>
      <c r="E46" s="20"/>
      <c r="F46" s="12">
        <v>15</v>
      </c>
      <c r="G46" s="17"/>
      <c r="H46" s="17"/>
      <c r="I46" s="20"/>
      <c r="J46" s="12">
        <f t="shared" si="0"/>
        <v>31</v>
      </c>
      <c r="K46" s="17"/>
      <c r="L46" s="17"/>
      <c r="M46" s="20"/>
      <c r="N46" s="29">
        <v>89</v>
      </c>
      <c r="O46" s="13">
        <v>1</v>
      </c>
      <c r="P46" s="18"/>
      <c r="Q46" s="18"/>
      <c r="R46" s="21"/>
      <c r="S46" s="13">
        <v>2</v>
      </c>
      <c r="T46" s="18"/>
      <c r="U46" s="18"/>
      <c r="V46" s="21"/>
      <c r="W46" s="13">
        <f t="shared" si="1"/>
        <v>3</v>
      </c>
      <c r="X46" s="18"/>
      <c r="Y46" s="18"/>
      <c r="Z46" s="26"/>
    </row>
    <row r="47" spans="1:26">
      <c r="A47" s="7">
        <v>39</v>
      </c>
      <c r="B47" s="13">
        <v>15</v>
      </c>
      <c r="C47" s="18"/>
      <c r="D47" s="18"/>
      <c r="E47" s="21"/>
      <c r="F47" s="13">
        <v>17</v>
      </c>
      <c r="G47" s="18"/>
      <c r="H47" s="18"/>
      <c r="I47" s="21"/>
      <c r="J47" s="13">
        <f t="shared" si="0"/>
        <v>32</v>
      </c>
      <c r="K47" s="18"/>
      <c r="L47" s="18"/>
      <c r="M47" s="21"/>
      <c r="N47" s="30">
        <v>90</v>
      </c>
      <c r="O47" s="12">
        <v>2</v>
      </c>
      <c r="P47" s="17"/>
      <c r="Q47" s="17"/>
      <c r="R47" s="20"/>
      <c r="S47" s="12">
        <v>4</v>
      </c>
      <c r="T47" s="17"/>
      <c r="U47" s="17"/>
      <c r="V47" s="20"/>
      <c r="W47" s="12">
        <f t="shared" si="1"/>
        <v>6</v>
      </c>
      <c r="X47" s="17"/>
      <c r="Y47" s="17"/>
      <c r="Z47" s="25"/>
    </row>
    <row r="48" spans="1:26">
      <c r="A48" s="6">
        <v>40</v>
      </c>
      <c r="B48" s="12">
        <v>14</v>
      </c>
      <c r="C48" s="17"/>
      <c r="D48" s="17"/>
      <c r="E48" s="20"/>
      <c r="F48" s="12">
        <v>11</v>
      </c>
      <c r="G48" s="17"/>
      <c r="H48" s="17"/>
      <c r="I48" s="20"/>
      <c r="J48" s="12">
        <f t="shared" si="0"/>
        <v>25</v>
      </c>
      <c r="K48" s="17"/>
      <c r="L48" s="17"/>
      <c r="M48" s="20"/>
      <c r="N48" s="29">
        <v>91</v>
      </c>
      <c r="O48" s="13">
        <v>2</v>
      </c>
      <c r="P48" s="18"/>
      <c r="Q48" s="18"/>
      <c r="R48" s="21"/>
      <c r="S48" s="13">
        <v>1</v>
      </c>
      <c r="T48" s="18"/>
      <c r="U48" s="18"/>
      <c r="V48" s="21"/>
      <c r="W48" s="13">
        <f t="shared" si="1"/>
        <v>3</v>
      </c>
      <c r="X48" s="18"/>
      <c r="Y48" s="18"/>
      <c r="Z48" s="26"/>
    </row>
    <row r="49" spans="1:26">
      <c r="A49" s="7">
        <v>41</v>
      </c>
      <c r="B49" s="13">
        <v>12</v>
      </c>
      <c r="C49" s="18"/>
      <c r="D49" s="18"/>
      <c r="E49" s="21"/>
      <c r="F49" s="13">
        <v>8</v>
      </c>
      <c r="G49" s="18"/>
      <c r="H49" s="18"/>
      <c r="I49" s="21"/>
      <c r="J49" s="13">
        <f t="shared" si="0"/>
        <v>20</v>
      </c>
      <c r="K49" s="18"/>
      <c r="L49" s="18"/>
      <c r="M49" s="21"/>
      <c r="N49" s="30">
        <v>92</v>
      </c>
      <c r="O49" s="12">
        <f t="shared" ref="O49:O54" si="2">0</f>
        <v>0</v>
      </c>
      <c r="P49" s="17"/>
      <c r="Q49" s="17"/>
      <c r="R49" s="20"/>
      <c r="S49" s="12">
        <v>3</v>
      </c>
      <c r="T49" s="17"/>
      <c r="U49" s="17"/>
      <c r="V49" s="20"/>
      <c r="W49" s="12">
        <f t="shared" si="1"/>
        <v>3</v>
      </c>
      <c r="X49" s="17"/>
      <c r="Y49" s="17"/>
      <c r="Z49" s="25"/>
    </row>
    <row r="50" spans="1:26">
      <c r="A50" s="6">
        <v>42</v>
      </c>
      <c r="B50" s="12">
        <v>15</v>
      </c>
      <c r="C50" s="17"/>
      <c r="D50" s="17"/>
      <c r="E50" s="20"/>
      <c r="F50" s="12">
        <v>15</v>
      </c>
      <c r="G50" s="17"/>
      <c r="H50" s="17"/>
      <c r="I50" s="20"/>
      <c r="J50" s="12">
        <f t="shared" si="0"/>
        <v>30</v>
      </c>
      <c r="K50" s="17"/>
      <c r="L50" s="17"/>
      <c r="M50" s="20"/>
      <c r="N50" s="29">
        <v>93</v>
      </c>
      <c r="O50" s="13">
        <f t="shared" si="2"/>
        <v>0</v>
      </c>
      <c r="P50" s="18"/>
      <c r="Q50" s="18"/>
      <c r="R50" s="21"/>
      <c r="S50" s="13">
        <v>2</v>
      </c>
      <c r="T50" s="18"/>
      <c r="U50" s="18"/>
      <c r="V50" s="21"/>
      <c r="W50" s="13">
        <f t="shared" si="1"/>
        <v>2</v>
      </c>
      <c r="X50" s="18"/>
      <c r="Y50" s="18"/>
      <c r="Z50" s="26"/>
    </row>
    <row r="51" spans="1:26">
      <c r="A51" s="7">
        <v>43</v>
      </c>
      <c r="B51" s="13">
        <v>11</v>
      </c>
      <c r="C51" s="18"/>
      <c r="D51" s="18"/>
      <c r="E51" s="21"/>
      <c r="F51" s="13">
        <v>20</v>
      </c>
      <c r="G51" s="18"/>
      <c r="H51" s="18"/>
      <c r="I51" s="21"/>
      <c r="J51" s="13">
        <f t="shared" si="0"/>
        <v>31</v>
      </c>
      <c r="K51" s="18"/>
      <c r="L51" s="18"/>
      <c r="M51" s="21"/>
      <c r="N51" s="30">
        <v>94</v>
      </c>
      <c r="O51" s="12">
        <f t="shared" si="2"/>
        <v>0</v>
      </c>
      <c r="P51" s="17"/>
      <c r="Q51" s="17"/>
      <c r="R51" s="20"/>
      <c r="S51" s="12">
        <v>1</v>
      </c>
      <c r="T51" s="17"/>
      <c r="U51" s="17"/>
      <c r="V51" s="20"/>
      <c r="W51" s="12">
        <f t="shared" si="1"/>
        <v>1</v>
      </c>
      <c r="X51" s="17"/>
      <c r="Y51" s="17"/>
      <c r="Z51" s="25"/>
    </row>
    <row r="52" spans="1:26">
      <c r="A52" s="6">
        <v>44</v>
      </c>
      <c r="B52" s="12">
        <v>18</v>
      </c>
      <c r="C52" s="17"/>
      <c r="D52" s="17"/>
      <c r="E52" s="20"/>
      <c r="F52" s="12">
        <v>15</v>
      </c>
      <c r="G52" s="17"/>
      <c r="H52" s="17"/>
      <c r="I52" s="20"/>
      <c r="J52" s="12">
        <f t="shared" si="0"/>
        <v>33</v>
      </c>
      <c r="K52" s="17"/>
      <c r="L52" s="17"/>
      <c r="M52" s="20"/>
      <c r="N52" s="29">
        <v>95</v>
      </c>
      <c r="O52" s="13">
        <f t="shared" si="2"/>
        <v>0</v>
      </c>
      <c r="P52" s="18"/>
      <c r="Q52" s="18"/>
      <c r="R52" s="21"/>
      <c r="S52" s="13">
        <f>0</f>
        <v>0</v>
      </c>
      <c r="T52" s="18"/>
      <c r="U52" s="18"/>
      <c r="V52" s="21"/>
      <c r="W52" s="13">
        <f t="shared" si="1"/>
        <v>0</v>
      </c>
      <c r="X52" s="18"/>
      <c r="Y52" s="18"/>
      <c r="Z52" s="26"/>
    </row>
    <row r="53" spans="1:26">
      <c r="A53" s="7">
        <v>45</v>
      </c>
      <c r="B53" s="13">
        <v>14</v>
      </c>
      <c r="C53" s="18"/>
      <c r="D53" s="18"/>
      <c r="E53" s="21"/>
      <c r="F53" s="13">
        <v>14</v>
      </c>
      <c r="G53" s="18"/>
      <c r="H53" s="18"/>
      <c r="I53" s="21"/>
      <c r="J53" s="13">
        <f t="shared" si="0"/>
        <v>28</v>
      </c>
      <c r="K53" s="18"/>
      <c r="L53" s="18"/>
      <c r="M53" s="21"/>
      <c r="N53" s="30">
        <v>96</v>
      </c>
      <c r="O53" s="12">
        <f t="shared" si="2"/>
        <v>0</v>
      </c>
      <c r="P53" s="17"/>
      <c r="Q53" s="17"/>
      <c r="R53" s="20"/>
      <c r="S53" s="12">
        <v>1</v>
      </c>
      <c r="T53" s="17"/>
      <c r="U53" s="17"/>
      <c r="V53" s="20"/>
      <c r="W53" s="12">
        <f t="shared" si="1"/>
        <v>1</v>
      </c>
      <c r="X53" s="17"/>
      <c r="Y53" s="17"/>
      <c r="Z53" s="25"/>
    </row>
    <row r="54" spans="1:26">
      <c r="A54" s="6">
        <v>46</v>
      </c>
      <c r="B54" s="12">
        <v>20</v>
      </c>
      <c r="C54" s="17"/>
      <c r="D54" s="17"/>
      <c r="E54" s="20"/>
      <c r="F54" s="12">
        <v>15</v>
      </c>
      <c r="G54" s="17"/>
      <c r="H54" s="17"/>
      <c r="I54" s="20"/>
      <c r="J54" s="12">
        <f t="shared" si="0"/>
        <v>35</v>
      </c>
      <c r="K54" s="17"/>
      <c r="L54" s="17"/>
      <c r="M54" s="20"/>
      <c r="N54" s="29">
        <v>97</v>
      </c>
      <c r="O54" s="13">
        <f t="shared" si="2"/>
        <v>0</v>
      </c>
      <c r="P54" s="18"/>
      <c r="Q54" s="18"/>
      <c r="R54" s="21"/>
      <c r="S54" s="13">
        <v>1</v>
      </c>
      <c r="T54" s="18"/>
      <c r="U54" s="18"/>
      <c r="V54" s="21"/>
      <c r="W54" s="13">
        <f t="shared" si="1"/>
        <v>1</v>
      </c>
      <c r="X54" s="18"/>
      <c r="Y54" s="18"/>
      <c r="Z54" s="26"/>
    </row>
    <row r="55" spans="1:26">
      <c r="A55" s="7">
        <v>47</v>
      </c>
      <c r="B55" s="13">
        <v>14</v>
      </c>
      <c r="C55" s="18"/>
      <c r="D55" s="18"/>
      <c r="E55" s="21"/>
      <c r="F55" s="13">
        <v>8</v>
      </c>
      <c r="G55" s="18"/>
      <c r="H55" s="18"/>
      <c r="I55" s="21"/>
      <c r="J55" s="13">
        <f t="shared" si="0"/>
        <v>22</v>
      </c>
      <c r="K55" s="18"/>
      <c r="L55" s="18"/>
      <c r="M55" s="21"/>
      <c r="N55" s="30">
        <v>98</v>
      </c>
      <c r="O55" s="12">
        <v>1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1</v>
      </c>
      <c r="X55" s="17"/>
      <c r="Y55" s="17"/>
      <c r="Z55" s="25"/>
    </row>
    <row r="56" spans="1:26">
      <c r="A56" s="6">
        <v>48</v>
      </c>
      <c r="B56" s="12">
        <v>20</v>
      </c>
      <c r="C56" s="17"/>
      <c r="D56" s="17"/>
      <c r="E56" s="20"/>
      <c r="F56" s="12">
        <v>13</v>
      </c>
      <c r="G56" s="17"/>
      <c r="H56" s="17"/>
      <c r="I56" s="20"/>
      <c r="J56" s="12">
        <f t="shared" si="0"/>
        <v>33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17</v>
      </c>
      <c r="C57" s="18"/>
      <c r="D57" s="18"/>
      <c r="E57" s="21"/>
      <c r="F57" s="13">
        <v>11</v>
      </c>
      <c r="G57" s="18"/>
      <c r="H57" s="18"/>
      <c r="I57" s="21"/>
      <c r="J57" s="13">
        <f t="shared" si="0"/>
        <v>28</v>
      </c>
      <c r="K57" s="18"/>
      <c r="L57" s="18"/>
      <c r="M57" s="21"/>
      <c r="N57" s="30" t="s">
        <v>20</v>
      </c>
      <c r="O57" s="12">
        <v>1</v>
      </c>
      <c r="P57" s="17"/>
      <c r="Q57" s="17"/>
      <c r="R57" s="20"/>
      <c r="S57" s="12">
        <v>1</v>
      </c>
      <c r="T57" s="17"/>
      <c r="U57" s="17"/>
      <c r="V57" s="20"/>
      <c r="W57" s="12">
        <f t="shared" si="1"/>
        <v>2</v>
      </c>
      <c r="X57" s="17"/>
      <c r="Y57" s="17"/>
      <c r="Z57" s="25"/>
    </row>
    <row r="58" spans="1:26">
      <c r="A58" s="6">
        <v>50</v>
      </c>
      <c r="B58" s="12">
        <v>15</v>
      </c>
      <c r="C58" s="17"/>
      <c r="D58" s="17"/>
      <c r="E58" s="20"/>
      <c r="F58" s="12">
        <v>15</v>
      </c>
      <c r="G58" s="17"/>
      <c r="H58" s="17"/>
      <c r="I58" s="20"/>
      <c r="J58" s="12">
        <f t="shared" si="0"/>
        <v>30</v>
      </c>
      <c r="K58" s="17"/>
      <c r="L58" s="17"/>
      <c r="M58" s="20"/>
      <c r="N58" s="31" t="s">
        <v>24</v>
      </c>
      <c r="O58" s="14">
        <f>SUM(B8:B58,O8:O57)</f>
        <v>899</v>
      </c>
      <c r="P58" s="19"/>
      <c r="Q58" s="19"/>
      <c r="R58" s="22"/>
      <c r="S58" s="14">
        <f>SUM(F8:F58,S8:S57)</f>
        <v>892</v>
      </c>
      <c r="T58" s="19"/>
      <c r="U58" s="19"/>
      <c r="V58" s="22"/>
      <c r="W58" s="14">
        <f>SUM(J8:J58,W8:W57)</f>
        <v>1791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51</v>
      </c>
      <c r="C66" s="17"/>
      <c r="D66" s="17"/>
      <c r="E66" s="20"/>
      <c r="F66" s="12">
        <f>SUM(F8:F12)</f>
        <v>43</v>
      </c>
      <c r="G66" s="17"/>
      <c r="H66" s="17"/>
      <c r="I66" s="20"/>
      <c r="J66" s="12">
        <f>SUM(J8:J12)</f>
        <v>94</v>
      </c>
      <c r="K66" s="17"/>
      <c r="L66" s="17"/>
      <c r="M66" s="25"/>
    </row>
    <row r="67" spans="1:13">
      <c r="A67" s="7" t="s">
        <v>18</v>
      </c>
      <c r="B67" s="13">
        <f>SUM(B13:B17)</f>
        <v>55</v>
      </c>
      <c r="C67" s="18"/>
      <c r="D67" s="18"/>
      <c r="E67" s="21"/>
      <c r="F67" s="13">
        <f>SUM(F13:F17)</f>
        <v>50</v>
      </c>
      <c r="G67" s="18"/>
      <c r="H67" s="18"/>
      <c r="I67" s="21"/>
      <c r="J67" s="13">
        <f>SUM(J13:J17)</f>
        <v>105</v>
      </c>
      <c r="K67" s="18"/>
      <c r="L67" s="18"/>
      <c r="M67" s="26"/>
    </row>
    <row r="68" spans="1:13">
      <c r="A68" s="6" t="s">
        <v>28</v>
      </c>
      <c r="B68" s="12">
        <f>SUM(B18:B22)</f>
        <v>52</v>
      </c>
      <c r="C68" s="17"/>
      <c r="D68" s="17"/>
      <c r="E68" s="20"/>
      <c r="F68" s="12">
        <f>SUM(F18:F22)</f>
        <v>63</v>
      </c>
      <c r="G68" s="17"/>
      <c r="H68" s="17"/>
      <c r="I68" s="20"/>
      <c r="J68" s="12">
        <f>SUM(J18:J22)</f>
        <v>115</v>
      </c>
      <c r="K68" s="17"/>
      <c r="L68" s="17"/>
      <c r="M68" s="25"/>
    </row>
    <row r="69" spans="1:13">
      <c r="A69" s="7" t="s">
        <v>8</v>
      </c>
      <c r="B69" s="13">
        <f>SUM(B23:B27)</f>
        <v>42</v>
      </c>
      <c r="C69" s="18"/>
      <c r="D69" s="18"/>
      <c r="E69" s="21"/>
      <c r="F69" s="13">
        <f>SUM(F23:F27)</f>
        <v>48</v>
      </c>
      <c r="G69" s="18"/>
      <c r="H69" s="18"/>
      <c r="I69" s="21"/>
      <c r="J69" s="13">
        <f>SUM(J23:J27)</f>
        <v>90</v>
      </c>
      <c r="K69" s="18"/>
      <c r="L69" s="18"/>
      <c r="M69" s="26"/>
    </row>
    <row r="70" spans="1:13">
      <c r="A70" s="6" t="s">
        <v>30</v>
      </c>
      <c r="B70" s="12">
        <f>SUM(B28:B32)</f>
        <v>40</v>
      </c>
      <c r="C70" s="17"/>
      <c r="D70" s="17"/>
      <c r="E70" s="20"/>
      <c r="F70" s="12">
        <f>SUM(F28:F32)</f>
        <v>41</v>
      </c>
      <c r="G70" s="17"/>
      <c r="H70" s="17"/>
      <c r="I70" s="20"/>
      <c r="J70" s="12">
        <f>SUM(J28:J32)</f>
        <v>81</v>
      </c>
      <c r="K70" s="17"/>
      <c r="L70" s="17"/>
      <c r="M70" s="25"/>
    </row>
    <row r="71" spans="1:13">
      <c r="A71" s="7" t="s">
        <v>23</v>
      </c>
      <c r="B71" s="13">
        <f>SUM(B33:B37)</f>
        <v>59</v>
      </c>
      <c r="C71" s="18"/>
      <c r="D71" s="18"/>
      <c r="E71" s="21"/>
      <c r="F71" s="13">
        <f>SUM(F33:F37)</f>
        <v>53</v>
      </c>
      <c r="G71" s="18"/>
      <c r="H71" s="18"/>
      <c r="I71" s="21"/>
      <c r="J71" s="13">
        <f>SUM(J33:J37)</f>
        <v>112</v>
      </c>
      <c r="K71" s="18"/>
      <c r="L71" s="18"/>
      <c r="M71" s="26"/>
    </row>
    <row r="72" spans="1:13">
      <c r="A72" s="6" t="s">
        <v>31</v>
      </c>
      <c r="B72" s="12">
        <f>SUM(B38:B42)</f>
        <v>72</v>
      </c>
      <c r="C72" s="17"/>
      <c r="D72" s="17"/>
      <c r="E72" s="20"/>
      <c r="F72" s="12">
        <f>SUM(F38:F42)</f>
        <v>77</v>
      </c>
      <c r="G72" s="17"/>
      <c r="H72" s="17"/>
      <c r="I72" s="20"/>
      <c r="J72" s="12">
        <f>SUM(J38:J42)</f>
        <v>149</v>
      </c>
      <c r="K72" s="17"/>
      <c r="L72" s="17"/>
      <c r="M72" s="25"/>
    </row>
    <row r="73" spans="1:13">
      <c r="A73" s="7" t="s">
        <v>32</v>
      </c>
      <c r="B73" s="13">
        <f>SUM(B43:B47)</f>
        <v>70</v>
      </c>
      <c r="C73" s="18"/>
      <c r="D73" s="18"/>
      <c r="E73" s="21"/>
      <c r="F73" s="13">
        <f>SUM(F43:F47)</f>
        <v>65</v>
      </c>
      <c r="G73" s="18"/>
      <c r="H73" s="18"/>
      <c r="I73" s="21"/>
      <c r="J73" s="13">
        <f>SUM(J43:J47)</f>
        <v>135</v>
      </c>
      <c r="K73" s="18"/>
      <c r="L73" s="18"/>
      <c r="M73" s="26"/>
    </row>
    <row r="74" spans="1:13">
      <c r="A74" s="6" t="s">
        <v>33</v>
      </c>
      <c r="B74" s="12">
        <f>SUM(B48:B52)</f>
        <v>70</v>
      </c>
      <c r="C74" s="17"/>
      <c r="D74" s="17"/>
      <c r="E74" s="20"/>
      <c r="F74" s="12">
        <f>SUM(F48:F52)</f>
        <v>69</v>
      </c>
      <c r="G74" s="17"/>
      <c r="H74" s="17"/>
      <c r="I74" s="20"/>
      <c r="J74" s="12">
        <f>SUM(J48:J52)</f>
        <v>139</v>
      </c>
      <c r="K74" s="17"/>
      <c r="L74" s="17"/>
      <c r="M74" s="25"/>
    </row>
    <row r="75" spans="1:13">
      <c r="A75" s="7" t="s">
        <v>36</v>
      </c>
      <c r="B75" s="13">
        <f>SUM(B53:B57)</f>
        <v>85</v>
      </c>
      <c r="C75" s="18"/>
      <c r="D75" s="18"/>
      <c r="E75" s="21"/>
      <c r="F75" s="13">
        <f>SUM(F53:F57)</f>
        <v>61</v>
      </c>
      <c r="G75" s="18"/>
      <c r="H75" s="18"/>
      <c r="I75" s="21"/>
      <c r="J75" s="13">
        <f>SUM(J53:J57)</f>
        <v>146</v>
      </c>
      <c r="K75" s="18"/>
      <c r="L75" s="18"/>
      <c r="M75" s="26"/>
    </row>
    <row r="76" spans="1:13">
      <c r="A76" s="6" t="s">
        <v>39</v>
      </c>
      <c r="B76" s="12">
        <f>SUM(B58,O8:O11)</f>
        <v>61</v>
      </c>
      <c r="C76" s="17"/>
      <c r="D76" s="17"/>
      <c r="E76" s="20"/>
      <c r="F76" s="12">
        <f>SUM(F58,S8:S11)</f>
        <v>60</v>
      </c>
      <c r="G76" s="17"/>
      <c r="H76" s="17"/>
      <c r="I76" s="20"/>
      <c r="J76" s="12">
        <f>SUM(J58,W8:W11)</f>
        <v>121</v>
      </c>
      <c r="K76" s="17"/>
      <c r="L76" s="17"/>
      <c r="M76" s="25"/>
    </row>
    <row r="77" spans="1:13">
      <c r="A77" s="7" t="s">
        <v>42</v>
      </c>
      <c r="B77" s="13">
        <f>SUM(O12:O16)</f>
        <v>56</v>
      </c>
      <c r="C77" s="18"/>
      <c r="D77" s="18"/>
      <c r="E77" s="21"/>
      <c r="F77" s="13">
        <f>SUM(S12:S16)</f>
        <v>47</v>
      </c>
      <c r="G77" s="18"/>
      <c r="H77" s="18"/>
      <c r="I77" s="21"/>
      <c r="J77" s="13">
        <f>SUM(W12:W16)</f>
        <v>103</v>
      </c>
      <c r="K77" s="18"/>
      <c r="L77" s="18"/>
      <c r="M77" s="26"/>
    </row>
    <row r="78" spans="1:13">
      <c r="A78" s="6" t="s">
        <v>47</v>
      </c>
      <c r="B78" s="12">
        <f>SUM(O17:O21)</f>
        <v>35</v>
      </c>
      <c r="C78" s="17"/>
      <c r="D78" s="17"/>
      <c r="E78" s="20"/>
      <c r="F78" s="12">
        <f>SUM(S17:S21)</f>
        <v>37</v>
      </c>
      <c r="G78" s="17"/>
      <c r="H78" s="17"/>
      <c r="I78" s="20"/>
      <c r="J78" s="12">
        <f>SUM(W17:W21)</f>
        <v>72</v>
      </c>
      <c r="K78" s="17"/>
      <c r="L78" s="17"/>
      <c r="M78" s="25"/>
    </row>
    <row r="79" spans="1:13">
      <c r="A79" s="7" t="s">
        <v>48</v>
      </c>
      <c r="B79" s="13">
        <f>SUM(O22:O26)</f>
        <v>42</v>
      </c>
      <c r="C79" s="18"/>
      <c r="D79" s="18"/>
      <c r="E79" s="21"/>
      <c r="F79" s="13">
        <f>SUM(S22:S26)</f>
        <v>46</v>
      </c>
      <c r="G79" s="18"/>
      <c r="H79" s="18"/>
      <c r="I79" s="21"/>
      <c r="J79" s="13">
        <f>SUM(W22:W26)</f>
        <v>88</v>
      </c>
      <c r="K79" s="18"/>
      <c r="L79" s="18"/>
      <c r="M79" s="26"/>
    </row>
    <row r="80" spans="1:13">
      <c r="A80" s="6" t="s">
        <v>51</v>
      </c>
      <c r="B80" s="12">
        <f>SUM(O27:O31)</f>
        <v>43</v>
      </c>
      <c r="C80" s="17"/>
      <c r="D80" s="17"/>
      <c r="E80" s="20"/>
      <c r="F80" s="12">
        <f>SUM(S27:S31)</f>
        <v>37</v>
      </c>
      <c r="G80" s="17"/>
      <c r="H80" s="17"/>
      <c r="I80" s="20"/>
      <c r="J80" s="12">
        <f>SUM(W27:W31)</f>
        <v>80</v>
      </c>
      <c r="K80" s="17"/>
      <c r="L80" s="17"/>
      <c r="M80" s="25"/>
    </row>
    <row r="81" spans="1:13">
      <c r="A81" s="7" t="s">
        <v>38</v>
      </c>
      <c r="B81" s="13">
        <f>SUM(O32:O36)</f>
        <v>37</v>
      </c>
      <c r="C81" s="18"/>
      <c r="D81" s="18"/>
      <c r="E81" s="21"/>
      <c r="F81" s="13">
        <f>SUM(S32:S36)</f>
        <v>32</v>
      </c>
      <c r="G81" s="18"/>
      <c r="H81" s="18"/>
      <c r="I81" s="21"/>
      <c r="J81" s="13">
        <f>SUM(W32:W36)</f>
        <v>69</v>
      </c>
      <c r="K81" s="18"/>
      <c r="L81" s="18"/>
      <c r="M81" s="26"/>
    </row>
    <row r="82" spans="1:13">
      <c r="A82" s="6" t="s">
        <v>54</v>
      </c>
      <c r="B82" s="12">
        <f>SUM(O37:O41)</f>
        <v>15</v>
      </c>
      <c r="C82" s="17"/>
      <c r="D82" s="17"/>
      <c r="E82" s="20"/>
      <c r="F82" s="12">
        <f>SUM(S37:S41)</f>
        <v>26</v>
      </c>
      <c r="G82" s="17"/>
      <c r="H82" s="17"/>
      <c r="I82" s="20"/>
      <c r="J82" s="12">
        <f>SUM(W37:W41)</f>
        <v>41</v>
      </c>
      <c r="K82" s="17"/>
      <c r="L82" s="17"/>
      <c r="M82" s="25"/>
    </row>
    <row r="83" spans="1:13">
      <c r="A83" s="7" t="s">
        <v>12</v>
      </c>
      <c r="B83" s="13">
        <f>SUM(O42:O46)</f>
        <v>8</v>
      </c>
      <c r="C83" s="18"/>
      <c r="D83" s="18"/>
      <c r="E83" s="21"/>
      <c r="F83" s="13">
        <f>SUM(S42:S46)</f>
        <v>23</v>
      </c>
      <c r="G83" s="18"/>
      <c r="H83" s="18"/>
      <c r="I83" s="21"/>
      <c r="J83" s="13">
        <f>SUM(W42:W46)</f>
        <v>31</v>
      </c>
      <c r="K83" s="18"/>
      <c r="L83" s="18"/>
      <c r="M83" s="26"/>
    </row>
    <row r="84" spans="1:13">
      <c r="A84" s="6" t="s">
        <v>34</v>
      </c>
      <c r="B84" s="12">
        <f>SUM(O47:O51)</f>
        <v>4</v>
      </c>
      <c r="C84" s="17"/>
      <c r="D84" s="17"/>
      <c r="E84" s="20"/>
      <c r="F84" s="12">
        <f>SUM(S47:S51)</f>
        <v>11</v>
      </c>
      <c r="G84" s="17"/>
      <c r="H84" s="17"/>
      <c r="I84" s="20"/>
      <c r="J84" s="12">
        <f>SUM(W47:W51)</f>
        <v>15</v>
      </c>
      <c r="K84" s="17"/>
      <c r="L84" s="17"/>
      <c r="M84" s="25"/>
    </row>
    <row r="85" spans="1:13">
      <c r="A85" s="7" t="s">
        <v>45</v>
      </c>
      <c r="B85" s="13">
        <f>SUM(O52:O56)</f>
        <v>1</v>
      </c>
      <c r="C85" s="18"/>
      <c r="D85" s="18"/>
      <c r="E85" s="21"/>
      <c r="F85" s="13">
        <f>SUM(S52:S56)</f>
        <v>2</v>
      </c>
      <c r="G85" s="18"/>
      <c r="H85" s="18"/>
      <c r="I85" s="21"/>
      <c r="J85" s="13">
        <f>SUM(W52:W56)</f>
        <v>3</v>
      </c>
      <c r="K85" s="18"/>
      <c r="L85" s="18"/>
      <c r="M85" s="26"/>
    </row>
    <row r="86" spans="1:13">
      <c r="A86" s="6" t="s">
        <v>40</v>
      </c>
      <c r="B86" s="12">
        <f>SUM(O57)</f>
        <v>1</v>
      </c>
      <c r="C86" s="17"/>
      <c r="D86" s="17"/>
      <c r="E86" s="20"/>
      <c r="F86" s="12">
        <f>SUM(S57)</f>
        <v>1</v>
      </c>
      <c r="G86" s="17"/>
      <c r="H86" s="17"/>
      <c r="I86" s="20"/>
      <c r="J86" s="12">
        <f>SUM(W57)</f>
        <v>2</v>
      </c>
      <c r="K86" s="17"/>
      <c r="L86" s="17"/>
      <c r="M86" s="25"/>
    </row>
    <row r="87" spans="1:13">
      <c r="A87" s="8" t="s">
        <v>24</v>
      </c>
      <c r="B87" s="14">
        <f>SUM(B66:B86)</f>
        <v>899</v>
      </c>
      <c r="C87" s="19"/>
      <c r="D87" s="19"/>
      <c r="E87" s="22"/>
      <c r="F87" s="14">
        <f>SUM(F66:F86)</f>
        <v>892</v>
      </c>
      <c r="G87" s="19"/>
      <c r="H87" s="19"/>
      <c r="I87" s="22"/>
      <c r="J87" s="14">
        <f>SUM(J66:J86)</f>
        <v>1791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151</v>
      </c>
      <c r="C90" s="19"/>
      <c r="D90" s="19"/>
      <c r="E90" s="22"/>
      <c r="F90" s="14">
        <f>SUM(S22:S57)</f>
        <v>178</v>
      </c>
      <c r="G90" s="19"/>
      <c r="H90" s="19"/>
      <c r="I90" s="22"/>
      <c r="J90" s="14">
        <f>SUM(W22:W57)</f>
        <v>329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43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f>0</f>
        <v>0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0">SUM(B8,F8)</f>
        <v>0</v>
      </c>
      <c r="K8" s="17"/>
      <c r="L8" s="17"/>
      <c r="M8" s="20"/>
      <c r="N8" s="29">
        <v>51</v>
      </c>
      <c r="O8" s="13">
        <v>3</v>
      </c>
      <c r="P8" s="18"/>
      <c r="Q8" s="18"/>
      <c r="R8" s="21"/>
      <c r="S8" s="13">
        <f>0</f>
        <v>0</v>
      </c>
      <c r="T8" s="18"/>
      <c r="U8" s="18"/>
      <c r="V8" s="21"/>
      <c r="W8" s="13">
        <f t="shared" ref="W8:W57" si="1">SUM(O8,S8)</f>
        <v>3</v>
      </c>
      <c r="X8" s="18"/>
      <c r="Y8" s="18"/>
      <c r="Z8" s="26"/>
    </row>
    <row r="9" spans="1:26">
      <c r="A9" s="7">
        <v>1</v>
      </c>
      <c r="B9" s="13">
        <f>0</f>
        <v>0</v>
      </c>
      <c r="C9" s="18"/>
      <c r="D9" s="18"/>
      <c r="E9" s="21"/>
      <c r="F9" s="13">
        <v>1</v>
      </c>
      <c r="G9" s="18"/>
      <c r="H9" s="18"/>
      <c r="I9" s="21"/>
      <c r="J9" s="13">
        <f t="shared" si="0"/>
        <v>1</v>
      </c>
      <c r="K9" s="18"/>
      <c r="L9" s="18"/>
      <c r="M9" s="21"/>
      <c r="N9" s="30">
        <v>52</v>
      </c>
      <c r="O9" s="12">
        <v>1</v>
      </c>
      <c r="P9" s="17"/>
      <c r="Q9" s="17"/>
      <c r="R9" s="20"/>
      <c r="S9" s="12">
        <v>5</v>
      </c>
      <c r="T9" s="17"/>
      <c r="U9" s="17"/>
      <c r="V9" s="20"/>
      <c r="W9" s="12">
        <f t="shared" si="1"/>
        <v>6</v>
      </c>
      <c r="X9" s="17"/>
      <c r="Y9" s="17"/>
      <c r="Z9" s="25"/>
    </row>
    <row r="10" spans="1:26">
      <c r="A10" s="6">
        <v>2</v>
      </c>
      <c r="B10" s="12">
        <v>1</v>
      </c>
      <c r="C10" s="17"/>
      <c r="D10" s="17"/>
      <c r="E10" s="20"/>
      <c r="F10" s="12">
        <v>2</v>
      </c>
      <c r="G10" s="17"/>
      <c r="H10" s="17"/>
      <c r="I10" s="20"/>
      <c r="J10" s="12">
        <f t="shared" si="0"/>
        <v>3</v>
      </c>
      <c r="K10" s="17"/>
      <c r="L10" s="17"/>
      <c r="M10" s="20"/>
      <c r="N10" s="29">
        <v>53</v>
      </c>
      <c r="O10" s="13">
        <v>3</v>
      </c>
      <c r="P10" s="18"/>
      <c r="Q10" s="18"/>
      <c r="R10" s="21"/>
      <c r="S10" s="13">
        <v>1</v>
      </c>
      <c r="T10" s="18"/>
      <c r="U10" s="18"/>
      <c r="V10" s="21"/>
      <c r="W10" s="13">
        <f t="shared" si="1"/>
        <v>4</v>
      </c>
      <c r="X10" s="18"/>
      <c r="Y10" s="18"/>
      <c r="Z10" s="26"/>
    </row>
    <row r="11" spans="1:26">
      <c r="A11" s="7">
        <v>3</v>
      </c>
      <c r="B11" s="13">
        <v>1</v>
      </c>
      <c r="C11" s="18"/>
      <c r="D11" s="18"/>
      <c r="E11" s="21"/>
      <c r="F11" s="13">
        <v>2</v>
      </c>
      <c r="G11" s="18"/>
      <c r="H11" s="18"/>
      <c r="I11" s="21"/>
      <c r="J11" s="13">
        <f t="shared" si="0"/>
        <v>3</v>
      </c>
      <c r="K11" s="18"/>
      <c r="L11" s="18"/>
      <c r="M11" s="21"/>
      <c r="N11" s="30">
        <v>54</v>
      </c>
      <c r="O11" s="12">
        <v>3</v>
      </c>
      <c r="P11" s="17"/>
      <c r="Q11" s="17"/>
      <c r="R11" s="20"/>
      <c r="S11" s="12">
        <v>3</v>
      </c>
      <c r="T11" s="17"/>
      <c r="U11" s="17"/>
      <c r="V11" s="20"/>
      <c r="W11" s="12">
        <f t="shared" si="1"/>
        <v>6</v>
      </c>
      <c r="X11" s="17"/>
      <c r="Y11" s="17"/>
      <c r="Z11" s="25"/>
    </row>
    <row r="12" spans="1:26">
      <c r="A12" s="6">
        <v>4</v>
      </c>
      <c r="B12" s="12">
        <f>0</f>
        <v>0</v>
      </c>
      <c r="C12" s="17"/>
      <c r="D12" s="17"/>
      <c r="E12" s="20"/>
      <c r="F12" s="12">
        <f>0</f>
        <v>0</v>
      </c>
      <c r="G12" s="17"/>
      <c r="H12" s="17"/>
      <c r="I12" s="20"/>
      <c r="J12" s="12">
        <f t="shared" si="0"/>
        <v>0</v>
      </c>
      <c r="K12" s="17"/>
      <c r="L12" s="17"/>
      <c r="M12" s="20"/>
      <c r="N12" s="29">
        <v>55</v>
      </c>
      <c r="O12" s="13">
        <v>4</v>
      </c>
      <c r="P12" s="18"/>
      <c r="Q12" s="18"/>
      <c r="R12" s="21"/>
      <c r="S12" s="13">
        <v>4</v>
      </c>
      <c r="T12" s="18"/>
      <c r="U12" s="18"/>
      <c r="V12" s="21"/>
      <c r="W12" s="13">
        <f t="shared" si="1"/>
        <v>8</v>
      </c>
      <c r="X12" s="18"/>
      <c r="Y12" s="18"/>
      <c r="Z12" s="26"/>
    </row>
    <row r="13" spans="1:26">
      <c r="A13" s="7">
        <v>5</v>
      </c>
      <c r="B13" s="13">
        <v>1</v>
      </c>
      <c r="C13" s="18"/>
      <c r="D13" s="18"/>
      <c r="E13" s="21"/>
      <c r="F13" s="13">
        <f>0</f>
        <v>0</v>
      </c>
      <c r="G13" s="18"/>
      <c r="H13" s="18"/>
      <c r="I13" s="21"/>
      <c r="J13" s="13">
        <f t="shared" si="0"/>
        <v>1</v>
      </c>
      <c r="K13" s="18"/>
      <c r="L13" s="18"/>
      <c r="M13" s="21"/>
      <c r="N13" s="30">
        <v>56</v>
      </c>
      <c r="O13" s="12">
        <v>3</v>
      </c>
      <c r="P13" s="17"/>
      <c r="Q13" s="17"/>
      <c r="R13" s="20"/>
      <c r="S13" s="12">
        <v>4</v>
      </c>
      <c r="T13" s="17"/>
      <c r="U13" s="17"/>
      <c r="V13" s="20"/>
      <c r="W13" s="12">
        <f t="shared" si="1"/>
        <v>7</v>
      </c>
      <c r="X13" s="17"/>
      <c r="Y13" s="17"/>
      <c r="Z13" s="25"/>
    </row>
    <row r="14" spans="1:26">
      <c r="A14" s="6">
        <v>6</v>
      </c>
      <c r="B14" s="12">
        <v>1</v>
      </c>
      <c r="C14" s="17"/>
      <c r="D14" s="17"/>
      <c r="E14" s="20"/>
      <c r="F14" s="12">
        <v>1</v>
      </c>
      <c r="G14" s="17"/>
      <c r="H14" s="17"/>
      <c r="I14" s="20"/>
      <c r="J14" s="12">
        <f t="shared" si="0"/>
        <v>2</v>
      </c>
      <c r="K14" s="17"/>
      <c r="L14" s="17"/>
      <c r="M14" s="20"/>
      <c r="N14" s="29">
        <v>57</v>
      </c>
      <c r="O14" s="13">
        <v>2</v>
      </c>
      <c r="P14" s="18"/>
      <c r="Q14" s="18"/>
      <c r="R14" s="21"/>
      <c r="S14" s="13">
        <v>9</v>
      </c>
      <c r="T14" s="18"/>
      <c r="U14" s="18"/>
      <c r="V14" s="21"/>
      <c r="W14" s="13">
        <f t="shared" si="1"/>
        <v>11</v>
      </c>
      <c r="X14" s="18"/>
      <c r="Y14" s="18"/>
      <c r="Z14" s="26"/>
    </row>
    <row r="15" spans="1:26">
      <c r="A15" s="7">
        <v>7</v>
      </c>
      <c r="B15" s="13">
        <f>0</f>
        <v>0</v>
      </c>
      <c r="C15" s="18"/>
      <c r="D15" s="18"/>
      <c r="E15" s="21"/>
      <c r="F15" s="13">
        <v>1</v>
      </c>
      <c r="G15" s="18"/>
      <c r="H15" s="18"/>
      <c r="I15" s="21"/>
      <c r="J15" s="13">
        <f t="shared" si="0"/>
        <v>1</v>
      </c>
      <c r="K15" s="18"/>
      <c r="L15" s="18"/>
      <c r="M15" s="21"/>
      <c r="N15" s="30">
        <v>58</v>
      </c>
      <c r="O15" s="12">
        <v>3</v>
      </c>
      <c r="P15" s="17"/>
      <c r="Q15" s="17"/>
      <c r="R15" s="20"/>
      <c r="S15" s="12">
        <v>1</v>
      </c>
      <c r="T15" s="17"/>
      <c r="U15" s="17"/>
      <c r="V15" s="20"/>
      <c r="W15" s="12">
        <f t="shared" si="1"/>
        <v>4</v>
      </c>
      <c r="X15" s="17"/>
      <c r="Y15" s="17"/>
      <c r="Z15" s="25"/>
    </row>
    <row r="16" spans="1:26">
      <c r="A16" s="6">
        <v>8</v>
      </c>
      <c r="B16" s="12">
        <f>0</f>
        <v>0</v>
      </c>
      <c r="C16" s="17"/>
      <c r="D16" s="17"/>
      <c r="E16" s="20"/>
      <c r="F16" s="12">
        <v>1</v>
      </c>
      <c r="G16" s="17"/>
      <c r="H16" s="17"/>
      <c r="I16" s="20"/>
      <c r="J16" s="12">
        <f t="shared" si="0"/>
        <v>1</v>
      </c>
      <c r="K16" s="17"/>
      <c r="L16" s="17"/>
      <c r="M16" s="20"/>
      <c r="N16" s="29">
        <v>59</v>
      </c>
      <c r="O16" s="13">
        <v>3</v>
      </c>
      <c r="P16" s="18"/>
      <c r="Q16" s="18"/>
      <c r="R16" s="21"/>
      <c r="S16" s="13">
        <v>2</v>
      </c>
      <c r="T16" s="18"/>
      <c r="U16" s="18"/>
      <c r="V16" s="21"/>
      <c r="W16" s="13">
        <f t="shared" si="1"/>
        <v>5</v>
      </c>
      <c r="X16" s="18"/>
      <c r="Y16" s="18"/>
      <c r="Z16" s="26"/>
    </row>
    <row r="17" spans="1:26">
      <c r="A17" s="7">
        <v>9</v>
      </c>
      <c r="B17" s="13">
        <f>0</f>
        <v>0</v>
      </c>
      <c r="C17" s="18"/>
      <c r="D17" s="18"/>
      <c r="E17" s="21"/>
      <c r="F17" s="13">
        <v>1</v>
      </c>
      <c r="G17" s="18"/>
      <c r="H17" s="18"/>
      <c r="I17" s="21"/>
      <c r="J17" s="13">
        <f t="shared" si="0"/>
        <v>1</v>
      </c>
      <c r="K17" s="18"/>
      <c r="L17" s="18"/>
      <c r="M17" s="21"/>
      <c r="N17" s="30">
        <v>60</v>
      </c>
      <c r="O17" s="12">
        <v>5</v>
      </c>
      <c r="P17" s="17"/>
      <c r="Q17" s="17"/>
      <c r="R17" s="20"/>
      <c r="S17" s="12">
        <f>0</f>
        <v>0</v>
      </c>
      <c r="T17" s="17"/>
      <c r="U17" s="17"/>
      <c r="V17" s="20"/>
      <c r="W17" s="12">
        <f t="shared" si="1"/>
        <v>5</v>
      </c>
      <c r="X17" s="17"/>
      <c r="Y17" s="17"/>
      <c r="Z17" s="25"/>
    </row>
    <row r="18" spans="1:26">
      <c r="A18" s="6">
        <v>10</v>
      </c>
      <c r="B18" s="12">
        <v>1</v>
      </c>
      <c r="C18" s="17"/>
      <c r="D18" s="17"/>
      <c r="E18" s="20"/>
      <c r="F18" s="12">
        <v>1</v>
      </c>
      <c r="G18" s="17"/>
      <c r="H18" s="17"/>
      <c r="I18" s="20"/>
      <c r="J18" s="12">
        <f t="shared" si="0"/>
        <v>2</v>
      </c>
      <c r="K18" s="17"/>
      <c r="L18" s="17"/>
      <c r="M18" s="20"/>
      <c r="N18" s="29">
        <v>61</v>
      </c>
      <c r="O18" s="13">
        <v>3</v>
      </c>
      <c r="P18" s="18"/>
      <c r="Q18" s="18"/>
      <c r="R18" s="21"/>
      <c r="S18" s="13">
        <v>4</v>
      </c>
      <c r="T18" s="18"/>
      <c r="U18" s="18"/>
      <c r="V18" s="21"/>
      <c r="W18" s="13">
        <f t="shared" si="1"/>
        <v>7</v>
      </c>
      <c r="X18" s="18"/>
      <c r="Y18" s="18"/>
      <c r="Z18" s="26"/>
    </row>
    <row r="19" spans="1:26">
      <c r="A19" s="7">
        <v>11</v>
      </c>
      <c r="B19" s="13">
        <v>2</v>
      </c>
      <c r="C19" s="18"/>
      <c r="D19" s="18"/>
      <c r="E19" s="21"/>
      <c r="F19" s="13">
        <v>2</v>
      </c>
      <c r="G19" s="18"/>
      <c r="H19" s="18"/>
      <c r="I19" s="21"/>
      <c r="J19" s="13">
        <f t="shared" si="0"/>
        <v>4</v>
      </c>
      <c r="K19" s="18"/>
      <c r="L19" s="18"/>
      <c r="M19" s="21"/>
      <c r="N19" s="30">
        <v>62</v>
      </c>
      <c r="O19" s="12">
        <v>4</v>
      </c>
      <c r="P19" s="17"/>
      <c r="Q19" s="17"/>
      <c r="R19" s="20"/>
      <c r="S19" s="12">
        <v>2</v>
      </c>
      <c r="T19" s="17"/>
      <c r="U19" s="17"/>
      <c r="V19" s="20"/>
      <c r="W19" s="12">
        <f t="shared" si="1"/>
        <v>6</v>
      </c>
      <c r="X19" s="17"/>
      <c r="Y19" s="17"/>
      <c r="Z19" s="25"/>
    </row>
    <row r="20" spans="1:26">
      <c r="A20" s="6">
        <v>12</v>
      </c>
      <c r="B20" s="12">
        <f>0</f>
        <v>0</v>
      </c>
      <c r="C20" s="17"/>
      <c r="D20" s="17"/>
      <c r="E20" s="20"/>
      <c r="F20" s="12">
        <v>4</v>
      </c>
      <c r="G20" s="17"/>
      <c r="H20" s="17"/>
      <c r="I20" s="20"/>
      <c r="J20" s="12">
        <f t="shared" si="0"/>
        <v>4</v>
      </c>
      <c r="K20" s="17"/>
      <c r="L20" s="17"/>
      <c r="M20" s="20"/>
      <c r="N20" s="29">
        <v>63</v>
      </c>
      <c r="O20" s="13">
        <v>3</v>
      </c>
      <c r="P20" s="18"/>
      <c r="Q20" s="18"/>
      <c r="R20" s="21"/>
      <c r="S20" s="13">
        <v>1</v>
      </c>
      <c r="T20" s="18"/>
      <c r="U20" s="18"/>
      <c r="V20" s="21"/>
      <c r="W20" s="13">
        <f t="shared" si="1"/>
        <v>4</v>
      </c>
      <c r="X20" s="18"/>
      <c r="Y20" s="18"/>
      <c r="Z20" s="26"/>
    </row>
    <row r="21" spans="1:26">
      <c r="A21" s="7">
        <v>13</v>
      </c>
      <c r="B21" s="13">
        <f>0</f>
        <v>0</v>
      </c>
      <c r="C21" s="18"/>
      <c r="D21" s="18"/>
      <c r="E21" s="21"/>
      <c r="F21" s="13">
        <v>1</v>
      </c>
      <c r="G21" s="18"/>
      <c r="H21" s="18"/>
      <c r="I21" s="21"/>
      <c r="J21" s="13">
        <f t="shared" si="0"/>
        <v>1</v>
      </c>
      <c r="K21" s="18"/>
      <c r="L21" s="18"/>
      <c r="M21" s="21"/>
      <c r="N21" s="30">
        <v>64</v>
      </c>
      <c r="O21" s="12">
        <v>5</v>
      </c>
      <c r="P21" s="17"/>
      <c r="Q21" s="17"/>
      <c r="R21" s="20"/>
      <c r="S21" s="12">
        <v>2</v>
      </c>
      <c r="T21" s="17"/>
      <c r="U21" s="17"/>
      <c r="V21" s="20"/>
      <c r="W21" s="12">
        <f t="shared" si="1"/>
        <v>7</v>
      </c>
      <c r="X21" s="17"/>
      <c r="Y21" s="17"/>
      <c r="Z21" s="25"/>
    </row>
    <row r="22" spans="1:26">
      <c r="A22" s="6">
        <v>14</v>
      </c>
      <c r="B22" s="12">
        <v>1</v>
      </c>
      <c r="C22" s="17"/>
      <c r="D22" s="17"/>
      <c r="E22" s="20"/>
      <c r="F22" s="12">
        <v>3</v>
      </c>
      <c r="G22" s="17"/>
      <c r="H22" s="17"/>
      <c r="I22" s="20"/>
      <c r="J22" s="12">
        <f t="shared" si="0"/>
        <v>4</v>
      </c>
      <c r="K22" s="17"/>
      <c r="L22" s="17"/>
      <c r="M22" s="20"/>
      <c r="N22" s="29">
        <v>65</v>
      </c>
      <c r="O22" s="13">
        <v>1</v>
      </c>
      <c r="P22" s="18"/>
      <c r="Q22" s="18"/>
      <c r="R22" s="21"/>
      <c r="S22" s="13">
        <v>2</v>
      </c>
      <c r="T22" s="18"/>
      <c r="U22" s="18"/>
      <c r="V22" s="21"/>
      <c r="W22" s="13">
        <f t="shared" si="1"/>
        <v>3</v>
      </c>
      <c r="X22" s="18"/>
      <c r="Y22" s="18"/>
      <c r="Z22" s="26"/>
    </row>
    <row r="23" spans="1:26">
      <c r="A23" s="7">
        <v>15</v>
      </c>
      <c r="B23" s="13">
        <v>2</v>
      </c>
      <c r="C23" s="18"/>
      <c r="D23" s="18"/>
      <c r="E23" s="21"/>
      <c r="F23" s="13">
        <f>0</f>
        <v>0</v>
      </c>
      <c r="G23" s="18"/>
      <c r="H23" s="18"/>
      <c r="I23" s="21"/>
      <c r="J23" s="13">
        <f t="shared" si="0"/>
        <v>2</v>
      </c>
      <c r="K23" s="18"/>
      <c r="L23" s="18"/>
      <c r="M23" s="21"/>
      <c r="N23" s="30">
        <v>66</v>
      </c>
      <c r="O23" s="12">
        <v>1</v>
      </c>
      <c r="P23" s="17"/>
      <c r="Q23" s="17"/>
      <c r="R23" s="20"/>
      <c r="S23" s="12">
        <v>1</v>
      </c>
      <c r="T23" s="17"/>
      <c r="U23" s="17"/>
      <c r="V23" s="20"/>
      <c r="W23" s="12">
        <f t="shared" si="1"/>
        <v>2</v>
      </c>
      <c r="X23" s="17"/>
      <c r="Y23" s="17"/>
      <c r="Z23" s="25"/>
    </row>
    <row r="24" spans="1:26">
      <c r="A24" s="6">
        <v>16</v>
      </c>
      <c r="B24" s="12">
        <v>2</v>
      </c>
      <c r="C24" s="17"/>
      <c r="D24" s="17"/>
      <c r="E24" s="20"/>
      <c r="F24" s="12">
        <v>3</v>
      </c>
      <c r="G24" s="17"/>
      <c r="H24" s="17"/>
      <c r="I24" s="20"/>
      <c r="J24" s="12">
        <f t="shared" si="0"/>
        <v>5</v>
      </c>
      <c r="K24" s="17"/>
      <c r="L24" s="17"/>
      <c r="M24" s="20"/>
      <c r="N24" s="29">
        <v>67</v>
      </c>
      <c r="O24" s="13">
        <v>3</v>
      </c>
      <c r="P24" s="18"/>
      <c r="Q24" s="18"/>
      <c r="R24" s="21"/>
      <c r="S24" s="13">
        <v>3</v>
      </c>
      <c r="T24" s="18"/>
      <c r="U24" s="18"/>
      <c r="V24" s="21"/>
      <c r="W24" s="13">
        <f t="shared" si="1"/>
        <v>6</v>
      </c>
      <c r="X24" s="18"/>
      <c r="Y24" s="18"/>
      <c r="Z24" s="26"/>
    </row>
    <row r="25" spans="1:26">
      <c r="A25" s="7">
        <v>17</v>
      </c>
      <c r="B25" s="13">
        <v>2</v>
      </c>
      <c r="C25" s="18"/>
      <c r="D25" s="18"/>
      <c r="E25" s="21"/>
      <c r="F25" s="13">
        <v>2</v>
      </c>
      <c r="G25" s="18"/>
      <c r="H25" s="18"/>
      <c r="I25" s="21"/>
      <c r="J25" s="13">
        <f t="shared" si="0"/>
        <v>4</v>
      </c>
      <c r="K25" s="18"/>
      <c r="L25" s="18"/>
      <c r="M25" s="21"/>
      <c r="N25" s="30">
        <v>68</v>
      </c>
      <c r="O25" s="12">
        <v>4</v>
      </c>
      <c r="P25" s="17"/>
      <c r="Q25" s="17"/>
      <c r="R25" s="20"/>
      <c r="S25" s="12">
        <v>2</v>
      </c>
      <c r="T25" s="17"/>
      <c r="U25" s="17"/>
      <c r="V25" s="20"/>
      <c r="W25" s="12">
        <f t="shared" si="1"/>
        <v>6</v>
      </c>
      <c r="X25" s="17"/>
      <c r="Y25" s="17"/>
      <c r="Z25" s="25"/>
    </row>
    <row r="26" spans="1:26">
      <c r="A26" s="6">
        <v>18</v>
      </c>
      <c r="B26" s="12">
        <v>2</v>
      </c>
      <c r="C26" s="17"/>
      <c r="D26" s="17"/>
      <c r="E26" s="20"/>
      <c r="F26" s="12">
        <f>0</f>
        <v>0</v>
      </c>
      <c r="G26" s="17"/>
      <c r="H26" s="17"/>
      <c r="I26" s="20"/>
      <c r="J26" s="12">
        <f t="shared" si="0"/>
        <v>2</v>
      </c>
      <c r="K26" s="17"/>
      <c r="L26" s="17"/>
      <c r="M26" s="20"/>
      <c r="N26" s="29">
        <v>69</v>
      </c>
      <c r="O26" s="13">
        <v>1</v>
      </c>
      <c r="P26" s="18"/>
      <c r="Q26" s="18"/>
      <c r="R26" s="21"/>
      <c r="S26" s="13">
        <v>1</v>
      </c>
      <c r="T26" s="18"/>
      <c r="U26" s="18"/>
      <c r="V26" s="21"/>
      <c r="W26" s="13">
        <f t="shared" si="1"/>
        <v>2</v>
      </c>
      <c r="X26" s="18"/>
      <c r="Y26" s="18"/>
      <c r="Z26" s="26"/>
    </row>
    <row r="27" spans="1:26">
      <c r="A27" s="7">
        <v>19</v>
      </c>
      <c r="B27" s="13">
        <v>3</v>
      </c>
      <c r="C27" s="18"/>
      <c r="D27" s="18"/>
      <c r="E27" s="21"/>
      <c r="F27" s="13">
        <v>1</v>
      </c>
      <c r="G27" s="18"/>
      <c r="H27" s="18"/>
      <c r="I27" s="21"/>
      <c r="J27" s="13">
        <f t="shared" si="0"/>
        <v>4</v>
      </c>
      <c r="K27" s="18"/>
      <c r="L27" s="18"/>
      <c r="M27" s="21"/>
      <c r="N27" s="30">
        <v>70</v>
      </c>
      <c r="O27" s="12">
        <v>3</v>
      </c>
      <c r="P27" s="17"/>
      <c r="Q27" s="17"/>
      <c r="R27" s="20"/>
      <c r="S27" s="12">
        <v>1</v>
      </c>
      <c r="T27" s="17"/>
      <c r="U27" s="17"/>
      <c r="V27" s="20"/>
      <c r="W27" s="12">
        <f t="shared" si="1"/>
        <v>4</v>
      </c>
      <c r="X27" s="17"/>
      <c r="Y27" s="17"/>
      <c r="Z27" s="25"/>
    </row>
    <row r="28" spans="1:26">
      <c r="A28" s="6">
        <v>20</v>
      </c>
      <c r="B28" s="12">
        <f>0</f>
        <v>0</v>
      </c>
      <c r="C28" s="17"/>
      <c r="D28" s="17"/>
      <c r="E28" s="20"/>
      <c r="F28" s="12">
        <v>1</v>
      </c>
      <c r="G28" s="17"/>
      <c r="H28" s="17"/>
      <c r="I28" s="20"/>
      <c r="J28" s="12">
        <f t="shared" si="0"/>
        <v>1</v>
      </c>
      <c r="K28" s="17"/>
      <c r="L28" s="17"/>
      <c r="M28" s="20"/>
      <c r="N28" s="29">
        <v>71</v>
      </c>
      <c r="O28" s="13">
        <f>0</f>
        <v>0</v>
      </c>
      <c r="P28" s="18"/>
      <c r="Q28" s="18"/>
      <c r="R28" s="21"/>
      <c r="S28" s="13">
        <v>3</v>
      </c>
      <c r="T28" s="18"/>
      <c r="U28" s="18"/>
      <c r="V28" s="21"/>
      <c r="W28" s="13">
        <f t="shared" si="1"/>
        <v>3</v>
      </c>
      <c r="X28" s="18"/>
      <c r="Y28" s="18"/>
      <c r="Z28" s="26"/>
    </row>
    <row r="29" spans="1:26">
      <c r="A29" s="7">
        <v>21</v>
      </c>
      <c r="B29" s="13">
        <v>2</v>
      </c>
      <c r="C29" s="18"/>
      <c r="D29" s="18"/>
      <c r="E29" s="21"/>
      <c r="F29" s="13">
        <v>1</v>
      </c>
      <c r="G29" s="18"/>
      <c r="H29" s="18"/>
      <c r="I29" s="21"/>
      <c r="J29" s="13">
        <f t="shared" si="0"/>
        <v>3</v>
      </c>
      <c r="K29" s="18"/>
      <c r="L29" s="18"/>
      <c r="M29" s="21"/>
      <c r="N29" s="30">
        <v>72</v>
      </c>
      <c r="O29" s="12">
        <v>2</v>
      </c>
      <c r="P29" s="17"/>
      <c r="Q29" s="17"/>
      <c r="R29" s="20"/>
      <c r="S29" s="12">
        <v>4</v>
      </c>
      <c r="T29" s="17"/>
      <c r="U29" s="17"/>
      <c r="V29" s="20"/>
      <c r="W29" s="12">
        <f t="shared" si="1"/>
        <v>6</v>
      </c>
      <c r="X29" s="17"/>
      <c r="Y29" s="17"/>
      <c r="Z29" s="25"/>
    </row>
    <row r="30" spans="1:26">
      <c r="A30" s="6">
        <v>22</v>
      </c>
      <c r="B30" s="12">
        <v>1</v>
      </c>
      <c r="C30" s="17"/>
      <c r="D30" s="17"/>
      <c r="E30" s="20"/>
      <c r="F30" s="12">
        <v>3</v>
      </c>
      <c r="G30" s="17"/>
      <c r="H30" s="17"/>
      <c r="I30" s="20"/>
      <c r="J30" s="12">
        <f t="shared" si="0"/>
        <v>4</v>
      </c>
      <c r="K30" s="17"/>
      <c r="L30" s="17"/>
      <c r="M30" s="20"/>
      <c r="N30" s="29">
        <v>73</v>
      </c>
      <c r="O30" s="13">
        <v>2</v>
      </c>
      <c r="P30" s="18"/>
      <c r="Q30" s="18"/>
      <c r="R30" s="21"/>
      <c r="S30" s="13">
        <v>3</v>
      </c>
      <c r="T30" s="18"/>
      <c r="U30" s="18"/>
      <c r="V30" s="21"/>
      <c r="W30" s="13">
        <f t="shared" si="1"/>
        <v>5</v>
      </c>
      <c r="X30" s="18"/>
      <c r="Y30" s="18"/>
      <c r="Z30" s="26"/>
    </row>
    <row r="31" spans="1:26">
      <c r="A31" s="7">
        <v>23</v>
      </c>
      <c r="B31" s="13">
        <v>1</v>
      </c>
      <c r="C31" s="18"/>
      <c r="D31" s="18"/>
      <c r="E31" s="21"/>
      <c r="F31" s="13">
        <f>0</f>
        <v>0</v>
      </c>
      <c r="G31" s="18"/>
      <c r="H31" s="18"/>
      <c r="I31" s="21"/>
      <c r="J31" s="13">
        <f t="shared" si="0"/>
        <v>1</v>
      </c>
      <c r="K31" s="18"/>
      <c r="L31" s="18"/>
      <c r="M31" s="21"/>
      <c r="N31" s="30">
        <v>74</v>
      </c>
      <c r="O31" s="12">
        <v>3</v>
      </c>
      <c r="P31" s="17"/>
      <c r="Q31" s="17"/>
      <c r="R31" s="20"/>
      <c r="S31" s="12">
        <v>4</v>
      </c>
      <c r="T31" s="17"/>
      <c r="U31" s="17"/>
      <c r="V31" s="20"/>
      <c r="W31" s="12">
        <f t="shared" si="1"/>
        <v>7</v>
      </c>
      <c r="X31" s="17"/>
      <c r="Y31" s="17"/>
      <c r="Z31" s="25"/>
    </row>
    <row r="32" spans="1:26">
      <c r="A32" s="6">
        <v>24</v>
      </c>
      <c r="B32" s="12">
        <f>0</f>
        <v>0</v>
      </c>
      <c r="C32" s="17"/>
      <c r="D32" s="17"/>
      <c r="E32" s="20"/>
      <c r="F32" s="12">
        <f>0</f>
        <v>0</v>
      </c>
      <c r="G32" s="17"/>
      <c r="H32" s="17"/>
      <c r="I32" s="20"/>
      <c r="J32" s="12">
        <f t="shared" si="0"/>
        <v>0</v>
      </c>
      <c r="K32" s="17"/>
      <c r="L32" s="17"/>
      <c r="M32" s="20"/>
      <c r="N32" s="29">
        <v>75</v>
      </c>
      <c r="O32" s="13">
        <v>2</v>
      </c>
      <c r="P32" s="18"/>
      <c r="Q32" s="18"/>
      <c r="R32" s="21"/>
      <c r="S32" s="13">
        <v>4</v>
      </c>
      <c r="T32" s="18"/>
      <c r="U32" s="18"/>
      <c r="V32" s="21"/>
      <c r="W32" s="13">
        <f t="shared" si="1"/>
        <v>6</v>
      </c>
      <c r="X32" s="18"/>
      <c r="Y32" s="18"/>
      <c r="Z32" s="26"/>
    </row>
    <row r="33" spans="1:26">
      <c r="A33" s="7">
        <v>25</v>
      </c>
      <c r="B33" s="13">
        <v>1</v>
      </c>
      <c r="C33" s="18"/>
      <c r="D33" s="18"/>
      <c r="E33" s="21"/>
      <c r="F33" s="13">
        <v>1</v>
      </c>
      <c r="G33" s="18"/>
      <c r="H33" s="18"/>
      <c r="I33" s="21"/>
      <c r="J33" s="13">
        <f t="shared" si="0"/>
        <v>2</v>
      </c>
      <c r="K33" s="18"/>
      <c r="L33" s="18"/>
      <c r="M33" s="21"/>
      <c r="N33" s="30">
        <v>76</v>
      </c>
      <c r="O33" s="12">
        <v>3</v>
      </c>
      <c r="P33" s="17"/>
      <c r="Q33" s="17"/>
      <c r="R33" s="20"/>
      <c r="S33" s="12">
        <v>3</v>
      </c>
      <c r="T33" s="17"/>
      <c r="U33" s="17"/>
      <c r="V33" s="20"/>
      <c r="W33" s="12">
        <f t="shared" si="1"/>
        <v>6</v>
      </c>
      <c r="X33" s="17"/>
      <c r="Y33" s="17"/>
      <c r="Z33" s="25"/>
    </row>
    <row r="34" spans="1:26">
      <c r="A34" s="6">
        <v>26</v>
      </c>
      <c r="B34" s="12">
        <v>3</v>
      </c>
      <c r="C34" s="17"/>
      <c r="D34" s="17"/>
      <c r="E34" s="20"/>
      <c r="F34" s="12">
        <f>0</f>
        <v>0</v>
      </c>
      <c r="G34" s="17"/>
      <c r="H34" s="17"/>
      <c r="I34" s="20"/>
      <c r="J34" s="12">
        <f t="shared" si="0"/>
        <v>3</v>
      </c>
      <c r="K34" s="17"/>
      <c r="L34" s="17"/>
      <c r="M34" s="20"/>
      <c r="N34" s="29">
        <v>77</v>
      </c>
      <c r="O34" s="13">
        <v>5</v>
      </c>
      <c r="P34" s="18"/>
      <c r="Q34" s="18"/>
      <c r="R34" s="21"/>
      <c r="S34" s="13">
        <v>6</v>
      </c>
      <c r="T34" s="18"/>
      <c r="U34" s="18"/>
      <c r="V34" s="21"/>
      <c r="W34" s="13">
        <f t="shared" si="1"/>
        <v>11</v>
      </c>
      <c r="X34" s="18"/>
      <c r="Y34" s="18"/>
      <c r="Z34" s="26"/>
    </row>
    <row r="35" spans="1:26">
      <c r="A35" s="7">
        <v>27</v>
      </c>
      <c r="B35" s="13">
        <v>1</v>
      </c>
      <c r="C35" s="18"/>
      <c r="D35" s="18"/>
      <c r="E35" s="21"/>
      <c r="F35" s="13">
        <v>1</v>
      </c>
      <c r="G35" s="18"/>
      <c r="H35" s="18"/>
      <c r="I35" s="21"/>
      <c r="J35" s="13">
        <f t="shared" si="0"/>
        <v>2</v>
      </c>
      <c r="K35" s="18"/>
      <c r="L35" s="18"/>
      <c r="M35" s="21"/>
      <c r="N35" s="30">
        <v>78</v>
      </c>
      <c r="O35" s="12">
        <v>5</v>
      </c>
      <c r="P35" s="17"/>
      <c r="Q35" s="17"/>
      <c r="R35" s="20"/>
      <c r="S35" s="12">
        <f>0</f>
        <v>0</v>
      </c>
      <c r="T35" s="17"/>
      <c r="U35" s="17"/>
      <c r="V35" s="20"/>
      <c r="W35" s="12">
        <f t="shared" si="1"/>
        <v>5</v>
      </c>
      <c r="X35" s="17"/>
      <c r="Y35" s="17"/>
      <c r="Z35" s="25"/>
    </row>
    <row r="36" spans="1:26">
      <c r="A36" s="6">
        <v>28</v>
      </c>
      <c r="B36" s="12">
        <v>1</v>
      </c>
      <c r="C36" s="17"/>
      <c r="D36" s="17"/>
      <c r="E36" s="20"/>
      <c r="F36" s="12">
        <f>0</f>
        <v>0</v>
      </c>
      <c r="G36" s="17"/>
      <c r="H36" s="17"/>
      <c r="I36" s="20"/>
      <c r="J36" s="12">
        <f t="shared" si="0"/>
        <v>1</v>
      </c>
      <c r="K36" s="17"/>
      <c r="L36" s="17"/>
      <c r="M36" s="20"/>
      <c r="N36" s="29">
        <v>79</v>
      </c>
      <c r="O36" s="13">
        <v>1</v>
      </c>
      <c r="P36" s="18"/>
      <c r="Q36" s="18"/>
      <c r="R36" s="21"/>
      <c r="S36" s="13">
        <f>0</f>
        <v>0</v>
      </c>
      <c r="T36" s="18"/>
      <c r="U36" s="18"/>
      <c r="V36" s="21"/>
      <c r="W36" s="13">
        <f t="shared" si="1"/>
        <v>1</v>
      </c>
      <c r="X36" s="18"/>
      <c r="Y36" s="18"/>
      <c r="Z36" s="26"/>
    </row>
    <row r="37" spans="1:26">
      <c r="A37" s="7">
        <v>29</v>
      </c>
      <c r="B37" s="13">
        <v>2</v>
      </c>
      <c r="C37" s="18"/>
      <c r="D37" s="18"/>
      <c r="E37" s="21"/>
      <c r="F37" s="13">
        <f>0</f>
        <v>0</v>
      </c>
      <c r="G37" s="18"/>
      <c r="H37" s="18"/>
      <c r="I37" s="21"/>
      <c r="J37" s="13">
        <f t="shared" si="0"/>
        <v>2</v>
      </c>
      <c r="K37" s="18"/>
      <c r="L37" s="18"/>
      <c r="M37" s="21"/>
      <c r="N37" s="30">
        <v>80</v>
      </c>
      <c r="O37" s="12">
        <v>1</v>
      </c>
      <c r="P37" s="17"/>
      <c r="Q37" s="17"/>
      <c r="R37" s="20"/>
      <c r="S37" s="12">
        <v>2</v>
      </c>
      <c r="T37" s="17"/>
      <c r="U37" s="17"/>
      <c r="V37" s="20"/>
      <c r="W37" s="12">
        <f t="shared" si="1"/>
        <v>3</v>
      </c>
      <c r="X37" s="17"/>
      <c r="Y37" s="17"/>
      <c r="Z37" s="25"/>
    </row>
    <row r="38" spans="1:26">
      <c r="A38" s="6">
        <v>30</v>
      </c>
      <c r="B38" s="12">
        <v>1</v>
      </c>
      <c r="C38" s="17"/>
      <c r="D38" s="17"/>
      <c r="E38" s="20"/>
      <c r="F38" s="12">
        <v>1</v>
      </c>
      <c r="G38" s="17"/>
      <c r="H38" s="17"/>
      <c r="I38" s="20"/>
      <c r="J38" s="12">
        <f t="shared" si="0"/>
        <v>2</v>
      </c>
      <c r="K38" s="17"/>
      <c r="L38" s="17"/>
      <c r="M38" s="20"/>
      <c r="N38" s="29">
        <v>81</v>
      </c>
      <c r="O38" s="13">
        <v>1</v>
      </c>
      <c r="P38" s="18"/>
      <c r="Q38" s="18"/>
      <c r="R38" s="21"/>
      <c r="S38" s="13">
        <f>0</f>
        <v>0</v>
      </c>
      <c r="T38" s="18"/>
      <c r="U38" s="18"/>
      <c r="V38" s="21"/>
      <c r="W38" s="13">
        <f t="shared" si="1"/>
        <v>1</v>
      </c>
      <c r="X38" s="18"/>
      <c r="Y38" s="18"/>
      <c r="Z38" s="26"/>
    </row>
    <row r="39" spans="1:26">
      <c r="A39" s="7">
        <v>31</v>
      </c>
      <c r="B39" s="13">
        <f>0</f>
        <v>0</v>
      </c>
      <c r="C39" s="18"/>
      <c r="D39" s="18"/>
      <c r="E39" s="21"/>
      <c r="F39" s="13">
        <f>0</f>
        <v>0</v>
      </c>
      <c r="G39" s="18"/>
      <c r="H39" s="18"/>
      <c r="I39" s="21"/>
      <c r="J39" s="13">
        <f t="shared" si="0"/>
        <v>0</v>
      </c>
      <c r="K39" s="18"/>
      <c r="L39" s="18"/>
      <c r="M39" s="21"/>
      <c r="N39" s="30">
        <v>82</v>
      </c>
      <c r="O39" s="12">
        <v>2</v>
      </c>
      <c r="P39" s="17"/>
      <c r="Q39" s="17"/>
      <c r="R39" s="20"/>
      <c r="S39" s="12">
        <v>2</v>
      </c>
      <c r="T39" s="17"/>
      <c r="U39" s="17"/>
      <c r="V39" s="20"/>
      <c r="W39" s="12">
        <f t="shared" si="1"/>
        <v>4</v>
      </c>
      <c r="X39" s="17"/>
      <c r="Y39" s="17"/>
      <c r="Z39" s="25"/>
    </row>
    <row r="40" spans="1:26">
      <c r="A40" s="6">
        <v>32</v>
      </c>
      <c r="B40" s="12">
        <v>2</v>
      </c>
      <c r="C40" s="17"/>
      <c r="D40" s="17"/>
      <c r="E40" s="20"/>
      <c r="F40" s="12">
        <v>2</v>
      </c>
      <c r="G40" s="17"/>
      <c r="H40" s="17"/>
      <c r="I40" s="20"/>
      <c r="J40" s="12">
        <f t="shared" si="0"/>
        <v>4</v>
      </c>
      <c r="K40" s="17"/>
      <c r="L40" s="17"/>
      <c r="M40" s="20"/>
      <c r="N40" s="29">
        <v>83</v>
      </c>
      <c r="O40" s="13">
        <f>0</f>
        <v>0</v>
      </c>
      <c r="P40" s="18"/>
      <c r="Q40" s="18"/>
      <c r="R40" s="21"/>
      <c r="S40" s="13">
        <v>1</v>
      </c>
      <c r="T40" s="18"/>
      <c r="U40" s="18"/>
      <c r="V40" s="21"/>
      <c r="W40" s="13">
        <f t="shared" si="1"/>
        <v>1</v>
      </c>
      <c r="X40" s="18"/>
      <c r="Y40" s="18"/>
      <c r="Z40" s="26"/>
    </row>
    <row r="41" spans="1:26">
      <c r="A41" s="7">
        <v>33</v>
      </c>
      <c r="B41" s="13">
        <f>0</f>
        <v>0</v>
      </c>
      <c r="C41" s="18"/>
      <c r="D41" s="18"/>
      <c r="E41" s="21"/>
      <c r="F41" s="13">
        <v>1</v>
      </c>
      <c r="G41" s="18"/>
      <c r="H41" s="18"/>
      <c r="I41" s="21"/>
      <c r="J41" s="13">
        <f t="shared" si="0"/>
        <v>1</v>
      </c>
      <c r="K41" s="18"/>
      <c r="L41" s="18"/>
      <c r="M41" s="21"/>
      <c r="N41" s="30">
        <v>84</v>
      </c>
      <c r="O41" s="12">
        <v>1</v>
      </c>
      <c r="P41" s="17"/>
      <c r="Q41" s="17"/>
      <c r="R41" s="20"/>
      <c r="S41" s="12">
        <v>2</v>
      </c>
      <c r="T41" s="17"/>
      <c r="U41" s="17"/>
      <c r="V41" s="20"/>
      <c r="W41" s="12">
        <f t="shared" si="1"/>
        <v>3</v>
      </c>
      <c r="X41" s="17"/>
      <c r="Y41" s="17"/>
      <c r="Z41" s="25"/>
    </row>
    <row r="42" spans="1:26">
      <c r="A42" s="6">
        <v>34</v>
      </c>
      <c r="B42" s="12">
        <v>5</v>
      </c>
      <c r="C42" s="17"/>
      <c r="D42" s="17"/>
      <c r="E42" s="20"/>
      <c r="F42" s="12">
        <v>2</v>
      </c>
      <c r="G42" s="17"/>
      <c r="H42" s="17"/>
      <c r="I42" s="20"/>
      <c r="J42" s="12">
        <f t="shared" si="0"/>
        <v>7</v>
      </c>
      <c r="K42" s="17"/>
      <c r="L42" s="17"/>
      <c r="M42" s="20"/>
      <c r="N42" s="29">
        <v>85</v>
      </c>
      <c r="O42" s="13">
        <v>1</v>
      </c>
      <c r="P42" s="18"/>
      <c r="Q42" s="18"/>
      <c r="R42" s="21"/>
      <c r="S42" s="13">
        <v>3</v>
      </c>
      <c r="T42" s="18"/>
      <c r="U42" s="18"/>
      <c r="V42" s="21"/>
      <c r="W42" s="13">
        <f t="shared" si="1"/>
        <v>4</v>
      </c>
      <c r="X42" s="18"/>
      <c r="Y42" s="18"/>
      <c r="Z42" s="26"/>
    </row>
    <row r="43" spans="1:26">
      <c r="A43" s="7">
        <v>35</v>
      </c>
      <c r="B43" s="13">
        <v>1</v>
      </c>
      <c r="C43" s="18"/>
      <c r="D43" s="18"/>
      <c r="E43" s="21"/>
      <c r="F43" s="13">
        <v>2</v>
      </c>
      <c r="G43" s="18"/>
      <c r="H43" s="18"/>
      <c r="I43" s="21"/>
      <c r="J43" s="13">
        <f t="shared" si="0"/>
        <v>3</v>
      </c>
      <c r="K43" s="18"/>
      <c r="L43" s="18"/>
      <c r="M43" s="21"/>
      <c r="N43" s="30">
        <v>86</v>
      </c>
      <c r="O43" s="12">
        <v>1</v>
      </c>
      <c r="P43" s="17"/>
      <c r="Q43" s="17"/>
      <c r="R43" s="20"/>
      <c r="S43" s="12">
        <v>3</v>
      </c>
      <c r="T43" s="17"/>
      <c r="U43" s="17"/>
      <c r="V43" s="20"/>
      <c r="W43" s="12">
        <f t="shared" si="1"/>
        <v>4</v>
      </c>
      <c r="X43" s="17"/>
      <c r="Y43" s="17"/>
      <c r="Z43" s="25"/>
    </row>
    <row r="44" spans="1:26">
      <c r="A44" s="6">
        <v>36</v>
      </c>
      <c r="B44" s="12">
        <v>1</v>
      </c>
      <c r="C44" s="17"/>
      <c r="D44" s="17"/>
      <c r="E44" s="20"/>
      <c r="F44" s="12">
        <f>0</f>
        <v>0</v>
      </c>
      <c r="G44" s="17"/>
      <c r="H44" s="17"/>
      <c r="I44" s="20"/>
      <c r="J44" s="12">
        <f t="shared" si="0"/>
        <v>1</v>
      </c>
      <c r="K44" s="17"/>
      <c r="L44" s="17"/>
      <c r="M44" s="20"/>
      <c r="N44" s="29">
        <v>87</v>
      </c>
      <c r="O44" s="13">
        <v>1</v>
      </c>
      <c r="P44" s="18"/>
      <c r="Q44" s="18"/>
      <c r="R44" s="21"/>
      <c r="S44" s="13">
        <v>3</v>
      </c>
      <c r="T44" s="18"/>
      <c r="U44" s="18"/>
      <c r="V44" s="21"/>
      <c r="W44" s="13">
        <f t="shared" si="1"/>
        <v>4</v>
      </c>
      <c r="X44" s="18"/>
      <c r="Y44" s="18"/>
      <c r="Z44" s="26"/>
    </row>
    <row r="45" spans="1:26">
      <c r="A45" s="7">
        <v>37</v>
      </c>
      <c r="B45" s="13">
        <v>2</v>
      </c>
      <c r="C45" s="18"/>
      <c r="D45" s="18"/>
      <c r="E45" s="21"/>
      <c r="F45" s="13">
        <v>1</v>
      </c>
      <c r="G45" s="18"/>
      <c r="H45" s="18"/>
      <c r="I45" s="21"/>
      <c r="J45" s="13">
        <f t="shared" si="0"/>
        <v>3</v>
      </c>
      <c r="K45" s="18"/>
      <c r="L45" s="18"/>
      <c r="M45" s="21"/>
      <c r="N45" s="30">
        <v>88</v>
      </c>
      <c r="O45" s="12">
        <v>1</v>
      </c>
      <c r="P45" s="17"/>
      <c r="Q45" s="17"/>
      <c r="R45" s="20"/>
      <c r="S45" s="12">
        <v>1</v>
      </c>
      <c r="T45" s="17"/>
      <c r="U45" s="17"/>
      <c r="V45" s="20"/>
      <c r="W45" s="12">
        <f t="shared" si="1"/>
        <v>2</v>
      </c>
      <c r="X45" s="17"/>
      <c r="Y45" s="17"/>
      <c r="Z45" s="25"/>
    </row>
    <row r="46" spans="1:26">
      <c r="A46" s="6">
        <v>38</v>
      </c>
      <c r="B46" s="12">
        <f>0</f>
        <v>0</v>
      </c>
      <c r="C46" s="17"/>
      <c r="D46" s="17"/>
      <c r="E46" s="20"/>
      <c r="F46" s="12">
        <v>1</v>
      </c>
      <c r="G46" s="17"/>
      <c r="H46" s="17"/>
      <c r="I46" s="20"/>
      <c r="J46" s="12">
        <f t="shared" si="0"/>
        <v>1</v>
      </c>
      <c r="K46" s="17"/>
      <c r="L46" s="17"/>
      <c r="M46" s="20"/>
      <c r="N46" s="29">
        <v>89</v>
      </c>
      <c r="O46" s="13">
        <v>1</v>
      </c>
      <c r="P46" s="18"/>
      <c r="Q46" s="18"/>
      <c r="R46" s="21"/>
      <c r="S46" s="13">
        <v>2</v>
      </c>
      <c r="T46" s="18"/>
      <c r="U46" s="18"/>
      <c r="V46" s="21"/>
      <c r="W46" s="13">
        <f t="shared" si="1"/>
        <v>3</v>
      </c>
      <c r="X46" s="18"/>
      <c r="Y46" s="18"/>
      <c r="Z46" s="26"/>
    </row>
    <row r="47" spans="1:26">
      <c r="A47" s="7">
        <v>39</v>
      </c>
      <c r="B47" s="13">
        <v>1</v>
      </c>
      <c r="C47" s="18"/>
      <c r="D47" s="18"/>
      <c r="E47" s="21"/>
      <c r="F47" s="13">
        <v>1</v>
      </c>
      <c r="G47" s="18"/>
      <c r="H47" s="18"/>
      <c r="I47" s="21"/>
      <c r="J47" s="13">
        <f t="shared" si="0"/>
        <v>2</v>
      </c>
      <c r="K47" s="18"/>
      <c r="L47" s="18"/>
      <c r="M47" s="21"/>
      <c r="N47" s="30">
        <v>90</v>
      </c>
      <c r="O47" s="12">
        <v>1</v>
      </c>
      <c r="P47" s="17"/>
      <c r="Q47" s="17"/>
      <c r="R47" s="20"/>
      <c r="S47" s="12">
        <v>3</v>
      </c>
      <c r="T47" s="17"/>
      <c r="U47" s="17"/>
      <c r="V47" s="20"/>
      <c r="W47" s="12">
        <f t="shared" si="1"/>
        <v>4</v>
      </c>
      <c r="X47" s="17"/>
      <c r="Y47" s="17"/>
      <c r="Z47" s="25"/>
    </row>
    <row r="48" spans="1:26">
      <c r="A48" s="6">
        <v>40</v>
      </c>
      <c r="B48" s="12">
        <v>1</v>
      </c>
      <c r="C48" s="17"/>
      <c r="D48" s="17"/>
      <c r="E48" s="20"/>
      <c r="F48" s="12">
        <f>0</f>
        <v>0</v>
      </c>
      <c r="G48" s="17"/>
      <c r="H48" s="17"/>
      <c r="I48" s="20"/>
      <c r="J48" s="12">
        <f t="shared" si="0"/>
        <v>1</v>
      </c>
      <c r="K48" s="17"/>
      <c r="L48" s="17"/>
      <c r="M48" s="20"/>
      <c r="N48" s="29">
        <v>91</v>
      </c>
      <c r="O48" s="13">
        <v>1</v>
      </c>
      <c r="P48" s="18"/>
      <c r="Q48" s="18"/>
      <c r="R48" s="21"/>
      <c r="S48" s="13">
        <v>2</v>
      </c>
      <c r="T48" s="18"/>
      <c r="U48" s="18"/>
      <c r="V48" s="21"/>
      <c r="W48" s="13">
        <f t="shared" si="1"/>
        <v>3</v>
      </c>
      <c r="X48" s="18"/>
      <c r="Y48" s="18"/>
      <c r="Z48" s="26"/>
    </row>
    <row r="49" spans="1:26">
      <c r="A49" s="7">
        <v>41</v>
      </c>
      <c r="B49" s="13">
        <v>3</v>
      </c>
      <c r="C49" s="18"/>
      <c r="D49" s="18"/>
      <c r="E49" s="21"/>
      <c r="F49" s="13">
        <v>3</v>
      </c>
      <c r="G49" s="18"/>
      <c r="H49" s="18"/>
      <c r="I49" s="21"/>
      <c r="J49" s="13">
        <f t="shared" si="0"/>
        <v>6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v>3</v>
      </c>
      <c r="T49" s="17"/>
      <c r="U49" s="17"/>
      <c r="V49" s="20"/>
      <c r="W49" s="12">
        <f t="shared" si="1"/>
        <v>4</v>
      </c>
      <c r="X49" s="17"/>
      <c r="Y49" s="17"/>
      <c r="Z49" s="25"/>
    </row>
    <row r="50" spans="1:26">
      <c r="A50" s="6">
        <v>42</v>
      </c>
      <c r="B50" s="12">
        <v>3</v>
      </c>
      <c r="C50" s="17"/>
      <c r="D50" s="17"/>
      <c r="E50" s="20"/>
      <c r="F50" s="12">
        <v>2</v>
      </c>
      <c r="G50" s="17"/>
      <c r="H50" s="17"/>
      <c r="I50" s="20"/>
      <c r="J50" s="12">
        <f t="shared" si="0"/>
        <v>5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f>0</f>
        <v>0</v>
      </c>
      <c r="T50" s="18"/>
      <c r="U50" s="18"/>
      <c r="V50" s="21"/>
      <c r="W50" s="13">
        <f t="shared" si="1"/>
        <v>1</v>
      </c>
      <c r="X50" s="18"/>
      <c r="Y50" s="18"/>
      <c r="Z50" s="26"/>
    </row>
    <row r="51" spans="1:26">
      <c r="A51" s="7">
        <v>43</v>
      </c>
      <c r="B51" s="13">
        <v>1</v>
      </c>
      <c r="C51" s="18"/>
      <c r="D51" s="18"/>
      <c r="E51" s="21"/>
      <c r="F51" s="13">
        <v>1</v>
      </c>
      <c r="G51" s="18"/>
      <c r="H51" s="18"/>
      <c r="I51" s="21"/>
      <c r="J51" s="13">
        <f t="shared" si="0"/>
        <v>2</v>
      </c>
      <c r="K51" s="18"/>
      <c r="L51" s="18"/>
      <c r="M51" s="21"/>
      <c r="N51" s="30">
        <v>94</v>
      </c>
      <c r="O51" s="12">
        <f>0</f>
        <v>0</v>
      </c>
      <c r="P51" s="17"/>
      <c r="Q51" s="17"/>
      <c r="R51" s="20"/>
      <c r="S51" s="12">
        <v>1</v>
      </c>
      <c r="T51" s="17"/>
      <c r="U51" s="17"/>
      <c r="V51" s="20"/>
      <c r="W51" s="12">
        <f t="shared" si="1"/>
        <v>1</v>
      </c>
      <c r="X51" s="17"/>
      <c r="Y51" s="17"/>
      <c r="Z51" s="25"/>
    </row>
    <row r="52" spans="1:26">
      <c r="A52" s="6">
        <v>44</v>
      </c>
      <c r="B52" s="12">
        <v>6</v>
      </c>
      <c r="C52" s="17"/>
      <c r="D52" s="17"/>
      <c r="E52" s="20"/>
      <c r="F52" s="12">
        <v>1</v>
      </c>
      <c r="G52" s="17"/>
      <c r="H52" s="17"/>
      <c r="I52" s="20"/>
      <c r="J52" s="12">
        <f t="shared" si="0"/>
        <v>7</v>
      </c>
      <c r="K52" s="17"/>
      <c r="L52" s="17"/>
      <c r="M52" s="20"/>
      <c r="N52" s="29">
        <v>95</v>
      </c>
      <c r="O52" s="13">
        <f>0</f>
        <v>0</v>
      </c>
      <c r="P52" s="18"/>
      <c r="Q52" s="18"/>
      <c r="R52" s="21"/>
      <c r="S52" s="13">
        <f>0</f>
        <v>0</v>
      </c>
      <c r="T52" s="18"/>
      <c r="U52" s="18"/>
      <c r="V52" s="21"/>
      <c r="W52" s="13">
        <f t="shared" si="1"/>
        <v>0</v>
      </c>
      <c r="X52" s="18"/>
      <c r="Y52" s="18"/>
      <c r="Z52" s="26"/>
    </row>
    <row r="53" spans="1:26">
      <c r="A53" s="7">
        <v>45</v>
      </c>
      <c r="B53" s="13">
        <v>2</v>
      </c>
      <c r="C53" s="18"/>
      <c r="D53" s="18"/>
      <c r="E53" s="21"/>
      <c r="F53" s="13">
        <v>1</v>
      </c>
      <c r="G53" s="18"/>
      <c r="H53" s="18"/>
      <c r="I53" s="21"/>
      <c r="J53" s="13">
        <f t="shared" si="0"/>
        <v>3</v>
      </c>
      <c r="K53" s="18"/>
      <c r="L53" s="18"/>
      <c r="M53" s="21"/>
      <c r="N53" s="30">
        <v>96</v>
      </c>
      <c r="O53" s="12">
        <v>1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1"/>
        <v>1</v>
      </c>
      <c r="X53" s="17"/>
      <c r="Y53" s="17"/>
      <c r="Z53" s="25"/>
    </row>
    <row r="54" spans="1:26">
      <c r="A54" s="6">
        <v>46</v>
      </c>
      <c r="B54" s="12">
        <v>1</v>
      </c>
      <c r="C54" s="17"/>
      <c r="D54" s="17"/>
      <c r="E54" s="20"/>
      <c r="F54" s="12">
        <v>2</v>
      </c>
      <c r="G54" s="17"/>
      <c r="H54" s="17"/>
      <c r="I54" s="20"/>
      <c r="J54" s="12">
        <f t="shared" si="0"/>
        <v>3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v>1</v>
      </c>
      <c r="C55" s="18"/>
      <c r="D55" s="18"/>
      <c r="E55" s="21"/>
      <c r="F55" s="13">
        <f>0</f>
        <v>0</v>
      </c>
      <c r="G55" s="18"/>
      <c r="H55" s="18"/>
      <c r="I55" s="21"/>
      <c r="J55" s="13">
        <f t="shared" si="0"/>
        <v>1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3</v>
      </c>
      <c r="C56" s="17"/>
      <c r="D56" s="17"/>
      <c r="E56" s="20"/>
      <c r="F56" s="12">
        <f>0</f>
        <v>0</v>
      </c>
      <c r="G56" s="17"/>
      <c r="H56" s="17"/>
      <c r="I56" s="20"/>
      <c r="J56" s="12">
        <f t="shared" si="0"/>
        <v>3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v>1</v>
      </c>
      <c r="T56" s="18"/>
      <c r="U56" s="18"/>
      <c r="V56" s="21"/>
      <c r="W56" s="13">
        <f t="shared" si="1"/>
        <v>1</v>
      </c>
      <c r="X56" s="18"/>
      <c r="Y56" s="18"/>
      <c r="Z56" s="26"/>
    </row>
    <row r="57" spans="1:26">
      <c r="A57" s="7">
        <v>49</v>
      </c>
      <c r="B57" s="13">
        <f>0</f>
        <v>0</v>
      </c>
      <c r="C57" s="18"/>
      <c r="D57" s="18"/>
      <c r="E57" s="21"/>
      <c r="F57" s="13">
        <v>2</v>
      </c>
      <c r="G57" s="18"/>
      <c r="H57" s="18"/>
      <c r="I57" s="21"/>
      <c r="J57" s="13">
        <f t="shared" si="0"/>
        <v>2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v>2</v>
      </c>
      <c r="T57" s="17"/>
      <c r="U57" s="17"/>
      <c r="V57" s="20"/>
      <c r="W57" s="12">
        <f t="shared" si="1"/>
        <v>2</v>
      </c>
      <c r="X57" s="17"/>
      <c r="Y57" s="17"/>
      <c r="Z57" s="25"/>
    </row>
    <row r="58" spans="1:26">
      <c r="A58" s="6">
        <v>50</v>
      </c>
      <c r="B58" s="12">
        <v>2</v>
      </c>
      <c r="C58" s="17"/>
      <c r="D58" s="17"/>
      <c r="E58" s="20"/>
      <c r="F58" s="12">
        <v>6</v>
      </c>
      <c r="G58" s="17"/>
      <c r="H58" s="17"/>
      <c r="I58" s="20"/>
      <c r="J58" s="12">
        <f t="shared" si="0"/>
        <v>8</v>
      </c>
      <c r="K58" s="17"/>
      <c r="L58" s="17"/>
      <c r="M58" s="20"/>
      <c r="N58" s="31" t="s">
        <v>24</v>
      </c>
      <c r="O58" s="14">
        <f>SUM(B8:B58,O8:O57)</f>
        <v>163</v>
      </c>
      <c r="P58" s="19"/>
      <c r="Q58" s="19"/>
      <c r="R58" s="22"/>
      <c r="S58" s="14">
        <f>SUM(F8:F58,S8:S57)</f>
        <v>168</v>
      </c>
      <c r="T58" s="19"/>
      <c r="U58" s="19"/>
      <c r="V58" s="22"/>
      <c r="W58" s="14">
        <f>SUM(J8:J58,W8:W57)</f>
        <v>331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2</v>
      </c>
      <c r="C66" s="17"/>
      <c r="D66" s="17"/>
      <c r="E66" s="20"/>
      <c r="F66" s="12">
        <f>SUM(F8:F12)</f>
        <v>5</v>
      </c>
      <c r="G66" s="17"/>
      <c r="H66" s="17"/>
      <c r="I66" s="20"/>
      <c r="J66" s="12">
        <f>SUM(J8:J12)</f>
        <v>7</v>
      </c>
      <c r="K66" s="17"/>
      <c r="L66" s="17"/>
      <c r="M66" s="25"/>
    </row>
    <row r="67" spans="1:13">
      <c r="A67" s="7" t="s">
        <v>18</v>
      </c>
      <c r="B67" s="13">
        <f>SUM(B13:B17)</f>
        <v>2</v>
      </c>
      <c r="C67" s="18"/>
      <c r="D67" s="18"/>
      <c r="E67" s="21"/>
      <c r="F67" s="13">
        <f>SUM(F13:F17)</f>
        <v>4</v>
      </c>
      <c r="G67" s="18"/>
      <c r="H67" s="18"/>
      <c r="I67" s="21"/>
      <c r="J67" s="13">
        <f>SUM(J13:J17)</f>
        <v>6</v>
      </c>
      <c r="K67" s="18"/>
      <c r="L67" s="18"/>
      <c r="M67" s="26"/>
    </row>
    <row r="68" spans="1:13">
      <c r="A68" s="6" t="s">
        <v>28</v>
      </c>
      <c r="B68" s="12">
        <f>SUM(B18:B22)</f>
        <v>4</v>
      </c>
      <c r="C68" s="17"/>
      <c r="D68" s="17"/>
      <c r="E68" s="20"/>
      <c r="F68" s="12">
        <f>SUM(F18:F22)</f>
        <v>11</v>
      </c>
      <c r="G68" s="17"/>
      <c r="H68" s="17"/>
      <c r="I68" s="20"/>
      <c r="J68" s="12">
        <f>SUM(J18:J22)</f>
        <v>15</v>
      </c>
      <c r="K68" s="17"/>
      <c r="L68" s="17"/>
      <c r="M68" s="25"/>
    </row>
    <row r="69" spans="1:13">
      <c r="A69" s="7" t="s">
        <v>8</v>
      </c>
      <c r="B69" s="13">
        <f>SUM(B23:B27)</f>
        <v>11</v>
      </c>
      <c r="C69" s="18"/>
      <c r="D69" s="18"/>
      <c r="E69" s="21"/>
      <c r="F69" s="13">
        <f>SUM(F23:F27)</f>
        <v>6</v>
      </c>
      <c r="G69" s="18"/>
      <c r="H69" s="18"/>
      <c r="I69" s="21"/>
      <c r="J69" s="13">
        <f>SUM(J23:J27)</f>
        <v>17</v>
      </c>
      <c r="K69" s="18"/>
      <c r="L69" s="18"/>
      <c r="M69" s="26"/>
    </row>
    <row r="70" spans="1:13">
      <c r="A70" s="6" t="s">
        <v>30</v>
      </c>
      <c r="B70" s="12">
        <f>SUM(B28:B32)</f>
        <v>4</v>
      </c>
      <c r="C70" s="17"/>
      <c r="D70" s="17"/>
      <c r="E70" s="20"/>
      <c r="F70" s="12">
        <f>SUM(F28:F32)</f>
        <v>5</v>
      </c>
      <c r="G70" s="17"/>
      <c r="H70" s="17"/>
      <c r="I70" s="20"/>
      <c r="J70" s="12">
        <f>SUM(J28:J32)</f>
        <v>9</v>
      </c>
      <c r="K70" s="17"/>
      <c r="L70" s="17"/>
      <c r="M70" s="25"/>
    </row>
    <row r="71" spans="1:13">
      <c r="A71" s="7" t="s">
        <v>23</v>
      </c>
      <c r="B71" s="13">
        <f>SUM(B33:B37)</f>
        <v>8</v>
      </c>
      <c r="C71" s="18"/>
      <c r="D71" s="18"/>
      <c r="E71" s="21"/>
      <c r="F71" s="13">
        <f>SUM(F33:F37)</f>
        <v>2</v>
      </c>
      <c r="G71" s="18"/>
      <c r="H71" s="18"/>
      <c r="I71" s="21"/>
      <c r="J71" s="13">
        <f>SUM(J33:J37)</f>
        <v>10</v>
      </c>
      <c r="K71" s="18"/>
      <c r="L71" s="18"/>
      <c r="M71" s="26"/>
    </row>
    <row r="72" spans="1:13">
      <c r="A72" s="6" t="s">
        <v>31</v>
      </c>
      <c r="B72" s="12">
        <f>SUM(B38:B42)</f>
        <v>8</v>
      </c>
      <c r="C72" s="17"/>
      <c r="D72" s="17"/>
      <c r="E72" s="20"/>
      <c r="F72" s="12">
        <f>SUM(F38:F42)</f>
        <v>6</v>
      </c>
      <c r="G72" s="17"/>
      <c r="H72" s="17"/>
      <c r="I72" s="20"/>
      <c r="J72" s="12">
        <f>SUM(J38:J42)</f>
        <v>14</v>
      </c>
      <c r="K72" s="17"/>
      <c r="L72" s="17"/>
      <c r="M72" s="25"/>
    </row>
    <row r="73" spans="1:13">
      <c r="A73" s="7" t="s">
        <v>32</v>
      </c>
      <c r="B73" s="13">
        <f>SUM(B43:B47)</f>
        <v>5</v>
      </c>
      <c r="C73" s="18"/>
      <c r="D73" s="18"/>
      <c r="E73" s="21"/>
      <c r="F73" s="13">
        <f>SUM(F43:F47)</f>
        <v>5</v>
      </c>
      <c r="G73" s="18"/>
      <c r="H73" s="18"/>
      <c r="I73" s="21"/>
      <c r="J73" s="13">
        <f>SUM(J43:J47)</f>
        <v>10</v>
      </c>
      <c r="K73" s="18"/>
      <c r="L73" s="18"/>
      <c r="M73" s="26"/>
    </row>
    <row r="74" spans="1:13">
      <c r="A74" s="6" t="s">
        <v>33</v>
      </c>
      <c r="B74" s="12">
        <f>SUM(B48:B52)</f>
        <v>14</v>
      </c>
      <c r="C74" s="17"/>
      <c r="D74" s="17"/>
      <c r="E74" s="20"/>
      <c r="F74" s="12">
        <f>SUM(F48:F52)</f>
        <v>7</v>
      </c>
      <c r="G74" s="17"/>
      <c r="H74" s="17"/>
      <c r="I74" s="20"/>
      <c r="J74" s="12">
        <f>SUM(J48:J52)</f>
        <v>21</v>
      </c>
      <c r="K74" s="17"/>
      <c r="L74" s="17"/>
      <c r="M74" s="25"/>
    </row>
    <row r="75" spans="1:13">
      <c r="A75" s="7" t="s">
        <v>36</v>
      </c>
      <c r="B75" s="13">
        <f>SUM(B53:B57)</f>
        <v>7</v>
      </c>
      <c r="C75" s="18"/>
      <c r="D75" s="18"/>
      <c r="E75" s="21"/>
      <c r="F75" s="13">
        <f>SUM(F53:F57)</f>
        <v>5</v>
      </c>
      <c r="G75" s="18"/>
      <c r="H75" s="18"/>
      <c r="I75" s="21"/>
      <c r="J75" s="13">
        <f>SUM(J53:J57)</f>
        <v>12</v>
      </c>
      <c r="K75" s="18"/>
      <c r="L75" s="18"/>
      <c r="M75" s="26"/>
    </row>
    <row r="76" spans="1:13">
      <c r="A76" s="6" t="s">
        <v>39</v>
      </c>
      <c r="B76" s="12">
        <f>SUM(B58,O8:O11)</f>
        <v>12</v>
      </c>
      <c r="C76" s="17"/>
      <c r="D76" s="17"/>
      <c r="E76" s="20"/>
      <c r="F76" s="12">
        <f>SUM(F58,S8:S11)</f>
        <v>15</v>
      </c>
      <c r="G76" s="17"/>
      <c r="H76" s="17"/>
      <c r="I76" s="20"/>
      <c r="J76" s="12">
        <f>SUM(J58,W8:W11)</f>
        <v>27</v>
      </c>
      <c r="K76" s="17"/>
      <c r="L76" s="17"/>
      <c r="M76" s="25"/>
    </row>
    <row r="77" spans="1:13">
      <c r="A77" s="7" t="s">
        <v>42</v>
      </c>
      <c r="B77" s="13">
        <f>SUM(O12:O16)</f>
        <v>15</v>
      </c>
      <c r="C77" s="18"/>
      <c r="D77" s="18"/>
      <c r="E77" s="21"/>
      <c r="F77" s="13">
        <f>SUM(S12:S16)</f>
        <v>20</v>
      </c>
      <c r="G77" s="18"/>
      <c r="H77" s="18"/>
      <c r="I77" s="21"/>
      <c r="J77" s="13">
        <f>SUM(W12:W16)</f>
        <v>35</v>
      </c>
      <c r="K77" s="18"/>
      <c r="L77" s="18"/>
      <c r="M77" s="26"/>
    </row>
    <row r="78" spans="1:13">
      <c r="A78" s="6" t="s">
        <v>47</v>
      </c>
      <c r="B78" s="12">
        <f>SUM(O17:O21)</f>
        <v>20</v>
      </c>
      <c r="C78" s="17"/>
      <c r="D78" s="17"/>
      <c r="E78" s="20"/>
      <c r="F78" s="12">
        <f>SUM(S17:S21)</f>
        <v>9</v>
      </c>
      <c r="G78" s="17"/>
      <c r="H78" s="17"/>
      <c r="I78" s="20"/>
      <c r="J78" s="12">
        <f>SUM(W17:W21)</f>
        <v>29</v>
      </c>
      <c r="K78" s="17"/>
      <c r="L78" s="17"/>
      <c r="M78" s="25"/>
    </row>
    <row r="79" spans="1:13">
      <c r="A79" s="7" t="s">
        <v>48</v>
      </c>
      <c r="B79" s="13">
        <f>SUM(O22:O26)</f>
        <v>10</v>
      </c>
      <c r="C79" s="18"/>
      <c r="D79" s="18"/>
      <c r="E79" s="21"/>
      <c r="F79" s="13">
        <f>SUM(S22:S26)</f>
        <v>9</v>
      </c>
      <c r="G79" s="18"/>
      <c r="H79" s="18"/>
      <c r="I79" s="21"/>
      <c r="J79" s="13">
        <f>SUM(W22:W26)</f>
        <v>19</v>
      </c>
      <c r="K79" s="18"/>
      <c r="L79" s="18"/>
      <c r="M79" s="26"/>
    </row>
    <row r="80" spans="1:13">
      <c r="A80" s="6" t="s">
        <v>51</v>
      </c>
      <c r="B80" s="12">
        <f>SUM(O27:O31)</f>
        <v>10</v>
      </c>
      <c r="C80" s="17"/>
      <c r="D80" s="17"/>
      <c r="E80" s="20"/>
      <c r="F80" s="12">
        <f>SUM(S27:S31)</f>
        <v>15</v>
      </c>
      <c r="G80" s="17"/>
      <c r="H80" s="17"/>
      <c r="I80" s="20"/>
      <c r="J80" s="12">
        <f>SUM(W27:W31)</f>
        <v>25</v>
      </c>
      <c r="K80" s="17"/>
      <c r="L80" s="17"/>
      <c r="M80" s="25"/>
    </row>
    <row r="81" spans="1:13">
      <c r="A81" s="7" t="s">
        <v>38</v>
      </c>
      <c r="B81" s="13">
        <f>SUM(O32:O36)</f>
        <v>16</v>
      </c>
      <c r="C81" s="18"/>
      <c r="D81" s="18"/>
      <c r="E81" s="21"/>
      <c r="F81" s="13">
        <f>SUM(S32:S36)</f>
        <v>13</v>
      </c>
      <c r="G81" s="18"/>
      <c r="H81" s="18"/>
      <c r="I81" s="21"/>
      <c r="J81" s="13">
        <f>SUM(W32:W36)</f>
        <v>29</v>
      </c>
      <c r="K81" s="18"/>
      <c r="L81" s="18"/>
      <c r="M81" s="26"/>
    </row>
    <row r="82" spans="1:13">
      <c r="A82" s="6" t="s">
        <v>54</v>
      </c>
      <c r="B82" s="12">
        <f>SUM(O37:O41)</f>
        <v>5</v>
      </c>
      <c r="C82" s="17"/>
      <c r="D82" s="17"/>
      <c r="E82" s="20"/>
      <c r="F82" s="12">
        <f>SUM(S37:S41)</f>
        <v>7</v>
      </c>
      <c r="G82" s="17"/>
      <c r="H82" s="17"/>
      <c r="I82" s="20"/>
      <c r="J82" s="12">
        <f>SUM(W37:W41)</f>
        <v>12</v>
      </c>
      <c r="K82" s="17"/>
      <c r="L82" s="17"/>
      <c r="M82" s="25"/>
    </row>
    <row r="83" spans="1:13">
      <c r="A83" s="7" t="s">
        <v>12</v>
      </c>
      <c r="B83" s="13">
        <f>SUM(O42:O46)</f>
        <v>5</v>
      </c>
      <c r="C83" s="18"/>
      <c r="D83" s="18"/>
      <c r="E83" s="21"/>
      <c r="F83" s="13">
        <f>SUM(S42:S46)</f>
        <v>12</v>
      </c>
      <c r="G83" s="18"/>
      <c r="H83" s="18"/>
      <c r="I83" s="21"/>
      <c r="J83" s="13">
        <f>SUM(W42:W46)</f>
        <v>17</v>
      </c>
      <c r="K83" s="18"/>
      <c r="L83" s="18"/>
      <c r="M83" s="26"/>
    </row>
    <row r="84" spans="1:13">
      <c r="A84" s="6" t="s">
        <v>34</v>
      </c>
      <c r="B84" s="12">
        <f>SUM(O47:O51)</f>
        <v>4</v>
      </c>
      <c r="C84" s="17"/>
      <c r="D84" s="17"/>
      <c r="E84" s="20"/>
      <c r="F84" s="12">
        <f>SUM(S47:S51)</f>
        <v>9</v>
      </c>
      <c r="G84" s="17"/>
      <c r="H84" s="17"/>
      <c r="I84" s="20"/>
      <c r="J84" s="12">
        <f>SUM(W47:W51)</f>
        <v>13</v>
      </c>
      <c r="K84" s="17"/>
      <c r="L84" s="17"/>
      <c r="M84" s="25"/>
    </row>
    <row r="85" spans="1:13">
      <c r="A85" s="7" t="s">
        <v>45</v>
      </c>
      <c r="B85" s="13">
        <f>SUM(O52:O56)</f>
        <v>1</v>
      </c>
      <c r="C85" s="18"/>
      <c r="D85" s="18"/>
      <c r="E85" s="21"/>
      <c r="F85" s="13">
        <f>SUM(S52:S56)</f>
        <v>1</v>
      </c>
      <c r="G85" s="18"/>
      <c r="H85" s="18"/>
      <c r="I85" s="21"/>
      <c r="J85" s="13">
        <f>SUM(W52:W56)</f>
        <v>2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2</v>
      </c>
      <c r="G86" s="17"/>
      <c r="H86" s="17"/>
      <c r="I86" s="20"/>
      <c r="J86" s="12">
        <f>SUM(W57)</f>
        <v>2</v>
      </c>
      <c r="K86" s="17"/>
      <c r="L86" s="17"/>
      <c r="M86" s="25"/>
    </row>
    <row r="87" spans="1:13">
      <c r="A87" s="8" t="s">
        <v>24</v>
      </c>
      <c r="B87" s="14">
        <f>SUM(B66:B86)</f>
        <v>163</v>
      </c>
      <c r="C87" s="19"/>
      <c r="D87" s="19"/>
      <c r="E87" s="22"/>
      <c r="F87" s="14">
        <f>SUM(F66:F86)</f>
        <v>168</v>
      </c>
      <c r="G87" s="19"/>
      <c r="H87" s="19"/>
      <c r="I87" s="22"/>
      <c r="J87" s="14">
        <f>SUM(J66:J86)</f>
        <v>331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51</v>
      </c>
      <c r="C90" s="19"/>
      <c r="D90" s="19"/>
      <c r="E90" s="22"/>
      <c r="F90" s="14">
        <f>SUM(S22:S57)</f>
        <v>68</v>
      </c>
      <c r="G90" s="19"/>
      <c r="H90" s="19"/>
      <c r="I90" s="22"/>
      <c r="J90" s="14">
        <f>SUM(W22:W57)</f>
        <v>119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203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f>0</f>
        <v>0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0">SUM(B8,F8)</f>
        <v>0</v>
      </c>
      <c r="K8" s="17"/>
      <c r="L8" s="17"/>
      <c r="M8" s="20"/>
      <c r="N8" s="29">
        <v>51</v>
      </c>
      <c r="O8" s="13">
        <v>2</v>
      </c>
      <c r="P8" s="18"/>
      <c r="Q8" s="18"/>
      <c r="R8" s="21"/>
      <c r="S8" s="13">
        <f>0</f>
        <v>0</v>
      </c>
      <c r="T8" s="18"/>
      <c r="U8" s="18"/>
      <c r="V8" s="21"/>
      <c r="W8" s="13">
        <f t="shared" ref="W8:W57" si="1">SUM(O8,S8)</f>
        <v>2</v>
      </c>
      <c r="X8" s="18"/>
      <c r="Y8" s="18"/>
      <c r="Z8" s="26"/>
    </row>
    <row r="9" spans="1:26">
      <c r="A9" s="7">
        <v>1</v>
      </c>
      <c r="B9" s="13">
        <f>0</f>
        <v>0</v>
      </c>
      <c r="C9" s="18"/>
      <c r="D9" s="18"/>
      <c r="E9" s="21"/>
      <c r="F9" s="13">
        <f>0</f>
        <v>0</v>
      </c>
      <c r="G9" s="18"/>
      <c r="H9" s="18"/>
      <c r="I9" s="21"/>
      <c r="J9" s="13">
        <f t="shared" si="0"/>
        <v>0</v>
      </c>
      <c r="K9" s="18"/>
      <c r="L9" s="18"/>
      <c r="M9" s="21"/>
      <c r="N9" s="30">
        <v>52</v>
      </c>
      <c r="O9" s="12">
        <f>0</f>
        <v>0</v>
      </c>
      <c r="P9" s="17"/>
      <c r="Q9" s="17"/>
      <c r="R9" s="20"/>
      <c r="S9" s="12">
        <v>1</v>
      </c>
      <c r="T9" s="17"/>
      <c r="U9" s="17"/>
      <c r="V9" s="20"/>
      <c r="W9" s="12">
        <f t="shared" si="1"/>
        <v>1</v>
      </c>
      <c r="X9" s="17"/>
      <c r="Y9" s="17"/>
      <c r="Z9" s="25"/>
    </row>
    <row r="10" spans="1:26">
      <c r="A10" s="6">
        <v>2</v>
      </c>
      <c r="B10" s="12">
        <f>0</f>
        <v>0</v>
      </c>
      <c r="C10" s="17"/>
      <c r="D10" s="17"/>
      <c r="E10" s="20"/>
      <c r="F10" s="12">
        <v>1</v>
      </c>
      <c r="G10" s="17"/>
      <c r="H10" s="17"/>
      <c r="I10" s="20"/>
      <c r="J10" s="12">
        <f t="shared" si="0"/>
        <v>1</v>
      </c>
      <c r="K10" s="17"/>
      <c r="L10" s="17"/>
      <c r="M10" s="20"/>
      <c r="N10" s="29">
        <v>53</v>
      </c>
      <c r="O10" s="13">
        <v>2</v>
      </c>
      <c r="P10" s="18"/>
      <c r="Q10" s="18"/>
      <c r="R10" s="21"/>
      <c r="S10" s="13">
        <v>1</v>
      </c>
      <c r="T10" s="18"/>
      <c r="U10" s="18"/>
      <c r="V10" s="21"/>
      <c r="W10" s="13">
        <f t="shared" si="1"/>
        <v>3</v>
      </c>
      <c r="X10" s="18"/>
      <c r="Y10" s="18"/>
      <c r="Z10" s="26"/>
    </row>
    <row r="11" spans="1:26">
      <c r="A11" s="7">
        <v>3</v>
      </c>
      <c r="B11" s="13">
        <f>0</f>
        <v>0</v>
      </c>
      <c r="C11" s="18"/>
      <c r="D11" s="18"/>
      <c r="E11" s="21"/>
      <c r="F11" s="13">
        <f>0</f>
        <v>0</v>
      </c>
      <c r="G11" s="18"/>
      <c r="H11" s="18"/>
      <c r="I11" s="21"/>
      <c r="J11" s="13">
        <f t="shared" si="0"/>
        <v>0</v>
      </c>
      <c r="K11" s="18"/>
      <c r="L11" s="18"/>
      <c r="M11" s="21"/>
      <c r="N11" s="30">
        <v>54</v>
      </c>
      <c r="O11" s="12">
        <f>0</f>
        <v>0</v>
      </c>
      <c r="P11" s="17"/>
      <c r="Q11" s="17"/>
      <c r="R11" s="20"/>
      <c r="S11" s="12">
        <f>0</f>
        <v>0</v>
      </c>
      <c r="T11" s="17"/>
      <c r="U11" s="17"/>
      <c r="V11" s="20"/>
      <c r="W11" s="12">
        <f t="shared" si="1"/>
        <v>0</v>
      </c>
      <c r="X11" s="17"/>
      <c r="Y11" s="17"/>
      <c r="Z11" s="25"/>
    </row>
    <row r="12" spans="1:26">
      <c r="A12" s="6">
        <v>4</v>
      </c>
      <c r="B12" s="12">
        <v>4</v>
      </c>
      <c r="C12" s="17"/>
      <c r="D12" s="17"/>
      <c r="E12" s="20"/>
      <c r="F12" s="12">
        <v>1</v>
      </c>
      <c r="G12" s="17"/>
      <c r="H12" s="17"/>
      <c r="I12" s="20"/>
      <c r="J12" s="12">
        <f t="shared" si="0"/>
        <v>5</v>
      </c>
      <c r="K12" s="17"/>
      <c r="L12" s="17"/>
      <c r="M12" s="20"/>
      <c r="N12" s="29">
        <v>55</v>
      </c>
      <c r="O12" s="13">
        <v>2</v>
      </c>
      <c r="P12" s="18"/>
      <c r="Q12" s="18"/>
      <c r="R12" s="21"/>
      <c r="S12" s="13">
        <v>3</v>
      </c>
      <c r="T12" s="18"/>
      <c r="U12" s="18"/>
      <c r="V12" s="21"/>
      <c r="W12" s="13">
        <f t="shared" si="1"/>
        <v>5</v>
      </c>
      <c r="X12" s="18"/>
      <c r="Y12" s="18"/>
      <c r="Z12" s="26"/>
    </row>
    <row r="13" spans="1:26">
      <c r="A13" s="7">
        <v>5</v>
      </c>
      <c r="B13" s="13">
        <v>1</v>
      </c>
      <c r="C13" s="18"/>
      <c r="D13" s="18"/>
      <c r="E13" s="21"/>
      <c r="F13" s="13">
        <f>0</f>
        <v>0</v>
      </c>
      <c r="G13" s="18"/>
      <c r="H13" s="18"/>
      <c r="I13" s="21"/>
      <c r="J13" s="13">
        <f t="shared" si="0"/>
        <v>1</v>
      </c>
      <c r="K13" s="18"/>
      <c r="L13" s="18"/>
      <c r="M13" s="21"/>
      <c r="N13" s="30">
        <v>56</v>
      </c>
      <c r="O13" s="12">
        <v>2</v>
      </c>
      <c r="P13" s="17"/>
      <c r="Q13" s="17"/>
      <c r="R13" s="20"/>
      <c r="S13" s="12">
        <v>2</v>
      </c>
      <c r="T13" s="17"/>
      <c r="U13" s="17"/>
      <c r="V13" s="20"/>
      <c r="W13" s="12">
        <f t="shared" si="1"/>
        <v>4</v>
      </c>
      <c r="X13" s="17"/>
      <c r="Y13" s="17"/>
      <c r="Z13" s="25"/>
    </row>
    <row r="14" spans="1:26">
      <c r="A14" s="6">
        <v>6</v>
      </c>
      <c r="B14" s="12">
        <v>1</v>
      </c>
      <c r="C14" s="17"/>
      <c r="D14" s="17"/>
      <c r="E14" s="20"/>
      <c r="F14" s="12">
        <v>3</v>
      </c>
      <c r="G14" s="17"/>
      <c r="H14" s="17"/>
      <c r="I14" s="20"/>
      <c r="J14" s="12">
        <f t="shared" si="0"/>
        <v>4</v>
      </c>
      <c r="K14" s="17"/>
      <c r="L14" s="17"/>
      <c r="M14" s="20"/>
      <c r="N14" s="29">
        <v>57</v>
      </c>
      <c r="O14" s="13">
        <v>1</v>
      </c>
      <c r="P14" s="18"/>
      <c r="Q14" s="18"/>
      <c r="R14" s="21"/>
      <c r="S14" s="13">
        <v>1</v>
      </c>
      <c r="T14" s="18"/>
      <c r="U14" s="18"/>
      <c r="V14" s="21"/>
      <c r="W14" s="13">
        <f t="shared" si="1"/>
        <v>2</v>
      </c>
      <c r="X14" s="18"/>
      <c r="Y14" s="18"/>
      <c r="Z14" s="26"/>
    </row>
    <row r="15" spans="1:26">
      <c r="A15" s="7">
        <v>7</v>
      </c>
      <c r="B15" s="13">
        <v>4</v>
      </c>
      <c r="C15" s="18"/>
      <c r="D15" s="18"/>
      <c r="E15" s="21"/>
      <c r="F15" s="13">
        <f>0</f>
        <v>0</v>
      </c>
      <c r="G15" s="18"/>
      <c r="H15" s="18"/>
      <c r="I15" s="21"/>
      <c r="J15" s="13">
        <f t="shared" si="0"/>
        <v>4</v>
      </c>
      <c r="K15" s="18"/>
      <c r="L15" s="18"/>
      <c r="M15" s="21"/>
      <c r="N15" s="30">
        <v>58</v>
      </c>
      <c r="O15" s="12">
        <f>0</f>
        <v>0</v>
      </c>
      <c r="P15" s="17"/>
      <c r="Q15" s="17"/>
      <c r="R15" s="20"/>
      <c r="S15" s="12">
        <v>3</v>
      </c>
      <c r="T15" s="17"/>
      <c r="U15" s="17"/>
      <c r="V15" s="20"/>
      <c r="W15" s="12">
        <f t="shared" si="1"/>
        <v>3</v>
      </c>
      <c r="X15" s="17"/>
      <c r="Y15" s="17"/>
      <c r="Z15" s="25"/>
    </row>
    <row r="16" spans="1:26">
      <c r="A16" s="6">
        <v>8</v>
      </c>
      <c r="B16" s="12">
        <v>1</v>
      </c>
      <c r="C16" s="17"/>
      <c r="D16" s="17"/>
      <c r="E16" s="20"/>
      <c r="F16" s="12">
        <v>1</v>
      </c>
      <c r="G16" s="17"/>
      <c r="H16" s="17"/>
      <c r="I16" s="20"/>
      <c r="J16" s="12">
        <f t="shared" si="0"/>
        <v>2</v>
      </c>
      <c r="K16" s="17"/>
      <c r="L16" s="17"/>
      <c r="M16" s="20"/>
      <c r="N16" s="29">
        <v>59</v>
      </c>
      <c r="O16" s="13">
        <v>1</v>
      </c>
      <c r="P16" s="18"/>
      <c r="Q16" s="18"/>
      <c r="R16" s="21"/>
      <c r="S16" s="13">
        <v>4</v>
      </c>
      <c r="T16" s="18"/>
      <c r="U16" s="18"/>
      <c r="V16" s="21"/>
      <c r="W16" s="13">
        <f t="shared" si="1"/>
        <v>5</v>
      </c>
      <c r="X16" s="18"/>
      <c r="Y16" s="18"/>
      <c r="Z16" s="26"/>
    </row>
    <row r="17" spans="1:26">
      <c r="A17" s="7">
        <v>9</v>
      </c>
      <c r="B17" s="13">
        <f>0</f>
        <v>0</v>
      </c>
      <c r="C17" s="18"/>
      <c r="D17" s="18"/>
      <c r="E17" s="21"/>
      <c r="F17" s="13">
        <v>1</v>
      </c>
      <c r="G17" s="18"/>
      <c r="H17" s="18"/>
      <c r="I17" s="21"/>
      <c r="J17" s="13">
        <f t="shared" si="0"/>
        <v>1</v>
      </c>
      <c r="K17" s="18"/>
      <c r="L17" s="18"/>
      <c r="M17" s="21"/>
      <c r="N17" s="30">
        <v>60</v>
      </c>
      <c r="O17" s="12">
        <v>3</v>
      </c>
      <c r="P17" s="17"/>
      <c r="Q17" s="17"/>
      <c r="R17" s="20"/>
      <c r="S17" s="12">
        <v>4</v>
      </c>
      <c r="T17" s="17"/>
      <c r="U17" s="17"/>
      <c r="V17" s="20"/>
      <c r="W17" s="12">
        <f t="shared" si="1"/>
        <v>7</v>
      </c>
      <c r="X17" s="17"/>
      <c r="Y17" s="17"/>
      <c r="Z17" s="25"/>
    </row>
    <row r="18" spans="1:26">
      <c r="A18" s="6">
        <v>10</v>
      </c>
      <c r="B18" s="12">
        <v>1</v>
      </c>
      <c r="C18" s="17"/>
      <c r="D18" s="17"/>
      <c r="E18" s="20"/>
      <c r="F18" s="12">
        <f>0</f>
        <v>0</v>
      </c>
      <c r="G18" s="17"/>
      <c r="H18" s="17"/>
      <c r="I18" s="20"/>
      <c r="J18" s="12">
        <f t="shared" si="0"/>
        <v>1</v>
      </c>
      <c r="K18" s="17"/>
      <c r="L18" s="17"/>
      <c r="M18" s="20"/>
      <c r="N18" s="29">
        <v>61</v>
      </c>
      <c r="O18" s="13">
        <v>4</v>
      </c>
      <c r="P18" s="18"/>
      <c r="Q18" s="18"/>
      <c r="R18" s="21"/>
      <c r="S18" s="13">
        <v>2</v>
      </c>
      <c r="T18" s="18"/>
      <c r="U18" s="18"/>
      <c r="V18" s="21"/>
      <c r="W18" s="13">
        <f t="shared" si="1"/>
        <v>6</v>
      </c>
      <c r="X18" s="18"/>
      <c r="Y18" s="18"/>
      <c r="Z18" s="26"/>
    </row>
    <row r="19" spans="1:26">
      <c r="A19" s="7">
        <v>11</v>
      </c>
      <c r="B19" s="13">
        <f>0</f>
        <v>0</v>
      </c>
      <c r="C19" s="18"/>
      <c r="D19" s="18"/>
      <c r="E19" s="21"/>
      <c r="F19" s="13">
        <f>0</f>
        <v>0</v>
      </c>
      <c r="G19" s="18"/>
      <c r="H19" s="18"/>
      <c r="I19" s="21"/>
      <c r="J19" s="13">
        <f t="shared" si="0"/>
        <v>0</v>
      </c>
      <c r="K19" s="18"/>
      <c r="L19" s="18"/>
      <c r="M19" s="21"/>
      <c r="N19" s="30">
        <v>62</v>
      </c>
      <c r="O19" s="12">
        <v>3</v>
      </c>
      <c r="P19" s="17"/>
      <c r="Q19" s="17"/>
      <c r="R19" s="20"/>
      <c r="S19" s="12">
        <v>4</v>
      </c>
      <c r="T19" s="17"/>
      <c r="U19" s="17"/>
      <c r="V19" s="20"/>
      <c r="W19" s="12">
        <f t="shared" si="1"/>
        <v>7</v>
      </c>
      <c r="X19" s="17"/>
      <c r="Y19" s="17"/>
      <c r="Z19" s="25"/>
    </row>
    <row r="20" spans="1:26">
      <c r="A20" s="6">
        <v>12</v>
      </c>
      <c r="B20" s="12">
        <v>3</v>
      </c>
      <c r="C20" s="17"/>
      <c r="D20" s="17"/>
      <c r="E20" s="20"/>
      <c r="F20" s="12">
        <v>1</v>
      </c>
      <c r="G20" s="17"/>
      <c r="H20" s="17"/>
      <c r="I20" s="20"/>
      <c r="J20" s="12">
        <f t="shared" si="0"/>
        <v>4</v>
      </c>
      <c r="K20" s="17"/>
      <c r="L20" s="17"/>
      <c r="M20" s="20"/>
      <c r="N20" s="29">
        <v>63</v>
      </c>
      <c r="O20" s="13">
        <v>4</v>
      </c>
      <c r="P20" s="18"/>
      <c r="Q20" s="18"/>
      <c r="R20" s="21"/>
      <c r="S20" s="13">
        <v>4</v>
      </c>
      <c r="T20" s="18"/>
      <c r="U20" s="18"/>
      <c r="V20" s="21"/>
      <c r="W20" s="13">
        <f t="shared" si="1"/>
        <v>8</v>
      </c>
      <c r="X20" s="18"/>
      <c r="Y20" s="18"/>
      <c r="Z20" s="26"/>
    </row>
    <row r="21" spans="1:26">
      <c r="A21" s="7">
        <v>13</v>
      </c>
      <c r="B21" s="13">
        <v>1</v>
      </c>
      <c r="C21" s="18"/>
      <c r="D21" s="18"/>
      <c r="E21" s="21"/>
      <c r="F21" s="13">
        <v>1</v>
      </c>
      <c r="G21" s="18"/>
      <c r="H21" s="18"/>
      <c r="I21" s="21"/>
      <c r="J21" s="13">
        <f t="shared" si="0"/>
        <v>2</v>
      </c>
      <c r="K21" s="18"/>
      <c r="L21" s="18"/>
      <c r="M21" s="21"/>
      <c r="N21" s="30">
        <v>64</v>
      </c>
      <c r="O21" s="12">
        <f>0</f>
        <v>0</v>
      </c>
      <c r="P21" s="17"/>
      <c r="Q21" s="17"/>
      <c r="R21" s="20"/>
      <c r="S21" s="12">
        <v>2</v>
      </c>
      <c r="T21" s="17"/>
      <c r="U21" s="17"/>
      <c r="V21" s="20"/>
      <c r="W21" s="12">
        <f t="shared" si="1"/>
        <v>2</v>
      </c>
      <c r="X21" s="17"/>
      <c r="Y21" s="17"/>
      <c r="Z21" s="25"/>
    </row>
    <row r="22" spans="1:26">
      <c r="A22" s="6">
        <v>14</v>
      </c>
      <c r="B22" s="12">
        <v>4</v>
      </c>
      <c r="C22" s="17"/>
      <c r="D22" s="17"/>
      <c r="E22" s="20"/>
      <c r="F22" s="12">
        <f>0</f>
        <v>0</v>
      </c>
      <c r="G22" s="17"/>
      <c r="H22" s="17"/>
      <c r="I22" s="20"/>
      <c r="J22" s="12">
        <f t="shared" si="0"/>
        <v>4</v>
      </c>
      <c r="K22" s="17"/>
      <c r="L22" s="17"/>
      <c r="M22" s="20"/>
      <c r="N22" s="29">
        <v>65</v>
      </c>
      <c r="O22" s="13">
        <v>2</v>
      </c>
      <c r="P22" s="18"/>
      <c r="Q22" s="18"/>
      <c r="R22" s="21"/>
      <c r="S22" s="13">
        <v>2</v>
      </c>
      <c r="T22" s="18"/>
      <c r="U22" s="18"/>
      <c r="V22" s="21"/>
      <c r="W22" s="13">
        <f t="shared" si="1"/>
        <v>4</v>
      </c>
      <c r="X22" s="18"/>
      <c r="Y22" s="18"/>
      <c r="Z22" s="26"/>
    </row>
    <row r="23" spans="1:26">
      <c r="A23" s="7">
        <v>15</v>
      </c>
      <c r="B23" s="13">
        <v>1</v>
      </c>
      <c r="C23" s="18"/>
      <c r="D23" s="18"/>
      <c r="E23" s="21"/>
      <c r="F23" s="13">
        <v>2</v>
      </c>
      <c r="G23" s="18"/>
      <c r="H23" s="18"/>
      <c r="I23" s="21"/>
      <c r="J23" s="13">
        <f t="shared" si="0"/>
        <v>3</v>
      </c>
      <c r="K23" s="18"/>
      <c r="L23" s="18"/>
      <c r="M23" s="21"/>
      <c r="N23" s="30">
        <v>66</v>
      </c>
      <c r="O23" s="12">
        <v>3</v>
      </c>
      <c r="P23" s="17"/>
      <c r="Q23" s="17"/>
      <c r="R23" s="20"/>
      <c r="S23" s="12">
        <v>3</v>
      </c>
      <c r="T23" s="17"/>
      <c r="U23" s="17"/>
      <c r="V23" s="20"/>
      <c r="W23" s="12">
        <f t="shared" si="1"/>
        <v>6</v>
      </c>
      <c r="X23" s="17"/>
      <c r="Y23" s="17"/>
      <c r="Z23" s="25"/>
    </row>
    <row r="24" spans="1:26">
      <c r="A24" s="6">
        <v>16</v>
      </c>
      <c r="B24" s="12">
        <v>1</v>
      </c>
      <c r="C24" s="17"/>
      <c r="D24" s="17"/>
      <c r="E24" s="20"/>
      <c r="F24" s="12">
        <v>1</v>
      </c>
      <c r="G24" s="17"/>
      <c r="H24" s="17"/>
      <c r="I24" s="20"/>
      <c r="J24" s="12">
        <f t="shared" si="0"/>
        <v>2</v>
      </c>
      <c r="K24" s="17"/>
      <c r="L24" s="17"/>
      <c r="M24" s="20"/>
      <c r="N24" s="29">
        <v>67</v>
      </c>
      <c r="O24" s="13">
        <v>1</v>
      </c>
      <c r="P24" s="18"/>
      <c r="Q24" s="18"/>
      <c r="R24" s="21"/>
      <c r="S24" s="13">
        <v>2</v>
      </c>
      <c r="T24" s="18"/>
      <c r="U24" s="18"/>
      <c r="V24" s="21"/>
      <c r="W24" s="13">
        <f t="shared" si="1"/>
        <v>3</v>
      </c>
      <c r="X24" s="18"/>
      <c r="Y24" s="18"/>
      <c r="Z24" s="26"/>
    </row>
    <row r="25" spans="1:26">
      <c r="A25" s="7">
        <v>17</v>
      </c>
      <c r="B25" s="13">
        <v>1</v>
      </c>
      <c r="C25" s="18"/>
      <c r="D25" s="18"/>
      <c r="E25" s="21"/>
      <c r="F25" s="13">
        <f>0</f>
        <v>0</v>
      </c>
      <c r="G25" s="18"/>
      <c r="H25" s="18"/>
      <c r="I25" s="21"/>
      <c r="J25" s="13">
        <f t="shared" si="0"/>
        <v>1</v>
      </c>
      <c r="K25" s="18"/>
      <c r="L25" s="18"/>
      <c r="M25" s="21"/>
      <c r="N25" s="30">
        <v>68</v>
      </c>
      <c r="O25" s="12">
        <v>1</v>
      </c>
      <c r="P25" s="17"/>
      <c r="Q25" s="17"/>
      <c r="R25" s="20"/>
      <c r="S25" s="12">
        <v>2</v>
      </c>
      <c r="T25" s="17"/>
      <c r="U25" s="17"/>
      <c r="V25" s="20"/>
      <c r="W25" s="12">
        <f t="shared" si="1"/>
        <v>3</v>
      </c>
      <c r="X25" s="17"/>
      <c r="Y25" s="17"/>
      <c r="Z25" s="25"/>
    </row>
    <row r="26" spans="1:26">
      <c r="A26" s="6">
        <v>18</v>
      </c>
      <c r="B26" s="12">
        <v>3</v>
      </c>
      <c r="C26" s="17"/>
      <c r="D26" s="17"/>
      <c r="E26" s="20"/>
      <c r="F26" s="12">
        <f>0</f>
        <v>0</v>
      </c>
      <c r="G26" s="17"/>
      <c r="H26" s="17"/>
      <c r="I26" s="20"/>
      <c r="J26" s="12">
        <f t="shared" si="0"/>
        <v>3</v>
      </c>
      <c r="K26" s="17"/>
      <c r="L26" s="17"/>
      <c r="M26" s="20"/>
      <c r="N26" s="29">
        <v>69</v>
      </c>
      <c r="O26" s="13">
        <v>2</v>
      </c>
      <c r="P26" s="18"/>
      <c r="Q26" s="18"/>
      <c r="R26" s="21"/>
      <c r="S26" s="13">
        <v>3</v>
      </c>
      <c r="T26" s="18"/>
      <c r="U26" s="18"/>
      <c r="V26" s="21"/>
      <c r="W26" s="13">
        <f t="shared" si="1"/>
        <v>5</v>
      </c>
      <c r="X26" s="18"/>
      <c r="Y26" s="18"/>
      <c r="Z26" s="26"/>
    </row>
    <row r="27" spans="1:26">
      <c r="A27" s="7">
        <v>19</v>
      </c>
      <c r="B27" s="13">
        <v>2</v>
      </c>
      <c r="C27" s="18"/>
      <c r="D27" s="18"/>
      <c r="E27" s="21"/>
      <c r="F27" s="13">
        <v>1</v>
      </c>
      <c r="G27" s="18"/>
      <c r="H27" s="18"/>
      <c r="I27" s="21"/>
      <c r="J27" s="13">
        <f t="shared" si="0"/>
        <v>3</v>
      </c>
      <c r="K27" s="18"/>
      <c r="L27" s="18"/>
      <c r="M27" s="21"/>
      <c r="N27" s="30">
        <v>70</v>
      </c>
      <c r="O27" s="12">
        <v>2</v>
      </c>
      <c r="P27" s="17"/>
      <c r="Q27" s="17"/>
      <c r="R27" s="20"/>
      <c r="S27" s="12">
        <v>3</v>
      </c>
      <c r="T27" s="17"/>
      <c r="U27" s="17"/>
      <c r="V27" s="20"/>
      <c r="W27" s="12">
        <f t="shared" si="1"/>
        <v>5</v>
      </c>
      <c r="X27" s="17"/>
      <c r="Y27" s="17"/>
      <c r="Z27" s="25"/>
    </row>
    <row r="28" spans="1:26">
      <c r="A28" s="6">
        <v>20</v>
      </c>
      <c r="B28" s="12">
        <v>1</v>
      </c>
      <c r="C28" s="17"/>
      <c r="D28" s="17"/>
      <c r="E28" s="20"/>
      <c r="F28" s="12">
        <f>0</f>
        <v>0</v>
      </c>
      <c r="G28" s="17"/>
      <c r="H28" s="17"/>
      <c r="I28" s="20"/>
      <c r="J28" s="12">
        <f t="shared" si="0"/>
        <v>1</v>
      </c>
      <c r="K28" s="17"/>
      <c r="L28" s="17"/>
      <c r="M28" s="20"/>
      <c r="N28" s="29">
        <v>71</v>
      </c>
      <c r="O28" s="13">
        <v>3</v>
      </c>
      <c r="P28" s="18"/>
      <c r="Q28" s="18"/>
      <c r="R28" s="21"/>
      <c r="S28" s="13">
        <v>1</v>
      </c>
      <c r="T28" s="18"/>
      <c r="U28" s="18"/>
      <c r="V28" s="21"/>
      <c r="W28" s="13">
        <f t="shared" si="1"/>
        <v>4</v>
      </c>
      <c r="X28" s="18"/>
      <c r="Y28" s="18"/>
      <c r="Z28" s="26"/>
    </row>
    <row r="29" spans="1:26">
      <c r="A29" s="7">
        <v>21</v>
      </c>
      <c r="B29" s="13">
        <f>0</f>
        <v>0</v>
      </c>
      <c r="C29" s="18"/>
      <c r="D29" s="18"/>
      <c r="E29" s="21"/>
      <c r="F29" s="13">
        <f>0</f>
        <v>0</v>
      </c>
      <c r="G29" s="18"/>
      <c r="H29" s="18"/>
      <c r="I29" s="21"/>
      <c r="J29" s="13">
        <f t="shared" si="0"/>
        <v>0</v>
      </c>
      <c r="K29" s="18"/>
      <c r="L29" s="18"/>
      <c r="M29" s="21"/>
      <c r="N29" s="30">
        <v>72</v>
      </c>
      <c r="O29" s="12">
        <v>2</v>
      </c>
      <c r="P29" s="17"/>
      <c r="Q29" s="17"/>
      <c r="R29" s="20"/>
      <c r="S29" s="12">
        <v>3</v>
      </c>
      <c r="T29" s="17"/>
      <c r="U29" s="17"/>
      <c r="V29" s="20"/>
      <c r="W29" s="12">
        <f t="shared" si="1"/>
        <v>5</v>
      </c>
      <c r="X29" s="17"/>
      <c r="Y29" s="17"/>
      <c r="Z29" s="25"/>
    </row>
    <row r="30" spans="1:26">
      <c r="A30" s="6">
        <v>22</v>
      </c>
      <c r="B30" s="12">
        <f>0</f>
        <v>0</v>
      </c>
      <c r="C30" s="17"/>
      <c r="D30" s="17"/>
      <c r="E30" s="20"/>
      <c r="F30" s="12">
        <v>3</v>
      </c>
      <c r="G30" s="17"/>
      <c r="H30" s="17"/>
      <c r="I30" s="20"/>
      <c r="J30" s="12">
        <f t="shared" si="0"/>
        <v>3</v>
      </c>
      <c r="K30" s="17"/>
      <c r="L30" s="17"/>
      <c r="M30" s="20"/>
      <c r="N30" s="29">
        <v>73</v>
      </c>
      <c r="O30" s="13">
        <v>3</v>
      </c>
      <c r="P30" s="18"/>
      <c r="Q30" s="18"/>
      <c r="R30" s="21"/>
      <c r="S30" s="13">
        <v>2</v>
      </c>
      <c r="T30" s="18"/>
      <c r="U30" s="18"/>
      <c r="V30" s="21"/>
      <c r="W30" s="13">
        <f t="shared" si="1"/>
        <v>5</v>
      </c>
      <c r="X30" s="18"/>
      <c r="Y30" s="18"/>
      <c r="Z30" s="26"/>
    </row>
    <row r="31" spans="1:26">
      <c r="A31" s="7">
        <v>23</v>
      </c>
      <c r="B31" s="13">
        <f>0</f>
        <v>0</v>
      </c>
      <c r="C31" s="18"/>
      <c r="D31" s="18"/>
      <c r="E31" s="21"/>
      <c r="F31" s="13">
        <f>0</f>
        <v>0</v>
      </c>
      <c r="G31" s="18"/>
      <c r="H31" s="18"/>
      <c r="I31" s="21"/>
      <c r="J31" s="13">
        <f t="shared" si="0"/>
        <v>0</v>
      </c>
      <c r="K31" s="18"/>
      <c r="L31" s="18"/>
      <c r="M31" s="21"/>
      <c r="N31" s="30">
        <v>74</v>
      </c>
      <c r="O31" s="12">
        <v>1</v>
      </c>
      <c r="P31" s="17"/>
      <c r="Q31" s="17"/>
      <c r="R31" s="20"/>
      <c r="S31" s="12">
        <v>5</v>
      </c>
      <c r="T31" s="17"/>
      <c r="U31" s="17"/>
      <c r="V31" s="20"/>
      <c r="W31" s="12">
        <f t="shared" si="1"/>
        <v>6</v>
      </c>
      <c r="X31" s="17"/>
      <c r="Y31" s="17"/>
      <c r="Z31" s="25"/>
    </row>
    <row r="32" spans="1:26">
      <c r="A32" s="6">
        <v>24</v>
      </c>
      <c r="B32" s="12">
        <f>0</f>
        <v>0</v>
      </c>
      <c r="C32" s="17"/>
      <c r="D32" s="17"/>
      <c r="E32" s="20"/>
      <c r="F32" s="12">
        <f>0</f>
        <v>0</v>
      </c>
      <c r="G32" s="17"/>
      <c r="H32" s="17"/>
      <c r="I32" s="20"/>
      <c r="J32" s="12">
        <f t="shared" si="0"/>
        <v>0</v>
      </c>
      <c r="K32" s="17"/>
      <c r="L32" s="17"/>
      <c r="M32" s="20"/>
      <c r="N32" s="29">
        <v>75</v>
      </c>
      <c r="O32" s="13">
        <v>5</v>
      </c>
      <c r="P32" s="18"/>
      <c r="Q32" s="18"/>
      <c r="R32" s="21"/>
      <c r="S32" s="13">
        <v>2</v>
      </c>
      <c r="T32" s="18"/>
      <c r="U32" s="18"/>
      <c r="V32" s="21"/>
      <c r="W32" s="13">
        <f t="shared" si="1"/>
        <v>7</v>
      </c>
      <c r="X32" s="18"/>
      <c r="Y32" s="18"/>
      <c r="Z32" s="26"/>
    </row>
    <row r="33" spans="1:26">
      <c r="A33" s="7">
        <v>25</v>
      </c>
      <c r="B33" s="13">
        <v>3</v>
      </c>
      <c r="C33" s="18"/>
      <c r="D33" s="18"/>
      <c r="E33" s="21"/>
      <c r="F33" s="13">
        <f>0</f>
        <v>0</v>
      </c>
      <c r="G33" s="18"/>
      <c r="H33" s="18"/>
      <c r="I33" s="21"/>
      <c r="J33" s="13">
        <f t="shared" si="0"/>
        <v>3</v>
      </c>
      <c r="K33" s="18"/>
      <c r="L33" s="18"/>
      <c r="M33" s="21"/>
      <c r="N33" s="30">
        <v>76</v>
      </c>
      <c r="O33" s="12">
        <v>3</v>
      </c>
      <c r="P33" s="17"/>
      <c r="Q33" s="17"/>
      <c r="R33" s="20"/>
      <c r="S33" s="12">
        <v>5</v>
      </c>
      <c r="T33" s="17"/>
      <c r="U33" s="17"/>
      <c r="V33" s="20"/>
      <c r="W33" s="12">
        <f t="shared" si="1"/>
        <v>8</v>
      </c>
      <c r="X33" s="17"/>
      <c r="Y33" s="17"/>
      <c r="Z33" s="25"/>
    </row>
    <row r="34" spans="1:26">
      <c r="A34" s="6">
        <v>26</v>
      </c>
      <c r="B34" s="12">
        <f>0</f>
        <v>0</v>
      </c>
      <c r="C34" s="17"/>
      <c r="D34" s="17"/>
      <c r="E34" s="20"/>
      <c r="F34" s="12">
        <v>1</v>
      </c>
      <c r="G34" s="17"/>
      <c r="H34" s="17"/>
      <c r="I34" s="20"/>
      <c r="J34" s="12">
        <f t="shared" si="0"/>
        <v>1</v>
      </c>
      <c r="K34" s="17"/>
      <c r="L34" s="17"/>
      <c r="M34" s="20"/>
      <c r="N34" s="29">
        <v>77</v>
      </c>
      <c r="O34" s="13">
        <v>5</v>
      </c>
      <c r="P34" s="18"/>
      <c r="Q34" s="18"/>
      <c r="R34" s="21"/>
      <c r="S34" s="13">
        <v>2</v>
      </c>
      <c r="T34" s="18"/>
      <c r="U34" s="18"/>
      <c r="V34" s="21"/>
      <c r="W34" s="13">
        <f t="shared" si="1"/>
        <v>7</v>
      </c>
      <c r="X34" s="18"/>
      <c r="Y34" s="18"/>
      <c r="Z34" s="26"/>
    </row>
    <row r="35" spans="1:26">
      <c r="A35" s="7">
        <v>27</v>
      </c>
      <c r="B35" s="13">
        <v>1</v>
      </c>
      <c r="C35" s="18"/>
      <c r="D35" s="18"/>
      <c r="E35" s="21"/>
      <c r="F35" s="13">
        <v>1</v>
      </c>
      <c r="G35" s="18"/>
      <c r="H35" s="18"/>
      <c r="I35" s="21"/>
      <c r="J35" s="13">
        <f t="shared" si="0"/>
        <v>2</v>
      </c>
      <c r="K35" s="18"/>
      <c r="L35" s="18"/>
      <c r="M35" s="21"/>
      <c r="N35" s="30">
        <v>78</v>
      </c>
      <c r="O35" s="12">
        <v>1</v>
      </c>
      <c r="P35" s="17"/>
      <c r="Q35" s="17"/>
      <c r="R35" s="20"/>
      <c r="S35" s="12">
        <v>1</v>
      </c>
      <c r="T35" s="17"/>
      <c r="U35" s="17"/>
      <c r="V35" s="20"/>
      <c r="W35" s="12">
        <f t="shared" si="1"/>
        <v>2</v>
      </c>
      <c r="X35" s="17"/>
      <c r="Y35" s="17"/>
      <c r="Z35" s="25"/>
    </row>
    <row r="36" spans="1:26">
      <c r="A36" s="6">
        <v>28</v>
      </c>
      <c r="B36" s="12">
        <f>0</f>
        <v>0</v>
      </c>
      <c r="C36" s="17"/>
      <c r="D36" s="17"/>
      <c r="E36" s="20"/>
      <c r="F36" s="12">
        <f>0</f>
        <v>0</v>
      </c>
      <c r="G36" s="17"/>
      <c r="H36" s="17"/>
      <c r="I36" s="20"/>
      <c r="J36" s="12">
        <f t="shared" si="0"/>
        <v>0</v>
      </c>
      <c r="K36" s="17"/>
      <c r="L36" s="17"/>
      <c r="M36" s="20"/>
      <c r="N36" s="29">
        <v>79</v>
      </c>
      <c r="O36" s="13">
        <f>0</f>
        <v>0</v>
      </c>
      <c r="P36" s="18"/>
      <c r="Q36" s="18"/>
      <c r="R36" s="21"/>
      <c r="S36" s="13">
        <v>1</v>
      </c>
      <c r="T36" s="18"/>
      <c r="U36" s="18"/>
      <c r="V36" s="21"/>
      <c r="W36" s="13">
        <f t="shared" si="1"/>
        <v>1</v>
      </c>
      <c r="X36" s="18"/>
      <c r="Y36" s="18"/>
      <c r="Z36" s="26"/>
    </row>
    <row r="37" spans="1:26">
      <c r="A37" s="7">
        <v>29</v>
      </c>
      <c r="B37" s="13">
        <v>1</v>
      </c>
      <c r="C37" s="18"/>
      <c r="D37" s="18"/>
      <c r="E37" s="21"/>
      <c r="F37" s="13">
        <f>0</f>
        <v>0</v>
      </c>
      <c r="G37" s="18"/>
      <c r="H37" s="18"/>
      <c r="I37" s="21"/>
      <c r="J37" s="13">
        <f t="shared" si="0"/>
        <v>1</v>
      </c>
      <c r="K37" s="18"/>
      <c r="L37" s="18"/>
      <c r="M37" s="21"/>
      <c r="N37" s="30">
        <v>80</v>
      </c>
      <c r="O37" s="12">
        <v>1</v>
      </c>
      <c r="P37" s="17"/>
      <c r="Q37" s="17"/>
      <c r="R37" s="20"/>
      <c r="S37" s="12">
        <v>1</v>
      </c>
      <c r="T37" s="17"/>
      <c r="U37" s="17"/>
      <c r="V37" s="20"/>
      <c r="W37" s="12">
        <f t="shared" si="1"/>
        <v>2</v>
      </c>
      <c r="X37" s="17"/>
      <c r="Y37" s="17"/>
      <c r="Z37" s="25"/>
    </row>
    <row r="38" spans="1:26">
      <c r="A38" s="6">
        <v>30</v>
      </c>
      <c r="B38" s="12">
        <v>1</v>
      </c>
      <c r="C38" s="17"/>
      <c r="D38" s="17"/>
      <c r="E38" s="20"/>
      <c r="F38" s="12">
        <f>0</f>
        <v>0</v>
      </c>
      <c r="G38" s="17"/>
      <c r="H38" s="17"/>
      <c r="I38" s="20"/>
      <c r="J38" s="12">
        <f t="shared" si="0"/>
        <v>1</v>
      </c>
      <c r="K38" s="17"/>
      <c r="L38" s="17"/>
      <c r="M38" s="20"/>
      <c r="N38" s="29">
        <v>81</v>
      </c>
      <c r="O38" s="13">
        <v>3</v>
      </c>
      <c r="P38" s="18"/>
      <c r="Q38" s="18"/>
      <c r="R38" s="21"/>
      <c r="S38" s="13">
        <v>3</v>
      </c>
      <c r="T38" s="18"/>
      <c r="U38" s="18"/>
      <c r="V38" s="21"/>
      <c r="W38" s="13">
        <f t="shared" si="1"/>
        <v>6</v>
      </c>
      <c r="X38" s="18"/>
      <c r="Y38" s="18"/>
      <c r="Z38" s="26"/>
    </row>
    <row r="39" spans="1:26">
      <c r="A39" s="7">
        <v>31</v>
      </c>
      <c r="B39" s="13">
        <v>2</v>
      </c>
      <c r="C39" s="18"/>
      <c r="D39" s="18"/>
      <c r="E39" s="21"/>
      <c r="F39" s="13">
        <v>1</v>
      </c>
      <c r="G39" s="18"/>
      <c r="H39" s="18"/>
      <c r="I39" s="21"/>
      <c r="J39" s="13">
        <f t="shared" si="0"/>
        <v>3</v>
      </c>
      <c r="K39" s="18"/>
      <c r="L39" s="18"/>
      <c r="M39" s="21"/>
      <c r="N39" s="30">
        <v>82</v>
      </c>
      <c r="O39" s="12">
        <v>2</v>
      </c>
      <c r="P39" s="17"/>
      <c r="Q39" s="17"/>
      <c r="R39" s="20"/>
      <c r="S39" s="12">
        <v>1</v>
      </c>
      <c r="T39" s="17"/>
      <c r="U39" s="17"/>
      <c r="V39" s="20"/>
      <c r="W39" s="12">
        <f t="shared" si="1"/>
        <v>3</v>
      </c>
      <c r="X39" s="17"/>
      <c r="Y39" s="17"/>
      <c r="Z39" s="25"/>
    </row>
    <row r="40" spans="1:26">
      <c r="A40" s="6">
        <v>32</v>
      </c>
      <c r="B40" s="12">
        <v>1</v>
      </c>
      <c r="C40" s="17"/>
      <c r="D40" s="17"/>
      <c r="E40" s="20"/>
      <c r="F40" s="12">
        <f>0</f>
        <v>0</v>
      </c>
      <c r="G40" s="17"/>
      <c r="H40" s="17"/>
      <c r="I40" s="20"/>
      <c r="J40" s="12">
        <f t="shared" si="0"/>
        <v>1</v>
      </c>
      <c r="K40" s="17"/>
      <c r="L40" s="17"/>
      <c r="M40" s="20"/>
      <c r="N40" s="29">
        <v>83</v>
      </c>
      <c r="O40" s="13">
        <v>1</v>
      </c>
      <c r="P40" s="18"/>
      <c r="Q40" s="18"/>
      <c r="R40" s="21"/>
      <c r="S40" s="13">
        <v>2</v>
      </c>
      <c r="T40" s="18"/>
      <c r="U40" s="18"/>
      <c r="V40" s="21"/>
      <c r="W40" s="13">
        <f t="shared" si="1"/>
        <v>3</v>
      </c>
      <c r="X40" s="18"/>
      <c r="Y40" s="18"/>
      <c r="Z40" s="26"/>
    </row>
    <row r="41" spans="1:26">
      <c r="A41" s="7">
        <v>33</v>
      </c>
      <c r="B41" s="13">
        <f>0</f>
        <v>0</v>
      </c>
      <c r="C41" s="18"/>
      <c r="D41" s="18"/>
      <c r="E41" s="21"/>
      <c r="F41" s="13">
        <f>0</f>
        <v>0</v>
      </c>
      <c r="G41" s="18"/>
      <c r="H41" s="18"/>
      <c r="I41" s="21"/>
      <c r="J41" s="13">
        <f t="shared" si="0"/>
        <v>0</v>
      </c>
      <c r="K41" s="18"/>
      <c r="L41" s="18"/>
      <c r="M41" s="21"/>
      <c r="N41" s="30">
        <v>84</v>
      </c>
      <c r="O41" s="12">
        <v>1</v>
      </c>
      <c r="P41" s="17"/>
      <c r="Q41" s="17"/>
      <c r="R41" s="20"/>
      <c r="S41" s="12">
        <v>1</v>
      </c>
      <c r="T41" s="17"/>
      <c r="U41" s="17"/>
      <c r="V41" s="20"/>
      <c r="W41" s="12">
        <f t="shared" si="1"/>
        <v>2</v>
      </c>
      <c r="X41" s="17"/>
      <c r="Y41" s="17"/>
      <c r="Z41" s="25"/>
    </row>
    <row r="42" spans="1:26">
      <c r="A42" s="6">
        <v>34</v>
      </c>
      <c r="B42" s="12">
        <v>2</v>
      </c>
      <c r="C42" s="17"/>
      <c r="D42" s="17"/>
      <c r="E42" s="20"/>
      <c r="F42" s="12">
        <v>3</v>
      </c>
      <c r="G42" s="17"/>
      <c r="H42" s="17"/>
      <c r="I42" s="20"/>
      <c r="J42" s="12">
        <f t="shared" si="0"/>
        <v>5</v>
      </c>
      <c r="K42" s="17"/>
      <c r="L42" s="17"/>
      <c r="M42" s="20"/>
      <c r="N42" s="29">
        <v>85</v>
      </c>
      <c r="O42" s="13">
        <v>2</v>
      </c>
      <c r="P42" s="18"/>
      <c r="Q42" s="18"/>
      <c r="R42" s="21"/>
      <c r="S42" s="13">
        <v>1</v>
      </c>
      <c r="T42" s="18"/>
      <c r="U42" s="18"/>
      <c r="V42" s="21"/>
      <c r="W42" s="13">
        <f t="shared" si="1"/>
        <v>3</v>
      </c>
      <c r="X42" s="18"/>
      <c r="Y42" s="18"/>
      <c r="Z42" s="26"/>
    </row>
    <row r="43" spans="1:26">
      <c r="A43" s="7">
        <v>35</v>
      </c>
      <c r="B43" s="13">
        <f>0</f>
        <v>0</v>
      </c>
      <c r="C43" s="18"/>
      <c r="D43" s="18"/>
      <c r="E43" s="21"/>
      <c r="F43" s="13">
        <v>1</v>
      </c>
      <c r="G43" s="18"/>
      <c r="H43" s="18"/>
      <c r="I43" s="21"/>
      <c r="J43" s="13">
        <f t="shared" si="0"/>
        <v>1</v>
      </c>
      <c r="K43" s="18"/>
      <c r="L43" s="18"/>
      <c r="M43" s="21"/>
      <c r="N43" s="30">
        <v>86</v>
      </c>
      <c r="O43" s="12">
        <v>2</v>
      </c>
      <c r="P43" s="17"/>
      <c r="Q43" s="17"/>
      <c r="R43" s="20"/>
      <c r="S43" s="12">
        <v>2</v>
      </c>
      <c r="T43" s="17"/>
      <c r="U43" s="17"/>
      <c r="V43" s="20"/>
      <c r="W43" s="12">
        <f t="shared" si="1"/>
        <v>4</v>
      </c>
      <c r="X43" s="17"/>
      <c r="Y43" s="17"/>
      <c r="Z43" s="25"/>
    </row>
    <row r="44" spans="1:26">
      <c r="A44" s="6">
        <v>36</v>
      </c>
      <c r="B44" s="12">
        <f>0</f>
        <v>0</v>
      </c>
      <c r="C44" s="17"/>
      <c r="D44" s="17"/>
      <c r="E44" s="20"/>
      <c r="F44" s="12">
        <v>3</v>
      </c>
      <c r="G44" s="17"/>
      <c r="H44" s="17"/>
      <c r="I44" s="20"/>
      <c r="J44" s="12">
        <f t="shared" si="0"/>
        <v>3</v>
      </c>
      <c r="K44" s="17"/>
      <c r="L44" s="17"/>
      <c r="M44" s="20"/>
      <c r="N44" s="29">
        <v>87</v>
      </c>
      <c r="O44" s="13">
        <v>1</v>
      </c>
      <c r="P44" s="18"/>
      <c r="Q44" s="18"/>
      <c r="R44" s="21"/>
      <c r="S44" s="13">
        <v>2</v>
      </c>
      <c r="T44" s="18"/>
      <c r="U44" s="18"/>
      <c r="V44" s="21"/>
      <c r="W44" s="13">
        <f t="shared" si="1"/>
        <v>3</v>
      </c>
      <c r="X44" s="18"/>
      <c r="Y44" s="18"/>
      <c r="Z44" s="26"/>
    </row>
    <row r="45" spans="1:26">
      <c r="A45" s="7">
        <v>37</v>
      </c>
      <c r="B45" s="13">
        <f>0</f>
        <v>0</v>
      </c>
      <c r="C45" s="18"/>
      <c r="D45" s="18"/>
      <c r="E45" s="21"/>
      <c r="F45" s="13">
        <f>0</f>
        <v>0</v>
      </c>
      <c r="G45" s="18"/>
      <c r="H45" s="18"/>
      <c r="I45" s="21"/>
      <c r="J45" s="13">
        <f t="shared" si="0"/>
        <v>0</v>
      </c>
      <c r="K45" s="18"/>
      <c r="L45" s="18"/>
      <c r="M45" s="21"/>
      <c r="N45" s="30">
        <v>88</v>
      </c>
      <c r="O45" s="12">
        <v>2</v>
      </c>
      <c r="P45" s="17"/>
      <c r="Q45" s="17"/>
      <c r="R45" s="20"/>
      <c r="S45" s="12">
        <v>3</v>
      </c>
      <c r="T45" s="17"/>
      <c r="U45" s="17"/>
      <c r="V45" s="20"/>
      <c r="W45" s="12">
        <f t="shared" si="1"/>
        <v>5</v>
      </c>
      <c r="X45" s="17"/>
      <c r="Y45" s="17"/>
      <c r="Z45" s="25"/>
    </row>
    <row r="46" spans="1:26">
      <c r="A46" s="6">
        <v>38</v>
      </c>
      <c r="B46" s="12">
        <v>1</v>
      </c>
      <c r="C46" s="17"/>
      <c r="D46" s="17"/>
      <c r="E46" s="20"/>
      <c r="F46" s="12">
        <v>1</v>
      </c>
      <c r="G46" s="17"/>
      <c r="H46" s="17"/>
      <c r="I46" s="20"/>
      <c r="J46" s="12">
        <f t="shared" si="0"/>
        <v>2</v>
      </c>
      <c r="K46" s="17"/>
      <c r="L46" s="17"/>
      <c r="M46" s="20"/>
      <c r="N46" s="29">
        <v>89</v>
      </c>
      <c r="O46" s="13">
        <f>0</f>
        <v>0</v>
      </c>
      <c r="P46" s="18"/>
      <c r="Q46" s="18"/>
      <c r="R46" s="21"/>
      <c r="S46" s="13">
        <v>2</v>
      </c>
      <c r="T46" s="18"/>
      <c r="U46" s="18"/>
      <c r="V46" s="21"/>
      <c r="W46" s="13">
        <f t="shared" si="1"/>
        <v>2</v>
      </c>
      <c r="X46" s="18"/>
      <c r="Y46" s="18"/>
      <c r="Z46" s="26"/>
    </row>
    <row r="47" spans="1:26">
      <c r="A47" s="7">
        <v>39</v>
      </c>
      <c r="B47" s="13">
        <v>4</v>
      </c>
      <c r="C47" s="18"/>
      <c r="D47" s="18"/>
      <c r="E47" s="21"/>
      <c r="F47" s="13">
        <v>1</v>
      </c>
      <c r="G47" s="18"/>
      <c r="H47" s="18"/>
      <c r="I47" s="21"/>
      <c r="J47" s="13">
        <f t="shared" si="0"/>
        <v>5</v>
      </c>
      <c r="K47" s="18"/>
      <c r="L47" s="18"/>
      <c r="M47" s="21"/>
      <c r="N47" s="30">
        <v>90</v>
      </c>
      <c r="O47" s="12">
        <f>0</f>
        <v>0</v>
      </c>
      <c r="P47" s="17"/>
      <c r="Q47" s="17"/>
      <c r="R47" s="20"/>
      <c r="S47" s="12">
        <f>0</f>
        <v>0</v>
      </c>
      <c r="T47" s="17"/>
      <c r="U47" s="17"/>
      <c r="V47" s="20"/>
      <c r="W47" s="12">
        <f t="shared" si="1"/>
        <v>0</v>
      </c>
      <c r="X47" s="17"/>
      <c r="Y47" s="17"/>
      <c r="Z47" s="25"/>
    </row>
    <row r="48" spans="1:26">
      <c r="A48" s="6">
        <v>40</v>
      </c>
      <c r="B48" s="12">
        <v>3</v>
      </c>
      <c r="C48" s="17"/>
      <c r="D48" s="17"/>
      <c r="E48" s="20"/>
      <c r="F48" s="12">
        <v>1</v>
      </c>
      <c r="G48" s="17"/>
      <c r="H48" s="17"/>
      <c r="I48" s="20"/>
      <c r="J48" s="12">
        <f t="shared" si="0"/>
        <v>4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v>2</v>
      </c>
      <c r="T48" s="18"/>
      <c r="U48" s="18"/>
      <c r="V48" s="21"/>
      <c r="W48" s="13">
        <f t="shared" si="1"/>
        <v>2</v>
      </c>
      <c r="X48" s="18"/>
      <c r="Y48" s="18"/>
      <c r="Z48" s="26"/>
    </row>
    <row r="49" spans="1:26">
      <c r="A49" s="7">
        <v>41</v>
      </c>
      <c r="B49" s="13">
        <v>3</v>
      </c>
      <c r="C49" s="18"/>
      <c r="D49" s="18"/>
      <c r="E49" s="21"/>
      <c r="F49" s="13">
        <f>0</f>
        <v>0</v>
      </c>
      <c r="G49" s="18"/>
      <c r="H49" s="18"/>
      <c r="I49" s="21"/>
      <c r="J49" s="13">
        <f t="shared" si="0"/>
        <v>3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v>3</v>
      </c>
      <c r="T49" s="17"/>
      <c r="U49" s="17"/>
      <c r="V49" s="20"/>
      <c r="W49" s="12">
        <f t="shared" si="1"/>
        <v>4</v>
      </c>
      <c r="X49" s="17"/>
      <c r="Y49" s="17"/>
      <c r="Z49" s="25"/>
    </row>
    <row r="50" spans="1:26">
      <c r="A50" s="6">
        <v>42</v>
      </c>
      <c r="B50" s="12">
        <v>1</v>
      </c>
      <c r="C50" s="17"/>
      <c r="D50" s="17"/>
      <c r="E50" s="20"/>
      <c r="F50" s="12">
        <v>2</v>
      </c>
      <c r="G50" s="17"/>
      <c r="H50" s="17"/>
      <c r="I50" s="20"/>
      <c r="J50" s="12">
        <f t="shared" si="0"/>
        <v>3</v>
      </c>
      <c r="K50" s="17"/>
      <c r="L50" s="17"/>
      <c r="M50" s="20"/>
      <c r="N50" s="29">
        <v>93</v>
      </c>
      <c r="O50" s="13">
        <f>0</f>
        <v>0</v>
      </c>
      <c r="P50" s="18"/>
      <c r="Q50" s="18"/>
      <c r="R50" s="21"/>
      <c r="S50" s="13">
        <v>1</v>
      </c>
      <c r="T50" s="18"/>
      <c r="U50" s="18"/>
      <c r="V50" s="21"/>
      <c r="W50" s="13">
        <f t="shared" si="1"/>
        <v>1</v>
      </c>
      <c r="X50" s="18"/>
      <c r="Y50" s="18"/>
      <c r="Z50" s="26"/>
    </row>
    <row r="51" spans="1:26">
      <c r="A51" s="7">
        <v>43</v>
      </c>
      <c r="B51" s="13">
        <v>1</v>
      </c>
      <c r="C51" s="18"/>
      <c r="D51" s="18"/>
      <c r="E51" s="21"/>
      <c r="F51" s="13">
        <v>1</v>
      </c>
      <c r="G51" s="18"/>
      <c r="H51" s="18"/>
      <c r="I51" s="21"/>
      <c r="J51" s="13">
        <f t="shared" si="0"/>
        <v>2</v>
      </c>
      <c r="K51" s="18"/>
      <c r="L51" s="18"/>
      <c r="M51" s="21"/>
      <c r="N51" s="30">
        <v>94</v>
      </c>
      <c r="O51" s="12">
        <f>0</f>
        <v>0</v>
      </c>
      <c r="P51" s="17"/>
      <c r="Q51" s="17"/>
      <c r="R51" s="20"/>
      <c r="S51" s="12">
        <f>0</f>
        <v>0</v>
      </c>
      <c r="T51" s="17"/>
      <c r="U51" s="17"/>
      <c r="V51" s="20"/>
      <c r="W51" s="12">
        <f t="shared" si="1"/>
        <v>0</v>
      </c>
      <c r="X51" s="17"/>
      <c r="Y51" s="17"/>
      <c r="Z51" s="25"/>
    </row>
    <row r="52" spans="1:26">
      <c r="A52" s="6">
        <v>44</v>
      </c>
      <c r="B52" s="12">
        <f>0</f>
        <v>0</v>
      </c>
      <c r="C52" s="17"/>
      <c r="D52" s="17"/>
      <c r="E52" s="20"/>
      <c r="F52" s="12">
        <v>1</v>
      </c>
      <c r="G52" s="17"/>
      <c r="H52" s="17"/>
      <c r="I52" s="20"/>
      <c r="J52" s="12">
        <f t="shared" si="0"/>
        <v>1</v>
      </c>
      <c r="K52" s="17"/>
      <c r="L52" s="17"/>
      <c r="M52" s="20"/>
      <c r="N52" s="29">
        <v>95</v>
      </c>
      <c r="O52" s="13">
        <f>0</f>
        <v>0</v>
      </c>
      <c r="P52" s="18"/>
      <c r="Q52" s="18"/>
      <c r="R52" s="21"/>
      <c r="S52" s="13">
        <f>0</f>
        <v>0</v>
      </c>
      <c r="T52" s="18"/>
      <c r="U52" s="18"/>
      <c r="V52" s="21"/>
      <c r="W52" s="13">
        <f t="shared" si="1"/>
        <v>0</v>
      </c>
      <c r="X52" s="18"/>
      <c r="Y52" s="18"/>
      <c r="Z52" s="26"/>
    </row>
    <row r="53" spans="1:26">
      <c r="A53" s="7">
        <v>45</v>
      </c>
      <c r="B53" s="13">
        <v>1</v>
      </c>
      <c r="C53" s="18"/>
      <c r="D53" s="18"/>
      <c r="E53" s="21"/>
      <c r="F53" s="13">
        <v>1</v>
      </c>
      <c r="G53" s="18"/>
      <c r="H53" s="18"/>
      <c r="I53" s="21"/>
      <c r="J53" s="13">
        <f t="shared" si="0"/>
        <v>2</v>
      </c>
      <c r="K53" s="18"/>
      <c r="L53" s="18"/>
      <c r="M53" s="21"/>
      <c r="N53" s="30">
        <v>96</v>
      </c>
      <c r="O53" s="12">
        <v>1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1"/>
        <v>1</v>
      </c>
      <c r="X53" s="17"/>
      <c r="Y53" s="17"/>
      <c r="Z53" s="25"/>
    </row>
    <row r="54" spans="1:26">
      <c r="A54" s="6">
        <v>46</v>
      </c>
      <c r="B54" s="12">
        <v>5</v>
      </c>
      <c r="C54" s="17"/>
      <c r="D54" s="17"/>
      <c r="E54" s="20"/>
      <c r="F54" s="12">
        <v>5</v>
      </c>
      <c r="G54" s="17"/>
      <c r="H54" s="17"/>
      <c r="I54" s="20"/>
      <c r="J54" s="12">
        <f t="shared" si="0"/>
        <v>10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v>1</v>
      </c>
      <c r="T54" s="18"/>
      <c r="U54" s="18"/>
      <c r="V54" s="21"/>
      <c r="W54" s="13">
        <f t="shared" si="1"/>
        <v>1</v>
      </c>
      <c r="X54" s="18"/>
      <c r="Y54" s="18"/>
      <c r="Z54" s="26"/>
    </row>
    <row r="55" spans="1:26">
      <c r="A55" s="7">
        <v>47</v>
      </c>
      <c r="B55" s="13">
        <v>2</v>
      </c>
      <c r="C55" s="18"/>
      <c r="D55" s="18"/>
      <c r="E55" s="21"/>
      <c r="F55" s="13">
        <f>0</f>
        <v>0</v>
      </c>
      <c r="G55" s="18"/>
      <c r="H55" s="18"/>
      <c r="I55" s="21"/>
      <c r="J55" s="13">
        <f t="shared" si="0"/>
        <v>2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2</v>
      </c>
      <c r="C56" s="17"/>
      <c r="D56" s="17"/>
      <c r="E56" s="20"/>
      <c r="F56" s="12">
        <v>1</v>
      </c>
      <c r="G56" s="17"/>
      <c r="H56" s="17"/>
      <c r="I56" s="20"/>
      <c r="J56" s="12">
        <f t="shared" si="0"/>
        <v>3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3</v>
      </c>
      <c r="C57" s="18"/>
      <c r="D57" s="18"/>
      <c r="E57" s="21"/>
      <c r="F57" s="13">
        <v>2</v>
      </c>
      <c r="G57" s="18"/>
      <c r="H57" s="18"/>
      <c r="I57" s="21"/>
      <c r="J57" s="13">
        <f t="shared" si="0"/>
        <v>5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1</v>
      </c>
      <c r="C58" s="17"/>
      <c r="D58" s="17"/>
      <c r="E58" s="20"/>
      <c r="F58" s="12">
        <v>3</v>
      </c>
      <c r="G58" s="17"/>
      <c r="H58" s="17"/>
      <c r="I58" s="20"/>
      <c r="J58" s="12">
        <f t="shared" si="0"/>
        <v>4</v>
      </c>
      <c r="K58" s="17"/>
      <c r="L58" s="17"/>
      <c r="M58" s="20"/>
      <c r="N58" s="31" t="s">
        <v>24</v>
      </c>
      <c r="O58" s="14">
        <f>SUM(B8:B58,O8:O57)</f>
        <v>142</v>
      </c>
      <c r="P58" s="19"/>
      <c r="Q58" s="19"/>
      <c r="R58" s="22"/>
      <c r="S58" s="14">
        <f>SUM(F8:F58,S8:S57)</f>
        <v>138</v>
      </c>
      <c r="T58" s="19"/>
      <c r="U58" s="19"/>
      <c r="V58" s="22"/>
      <c r="W58" s="14">
        <f>SUM(J8:J58,W8:W57)</f>
        <v>280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4</v>
      </c>
      <c r="C66" s="17"/>
      <c r="D66" s="17"/>
      <c r="E66" s="20"/>
      <c r="F66" s="12">
        <f>SUM(F8:F12)</f>
        <v>2</v>
      </c>
      <c r="G66" s="17"/>
      <c r="H66" s="17"/>
      <c r="I66" s="20"/>
      <c r="J66" s="12">
        <f>SUM(J8:J12)</f>
        <v>6</v>
      </c>
      <c r="K66" s="17"/>
      <c r="L66" s="17"/>
      <c r="M66" s="25"/>
    </row>
    <row r="67" spans="1:13">
      <c r="A67" s="7" t="s">
        <v>18</v>
      </c>
      <c r="B67" s="13">
        <f>SUM(B13:B17)</f>
        <v>7</v>
      </c>
      <c r="C67" s="18"/>
      <c r="D67" s="18"/>
      <c r="E67" s="21"/>
      <c r="F67" s="13">
        <f>SUM(F13:F17)</f>
        <v>5</v>
      </c>
      <c r="G67" s="18"/>
      <c r="H67" s="18"/>
      <c r="I67" s="21"/>
      <c r="J67" s="13">
        <f>SUM(J13:J17)</f>
        <v>12</v>
      </c>
      <c r="K67" s="18"/>
      <c r="L67" s="18"/>
      <c r="M67" s="26"/>
    </row>
    <row r="68" spans="1:13">
      <c r="A68" s="6" t="s">
        <v>28</v>
      </c>
      <c r="B68" s="12">
        <f>SUM(B18:B22)</f>
        <v>9</v>
      </c>
      <c r="C68" s="17"/>
      <c r="D68" s="17"/>
      <c r="E68" s="20"/>
      <c r="F68" s="12">
        <f>SUM(F18:F22)</f>
        <v>2</v>
      </c>
      <c r="G68" s="17"/>
      <c r="H68" s="17"/>
      <c r="I68" s="20"/>
      <c r="J68" s="12">
        <f>SUM(J18:J22)</f>
        <v>11</v>
      </c>
      <c r="K68" s="17"/>
      <c r="L68" s="17"/>
      <c r="M68" s="25"/>
    </row>
    <row r="69" spans="1:13">
      <c r="A69" s="7" t="s">
        <v>8</v>
      </c>
      <c r="B69" s="13">
        <f>SUM(B23:B27)</f>
        <v>8</v>
      </c>
      <c r="C69" s="18"/>
      <c r="D69" s="18"/>
      <c r="E69" s="21"/>
      <c r="F69" s="13">
        <f>SUM(F23:F27)</f>
        <v>4</v>
      </c>
      <c r="G69" s="18"/>
      <c r="H69" s="18"/>
      <c r="I69" s="21"/>
      <c r="J69" s="13">
        <f>SUM(J23:J27)</f>
        <v>12</v>
      </c>
      <c r="K69" s="18"/>
      <c r="L69" s="18"/>
      <c r="M69" s="26"/>
    </row>
    <row r="70" spans="1:13">
      <c r="A70" s="6" t="s">
        <v>30</v>
      </c>
      <c r="B70" s="12">
        <f>SUM(B28:B32)</f>
        <v>1</v>
      </c>
      <c r="C70" s="17"/>
      <c r="D70" s="17"/>
      <c r="E70" s="20"/>
      <c r="F70" s="12">
        <f>SUM(F28:F32)</f>
        <v>3</v>
      </c>
      <c r="G70" s="17"/>
      <c r="H70" s="17"/>
      <c r="I70" s="20"/>
      <c r="J70" s="12">
        <f>SUM(J28:J32)</f>
        <v>4</v>
      </c>
      <c r="K70" s="17"/>
      <c r="L70" s="17"/>
      <c r="M70" s="25"/>
    </row>
    <row r="71" spans="1:13">
      <c r="A71" s="7" t="s">
        <v>23</v>
      </c>
      <c r="B71" s="13">
        <f>SUM(B33:B37)</f>
        <v>5</v>
      </c>
      <c r="C71" s="18"/>
      <c r="D71" s="18"/>
      <c r="E71" s="21"/>
      <c r="F71" s="13">
        <f>SUM(F33:F37)</f>
        <v>2</v>
      </c>
      <c r="G71" s="18"/>
      <c r="H71" s="18"/>
      <c r="I71" s="21"/>
      <c r="J71" s="13">
        <f>SUM(J33:J37)</f>
        <v>7</v>
      </c>
      <c r="K71" s="18"/>
      <c r="L71" s="18"/>
      <c r="M71" s="26"/>
    </row>
    <row r="72" spans="1:13">
      <c r="A72" s="6" t="s">
        <v>31</v>
      </c>
      <c r="B72" s="12">
        <f>SUM(B38:B42)</f>
        <v>6</v>
      </c>
      <c r="C72" s="17"/>
      <c r="D72" s="17"/>
      <c r="E72" s="20"/>
      <c r="F72" s="12">
        <f>SUM(F38:F42)</f>
        <v>4</v>
      </c>
      <c r="G72" s="17"/>
      <c r="H72" s="17"/>
      <c r="I72" s="20"/>
      <c r="J72" s="12">
        <f>SUM(J38:J42)</f>
        <v>10</v>
      </c>
      <c r="K72" s="17"/>
      <c r="L72" s="17"/>
      <c r="M72" s="25"/>
    </row>
    <row r="73" spans="1:13">
      <c r="A73" s="7" t="s">
        <v>32</v>
      </c>
      <c r="B73" s="13">
        <f>SUM(B43:B47)</f>
        <v>5</v>
      </c>
      <c r="C73" s="18"/>
      <c r="D73" s="18"/>
      <c r="E73" s="21"/>
      <c r="F73" s="13">
        <f>SUM(F43:F47)</f>
        <v>6</v>
      </c>
      <c r="G73" s="18"/>
      <c r="H73" s="18"/>
      <c r="I73" s="21"/>
      <c r="J73" s="13">
        <f>SUM(J43:J47)</f>
        <v>11</v>
      </c>
      <c r="K73" s="18"/>
      <c r="L73" s="18"/>
      <c r="M73" s="26"/>
    </row>
    <row r="74" spans="1:13">
      <c r="A74" s="6" t="s">
        <v>33</v>
      </c>
      <c r="B74" s="12">
        <f>SUM(B48:B52)</f>
        <v>8</v>
      </c>
      <c r="C74" s="17"/>
      <c r="D74" s="17"/>
      <c r="E74" s="20"/>
      <c r="F74" s="12">
        <f>SUM(F48:F52)</f>
        <v>5</v>
      </c>
      <c r="G74" s="17"/>
      <c r="H74" s="17"/>
      <c r="I74" s="20"/>
      <c r="J74" s="12">
        <f>SUM(J48:J52)</f>
        <v>13</v>
      </c>
      <c r="K74" s="17"/>
      <c r="L74" s="17"/>
      <c r="M74" s="25"/>
    </row>
    <row r="75" spans="1:13">
      <c r="A75" s="7" t="s">
        <v>36</v>
      </c>
      <c r="B75" s="13">
        <f>SUM(B53:B57)</f>
        <v>13</v>
      </c>
      <c r="C75" s="18"/>
      <c r="D75" s="18"/>
      <c r="E75" s="21"/>
      <c r="F75" s="13">
        <f>SUM(F53:F57)</f>
        <v>9</v>
      </c>
      <c r="G75" s="18"/>
      <c r="H75" s="18"/>
      <c r="I75" s="21"/>
      <c r="J75" s="13">
        <f>SUM(J53:J57)</f>
        <v>22</v>
      </c>
      <c r="K75" s="18"/>
      <c r="L75" s="18"/>
      <c r="M75" s="26"/>
    </row>
    <row r="76" spans="1:13">
      <c r="A76" s="6" t="s">
        <v>39</v>
      </c>
      <c r="B76" s="12">
        <f>SUM(B58,O8:O11)</f>
        <v>5</v>
      </c>
      <c r="C76" s="17"/>
      <c r="D76" s="17"/>
      <c r="E76" s="20"/>
      <c r="F76" s="12">
        <f>SUM(F58,S8:S11)</f>
        <v>5</v>
      </c>
      <c r="G76" s="17"/>
      <c r="H76" s="17"/>
      <c r="I76" s="20"/>
      <c r="J76" s="12">
        <f>SUM(J58,W8:W11)</f>
        <v>10</v>
      </c>
      <c r="K76" s="17"/>
      <c r="L76" s="17"/>
      <c r="M76" s="25"/>
    </row>
    <row r="77" spans="1:13">
      <c r="A77" s="7" t="s">
        <v>42</v>
      </c>
      <c r="B77" s="13">
        <f>SUM(O12:O16)</f>
        <v>6</v>
      </c>
      <c r="C77" s="18"/>
      <c r="D77" s="18"/>
      <c r="E77" s="21"/>
      <c r="F77" s="13">
        <f>SUM(S12:S16)</f>
        <v>13</v>
      </c>
      <c r="G77" s="18"/>
      <c r="H77" s="18"/>
      <c r="I77" s="21"/>
      <c r="J77" s="13">
        <f>SUM(W12:W16)</f>
        <v>19</v>
      </c>
      <c r="K77" s="18"/>
      <c r="L77" s="18"/>
      <c r="M77" s="26"/>
    </row>
    <row r="78" spans="1:13">
      <c r="A78" s="6" t="s">
        <v>47</v>
      </c>
      <c r="B78" s="12">
        <f>SUM(O17:O21)</f>
        <v>14</v>
      </c>
      <c r="C78" s="17"/>
      <c r="D78" s="17"/>
      <c r="E78" s="20"/>
      <c r="F78" s="12">
        <f>SUM(S17:S21)</f>
        <v>16</v>
      </c>
      <c r="G78" s="17"/>
      <c r="H78" s="17"/>
      <c r="I78" s="20"/>
      <c r="J78" s="12">
        <f>SUM(W17:W21)</f>
        <v>30</v>
      </c>
      <c r="K78" s="17"/>
      <c r="L78" s="17"/>
      <c r="M78" s="25"/>
    </row>
    <row r="79" spans="1:13">
      <c r="A79" s="7" t="s">
        <v>48</v>
      </c>
      <c r="B79" s="13">
        <f>SUM(O22:O26)</f>
        <v>9</v>
      </c>
      <c r="C79" s="18"/>
      <c r="D79" s="18"/>
      <c r="E79" s="21"/>
      <c r="F79" s="13">
        <f>SUM(S22:S26)</f>
        <v>12</v>
      </c>
      <c r="G79" s="18"/>
      <c r="H79" s="18"/>
      <c r="I79" s="21"/>
      <c r="J79" s="13">
        <f>SUM(W22:W26)</f>
        <v>21</v>
      </c>
      <c r="K79" s="18"/>
      <c r="L79" s="18"/>
      <c r="M79" s="26"/>
    </row>
    <row r="80" spans="1:13">
      <c r="A80" s="6" t="s">
        <v>51</v>
      </c>
      <c r="B80" s="12">
        <f>SUM(O27:O31)</f>
        <v>11</v>
      </c>
      <c r="C80" s="17"/>
      <c r="D80" s="17"/>
      <c r="E80" s="20"/>
      <c r="F80" s="12">
        <f>SUM(S27:S31)</f>
        <v>14</v>
      </c>
      <c r="G80" s="17"/>
      <c r="H80" s="17"/>
      <c r="I80" s="20"/>
      <c r="J80" s="12">
        <f>SUM(W27:W31)</f>
        <v>25</v>
      </c>
      <c r="K80" s="17"/>
      <c r="L80" s="17"/>
      <c r="M80" s="25"/>
    </row>
    <row r="81" spans="1:13">
      <c r="A81" s="7" t="s">
        <v>38</v>
      </c>
      <c r="B81" s="13">
        <f>SUM(O32:O36)</f>
        <v>14</v>
      </c>
      <c r="C81" s="18"/>
      <c r="D81" s="18"/>
      <c r="E81" s="21"/>
      <c r="F81" s="13">
        <f>SUM(S32:S36)</f>
        <v>11</v>
      </c>
      <c r="G81" s="18"/>
      <c r="H81" s="18"/>
      <c r="I81" s="21"/>
      <c r="J81" s="13">
        <f>SUM(W32:W36)</f>
        <v>25</v>
      </c>
      <c r="K81" s="18"/>
      <c r="L81" s="18"/>
      <c r="M81" s="26"/>
    </row>
    <row r="82" spans="1:13">
      <c r="A82" s="6" t="s">
        <v>54</v>
      </c>
      <c r="B82" s="12">
        <f>SUM(O37:O41)</f>
        <v>8</v>
      </c>
      <c r="C82" s="17"/>
      <c r="D82" s="17"/>
      <c r="E82" s="20"/>
      <c r="F82" s="12">
        <f>SUM(S37:S41)</f>
        <v>8</v>
      </c>
      <c r="G82" s="17"/>
      <c r="H82" s="17"/>
      <c r="I82" s="20"/>
      <c r="J82" s="12">
        <f>SUM(W37:W41)</f>
        <v>16</v>
      </c>
      <c r="K82" s="17"/>
      <c r="L82" s="17"/>
      <c r="M82" s="25"/>
    </row>
    <row r="83" spans="1:13">
      <c r="A83" s="7" t="s">
        <v>12</v>
      </c>
      <c r="B83" s="13">
        <f>SUM(O42:O46)</f>
        <v>7</v>
      </c>
      <c r="C83" s="18"/>
      <c r="D83" s="18"/>
      <c r="E83" s="21"/>
      <c r="F83" s="13">
        <f>SUM(S42:S46)</f>
        <v>10</v>
      </c>
      <c r="G83" s="18"/>
      <c r="H83" s="18"/>
      <c r="I83" s="21"/>
      <c r="J83" s="13">
        <f>SUM(W42:W46)</f>
        <v>17</v>
      </c>
      <c r="K83" s="18"/>
      <c r="L83" s="18"/>
      <c r="M83" s="26"/>
    </row>
    <row r="84" spans="1:13">
      <c r="A84" s="6" t="s">
        <v>34</v>
      </c>
      <c r="B84" s="12">
        <f>SUM(O47:O51)</f>
        <v>1</v>
      </c>
      <c r="C84" s="17"/>
      <c r="D84" s="17"/>
      <c r="E84" s="20"/>
      <c r="F84" s="12">
        <f>SUM(S47:S51)</f>
        <v>6</v>
      </c>
      <c r="G84" s="17"/>
      <c r="H84" s="17"/>
      <c r="I84" s="20"/>
      <c r="J84" s="12">
        <f>SUM(W47:W51)</f>
        <v>7</v>
      </c>
      <c r="K84" s="17"/>
      <c r="L84" s="17"/>
      <c r="M84" s="25"/>
    </row>
    <row r="85" spans="1:13">
      <c r="A85" s="7" t="s">
        <v>45</v>
      </c>
      <c r="B85" s="13">
        <f>SUM(O52:O56)</f>
        <v>1</v>
      </c>
      <c r="C85" s="18"/>
      <c r="D85" s="18"/>
      <c r="E85" s="21"/>
      <c r="F85" s="13">
        <f>SUM(S52:S56)</f>
        <v>1</v>
      </c>
      <c r="G85" s="18"/>
      <c r="H85" s="18"/>
      <c r="I85" s="21"/>
      <c r="J85" s="13">
        <f>SUM(W52:W56)</f>
        <v>2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142</v>
      </c>
      <c r="C87" s="19"/>
      <c r="D87" s="19"/>
      <c r="E87" s="22"/>
      <c r="F87" s="14">
        <f>SUM(F66:F86)</f>
        <v>138</v>
      </c>
      <c r="G87" s="19"/>
      <c r="H87" s="19"/>
      <c r="I87" s="22"/>
      <c r="J87" s="14">
        <f>SUM(J66:J86)</f>
        <v>280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51</v>
      </c>
      <c r="C90" s="19"/>
      <c r="D90" s="19"/>
      <c r="E90" s="22"/>
      <c r="F90" s="14">
        <f>SUM(S22:S57)</f>
        <v>62</v>
      </c>
      <c r="G90" s="19"/>
      <c r="H90" s="19"/>
      <c r="I90" s="22"/>
      <c r="J90" s="14">
        <f>SUM(W22:W57)</f>
        <v>113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181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17</v>
      </c>
      <c r="C8" s="17"/>
      <c r="D8" s="17"/>
      <c r="E8" s="20"/>
      <c r="F8" s="12">
        <v>23</v>
      </c>
      <c r="G8" s="17"/>
      <c r="H8" s="17"/>
      <c r="I8" s="20"/>
      <c r="J8" s="12">
        <f t="shared" ref="J8:J58" si="0">SUM(B8,F8)</f>
        <v>40</v>
      </c>
      <c r="K8" s="17"/>
      <c r="L8" s="17"/>
      <c r="M8" s="20"/>
      <c r="N8" s="29">
        <v>51</v>
      </c>
      <c r="O8" s="13">
        <v>45</v>
      </c>
      <c r="P8" s="18"/>
      <c r="Q8" s="18"/>
      <c r="R8" s="21"/>
      <c r="S8" s="13">
        <v>44</v>
      </c>
      <c r="T8" s="18"/>
      <c r="U8" s="18"/>
      <c r="V8" s="21"/>
      <c r="W8" s="13">
        <f t="shared" ref="W8:W57" si="1">SUM(O8,S8)</f>
        <v>89</v>
      </c>
      <c r="X8" s="18"/>
      <c r="Y8" s="18"/>
      <c r="Z8" s="26"/>
    </row>
    <row r="9" spans="1:26">
      <c r="A9" s="7">
        <v>1</v>
      </c>
      <c r="B9" s="13">
        <v>31</v>
      </c>
      <c r="C9" s="18"/>
      <c r="D9" s="18"/>
      <c r="E9" s="21"/>
      <c r="F9" s="13">
        <v>24</v>
      </c>
      <c r="G9" s="18"/>
      <c r="H9" s="18"/>
      <c r="I9" s="21"/>
      <c r="J9" s="13">
        <f t="shared" si="0"/>
        <v>55</v>
      </c>
      <c r="K9" s="18"/>
      <c r="L9" s="18"/>
      <c r="M9" s="21"/>
      <c r="N9" s="30">
        <v>52</v>
      </c>
      <c r="O9" s="12">
        <v>56</v>
      </c>
      <c r="P9" s="17"/>
      <c r="Q9" s="17"/>
      <c r="R9" s="20"/>
      <c r="S9" s="12">
        <v>39</v>
      </c>
      <c r="T9" s="17"/>
      <c r="U9" s="17"/>
      <c r="V9" s="20"/>
      <c r="W9" s="12">
        <f t="shared" si="1"/>
        <v>95</v>
      </c>
      <c r="X9" s="17"/>
      <c r="Y9" s="17"/>
      <c r="Z9" s="25"/>
    </row>
    <row r="10" spans="1:26">
      <c r="A10" s="6">
        <v>2</v>
      </c>
      <c r="B10" s="12">
        <v>9</v>
      </c>
      <c r="C10" s="17"/>
      <c r="D10" s="17"/>
      <c r="E10" s="20"/>
      <c r="F10" s="12">
        <v>26</v>
      </c>
      <c r="G10" s="17"/>
      <c r="H10" s="17"/>
      <c r="I10" s="20"/>
      <c r="J10" s="12">
        <f t="shared" si="0"/>
        <v>35</v>
      </c>
      <c r="K10" s="17"/>
      <c r="L10" s="17"/>
      <c r="M10" s="20"/>
      <c r="N10" s="29">
        <v>53</v>
      </c>
      <c r="O10" s="13">
        <v>56</v>
      </c>
      <c r="P10" s="18"/>
      <c r="Q10" s="18"/>
      <c r="R10" s="21"/>
      <c r="S10" s="13">
        <v>31</v>
      </c>
      <c r="T10" s="18"/>
      <c r="U10" s="18"/>
      <c r="V10" s="21"/>
      <c r="W10" s="13">
        <f t="shared" si="1"/>
        <v>87</v>
      </c>
      <c r="X10" s="18"/>
      <c r="Y10" s="18"/>
      <c r="Z10" s="26"/>
    </row>
    <row r="11" spans="1:26">
      <c r="A11" s="7">
        <v>3</v>
      </c>
      <c r="B11" s="13">
        <v>25</v>
      </c>
      <c r="C11" s="18"/>
      <c r="D11" s="18"/>
      <c r="E11" s="21"/>
      <c r="F11" s="13">
        <v>20</v>
      </c>
      <c r="G11" s="18"/>
      <c r="H11" s="18"/>
      <c r="I11" s="21"/>
      <c r="J11" s="13">
        <f t="shared" si="0"/>
        <v>45</v>
      </c>
      <c r="K11" s="18"/>
      <c r="L11" s="18"/>
      <c r="M11" s="21"/>
      <c r="N11" s="30">
        <v>54</v>
      </c>
      <c r="O11" s="12">
        <v>36</v>
      </c>
      <c r="P11" s="17"/>
      <c r="Q11" s="17"/>
      <c r="R11" s="20"/>
      <c r="S11" s="12">
        <v>37</v>
      </c>
      <c r="T11" s="17"/>
      <c r="U11" s="17"/>
      <c r="V11" s="20"/>
      <c r="W11" s="12">
        <f t="shared" si="1"/>
        <v>73</v>
      </c>
      <c r="X11" s="17"/>
      <c r="Y11" s="17"/>
      <c r="Z11" s="25"/>
    </row>
    <row r="12" spans="1:26">
      <c r="A12" s="6">
        <v>4</v>
      </c>
      <c r="B12" s="12">
        <v>20</v>
      </c>
      <c r="C12" s="17"/>
      <c r="D12" s="17"/>
      <c r="E12" s="20"/>
      <c r="F12" s="12">
        <v>15</v>
      </c>
      <c r="G12" s="17"/>
      <c r="H12" s="17"/>
      <c r="I12" s="20"/>
      <c r="J12" s="12">
        <f t="shared" si="0"/>
        <v>35</v>
      </c>
      <c r="K12" s="17"/>
      <c r="L12" s="17"/>
      <c r="M12" s="20"/>
      <c r="N12" s="29">
        <v>55</v>
      </c>
      <c r="O12" s="13">
        <v>48</v>
      </c>
      <c r="P12" s="18"/>
      <c r="Q12" s="18"/>
      <c r="R12" s="21"/>
      <c r="S12" s="13">
        <v>32</v>
      </c>
      <c r="T12" s="18"/>
      <c r="U12" s="18"/>
      <c r="V12" s="21"/>
      <c r="W12" s="13">
        <f t="shared" si="1"/>
        <v>80</v>
      </c>
      <c r="X12" s="18"/>
      <c r="Y12" s="18"/>
      <c r="Z12" s="26"/>
    </row>
    <row r="13" spans="1:26">
      <c r="A13" s="7">
        <v>5</v>
      </c>
      <c r="B13" s="13">
        <v>16</v>
      </c>
      <c r="C13" s="18"/>
      <c r="D13" s="18"/>
      <c r="E13" s="21"/>
      <c r="F13" s="13">
        <v>20</v>
      </c>
      <c r="G13" s="18"/>
      <c r="H13" s="18"/>
      <c r="I13" s="21"/>
      <c r="J13" s="13">
        <f t="shared" si="0"/>
        <v>36</v>
      </c>
      <c r="K13" s="18"/>
      <c r="L13" s="18"/>
      <c r="M13" s="21"/>
      <c r="N13" s="30">
        <v>56</v>
      </c>
      <c r="O13" s="12">
        <v>48</v>
      </c>
      <c r="P13" s="17"/>
      <c r="Q13" s="17"/>
      <c r="R13" s="20"/>
      <c r="S13" s="12">
        <v>25</v>
      </c>
      <c r="T13" s="17"/>
      <c r="U13" s="17"/>
      <c r="V13" s="20"/>
      <c r="W13" s="12">
        <f t="shared" si="1"/>
        <v>73</v>
      </c>
      <c r="X13" s="17"/>
      <c r="Y13" s="17"/>
      <c r="Z13" s="25"/>
    </row>
    <row r="14" spans="1:26">
      <c r="A14" s="6">
        <v>6</v>
      </c>
      <c r="B14" s="12">
        <v>14</v>
      </c>
      <c r="C14" s="17"/>
      <c r="D14" s="17"/>
      <c r="E14" s="20"/>
      <c r="F14" s="12">
        <v>20</v>
      </c>
      <c r="G14" s="17"/>
      <c r="H14" s="17"/>
      <c r="I14" s="20"/>
      <c r="J14" s="12">
        <f t="shared" si="0"/>
        <v>34</v>
      </c>
      <c r="K14" s="17"/>
      <c r="L14" s="17"/>
      <c r="M14" s="20"/>
      <c r="N14" s="29">
        <v>57</v>
      </c>
      <c r="O14" s="13">
        <v>33</v>
      </c>
      <c r="P14" s="18"/>
      <c r="Q14" s="18"/>
      <c r="R14" s="21"/>
      <c r="S14" s="13">
        <v>26</v>
      </c>
      <c r="T14" s="18"/>
      <c r="U14" s="18"/>
      <c r="V14" s="21"/>
      <c r="W14" s="13">
        <f t="shared" si="1"/>
        <v>59</v>
      </c>
      <c r="X14" s="18"/>
      <c r="Y14" s="18"/>
      <c r="Z14" s="26"/>
    </row>
    <row r="15" spans="1:26">
      <c r="A15" s="7">
        <v>7</v>
      </c>
      <c r="B15" s="13">
        <v>20</v>
      </c>
      <c r="C15" s="18"/>
      <c r="D15" s="18"/>
      <c r="E15" s="21"/>
      <c r="F15" s="13">
        <v>22</v>
      </c>
      <c r="G15" s="18"/>
      <c r="H15" s="18"/>
      <c r="I15" s="21"/>
      <c r="J15" s="13">
        <f t="shared" si="0"/>
        <v>42</v>
      </c>
      <c r="K15" s="18"/>
      <c r="L15" s="18"/>
      <c r="M15" s="21"/>
      <c r="N15" s="30">
        <v>58</v>
      </c>
      <c r="O15" s="12">
        <v>47</v>
      </c>
      <c r="P15" s="17"/>
      <c r="Q15" s="17"/>
      <c r="R15" s="20"/>
      <c r="S15" s="12">
        <v>37</v>
      </c>
      <c r="T15" s="17"/>
      <c r="U15" s="17"/>
      <c r="V15" s="20"/>
      <c r="W15" s="12">
        <f t="shared" si="1"/>
        <v>84</v>
      </c>
      <c r="X15" s="17"/>
      <c r="Y15" s="17"/>
      <c r="Z15" s="25"/>
    </row>
    <row r="16" spans="1:26">
      <c r="A16" s="6">
        <v>8</v>
      </c>
      <c r="B16" s="12">
        <v>20</v>
      </c>
      <c r="C16" s="17"/>
      <c r="D16" s="17"/>
      <c r="E16" s="20"/>
      <c r="F16" s="12">
        <v>20</v>
      </c>
      <c r="G16" s="17"/>
      <c r="H16" s="17"/>
      <c r="I16" s="20"/>
      <c r="J16" s="12">
        <f t="shared" si="0"/>
        <v>40</v>
      </c>
      <c r="K16" s="17"/>
      <c r="L16" s="17"/>
      <c r="M16" s="20"/>
      <c r="N16" s="29">
        <v>59</v>
      </c>
      <c r="O16" s="13">
        <v>27</v>
      </c>
      <c r="P16" s="18"/>
      <c r="Q16" s="18"/>
      <c r="R16" s="21"/>
      <c r="S16" s="13">
        <v>25</v>
      </c>
      <c r="T16" s="18"/>
      <c r="U16" s="18"/>
      <c r="V16" s="21"/>
      <c r="W16" s="13">
        <f t="shared" si="1"/>
        <v>52</v>
      </c>
      <c r="X16" s="18"/>
      <c r="Y16" s="18"/>
      <c r="Z16" s="26"/>
    </row>
    <row r="17" spans="1:26">
      <c r="A17" s="7">
        <v>9</v>
      </c>
      <c r="B17" s="13">
        <v>21</v>
      </c>
      <c r="C17" s="18"/>
      <c r="D17" s="18"/>
      <c r="E17" s="21"/>
      <c r="F17" s="13">
        <v>22</v>
      </c>
      <c r="G17" s="18"/>
      <c r="H17" s="18"/>
      <c r="I17" s="21"/>
      <c r="J17" s="13">
        <f t="shared" si="0"/>
        <v>43</v>
      </c>
      <c r="K17" s="18"/>
      <c r="L17" s="18"/>
      <c r="M17" s="21"/>
      <c r="N17" s="30">
        <v>60</v>
      </c>
      <c r="O17" s="12">
        <v>36</v>
      </c>
      <c r="P17" s="17"/>
      <c r="Q17" s="17"/>
      <c r="R17" s="20"/>
      <c r="S17" s="12">
        <v>29</v>
      </c>
      <c r="T17" s="17"/>
      <c r="U17" s="17"/>
      <c r="V17" s="20"/>
      <c r="W17" s="12">
        <f t="shared" si="1"/>
        <v>65</v>
      </c>
      <c r="X17" s="17"/>
      <c r="Y17" s="17"/>
      <c r="Z17" s="25"/>
    </row>
    <row r="18" spans="1:26">
      <c r="A18" s="6">
        <v>10</v>
      </c>
      <c r="B18" s="12">
        <v>22</v>
      </c>
      <c r="C18" s="17"/>
      <c r="D18" s="17"/>
      <c r="E18" s="20"/>
      <c r="F18" s="12">
        <v>13</v>
      </c>
      <c r="G18" s="17"/>
      <c r="H18" s="17"/>
      <c r="I18" s="20"/>
      <c r="J18" s="12">
        <f t="shared" si="0"/>
        <v>35</v>
      </c>
      <c r="K18" s="17"/>
      <c r="L18" s="17"/>
      <c r="M18" s="20"/>
      <c r="N18" s="29">
        <v>61</v>
      </c>
      <c r="O18" s="13">
        <v>35</v>
      </c>
      <c r="P18" s="18"/>
      <c r="Q18" s="18"/>
      <c r="R18" s="21"/>
      <c r="S18" s="13">
        <v>20</v>
      </c>
      <c r="T18" s="18"/>
      <c r="U18" s="18"/>
      <c r="V18" s="21"/>
      <c r="W18" s="13">
        <f t="shared" si="1"/>
        <v>55</v>
      </c>
      <c r="X18" s="18"/>
      <c r="Y18" s="18"/>
      <c r="Z18" s="26"/>
    </row>
    <row r="19" spans="1:26">
      <c r="A19" s="7">
        <v>11</v>
      </c>
      <c r="B19" s="13">
        <v>11</v>
      </c>
      <c r="C19" s="18"/>
      <c r="D19" s="18"/>
      <c r="E19" s="21"/>
      <c r="F19" s="13">
        <v>24</v>
      </c>
      <c r="G19" s="18"/>
      <c r="H19" s="18"/>
      <c r="I19" s="21"/>
      <c r="J19" s="13">
        <f t="shared" si="0"/>
        <v>35</v>
      </c>
      <c r="K19" s="18"/>
      <c r="L19" s="18"/>
      <c r="M19" s="21"/>
      <c r="N19" s="30">
        <v>62</v>
      </c>
      <c r="O19" s="12">
        <v>20</v>
      </c>
      <c r="P19" s="17"/>
      <c r="Q19" s="17"/>
      <c r="R19" s="20"/>
      <c r="S19" s="12">
        <v>24</v>
      </c>
      <c r="T19" s="17"/>
      <c r="U19" s="17"/>
      <c r="V19" s="20"/>
      <c r="W19" s="12">
        <f t="shared" si="1"/>
        <v>44</v>
      </c>
      <c r="X19" s="17"/>
      <c r="Y19" s="17"/>
      <c r="Z19" s="25"/>
    </row>
    <row r="20" spans="1:26">
      <c r="A20" s="6">
        <v>12</v>
      </c>
      <c r="B20" s="12">
        <v>19</v>
      </c>
      <c r="C20" s="17"/>
      <c r="D20" s="17"/>
      <c r="E20" s="20"/>
      <c r="F20" s="12">
        <v>18</v>
      </c>
      <c r="G20" s="17"/>
      <c r="H20" s="17"/>
      <c r="I20" s="20"/>
      <c r="J20" s="12">
        <f t="shared" si="0"/>
        <v>37</v>
      </c>
      <c r="K20" s="17"/>
      <c r="L20" s="17"/>
      <c r="M20" s="20"/>
      <c r="N20" s="29">
        <v>63</v>
      </c>
      <c r="O20" s="13">
        <v>34</v>
      </c>
      <c r="P20" s="18"/>
      <c r="Q20" s="18"/>
      <c r="R20" s="21"/>
      <c r="S20" s="13">
        <v>28</v>
      </c>
      <c r="T20" s="18"/>
      <c r="U20" s="18"/>
      <c r="V20" s="21"/>
      <c r="W20" s="13">
        <f t="shared" si="1"/>
        <v>62</v>
      </c>
      <c r="X20" s="18"/>
      <c r="Y20" s="18"/>
      <c r="Z20" s="26"/>
    </row>
    <row r="21" spans="1:26">
      <c r="A21" s="7">
        <v>13</v>
      </c>
      <c r="B21" s="13">
        <v>17</v>
      </c>
      <c r="C21" s="18"/>
      <c r="D21" s="18"/>
      <c r="E21" s="21"/>
      <c r="F21" s="13">
        <v>19</v>
      </c>
      <c r="G21" s="18"/>
      <c r="H21" s="18"/>
      <c r="I21" s="21"/>
      <c r="J21" s="13">
        <f t="shared" si="0"/>
        <v>36</v>
      </c>
      <c r="K21" s="18"/>
      <c r="L21" s="18"/>
      <c r="M21" s="21"/>
      <c r="N21" s="30">
        <v>64</v>
      </c>
      <c r="O21" s="12">
        <v>23</v>
      </c>
      <c r="P21" s="17"/>
      <c r="Q21" s="17"/>
      <c r="R21" s="20"/>
      <c r="S21" s="12">
        <v>27</v>
      </c>
      <c r="T21" s="17"/>
      <c r="U21" s="17"/>
      <c r="V21" s="20"/>
      <c r="W21" s="12">
        <f t="shared" si="1"/>
        <v>50</v>
      </c>
      <c r="X21" s="17"/>
      <c r="Y21" s="17"/>
      <c r="Z21" s="25"/>
    </row>
    <row r="22" spans="1:26">
      <c r="A22" s="6">
        <v>14</v>
      </c>
      <c r="B22" s="12">
        <v>11</v>
      </c>
      <c r="C22" s="17"/>
      <c r="D22" s="17"/>
      <c r="E22" s="20"/>
      <c r="F22" s="12">
        <v>22</v>
      </c>
      <c r="G22" s="17"/>
      <c r="H22" s="17"/>
      <c r="I22" s="20"/>
      <c r="J22" s="12">
        <f t="shared" si="0"/>
        <v>33</v>
      </c>
      <c r="K22" s="17"/>
      <c r="L22" s="17"/>
      <c r="M22" s="20"/>
      <c r="N22" s="29">
        <v>65</v>
      </c>
      <c r="O22" s="13">
        <v>20</v>
      </c>
      <c r="P22" s="18"/>
      <c r="Q22" s="18"/>
      <c r="R22" s="21"/>
      <c r="S22" s="13">
        <v>28</v>
      </c>
      <c r="T22" s="18"/>
      <c r="U22" s="18"/>
      <c r="V22" s="21"/>
      <c r="W22" s="13">
        <f t="shared" si="1"/>
        <v>48</v>
      </c>
      <c r="X22" s="18"/>
      <c r="Y22" s="18"/>
      <c r="Z22" s="26"/>
    </row>
    <row r="23" spans="1:26">
      <c r="A23" s="7">
        <v>15</v>
      </c>
      <c r="B23" s="13">
        <v>17</v>
      </c>
      <c r="C23" s="18"/>
      <c r="D23" s="18"/>
      <c r="E23" s="21"/>
      <c r="F23" s="13">
        <v>17</v>
      </c>
      <c r="G23" s="18"/>
      <c r="H23" s="18"/>
      <c r="I23" s="21"/>
      <c r="J23" s="13">
        <f t="shared" si="0"/>
        <v>34</v>
      </c>
      <c r="K23" s="18"/>
      <c r="L23" s="18"/>
      <c r="M23" s="21"/>
      <c r="N23" s="30">
        <v>66</v>
      </c>
      <c r="O23" s="12">
        <v>18</v>
      </c>
      <c r="P23" s="17"/>
      <c r="Q23" s="17"/>
      <c r="R23" s="20"/>
      <c r="S23" s="12">
        <v>13</v>
      </c>
      <c r="T23" s="17"/>
      <c r="U23" s="17"/>
      <c r="V23" s="20"/>
      <c r="W23" s="12">
        <f t="shared" si="1"/>
        <v>31</v>
      </c>
      <c r="X23" s="17"/>
      <c r="Y23" s="17"/>
      <c r="Z23" s="25"/>
    </row>
    <row r="24" spans="1:26">
      <c r="A24" s="6">
        <v>16</v>
      </c>
      <c r="B24" s="12">
        <v>21</v>
      </c>
      <c r="C24" s="17"/>
      <c r="D24" s="17"/>
      <c r="E24" s="20"/>
      <c r="F24" s="12">
        <v>20</v>
      </c>
      <c r="G24" s="17"/>
      <c r="H24" s="17"/>
      <c r="I24" s="20"/>
      <c r="J24" s="12">
        <f t="shared" si="0"/>
        <v>41</v>
      </c>
      <c r="K24" s="17"/>
      <c r="L24" s="17"/>
      <c r="M24" s="20"/>
      <c r="N24" s="29">
        <v>67</v>
      </c>
      <c r="O24" s="13">
        <v>23</v>
      </c>
      <c r="P24" s="18"/>
      <c r="Q24" s="18"/>
      <c r="R24" s="21"/>
      <c r="S24" s="13">
        <v>23</v>
      </c>
      <c r="T24" s="18"/>
      <c r="U24" s="18"/>
      <c r="V24" s="21"/>
      <c r="W24" s="13">
        <f t="shared" si="1"/>
        <v>46</v>
      </c>
      <c r="X24" s="18"/>
      <c r="Y24" s="18"/>
      <c r="Z24" s="26"/>
    </row>
    <row r="25" spans="1:26">
      <c r="A25" s="7">
        <v>17</v>
      </c>
      <c r="B25" s="13">
        <v>24</v>
      </c>
      <c r="C25" s="18"/>
      <c r="D25" s="18"/>
      <c r="E25" s="21"/>
      <c r="F25" s="13">
        <v>23</v>
      </c>
      <c r="G25" s="18"/>
      <c r="H25" s="18"/>
      <c r="I25" s="21"/>
      <c r="J25" s="13">
        <f t="shared" si="0"/>
        <v>47</v>
      </c>
      <c r="K25" s="18"/>
      <c r="L25" s="18"/>
      <c r="M25" s="21"/>
      <c r="N25" s="30">
        <v>68</v>
      </c>
      <c r="O25" s="12">
        <v>28</v>
      </c>
      <c r="P25" s="17"/>
      <c r="Q25" s="17"/>
      <c r="R25" s="20"/>
      <c r="S25" s="12">
        <v>22</v>
      </c>
      <c r="T25" s="17"/>
      <c r="U25" s="17"/>
      <c r="V25" s="20"/>
      <c r="W25" s="12">
        <f t="shared" si="1"/>
        <v>50</v>
      </c>
      <c r="X25" s="17"/>
      <c r="Y25" s="17"/>
      <c r="Z25" s="25"/>
    </row>
    <row r="26" spans="1:26">
      <c r="A26" s="6">
        <v>18</v>
      </c>
      <c r="B26" s="12">
        <v>20</v>
      </c>
      <c r="C26" s="17"/>
      <c r="D26" s="17"/>
      <c r="E26" s="20"/>
      <c r="F26" s="12">
        <v>17</v>
      </c>
      <c r="G26" s="17"/>
      <c r="H26" s="17"/>
      <c r="I26" s="20"/>
      <c r="J26" s="12">
        <f t="shared" si="0"/>
        <v>37</v>
      </c>
      <c r="K26" s="17"/>
      <c r="L26" s="17"/>
      <c r="M26" s="20"/>
      <c r="N26" s="29">
        <v>69</v>
      </c>
      <c r="O26" s="13">
        <v>24</v>
      </c>
      <c r="P26" s="18"/>
      <c r="Q26" s="18"/>
      <c r="R26" s="21"/>
      <c r="S26" s="13">
        <v>19</v>
      </c>
      <c r="T26" s="18"/>
      <c r="U26" s="18"/>
      <c r="V26" s="21"/>
      <c r="W26" s="13">
        <f t="shared" si="1"/>
        <v>43</v>
      </c>
      <c r="X26" s="18"/>
      <c r="Y26" s="18"/>
      <c r="Z26" s="26"/>
    </row>
    <row r="27" spans="1:26">
      <c r="A27" s="7">
        <v>19</v>
      </c>
      <c r="B27" s="13">
        <v>18</v>
      </c>
      <c r="C27" s="18"/>
      <c r="D27" s="18"/>
      <c r="E27" s="21"/>
      <c r="F27" s="13">
        <v>21</v>
      </c>
      <c r="G27" s="18"/>
      <c r="H27" s="18"/>
      <c r="I27" s="21"/>
      <c r="J27" s="13">
        <f t="shared" si="0"/>
        <v>39</v>
      </c>
      <c r="K27" s="18"/>
      <c r="L27" s="18"/>
      <c r="M27" s="21"/>
      <c r="N27" s="30">
        <v>70</v>
      </c>
      <c r="O27" s="12">
        <v>19</v>
      </c>
      <c r="P27" s="17"/>
      <c r="Q27" s="17"/>
      <c r="R27" s="20"/>
      <c r="S27" s="12">
        <v>19</v>
      </c>
      <c r="T27" s="17"/>
      <c r="U27" s="17"/>
      <c r="V27" s="20"/>
      <c r="W27" s="12">
        <f t="shared" si="1"/>
        <v>38</v>
      </c>
      <c r="X27" s="17"/>
      <c r="Y27" s="17"/>
      <c r="Z27" s="25"/>
    </row>
    <row r="28" spans="1:26">
      <c r="A28" s="6">
        <v>20</v>
      </c>
      <c r="B28" s="12">
        <v>13</v>
      </c>
      <c r="C28" s="17"/>
      <c r="D28" s="17"/>
      <c r="E28" s="20"/>
      <c r="F28" s="12">
        <v>20</v>
      </c>
      <c r="G28" s="17"/>
      <c r="H28" s="17"/>
      <c r="I28" s="20"/>
      <c r="J28" s="12">
        <f t="shared" si="0"/>
        <v>33</v>
      </c>
      <c r="K28" s="17"/>
      <c r="L28" s="17"/>
      <c r="M28" s="20"/>
      <c r="N28" s="29">
        <v>71</v>
      </c>
      <c r="O28" s="13">
        <v>22</v>
      </c>
      <c r="P28" s="18"/>
      <c r="Q28" s="18"/>
      <c r="R28" s="21"/>
      <c r="S28" s="13">
        <v>19</v>
      </c>
      <c r="T28" s="18"/>
      <c r="U28" s="18"/>
      <c r="V28" s="21"/>
      <c r="W28" s="13">
        <f t="shared" si="1"/>
        <v>41</v>
      </c>
      <c r="X28" s="18"/>
      <c r="Y28" s="18"/>
      <c r="Z28" s="26"/>
    </row>
    <row r="29" spans="1:26">
      <c r="A29" s="7">
        <v>21</v>
      </c>
      <c r="B29" s="13">
        <v>31</v>
      </c>
      <c r="C29" s="18"/>
      <c r="D29" s="18"/>
      <c r="E29" s="21"/>
      <c r="F29" s="13">
        <v>39</v>
      </c>
      <c r="G29" s="18"/>
      <c r="H29" s="18"/>
      <c r="I29" s="21"/>
      <c r="J29" s="13">
        <f t="shared" si="0"/>
        <v>70</v>
      </c>
      <c r="K29" s="18"/>
      <c r="L29" s="18"/>
      <c r="M29" s="21"/>
      <c r="N29" s="30">
        <v>72</v>
      </c>
      <c r="O29" s="12">
        <v>12</v>
      </c>
      <c r="P29" s="17"/>
      <c r="Q29" s="17"/>
      <c r="R29" s="20"/>
      <c r="S29" s="12">
        <v>20</v>
      </c>
      <c r="T29" s="17"/>
      <c r="U29" s="17"/>
      <c r="V29" s="20"/>
      <c r="W29" s="12">
        <f t="shared" si="1"/>
        <v>32</v>
      </c>
      <c r="X29" s="17"/>
      <c r="Y29" s="17"/>
      <c r="Z29" s="25"/>
    </row>
    <row r="30" spans="1:26">
      <c r="A30" s="6">
        <v>22</v>
      </c>
      <c r="B30" s="12">
        <v>26</v>
      </c>
      <c r="C30" s="17"/>
      <c r="D30" s="17"/>
      <c r="E30" s="20"/>
      <c r="F30" s="12">
        <v>18</v>
      </c>
      <c r="G30" s="17"/>
      <c r="H30" s="17"/>
      <c r="I30" s="20"/>
      <c r="J30" s="12">
        <f t="shared" si="0"/>
        <v>44</v>
      </c>
      <c r="K30" s="17"/>
      <c r="L30" s="17"/>
      <c r="M30" s="20"/>
      <c r="N30" s="29">
        <v>73</v>
      </c>
      <c r="O30" s="13">
        <v>27</v>
      </c>
      <c r="P30" s="18"/>
      <c r="Q30" s="18"/>
      <c r="R30" s="21"/>
      <c r="S30" s="13">
        <v>20</v>
      </c>
      <c r="T30" s="18"/>
      <c r="U30" s="18"/>
      <c r="V30" s="21"/>
      <c r="W30" s="13">
        <f t="shared" si="1"/>
        <v>47</v>
      </c>
      <c r="X30" s="18"/>
      <c r="Y30" s="18"/>
      <c r="Z30" s="26"/>
    </row>
    <row r="31" spans="1:26">
      <c r="A31" s="7">
        <v>23</v>
      </c>
      <c r="B31" s="13">
        <v>27</v>
      </c>
      <c r="C31" s="18"/>
      <c r="D31" s="18"/>
      <c r="E31" s="21"/>
      <c r="F31" s="13">
        <v>18</v>
      </c>
      <c r="G31" s="18"/>
      <c r="H31" s="18"/>
      <c r="I31" s="21"/>
      <c r="J31" s="13">
        <f t="shared" si="0"/>
        <v>45</v>
      </c>
      <c r="K31" s="18"/>
      <c r="L31" s="18"/>
      <c r="M31" s="21"/>
      <c r="N31" s="30">
        <v>74</v>
      </c>
      <c r="O31" s="12">
        <v>16</v>
      </c>
      <c r="P31" s="17"/>
      <c r="Q31" s="17"/>
      <c r="R31" s="20"/>
      <c r="S31" s="12">
        <v>25</v>
      </c>
      <c r="T31" s="17"/>
      <c r="U31" s="17"/>
      <c r="V31" s="20"/>
      <c r="W31" s="12">
        <f t="shared" si="1"/>
        <v>41</v>
      </c>
      <c r="X31" s="17"/>
      <c r="Y31" s="17"/>
      <c r="Z31" s="25"/>
    </row>
    <row r="32" spans="1:26">
      <c r="A32" s="6">
        <v>24</v>
      </c>
      <c r="B32" s="12">
        <v>31</v>
      </c>
      <c r="C32" s="17"/>
      <c r="D32" s="17"/>
      <c r="E32" s="20"/>
      <c r="F32" s="12">
        <v>31</v>
      </c>
      <c r="G32" s="17"/>
      <c r="H32" s="17"/>
      <c r="I32" s="20"/>
      <c r="J32" s="12">
        <f t="shared" si="0"/>
        <v>62</v>
      </c>
      <c r="K32" s="17"/>
      <c r="L32" s="17"/>
      <c r="M32" s="20"/>
      <c r="N32" s="29">
        <v>75</v>
      </c>
      <c r="O32" s="13">
        <v>22</v>
      </c>
      <c r="P32" s="18"/>
      <c r="Q32" s="18"/>
      <c r="R32" s="21"/>
      <c r="S32" s="13">
        <v>31</v>
      </c>
      <c r="T32" s="18"/>
      <c r="U32" s="18"/>
      <c r="V32" s="21"/>
      <c r="W32" s="13">
        <f t="shared" si="1"/>
        <v>53</v>
      </c>
      <c r="X32" s="18"/>
      <c r="Y32" s="18"/>
      <c r="Z32" s="26"/>
    </row>
    <row r="33" spans="1:26">
      <c r="A33" s="7">
        <v>25</v>
      </c>
      <c r="B33" s="13">
        <v>33</v>
      </c>
      <c r="C33" s="18"/>
      <c r="D33" s="18"/>
      <c r="E33" s="21"/>
      <c r="F33" s="13">
        <v>36</v>
      </c>
      <c r="G33" s="18"/>
      <c r="H33" s="18"/>
      <c r="I33" s="21"/>
      <c r="J33" s="13">
        <f t="shared" si="0"/>
        <v>69</v>
      </c>
      <c r="K33" s="18"/>
      <c r="L33" s="18"/>
      <c r="M33" s="21"/>
      <c r="N33" s="30">
        <v>76</v>
      </c>
      <c r="O33" s="12">
        <v>17</v>
      </c>
      <c r="P33" s="17"/>
      <c r="Q33" s="17"/>
      <c r="R33" s="20"/>
      <c r="S33" s="12">
        <v>26</v>
      </c>
      <c r="T33" s="17"/>
      <c r="U33" s="17"/>
      <c r="V33" s="20"/>
      <c r="W33" s="12">
        <f t="shared" si="1"/>
        <v>43</v>
      </c>
      <c r="X33" s="17"/>
      <c r="Y33" s="17"/>
      <c r="Z33" s="25"/>
    </row>
    <row r="34" spans="1:26">
      <c r="A34" s="6">
        <v>26</v>
      </c>
      <c r="B34" s="12">
        <v>33</v>
      </c>
      <c r="C34" s="17"/>
      <c r="D34" s="17"/>
      <c r="E34" s="20"/>
      <c r="F34" s="12">
        <v>37</v>
      </c>
      <c r="G34" s="17"/>
      <c r="H34" s="17"/>
      <c r="I34" s="20"/>
      <c r="J34" s="12">
        <f t="shared" si="0"/>
        <v>70</v>
      </c>
      <c r="K34" s="17"/>
      <c r="L34" s="17"/>
      <c r="M34" s="20"/>
      <c r="N34" s="29">
        <v>77</v>
      </c>
      <c r="O34" s="13">
        <v>24</v>
      </c>
      <c r="P34" s="18"/>
      <c r="Q34" s="18"/>
      <c r="R34" s="21"/>
      <c r="S34" s="13">
        <v>23</v>
      </c>
      <c r="T34" s="18"/>
      <c r="U34" s="18"/>
      <c r="V34" s="21"/>
      <c r="W34" s="13">
        <f t="shared" si="1"/>
        <v>47</v>
      </c>
      <c r="X34" s="18"/>
      <c r="Y34" s="18"/>
      <c r="Z34" s="26"/>
    </row>
    <row r="35" spans="1:26">
      <c r="A35" s="7">
        <v>27</v>
      </c>
      <c r="B35" s="13">
        <v>36</v>
      </c>
      <c r="C35" s="18"/>
      <c r="D35" s="18"/>
      <c r="E35" s="21"/>
      <c r="F35" s="13">
        <v>22</v>
      </c>
      <c r="G35" s="18"/>
      <c r="H35" s="18"/>
      <c r="I35" s="21"/>
      <c r="J35" s="13">
        <f t="shared" si="0"/>
        <v>58</v>
      </c>
      <c r="K35" s="18"/>
      <c r="L35" s="18"/>
      <c r="M35" s="21"/>
      <c r="N35" s="30">
        <v>78</v>
      </c>
      <c r="O35" s="12">
        <v>16</v>
      </c>
      <c r="P35" s="17"/>
      <c r="Q35" s="17"/>
      <c r="R35" s="20"/>
      <c r="S35" s="12">
        <v>14</v>
      </c>
      <c r="T35" s="17"/>
      <c r="U35" s="17"/>
      <c r="V35" s="20"/>
      <c r="W35" s="12">
        <f t="shared" si="1"/>
        <v>30</v>
      </c>
      <c r="X35" s="17"/>
      <c r="Y35" s="17"/>
      <c r="Z35" s="25"/>
    </row>
    <row r="36" spans="1:26">
      <c r="A36" s="6">
        <v>28</v>
      </c>
      <c r="B36" s="12">
        <v>37</v>
      </c>
      <c r="C36" s="17"/>
      <c r="D36" s="17"/>
      <c r="E36" s="20"/>
      <c r="F36" s="12">
        <v>28</v>
      </c>
      <c r="G36" s="17"/>
      <c r="H36" s="17"/>
      <c r="I36" s="20"/>
      <c r="J36" s="12">
        <f t="shared" si="0"/>
        <v>65</v>
      </c>
      <c r="K36" s="17"/>
      <c r="L36" s="17"/>
      <c r="M36" s="20"/>
      <c r="N36" s="29">
        <v>79</v>
      </c>
      <c r="O36" s="13">
        <v>5</v>
      </c>
      <c r="P36" s="18"/>
      <c r="Q36" s="18"/>
      <c r="R36" s="21"/>
      <c r="S36" s="13">
        <v>13</v>
      </c>
      <c r="T36" s="18"/>
      <c r="U36" s="18"/>
      <c r="V36" s="21"/>
      <c r="W36" s="13">
        <f t="shared" si="1"/>
        <v>18</v>
      </c>
      <c r="X36" s="18"/>
      <c r="Y36" s="18"/>
      <c r="Z36" s="26"/>
    </row>
    <row r="37" spans="1:26">
      <c r="A37" s="7">
        <v>29</v>
      </c>
      <c r="B37" s="13">
        <v>36</v>
      </c>
      <c r="C37" s="18"/>
      <c r="D37" s="18"/>
      <c r="E37" s="21"/>
      <c r="F37" s="13">
        <v>31</v>
      </c>
      <c r="G37" s="18"/>
      <c r="H37" s="18"/>
      <c r="I37" s="21"/>
      <c r="J37" s="13">
        <f t="shared" si="0"/>
        <v>67</v>
      </c>
      <c r="K37" s="18"/>
      <c r="L37" s="18"/>
      <c r="M37" s="21"/>
      <c r="N37" s="30">
        <v>80</v>
      </c>
      <c r="O37" s="12">
        <v>12</v>
      </c>
      <c r="P37" s="17"/>
      <c r="Q37" s="17"/>
      <c r="R37" s="20"/>
      <c r="S37" s="12">
        <v>12</v>
      </c>
      <c r="T37" s="17"/>
      <c r="U37" s="17"/>
      <c r="V37" s="20"/>
      <c r="W37" s="12">
        <f t="shared" si="1"/>
        <v>24</v>
      </c>
      <c r="X37" s="17"/>
      <c r="Y37" s="17"/>
      <c r="Z37" s="25"/>
    </row>
    <row r="38" spans="1:26">
      <c r="A38" s="6">
        <v>30</v>
      </c>
      <c r="B38" s="12">
        <v>39</v>
      </c>
      <c r="C38" s="17"/>
      <c r="D38" s="17"/>
      <c r="E38" s="20"/>
      <c r="F38" s="12">
        <v>27</v>
      </c>
      <c r="G38" s="17"/>
      <c r="H38" s="17"/>
      <c r="I38" s="20"/>
      <c r="J38" s="12">
        <f t="shared" si="0"/>
        <v>66</v>
      </c>
      <c r="K38" s="17"/>
      <c r="L38" s="17"/>
      <c r="M38" s="20"/>
      <c r="N38" s="29">
        <v>81</v>
      </c>
      <c r="O38" s="13">
        <v>19</v>
      </c>
      <c r="P38" s="18"/>
      <c r="Q38" s="18"/>
      <c r="R38" s="21"/>
      <c r="S38" s="13">
        <v>22</v>
      </c>
      <c r="T38" s="18"/>
      <c r="U38" s="18"/>
      <c r="V38" s="21"/>
      <c r="W38" s="13">
        <f t="shared" si="1"/>
        <v>41</v>
      </c>
      <c r="X38" s="18"/>
      <c r="Y38" s="18"/>
      <c r="Z38" s="26"/>
    </row>
    <row r="39" spans="1:26">
      <c r="A39" s="7">
        <v>31</v>
      </c>
      <c r="B39" s="13">
        <v>45</v>
      </c>
      <c r="C39" s="18"/>
      <c r="D39" s="18"/>
      <c r="E39" s="21"/>
      <c r="F39" s="13">
        <v>31</v>
      </c>
      <c r="G39" s="18"/>
      <c r="H39" s="18"/>
      <c r="I39" s="21"/>
      <c r="J39" s="13">
        <f t="shared" si="0"/>
        <v>76</v>
      </c>
      <c r="K39" s="18"/>
      <c r="L39" s="18"/>
      <c r="M39" s="21"/>
      <c r="N39" s="30">
        <v>82</v>
      </c>
      <c r="O39" s="12">
        <v>12</v>
      </c>
      <c r="P39" s="17"/>
      <c r="Q39" s="17"/>
      <c r="R39" s="20"/>
      <c r="S39" s="12">
        <v>16</v>
      </c>
      <c r="T39" s="17"/>
      <c r="U39" s="17"/>
      <c r="V39" s="20"/>
      <c r="W39" s="12">
        <f t="shared" si="1"/>
        <v>28</v>
      </c>
      <c r="X39" s="17"/>
      <c r="Y39" s="17"/>
      <c r="Z39" s="25"/>
    </row>
    <row r="40" spans="1:26">
      <c r="A40" s="6">
        <v>32</v>
      </c>
      <c r="B40" s="12">
        <v>36</v>
      </c>
      <c r="C40" s="17"/>
      <c r="D40" s="17"/>
      <c r="E40" s="20"/>
      <c r="F40" s="12">
        <v>35</v>
      </c>
      <c r="G40" s="17"/>
      <c r="H40" s="17"/>
      <c r="I40" s="20"/>
      <c r="J40" s="12">
        <f t="shared" si="0"/>
        <v>71</v>
      </c>
      <c r="K40" s="17"/>
      <c r="L40" s="17"/>
      <c r="M40" s="20"/>
      <c r="N40" s="29">
        <v>83</v>
      </c>
      <c r="O40" s="13">
        <v>7</v>
      </c>
      <c r="P40" s="18"/>
      <c r="Q40" s="18"/>
      <c r="R40" s="21"/>
      <c r="S40" s="13">
        <v>19</v>
      </c>
      <c r="T40" s="18"/>
      <c r="U40" s="18"/>
      <c r="V40" s="21"/>
      <c r="W40" s="13">
        <f t="shared" si="1"/>
        <v>26</v>
      </c>
      <c r="X40" s="18"/>
      <c r="Y40" s="18"/>
      <c r="Z40" s="26"/>
    </row>
    <row r="41" spans="1:26">
      <c r="A41" s="7">
        <v>33</v>
      </c>
      <c r="B41" s="13">
        <v>30</v>
      </c>
      <c r="C41" s="18"/>
      <c r="D41" s="18"/>
      <c r="E41" s="21"/>
      <c r="F41" s="13">
        <v>23</v>
      </c>
      <c r="G41" s="18"/>
      <c r="H41" s="18"/>
      <c r="I41" s="21"/>
      <c r="J41" s="13">
        <f t="shared" si="0"/>
        <v>53</v>
      </c>
      <c r="K41" s="18"/>
      <c r="L41" s="18"/>
      <c r="M41" s="21"/>
      <c r="N41" s="30">
        <v>84</v>
      </c>
      <c r="O41" s="12">
        <v>6</v>
      </c>
      <c r="P41" s="17"/>
      <c r="Q41" s="17"/>
      <c r="R41" s="20"/>
      <c r="S41" s="12">
        <v>10</v>
      </c>
      <c r="T41" s="17"/>
      <c r="U41" s="17"/>
      <c r="V41" s="20"/>
      <c r="W41" s="12">
        <f t="shared" si="1"/>
        <v>16</v>
      </c>
      <c r="X41" s="17"/>
      <c r="Y41" s="17"/>
      <c r="Z41" s="25"/>
    </row>
    <row r="42" spans="1:26">
      <c r="A42" s="6">
        <v>34</v>
      </c>
      <c r="B42" s="12">
        <v>26</v>
      </c>
      <c r="C42" s="17"/>
      <c r="D42" s="17"/>
      <c r="E42" s="20"/>
      <c r="F42" s="12">
        <v>28</v>
      </c>
      <c r="G42" s="17"/>
      <c r="H42" s="17"/>
      <c r="I42" s="20"/>
      <c r="J42" s="12">
        <f t="shared" si="0"/>
        <v>54</v>
      </c>
      <c r="K42" s="17"/>
      <c r="L42" s="17"/>
      <c r="M42" s="20"/>
      <c r="N42" s="29">
        <v>85</v>
      </c>
      <c r="O42" s="13">
        <v>9</v>
      </c>
      <c r="P42" s="18"/>
      <c r="Q42" s="18"/>
      <c r="R42" s="21"/>
      <c r="S42" s="13">
        <v>13</v>
      </c>
      <c r="T42" s="18"/>
      <c r="U42" s="18"/>
      <c r="V42" s="21"/>
      <c r="W42" s="13">
        <f t="shared" si="1"/>
        <v>22</v>
      </c>
      <c r="X42" s="18"/>
      <c r="Y42" s="18"/>
      <c r="Z42" s="26"/>
    </row>
    <row r="43" spans="1:26">
      <c r="A43" s="7">
        <v>35</v>
      </c>
      <c r="B43" s="13">
        <v>26</v>
      </c>
      <c r="C43" s="18"/>
      <c r="D43" s="18"/>
      <c r="E43" s="21"/>
      <c r="F43" s="13">
        <v>31</v>
      </c>
      <c r="G43" s="18"/>
      <c r="H43" s="18"/>
      <c r="I43" s="21"/>
      <c r="J43" s="13">
        <f t="shared" si="0"/>
        <v>57</v>
      </c>
      <c r="K43" s="18"/>
      <c r="L43" s="18"/>
      <c r="M43" s="21"/>
      <c r="N43" s="30">
        <v>86</v>
      </c>
      <c r="O43" s="12">
        <v>8</v>
      </c>
      <c r="P43" s="17"/>
      <c r="Q43" s="17"/>
      <c r="R43" s="20"/>
      <c r="S43" s="12">
        <v>14</v>
      </c>
      <c r="T43" s="17"/>
      <c r="U43" s="17"/>
      <c r="V43" s="20"/>
      <c r="W43" s="12">
        <f t="shared" si="1"/>
        <v>22</v>
      </c>
      <c r="X43" s="17"/>
      <c r="Y43" s="17"/>
      <c r="Z43" s="25"/>
    </row>
    <row r="44" spans="1:26">
      <c r="A44" s="6">
        <v>36</v>
      </c>
      <c r="B44" s="12">
        <v>36</v>
      </c>
      <c r="C44" s="17"/>
      <c r="D44" s="17"/>
      <c r="E44" s="20"/>
      <c r="F44" s="12">
        <v>24</v>
      </c>
      <c r="G44" s="17"/>
      <c r="H44" s="17"/>
      <c r="I44" s="20"/>
      <c r="J44" s="12">
        <f t="shared" si="0"/>
        <v>60</v>
      </c>
      <c r="K44" s="17"/>
      <c r="L44" s="17"/>
      <c r="M44" s="20"/>
      <c r="N44" s="29">
        <v>87</v>
      </c>
      <c r="O44" s="13">
        <v>11</v>
      </c>
      <c r="P44" s="18"/>
      <c r="Q44" s="18"/>
      <c r="R44" s="21"/>
      <c r="S44" s="13">
        <v>18</v>
      </c>
      <c r="T44" s="18"/>
      <c r="U44" s="18"/>
      <c r="V44" s="21"/>
      <c r="W44" s="13">
        <f t="shared" si="1"/>
        <v>29</v>
      </c>
      <c r="X44" s="18"/>
      <c r="Y44" s="18"/>
      <c r="Z44" s="26"/>
    </row>
    <row r="45" spans="1:26">
      <c r="A45" s="7">
        <v>37</v>
      </c>
      <c r="B45" s="13">
        <v>36</v>
      </c>
      <c r="C45" s="18"/>
      <c r="D45" s="18"/>
      <c r="E45" s="21"/>
      <c r="F45" s="13">
        <v>24</v>
      </c>
      <c r="G45" s="18"/>
      <c r="H45" s="18"/>
      <c r="I45" s="21"/>
      <c r="J45" s="13">
        <f t="shared" si="0"/>
        <v>60</v>
      </c>
      <c r="K45" s="18"/>
      <c r="L45" s="18"/>
      <c r="M45" s="21"/>
      <c r="N45" s="30">
        <v>88</v>
      </c>
      <c r="O45" s="12">
        <v>6</v>
      </c>
      <c r="P45" s="17"/>
      <c r="Q45" s="17"/>
      <c r="R45" s="20"/>
      <c r="S45" s="12">
        <v>17</v>
      </c>
      <c r="T45" s="17"/>
      <c r="U45" s="17"/>
      <c r="V45" s="20"/>
      <c r="W45" s="12">
        <f t="shared" si="1"/>
        <v>23</v>
      </c>
      <c r="X45" s="17"/>
      <c r="Y45" s="17"/>
      <c r="Z45" s="25"/>
    </row>
    <row r="46" spans="1:26">
      <c r="A46" s="6">
        <v>38</v>
      </c>
      <c r="B46" s="12">
        <v>30</v>
      </c>
      <c r="C46" s="17"/>
      <c r="D46" s="17"/>
      <c r="E46" s="20"/>
      <c r="F46" s="12">
        <v>28</v>
      </c>
      <c r="G46" s="17"/>
      <c r="H46" s="17"/>
      <c r="I46" s="20"/>
      <c r="J46" s="12">
        <f t="shared" si="0"/>
        <v>58</v>
      </c>
      <c r="K46" s="17"/>
      <c r="L46" s="17"/>
      <c r="M46" s="20"/>
      <c r="N46" s="29">
        <v>89</v>
      </c>
      <c r="O46" s="13">
        <v>5</v>
      </c>
      <c r="P46" s="18"/>
      <c r="Q46" s="18"/>
      <c r="R46" s="21"/>
      <c r="S46" s="13">
        <v>8</v>
      </c>
      <c r="T46" s="18"/>
      <c r="U46" s="18"/>
      <c r="V46" s="21"/>
      <c r="W46" s="13">
        <f t="shared" si="1"/>
        <v>13</v>
      </c>
      <c r="X46" s="18"/>
      <c r="Y46" s="18"/>
      <c r="Z46" s="26"/>
    </row>
    <row r="47" spans="1:26">
      <c r="A47" s="7">
        <v>39</v>
      </c>
      <c r="B47" s="13">
        <v>34</v>
      </c>
      <c r="C47" s="18"/>
      <c r="D47" s="18"/>
      <c r="E47" s="21"/>
      <c r="F47" s="13">
        <v>33</v>
      </c>
      <c r="G47" s="18"/>
      <c r="H47" s="18"/>
      <c r="I47" s="21"/>
      <c r="J47" s="13">
        <f t="shared" si="0"/>
        <v>67</v>
      </c>
      <c r="K47" s="18"/>
      <c r="L47" s="18"/>
      <c r="M47" s="21"/>
      <c r="N47" s="30">
        <v>90</v>
      </c>
      <c r="O47" s="12">
        <v>3</v>
      </c>
      <c r="P47" s="17"/>
      <c r="Q47" s="17"/>
      <c r="R47" s="20"/>
      <c r="S47" s="12">
        <v>7</v>
      </c>
      <c r="T47" s="17"/>
      <c r="U47" s="17"/>
      <c r="V47" s="20"/>
      <c r="W47" s="12">
        <f t="shared" si="1"/>
        <v>10</v>
      </c>
      <c r="X47" s="17"/>
      <c r="Y47" s="17"/>
      <c r="Z47" s="25"/>
    </row>
    <row r="48" spans="1:26">
      <c r="A48" s="6">
        <v>40</v>
      </c>
      <c r="B48" s="12">
        <v>25</v>
      </c>
      <c r="C48" s="17"/>
      <c r="D48" s="17"/>
      <c r="E48" s="20"/>
      <c r="F48" s="12">
        <v>23</v>
      </c>
      <c r="G48" s="17"/>
      <c r="H48" s="17"/>
      <c r="I48" s="20"/>
      <c r="J48" s="12">
        <f t="shared" si="0"/>
        <v>48</v>
      </c>
      <c r="K48" s="17"/>
      <c r="L48" s="17"/>
      <c r="M48" s="20"/>
      <c r="N48" s="29">
        <v>91</v>
      </c>
      <c r="O48" s="13">
        <v>3</v>
      </c>
      <c r="P48" s="18"/>
      <c r="Q48" s="18"/>
      <c r="R48" s="21"/>
      <c r="S48" s="13">
        <v>13</v>
      </c>
      <c r="T48" s="18"/>
      <c r="U48" s="18"/>
      <c r="V48" s="21"/>
      <c r="W48" s="13">
        <f t="shared" si="1"/>
        <v>16</v>
      </c>
      <c r="X48" s="18"/>
      <c r="Y48" s="18"/>
      <c r="Z48" s="26"/>
    </row>
    <row r="49" spans="1:26">
      <c r="A49" s="7">
        <v>41</v>
      </c>
      <c r="B49" s="13">
        <v>46</v>
      </c>
      <c r="C49" s="18"/>
      <c r="D49" s="18"/>
      <c r="E49" s="21"/>
      <c r="F49" s="13">
        <v>37</v>
      </c>
      <c r="G49" s="18"/>
      <c r="H49" s="18"/>
      <c r="I49" s="21"/>
      <c r="J49" s="13">
        <f t="shared" si="0"/>
        <v>83</v>
      </c>
      <c r="K49" s="18"/>
      <c r="L49" s="18"/>
      <c r="M49" s="21"/>
      <c r="N49" s="30">
        <v>92</v>
      </c>
      <c r="O49" s="12">
        <v>3</v>
      </c>
      <c r="P49" s="17"/>
      <c r="Q49" s="17"/>
      <c r="R49" s="20"/>
      <c r="S49" s="12">
        <v>13</v>
      </c>
      <c r="T49" s="17"/>
      <c r="U49" s="17"/>
      <c r="V49" s="20"/>
      <c r="W49" s="12">
        <f t="shared" si="1"/>
        <v>16</v>
      </c>
      <c r="X49" s="17"/>
      <c r="Y49" s="17"/>
      <c r="Z49" s="25"/>
    </row>
    <row r="50" spans="1:26">
      <c r="A50" s="6">
        <v>42</v>
      </c>
      <c r="B50" s="12">
        <v>38</v>
      </c>
      <c r="C50" s="17"/>
      <c r="D50" s="17"/>
      <c r="E50" s="20"/>
      <c r="F50" s="12">
        <v>27</v>
      </c>
      <c r="G50" s="17"/>
      <c r="H50" s="17"/>
      <c r="I50" s="20"/>
      <c r="J50" s="12">
        <f t="shared" si="0"/>
        <v>65</v>
      </c>
      <c r="K50" s="17"/>
      <c r="L50" s="17"/>
      <c r="M50" s="20"/>
      <c r="N50" s="29">
        <v>93</v>
      </c>
      <c r="O50" s="13">
        <v>3</v>
      </c>
      <c r="P50" s="18"/>
      <c r="Q50" s="18"/>
      <c r="R50" s="21"/>
      <c r="S50" s="13">
        <v>7</v>
      </c>
      <c r="T50" s="18"/>
      <c r="U50" s="18"/>
      <c r="V50" s="21"/>
      <c r="W50" s="13">
        <f t="shared" si="1"/>
        <v>10</v>
      </c>
      <c r="X50" s="18"/>
      <c r="Y50" s="18"/>
      <c r="Z50" s="26"/>
    </row>
    <row r="51" spans="1:26">
      <c r="A51" s="7">
        <v>43</v>
      </c>
      <c r="B51" s="13">
        <v>41</v>
      </c>
      <c r="C51" s="18"/>
      <c r="D51" s="18"/>
      <c r="E51" s="21"/>
      <c r="F51" s="13">
        <v>39</v>
      </c>
      <c r="G51" s="18"/>
      <c r="H51" s="18"/>
      <c r="I51" s="21"/>
      <c r="J51" s="13">
        <f t="shared" si="0"/>
        <v>80</v>
      </c>
      <c r="K51" s="18"/>
      <c r="L51" s="18"/>
      <c r="M51" s="21"/>
      <c r="N51" s="30">
        <v>94</v>
      </c>
      <c r="O51" s="12">
        <v>1</v>
      </c>
      <c r="P51" s="17"/>
      <c r="Q51" s="17"/>
      <c r="R51" s="20"/>
      <c r="S51" s="12">
        <v>3</v>
      </c>
      <c r="T51" s="17"/>
      <c r="U51" s="17"/>
      <c r="V51" s="20"/>
      <c r="W51" s="12">
        <f t="shared" si="1"/>
        <v>4</v>
      </c>
      <c r="X51" s="17"/>
      <c r="Y51" s="17"/>
      <c r="Z51" s="25"/>
    </row>
    <row r="52" spans="1:26">
      <c r="A52" s="6">
        <v>44</v>
      </c>
      <c r="B52" s="12">
        <v>34</v>
      </c>
      <c r="C52" s="17"/>
      <c r="D52" s="17"/>
      <c r="E52" s="20"/>
      <c r="F52" s="12">
        <v>27</v>
      </c>
      <c r="G52" s="17"/>
      <c r="H52" s="17"/>
      <c r="I52" s="20"/>
      <c r="J52" s="12">
        <f t="shared" si="0"/>
        <v>61</v>
      </c>
      <c r="K52" s="17"/>
      <c r="L52" s="17"/>
      <c r="M52" s="20"/>
      <c r="N52" s="29">
        <v>95</v>
      </c>
      <c r="O52" s="13">
        <v>1</v>
      </c>
      <c r="P52" s="18"/>
      <c r="Q52" s="18"/>
      <c r="R52" s="21"/>
      <c r="S52" s="13">
        <v>3</v>
      </c>
      <c r="T52" s="18"/>
      <c r="U52" s="18"/>
      <c r="V52" s="21"/>
      <c r="W52" s="13">
        <f t="shared" si="1"/>
        <v>4</v>
      </c>
      <c r="X52" s="18"/>
      <c r="Y52" s="18"/>
      <c r="Z52" s="26"/>
    </row>
    <row r="53" spans="1:26">
      <c r="A53" s="7">
        <v>45</v>
      </c>
      <c r="B53" s="13">
        <v>38</v>
      </c>
      <c r="C53" s="18"/>
      <c r="D53" s="18"/>
      <c r="E53" s="21"/>
      <c r="F53" s="13">
        <v>30</v>
      </c>
      <c r="G53" s="18"/>
      <c r="H53" s="18"/>
      <c r="I53" s="21"/>
      <c r="J53" s="13">
        <f t="shared" si="0"/>
        <v>68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v>5</v>
      </c>
      <c r="T53" s="17"/>
      <c r="U53" s="17"/>
      <c r="V53" s="20"/>
      <c r="W53" s="12">
        <f t="shared" si="1"/>
        <v>5</v>
      </c>
      <c r="X53" s="17"/>
      <c r="Y53" s="17"/>
      <c r="Z53" s="25"/>
    </row>
    <row r="54" spans="1:26">
      <c r="A54" s="6">
        <v>46</v>
      </c>
      <c r="B54" s="12">
        <v>34</v>
      </c>
      <c r="C54" s="17"/>
      <c r="D54" s="17"/>
      <c r="E54" s="20"/>
      <c r="F54" s="12">
        <v>27</v>
      </c>
      <c r="G54" s="17"/>
      <c r="H54" s="17"/>
      <c r="I54" s="20"/>
      <c r="J54" s="12">
        <f t="shared" si="0"/>
        <v>61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v>35</v>
      </c>
      <c r="C55" s="18"/>
      <c r="D55" s="18"/>
      <c r="E55" s="21"/>
      <c r="F55" s="13">
        <v>27</v>
      </c>
      <c r="G55" s="18"/>
      <c r="H55" s="18"/>
      <c r="I55" s="21"/>
      <c r="J55" s="13">
        <f t="shared" si="0"/>
        <v>62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v>1</v>
      </c>
      <c r="T55" s="17"/>
      <c r="U55" s="17"/>
      <c r="V55" s="20"/>
      <c r="W55" s="12">
        <f t="shared" si="1"/>
        <v>1</v>
      </c>
      <c r="X55" s="17"/>
      <c r="Y55" s="17"/>
      <c r="Z55" s="25"/>
    </row>
    <row r="56" spans="1:26">
      <c r="A56" s="6">
        <v>48</v>
      </c>
      <c r="B56" s="12">
        <v>43</v>
      </c>
      <c r="C56" s="17"/>
      <c r="D56" s="17"/>
      <c r="E56" s="20"/>
      <c r="F56" s="12">
        <v>39</v>
      </c>
      <c r="G56" s="17"/>
      <c r="H56" s="17"/>
      <c r="I56" s="20"/>
      <c r="J56" s="12">
        <f t="shared" si="0"/>
        <v>82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v>3</v>
      </c>
      <c r="T56" s="18"/>
      <c r="U56" s="18"/>
      <c r="V56" s="21"/>
      <c r="W56" s="13">
        <f t="shared" si="1"/>
        <v>3</v>
      </c>
      <c r="X56" s="18"/>
      <c r="Y56" s="18"/>
      <c r="Z56" s="26"/>
    </row>
    <row r="57" spans="1:26">
      <c r="A57" s="7">
        <v>49</v>
      </c>
      <c r="B57" s="13">
        <v>35</v>
      </c>
      <c r="C57" s="18"/>
      <c r="D57" s="18"/>
      <c r="E57" s="21"/>
      <c r="F57" s="13">
        <v>33</v>
      </c>
      <c r="G57" s="18"/>
      <c r="H57" s="18"/>
      <c r="I57" s="21"/>
      <c r="J57" s="13">
        <f t="shared" si="0"/>
        <v>68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v>5</v>
      </c>
      <c r="T57" s="17"/>
      <c r="U57" s="17"/>
      <c r="V57" s="20"/>
      <c r="W57" s="12">
        <f t="shared" si="1"/>
        <v>5</v>
      </c>
      <c r="X57" s="17"/>
      <c r="Y57" s="17"/>
      <c r="Z57" s="25"/>
    </row>
    <row r="58" spans="1:26">
      <c r="A58" s="6">
        <v>50</v>
      </c>
      <c r="B58" s="12">
        <v>39</v>
      </c>
      <c r="C58" s="17"/>
      <c r="D58" s="17"/>
      <c r="E58" s="20"/>
      <c r="F58" s="12">
        <v>34</v>
      </c>
      <c r="G58" s="17"/>
      <c r="H58" s="17"/>
      <c r="I58" s="20"/>
      <c r="J58" s="12">
        <f t="shared" si="0"/>
        <v>73</v>
      </c>
      <c r="K58" s="17"/>
      <c r="L58" s="17"/>
      <c r="M58" s="20"/>
      <c r="N58" s="31" t="s">
        <v>24</v>
      </c>
      <c r="O58" s="14">
        <f>SUM(B8:B58,O8:O57)</f>
        <v>2368</v>
      </c>
      <c r="P58" s="19"/>
      <c r="Q58" s="19"/>
      <c r="R58" s="22"/>
      <c r="S58" s="14">
        <f>SUM(F8:F58,S8:S57)</f>
        <v>2261</v>
      </c>
      <c r="T58" s="19"/>
      <c r="U58" s="19"/>
      <c r="V58" s="22"/>
      <c r="W58" s="14">
        <f>SUM(J8:J58,W8:W57)</f>
        <v>4629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102</v>
      </c>
      <c r="C66" s="17"/>
      <c r="D66" s="17"/>
      <c r="E66" s="20"/>
      <c r="F66" s="12">
        <f>SUM(F8:F12)</f>
        <v>108</v>
      </c>
      <c r="G66" s="17"/>
      <c r="H66" s="17"/>
      <c r="I66" s="20"/>
      <c r="J66" s="12">
        <f>SUM(J8:J12)</f>
        <v>210</v>
      </c>
      <c r="K66" s="17"/>
      <c r="L66" s="17"/>
      <c r="M66" s="25"/>
    </row>
    <row r="67" spans="1:13">
      <c r="A67" s="7" t="s">
        <v>18</v>
      </c>
      <c r="B67" s="13">
        <f>SUM(B13:B17)</f>
        <v>91</v>
      </c>
      <c r="C67" s="18"/>
      <c r="D67" s="18"/>
      <c r="E67" s="21"/>
      <c r="F67" s="13">
        <f>SUM(F13:F17)</f>
        <v>104</v>
      </c>
      <c r="G67" s="18"/>
      <c r="H67" s="18"/>
      <c r="I67" s="21"/>
      <c r="J67" s="13">
        <f>SUM(J13:J17)</f>
        <v>195</v>
      </c>
      <c r="K67" s="18"/>
      <c r="L67" s="18"/>
      <c r="M67" s="26"/>
    </row>
    <row r="68" spans="1:13">
      <c r="A68" s="6" t="s">
        <v>28</v>
      </c>
      <c r="B68" s="12">
        <f>SUM(B18:B22)</f>
        <v>80</v>
      </c>
      <c r="C68" s="17"/>
      <c r="D68" s="17"/>
      <c r="E68" s="20"/>
      <c r="F68" s="12">
        <f>SUM(F18:F22)</f>
        <v>96</v>
      </c>
      <c r="G68" s="17"/>
      <c r="H68" s="17"/>
      <c r="I68" s="20"/>
      <c r="J68" s="12">
        <f>SUM(J18:J22)</f>
        <v>176</v>
      </c>
      <c r="K68" s="17"/>
      <c r="L68" s="17"/>
      <c r="M68" s="25"/>
    </row>
    <row r="69" spans="1:13">
      <c r="A69" s="7" t="s">
        <v>8</v>
      </c>
      <c r="B69" s="13">
        <f>SUM(B23:B27)</f>
        <v>100</v>
      </c>
      <c r="C69" s="18"/>
      <c r="D69" s="18"/>
      <c r="E69" s="21"/>
      <c r="F69" s="13">
        <f>SUM(F23:F27)</f>
        <v>98</v>
      </c>
      <c r="G69" s="18"/>
      <c r="H69" s="18"/>
      <c r="I69" s="21"/>
      <c r="J69" s="13">
        <f>SUM(J23:J27)</f>
        <v>198</v>
      </c>
      <c r="K69" s="18"/>
      <c r="L69" s="18"/>
      <c r="M69" s="26"/>
    </row>
    <row r="70" spans="1:13">
      <c r="A70" s="6" t="s">
        <v>30</v>
      </c>
      <c r="B70" s="12">
        <f>SUM(B28:B32)</f>
        <v>128</v>
      </c>
      <c r="C70" s="17"/>
      <c r="D70" s="17"/>
      <c r="E70" s="20"/>
      <c r="F70" s="12">
        <f>SUM(F28:F32)</f>
        <v>126</v>
      </c>
      <c r="G70" s="17"/>
      <c r="H70" s="17"/>
      <c r="I70" s="20"/>
      <c r="J70" s="12">
        <f>SUM(J28:J32)</f>
        <v>254</v>
      </c>
      <c r="K70" s="17"/>
      <c r="L70" s="17"/>
      <c r="M70" s="25"/>
    </row>
    <row r="71" spans="1:13">
      <c r="A71" s="7" t="s">
        <v>23</v>
      </c>
      <c r="B71" s="13">
        <f>SUM(B33:B37)</f>
        <v>175</v>
      </c>
      <c r="C71" s="18"/>
      <c r="D71" s="18"/>
      <c r="E71" s="21"/>
      <c r="F71" s="13">
        <f>SUM(F33:F37)</f>
        <v>154</v>
      </c>
      <c r="G71" s="18"/>
      <c r="H71" s="18"/>
      <c r="I71" s="21"/>
      <c r="J71" s="13">
        <f>SUM(J33:J37)</f>
        <v>329</v>
      </c>
      <c r="K71" s="18"/>
      <c r="L71" s="18"/>
      <c r="M71" s="26"/>
    </row>
    <row r="72" spans="1:13">
      <c r="A72" s="6" t="s">
        <v>31</v>
      </c>
      <c r="B72" s="12">
        <f>SUM(B38:B42)</f>
        <v>176</v>
      </c>
      <c r="C72" s="17"/>
      <c r="D72" s="17"/>
      <c r="E72" s="20"/>
      <c r="F72" s="12">
        <f>SUM(F38:F42)</f>
        <v>144</v>
      </c>
      <c r="G72" s="17"/>
      <c r="H72" s="17"/>
      <c r="I72" s="20"/>
      <c r="J72" s="12">
        <f>SUM(J38:J42)</f>
        <v>320</v>
      </c>
      <c r="K72" s="17"/>
      <c r="L72" s="17"/>
      <c r="M72" s="25"/>
    </row>
    <row r="73" spans="1:13">
      <c r="A73" s="7" t="s">
        <v>32</v>
      </c>
      <c r="B73" s="13">
        <f>SUM(B43:B47)</f>
        <v>162</v>
      </c>
      <c r="C73" s="18"/>
      <c r="D73" s="18"/>
      <c r="E73" s="21"/>
      <c r="F73" s="13">
        <f>SUM(F43:F47)</f>
        <v>140</v>
      </c>
      <c r="G73" s="18"/>
      <c r="H73" s="18"/>
      <c r="I73" s="21"/>
      <c r="J73" s="13">
        <f>SUM(J43:J47)</f>
        <v>302</v>
      </c>
      <c r="K73" s="18"/>
      <c r="L73" s="18"/>
      <c r="M73" s="26"/>
    </row>
    <row r="74" spans="1:13">
      <c r="A74" s="6" t="s">
        <v>33</v>
      </c>
      <c r="B74" s="12">
        <f>SUM(B48:B52)</f>
        <v>184</v>
      </c>
      <c r="C74" s="17"/>
      <c r="D74" s="17"/>
      <c r="E74" s="20"/>
      <c r="F74" s="12">
        <f>SUM(F48:F52)</f>
        <v>153</v>
      </c>
      <c r="G74" s="17"/>
      <c r="H74" s="17"/>
      <c r="I74" s="20"/>
      <c r="J74" s="12">
        <f>SUM(J48:J52)</f>
        <v>337</v>
      </c>
      <c r="K74" s="17"/>
      <c r="L74" s="17"/>
      <c r="M74" s="25"/>
    </row>
    <row r="75" spans="1:13">
      <c r="A75" s="7" t="s">
        <v>36</v>
      </c>
      <c r="B75" s="13">
        <f>SUM(B53:B57)</f>
        <v>185</v>
      </c>
      <c r="C75" s="18"/>
      <c r="D75" s="18"/>
      <c r="E75" s="21"/>
      <c r="F75" s="13">
        <f>SUM(F53:F57)</f>
        <v>156</v>
      </c>
      <c r="G75" s="18"/>
      <c r="H75" s="18"/>
      <c r="I75" s="21"/>
      <c r="J75" s="13">
        <f>SUM(J53:J57)</f>
        <v>341</v>
      </c>
      <c r="K75" s="18"/>
      <c r="L75" s="18"/>
      <c r="M75" s="26"/>
    </row>
    <row r="76" spans="1:13">
      <c r="A76" s="6" t="s">
        <v>39</v>
      </c>
      <c r="B76" s="12">
        <f>SUM(B58,O8:O11)</f>
        <v>232</v>
      </c>
      <c r="C76" s="17"/>
      <c r="D76" s="17"/>
      <c r="E76" s="20"/>
      <c r="F76" s="12">
        <f>SUM(F58,S8:S11)</f>
        <v>185</v>
      </c>
      <c r="G76" s="17"/>
      <c r="H76" s="17"/>
      <c r="I76" s="20"/>
      <c r="J76" s="12">
        <f>SUM(J58,W8:W11)</f>
        <v>417</v>
      </c>
      <c r="K76" s="17"/>
      <c r="L76" s="17"/>
      <c r="M76" s="25"/>
    </row>
    <row r="77" spans="1:13">
      <c r="A77" s="7" t="s">
        <v>42</v>
      </c>
      <c r="B77" s="13">
        <f>SUM(O12:O16)</f>
        <v>203</v>
      </c>
      <c r="C77" s="18"/>
      <c r="D77" s="18"/>
      <c r="E77" s="21"/>
      <c r="F77" s="13">
        <f>SUM(S12:S16)</f>
        <v>145</v>
      </c>
      <c r="G77" s="18"/>
      <c r="H77" s="18"/>
      <c r="I77" s="21"/>
      <c r="J77" s="13">
        <f>SUM(W12:W16)</f>
        <v>348</v>
      </c>
      <c r="K77" s="18"/>
      <c r="L77" s="18"/>
      <c r="M77" s="26"/>
    </row>
    <row r="78" spans="1:13">
      <c r="A78" s="6" t="s">
        <v>47</v>
      </c>
      <c r="B78" s="12">
        <f>SUM(O17:O21)</f>
        <v>148</v>
      </c>
      <c r="C78" s="17"/>
      <c r="D78" s="17"/>
      <c r="E78" s="20"/>
      <c r="F78" s="12">
        <f>SUM(S17:S21)</f>
        <v>128</v>
      </c>
      <c r="G78" s="17"/>
      <c r="H78" s="17"/>
      <c r="I78" s="20"/>
      <c r="J78" s="12">
        <f>SUM(W17:W21)</f>
        <v>276</v>
      </c>
      <c r="K78" s="17"/>
      <c r="L78" s="17"/>
      <c r="M78" s="25"/>
    </row>
    <row r="79" spans="1:13">
      <c r="A79" s="7" t="s">
        <v>48</v>
      </c>
      <c r="B79" s="13">
        <f>SUM(O22:O26)</f>
        <v>113</v>
      </c>
      <c r="C79" s="18"/>
      <c r="D79" s="18"/>
      <c r="E79" s="21"/>
      <c r="F79" s="13">
        <f>SUM(S22:S26)</f>
        <v>105</v>
      </c>
      <c r="G79" s="18"/>
      <c r="H79" s="18"/>
      <c r="I79" s="21"/>
      <c r="J79" s="13">
        <f>SUM(W22:W26)</f>
        <v>218</v>
      </c>
      <c r="K79" s="18"/>
      <c r="L79" s="18"/>
      <c r="M79" s="26"/>
    </row>
    <row r="80" spans="1:13">
      <c r="A80" s="6" t="s">
        <v>51</v>
      </c>
      <c r="B80" s="12">
        <f>SUM(O27:O31)</f>
        <v>96</v>
      </c>
      <c r="C80" s="17"/>
      <c r="D80" s="17"/>
      <c r="E80" s="20"/>
      <c r="F80" s="12">
        <f>SUM(S27:S31)</f>
        <v>103</v>
      </c>
      <c r="G80" s="17"/>
      <c r="H80" s="17"/>
      <c r="I80" s="20"/>
      <c r="J80" s="12">
        <f>SUM(W27:W31)</f>
        <v>199</v>
      </c>
      <c r="K80" s="17"/>
      <c r="L80" s="17"/>
      <c r="M80" s="25"/>
    </row>
    <row r="81" spans="1:13">
      <c r="A81" s="7" t="s">
        <v>38</v>
      </c>
      <c r="B81" s="13">
        <f>SUM(O32:O36)</f>
        <v>84</v>
      </c>
      <c r="C81" s="18"/>
      <c r="D81" s="18"/>
      <c r="E81" s="21"/>
      <c r="F81" s="13">
        <f>SUM(S32:S36)</f>
        <v>107</v>
      </c>
      <c r="G81" s="18"/>
      <c r="H81" s="18"/>
      <c r="I81" s="21"/>
      <c r="J81" s="13">
        <f>SUM(W32:W36)</f>
        <v>191</v>
      </c>
      <c r="K81" s="18"/>
      <c r="L81" s="18"/>
      <c r="M81" s="26"/>
    </row>
    <row r="82" spans="1:13">
      <c r="A82" s="6" t="s">
        <v>54</v>
      </c>
      <c r="B82" s="12">
        <f>SUM(O37:O41)</f>
        <v>56</v>
      </c>
      <c r="C82" s="17"/>
      <c r="D82" s="17"/>
      <c r="E82" s="20"/>
      <c r="F82" s="12">
        <f>SUM(S37:S41)</f>
        <v>79</v>
      </c>
      <c r="G82" s="17"/>
      <c r="H82" s="17"/>
      <c r="I82" s="20"/>
      <c r="J82" s="12">
        <f>SUM(W37:W41)</f>
        <v>135</v>
      </c>
      <c r="K82" s="17"/>
      <c r="L82" s="17"/>
      <c r="M82" s="25"/>
    </row>
    <row r="83" spans="1:13">
      <c r="A83" s="7" t="s">
        <v>12</v>
      </c>
      <c r="B83" s="13">
        <f>SUM(O42:O46)</f>
        <v>39</v>
      </c>
      <c r="C83" s="18"/>
      <c r="D83" s="18"/>
      <c r="E83" s="21"/>
      <c r="F83" s="13">
        <f>SUM(S42:S46)</f>
        <v>70</v>
      </c>
      <c r="G83" s="18"/>
      <c r="H83" s="18"/>
      <c r="I83" s="21"/>
      <c r="J83" s="13">
        <f>SUM(W42:W46)</f>
        <v>109</v>
      </c>
      <c r="K83" s="18"/>
      <c r="L83" s="18"/>
      <c r="M83" s="26"/>
    </row>
    <row r="84" spans="1:13">
      <c r="A84" s="6" t="s">
        <v>34</v>
      </c>
      <c r="B84" s="12">
        <f>SUM(O47:O51)</f>
        <v>13</v>
      </c>
      <c r="C84" s="17"/>
      <c r="D84" s="17"/>
      <c r="E84" s="20"/>
      <c r="F84" s="12">
        <f>SUM(S47:S51)</f>
        <v>43</v>
      </c>
      <c r="G84" s="17"/>
      <c r="H84" s="17"/>
      <c r="I84" s="20"/>
      <c r="J84" s="12">
        <f>SUM(W47:W51)</f>
        <v>56</v>
      </c>
      <c r="K84" s="17"/>
      <c r="L84" s="17"/>
      <c r="M84" s="25"/>
    </row>
    <row r="85" spans="1:13">
      <c r="A85" s="7" t="s">
        <v>45</v>
      </c>
      <c r="B85" s="13">
        <f>SUM(O52:O56)</f>
        <v>1</v>
      </c>
      <c r="C85" s="18"/>
      <c r="D85" s="18"/>
      <c r="E85" s="21"/>
      <c r="F85" s="13">
        <f>SUM(S52:S56)</f>
        <v>12</v>
      </c>
      <c r="G85" s="18"/>
      <c r="H85" s="18"/>
      <c r="I85" s="21"/>
      <c r="J85" s="13">
        <f>SUM(W52:W56)</f>
        <v>13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5</v>
      </c>
      <c r="G86" s="17"/>
      <c r="H86" s="17"/>
      <c r="I86" s="20"/>
      <c r="J86" s="12">
        <f>SUM(W57)</f>
        <v>5</v>
      </c>
      <c r="K86" s="17"/>
      <c r="L86" s="17"/>
      <c r="M86" s="25"/>
    </row>
    <row r="87" spans="1:13">
      <c r="A87" s="8" t="s">
        <v>24</v>
      </c>
      <c r="B87" s="14">
        <f>SUM(B66:B86)</f>
        <v>2368</v>
      </c>
      <c r="C87" s="19"/>
      <c r="D87" s="19"/>
      <c r="E87" s="22"/>
      <c r="F87" s="14">
        <f>SUM(F66:F86)</f>
        <v>2261</v>
      </c>
      <c r="G87" s="19"/>
      <c r="H87" s="19"/>
      <c r="I87" s="22"/>
      <c r="J87" s="14">
        <f>SUM(J66:J86)</f>
        <v>4629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402</v>
      </c>
      <c r="C90" s="19"/>
      <c r="D90" s="19"/>
      <c r="E90" s="22"/>
      <c r="F90" s="14">
        <f>SUM(S22:S57)</f>
        <v>524</v>
      </c>
      <c r="G90" s="19"/>
      <c r="H90" s="19"/>
      <c r="I90" s="22"/>
      <c r="J90" s="14">
        <f>SUM(W22:W57)</f>
        <v>926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19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f>0</f>
        <v>0</v>
      </c>
      <c r="C8" s="17"/>
      <c r="D8" s="17"/>
      <c r="E8" s="20"/>
      <c r="F8" s="12">
        <v>1</v>
      </c>
      <c r="G8" s="17"/>
      <c r="H8" s="17"/>
      <c r="I8" s="20"/>
      <c r="J8" s="12">
        <f t="shared" ref="J8:J58" si="0">SUM(B8,F8)</f>
        <v>1</v>
      </c>
      <c r="K8" s="17"/>
      <c r="L8" s="17"/>
      <c r="M8" s="20"/>
      <c r="N8" s="29">
        <v>51</v>
      </c>
      <c r="O8" s="13">
        <v>4</v>
      </c>
      <c r="P8" s="18"/>
      <c r="Q8" s="18"/>
      <c r="R8" s="21"/>
      <c r="S8" s="13">
        <v>1</v>
      </c>
      <c r="T8" s="18"/>
      <c r="U8" s="18"/>
      <c r="V8" s="21"/>
      <c r="W8" s="13">
        <f t="shared" ref="W8:W57" si="1">SUM(O8,S8)</f>
        <v>5</v>
      </c>
      <c r="X8" s="18"/>
      <c r="Y8" s="18"/>
      <c r="Z8" s="26"/>
    </row>
    <row r="9" spans="1:26">
      <c r="A9" s="7">
        <v>1</v>
      </c>
      <c r="B9" s="13">
        <v>2</v>
      </c>
      <c r="C9" s="18"/>
      <c r="D9" s="18"/>
      <c r="E9" s="21"/>
      <c r="F9" s="13">
        <v>1</v>
      </c>
      <c r="G9" s="18"/>
      <c r="H9" s="18"/>
      <c r="I9" s="21"/>
      <c r="J9" s="13">
        <f t="shared" si="0"/>
        <v>3</v>
      </c>
      <c r="K9" s="18"/>
      <c r="L9" s="18"/>
      <c r="M9" s="21"/>
      <c r="N9" s="30">
        <v>52</v>
      </c>
      <c r="O9" s="12">
        <v>2</v>
      </c>
      <c r="P9" s="17"/>
      <c r="Q9" s="17"/>
      <c r="R9" s="20"/>
      <c r="S9" s="12">
        <v>2</v>
      </c>
      <c r="T9" s="17"/>
      <c r="U9" s="17"/>
      <c r="V9" s="20"/>
      <c r="W9" s="12">
        <f t="shared" si="1"/>
        <v>4</v>
      </c>
      <c r="X9" s="17"/>
      <c r="Y9" s="17"/>
      <c r="Z9" s="25"/>
    </row>
    <row r="10" spans="1:26">
      <c r="A10" s="6">
        <v>2</v>
      </c>
      <c r="B10" s="12">
        <f>0</f>
        <v>0</v>
      </c>
      <c r="C10" s="17"/>
      <c r="D10" s="17"/>
      <c r="E10" s="20"/>
      <c r="F10" s="12">
        <v>2</v>
      </c>
      <c r="G10" s="17"/>
      <c r="H10" s="17"/>
      <c r="I10" s="20"/>
      <c r="J10" s="12">
        <f t="shared" si="0"/>
        <v>2</v>
      </c>
      <c r="K10" s="17"/>
      <c r="L10" s="17"/>
      <c r="M10" s="20"/>
      <c r="N10" s="29">
        <v>53</v>
      </c>
      <c r="O10" s="13">
        <v>4</v>
      </c>
      <c r="P10" s="18"/>
      <c r="Q10" s="18"/>
      <c r="R10" s="21"/>
      <c r="S10" s="13">
        <v>1</v>
      </c>
      <c r="T10" s="18"/>
      <c r="U10" s="18"/>
      <c r="V10" s="21"/>
      <c r="W10" s="13">
        <f t="shared" si="1"/>
        <v>5</v>
      </c>
      <c r="X10" s="18"/>
      <c r="Y10" s="18"/>
      <c r="Z10" s="26"/>
    </row>
    <row r="11" spans="1:26">
      <c r="A11" s="7">
        <v>3</v>
      </c>
      <c r="B11" s="13">
        <f>0</f>
        <v>0</v>
      </c>
      <c r="C11" s="18"/>
      <c r="D11" s="18"/>
      <c r="E11" s="21"/>
      <c r="F11" s="13">
        <f>0</f>
        <v>0</v>
      </c>
      <c r="G11" s="18"/>
      <c r="H11" s="18"/>
      <c r="I11" s="21"/>
      <c r="J11" s="13">
        <f t="shared" si="0"/>
        <v>0</v>
      </c>
      <c r="K11" s="18"/>
      <c r="L11" s="18"/>
      <c r="M11" s="21"/>
      <c r="N11" s="30">
        <v>54</v>
      </c>
      <c r="O11" s="12">
        <v>3</v>
      </c>
      <c r="P11" s="17"/>
      <c r="Q11" s="17"/>
      <c r="R11" s="20"/>
      <c r="S11" s="12">
        <v>1</v>
      </c>
      <c r="T11" s="17"/>
      <c r="U11" s="17"/>
      <c r="V11" s="20"/>
      <c r="W11" s="12">
        <f t="shared" si="1"/>
        <v>4</v>
      </c>
      <c r="X11" s="17"/>
      <c r="Y11" s="17"/>
      <c r="Z11" s="25"/>
    </row>
    <row r="12" spans="1:26">
      <c r="A12" s="6">
        <v>4</v>
      </c>
      <c r="B12" s="12">
        <v>2</v>
      </c>
      <c r="C12" s="17"/>
      <c r="D12" s="17"/>
      <c r="E12" s="20"/>
      <c r="F12" s="12">
        <v>1</v>
      </c>
      <c r="G12" s="17"/>
      <c r="H12" s="17"/>
      <c r="I12" s="20"/>
      <c r="J12" s="12">
        <f t="shared" si="0"/>
        <v>3</v>
      </c>
      <c r="K12" s="17"/>
      <c r="L12" s="17"/>
      <c r="M12" s="20"/>
      <c r="N12" s="29">
        <v>55</v>
      </c>
      <c r="O12" s="13">
        <v>3</v>
      </c>
      <c r="P12" s="18"/>
      <c r="Q12" s="18"/>
      <c r="R12" s="21"/>
      <c r="S12" s="13">
        <v>4</v>
      </c>
      <c r="T12" s="18"/>
      <c r="U12" s="18"/>
      <c r="V12" s="21"/>
      <c r="W12" s="13">
        <f t="shared" si="1"/>
        <v>7</v>
      </c>
      <c r="X12" s="18"/>
      <c r="Y12" s="18"/>
      <c r="Z12" s="26"/>
    </row>
    <row r="13" spans="1:26">
      <c r="A13" s="7">
        <v>5</v>
      </c>
      <c r="B13" s="13">
        <f>0</f>
        <v>0</v>
      </c>
      <c r="C13" s="18"/>
      <c r="D13" s="18"/>
      <c r="E13" s="21"/>
      <c r="F13" s="13">
        <v>1</v>
      </c>
      <c r="G13" s="18"/>
      <c r="H13" s="18"/>
      <c r="I13" s="21"/>
      <c r="J13" s="13">
        <f t="shared" si="0"/>
        <v>1</v>
      </c>
      <c r="K13" s="18"/>
      <c r="L13" s="18"/>
      <c r="M13" s="21"/>
      <c r="N13" s="30">
        <v>56</v>
      </c>
      <c r="O13" s="12">
        <v>1</v>
      </c>
      <c r="P13" s="17"/>
      <c r="Q13" s="17"/>
      <c r="R13" s="20"/>
      <c r="S13" s="12">
        <v>2</v>
      </c>
      <c r="T13" s="17"/>
      <c r="U13" s="17"/>
      <c r="V13" s="20"/>
      <c r="W13" s="12">
        <f t="shared" si="1"/>
        <v>3</v>
      </c>
      <c r="X13" s="17"/>
      <c r="Y13" s="17"/>
      <c r="Z13" s="25"/>
    </row>
    <row r="14" spans="1:26">
      <c r="A14" s="6">
        <v>6</v>
      </c>
      <c r="B14" s="12">
        <v>1</v>
      </c>
      <c r="C14" s="17"/>
      <c r="D14" s="17"/>
      <c r="E14" s="20"/>
      <c r="F14" s="12">
        <v>1</v>
      </c>
      <c r="G14" s="17"/>
      <c r="H14" s="17"/>
      <c r="I14" s="20"/>
      <c r="J14" s="12">
        <f t="shared" si="0"/>
        <v>2</v>
      </c>
      <c r="K14" s="17"/>
      <c r="L14" s="17"/>
      <c r="M14" s="20"/>
      <c r="N14" s="29">
        <v>57</v>
      </c>
      <c r="O14" s="13">
        <v>1</v>
      </c>
      <c r="P14" s="18"/>
      <c r="Q14" s="18"/>
      <c r="R14" s="21"/>
      <c r="S14" s="13">
        <v>1</v>
      </c>
      <c r="T14" s="18"/>
      <c r="U14" s="18"/>
      <c r="V14" s="21"/>
      <c r="W14" s="13">
        <f t="shared" si="1"/>
        <v>2</v>
      </c>
      <c r="X14" s="18"/>
      <c r="Y14" s="18"/>
      <c r="Z14" s="26"/>
    </row>
    <row r="15" spans="1:26">
      <c r="A15" s="7">
        <v>7</v>
      </c>
      <c r="B15" s="13">
        <v>2</v>
      </c>
      <c r="C15" s="18"/>
      <c r="D15" s="18"/>
      <c r="E15" s="21"/>
      <c r="F15" s="13">
        <v>3</v>
      </c>
      <c r="G15" s="18"/>
      <c r="H15" s="18"/>
      <c r="I15" s="21"/>
      <c r="J15" s="13">
        <f t="shared" si="0"/>
        <v>5</v>
      </c>
      <c r="K15" s="18"/>
      <c r="L15" s="18"/>
      <c r="M15" s="21"/>
      <c r="N15" s="30">
        <v>58</v>
      </c>
      <c r="O15" s="12">
        <f>0</f>
        <v>0</v>
      </c>
      <c r="P15" s="17"/>
      <c r="Q15" s="17"/>
      <c r="R15" s="20"/>
      <c r="S15" s="12">
        <v>1</v>
      </c>
      <c r="T15" s="17"/>
      <c r="U15" s="17"/>
      <c r="V15" s="20"/>
      <c r="W15" s="12">
        <f t="shared" si="1"/>
        <v>1</v>
      </c>
      <c r="X15" s="17"/>
      <c r="Y15" s="17"/>
      <c r="Z15" s="25"/>
    </row>
    <row r="16" spans="1:26">
      <c r="A16" s="6">
        <v>8</v>
      </c>
      <c r="B16" s="12">
        <v>3</v>
      </c>
      <c r="C16" s="17"/>
      <c r="D16" s="17"/>
      <c r="E16" s="20"/>
      <c r="F16" s="12">
        <v>2</v>
      </c>
      <c r="G16" s="17"/>
      <c r="H16" s="17"/>
      <c r="I16" s="20"/>
      <c r="J16" s="12">
        <f t="shared" si="0"/>
        <v>5</v>
      </c>
      <c r="K16" s="17"/>
      <c r="L16" s="17"/>
      <c r="M16" s="20"/>
      <c r="N16" s="29">
        <v>59</v>
      </c>
      <c r="O16" s="13">
        <f>0</f>
        <v>0</v>
      </c>
      <c r="P16" s="18"/>
      <c r="Q16" s="18"/>
      <c r="R16" s="21"/>
      <c r="S16" s="13">
        <v>1</v>
      </c>
      <c r="T16" s="18"/>
      <c r="U16" s="18"/>
      <c r="V16" s="21"/>
      <c r="W16" s="13">
        <f t="shared" si="1"/>
        <v>1</v>
      </c>
      <c r="X16" s="18"/>
      <c r="Y16" s="18"/>
      <c r="Z16" s="26"/>
    </row>
    <row r="17" spans="1:26">
      <c r="A17" s="7">
        <v>9</v>
      </c>
      <c r="B17" s="13">
        <v>3</v>
      </c>
      <c r="C17" s="18"/>
      <c r="D17" s="18"/>
      <c r="E17" s="21"/>
      <c r="F17" s="13">
        <f>0</f>
        <v>0</v>
      </c>
      <c r="G17" s="18"/>
      <c r="H17" s="18"/>
      <c r="I17" s="21"/>
      <c r="J17" s="13">
        <f t="shared" si="0"/>
        <v>3</v>
      </c>
      <c r="K17" s="18"/>
      <c r="L17" s="18"/>
      <c r="M17" s="21"/>
      <c r="N17" s="30">
        <v>60</v>
      </c>
      <c r="O17" s="12">
        <v>2</v>
      </c>
      <c r="P17" s="17"/>
      <c r="Q17" s="17"/>
      <c r="R17" s="20"/>
      <c r="S17" s="12">
        <v>1</v>
      </c>
      <c r="T17" s="17"/>
      <c r="U17" s="17"/>
      <c r="V17" s="20"/>
      <c r="W17" s="12">
        <f t="shared" si="1"/>
        <v>3</v>
      </c>
      <c r="X17" s="17"/>
      <c r="Y17" s="17"/>
      <c r="Z17" s="25"/>
    </row>
    <row r="18" spans="1:26">
      <c r="A18" s="6">
        <v>10</v>
      </c>
      <c r="B18" s="12">
        <v>3</v>
      </c>
      <c r="C18" s="17"/>
      <c r="D18" s="17"/>
      <c r="E18" s="20"/>
      <c r="F18" s="12">
        <v>2</v>
      </c>
      <c r="G18" s="17"/>
      <c r="H18" s="17"/>
      <c r="I18" s="20"/>
      <c r="J18" s="12">
        <f t="shared" si="0"/>
        <v>5</v>
      </c>
      <c r="K18" s="17"/>
      <c r="L18" s="17"/>
      <c r="M18" s="20"/>
      <c r="N18" s="29">
        <v>61</v>
      </c>
      <c r="O18" s="13">
        <f>0</f>
        <v>0</v>
      </c>
      <c r="P18" s="18"/>
      <c r="Q18" s="18"/>
      <c r="R18" s="21"/>
      <c r="S18" s="13">
        <v>2</v>
      </c>
      <c r="T18" s="18"/>
      <c r="U18" s="18"/>
      <c r="V18" s="21"/>
      <c r="W18" s="13">
        <f t="shared" si="1"/>
        <v>2</v>
      </c>
      <c r="X18" s="18"/>
      <c r="Y18" s="18"/>
      <c r="Z18" s="26"/>
    </row>
    <row r="19" spans="1:26">
      <c r="A19" s="7">
        <v>11</v>
      </c>
      <c r="B19" s="13">
        <v>1</v>
      </c>
      <c r="C19" s="18"/>
      <c r="D19" s="18"/>
      <c r="E19" s="21"/>
      <c r="F19" s="13">
        <v>2</v>
      </c>
      <c r="G19" s="18"/>
      <c r="H19" s="18"/>
      <c r="I19" s="21"/>
      <c r="J19" s="13">
        <f t="shared" si="0"/>
        <v>3</v>
      </c>
      <c r="K19" s="18"/>
      <c r="L19" s="18"/>
      <c r="M19" s="21"/>
      <c r="N19" s="30">
        <v>62</v>
      </c>
      <c r="O19" s="12">
        <v>1</v>
      </c>
      <c r="P19" s="17"/>
      <c r="Q19" s="17"/>
      <c r="R19" s="20"/>
      <c r="S19" s="12">
        <v>1</v>
      </c>
      <c r="T19" s="17"/>
      <c r="U19" s="17"/>
      <c r="V19" s="20"/>
      <c r="W19" s="12">
        <f t="shared" si="1"/>
        <v>2</v>
      </c>
      <c r="X19" s="17"/>
      <c r="Y19" s="17"/>
      <c r="Z19" s="25"/>
    </row>
    <row r="20" spans="1:26">
      <c r="A20" s="6">
        <v>12</v>
      </c>
      <c r="B20" s="12">
        <f>0</f>
        <v>0</v>
      </c>
      <c r="C20" s="17"/>
      <c r="D20" s="17"/>
      <c r="E20" s="20"/>
      <c r="F20" s="12">
        <v>2</v>
      </c>
      <c r="G20" s="17"/>
      <c r="H20" s="17"/>
      <c r="I20" s="20"/>
      <c r="J20" s="12">
        <f t="shared" si="0"/>
        <v>2</v>
      </c>
      <c r="K20" s="17"/>
      <c r="L20" s="17"/>
      <c r="M20" s="20"/>
      <c r="N20" s="29">
        <v>63</v>
      </c>
      <c r="O20" s="13">
        <v>1</v>
      </c>
      <c r="P20" s="18"/>
      <c r="Q20" s="18"/>
      <c r="R20" s="21"/>
      <c r="S20" s="13">
        <v>4</v>
      </c>
      <c r="T20" s="18"/>
      <c r="U20" s="18"/>
      <c r="V20" s="21"/>
      <c r="W20" s="13">
        <f t="shared" si="1"/>
        <v>5</v>
      </c>
      <c r="X20" s="18"/>
      <c r="Y20" s="18"/>
      <c r="Z20" s="26"/>
    </row>
    <row r="21" spans="1:26">
      <c r="A21" s="7">
        <v>13</v>
      </c>
      <c r="B21" s="13">
        <v>4</v>
      </c>
      <c r="C21" s="18"/>
      <c r="D21" s="18"/>
      <c r="E21" s="21"/>
      <c r="F21" s="13">
        <v>1</v>
      </c>
      <c r="G21" s="18"/>
      <c r="H21" s="18"/>
      <c r="I21" s="21"/>
      <c r="J21" s="13">
        <f t="shared" si="0"/>
        <v>5</v>
      </c>
      <c r="K21" s="18"/>
      <c r="L21" s="18"/>
      <c r="M21" s="21"/>
      <c r="N21" s="30">
        <v>64</v>
      </c>
      <c r="O21" s="12">
        <v>2</v>
      </c>
      <c r="P21" s="17"/>
      <c r="Q21" s="17"/>
      <c r="R21" s="20"/>
      <c r="S21" s="12">
        <v>1</v>
      </c>
      <c r="T21" s="17"/>
      <c r="U21" s="17"/>
      <c r="V21" s="20"/>
      <c r="W21" s="12">
        <f t="shared" si="1"/>
        <v>3</v>
      </c>
      <c r="X21" s="17"/>
      <c r="Y21" s="17"/>
      <c r="Z21" s="25"/>
    </row>
    <row r="22" spans="1:26">
      <c r="A22" s="6">
        <v>14</v>
      </c>
      <c r="B22" s="12">
        <v>4</v>
      </c>
      <c r="C22" s="17"/>
      <c r="D22" s="17"/>
      <c r="E22" s="20"/>
      <c r="F22" s="12">
        <v>1</v>
      </c>
      <c r="G22" s="17"/>
      <c r="H22" s="17"/>
      <c r="I22" s="20"/>
      <c r="J22" s="12">
        <f t="shared" si="0"/>
        <v>5</v>
      </c>
      <c r="K22" s="17"/>
      <c r="L22" s="17"/>
      <c r="M22" s="20"/>
      <c r="N22" s="29">
        <v>65</v>
      </c>
      <c r="O22" s="13">
        <v>1</v>
      </c>
      <c r="P22" s="18"/>
      <c r="Q22" s="18"/>
      <c r="R22" s="21"/>
      <c r="S22" s="13">
        <v>3</v>
      </c>
      <c r="T22" s="18"/>
      <c r="U22" s="18"/>
      <c r="V22" s="21"/>
      <c r="W22" s="13">
        <f t="shared" si="1"/>
        <v>4</v>
      </c>
      <c r="X22" s="18"/>
      <c r="Y22" s="18"/>
      <c r="Z22" s="26"/>
    </row>
    <row r="23" spans="1:26">
      <c r="A23" s="7">
        <v>15</v>
      </c>
      <c r="B23" s="13">
        <v>5</v>
      </c>
      <c r="C23" s="18"/>
      <c r="D23" s="18"/>
      <c r="E23" s="21"/>
      <c r="F23" s="13">
        <v>2</v>
      </c>
      <c r="G23" s="18"/>
      <c r="H23" s="18"/>
      <c r="I23" s="21"/>
      <c r="J23" s="13">
        <f t="shared" si="0"/>
        <v>7</v>
      </c>
      <c r="K23" s="18"/>
      <c r="L23" s="18"/>
      <c r="M23" s="21"/>
      <c r="N23" s="30">
        <v>66</v>
      </c>
      <c r="O23" s="12">
        <v>3</v>
      </c>
      <c r="P23" s="17"/>
      <c r="Q23" s="17"/>
      <c r="R23" s="20"/>
      <c r="S23" s="12">
        <v>1</v>
      </c>
      <c r="T23" s="17"/>
      <c r="U23" s="17"/>
      <c r="V23" s="20"/>
      <c r="W23" s="12">
        <f t="shared" si="1"/>
        <v>4</v>
      </c>
      <c r="X23" s="17"/>
      <c r="Y23" s="17"/>
      <c r="Z23" s="25"/>
    </row>
    <row r="24" spans="1:26">
      <c r="A24" s="6">
        <v>16</v>
      </c>
      <c r="B24" s="12">
        <v>1</v>
      </c>
      <c r="C24" s="17"/>
      <c r="D24" s="17"/>
      <c r="E24" s="20"/>
      <c r="F24" s="12">
        <v>1</v>
      </c>
      <c r="G24" s="17"/>
      <c r="H24" s="17"/>
      <c r="I24" s="20"/>
      <c r="J24" s="12">
        <f t="shared" si="0"/>
        <v>2</v>
      </c>
      <c r="K24" s="17"/>
      <c r="L24" s="17"/>
      <c r="M24" s="20"/>
      <c r="N24" s="29">
        <v>67</v>
      </c>
      <c r="O24" s="13">
        <v>2</v>
      </c>
      <c r="P24" s="18"/>
      <c r="Q24" s="18"/>
      <c r="R24" s="21"/>
      <c r="S24" s="13">
        <v>1</v>
      </c>
      <c r="T24" s="18"/>
      <c r="U24" s="18"/>
      <c r="V24" s="21"/>
      <c r="W24" s="13">
        <f t="shared" si="1"/>
        <v>3</v>
      </c>
      <c r="X24" s="18"/>
      <c r="Y24" s="18"/>
      <c r="Z24" s="26"/>
    </row>
    <row r="25" spans="1:26">
      <c r="A25" s="7">
        <v>17</v>
      </c>
      <c r="B25" s="13">
        <v>2</v>
      </c>
      <c r="C25" s="18"/>
      <c r="D25" s="18"/>
      <c r="E25" s="21"/>
      <c r="F25" s="13">
        <v>4</v>
      </c>
      <c r="G25" s="18"/>
      <c r="H25" s="18"/>
      <c r="I25" s="21"/>
      <c r="J25" s="13">
        <f t="shared" si="0"/>
        <v>6</v>
      </c>
      <c r="K25" s="18"/>
      <c r="L25" s="18"/>
      <c r="M25" s="21"/>
      <c r="N25" s="30">
        <v>68</v>
      </c>
      <c r="O25" s="12">
        <v>1</v>
      </c>
      <c r="P25" s="17"/>
      <c r="Q25" s="17"/>
      <c r="R25" s="20"/>
      <c r="S25" s="12">
        <f>0</f>
        <v>0</v>
      </c>
      <c r="T25" s="17"/>
      <c r="U25" s="17"/>
      <c r="V25" s="20"/>
      <c r="W25" s="12">
        <f t="shared" si="1"/>
        <v>1</v>
      </c>
      <c r="X25" s="17"/>
      <c r="Y25" s="17"/>
      <c r="Z25" s="25"/>
    </row>
    <row r="26" spans="1:26">
      <c r="A26" s="6">
        <v>18</v>
      </c>
      <c r="B26" s="12">
        <f>0</f>
        <v>0</v>
      </c>
      <c r="C26" s="17"/>
      <c r="D26" s="17"/>
      <c r="E26" s="20"/>
      <c r="F26" s="12">
        <v>1</v>
      </c>
      <c r="G26" s="17"/>
      <c r="H26" s="17"/>
      <c r="I26" s="20"/>
      <c r="J26" s="12">
        <f t="shared" si="0"/>
        <v>1</v>
      </c>
      <c r="K26" s="17"/>
      <c r="L26" s="17"/>
      <c r="M26" s="20"/>
      <c r="N26" s="29">
        <v>69</v>
      </c>
      <c r="O26" s="13">
        <v>2</v>
      </c>
      <c r="P26" s="18"/>
      <c r="Q26" s="18"/>
      <c r="R26" s="21"/>
      <c r="S26" s="13">
        <v>5</v>
      </c>
      <c r="T26" s="18"/>
      <c r="U26" s="18"/>
      <c r="V26" s="21"/>
      <c r="W26" s="13">
        <f t="shared" si="1"/>
        <v>7</v>
      </c>
      <c r="X26" s="18"/>
      <c r="Y26" s="18"/>
      <c r="Z26" s="26"/>
    </row>
    <row r="27" spans="1:26">
      <c r="A27" s="7">
        <v>19</v>
      </c>
      <c r="B27" s="13">
        <f>0</f>
        <v>0</v>
      </c>
      <c r="C27" s="18"/>
      <c r="D27" s="18"/>
      <c r="E27" s="21"/>
      <c r="F27" s="13">
        <v>3</v>
      </c>
      <c r="G27" s="18"/>
      <c r="H27" s="18"/>
      <c r="I27" s="21"/>
      <c r="J27" s="13">
        <f t="shared" si="0"/>
        <v>3</v>
      </c>
      <c r="K27" s="18"/>
      <c r="L27" s="18"/>
      <c r="M27" s="21"/>
      <c r="N27" s="30">
        <v>70</v>
      </c>
      <c r="O27" s="12">
        <v>6</v>
      </c>
      <c r="P27" s="17"/>
      <c r="Q27" s="17"/>
      <c r="R27" s="20"/>
      <c r="S27" s="12">
        <v>2</v>
      </c>
      <c r="T27" s="17"/>
      <c r="U27" s="17"/>
      <c r="V27" s="20"/>
      <c r="W27" s="12">
        <f t="shared" si="1"/>
        <v>8</v>
      </c>
      <c r="X27" s="17"/>
      <c r="Y27" s="17"/>
      <c r="Z27" s="25"/>
    </row>
    <row r="28" spans="1:26">
      <c r="A28" s="6">
        <v>20</v>
      </c>
      <c r="B28" s="12">
        <v>4</v>
      </c>
      <c r="C28" s="17"/>
      <c r="D28" s="17"/>
      <c r="E28" s="20"/>
      <c r="F28" s="12">
        <v>2</v>
      </c>
      <c r="G28" s="17"/>
      <c r="H28" s="17"/>
      <c r="I28" s="20"/>
      <c r="J28" s="12">
        <f t="shared" si="0"/>
        <v>6</v>
      </c>
      <c r="K28" s="17"/>
      <c r="L28" s="17"/>
      <c r="M28" s="20"/>
      <c r="N28" s="29">
        <v>71</v>
      </c>
      <c r="O28" s="13">
        <v>2</v>
      </c>
      <c r="P28" s="18"/>
      <c r="Q28" s="18"/>
      <c r="R28" s="21"/>
      <c r="S28" s="13">
        <v>4</v>
      </c>
      <c r="T28" s="18"/>
      <c r="U28" s="18"/>
      <c r="V28" s="21"/>
      <c r="W28" s="13">
        <f t="shared" si="1"/>
        <v>6</v>
      </c>
      <c r="X28" s="18"/>
      <c r="Y28" s="18"/>
      <c r="Z28" s="26"/>
    </row>
    <row r="29" spans="1:26">
      <c r="A29" s="7">
        <v>21</v>
      </c>
      <c r="B29" s="13">
        <v>1</v>
      </c>
      <c r="C29" s="18"/>
      <c r="D29" s="18"/>
      <c r="E29" s="21"/>
      <c r="F29" s="13">
        <v>3</v>
      </c>
      <c r="G29" s="18"/>
      <c r="H29" s="18"/>
      <c r="I29" s="21"/>
      <c r="J29" s="13">
        <f t="shared" si="0"/>
        <v>4</v>
      </c>
      <c r="K29" s="18"/>
      <c r="L29" s="18"/>
      <c r="M29" s="21"/>
      <c r="N29" s="30">
        <v>72</v>
      </c>
      <c r="O29" s="12">
        <v>3</v>
      </c>
      <c r="P29" s="17"/>
      <c r="Q29" s="17"/>
      <c r="R29" s="20"/>
      <c r="S29" s="12">
        <v>2</v>
      </c>
      <c r="T29" s="17"/>
      <c r="U29" s="17"/>
      <c r="V29" s="20"/>
      <c r="W29" s="12">
        <f t="shared" si="1"/>
        <v>5</v>
      </c>
      <c r="X29" s="17"/>
      <c r="Y29" s="17"/>
      <c r="Z29" s="25"/>
    </row>
    <row r="30" spans="1:26">
      <c r="A30" s="6">
        <v>22</v>
      </c>
      <c r="B30" s="12">
        <v>1</v>
      </c>
      <c r="C30" s="17"/>
      <c r="D30" s="17"/>
      <c r="E30" s="20"/>
      <c r="F30" s="12">
        <v>4</v>
      </c>
      <c r="G30" s="17"/>
      <c r="H30" s="17"/>
      <c r="I30" s="20"/>
      <c r="J30" s="12">
        <f t="shared" si="0"/>
        <v>5</v>
      </c>
      <c r="K30" s="17"/>
      <c r="L30" s="17"/>
      <c r="M30" s="20"/>
      <c r="N30" s="29">
        <v>73</v>
      </c>
      <c r="O30" s="13">
        <v>1</v>
      </c>
      <c r="P30" s="18"/>
      <c r="Q30" s="18"/>
      <c r="R30" s="21"/>
      <c r="S30" s="13">
        <v>2</v>
      </c>
      <c r="T30" s="18"/>
      <c r="U30" s="18"/>
      <c r="V30" s="21"/>
      <c r="W30" s="13">
        <f t="shared" si="1"/>
        <v>3</v>
      </c>
      <c r="X30" s="18"/>
      <c r="Y30" s="18"/>
      <c r="Z30" s="26"/>
    </row>
    <row r="31" spans="1:26">
      <c r="A31" s="7">
        <v>23</v>
      </c>
      <c r="B31" s="13">
        <v>2</v>
      </c>
      <c r="C31" s="18"/>
      <c r="D31" s="18"/>
      <c r="E31" s="21"/>
      <c r="F31" s="13">
        <v>3</v>
      </c>
      <c r="G31" s="18"/>
      <c r="H31" s="18"/>
      <c r="I31" s="21"/>
      <c r="J31" s="13">
        <f t="shared" si="0"/>
        <v>5</v>
      </c>
      <c r="K31" s="18"/>
      <c r="L31" s="18"/>
      <c r="M31" s="21"/>
      <c r="N31" s="30">
        <v>74</v>
      </c>
      <c r="O31" s="12">
        <v>4</v>
      </c>
      <c r="P31" s="17"/>
      <c r="Q31" s="17"/>
      <c r="R31" s="20"/>
      <c r="S31" s="12">
        <v>2</v>
      </c>
      <c r="T31" s="17"/>
      <c r="U31" s="17"/>
      <c r="V31" s="20"/>
      <c r="W31" s="12">
        <f t="shared" si="1"/>
        <v>6</v>
      </c>
      <c r="X31" s="17"/>
      <c r="Y31" s="17"/>
      <c r="Z31" s="25"/>
    </row>
    <row r="32" spans="1:26">
      <c r="A32" s="6">
        <v>24</v>
      </c>
      <c r="B32" s="12">
        <v>3</v>
      </c>
      <c r="C32" s="17"/>
      <c r="D32" s="17"/>
      <c r="E32" s="20"/>
      <c r="F32" s="12">
        <v>4</v>
      </c>
      <c r="G32" s="17"/>
      <c r="H32" s="17"/>
      <c r="I32" s="20"/>
      <c r="J32" s="12">
        <f t="shared" si="0"/>
        <v>7</v>
      </c>
      <c r="K32" s="17"/>
      <c r="L32" s="17"/>
      <c r="M32" s="20"/>
      <c r="N32" s="29">
        <v>75</v>
      </c>
      <c r="O32" s="13">
        <v>1</v>
      </c>
      <c r="P32" s="18"/>
      <c r="Q32" s="18"/>
      <c r="R32" s="21"/>
      <c r="S32" s="13">
        <v>4</v>
      </c>
      <c r="T32" s="18"/>
      <c r="U32" s="18"/>
      <c r="V32" s="21"/>
      <c r="W32" s="13">
        <f t="shared" si="1"/>
        <v>5</v>
      </c>
      <c r="X32" s="18"/>
      <c r="Y32" s="18"/>
      <c r="Z32" s="26"/>
    </row>
    <row r="33" spans="1:26">
      <c r="A33" s="7">
        <v>25</v>
      </c>
      <c r="B33" s="13">
        <v>2</v>
      </c>
      <c r="C33" s="18"/>
      <c r="D33" s="18"/>
      <c r="E33" s="21"/>
      <c r="F33" s="13">
        <v>4</v>
      </c>
      <c r="G33" s="18"/>
      <c r="H33" s="18"/>
      <c r="I33" s="21"/>
      <c r="J33" s="13">
        <f t="shared" si="0"/>
        <v>6</v>
      </c>
      <c r="K33" s="18"/>
      <c r="L33" s="18"/>
      <c r="M33" s="21"/>
      <c r="N33" s="30">
        <v>76</v>
      </c>
      <c r="O33" s="12">
        <v>1</v>
      </c>
      <c r="P33" s="17"/>
      <c r="Q33" s="17"/>
      <c r="R33" s="20"/>
      <c r="S33" s="12">
        <v>3</v>
      </c>
      <c r="T33" s="17"/>
      <c r="U33" s="17"/>
      <c r="V33" s="20"/>
      <c r="W33" s="12">
        <f t="shared" si="1"/>
        <v>4</v>
      </c>
      <c r="X33" s="17"/>
      <c r="Y33" s="17"/>
      <c r="Z33" s="25"/>
    </row>
    <row r="34" spans="1:26">
      <c r="A34" s="6">
        <v>26</v>
      </c>
      <c r="B34" s="12">
        <v>4</v>
      </c>
      <c r="C34" s="17"/>
      <c r="D34" s="17"/>
      <c r="E34" s="20"/>
      <c r="F34" s="12">
        <v>1</v>
      </c>
      <c r="G34" s="17"/>
      <c r="H34" s="17"/>
      <c r="I34" s="20"/>
      <c r="J34" s="12">
        <f t="shared" si="0"/>
        <v>5</v>
      </c>
      <c r="K34" s="17"/>
      <c r="L34" s="17"/>
      <c r="M34" s="20"/>
      <c r="N34" s="29">
        <v>77</v>
      </c>
      <c r="O34" s="13">
        <v>5</v>
      </c>
      <c r="P34" s="18"/>
      <c r="Q34" s="18"/>
      <c r="R34" s="21"/>
      <c r="S34" s="13">
        <v>3</v>
      </c>
      <c r="T34" s="18"/>
      <c r="U34" s="18"/>
      <c r="V34" s="21"/>
      <c r="W34" s="13">
        <f t="shared" si="1"/>
        <v>8</v>
      </c>
      <c r="X34" s="18"/>
      <c r="Y34" s="18"/>
      <c r="Z34" s="26"/>
    </row>
    <row r="35" spans="1:26">
      <c r="A35" s="7">
        <v>27</v>
      </c>
      <c r="B35" s="13">
        <v>3</v>
      </c>
      <c r="C35" s="18"/>
      <c r="D35" s="18"/>
      <c r="E35" s="21"/>
      <c r="F35" s="13">
        <v>3</v>
      </c>
      <c r="G35" s="18"/>
      <c r="H35" s="18"/>
      <c r="I35" s="21"/>
      <c r="J35" s="13">
        <f t="shared" si="0"/>
        <v>6</v>
      </c>
      <c r="K35" s="18"/>
      <c r="L35" s="18"/>
      <c r="M35" s="21"/>
      <c r="N35" s="30">
        <v>78</v>
      </c>
      <c r="O35" s="12">
        <v>2</v>
      </c>
      <c r="P35" s="17"/>
      <c r="Q35" s="17"/>
      <c r="R35" s="20"/>
      <c r="S35" s="12">
        <f>0</f>
        <v>0</v>
      </c>
      <c r="T35" s="17"/>
      <c r="U35" s="17"/>
      <c r="V35" s="20"/>
      <c r="W35" s="12">
        <f t="shared" si="1"/>
        <v>2</v>
      </c>
      <c r="X35" s="17"/>
      <c r="Y35" s="17"/>
      <c r="Z35" s="25"/>
    </row>
    <row r="36" spans="1:26">
      <c r="A36" s="6">
        <v>28</v>
      </c>
      <c r="B36" s="12">
        <f>0</f>
        <v>0</v>
      </c>
      <c r="C36" s="17"/>
      <c r="D36" s="17"/>
      <c r="E36" s="20"/>
      <c r="F36" s="12">
        <v>3</v>
      </c>
      <c r="G36" s="17"/>
      <c r="H36" s="17"/>
      <c r="I36" s="20"/>
      <c r="J36" s="12">
        <f t="shared" si="0"/>
        <v>3</v>
      </c>
      <c r="K36" s="17"/>
      <c r="L36" s="17"/>
      <c r="M36" s="20"/>
      <c r="N36" s="29">
        <v>79</v>
      </c>
      <c r="O36" s="13">
        <f>0</f>
        <v>0</v>
      </c>
      <c r="P36" s="18"/>
      <c r="Q36" s="18"/>
      <c r="R36" s="21"/>
      <c r="S36" s="13">
        <v>1</v>
      </c>
      <c r="T36" s="18"/>
      <c r="U36" s="18"/>
      <c r="V36" s="21"/>
      <c r="W36" s="13">
        <f t="shared" si="1"/>
        <v>1</v>
      </c>
      <c r="X36" s="18"/>
      <c r="Y36" s="18"/>
      <c r="Z36" s="26"/>
    </row>
    <row r="37" spans="1:26">
      <c r="A37" s="7">
        <v>29</v>
      </c>
      <c r="B37" s="13">
        <v>2</v>
      </c>
      <c r="C37" s="18"/>
      <c r="D37" s="18"/>
      <c r="E37" s="21"/>
      <c r="F37" s="13">
        <f>0</f>
        <v>0</v>
      </c>
      <c r="G37" s="18"/>
      <c r="H37" s="18"/>
      <c r="I37" s="21"/>
      <c r="J37" s="13">
        <f t="shared" si="0"/>
        <v>2</v>
      </c>
      <c r="K37" s="18"/>
      <c r="L37" s="18"/>
      <c r="M37" s="21"/>
      <c r="N37" s="30">
        <v>80</v>
      </c>
      <c r="O37" s="12">
        <f>0</f>
        <v>0</v>
      </c>
      <c r="P37" s="17"/>
      <c r="Q37" s="17"/>
      <c r="R37" s="20"/>
      <c r="S37" s="12">
        <v>1</v>
      </c>
      <c r="T37" s="17"/>
      <c r="U37" s="17"/>
      <c r="V37" s="20"/>
      <c r="W37" s="12">
        <f t="shared" si="1"/>
        <v>1</v>
      </c>
      <c r="X37" s="17"/>
      <c r="Y37" s="17"/>
      <c r="Z37" s="25"/>
    </row>
    <row r="38" spans="1:26">
      <c r="A38" s="6">
        <v>30</v>
      </c>
      <c r="B38" s="12">
        <f>0</f>
        <v>0</v>
      </c>
      <c r="C38" s="17"/>
      <c r="D38" s="17"/>
      <c r="E38" s="20"/>
      <c r="F38" s="12">
        <v>3</v>
      </c>
      <c r="G38" s="17"/>
      <c r="H38" s="17"/>
      <c r="I38" s="20"/>
      <c r="J38" s="12">
        <f t="shared" si="0"/>
        <v>3</v>
      </c>
      <c r="K38" s="17"/>
      <c r="L38" s="17"/>
      <c r="M38" s="20"/>
      <c r="N38" s="29">
        <v>81</v>
      </c>
      <c r="O38" s="13">
        <v>2</v>
      </c>
      <c r="P38" s="18"/>
      <c r="Q38" s="18"/>
      <c r="R38" s="21"/>
      <c r="S38" s="13">
        <f>0</f>
        <v>0</v>
      </c>
      <c r="T38" s="18"/>
      <c r="U38" s="18"/>
      <c r="V38" s="21"/>
      <c r="W38" s="13">
        <f t="shared" si="1"/>
        <v>2</v>
      </c>
      <c r="X38" s="18"/>
      <c r="Y38" s="18"/>
      <c r="Z38" s="26"/>
    </row>
    <row r="39" spans="1:26">
      <c r="A39" s="7">
        <v>31</v>
      </c>
      <c r="B39" s="13">
        <v>5</v>
      </c>
      <c r="C39" s="18"/>
      <c r="D39" s="18"/>
      <c r="E39" s="21"/>
      <c r="F39" s="13">
        <v>2</v>
      </c>
      <c r="G39" s="18"/>
      <c r="H39" s="18"/>
      <c r="I39" s="21"/>
      <c r="J39" s="13">
        <f t="shared" si="0"/>
        <v>7</v>
      </c>
      <c r="K39" s="18"/>
      <c r="L39" s="18"/>
      <c r="M39" s="21"/>
      <c r="N39" s="30">
        <v>82</v>
      </c>
      <c r="O39" s="12">
        <f>0</f>
        <v>0</v>
      </c>
      <c r="P39" s="17"/>
      <c r="Q39" s="17"/>
      <c r="R39" s="20"/>
      <c r="S39" s="12">
        <f>0</f>
        <v>0</v>
      </c>
      <c r="T39" s="17"/>
      <c r="U39" s="17"/>
      <c r="V39" s="20"/>
      <c r="W39" s="12">
        <f t="shared" si="1"/>
        <v>0</v>
      </c>
      <c r="X39" s="17"/>
      <c r="Y39" s="17"/>
      <c r="Z39" s="25"/>
    </row>
    <row r="40" spans="1:26">
      <c r="A40" s="6">
        <v>32</v>
      </c>
      <c r="B40" s="12">
        <f>0</f>
        <v>0</v>
      </c>
      <c r="C40" s="17"/>
      <c r="D40" s="17"/>
      <c r="E40" s="20"/>
      <c r="F40" s="12">
        <v>5</v>
      </c>
      <c r="G40" s="17"/>
      <c r="H40" s="17"/>
      <c r="I40" s="20"/>
      <c r="J40" s="12">
        <f t="shared" si="0"/>
        <v>5</v>
      </c>
      <c r="K40" s="17"/>
      <c r="L40" s="17"/>
      <c r="M40" s="20"/>
      <c r="N40" s="29">
        <v>83</v>
      </c>
      <c r="O40" s="13">
        <v>1</v>
      </c>
      <c r="P40" s="18"/>
      <c r="Q40" s="18"/>
      <c r="R40" s="21"/>
      <c r="S40" s="13">
        <v>2</v>
      </c>
      <c r="T40" s="18"/>
      <c r="U40" s="18"/>
      <c r="V40" s="21"/>
      <c r="W40" s="13">
        <f t="shared" si="1"/>
        <v>3</v>
      </c>
      <c r="X40" s="18"/>
      <c r="Y40" s="18"/>
      <c r="Z40" s="26"/>
    </row>
    <row r="41" spans="1:26">
      <c r="A41" s="7">
        <v>33</v>
      </c>
      <c r="B41" s="13">
        <v>6</v>
      </c>
      <c r="C41" s="18"/>
      <c r="D41" s="18"/>
      <c r="E41" s="21"/>
      <c r="F41" s="13">
        <v>1</v>
      </c>
      <c r="G41" s="18"/>
      <c r="H41" s="18"/>
      <c r="I41" s="21"/>
      <c r="J41" s="13">
        <f t="shared" si="0"/>
        <v>7</v>
      </c>
      <c r="K41" s="18"/>
      <c r="L41" s="18"/>
      <c r="M41" s="21"/>
      <c r="N41" s="30">
        <v>84</v>
      </c>
      <c r="O41" s="12">
        <v>2</v>
      </c>
      <c r="P41" s="17"/>
      <c r="Q41" s="17"/>
      <c r="R41" s="20"/>
      <c r="S41" s="12">
        <v>1</v>
      </c>
      <c r="T41" s="17"/>
      <c r="U41" s="17"/>
      <c r="V41" s="20"/>
      <c r="W41" s="12">
        <f t="shared" si="1"/>
        <v>3</v>
      </c>
      <c r="X41" s="17"/>
      <c r="Y41" s="17"/>
      <c r="Z41" s="25"/>
    </row>
    <row r="42" spans="1:26">
      <c r="A42" s="6">
        <v>34</v>
      </c>
      <c r="B42" s="12">
        <v>3</v>
      </c>
      <c r="C42" s="17"/>
      <c r="D42" s="17"/>
      <c r="E42" s="20"/>
      <c r="F42" s="12">
        <v>3</v>
      </c>
      <c r="G42" s="17"/>
      <c r="H42" s="17"/>
      <c r="I42" s="20"/>
      <c r="J42" s="12">
        <f t="shared" si="0"/>
        <v>6</v>
      </c>
      <c r="K42" s="17"/>
      <c r="L42" s="17"/>
      <c r="M42" s="20"/>
      <c r="N42" s="29">
        <v>85</v>
      </c>
      <c r="O42" s="13">
        <v>1</v>
      </c>
      <c r="P42" s="18"/>
      <c r="Q42" s="18"/>
      <c r="R42" s="21"/>
      <c r="S42" s="13">
        <f>0</f>
        <v>0</v>
      </c>
      <c r="T42" s="18"/>
      <c r="U42" s="18"/>
      <c r="V42" s="21"/>
      <c r="W42" s="13">
        <f t="shared" si="1"/>
        <v>1</v>
      </c>
      <c r="X42" s="18"/>
      <c r="Y42" s="18"/>
      <c r="Z42" s="26"/>
    </row>
    <row r="43" spans="1:26">
      <c r="A43" s="7">
        <v>35</v>
      </c>
      <c r="B43" s="13">
        <v>3</v>
      </c>
      <c r="C43" s="18"/>
      <c r="D43" s="18"/>
      <c r="E43" s="21"/>
      <c r="F43" s="13">
        <v>3</v>
      </c>
      <c r="G43" s="18"/>
      <c r="H43" s="18"/>
      <c r="I43" s="21"/>
      <c r="J43" s="13">
        <f t="shared" si="0"/>
        <v>6</v>
      </c>
      <c r="K43" s="18"/>
      <c r="L43" s="18"/>
      <c r="M43" s="21"/>
      <c r="N43" s="30">
        <v>86</v>
      </c>
      <c r="O43" s="12">
        <f t="shared" ref="O43:O57" si="2">0</f>
        <v>0</v>
      </c>
      <c r="P43" s="17"/>
      <c r="Q43" s="17"/>
      <c r="R43" s="20"/>
      <c r="S43" s="12">
        <f>0</f>
        <v>0</v>
      </c>
      <c r="T43" s="17"/>
      <c r="U43" s="17"/>
      <c r="V43" s="20"/>
      <c r="W43" s="12">
        <f t="shared" si="1"/>
        <v>0</v>
      </c>
      <c r="X43" s="17"/>
      <c r="Y43" s="17"/>
      <c r="Z43" s="25"/>
    </row>
    <row r="44" spans="1:26">
      <c r="A44" s="6">
        <v>36</v>
      </c>
      <c r="B44" s="12">
        <f>0</f>
        <v>0</v>
      </c>
      <c r="C44" s="17"/>
      <c r="D44" s="17"/>
      <c r="E44" s="20"/>
      <c r="F44" s="12">
        <f>0</f>
        <v>0</v>
      </c>
      <c r="G44" s="17"/>
      <c r="H44" s="17"/>
      <c r="I44" s="20"/>
      <c r="J44" s="12">
        <f t="shared" si="0"/>
        <v>0</v>
      </c>
      <c r="K44" s="17"/>
      <c r="L44" s="17"/>
      <c r="M44" s="20"/>
      <c r="N44" s="29">
        <v>87</v>
      </c>
      <c r="O44" s="13">
        <f t="shared" si="2"/>
        <v>0</v>
      </c>
      <c r="P44" s="18"/>
      <c r="Q44" s="18"/>
      <c r="R44" s="21"/>
      <c r="S44" s="13">
        <f>0</f>
        <v>0</v>
      </c>
      <c r="T44" s="18"/>
      <c r="U44" s="18"/>
      <c r="V44" s="21"/>
      <c r="W44" s="13">
        <f t="shared" si="1"/>
        <v>0</v>
      </c>
      <c r="X44" s="18"/>
      <c r="Y44" s="18"/>
      <c r="Z44" s="26"/>
    </row>
    <row r="45" spans="1:26">
      <c r="A45" s="7">
        <v>37</v>
      </c>
      <c r="B45" s="13">
        <v>1</v>
      </c>
      <c r="C45" s="18"/>
      <c r="D45" s="18"/>
      <c r="E45" s="21"/>
      <c r="F45" s="13">
        <f>0</f>
        <v>0</v>
      </c>
      <c r="G45" s="18"/>
      <c r="H45" s="18"/>
      <c r="I45" s="21"/>
      <c r="J45" s="13">
        <f t="shared" si="0"/>
        <v>1</v>
      </c>
      <c r="K45" s="18"/>
      <c r="L45" s="18"/>
      <c r="M45" s="21"/>
      <c r="N45" s="30">
        <v>88</v>
      </c>
      <c r="O45" s="12">
        <f t="shared" si="2"/>
        <v>0</v>
      </c>
      <c r="P45" s="17"/>
      <c r="Q45" s="17"/>
      <c r="R45" s="20"/>
      <c r="S45" s="12">
        <v>2</v>
      </c>
      <c r="T45" s="17"/>
      <c r="U45" s="17"/>
      <c r="V45" s="20"/>
      <c r="W45" s="12">
        <f t="shared" si="1"/>
        <v>2</v>
      </c>
      <c r="X45" s="17"/>
      <c r="Y45" s="17"/>
      <c r="Z45" s="25"/>
    </row>
    <row r="46" spans="1:26">
      <c r="A46" s="6">
        <v>38</v>
      </c>
      <c r="B46" s="12">
        <v>2</v>
      </c>
      <c r="C46" s="17"/>
      <c r="D46" s="17"/>
      <c r="E46" s="20"/>
      <c r="F46" s="12">
        <f>0</f>
        <v>0</v>
      </c>
      <c r="G46" s="17"/>
      <c r="H46" s="17"/>
      <c r="I46" s="20"/>
      <c r="J46" s="12">
        <f t="shared" si="0"/>
        <v>2</v>
      </c>
      <c r="K46" s="17"/>
      <c r="L46" s="17"/>
      <c r="M46" s="20"/>
      <c r="N46" s="29">
        <v>89</v>
      </c>
      <c r="O46" s="13">
        <f t="shared" si="2"/>
        <v>0</v>
      </c>
      <c r="P46" s="18"/>
      <c r="Q46" s="18"/>
      <c r="R46" s="21"/>
      <c r="S46" s="13">
        <v>1</v>
      </c>
      <c r="T46" s="18"/>
      <c r="U46" s="18"/>
      <c r="V46" s="21"/>
      <c r="W46" s="13">
        <f t="shared" si="1"/>
        <v>1</v>
      </c>
      <c r="X46" s="18"/>
      <c r="Y46" s="18"/>
      <c r="Z46" s="26"/>
    </row>
    <row r="47" spans="1:26">
      <c r="A47" s="7">
        <v>39</v>
      </c>
      <c r="B47" s="13">
        <v>1</v>
      </c>
      <c r="C47" s="18"/>
      <c r="D47" s="18"/>
      <c r="E47" s="21"/>
      <c r="F47" s="13">
        <v>2</v>
      </c>
      <c r="G47" s="18"/>
      <c r="H47" s="18"/>
      <c r="I47" s="21"/>
      <c r="J47" s="13">
        <f t="shared" si="0"/>
        <v>3</v>
      </c>
      <c r="K47" s="18"/>
      <c r="L47" s="18"/>
      <c r="M47" s="21"/>
      <c r="N47" s="30">
        <v>90</v>
      </c>
      <c r="O47" s="12">
        <f t="shared" si="2"/>
        <v>0</v>
      </c>
      <c r="P47" s="17"/>
      <c r="Q47" s="17"/>
      <c r="R47" s="20"/>
      <c r="S47" s="12">
        <f>0</f>
        <v>0</v>
      </c>
      <c r="T47" s="17"/>
      <c r="U47" s="17"/>
      <c r="V47" s="20"/>
      <c r="W47" s="12">
        <f t="shared" si="1"/>
        <v>0</v>
      </c>
      <c r="X47" s="17"/>
      <c r="Y47" s="17"/>
      <c r="Z47" s="25"/>
    </row>
    <row r="48" spans="1:26">
      <c r="A48" s="6">
        <v>40</v>
      </c>
      <c r="B48" s="12">
        <v>1</v>
      </c>
      <c r="C48" s="17"/>
      <c r="D48" s="17"/>
      <c r="E48" s="20"/>
      <c r="F48" s="12">
        <v>2</v>
      </c>
      <c r="G48" s="17"/>
      <c r="H48" s="17"/>
      <c r="I48" s="20"/>
      <c r="J48" s="12">
        <f t="shared" si="0"/>
        <v>3</v>
      </c>
      <c r="K48" s="17"/>
      <c r="L48" s="17"/>
      <c r="M48" s="20"/>
      <c r="N48" s="29">
        <v>91</v>
      </c>
      <c r="O48" s="13">
        <f t="shared" si="2"/>
        <v>0</v>
      </c>
      <c r="P48" s="18"/>
      <c r="Q48" s="18"/>
      <c r="R48" s="21"/>
      <c r="S48" s="13">
        <f>0</f>
        <v>0</v>
      </c>
      <c r="T48" s="18"/>
      <c r="U48" s="18"/>
      <c r="V48" s="21"/>
      <c r="W48" s="13">
        <f t="shared" si="1"/>
        <v>0</v>
      </c>
      <c r="X48" s="18"/>
      <c r="Y48" s="18"/>
      <c r="Z48" s="26"/>
    </row>
    <row r="49" spans="1:26">
      <c r="A49" s="7">
        <v>41</v>
      </c>
      <c r="B49" s="13">
        <v>2</v>
      </c>
      <c r="C49" s="18"/>
      <c r="D49" s="18"/>
      <c r="E49" s="21"/>
      <c r="F49" s="13">
        <v>3</v>
      </c>
      <c r="G49" s="18"/>
      <c r="H49" s="18"/>
      <c r="I49" s="21"/>
      <c r="J49" s="13">
        <f t="shared" si="0"/>
        <v>5</v>
      </c>
      <c r="K49" s="18"/>
      <c r="L49" s="18"/>
      <c r="M49" s="21"/>
      <c r="N49" s="30">
        <v>92</v>
      </c>
      <c r="O49" s="12">
        <f t="shared" si="2"/>
        <v>0</v>
      </c>
      <c r="P49" s="17"/>
      <c r="Q49" s="17"/>
      <c r="R49" s="20"/>
      <c r="S49" s="12">
        <f>0</f>
        <v>0</v>
      </c>
      <c r="T49" s="17"/>
      <c r="U49" s="17"/>
      <c r="V49" s="20"/>
      <c r="W49" s="12">
        <f t="shared" si="1"/>
        <v>0</v>
      </c>
      <c r="X49" s="17"/>
      <c r="Y49" s="17"/>
      <c r="Z49" s="25"/>
    </row>
    <row r="50" spans="1:26">
      <c r="A50" s="6">
        <v>42</v>
      </c>
      <c r="B50" s="12">
        <v>3</v>
      </c>
      <c r="C50" s="17"/>
      <c r="D50" s="17"/>
      <c r="E50" s="20"/>
      <c r="F50" s="12">
        <v>3</v>
      </c>
      <c r="G50" s="17"/>
      <c r="H50" s="17"/>
      <c r="I50" s="20"/>
      <c r="J50" s="12">
        <f t="shared" si="0"/>
        <v>6</v>
      </c>
      <c r="K50" s="17"/>
      <c r="L50" s="17"/>
      <c r="M50" s="20"/>
      <c r="N50" s="29">
        <v>93</v>
      </c>
      <c r="O50" s="13">
        <f t="shared" si="2"/>
        <v>0</v>
      </c>
      <c r="P50" s="18"/>
      <c r="Q50" s="18"/>
      <c r="R50" s="21"/>
      <c r="S50" s="13">
        <v>2</v>
      </c>
      <c r="T50" s="18"/>
      <c r="U50" s="18"/>
      <c r="V50" s="21"/>
      <c r="W50" s="13">
        <f t="shared" si="1"/>
        <v>2</v>
      </c>
      <c r="X50" s="18"/>
      <c r="Y50" s="18"/>
      <c r="Z50" s="26"/>
    </row>
    <row r="51" spans="1:26">
      <c r="A51" s="7">
        <v>43</v>
      </c>
      <c r="B51" s="13">
        <v>7</v>
      </c>
      <c r="C51" s="18"/>
      <c r="D51" s="18"/>
      <c r="E51" s="21"/>
      <c r="F51" s="13">
        <v>5</v>
      </c>
      <c r="G51" s="18"/>
      <c r="H51" s="18"/>
      <c r="I51" s="21"/>
      <c r="J51" s="13">
        <f t="shared" si="0"/>
        <v>12</v>
      </c>
      <c r="K51" s="18"/>
      <c r="L51" s="18"/>
      <c r="M51" s="21"/>
      <c r="N51" s="30">
        <v>94</v>
      </c>
      <c r="O51" s="12">
        <f t="shared" si="2"/>
        <v>0</v>
      </c>
      <c r="P51" s="17"/>
      <c r="Q51" s="17"/>
      <c r="R51" s="20"/>
      <c r="S51" s="12">
        <v>1</v>
      </c>
      <c r="T51" s="17"/>
      <c r="U51" s="17"/>
      <c r="V51" s="20"/>
      <c r="W51" s="12">
        <f t="shared" si="1"/>
        <v>1</v>
      </c>
      <c r="X51" s="17"/>
      <c r="Y51" s="17"/>
      <c r="Z51" s="25"/>
    </row>
    <row r="52" spans="1:26">
      <c r="A52" s="6">
        <v>44</v>
      </c>
      <c r="B52" s="12">
        <v>4</v>
      </c>
      <c r="C52" s="17"/>
      <c r="D52" s="17"/>
      <c r="E52" s="20"/>
      <c r="F52" s="12">
        <v>3</v>
      </c>
      <c r="G52" s="17"/>
      <c r="H52" s="17"/>
      <c r="I52" s="20"/>
      <c r="J52" s="12">
        <f t="shared" si="0"/>
        <v>7</v>
      </c>
      <c r="K52" s="17"/>
      <c r="L52" s="17"/>
      <c r="M52" s="20"/>
      <c r="N52" s="29">
        <v>95</v>
      </c>
      <c r="O52" s="13">
        <f t="shared" si="2"/>
        <v>0</v>
      </c>
      <c r="P52" s="18"/>
      <c r="Q52" s="18"/>
      <c r="R52" s="21"/>
      <c r="S52" s="13">
        <f t="shared" ref="S52:S57" si="3">0</f>
        <v>0</v>
      </c>
      <c r="T52" s="18"/>
      <c r="U52" s="18"/>
      <c r="V52" s="21"/>
      <c r="W52" s="13">
        <f t="shared" si="1"/>
        <v>0</v>
      </c>
      <c r="X52" s="18"/>
      <c r="Y52" s="18"/>
      <c r="Z52" s="26"/>
    </row>
    <row r="53" spans="1:26">
      <c r="A53" s="7">
        <v>45</v>
      </c>
      <c r="B53" s="13">
        <v>2</v>
      </c>
      <c r="C53" s="18"/>
      <c r="D53" s="18"/>
      <c r="E53" s="21"/>
      <c r="F53" s="13">
        <v>4</v>
      </c>
      <c r="G53" s="18"/>
      <c r="H53" s="18"/>
      <c r="I53" s="21"/>
      <c r="J53" s="13">
        <f t="shared" si="0"/>
        <v>6</v>
      </c>
      <c r="K53" s="18"/>
      <c r="L53" s="18"/>
      <c r="M53" s="21"/>
      <c r="N53" s="30">
        <v>96</v>
      </c>
      <c r="O53" s="12">
        <f t="shared" si="2"/>
        <v>0</v>
      </c>
      <c r="P53" s="17"/>
      <c r="Q53" s="17"/>
      <c r="R53" s="20"/>
      <c r="S53" s="12">
        <f t="shared" si="3"/>
        <v>0</v>
      </c>
      <c r="T53" s="17"/>
      <c r="U53" s="17"/>
      <c r="V53" s="20"/>
      <c r="W53" s="12">
        <f t="shared" si="1"/>
        <v>0</v>
      </c>
      <c r="X53" s="17"/>
      <c r="Y53" s="17"/>
      <c r="Z53" s="25"/>
    </row>
    <row r="54" spans="1:26">
      <c r="A54" s="6">
        <v>46</v>
      </c>
      <c r="B54" s="12">
        <v>3</v>
      </c>
      <c r="C54" s="17"/>
      <c r="D54" s="17"/>
      <c r="E54" s="20"/>
      <c r="F54" s="12">
        <v>3</v>
      </c>
      <c r="G54" s="17"/>
      <c r="H54" s="17"/>
      <c r="I54" s="20"/>
      <c r="J54" s="12">
        <f t="shared" si="0"/>
        <v>6</v>
      </c>
      <c r="K54" s="17"/>
      <c r="L54" s="17"/>
      <c r="M54" s="20"/>
      <c r="N54" s="29">
        <v>97</v>
      </c>
      <c r="O54" s="13">
        <f t="shared" si="2"/>
        <v>0</v>
      </c>
      <c r="P54" s="18"/>
      <c r="Q54" s="18"/>
      <c r="R54" s="21"/>
      <c r="S54" s="13">
        <f t="shared" si="3"/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v>2</v>
      </c>
      <c r="C55" s="18"/>
      <c r="D55" s="18"/>
      <c r="E55" s="21"/>
      <c r="F55" s="13">
        <v>3</v>
      </c>
      <c r="G55" s="18"/>
      <c r="H55" s="18"/>
      <c r="I55" s="21"/>
      <c r="J55" s="13">
        <f t="shared" si="0"/>
        <v>5</v>
      </c>
      <c r="K55" s="18"/>
      <c r="L55" s="18"/>
      <c r="M55" s="21"/>
      <c r="N55" s="30">
        <v>98</v>
      </c>
      <c r="O55" s="12">
        <f t="shared" si="2"/>
        <v>0</v>
      </c>
      <c r="P55" s="17"/>
      <c r="Q55" s="17"/>
      <c r="R55" s="20"/>
      <c r="S55" s="12">
        <f t="shared" si="3"/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2</v>
      </c>
      <c r="C56" s="17"/>
      <c r="D56" s="17"/>
      <c r="E56" s="20"/>
      <c r="F56" s="12">
        <v>2</v>
      </c>
      <c r="G56" s="17"/>
      <c r="H56" s="17"/>
      <c r="I56" s="20"/>
      <c r="J56" s="12">
        <f t="shared" si="0"/>
        <v>4</v>
      </c>
      <c r="K56" s="17"/>
      <c r="L56" s="17"/>
      <c r="M56" s="20"/>
      <c r="N56" s="29">
        <v>99</v>
      </c>
      <c r="O56" s="13">
        <f t="shared" si="2"/>
        <v>0</v>
      </c>
      <c r="P56" s="18"/>
      <c r="Q56" s="18"/>
      <c r="R56" s="21"/>
      <c r="S56" s="13">
        <f t="shared" si="3"/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2</v>
      </c>
      <c r="C57" s="18"/>
      <c r="D57" s="18"/>
      <c r="E57" s="21"/>
      <c r="F57" s="13">
        <v>4</v>
      </c>
      <c r="G57" s="18"/>
      <c r="H57" s="18"/>
      <c r="I57" s="21"/>
      <c r="J57" s="13">
        <f t="shared" si="0"/>
        <v>6</v>
      </c>
      <c r="K57" s="18"/>
      <c r="L57" s="18"/>
      <c r="M57" s="21"/>
      <c r="N57" s="30" t="s">
        <v>20</v>
      </c>
      <c r="O57" s="12">
        <f t="shared" si="2"/>
        <v>0</v>
      </c>
      <c r="P57" s="17"/>
      <c r="Q57" s="17"/>
      <c r="R57" s="20"/>
      <c r="S57" s="12">
        <f t="shared" si="3"/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2</v>
      </c>
      <c r="C58" s="17"/>
      <c r="D58" s="17"/>
      <c r="E58" s="20"/>
      <c r="F58" s="12">
        <v>3</v>
      </c>
      <c r="G58" s="17"/>
      <c r="H58" s="17"/>
      <c r="I58" s="20"/>
      <c r="J58" s="12">
        <f t="shared" si="0"/>
        <v>5</v>
      </c>
      <c r="K58" s="17"/>
      <c r="L58" s="17"/>
      <c r="M58" s="20"/>
      <c r="N58" s="31" t="s">
        <v>24</v>
      </c>
      <c r="O58" s="14">
        <f>SUM(B8:B58,O8:O57)</f>
        <v>170</v>
      </c>
      <c r="P58" s="19"/>
      <c r="Q58" s="19"/>
      <c r="R58" s="22"/>
      <c r="S58" s="14">
        <f>SUM(F8:F58,S8:S57)</f>
        <v>178</v>
      </c>
      <c r="T58" s="19"/>
      <c r="U58" s="19"/>
      <c r="V58" s="22"/>
      <c r="W58" s="14">
        <f>SUM(J8:J58,W8:W57)</f>
        <v>348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4</v>
      </c>
      <c r="C66" s="17"/>
      <c r="D66" s="17"/>
      <c r="E66" s="20"/>
      <c r="F66" s="12">
        <f>SUM(F8:F12)</f>
        <v>5</v>
      </c>
      <c r="G66" s="17"/>
      <c r="H66" s="17"/>
      <c r="I66" s="20"/>
      <c r="J66" s="12">
        <f>SUM(J8:J12)</f>
        <v>9</v>
      </c>
      <c r="K66" s="17"/>
      <c r="L66" s="17"/>
      <c r="M66" s="25"/>
    </row>
    <row r="67" spans="1:13">
      <c r="A67" s="7" t="s">
        <v>18</v>
      </c>
      <c r="B67" s="13">
        <f>SUM(B13:B17)</f>
        <v>9</v>
      </c>
      <c r="C67" s="18"/>
      <c r="D67" s="18"/>
      <c r="E67" s="21"/>
      <c r="F67" s="13">
        <f>SUM(F13:F17)</f>
        <v>7</v>
      </c>
      <c r="G67" s="18"/>
      <c r="H67" s="18"/>
      <c r="I67" s="21"/>
      <c r="J67" s="13">
        <f>SUM(J13:J17)</f>
        <v>16</v>
      </c>
      <c r="K67" s="18"/>
      <c r="L67" s="18"/>
      <c r="M67" s="26"/>
    </row>
    <row r="68" spans="1:13">
      <c r="A68" s="6" t="s">
        <v>28</v>
      </c>
      <c r="B68" s="12">
        <f>SUM(B18:B22)</f>
        <v>12</v>
      </c>
      <c r="C68" s="17"/>
      <c r="D68" s="17"/>
      <c r="E68" s="20"/>
      <c r="F68" s="12">
        <f>SUM(F18:F22)</f>
        <v>8</v>
      </c>
      <c r="G68" s="17"/>
      <c r="H68" s="17"/>
      <c r="I68" s="20"/>
      <c r="J68" s="12">
        <f>SUM(J18:J22)</f>
        <v>20</v>
      </c>
      <c r="K68" s="17"/>
      <c r="L68" s="17"/>
      <c r="M68" s="25"/>
    </row>
    <row r="69" spans="1:13">
      <c r="A69" s="7" t="s">
        <v>8</v>
      </c>
      <c r="B69" s="13">
        <f>SUM(B23:B27)</f>
        <v>8</v>
      </c>
      <c r="C69" s="18"/>
      <c r="D69" s="18"/>
      <c r="E69" s="21"/>
      <c r="F69" s="13">
        <f>SUM(F23:F27)</f>
        <v>11</v>
      </c>
      <c r="G69" s="18"/>
      <c r="H69" s="18"/>
      <c r="I69" s="21"/>
      <c r="J69" s="13">
        <f>SUM(J23:J27)</f>
        <v>19</v>
      </c>
      <c r="K69" s="18"/>
      <c r="L69" s="18"/>
      <c r="M69" s="26"/>
    </row>
    <row r="70" spans="1:13">
      <c r="A70" s="6" t="s">
        <v>30</v>
      </c>
      <c r="B70" s="12">
        <f>SUM(B28:B32)</f>
        <v>11</v>
      </c>
      <c r="C70" s="17"/>
      <c r="D70" s="17"/>
      <c r="E70" s="20"/>
      <c r="F70" s="12">
        <f>SUM(F28:F32)</f>
        <v>16</v>
      </c>
      <c r="G70" s="17"/>
      <c r="H70" s="17"/>
      <c r="I70" s="20"/>
      <c r="J70" s="12">
        <f>SUM(J28:J32)</f>
        <v>27</v>
      </c>
      <c r="K70" s="17"/>
      <c r="L70" s="17"/>
      <c r="M70" s="25"/>
    </row>
    <row r="71" spans="1:13">
      <c r="A71" s="7" t="s">
        <v>23</v>
      </c>
      <c r="B71" s="13">
        <f>SUM(B33:B37)</f>
        <v>11</v>
      </c>
      <c r="C71" s="18"/>
      <c r="D71" s="18"/>
      <c r="E71" s="21"/>
      <c r="F71" s="13">
        <f>SUM(F33:F37)</f>
        <v>11</v>
      </c>
      <c r="G71" s="18"/>
      <c r="H71" s="18"/>
      <c r="I71" s="21"/>
      <c r="J71" s="13">
        <f>SUM(J33:J37)</f>
        <v>22</v>
      </c>
      <c r="K71" s="18"/>
      <c r="L71" s="18"/>
      <c r="M71" s="26"/>
    </row>
    <row r="72" spans="1:13">
      <c r="A72" s="6" t="s">
        <v>31</v>
      </c>
      <c r="B72" s="12">
        <f>SUM(B38:B42)</f>
        <v>14</v>
      </c>
      <c r="C72" s="17"/>
      <c r="D72" s="17"/>
      <c r="E72" s="20"/>
      <c r="F72" s="12">
        <f>SUM(F38:F42)</f>
        <v>14</v>
      </c>
      <c r="G72" s="17"/>
      <c r="H72" s="17"/>
      <c r="I72" s="20"/>
      <c r="J72" s="12">
        <f>SUM(J38:J42)</f>
        <v>28</v>
      </c>
      <c r="K72" s="17"/>
      <c r="L72" s="17"/>
      <c r="M72" s="25"/>
    </row>
    <row r="73" spans="1:13">
      <c r="A73" s="7" t="s">
        <v>32</v>
      </c>
      <c r="B73" s="13">
        <f>SUM(B43:B47)</f>
        <v>7</v>
      </c>
      <c r="C73" s="18"/>
      <c r="D73" s="18"/>
      <c r="E73" s="21"/>
      <c r="F73" s="13">
        <f>SUM(F43:F47)</f>
        <v>5</v>
      </c>
      <c r="G73" s="18"/>
      <c r="H73" s="18"/>
      <c r="I73" s="21"/>
      <c r="J73" s="13">
        <f>SUM(J43:J47)</f>
        <v>12</v>
      </c>
      <c r="K73" s="18"/>
      <c r="L73" s="18"/>
      <c r="M73" s="26"/>
    </row>
    <row r="74" spans="1:13">
      <c r="A74" s="6" t="s">
        <v>33</v>
      </c>
      <c r="B74" s="12">
        <f>SUM(B48:B52)</f>
        <v>17</v>
      </c>
      <c r="C74" s="17"/>
      <c r="D74" s="17"/>
      <c r="E74" s="20"/>
      <c r="F74" s="12">
        <f>SUM(F48:F52)</f>
        <v>16</v>
      </c>
      <c r="G74" s="17"/>
      <c r="H74" s="17"/>
      <c r="I74" s="20"/>
      <c r="J74" s="12">
        <f>SUM(J48:J52)</f>
        <v>33</v>
      </c>
      <c r="K74" s="17"/>
      <c r="L74" s="17"/>
      <c r="M74" s="25"/>
    </row>
    <row r="75" spans="1:13">
      <c r="A75" s="7" t="s">
        <v>36</v>
      </c>
      <c r="B75" s="13">
        <f>SUM(B53:B57)</f>
        <v>11</v>
      </c>
      <c r="C75" s="18"/>
      <c r="D75" s="18"/>
      <c r="E75" s="21"/>
      <c r="F75" s="13">
        <f>SUM(F53:F57)</f>
        <v>16</v>
      </c>
      <c r="G75" s="18"/>
      <c r="H75" s="18"/>
      <c r="I75" s="21"/>
      <c r="J75" s="13">
        <f>SUM(J53:J57)</f>
        <v>27</v>
      </c>
      <c r="K75" s="18"/>
      <c r="L75" s="18"/>
      <c r="M75" s="26"/>
    </row>
    <row r="76" spans="1:13">
      <c r="A76" s="6" t="s">
        <v>39</v>
      </c>
      <c r="B76" s="12">
        <f>SUM(B58,O8:O11)</f>
        <v>15</v>
      </c>
      <c r="C76" s="17"/>
      <c r="D76" s="17"/>
      <c r="E76" s="20"/>
      <c r="F76" s="12">
        <f>SUM(F58,S8:S11)</f>
        <v>8</v>
      </c>
      <c r="G76" s="17"/>
      <c r="H76" s="17"/>
      <c r="I76" s="20"/>
      <c r="J76" s="12">
        <f>SUM(J58,W8:W11)</f>
        <v>23</v>
      </c>
      <c r="K76" s="17"/>
      <c r="L76" s="17"/>
      <c r="M76" s="25"/>
    </row>
    <row r="77" spans="1:13">
      <c r="A77" s="7" t="s">
        <v>42</v>
      </c>
      <c r="B77" s="13">
        <f>SUM(O12:O16)</f>
        <v>5</v>
      </c>
      <c r="C77" s="18"/>
      <c r="D77" s="18"/>
      <c r="E77" s="21"/>
      <c r="F77" s="13">
        <f>SUM(S12:S16)</f>
        <v>9</v>
      </c>
      <c r="G77" s="18"/>
      <c r="H77" s="18"/>
      <c r="I77" s="21"/>
      <c r="J77" s="13">
        <f>SUM(W12:W16)</f>
        <v>14</v>
      </c>
      <c r="K77" s="18"/>
      <c r="L77" s="18"/>
      <c r="M77" s="26"/>
    </row>
    <row r="78" spans="1:13">
      <c r="A78" s="6" t="s">
        <v>47</v>
      </c>
      <c r="B78" s="12">
        <f>SUM(O17:O21)</f>
        <v>6</v>
      </c>
      <c r="C78" s="17"/>
      <c r="D78" s="17"/>
      <c r="E78" s="20"/>
      <c r="F78" s="12">
        <f>SUM(S17:S21)</f>
        <v>9</v>
      </c>
      <c r="G78" s="17"/>
      <c r="H78" s="17"/>
      <c r="I78" s="20"/>
      <c r="J78" s="12">
        <f>SUM(W17:W21)</f>
        <v>15</v>
      </c>
      <c r="K78" s="17"/>
      <c r="L78" s="17"/>
      <c r="M78" s="25"/>
    </row>
    <row r="79" spans="1:13">
      <c r="A79" s="7" t="s">
        <v>48</v>
      </c>
      <c r="B79" s="13">
        <f>SUM(O22:O26)</f>
        <v>9</v>
      </c>
      <c r="C79" s="18"/>
      <c r="D79" s="18"/>
      <c r="E79" s="21"/>
      <c r="F79" s="13">
        <f>SUM(S22:S26)</f>
        <v>10</v>
      </c>
      <c r="G79" s="18"/>
      <c r="H79" s="18"/>
      <c r="I79" s="21"/>
      <c r="J79" s="13">
        <f>SUM(W22:W26)</f>
        <v>19</v>
      </c>
      <c r="K79" s="18"/>
      <c r="L79" s="18"/>
      <c r="M79" s="26"/>
    </row>
    <row r="80" spans="1:13">
      <c r="A80" s="6" t="s">
        <v>51</v>
      </c>
      <c r="B80" s="12">
        <f>SUM(O27:O31)</f>
        <v>16</v>
      </c>
      <c r="C80" s="17"/>
      <c r="D80" s="17"/>
      <c r="E80" s="20"/>
      <c r="F80" s="12">
        <f>SUM(S27:S31)</f>
        <v>12</v>
      </c>
      <c r="G80" s="17"/>
      <c r="H80" s="17"/>
      <c r="I80" s="20"/>
      <c r="J80" s="12">
        <f>SUM(W27:W31)</f>
        <v>28</v>
      </c>
      <c r="K80" s="17"/>
      <c r="L80" s="17"/>
      <c r="M80" s="25"/>
    </row>
    <row r="81" spans="1:13">
      <c r="A81" s="7" t="s">
        <v>38</v>
      </c>
      <c r="B81" s="13">
        <f>SUM(O32:O36)</f>
        <v>9</v>
      </c>
      <c r="C81" s="18"/>
      <c r="D81" s="18"/>
      <c r="E81" s="21"/>
      <c r="F81" s="13">
        <f>SUM(S32:S36)</f>
        <v>11</v>
      </c>
      <c r="G81" s="18"/>
      <c r="H81" s="18"/>
      <c r="I81" s="21"/>
      <c r="J81" s="13">
        <f>SUM(W32:W36)</f>
        <v>20</v>
      </c>
      <c r="K81" s="18"/>
      <c r="L81" s="18"/>
      <c r="M81" s="26"/>
    </row>
    <row r="82" spans="1:13">
      <c r="A82" s="6" t="s">
        <v>54</v>
      </c>
      <c r="B82" s="12">
        <f>SUM(O37:O41)</f>
        <v>5</v>
      </c>
      <c r="C82" s="17"/>
      <c r="D82" s="17"/>
      <c r="E82" s="20"/>
      <c r="F82" s="12">
        <f>SUM(S37:S41)</f>
        <v>4</v>
      </c>
      <c r="G82" s="17"/>
      <c r="H82" s="17"/>
      <c r="I82" s="20"/>
      <c r="J82" s="12">
        <f>SUM(W37:W41)</f>
        <v>9</v>
      </c>
      <c r="K82" s="17"/>
      <c r="L82" s="17"/>
      <c r="M82" s="25"/>
    </row>
    <row r="83" spans="1:13">
      <c r="A83" s="7" t="s">
        <v>12</v>
      </c>
      <c r="B83" s="13">
        <f>SUM(O42:O46)</f>
        <v>1</v>
      </c>
      <c r="C83" s="18"/>
      <c r="D83" s="18"/>
      <c r="E83" s="21"/>
      <c r="F83" s="13">
        <f>SUM(S42:S46)</f>
        <v>3</v>
      </c>
      <c r="G83" s="18"/>
      <c r="H83" s="18"/>
      <c r="I83" s="21"/>
      <c r="J83" s="13">
        <f>SUM(W42:W46)</f>
        <v>4</v>
      </c>
      <c r="K83" s="18"/>
      <c r="L83" s="18"/>
      <c r="M83" s="26"/>
    </row>
    <row r="84" spans="1:13">
      <c r="A84" s="6" t="s">
        <v>34</v>
      </c>
      <c r="B84" s="12">
        <f>SUM(O47:O51)</f>
        <v>0</v>
      </c>
      <c r="C84" s="17"/>
      <c r="D84" s="17"/>
      <c r="E84" s="20"/>
      <c r="F84" s="12">
        <f>SUM(S47:S51)</f>
        <v>3</v>
      </c>
      <c r="G84" s="17"/>
      <c r="H84" s="17"/>
      <c r="I84" s="20"/>
      <c r="J84" s="12">
        <f>SUM(W47:W51)</f>
        <v>3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0</v>
      </c>
      <c r="G85" s="18"/>
      <c r="H85" s="18"/>
      <c r="I85" s="21"/>
      <c r="J85" s="13">
        <f>SUM(W52:W56)</f>
        <v>0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170</v>
      </c>
      <c r="C87" s="19"/>
      <c r="D87" s="19"/>
      <c r="E87" s="22"/>
      <c r="F87" s="14">
        <f>SUM(F66:F86)</f>
        <v>178</v>
      </c>
      <c r="G87" s="19"/>
      <c r="H87" s="19"/>
      <c r="I87" s="22"/>
      <c r="J87" s="14">
        <f>SUM(J66:J86)</f>
        <v>348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40</v>
      </c>
      <c r="C90" s="19"/>
      <c r="D90" s="19"/>
      <c r="E90" s="22"/>
      <c r="F90" s="14">
        <f>SUM(S22:S57)</f>
        <v>43</v>
      </c>
      <c r="G90" s="19"/>
      <c r="H90" s="19"/>
      <c r="I90" s="22"/>
      <c r="J90" s="14">
        <f>SUM(W22:W57)</f>
        <v>83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204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20</v>
      </c>
      <c r="C8" s="17"/>
      <c r="D8" s="17"/>
      <c r="E8" s="20"/>
      <c r="F8" s="12">
        <v>16</v>
      </c>
      <c r="G8" s="17"/>
      <c r="H8" s="17"/>
      <c r="I8" s="20"/>
      <c r="J8" s="12">
        <f t="shared" ref="J8:J58" si="0">SUM(B8,F8)</f>
        <v>36</v>
      </c>
      <c r="K8" s="17"/>
      <c r="L8" s="17"/>
      <c r="M8" s="20"/>
      <c r="N8" s="29">
        <v>51</v>
      </c>
      <c r="O8" s="13">
        <v>33</v>
      </c>
      <c r="P8" s="18"/>
      <c r="Q8" s="18"/>
      <c r="R8" s="21"/>
      <c r="S8" s="13">
        <v>29</v>
      </c>
      <c r="T8" s="18"/>
      <c r="U8" s="18"/>
      <c r="V8" s="21"/>
      <c r="W8" s="13">
        <f t="shared" ref="W8:W57" si="1">SUM(O8,S8)</f>
        <v>62</v>
      </c>
      <c r="X8" s="18"/>
      <c r="Y8" s="18"/>
      <c r="Z8" s="26"/>
    </row>
    <row r="9" spans="1:26">
      <c r="A9" s="7">
        <v>1</v>
      </c>
      <c r="B9" s="13">
        <v>19</v>
      </c>
      <c r="C9" s="18"/>
      <c r="D9" s="18"/>
      <c r="E9" s="21"/>
      <c r="F9" s="13">
        <v>18</v>
      </c>
      <c r="G9" s="18"/>
      <c r="H9" s="18"/>
      <c r="I9" s="21"/>
      <c r="J9" s="13">
        <f t="shared" si="0"/>
        <v>37</v>
      </c>
      <c r="K9" s="18"/>
      <c r="L9" s="18"/>
      <c r="M9" s="21"/>
      <c r="N9" s="30">
        <v>52</v>
      </c>
      <c r="O9" s="12">
        <v>39</v>
      </c>
      <c r="P9" s="17"/>
      <c r="Q9" s="17"/>
      <c r="R9" s="20"/>
      <c r="S9" s="12">
        <v>35</v>
      </c>
      <c r="T9" s="17"/>
      <c r="U9" s="17"/>
      <c r="V9" s="20"/>
      <c r="W9" s="12">
        <f t="shared" si="1"/>
        <v>74</v>
      </c>
      <c r="X9" s="17"/>
      <c r="Y9" s="17"/>
      <c r="Z9" s="25"/>
    </row>
    <row r="10" spans="1:26">
      <c r="A10" s="6">
        <v>2</v>
      </c>
      <c r="B10" s="12">
        <v>17</v>
      </c>
      <c r="C10" s="17"/>
      <c r="D10" s="17"/>
      <c r="E10" s="20"/>
      <c r="F10" s="12">
        <v>14</v>
      </c>
      <c r="G10" s="17"/>
      <c r="H10" s="17"/>
      <c r="I10" s="20"/>
      <c r="J10" s="12">
        <f t="shared" si="0"/>
        <v>31</v>
      </c>
      <c r="K10" s="17"/>
      <c r="L10" s="17"/>
      <c r="M10" s="20"/>
      <c r="N10" s="29">
        <v>53</v>
      </c>
      <c r="O10" s="13">
        <v>33</v>
      </c>
      <c r="P10" s="18"/>
      <c r="Q10" s="18"/>
      <c r="R10" s="21"/>
      <c r="S10" s="13">
        <v>30</v>
      </c>
      <c r="T10" s="18"/>
      <c r="U10" s="18"/>
      <c r="V10" s="21"/>
      <c r="W10" s="13">
        <f t="shared" si="1"/>
        <v>63</v>
      </c>
      <c r="X10" s="18"/>
      <c r="Y10" s="18"/>
      <c r="Z10" s="26"/>
    </row>
    <row r="11" spans="1:26">
      <c r="A11" s="7">
        <v>3</v>
      </c>
      <c r="B11" s="13">
        <v>15</v>
      </c>
      <c r="C11" s="18"/>
      <c r="D11" s="18"/>
      <c r="E11" s="21"/>
      <c r="F11" s="13">
        <v>19</v>
      </c>
      <c r="G11" s="18"/>
      <c r="H11" s="18"/>
      <c r="I11" s="21"/>
      <c r="J11" s="13">
        <f t="shared" si="0"/>
        <v>34</v>
      </c>
      <c r="K11" s="18"/>
      <c r="L11" s="18"/>
      <c r="M11" s="21"/>
      <c r="N11" s="30">
        <v>54</v>
      </c>
      <c r="O11" s="12">
        <v>33</v>
      </c>
      <c r="P11" s="17"/>
      <c r="Q11" s="17"/>
      <c r="R11" s="20"/>
      <c r="S11" s="12">
        <v>18</v>
      </c>
      <c r="T11" s="17"/>
      <c r="U11" s="17"/>
      <c r="V11" s="20"/>
      <c r="W11" s="12">
        <f t="shared" si="1"/>
        <v>51</v>
      </c>
      <c r="X11" s="17"/>
      <c r="Y11" s="17"/>
      <c r="Z11" s="25"/>
    </row>
    <row r="12" spans="1:26">
      <c r="A12" s="6">
        <v>4</v>
      </c>
      <c r="B12" s="12">
        <v>15</v>
      </c>
      <c r="C12" s="17"/>
      <c r="D12" s="17"/>
      <c r="E12" s="20"/>
      <c r="F12" s="12">
        <v>14</v>
      </c>
      <c r="G12" s="17"/>
      <c r="H12" s="17"/>
      <c r="I12" s="20"/>
      <c r="J12" s="12">
        <f t="shared" si="0"/>
        <v>29</v>
      </c>
      <c r="K12" s="17"/>
      <c r="L12" s="17"/>
      <c r="M12" s="20"/>
      <c r="N12" s="29">
        <v>55</v>
      </c>
      <c r="O12" s="13">
        <v>25</v>
      </c>
      <c r="P12" s="18"/>
      <c r="Q12" s="18"/>
      <c r="R12" s="21"/>
      <c r="S12" s="13">
        <v>23</v>
      </c>
      <c r="T12" s="18"/>
      <c r="U12" s="18"/>
      <c r="V12" s="21"/>
      <c r="W12" s="13">
        <f t="shared" si="1"/>
        <v>48</v>
      </c>
      <c r="X12" s="18"/>
      <c r="Y12" s="18"/>
      <c r="Z12" s="26"/>
    </row>
    <row r="13" spans="1:26">
      <c r="A13" s="7">
        <v>5</v>
      </c>
      <c r="B13" s="13">
        <v>21</v>
      </c>
      <c r="C13" s="18"/>
      <c r="D13" s="18"/>
      <c r="E13" s="21"/>
      <c r="F13" s="13">
        <v>16</v>
      </c>
      <c r="G13" s="18"/>
      <c r="H13" s="18"/>
      <c r="I13" s="21"/>
      <c r="J13" s="13">
        <f t="shared" si="0"/>
        <v>37</v>
      </c>
      <c r="K13" s="18"/>
      <c r="L13" s="18"/>
      <c r="M13" s="21"/>
      <c r="N13" s="30">
        <v>56</v>
      </c>
      <c r="O13" s="12">
        <v>29</v>
      </c>
      <c r="P13" s="17"/>
      <c r="Q13" s="17"/>
      <c r="R13" s="20"/>
      <c r="S13" s="12">
        <v>22</v>
      </c>
      <c r="T13" s="17"/>
      <c r="U13" s="17"/>
      <c r="V13" s="20"/>
      <c r="W13" s="12">
        <f t="shared" si="1"/>
        <v>51</v>
      </c>
      <c r="X13" s="17"/>
      <c r="Y13" s="17"/>
      <c r="Z13" s="25"/>
    </row>
    <row r="14" spans="1:26">
      <c r="A14" s="6">
        <v>6</v>
      </c>
      <c r="B14" s="12">
        <v>24</v>
      </c>
      <c r="C14" s="17"/>
      <c r="D14" s="17"/>
      <c r="E14" s="20"/>
      <c r="F14" s="12">
        <v>9</v>
      </c>
      <c r="G14" s="17"/>
      <c r="H14" s="17"/>
      <c r="I14" s="20"/>
      <c r="J14" s="12">
        <f t="shared" si="0"/>
        <v>33</v>
      </c>
      <c r="K14" s="17"/>
      <c r="L14" s="17"/>
      <c r="M14" s="20"/>
      <c r="N14" s="29">
        <v>57</v>
      </c>
      <c r="O14" s="13">
        <v>41</v>
      </c>
      <c r="P14" s="18"/>
      <c r="Q14" s="18"/>
      <c r="R14" s="21"/>
      <c r="S14" s="13">
        <v>25</v>
      </c>
      <c r="T14" s="18"/>
      <c r="U14" s="18"/>
      <c r="V14" s="21"/>
      <c r="W14" s="13">
        <f t="shared" si="1"/>
        <v>66</v>
      </c>
      <c r="X14" s="18"/>
      <c r="Y14" s="18"/>
      <c r="Z14" s="26"/>
    </row>
    <row r="15" spans="1:26">
      <c r="A15" s="7">
        <v>7</v>
      </c>
      <c r="B15" s="13">
        <v>18</v>
      </c>
      <c r="C15" s="18"/>
      <c r="D15" s="18"/>
      <c r="E15" s="21"/>
      <c r="F15" s="13">
        <v>17</v>
      </c>
      <c r="G15" s="18"/>
      <c r="H15" s="18"/>
      <c r="I15" s="21"/>
      <c r="J15" s="13">
        <f t="shared" si="0"/>
        <v>35</v>
      </c>
      <c r="K15" s="18"/>
      <c r="L15" s="18"/>
      <c r="M15" s="21"/>
      <c r="N15" s="30">
        <v>58</v>
      </c>
      <c r="O15" s="12">
        <v>24</v>
      </c>
      <c r="P15" s="17"/>
      <c r="Q15" s="17"/>
      <c r="R15" s="20"/>
      <c r="S15" s="12">
        <v>24</v>
      </c>
      <c r="T15" s="17"/>
      <c r="U15" s="17"/>
      <c r="V15" s="20"/>
      <c r="W15" s="12">
        <f t="shared" si="1"/>
        <v>48</v>
      </c>
      <c r="X15" s="17"/>
      <c r="Y15" s="17"/>
      <c r="Z15" s="25"/>
    </row>
    <row r="16" spans="1:26">
      <c r="A16" s="6">
        <v>8</v>
      </c>
      <c r="B16" s="12">
        <v>21</v>
      </c>
      <c r="C16" s="17"/>
      <c r="D16" s="17"/>
      <c r="E16" s="20"/>
      <c r="F16" s="12">
        <v>16</v>
      </c>
      <c r="G16" s="17"/>
      <c r="H16" s="17"/>
      <c r="I16" s="20"/>
      <c r="J16" s="12">
        <f t="shared" si="0"/>
        <v>37</v>
      </c>
      <c r="K16" s="17"/>
      <c r="L16" s="17"/>
      <c r="M16" s="20"/>
      <c r="N16" s="29">
        <v>59</v>
      </c>
      <c r="O16" s="13">
        <v>25</v>
      </c>
      <c r="P16" s="18"/>
      <c r="Q16" s="18"/>
      <c r="R16" s="21"/>
      <c r="S16" s="13">
        <v>19</v>
      </c>
      <c r="T16" s="18"/>
      <c r="U16" s="18"/>
      <c r="V16" s="21"/>
      <c r="W16" s="13">
        <f t="shared" si="1"/>
        <v>44</v>
      </c>
      <c r="X16" s="18"/>
      <c r="Y16" s="18"/>
      <c r="Z16" s="26"/>
    </row>
    <row r="17" spans="1:26">
      <c r="A17" s="7">
        <v>9</v>
      </c>
      <c r="B17" s="13">
        <v>19</v>
      </c>
      <c r="C17" s="18"/>
      <c r="D17" s="18"/>
      <c r="E17" s="21"/>
      <c r="F17" s="13">
        <v>15</v>
      </c>
      <c r="G17" s="18"/>
      <c r="H17" s="18"/>
      <c r="I17" s="21"/>
      <c r="J17" s="13">
        <f t="shared" si="0"/>
        <v>34</v>
      </c>
      <c r="K17" s="18"/>
      <c r="L17" s="18"/>
      <c r="M17" s="21"/>
      <c r="N17" s="30">
        <v>60</v>
      </c>
      <c r="O17" s="12">
        <v>33</v>
      </c>
      <c r="P17" s="17"/>
      <c r="Q17" s="17"/>
      <c r="R17" s="20"/>
      <c r="S17" s="12">
        <v>14</v>
      </c>
      <c r="T17" s="17"/>
      <c r="U17" s="17"/>
      <c r="V17" s="20"/>
      <c r="W17" s="12">
        <f t="shared" si="1"/>
        <v>47</v>
      </c>
      <c r="X17" s="17"/>
      <c r="Y17" s="17"/>
      <c r="Z17" s="25"/>
    </row>
    <row r="18" spans="1:26">
      <c r="A18" s="6">
        <v>10</v>
      </c>
      <c r="B18" s="12">
        <v>18</v>
      </c>
      <c r="C18" s="17"/>
      <c r="D18" s="17"/>
      <c r="E18" s="20"/>
      <c r="F18" s="12">
        <v>13</v>
      </c>
      <c r="G18" s="17"/>
      <c r="H18" s="17"/>
      <c r="I18" s="20"/>
      <c r="J18" s="12">
        <f t="shared" si="0"/>
        <v>31</v>
      </c>
      <c r="K18" s="17"/>
      <c r="L18" s="17"/>
      <c r="M18" s="20"/>
      <c r="N18" s="29">
        <v>61</v>
      </c>
      <c r="O18" s="13">
        <v>21</v>
      </c>
      <c r="P18" s="18"/>
      <c r="Q18" s="18"/>
      <c r="R18" s="21"/>
      <c r="S18" s="13">
        <v>18</v>
      </c>
      <c r="T18" s="18"/>
      <c r="U18" s="18"/>
      <c r="V18" s="21"/>
      <c r="W18" s="13">
        <f t="shared" si="1"/>
        <v>39</v>
      </c>
      <c r="X18" s="18"/>
      <c r="Y18" s="18"/>
      <c r="Z18" s="26"/>
    </row>
    <row r="19" spans="1:26">
      <c r="A19" s="7">
        <v>11</v>
      </c>
      <c r="B19" s="13">
        <v>21</v>
      </c>
      <c r="C19" s="18"/>
      <c r="D19" s="18"/>
      <c r="E19" s="21"/>
      <c r="F19" s="13">
        <v>17</v>
      </c>
      <c r="G19" s="18"/>
      <c r="H19" s="18"/>
      <c r="I19" s="21"/>
      <c r="J19" s="13">
        <f t="shared" si="0"/>
        <v>38</v>
      </c>
      <c r="K19" s="18"/>
      <c r="L19" s="18"/>
      <c r="M19" s="21"/>
      <c r="N19" s="30">
        <v>62</v>
      </c>
      <c r="O19" s="12">
        <v>18</v>
      </c>
      <c r="P19" s="17"/>
      <c r="Q19" s="17"/>
      <c r="R19" s="20"/>
      <c r="S19" s="12">
        <v>15</v>
      </c>
      <c r="T19" s="17"/>
      <c r="U19" s="17"/>
      <c r="V19" s="20"/>
      <c r="W19" s="12">
        <f t="shared" si="1"/>
        <v>33</v>
      </c>
      <c r="X19" s="17"/>
      <c r="Y19" s="17"/>
      <c r="Z19" s="25"/>
    </row>
    <row r="20" spans="1:26">
      <c r="A20" s="6">
        <v>12</v>
      </c>
      <c r="B20" s="12">
        <v>18</v>
      </c>
      <c r="C20" s="17"/>
      <c r="D20" s="17"/>
      <c r="E20" s="20"/>
      <c r="F20" s="12">
        <v>26</v>
      </c>
      <c r="G20" s="17"/>
      <c r="H20" s="17"/>
      <c r="I20" s="20"/>
      <c r="J20" s="12">
        <f t="shared" si="0"/>
        <v>44</v>
      </c>
      <c r="K20" s="17"/>
      <c r="L20" s="17"/>
      <c r="M20" s="20"/>
      <c r="N20" s="29">
        <v>63</v>
      </c>
      <c r="O20" s="13">
        <v>20</v>
      </c>
      <c r="P20" s="18"/>
      <c r="Q20" s="18"/>
      <c r="R20" s="21"/>
      <c r="S20" s="13">
        <v>18</v>
      </c>
      <c r="T20" s="18"/>
      <c r="U20" s="18"/>
      <c r="V20" s="21"/>
      <c r="W20" s="13">
        <f t="shared" si="1"/>
        <v>38</v>
      </c>
      <c r="X20" s="18"/>
      <c r="Y20" s="18"/>
      <c r="Z20" s="26"/>
    </row>
    <row r="21" spans="1:26">
      <c r="A21" s="7">
        <v>13</v>
      </c>
      <c r="B21" s="13">
        <v>16</v>
      </c>
      <c r="C21" s="18"/>
      <c r="D21" s="18"/>
      <c r="E21" s="21"/>
      <c r="F21" s="13">
        <v>14</v>
      </c>
      <c r="G21" s="18"/>
      <c r="H21" s="18"/>
      <c r="I21" s="21"/>
      <c r="J21" s="13">
        <f t="shared" si="0"/>
        <v>30</v>
      </c>
      <c r="K21" s="18"/>
      <c r="L21" s="18"/>
      <c r="M21" s="21"/>
      <c r="N21" s="30">
        <v>64</v>
      </c>
      <c r="O21" s="12">
        <v>16</v>
      </c>
      <c r="P21" s="17"/>
      <c r="Q21" s="17"/>
      <c r="R21" s="20"/>
      <c r="S21" s="12">
        <v>24</v>
      </c>
      <c r="T21" s="17"/>
      <c r="U21" s="17"/>
      <c r="V21" s="20"/>
      <c r="W21" s="12">
        <f t="shared" si="1"/>
        <v>40</v>
      </c>
      <c r="X21" s="17"/>
      <c r="Y21" s="17"/>
      <c r="Z21" s="25"/>
    </row>
    <row r="22" spans="1:26">
      <c r="A22" s="6">
        <v>14</v>
      </c>
      <c r="B22" s="12">
        <v>17</v>
      </c>
      <c r="C22" s="17"/>
      <c r="D22" s="17"/>
      <c r="E22" s="20"/>
      <c r="F22" s="12">
        <v>26</v>
      </c>
      <c r="G22" s="17"/>
      <c r="H22" s="17"/>
      <c r="I22" s="20"/>
      <c r="J22" s="12">
        <f t="shared" si="0"/>
        <v>43</v>
      </c>
      <c r="K22" s="17"/>
      <c r="L22" s="17"/>
      <c r="M22" s="20"/>
      <c r="N22" s="29">
        <v>65</v>
      </c>
      <c r="O22" s="13">
        <v>18</v>
      </c>
      <c r="P22" s="18"/>
      <c r="Q22" s="18"/>
      <c r="R22" s="21"/>
      <c r="S22" s="13">
        <v>20</v>
      </c>
      <c r="T22" s="18"/>
      <c r="U22" s="18"/>
      <c r="V22" s="21"/>
      <c r="W22" s="13">
        <f t="shared" si="1"/>
        <v>38</v>
      </c>
      <c r="X22" s="18"/>
      <c r="Y22" s="18"/>
      <c r="Z22" s="26"/>
    </row>
    <row r="23" spans="1:26">
      <c r="A23" s="7">
        <v>15</v>
      </c>
      <c r="B23" s="13">
        <v>17</v>
      </c>
      <c r="C23" s="18"/>
      <c r="D23" s="18"/>
      <c r="E23" s="21"/>
      <c r="F23" s="13">
        <v>16</v>
      </c>
      <c r="G23" s="18"/>
      <c r="H23" s="18"/>
      <c r="I23" s="21"/>
      <c r="J23" s="13">
        <f t="shared" si="0"/>
        <v>33</v>
      </c>
      <c r="K23" s="18"/>
      <c r="L23" s="18"/>
      <c r="M23" s="21"/>
      <c r="N23" s="30">
        <v>66</v>
      </c>
      <c r="O23" s="12">
        <v>9</v>
      </c>
      <c r="P23" s="17"/>
      <c r="Q23" s="17"/>
      <c r="R23" s="20"/>
      <c r="S23" s="12">
        <v>13</v>
      </c>
      <c r="T23" s="17"/>
      <c r="U23" s="17"/>
      <c r="V23" s="20"/>
      <c r="W23" s="12">
        <f t="shared" si="1"/>
        <v>22</v>
      </c>
      <c r="X23" s="17"/>
      <c r="Y23" s="17"/>
      <c r="Z23" s="25"/>
    </row>
    <row r="24" spans="1:26">
      <c r="A24" s="6">
        <v>16</v>
      </c>
      <c r="B24" s="12">
        <v>24</v>
      </c>
      <c r="C24" s="17"/>
      <c r="D24" s="17"/>
      <c r="E24" s="20"/>
      <c r="F24" s="12">
        <v>20</v>
      </c>
      <c r="G24" s="17"/>
      <c r="H24" s="17"/>
      <c r="I24" s="20"/>
      <c r="J24" s="12">
        <f t="shared" si="0"/>
        <v>44</v>
      </c>
      <c r="K24" s="17"/>
      <c r="L24" s="17"/>
      <c r="M24" s="20"/>
      <c r="N24" s="29">
        <v>67</v>
      </c>
      <c r="O24" s="13">
        <v>20</v>
      </c>
      <c r="P24" s="18"/>
      <c r="Q24" s="18"/>
      <c r="R24" s="21"/>
      <c r="S24" s="13">
        <v>19</v>
      </c>
      <c r="T24" s="18"/>
      <c r="U24" s="18"/>
      <c r="V24" s="21"/>
      <c r="W24" s="13">
        <f t="shared" si="1"/>
        <v>39</v>
      </c>
      <c r="X24" s="18"/>
      <c r="Y24" s="18"/>
      <c r="Z24" s="26"/>
    </row>
    <row r="25" spans="1:26">
      <c r="A25" s="7">
        <v>17</v>
      </c>
      <c r="B25" s="13">
        <v>20</v>
      </c>
      <c r="C25" s="18"/>
      <c r="D25" s="18"/>
      <c r="E25" s="21"/>
      <c r="F25" s="13">
        <v>19</v>
      </c>
      <c r="G25" s="18"/>
      <c r="H25" s="18"/>
      <c r="I25" s="21"/>
      <c r="J25" s="13">
        <f t="shared" si="0"/>
        <v>39</v>
      </c>
      <c r="K25" s="18"/>
      <c r="L25" s="18"/>
      <c r="M25" s="21"/>
      <c r="N25" s="30">
        <v>68</v>
      </c>
      <c r="O25" s="12">
        <v>16</v>
      </c>
      <c r="P25" s="17"/>
      <c r="Q25" s="17"/>
      <c r="R25" s="20"/>
      <c r="S25" s="12">
        <v>13</v>
      </c>
      <c r="T25" s="17"/>
      <c r="U25" s="17"/>
      <c r="V25" s="20"/>
      <c r="W25" s="12">
        <f t="shared" si="1"/>
        <v>29</v>
      </c>
      <c r="X25" s="17"/>
      <c r="Y25" s="17"/>
      <c r="Z25" s="25"/>
    </row>
    <row r="26" spans="1:26">
      <c r="A26" s="6">
        <v>18</v>
      </c>
      <c r="B26" s="12">
        <v>17</v>
      </c>
      <c r="C26" s="17"/>
      <c r="D26" s="17"/>
      <c r="E26" s="20"/>
      <c r="F26" s="12">
        <v>26</v>
      </c>
      <c r="G26" s="17"/>
      <c r="H26" s="17"/>
      <c r="I26" s="20"/>
      <c r="J26" s="12">
        <f t="shared" si="0"/>
        <v>43</v>
      </c>
      <c r="K26" s="17"/>
      <c r="L26" s="17"/>
      <c r="M26" s="20"/>
      <c r="N26" s="29">
        <v>69</v>
      </c>
      <c r="O26" s="13">
        <v>11</v>
      </c>
      <c r="P26" s="18"/>
      <c r="Q26" s="18"/>
      <c r="R26" s="21"/>
      <c r="S26" s="13">
        <v>25</v>
      </c>
      <c r="T26" s="18"/>
      <c r="U26" s="18"/>
      <c r="V26" s="21"/>
      <c r="W26" s="13">
        <f t="shared" si="1"/>
        <v>36</v>
      </c>
      <c r="X26" s="18"/>
      <c r="Y26" s="18"/>
      <c r="Z26" s="26"/>
    </row>
    <row r="27" spans="1:26">
      <c r="A27" s="7">
        <v>19</v>
      </c>
      <c r="B27" s="13">
        <v>18</v>
      </c>
      <c r="C27" s="18"/>
      <c r="D27" s="18"/>
      <c r="E27" s="21"/>
      <c r="F27" s="13">
        <v>18</v>
      </c>
      <c r="G27" s="18"/>
      <c r="H27" s="18"/>
      <c r="I27" s="21"/>
      <c r="J27" s="13">
        <f t="shared" si="0"/>
        <v>36</v>
      </c>
      <c r="K27" s="18"/>
      <c r="L27" s="18"/>
      <c r="M27" s="21"/>
      <c r="N27" s="30">
        <v>70</v>
      </c>
      <c r="O27" s="12">
        <v>16</v>
      </c>
      <c r="P27" s="17"/>
      <c r="Q27" s="17"/>
      <c r="R27" s="20"/>
      <c r="S27" s="12">
        <v>22</v>
      </c>
      <c r="T27" s="17"/>
      <c r="U27" s="17"/>
      <c r="V27" s="20"/>
      <c r="W27" s="12">
        <f t="shared" si="1"/>
        <v>38</v>
      </c>
      <c r="X27" s="17"/>
      <c r="Y27" s="17"/>
      <c r="Z27" s="25"/>
    </row>
    <row r="28" spans="1:26">
      <c r="A28" s="6">
        <v>20</v>
      </c>
      <c r="B28" s="12">
        <v>13</v>
      </c>
      <c r="C28" s="17"/>
      <c r="D28" s="17"/>
      <c r="E28" s="20"/>
      <c r="F28" s="12">
        <v>19</v>
      </c>
      <c r="G28" s="17"/>
      <c r="H28" s="17"/>
      <c r="I28" s="20"/>
      <c r="J28" s="12">
        <f t="shared" si="0"/>
        <v>32</v>
      </c>
      <c r="K28" s="17"/>
      <c r="L28" s="17"/>
      <c r="M28" s="20"/>
      <c r="N28" s="29">
        <v>71</v>
      </c>
      <c r="O28" s="13">
        <v>22</v>
      </c>
      <c r="P28" s="18"/>
      <c r="Q28" s="18"/>
      <c r="R28" s="21"/>
      <c r="S28" s="13">
        <v>18</v>
      </c>
      <c r="T28" s="18"/>
      <c r="U28" s="18"/>
      <c r="V28" s="21"/>
      <c r="W28" s="13">
        <f t="shared" si="1"/>
        <v>40</v>
      </c>
      <c r="X28" s="18"/>
      <c r="Y28" s="18"/>
      <c r="Z28" s="26"/>
    </row>
    <row r="29" spans="1:26">
      <c r="A29" s="7">
        <v>21</v>
      </c>
      <c r="B29" s="13">
        <v>18</v>
      </c>
      <c r="C29" s="18"/>
      <c r="D29" s="18"/>
      <c r="E29" s="21"/>
      <c r="F29" s="13">
        <v>16</v>
      </c>
      <c r="G29" s="18"/>
      <c r="H29" s="18"/>
      <c r="I29" s="21"/>
      <c r="J29" s="13">
        <f t="shared" si="0"/>
        <v>34</v>
      </c>
      <c r="K29" s="18"/>
      <c r="L29" s="18"/>
      <c r="M29" s="21"/>
      <c r="N29" s="30">
        <v>72</v>
      </c>
      <c r="O29" s="12">
        <v>15</v>
      </c>
      <c r="P29" s="17"/>
      <c r="Q29" s="17"/>
      <c r="R29" s="20"/>
      <c r="S29" s="12">
        <v>17</v>
      </c>
      <c r="T29" s="17"/>
      <c r="U29" s="17"/>
      <c r="V29" s="20"/>
      <c r="W29" s="12">
        <f t="shared" si="1"/>
        <v>32</v>
      </c>
      <c r="X29" s="17"/>
      <c r="Y29" s="17"/>
      <c r="Z29" s="25"/>
    </row>
    <row r="30" spans="1:26">
      <c r="A30" s="6">
        <v>22</v>
      </c>
      <c r="B30" s="12">
        <v>18</v>
      </c>
      <c r="C30" s="17"/>
      <c r="D30" s="17"/>
      <c r="E30" s="20"/>
      <c r="F30" s="12">
        <v>12</v>
      </c>
      <c r="G30" s="17"/>
      <c r="H30" s="17"/>
      <c r="I30" s="20"/>
      <c r="J30" s="12">
        <f t="shared" si="0"/>
        <v>30</v>
      </c>
      <c r="K30" s="17"/>
      <c r="L30" s="17"/>
      <c r="M30" s="20"/>
      <c r="N30" s="29">
        <v>73</v>
      </c>
      <c r="O30" s="13">
        <v>18</v>
      </c>
      <c r="P30" s="18"/>
      <c r="Q30" s="18"/>
      <c r="R30" s="21"/>
      <c r="S30" s="13">
        <v>25</v>
      </c>
      <c r="T30" s="18"/>
      <c r="U30" s="18"/>
      <c r="V30" s="21"/>
      <c r="W30" s="13">
        <f t="shared" si="1"/>
        <v>43</v>
      </c>
      <c r="X30" s="18"/>
      <c r="Y30" s="18"/>
      <c r="Z30" s="26"/>
    </row>
    <row r="31" spans="1:26">
      <c r="A31" s="7">
        <v>23</v>
      </c>
      <c r="B31" s="13">
        <v>31</v>
      </c>
      <c r="C31" s="18"/>
      <c r="D31" s="18"/>
      <c r="E31" s="21"/>
      <c r="F31" s="13">
        <v>25</v>
      </c>
      <c r="G31" s="18"/>
      <c r="H31" s="18"/>
      <c r="I31" s="21"/>
      <c r="J31" s="13">
        <f t="shared" si="0"/>
        <v>56</v>
      </c>
      <c r="K31" s="18"/>
      <c r="L31" s="18"/>
      <c r="M31" s="21"/>
      <c r="N31" s="30">
        <v>74</v>
      </c>
      <c r="O31" s="12">
        <v>19</v>
      </c>
      <c r="P31" s="17"/>
      <c r="Q31" s="17"/>
      <c r="R31" s="20"/>
      <c r="S31" s="12">
        <v>28</v>
      </c>
      <c r="T31" s="17"/>
      <c r="U31" s="17"/>
      <c r="V31" s="20"/>
      <c r="W31" s="12">
        <f t="shared" si="1"/>
        <v>47</v>
      </c>
      <c r="X31" s="17"/>
      <c r="Y31" s="17"/>
      <c r="Z31" s="25"/>
    </row>
    <row r="32" spans="1:26">
      <c r="A32" s="6">
        <v>24</v>
      </c>
      <c r="B32" s="12">
        <v>23</v>
      </c>
      <c r="C32" s="17"/>
      <c r="D32" s="17"/>
      <c r="E32" s="20"/>
      <c r="F32" s="12">
        <v>21</v>
      </c>
      <c r="G32" s="17"/>
      <c r="H32" s="17"/>
      <c r="I32" s="20"/>
      <c r="J32" s="12">
        <f t="shared" si="0"/>
        <v>44</v>
      </c>
      <c r="K32" s="17"/>
      <c r="L32" s="17"/>
      <c r="M32" s="20"/>
      <c r="N32" s="29">
        <v>75</v>
      </c>
      <c r="O32" s="13">
        <v>18</v>
      </c>
      <c r="P32" s="18"/>
      <c r="Q32" s="18"/>
      <c r="R32" s="21"/>
      <c r="S32" s="13">
        <v>30</v>
      </c>
      <c r="T32" s="18"/>
      <c r="U32" s="18"/>
      <c r="V32" s="21"/>
      <c r="W32" s="13">
        <f t="shared" si="1"/>
        <v>48</v>
      </c>
      <c r="X32" s="18"/>
      <c r="Y32" s="18"/>
      <c r="Z32" s="26"/>
    </row>
    <row r="33" spans="1:26">
      <c r="A33" s="7">
        <v>25</v>
      </c>
      <c r="B33" s="13">
        <v>29</v>
      </c>
      <c r="C33" s="18"/>
      <c r="D33" s="18"/>
      <c r="E33" s="21"/>
      <c r="F33" s="13">
        <v>23</v>
      </c>
      <c r="G33" s="18"/>
      <c r="H33" s="18"/>
      <c r="I33" s="21"/>
      <c r="J33" s="13">
        <f t="shared" si="0"/>
        <v>52</v>
      </c>
      <c r="K33" s="18"/>
      <c r="L33" s="18"/>
      <c r="M33" s="21"/>
      <c r="N33" s="30">
        <v>76</v>
      </c>
      <c r="O33" s="12">
        <v>20</v>
      </c>
      <c r="P33" s="17"/>
      <c r="Q33" s="17"/>
      <c r="R33" s="20"/>
      <c r="S33" s="12">
        <v>26</v>
      </c>
      <c r="T33" s="17"/>
      <c r="U33" s="17"/>
      <c r="V33" s="20"/>
      <c r="W33" s="12">
        <f t="shared" si="1"/>
        <v>46</v>
      </c>
      <c r="X33" s="17"/>
      <c r="Y33" s="17"/>
      <c r="Z33" s="25"/>
    </row>
    <row r="34" spans="1:26">
      <c r="A34" s="6">
        <v>26</v>
      </c>
      <c r="B34" s="12">
        <v>34</v>
      </c>
      <c r="C34" s="17"/>
      <c r="D34" s="17"/>
      <c r="E34" s="20"/>
      <c r="F34" s="12">
        <v>34</v>
      </c>
      <c r="G34" s="17"/>
      <c r="H34" s="17"/>
      <c r="I34" s="20"/>
      <c r="J34" s="12">
        <f t="shared" si="0"/>
        <v>68</v>
      </c>
      <c r="K34" s="17"/>
      <c r="L34" s="17"/>
      <c r="M34" s="20"/>
      <c r="N34" s="29">
        <v>77</v>
      </c>
      <c r="O34" s="13">
        <v>26</v>
      </c>
      <c r="P34" s="18"/>
      <c r="Q34" s="18"/>
      <c r="R34" s="21"/>
      <c r="S34" s="13">
        <v>32</v>
      </c>
      <c r="T34" s="18"/>
      <c r="U34" s="18"/>
      <c r="V34" s="21"/>
      <c r="W34" s="13">
        <f t="shared" si="1"/>
        <v>58</v>
      </c>
      <c r="X34" s="18"/>
      <c r="Y34" s="18"/>
      <c r="Z34" s="26"/>
    </row>
    <row r="35" spans="1:26">
      <c r="A35" s="7">
        <v>27</v>
      </c>
      <c r="B35" s="13">
        <v>19</v>
      </c>
      <c r="C35" s="18"/>
      <c r="D35" s="18"/>
      <c r="E35" s="21"/>
      <c r="F35" s="13">
        <v>27</v>
      </c>
      <c r="G35" s="18"/>
      <c r="H35" s="18"/>
      <c r="I35" s="21"/>
      <c r="J35" s="13">
        <f t="shared" si="0"/>
        <v>46</v>
      </c>
      <c r="K35" s="18"/>
      <c r="L35" s="18"/>
      <c r="M35" s="21"/>
      <c r="N35" s="30">
        <v>78</v>
      </c>
      <c r="O35" s="12">
        <v>23</v>
      </c>
      <c r="P35" s="17"/>
      <c r="Q35" s="17"/>
      <c r="R35" s="20"/>
      <c r="S35" s="12">
        <v>24</v>
      </c>
      <c r="T35" s="17"/>
      <c r="U35" s="17"/>
      <c r="V35" s="20"/>
      <c r="W35" s="12">
        <f t="shared" si="1"/>
        <v>47</v>
      </c>
      <c r="X35" s="17"/>
      <c r="Y35" s="17"/>
      <c r="Z35" s="25"/>
    </row>
    <row r="36" spans="1:26">
      <c r="A36" s="6">
        <v>28</v>
      </c>
      <c r="B36" s="12">
        <v>22</v>
      </c>
      <c r="C36" s="17"/>
      <c r="D36" s="17"/>
      <c r="E36" s="20"/>
      <c r="F36" s="12">
        <v>23</v>
      </c>
      <c r="G36" s="17"/>
      <c r="H36" s="17"/>
      <c r="I36" s="20"/>
      <c r="J36" s="12">
        <f t="shared" si="0"/>
        <v>45</v>
      </c>
      <c r="K36" s="17"/>
      <c r="L36" s="17"/>
      <c r="M36" s="20"/>
      <c r="N36" s="29">
        <v>79</v>
      </c>
      <c r="O36" s="13">
        <v>14</v>
      </c>
      <c r="P36" s="18"/>
      <c r="Q36" s="18"/>
      <c r="R36" s="21"/>
      <c r="S36" s="13">
        <v>6</v>
      </c>
      <c r="T36" s="18"/>
      <c r="U36" s="18"/>
      <c r="V36" s="21"/>
      <c r="W36" s="13">
        <f t="shared" si="1"/>
        <v>20</v>
      </c>
      <c r="X36" s="18"/>
      <c r="Y36" s="18"/>
      <c r="Z36" s="26"/>
    </row>
    <row r="37" spans="1:26">
      <c r="A37" s="7">
        <v>29</v>
      </c>
      <c r="B37" s="13">
        <v>31</v>
      </c>
      <c r="C37" s="18"/>
      <c r="D37" s="18"/>
      <c r="E37" s="21"/>
      <c r="F37" s="13">
        <v>32</v>
      </c>
      <c r="G37" s="18"/>
      <c r="H37" s="18"/>
      <c r="I37" s="21"/>
      <c r="J37" s="13">
        <f t="shared" si="0"/>
        <v>63</v>
      </c>
      <c r="K37" s="18"/>
      <c r="L37" s="18"/>
      <c r="M37" s="21"/>
      <c r="N37" s="30">
        <v>80</v>
      </c>
      <c r="O37" s="12">
        <v>17</v>
      </c>
      <c r="P37" s="17"/>
      <c r="Q37" s="17"/>
      <c r="R37" s="20"/>
      <c r="S37" s="12">
        <v>12</v>
      </c>
      <c r="T37" s="17"/>
      <c r="U37" s="17"/>
      <c r="V37" s="20"/>
      <c r="W37" s="12">
        <f t="shared" si="1"/>
        <v>29</v>
      </c>
      <c r="X37" s="17"/>
      <c r="Y37" s="17"/>
      <c r="Z37" s="25"/>
    </row>
    <row r="38" spans="1:26">
      <c r="A38" s="6">
        <v>30</v>
      </c>
      <c r="B38" s="12">
        <v>25</v>
      </c>
      <c r="C38" s="17"/>
      <c r="D38" s="17"/>
      <c r="E38" s="20"/>
      <c r="F38" s="12">
        <v>36</v>
      </c>
      <c r="G38" s="17"/>
      <c r="H38" s="17"/>
      <c r="I38" s="20"/>
      <c r="J38" s="12">
        <f t="shared" si="0"/>
        <v>61</v>
      </c>
      <c r="K38" s="17"/>
      <c r="L38" s="17"/>
      <c r="M38" s="20"/>
      <c r="N38" s="29">
        <v>81</v>
      </c>
      <c r="O38" s="13">
        <v>12</v>
      </c>
      <c r="P38" s="18"/>
      <c r="Q38" s="18"/>
      <c r="R38" s="21"/>
      <c r="S38" s="13">
        <v>10</v>
      </c>
      <c r="T38" s="18"/>
      <c r="U38" s="18"/>
      <c r="V38" s="21"/>
      <c r="W38" s="13">
        <f t="shared" si="1"/>
        <v>22</v>
      </c>
      <c r="X38" s="18"/>
      <c r="Y38" s="18"/>
      <c r="Z38" s="26"/>
    </row>
    <row r="39" spans="1:26">
      <c r="A39" s="7">
        <v>31</v>
      </c>
      <c r="B39" s="13">
        <v>27</v>
      </c>
      <c r="C39" s="18"/>
      <c r="D39" s="18"/>
      <c r="E39" s="21"/>
      <c r="F39" s="13">
        <v>22</v>
      </c>
      <c r="G39" s="18"/>
      <c r="H39" s="18"/>
      <c r="I39" s="21"/>
      <c r="J39" s="13">
        <f t="shared" si="0"/>
        <v>49</v>
      </c>
      <c r="K39" s="18"/>
      <c r="L39" s="18"/>
      <c r="M39" s="21"/>
      <c r="N39" s="30">
        <v>82</v>
      </c>
      <c r="O39" s="12">
        <v>18</v>
      </c>
      <c r="P39" s="17"/>
      <c r="Q39" s="17"/>
      <c r="R39" s="20"/>
      <c r="S39" s="12">
        <v>29</v>
      </c>
      <c r="T39" s="17"/>
      <c r="U39" s="17"/>
      <c r="V39" s="20"/>
      <c r="W39" s="12">
        <f t="shared" si="1"/>
        <v>47</v>
      </c>
      <c r="X39" s="17"/>
      <c r="Y39" s="17"/>
      <c r="Z39" s="25"/>
    </row>
    <row r="40" spans="1:26">
      <c r="A40" s="6">
        <v>32</v>
      </c>
      <c r="B40" s="12">
        <v>20</v>
      </c>
      <c r="C40" s="17"/>
      <c r="D40" s="17"/>
      <c r="E40" s="20"/>
      <c r="F40" s="12">
        <v>32</v>
      </c>
      <c r="G40" s="17"/>
      <c r="H40" s="17"/>
      <c r="I40" s="20"/>
      <c r="J40" s="12">
        <f t="shared" si="0"/>
        <v>52</v>
      </c>
      <c r="K40" s="17"/>
      <c r="L40" s="17"/>
      <c r="M40" s="20"/>
      <c r="N40" s="29">
        <v>83</v>
      </c>
      <c r="O40" s="13">
        <v>12</v>
      </c>
      <c r="P40" s="18"/>
      <c r="Q40" s="18"/>
      <c r="R40" s="21"/>
      <c r="S40" s="13">
        <v>11</v>
      </c>
      <c r="T40" s="18"/>
      <c r="U40" s="18"/>
      <c r="V40" s="21"/>
      <c r="W40" s="13">
        <f t="shared" si="1"/>
        <v>23</v>
      </c>
      <c r="X40" s="18"/>
      <c r="Y40" s="18"/>
      <c r="Z40" s="26"/>
    </row>
    <row r="41" spans="1:26">
      <c r="A41" s="7">
        <v>33</v>
      </c>
      <c r="B41" s="13">
        <v>24</v>
      </c>
      <c r="C41" s="18"/>
      <c r="D41" s="18"/>
      <c r="E41" s="21"/>
      <c r="F41" s="13">
        <v>28</v>
      </c>
      <c r="G41" s="18"/>
      <c r="H41" s="18"/>
      <c r="I41" s="21"/>
      <c r="J41" s="13">
        <f t="shared" si="0"/>
        <v>52</v>
      </c>
      <c r="K41" s="18"/>
      <c r="L41" s="18"/>
      <c r="M41" s="21"/>
      <c r="N41" s="30">
        <v>84</v>
      </c>
      <c r="O41" s="12">
        <v>4</v>
      </c>
      <c r="P41" s="17"/>
      <c r="Q41" s="17"/>
      <c r="R41" s="20"/>
      <c r="S41" s="12">
        <v>12</v>
      </c>
      <c r="T41" s="17"/>
      <c r="U41" s="17"/>
      <c r="V41" s="20"/>
      <c r="W41" s="12">
        <f t="shared" si="1"/>
        <v>16</v>
      </c>
      <c r="X41" s="17"/>
      <c r="Y41" s="17"/>
      <c r="Z41" s="25"/>
    </row>
    <row r="42" spans="1:26">
      <c r="A42" s="6">
        <v>34</v>
      </c>
      <c r="B42" s="12">
        <v>24</v>
      </c>
      <c r="C42" s="17"/>
      <c r="D42" s="17"/>
      <c r="E42" s="20"/>
      <c r="F42" s="12">
        <v>31</v>
      </c>
      <c r="G42" s="17"/>
      <c r="H42" s="17"/>
      <c r="I42" s="20"/>
      <c r="J42" s="12">
        <f t="shared" si="0"/>
        <v>55</v>
      </c>
      <c r="K42" s="17"/>
      <c r="L42" s="17"/>
      <c r="M42" s="20"/>
      <c r="N42" s="29">
        <v>85</v>
      </c>
      <c r="O42" s="13">
        <v>5</v>
      </c>
      <c r="P42" s="18"/>
      <c r="Q42" s="18"/>
      <c r="R42" s="21"/>
      <c r="S42" s="13">
        <v>16</v>
      </c>
      <c r="T42" s="18"/>
      <c r="U42" s="18"/>
      <c r="V42" s="21"/>
      <c r="W42" s="13">
        <f t="shared" si="1"/>
        <v>21</v>
      </c>
      <c r="X42" s="18"/>
      <c r="Y42" s="18"/>
      <c r="Z42" s="26"/>
    </row>
    <row r="43" spans="1:26">
      <c r="A43" s="7">
        <v>35</v>
      </c>
      <c r="B43" s="13">
        <v>31</v>
      </c>
      <c r="C43" s="18"/>
      <c r="D43" s="18"/>
      <c r="E43" s="21"/>
      <c r="F43" s="13">
        <v>24</v>
      </c>
      <c r="G43" s="18"/>
      <c r="H43" s="18"/>
      <c r="I43" s="21"/>
      <c r="J43" s="13">
        <f t="shared" si="0"/>
        <v>55</v>
      </c>
      <c r="K43" s="18"/>
      <c r="L43" s="18"/>
      <c r="M43" s="21"/>
      <c r="N43" s="30">
        <v>86</v>
      </c>
      <c r="O43" s="12">
        <v>5</v>
      </c>
      <c r="P43" s="17"/>
      <c r="Q43" s="17"/>
      <c r="R43" s="20"/>
      <c r="S43" s="12">
        <v>13</v>
      </c>
      <c r="T43" s="17"/>
      <c r="U43" s="17"/>
      <c r="V43" s="20"/>
      <c r="W43" s="12">
        <f t="shared" si="1"/>
        <v>18</v>
      </c>
      <c r="X43" s="17"/>
      <c r="Y43" s="17"/>
      <c r="Z43" s="25"/>
    </row>
    <row r="44" spans="1:26">
      <c r="A44" s="6">
        <v>36</v>
      </c>
      <c r="B44" s="12">
        <v>27</v>
      </c>
      <c r="C44" s="17"/>
      <c r="D44" s="17"/>
      <c r="E44" s="20"/>
      <c r="F44" s="12">
        <v>23</v>
      </c>
      <c r="G44" s="17"/>
      <c r="H44" s="17"/>
      <c r="I44" s="20"/>
      <c r="J44" s="12">
        <f t="shared" si="0"/>
        <v>50</v>
      </c>
      <c r="K44" s="17"/>
      <c r="L44" s="17"/>
      <c r="M44" s="20"/>
      <c r="N44" s="29">
        <v>87</v>
      </c>
      <c r="O44" s="13">
        <v>12</v>
      </c>
      <c r="P44" s="18"/>
      <c r="Q44" s="18"/>
      <c r="R44" s="21"/>
      <c r="S44" s="13">
        <v>19</v>
      </c>
      <c r="T44" s="18"/>
      <c r="U44" s="18"/>
      <c r="V44" s="21"/>
      <c r="W44" s="13">
        <f t="shared" si="1"/>
        <v>31</v>
      </c>
      <c r="X44" s="18"/>
      <c r="Y44" s="18"/>
      <c r="Z44" s="26"/>
    </row>
    <row r="45" spans="1:26">
      <c r="A45" s="7">
        <v>37</v>
      </c>
      <c r="B45" s="13">
        <v>27</v>
      </c>
      <c r="C45" s="18"/>
      <c r="D45" s="18"/>
      <c r="E45" s="21"/>
      <c r="F45" s="13">
        <v>23</v>
      </c>
      <c r="G45" s="18"/>
      <c r="H45" s="18"/>
      <c r="I45" s="21"/>
      <c r="J45" s="13">
        <f t="shared" si="0"/>
        <v>50</v>
      </c>
      <c r="K45" s="18"/>
      <c r="L45" s="18"/>
      <c r="M45" s="21"/>
      <c r="N45" s="30">
        <v>88</v>
      </c>
      <c r="O45" s="12">
        <v>5</v>
      </c>
      <c r="P45" s="17"/>
      <c r="Q45" s="17"/>
      <c r="R45" s="20"/>
      <c r="S45" s="12">
        <v>12</v>
      </c>
      <c r="T45" s="17"/>
      <c r="U45" s="17"/>
      <c r="V45" s="20"/>
      <c r="W45" s="12">
        <f t="shared" si="1"/>
        <v>17</v>
      </c>
      <c r="X45" s="17"/>
      <c r="Y45" s="17"/>
      <c r="Z45" s="25"/>
    </row>
    <row r="46" spans="1:26">
      <c r="A46" s="6">
        <v>38</v>
      </c>
      <c r="B46" s="12">
        <v>25</v>
      </c>
      <c r="C46" s="17"/>
      <c r="D46" s="17"/>
      <c r="E46" s="20"/>
      <c r="F46" s="12">
        <v>19</v>
      </c>
      <c r="G46" s="17"/>
      <c r="H46" s="17"/>
      <c r="I46" s="20"/>
      <c r="J46" s="12">
        <f t="shared" si="0"/>
        <v>44</v>
      </c>
      <c r="K46" s="17"/>
      <c r="L46" s="17"/>
      <c r="M46" s="20"/>
      <c r="N46" s="29">
        <v>89</v>
      </c>
      <c r="O46" s="13">
        <v>9</v>
      </c>
      <c r="P46" s="18"/>
      <c r="Q46" s="18"/>
      <c r="R46" s="21"/>
      <c r="S46" s="13">
        <v>20</v>
      </c>
      <c r="T46" s="18"/>
      <c r="U46" s="18"/>
      <c r="V46" s="21"/>
      <c r="W46" s="13">
        <f t="shared" si="1"/>
        <v>29</v>
      </c>
      <c r="X46" s="18"/>
      <c r="Y46" s="18"/>
      <c r="Z46" s="26"/>
    </row>
    <row r="47" spans="1:26">
      <c r="A47" s="7">
        <v>39</v>
      </c>
      <c r="B47" s="13">
        <v>21</v>
      </c>
      <c r="C47" s="18"/>
      <c r="D47" s="18"/>
      <c r="E47" s="21"/>
      <c r="F47" s="13">
        <v>29</v>
      </c>
      <c r="G47" s="18"/>
      <c r="H47" s="18"/>
      <c r="I47" s="21"/>
      <c r="J47" s="13">
        <f t="shared" si="0"/>
        <v>50</v>
      </c>
      <c r="K47" s="18"/>
      <c r="L47" s="18"/>
      <c r="M47" s="21"/>
      <c r="N47" s="30">
        <v>90</v>
      </c>
      <c r="O47" s="12">
        <v>4</v>
      </c>
      <c r="P47" s="17"/>
      <c r="Q47" s="17"/>
      <c r="R47" s="20"/>
      <c r="S47" s="12">
        <v>11</v>
      </c>
      <c r="T47" s="17"/>
      <c r="U47" s="17"/>
      <c r="V47" s="20"/>
      <c r="W47" s="12">
        <f t="shared" si="1"/>
        <v>15</v>
      </c>
      <c r="X47" s="17"/>
      <c r="Y47" s="17"/>
      <c r="Z47" s="25"/>
    </row>
    <row r="48" spans="1:26">
      <c r="A48" s="6">
        <v>40</v>
      </c>
      <c r="B48" s="12">
        <v>22</v>
      </c>
      <c r="C48" s="17"/>
      <c r="D48" s="17"/>
      <c r="E48" s="20"/>
      <c r="F48" s="12">
        <v>20</v>
      </c>
      <c r="G48" s="17"/>
      <c r="H48" s="17"/>
      <c r="I48" s="20"/>
      <c r="J48" s="12">
        <f t="shared" si="0"/>
        <v>42</v>
      </c>
      <c r="K48" s="17"/>
      <c r="L48" s="17"/>
      <c r="M48" s="20"/>
      <c r="N48" s="29">
        <v>91</v>
      </c>
      <c r="O48" s="13">
        <v>5</v>
      </c>
      <c r="P48" s="18"/>
      <c r="Q48" s="18"/>
      <c r="R48" s="21"/>
      <c r="S48" s="13">
        <v>12</v>
      </c>
      <c r="T48" s="18"/>
      <c r="U48" s="18"/>
      <c r="V48" s="21"/>
      <c r="W48" s="13">
        <f t="shared" si="1"/>
        <v>17</v>
      </c>
      <c r="X48" s="18"/>
      <c r="Y48" s="18"/>
      <c r="Z48" s="26"/>
    </row>
    <row r="49" spans="1:26">
      <c r="A49" s="7">
        <v>41</v>
      </c>
      <c r="B49" s="13">
        <v>32</v>
      </c>
      <c r="C49" s="18"/>
      <c r="D49" s="18"/>
      <c r="E49" s="21"/>
      <c r="F49" s="13">
        <v>24</v>
      </c>
      <c r="G49" s="18"/>
      <c r="H49" s="18"/>
      <c r="I49" s="21"/>
      <c r="J49" s="13">
        <f t="shared" si="0"/>
        <v>56</v>
      </c>
      <c r="K49" s="18"/>
      <c r="L49" s="18"/>
      <c r="M49" s="21"/>
      <c r="N49" s="30">
        <v>92</v>
      </c>
      <c r="O49" s="12">
        <v>4</v>
      </c>
      <c r="P49" s="17"/>
      <c r="Q49" s="17"/>
      <c r="R49" s="20"/>
      <c r="S49" s="12">
        <v>13</v>
      </c>
      <c r="T49" s="17"/>
      <c r="U49" s="17"/>
      <c r="V49" s="20"/>
      <c r="W49" s="12">
        <f t="shared" si="1"/>
        <v>17</v>
      </c>
      <c r="X49" s="17"/>
      <c r="Y49" s="17"/>
      <c r="Z49" s="25"/>
    </row>
    <row r="50" spans="1:26">
      <c r="A50" s="6">
        <v>42</v>
      </c>
      <c r="B50" s="12">
        <v>32</v>
      </c>
      <c r="C50" s="17"/>
      <c r="D50" s="17"/>
      <c r="E50" s="20"/>
      <c r="F50" s="12">
        <v>29</v>
      </c>
      <c r="G50" s="17"/>
      <c r="H50" s="17"/>
      <c r="I50" s="20"/>
      <c r="J50" s="12">
        <f t="shared" si="0"/>
        <v>61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v>12</v>
      </c>
      <c r="T50" s="18"/>
      <c r="U50" s="18"/>
      <c r="V50" s="21"/>
      <c r="W50" s="13">
        <f t="shared" si="1"/>
        <v>13</v>
      </c>
      <c r="X50" s="18"/>
      <c r="Y50" s="18"/>
      <c r="Z50" s="26"/>
    </row>
    <row r="51" spans="1:26">
      <c r="A51" s="7">
        <v>43</v>
      </c>
      <c r="B51" s="13">
        <v>29</v>
      </c>
      <c r="C51" s="18"/>
      <c r="D51" s="18"/>
      <c r="E51" s="21"/>
      <c r="F51" s="13">
        <v>27</v>
      </c>
      <c r="G51" s="18"/>
      <c r="H51" s="18"/>
      <c r="I51" s="21"/>
      <c r="J51" s="13">
        <f t="shared" si="0"/>
        <v>56</v>
      </c>
      <c r="K51" s="18"/>
      <c r="L51" s="18"/>
      <c r="M51" s="21"/>
      <c r="N51" s="30">
        <v>94</v>
      </c>
      <c r="O51" s="12">
        <v>2</v>
      </c>
      <c r="P51" s="17"/>
      <c r="Q51" s="17"/>
      <c r="R51" s="20"/>
      <c r="S51" s="12">
        <v>7</v>
      </c>
      <c r="T51" s="17"/>
      <c r="U51" s="17"/>
      <c r="V51" s="20"/>
      <c r="W51" s="12">
        <f t="shared" si="1"/>
        <v>9</v>
      </c>
      <c r="X51" s="17"/>
      <c r="Y51" s="17"/>
      <c r="Z51" s="25"/>
    </row>
    <row r="52" spans="1:26">
      <c r="A52" s="6">
        <v>44</v>
      </c>
      <c r="B52" s="12">
        <v>32</v>
      </c>
      <c r="C52" s="17"/>
      <c r="D52" s="17"/>
      <c r="E52" s="20"/>
      <c r="F52" s="12">
        <v>26</v>
      </c>
      <c r="G52" s="17"/>
      <c r="H52" s="17"/>
      <c r="I52" s="20"/>
      <c r="J52" s="12">
        <f t="shared" si="0"/>
        <v>58</v>
      </c>
      <c r="K52" s="17"/>
      <c r="L52" s="17"/>
      <c r="M52" s="20"/>
      <c r="N52" s="29">
        <v>95</v>
      </c>
      <c r="O52" s="13">
        <v>2</v>
      </c>
      <c r="P52" s="18"/>
      <c r="Q52" s="18"/>
      <c r="R52" s="21"/>
      <c r="S52" s="13">
        <v>3</v>
      </c>
      <c r="T52" s="18"/>
      <c r="U52" s="18"/>
      <c r="V52" s="21"/>
      <c r="W52" s="13">
        <f t="shared" si="1"/>
        <v>5</v>
      </c>
      <c r="X52" s="18"/>
      <c r="Y52" s="18"/>
      <c r="Z52" s="26"/>
    </row>
    <row r="53" spans="1:26">
      <c r="A53" s="7">
        <v>45</v>
      </c>
      <c r="B53" s="13">
        <v>32</v>
      </c>
      <c r="C53" s="18"/>
      <c r="D53" s="18"/>
      <c r="E53" s="21"/>
      <c r="F53" s="13">
        <v>30</v>
      </c>
      <c r="G53" s="18"/>
      <c r="H53" s="18"/>
      <c r="I53" s="21"/>
      <c r="J53" s="13">
        <f t="shared" si="0"/>
        <v>62</v>
      </c>
      <c r="K53" s="18"/>
      <c r="L53" s="18"/>
      <c r="M53" s="21"/>
      <c r="N53" s="30">
        <v>96</v>
      </c>
      <c r="O53" s="12">
        <v>1</v>
      </c>
      <c r="P53" s="17"/>
      <c r="Q53" s="17"/>
      <c r="R53" s="20"/>
      <c r="S53" s="12">
        <v>6</v>
      </c>
      <c r="T53" s="17"/>
      <c r="U53" s="17"/>
      <c r="V53" s="20"/>
      <c r="W53" s="12">
        <f t="shared" si="1"/>
        <v>7</v>
      </c>
      <c r="X53" s="17"/>
      <c r="Y53" s="17"/>
      <c r="Z53" s="25"/>
    </row>
    <row r="54" spans="1:26">
      <c r="A54" s="6">
        <v>46</v>
      </c>
      <c r="B54" s="12">
        <v>25</v>
      </c>
      <c r="C54" s="17"/>
      <c r="D54" s="17"/>
      <c r="E54" s="20"/>
      <c r="F54" s="12">
        <v>39</v>
      </c>
      <c r="G54" s="17"/>
      <c r="H54" s="17"/>
      <c r="I54" s="20"/>
      <c r="J54" s="12">
        <f t="shared" si="0"/>
        <v>64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v>37</v>
      </c>
      <c r="C55" s="18"/>
      <c r="D55" s="18"/>
      <c r="E55" s="21"/>
      <c r="F55" s="13">
        <v>23</v>
      </c>
      <c r="G55" s="18"/>
      <c r="H55" s="18"/>
      <c r="I55" s="21"/>
      <c r="J55" s="13">
        <f t="shared" si="0"/>
        <v>60</v>
      </c>
      <c r="K55" s="18"/>
      <c r="L55" s="18"/>
      <c r="M55" s="21"/>
      <c r="N55" s="30">
        <v>98</v>
      </c>
      <c r="O55" s="12">
        <v>1</v>
      </c>
      <c r="P55" s="17"/>
      <c r="Q55" s="17"/>
      <c r="R55" s="20"/>
      <c r="S55" s="12">
        <v>2</v>
      </c>
      <c r="T55" s="17"/>
      <c r="U55" s="17"/>
      <c r="V55" s="20"/>
      <c r="W55" s="12">
        <f t="shared" si="1"/>
        <v>3</v>
      </c>
      <c r="X55" s="17"/>
      <c r="Y55" s="17"/>
      <c r="Z55" s="25"/>
    </row>
    <row r="56" spans="1:26">
      <c r="A56" s="6">
        <v>48</v>
      </c>
      <c r="B56" s="12">
        <v>37</v>
      </c>
      <c r="C56" s="17"/>
      <c r="D56" s="17"/>
      <c r="E56" s="20"/>
      <c r="F56" s="12">
        <v>26</v>
      </c>
      <c r="G56" s="17"/>
      <c r="H56" s="17"/>
      <c r="I56" s="20"/>
      <c r="J56" s="12">
        <f t="shared" si="0"/>
        <v>63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v>1</v>
      </c>
      <c r="T56" s="18"/>
      <c r="U56" s="18"/>
      <c r="V56" s="21"/>
      <c r="W56" s="13">
        <f t="shared" si="1"/>
        <v>1</v>
      </c>
      <c r="X56" s="18"/>
      <c r="Y56" s="18"/>
      <c r="Z56" s="26"/>
    </row>
    <row r="57" spans="1:26">
      <c r="A57" s="7">
        <v>49</v>
      </c>
      <c r="B57" s="13">
        <v>35</v>
      </c>
      <c r="C57" s="18"/>
      <c r="D57" s="18"/>
      <c r="E57" s="21"/>
      <c r="F57" s="13">
        <v>19</v>
      </c>
      <c r="G57" s="18"/>
      <c r="H57" s="18"/>
      <c r="I57" s="21"/>
      <c r="J57" s="13">
        <f t="shared" si="0"/>
        <v>54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v>1</v>
      </c>
      <c r="T57" s="17"/>
      <c r="U57" s="17"/>
      <c r="V57" s="20"/>
      <c r="W57" s="12">
        <f t="shared" si="1"/>
        <v>1</v>
      </c>
      <c r="X57" s="17"/>
      <c r="Y57" s="17"/>
      <c r="Z57" s="25"/>
    </row>
    <row r="58" spans="1:26">
      <c r="A58" s="6">
        <v>50</v>
      </c>
      <c r="B58" s="12">
        <v>27</v>
      </c>
      <c r="C58" s="17"/>
      <c r="D58" s="17"/>
      <c r="E58" s="20"/>
      <c r="F58" s="12">
        <v>35</v>
      </c>
      <c r="G58" s="17"/>
      <c r="H58" s="17"/>
      <c r="I58" s="20"/>
      <c r="J58" s="12">
        <f t="shared" si="0"/>
        <v>62</v>
      </c>
      <c r="K58" s="17"/>
      <c r="L58" s="17"/>
      <c r="M58" s="20"/>
      <c r="N58" s="31" t="s">
        <v>24</v>
      </c>
      <c r="O58" s="14">
        <f>SUM(B8:B58,O8:O57)</f>
        <v>1978</v>
      </c>
      <c r="P58" s="19"/>
      <c r="Q58" s="19"/>
      <c r="R58" s="22"/>
      <c r="S58" s="14">
        <f>SUM(F8:F58,S8:S57)</f>
        <v>2000</v>
      </c>
      <c r="T58" s="19"/>
      <c r="U58" s="19"/>
      <c r="V58" s="22"/>
      <c r="W58" s="14">
        <f>SUM(J8:J58,W8:W57)</f>
        <v>3978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86</v>
      </c>
      <c r="C66" s="17"/>
      <c r="D66" s="17"/>
      <c r="E66" s="20"/>
      <c r="F66" s="12">
        <f>SUM(F8:F12)</f>
        <v>81</v>
      </c>
      <c r="G66" s="17"/>
      <c r="H66" s="17"/>
      <c r="I66" s="20"/>
      <c r="J66" s="12">
        <f>SUM(J8:J12)</f>
        <v>167</v>
      </c>
      <c r="K66" s="17"/>
      <c r="L66" s="17"/>
      <c r="M66" s="25"/>
    </row>
    <row r="67" spans="1:13">
      <c r="A67" s="7" t="s">
        <v>18</v>
      </c>
      <c r="B67" s="13">
        <f>SUM(B13:B17)</f>
        <v>103</v>
      </c>
      <c r="C67" s="18"/>
      <c r="D67" s="18"/>
      <c r="E67" s="21"/>
      <c r="F67" s="13">
        <f>SUM(F13:F17)</f>
        <v>73</v>
      </c>
      <c r="G67" s="18"/>
      <c r="H67" s="18"/>
      <c r="I67" s="21"/>
      <c r="J67" s="13">
        <f>SUM(J13:J17)</f>
        <v>176</v>
      </c>
      <c r="K67" s="18"/>
      <c r="L67" s="18"/>
      <c r="M67" s="26"/>
    </row>
    <row r="68" spans="1:13">
      <c r="A68" s="6" t="s">
        <v>28</v>
      </c>
      <c r="B68" s="12">
        <f>SUM(B18:B22)</f>
        <v>90</v>
      </c>
      <c r="C68" s="17"/>
      <c r="D68" s="17"/>
      <c r="E68" s="20"/>
      <c r="F68" s="12">
        <f>SUM(F18:F22)</f>
        <v>96</v>
      </c>
      <c r="G68" s="17"/>
      <c r="H68" s="17"/>
      <c r="I68" s="20"/>
      <c r="J68" s="12">
        <f>SUM(J18:J22)</f>
        <v>186</v>
      </c>
      <c r="K68" s="17"/>
      <c r="L68" s="17"/>
      <c r="M68" s="25"/>
    </row>
    <row r="69" spans="1:13">
      <c r="A69" s="7" t="s">
        <v>8</v>
      </c>
      <c r="B69" s="13">
        <f>SUM(B23:B27)</f>
        <v>96</v>
      </c>
      <c r="C69" s="18"/>
      <c r="D69" s="18"/>
      <c r="E69" s="21"/>
      <c r="F69" s="13">
        <f>SUM(F23:F27)</f>
        <v>99</v>
      </c>
      <c r="G69" s="18"/>
      <c r="H69" s="18"/>
      <c r="I69" s="21"/>
      <c r="J69" s="13">
        <f>SUM(J23:J27)</f>
        <v>195</v>
      </c>
      <c r="K69" s="18"/>
      <c r="L69" s="18"/>
      <c r="M69" s="26"/>
    </row>
    <row r="70" spans="1:13">
      <c r="A70" s="6" t="s">
        <v>30</v>
      </c>
      <c r="B70" s="12">
        <f>SUM(B28:B32)</f>
        <v>103</v>
      </c>
      <c r="C70" s="17"/>
      <c r="D70" s="17"/>
      <c r="E70" s="20"/>
      <c r="F70" s="12">
        <f>SUM(F28:F32)</f>
        <v>93</v>
      </c>
      <c r="G70" s="17"/>
      <c r="H70" s="17"/>
      <c r="I70" s="20"/>
      <c r="J70" s="12">
        <f>SUM(J28:J32)</f>
        <v>196</v>
      </c>
      <c r="K70" s="17"/>
      <c r="L70" s="17"/>
      <c r="M70" s="25"/>
    </row>
    <row r="71" spans="1:13">
      <c r="A71" s="7" t="s">
        <v>23</v>
      </c>
      <c r="B71" s="13">
        <f>SUM(B33:B37)</f>
        <v>135</v>
      </c>
      <c r="C71" s="18"/>
      <c r="D71" s="18"/>
      <c r="E71" s="21"/>
      <c r="F71" s="13">
        <f>SUM(F33:F37)</f>
        <v>139</v>
      </c>
      <c r="G71" s="18"/>
      <c r="H71" s="18"/>
      <c r="I71" s="21"/>
      <c r="J71" s="13">
        <f>SUM(J33:J37)</f>
        <v>274</v>
      </c>
      <c r="K71" s="18"/>
      <c r="L71" s="18"/>
      <c r="M71" s="26"/>
    </row>
    <row r="72" spans="1:13">
      <c r="A72" s="6" t="s">
        <v>31</v>
      </c>
      <c r="B72" s="12">
        <f>SUM(B38:B42)</f>
        <v>120</v>
      </c>
      <c r="C72" s="17"/>
      <c r="D72" s="17"/>
      <c r="E72" s="20"/>
      <c r="F72" s="12">
        <f>SUM(F38:F42)</f>
        <v>149</v>
      </c>
      <c r="G72" s="17"/>
      <c r="H72" s="17"/>
      <c r="I72" s="20"/>
      <c r="J72" s="12">
        <f>SUM(J38:J42)</f>
        <v>269</v>
      </c>
      <c r="K72" s="17"/>
      <c r="L72" s="17"/>
      <c r="M72" s="25"/>
    </row>
    <row r="73" spans="1:13">
      <c r="A73" s="7" t="s">
        <v>32</v>
      </c>
      <c r="B73" s="13">
        <f>SUM(B43:B47)</f>
        <v>131</v>
      </c>
      <c r="C73" s="18"/>
      <c r="D73" s="18"/>
      <c r="E73" s="21"/>
      <c r="F73" s="13">
        <f>SUM(F43:F47)</f>
        <v>118</v>
      </c>
      <c r="G73" s="18"/>
      <c r="H73" s="18"/>
      <c r="I73" s="21"/>
      <c r="J73" s="13">
        <f>SUM(J43:J47)</f>
        <v>249</v>
      </c>
      <c r="K73" s="18"/>
      <c r="L73" s="18"/>
      <c r="M73" s="26"/>
    </row>
    <row r="74" spans="1:13">
      <c r="A74" s="6" t="s">
        <v>33</v>
      </c>
      <c r="B74" s="12">
        <f>SUM(B48:B52)</f>
        <v>147</v>
      </c>
      <c r="C74" s="17"/>
      <c r="D74" s="17"/>
      <c r="E74" s="20"/>
      <c r="F74" s="12">
        <f>SUM(F48:F52)</f>
        <v>126</v>
      </c>
      <c r="G74" s="17"/>
      <c r="H74" s="17"/>
      <c r="I74" s="20"/>
      <c r="J74" s="12">
        <f>SUM(J48:J52)</f>
        <v>273</v>
      </c>
      <c r="K74" s="17"/>
      <c r="L74" s="17"/>
      <c r="M74" s="25"/>
    </row>
    <row r="75" spans="1:13">
      <c r="A75" s="7" t="s">
        <v>36</v>
      </c>
      <c r="B75" s="13">
        <f>SUM(B53:B57)</f>
        <v>166</v>
      </c>
      <c r="C75" s="18"/>
      <c r="D75" s="18"/>
      <c r="E75" s="21"/>
      <c r="F75" s="13">
        <f>SUM(F53:F57)</f>
        <v>137</v>
      </c>
      <c r="G75" s="18"/>
      <c r="H75" s="18"/>
      <c r="I75" s="21"/>
      <c r="J75" s="13">
        <f>SUM(J53:J57)</f>
        <v>303</v>
      </c>
      <c r="K75" s="18"/>
      <c r="L75" s="18"/>
      <c r="M75" s="26"/>
    </row>
    <row r="76" spans="1:13">
      <c r="A76" s="6" t="s">
        <v>39</v>
      </c>
      <c r="B76" s="12">
        <f>SUM(B58,O8:O11)</f>
        <v>165</v>
      </c>
      <c r="C76" s="17"/>
      <c r="D76" s="17"/>
      <c r="E76" s="20"/>
      <c r="F76" s="12">
        <f>SUM(F58,S8:S11)</f>
        <v>147</v>
      </c>
      <c r="G76" s="17"/>
      <c r="H76" s="17"/>
      <c r="I76" s="20"/>
      <c r="J76" s="12">
        <f>SUM(J58,W8:W11)</f>
        <v>312</v>
      </c>
      <c r="K76" s="17"/>
      <c r="L76" s="17"/>
      <c r="M76" s="25"/>
    </row>
    <row r="77" spans="1:13">
      <c r="A77" s="7" t="s">
        <v>42</v>
      </c>
      <c r="B77" s="13">
        <f>SUM(O12:O16)</f>
        <v>144</v>
      </c>
      <c r="C77" s="18"/>
      <c r="D77" s="18"/>
      <c r="E77" s="21"/>
      <c r="F77" s="13">
        <f>SUM(S12:S16)</f>
        <v>113</v>
      </c>
      <c r="G77" s="18"/>
      <c r="H77" s="18"/>
      <c r="I77" s="21"/>
      <c r="J77" s="13">
        <f>SUM(W12:W16)</f>
        <v>257</v>
      </c>
      <c r="K77" s="18"/>
      <c r="L77" s="18"/>
      <c r="M77" s="26"/>
    </row>
    <row r="78" spans="1:13">
      <c r="A78" s="6" t="s">
        <v>47</v>
      </c>
      <c r="B78" s="12">
        <f>SUM(O17:O21)</f>
        <v>108</v>
      </c>
      <c r="C78" s="17"/>
      <c r="D78" s="17"/>
      <c r="E78" s="20"/>
      <c r="F78" s="12">
        <f>SUM(S17:S21)</f>
        <v>89</v>
      </c>
      <c r="G78" s="17"/>
      <c r="H78" s="17"/>
      <c r="I78" s="20"/>
      <c r="J78" s="12">
        <f>SUM(W17:W21)</f>
        <v>197</v>
      </c>
      <c r="K78" s="17"/>
      <c r="L78" s="17"/>
      <c r="M78" s="25"/>
    </row>
    <row r="79" spans="1:13">
      <c r="A79" s="7" t="s">
        <v>48</v>
      </c>
      <c r="B79" s="13">
        <f>SUM(O22:O26)</f>
        <v>74</v>
      </c>
      <c r="C79" s="18"/>
      <c r="D79" s="18"/>
      <c r="E79" s="21"/>
      <c r="F79" s="13">
        <f>SUM(S22:S26)</f>
        <v>90</v>
      </c>
      <c r="G79" s="18"/>
      <c r="H79" s="18"/>
      <c r="I79" s="21"/>
      <c r="J79" s="13">
        <f>SUM(W22:W26)</f>
        <v>164</v>
      </c>
      <c r="K79" s="18"/>
      <c r="L79" s="18"/>
      <c r="M79" s="26"/>
    </row>
    <row r="80" spans="1:13">
      <c r="A80" s="6" t="s">
        <v>51</v>
      </c>
      <c r="B80" s="12">
        <f>SUM(O27:O31)</f>
        <v>90</v>
      </c>
      <c r="C80" s="17"/>
      <c r="D80" s="17"/>
      <c r="E80" s="20"/>
      <c r="F80" s="12">
        <f>SUM(S27:S31)</f>
        <v>110</v>
      </c>
      <c r="G80" s="17"/>
      <c r="H80" s="17"/>
      <c r="I80" s="20"/>
      <c r="J80" s="12">
        <f>SUM(W27:W31)</f>
        <v>200</v>
      </c>
      <c r="K80" s="17"/>
      <c r="L80" s="17"/>
      <c r="M80" s="25"/>
    </row>
    <row r="81" spans="1:13">
      <c r="A81" s="7" t="s">
        <v>38</v>
      </c>
      <c r="B81" s="13">
        <f>SUM(O32:O36)</f>
        <v>101</v>
      </c>
      <c r="C81" s="18"/>
      <c r="D81" s="18"/>
      <c r="E81" s="21"/>
      <c r="F81" s="13">
        <f>SUM(S32:S36)</f>
        <v>118</v>
      </c>
      <c r="G81" s="18"/>
      <c r="H81" s="18"/>
      <c r="I81" s="21"/>
      <c r="J81" s="13">
        <f>SUM(W32:W36)</f>
        <v>219</v>
      </c>
      <c r="K81" s="18"/>
      <c r="L81" s="18"/>
      <c r="M81" s="26"/>
    </row>
    <row r="82" spans="1:13">
      <c r="A82" s="6" t="s">
        <v>54</v>
      </c>
      <c r="B82" s="12">
        <f>SUM(O37:O41)</f>
        <v>63</v>
      </c>
      <c r="C82" s="17"/>
      <c r="D82" s="17"/>
      <c r="E82" s="20"/>
      <c r="F82" s="12">
        <f>SUM(S37:S41)</f>
        <v>74</v>
      </c>
      <c r="G82" s="17"/>
      <c r="H82" s="17"/>
      <c r="I82" s="20"/>
      <c r="J82" s="12">
        <f>SUM(W37:W41)</f>
        <v>137</v>
      </c>
      <c r="K82" s="17"/>
      <c r="L82" s="17"/>
      <c r="M82" s="25"/>
    </row>
    <row r="83" spans="1:13">
      <c r="A83" s="7" t="s">
        <v>12</v>
      </c>
      <c r="B83" s="13">
        <f>SUM(O42:O46)</f>
        <v>36</v>
      </c>
      <c r="C83" s="18"/>
      <c r="D83" s="18"/>
      <c r="E83" s="21"/>
      <c r="F83" s="13">
        <f>SUM(S42:S46)</f>
        <v>80</v>
      </c>
      <c r="G83" s="18"/>
      <c r="H83" s="18"/>
      <c r="I83" s="21"/>
      <c r="J83" s="13">
        <f>SUM(W42:W46)</f>
        <v>116</v>
      </c>
      <c r="K83" s="18"/>
      <c r="L83" s="18"/>
      <c r="M83" s="26"/>
    </row>
    <row r="84" spans="1:13">
      <c r="A84" s="6" t="s">
        <v>34</v>
      </c>
      <c r="B84" s="12">
        <f>SUM(O47:O51)</f>
        <v>16</v>
      </c>
      <c r="C84" s="17"/>
      <c r="D84" s="17"/>
      <c r="E84" s="20"/>
      <c r="F84" s="12">
        <f>SUM(S47:S51)</f>
        <v>55</v>
      </c>
      <c r="G84" s="17"/>
      <c r="H84" s="17"/>
      <c r="I84" s="20"/>
      <c r="J84" s="12">
        <f>SUM(W47:W51)</f>
        <v>71</v>
      </c>
      <c r="K84" s="17"/>
      <c r="L84" s="17"/>
      <c r="M84" s="25"/>
    </row>
    <row r="85" spans="1:13">
      <c r="A85" s="7" t="s">
        <v>45</v>
      </c>
      <c r="B85" s="13">
        <f>SUM(O52:O56)</f>
        <v>4</v>
      </c>
      <c r="C85" s="18"/>
      <c r="D85" s="18"/>
      <c r="E85" s="21"/>
      <c r="F85" s="13">
        <f>SUM(S52:S56)</f>
        <v>12</v>
      </c>
      <c r="G85" s="18"/>
      <c r="H85" s="18"/>
      <c r="I85" s="21"/>
      <c r="J85" s="13">
        <f>SUM(W52:W56)</f>
        <v>16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1</v>
      </c>
      <c r="G86" s="17"/>
      <c r="H86" s="17"/>
      <c r="I86" s="20"/>
      <c r="J86" s="12">
        <f>SUM(W57)</f>
        <v>1</v>
      </c>
      <c r="K86" s="17"/>
      <c r="L86" s="17"/>
      <c r="M86" s="25"/>
    </row>
    <row r="87" spans="1:13">
      <c r="A87" s="8" t="s">
        <v>24</v>
      </c>
      <c r="B87" s="14">
        <f>SUM(B66:B86)</f>
        <v>1978</v>
      </c>
      <c r="C87" s="19"/>
      <c r="D87" s="19"/>
      <c r="E87" s="22"/>
      <c r="F87" s="14">
        <f>SUM(F66:F86)</f>
        <v>2000</v>
      </c>
      <c r="G87" s="19"/>
      <c r="H87" s="19"/>
      <c r="I87" s="22"/>
      <c r="J87" s="14">
        <f>SUM(J66:J86)</f>
        <v>3978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384</v>
      </c>
      <c r="C90" s="19"/>
      <c r="D90" s="19"/>
      <c r="E90" s="22"/>
      <c r="F90" s="14">
        <f>SUM(S22:S57)</f>
        <v>540</v>
      </c>
      <c r="G90" s="19"/>
      <c r="H90" s="19"/>
      <c r="I90" s="22"/>
      <c r="J90" s="14">
        <f>SUM(W22:W57)</f>
        <v>924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205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1</v>
      </c>
      <c r="C8" s="17"/>
      <c r="D8" s="17"/>
      <c r="E8" s="20"/>
      <c r="F8" s="12">
        <v>4</v>
      </c>
      <c r="G8" s="17"/>
      <c r="H8" s="17"/>
      <c r="I8" s="20"/>
      <c r="J8" s="12">
        <f t="shared" ref="J8:J58" si="0">SUM(B8,F8)</f>
        <v>5</v>
      </c>
      <c r="K8" s="17"/>
      <c r="L8" s="17"/>
      <c r="M8" s="20"/>
      <c r="N8" s="29">
        <v>51</v>
      </c>
      <c r="O8" s="13">
        <v>7</v>
      </c>
      <c r="P8" s="18"/>
      <c r="Q8" s="18"/>
      <c r="R8" s="21"/>
      <c r="S8" s="13">
        <v>7</v>
      </c>
      <c r="T8" s="18"/>
      <c r="U8" s="18"/>
      <c r="V8" s="21"/>
      <c r="W8" s="13">
        <f t="shared" ref="W8:W57" si="1">SUM(O8,S8)</f>
        <v>14</v>
      </c>
      <c r="X8" s="18"/>
      <c r="Y8" s="18"/>
      <c r="Z8" s="26"/>
    </row>
    <row r="9" spans="1:26">
      <c r="A9" s="7">
        <v>1</v>
      </c>
      <c r="B9" s="13">
        <v>3</v>
      </c>
      <c r="C9" s="18"/>
      <c r="D9" s="18"/>
      <c r="E9" s="21"/>
      <c r="F9" s="13">
        <v>3</v>
      </c>
      <c r="G9" s="18"/>
      <c r="H9" s="18"/>
      <c r="I9" s="21"/>
      <c r="J9" s="13">
        <f t="shared" si="0"/>
        <v>6</v>
      </c>
      <c r="K9" s="18"/>
      <c r="L9" s="18"/>
      <c r="M9" s="21"/>
      <c r="N9" s="30">
        <v>52</v>
      </c>
      <c r="O9" s="12">
        <v>8</v>
      </c>
      <c r="P9" s="17"/>
      <c r="Q9" s="17"/>
      <c r="R9" s="20"/>
      <c r="S9" s="12">
        <v>10</v>
      </c>
      <c r="T9" s="17"/>
      <c r="U9" s="17"/>
      <c r="V9" s="20"/>
      <c r="W9" s="12">
        <f t="shared" si="1"/>
        <v>18</v>
      </c>
      <c r="X9" s="17"/>
      <c r="Y9" s="17"/>
      <c r="Z9" s="25"/>
    </row>
    <row r="10" spans="1:26">
      <c r="A10" s="6">
        <v>2</v>
      </c>
      <c r="B10" s="12">
        <f>0</f>
        <v>0</v>
      </c>
      <c r="C10" s="17"/>
      <c r="D10" s="17"/>
      <c r="E10" s="20"/>
      <c r="F10" s="12">
        <v>3</v>
      </c>
      <c r="G10" s="17"/>
      <c r="H10" s="17"/>
      <c r="I10" s="20"/>
      <c r="J10" s="12">
        <f t="shared" si="0"/>
        <v>3</v>
      </c>
      <c r="K10" s="17"/>
      <c r="L10" s="17"/>
      <c r="M10" s="20"/>
      <c r="N10" s="29">
        <v>53</v>
      </c>
      <c r="O10" s="13">
        <v>4</v>
      </c>
      <c r="P10" s="18"/>
      <c r="Q10" s="18"/>
      <c r="R10" s="21"/>
      <c r="S10" s="13">
        <v>6</v>
      </c>
      <c r="T10" s="18"/>
      <c r="U10" s="18"/>
      <c r="V10" s="21"/>
      <c r="W10" s="13">
        <f t="shared" si="1"/>
        <v>10</v>
      </c>
      <c r="X10" s="18"/>
      <c r="Y10" s="18"/>
      <c r="Z10" s="26"/>
    </row>
    <row r="11" spans="1:26">
      <c r="A11" s="7">
        <v>3</v>
      </c>
      <c r="B11" s="13">
        <v>8</v>
      </c>
      <c r="C11" s="18"/>
      <c r="D11" s="18"/>
      <c r="E11" s="21"/>
      <c r="F11" s="13">
        <v>1</v>
      </c>
      <c r="G11" s="18"/>
      <c r="H11" s="18"/>
      <c r="I11" s="21"/>
      <c r="J11" s="13">
        <f t="shared" si="0"/>
        <v>9</v>
      </c>
      <c r="K11" s="18"/>
      <c r="L11" s="18"/>
      <c r="M11" s="21"/>
      <c r="N11" s="30">
        <v>54</v>
      </c>
      <c r="O11" s="12">
        <v>7</v>
      </c>
      <c r="P11" s="17"/>
      <c r="Q11" s="17"/>
      <c r="R11" s="20"/>
      <c r="S11" s="12">
        <v>6</v>
      </c>
      <c r="T11" s="17"/>
      <c r="U11" s="17"/>
      <c r="V11" s="20"/>
      <c r="W11" s="12">
        <f t="shared" si="1"/>
        <v>13</v>
      </c>
      <c r="X11" s="17"/>
      <c r="Y11" s="17"/>
      <c r="Z11" s="25"/>
    </row>
    <row r="12" spans="1:26">
      <c r="A12" s="6">
        <v>4</v>
      </c>
      <c r="B12" s="12">
        <v>4</v>
      </c>
      <c r="C12" s="17"/>
      <c r="D12" s="17"/>
      <c r="E12" s="20"/>
      <c r="F12" s="12">
        <v>2</v>
      </c>
      <c r="G12" s="17"/>
      <c r="H12" s="17"/>
      <c r="I12" s="20"/>
      <c r="J12" s="12">
        <f t="shared" si="0"/>
        <v>6</v>
      </c>
      <c r="K12" s="17"/>
      <c r="L12" s="17"/>
      <c r="M12" s="20"/>
      <c r="N12" s="29">
        <v>55</v>
      </c>
      <c r="O12" s="13">
        <v>7</v>
      </c>
      <c r="P12" s="18"/>
      <c r="Q12" s="18"/>
      <c r="R12" s="21"/>
      <c r="S12" s="13">
        <v>4</v>
      </c>
      <c r="T12" s="18"/>
      <c r="U12" s="18"/>
      <c r="V12" s="21"/>
      <c r="W12" s="13">
        <f t="shared" si="1"/>
        <v>11</v>
      </c>
      <c r="X12" s="18"/>
      <c r="Y12" s="18"/>
      <c r="Z12" s="26"/>
    </row>
    <row r="13" spans="1:26">
      <c r="A13" s="7">
        <v>5</v>
      </c>
      <c r="B13" s="13">
        <v>1</v>
      </c>
      <c r="C13" s="18"/>
      <c r="D13" s="18"/>
      <c r="E13" s="21"/>
      <c r="F13" s="13">
        <v>3</v>
      </c>
      <c r="G13" s="18"/>
      <c r="H13" s="18"/>
      <c r="I13" s="21"/>
      <c r="J13" s="13">
        <f t="shared" si="0"/>
        <v>4</v>
      </c>
      <c r="K13" s="18"/>
      <c r="L13" s="18"/>
      <c r="M13" s="21"/>
      <c r="N13" s="30">
        <v>56</v>
      </c>
      <c r="O13" s="12">
        <v>5</v>
      </c>
      <c r="P13" s="17"/>
      <c r="Q13" s="17"/>
      <c r="R13" s="20"/>
      <c r="S13" s="12">
        <v>3</v>
      </c>
      <c r="T13" s="17"/>
      <c r="U13" s="17"/>
      <c r="V13" s="20"/>
      <c r="W13" s="12">
        <f t="shared" si="1"/>
        <v>8</v>
      </c>
      <c r="X13" s="17"/>
      <c r="Y13" s="17"/>
      <c r="Z13" s="25"/>
    </row>
    <row r="14" spans="1:26">
      <c r="A14" s="6">
        <v>6</v>
      </c>
      <c r="B14" s="12">
        <v>3</v>
      </c>
      <c r="C14" s="17"/>
      <c r="D14" s="17"/>
      <c r="E14" s="20"/>
      <c r="F14" s="12">
        <v>4</v>
      </c>
      <c r="G14" s="17"/>
      <c r="H14" s="17"/>
      <c r="I14" s="20"/>
      <c r="J14" s="12">
        <f t="shared" si="0"/>
        <v>7</v>
      </c>
      <c r="K14" s="17"/>
      <c r="L14" s="17"/>
      <c r="M14" s="20"/>
      <c r="N14" s="29">
        <v>57</v>
      </c>
      <c r="O14" s="13">
        <v>3</v>
      </c>
      <c r="P14" s="18"/>
      <c r="Q14" s="18"/>
      <c r="R14" s="21"/>
      <c r="S14" s="13">
        <v>6</v>
      </c>
      <c r="T14" s="18"/>
      <c r="U14" s="18"/>
      <c r="V14" s="21"/>
      <c r="W14" s="13">
        <f t="shared" si="1"/>
        <v>9</v>
      </c>
      <c r="X14" s="18"/>
      <c r="Y14" s="18"/>
      <c r="Z14" s="26"/>
    </row>
    <row r="15" spans="1:26">
      <c r="A15" s="7">
        <v>7</v>
      </c>
      <c r="B15" s="13">
        <v>4</v>
      </c>
      <c r="C15" s="18"/>
      <c r="D15" s="18"/>
      <c r="E15" s="21"/>
      <c r="F15" s="13">
        <v>4</v>
      </c>
      <c r="G15" s="18"/>
      <c r="H15" s="18"/>
      <c r="I15" s="21"/>
      <c r="J15" s="13">
        <f t="shared" si="0"/>
        <v>8</v>
      </c>
      <c r="K15" s="18"/>
      <c r="L15" s="18"/>
      <c r="M15" s="21"/>
      <c r="N15" s="30">
        <v>58</v>
      </c>
      <c r="O15" s="12">
        <v>3</v>
      </c>
      <c r="P15" s="17"/>
      <c r="Q15" s="17"/>
      <c r="R15" s="20"/>
      <c r="S15" s="12">
        <v>2</v>
      </c>
      <c r="T15" s="17"/>
      <c r="U15" s="17"/>
      <c r="V15" s="20"/>
      <c r="W15" s="12">
        <f t="shared" si="1"/>
        <v>5</v>
      </c>
      <c r="X15" s="17"/>
      <c r="Y15" s="17"/>
      <c r="Z15" s="25"/>
    </row>
    <row r="16" spans="1:26">
      <c r="A16" s="6">
        <v>8</v>
      </c>
      <c r="B16" s="12">
        <v>1</v>
      </c>
      <c r="C16" s="17"/>
      <c r="D16" s="17"/>
      <c r="E16" s="20"/>
      <c r="F16" s="12">
        <v>1</v>
      </c>
      <c r="G16" s="17"/>
      <c r="H16" s="17"/>
      <c r="I16" s="20"/>
      <c r="J16" s="12">
        <f t="shared" si="0"/>
        <v>2</v>
      </c>
      <c r="K16" s="17"/>
      <c r="L16" s="17"/>
      <c r="M16" s="20"/>
      <c r="N16" s="29">
        <v>59</v>
      </c>
      <c r="O16" s="13">
        <v>4</v>
      </c>
      <c r="P16" s="18"/>
      <c r="Q16" s="18"/>
      <c r="R16" s="21"/>
      <c r="S16" s="13">
        <v>5</v>
      </c>
      <c r="T16" s="18"/>
      <c r="U16" s="18"/>
      <c r="V16" s="21"/>
      <c r="W16" s="13">
        <f t="shared" si="1"/>
        <v>9</v>
      </c>
      <c r="X16" s="18"/>
      <c r="Y16" s="18"/>
      <c r="Z16" s="26"/>
    </row>
    <row r="17" spans="1:26">
      <c r="A17" s="7">
        <v>9</v>
      </c>
      <c r="B17" s="13">
        <v>3</v>
      </c>
      <c r="C17" s="18"/>
      <c r="D17" s="18"/>
      <c r="E17" s="21"/>
      <c r="F17" s="13">
        <v>1</v>
      </c>
      <c r="G17" s="18"/>
      <c r="H17" s="18"/>
      <c r="I17" s="21"/>
      <c r="J17" s="13">
        <f t="shared" si="0"/>
        <v>4</v>
      </c>
      <c r="K17" s="18"/>
      <c r="L17" s="18"/>
      <c r="M17" s="21"/>
      <c r="N17" s="30">
        <v>60</v>
      </c>
      <c r="O17" s="12">
        <v>4</v>
      </c>
      <c r="P17" s="17"/>
      <c r="Q17" s="17"/>
      <c r="R17" s="20"/>
      <c r="S17" s="12">
        <v>2</v>
      </c>
      <c r="T17" s="17"/>
      <c r="U17" s="17"/>
      <c r="V17" s="20"/>
      <c r="W17" s="12">
        <f t="shared" si="1"/>
        <v>6</v>
      </c>
      <c r="X17" s="17"/>
      <c r="Y17" s="17"/>
      <c r="Z17" s="25"/>
    </row>
    <row r="18" spans="1:26">
      <c r="A18" s="6">
        <v>10</v>
      </c>
      <c r="B18" s="12">
        <v>7</v>
      </c>
      <c r="C18" s="17"/>
      <c r="D18" s="17"/>
      <c r="E18" s="20"/>
      <c r="F18" s="12">
        <v>4</v>
      </c>
      <c r="G18" s="17"/>
      <c r="H18" s="17"/>
      <c r="I18" s="20"/>
      <c r="J18" s="12">
        <f t="shared" si="0"/>
        <v>11</v>
      </c>
      <c r="K18" s="17"/>
      <c r="L18" s="17"/>
      <c r="M18" s="20"/>
      <c r="N18" s="29">
        <v>61</v>
      </c>
      <c r="O18" s="13">
        <v>2</v>
      </c>
      <c r="P18" s="18"/>
      <c r="Q18" s="18"/>
      <c r="R18" s="21"/>
      <c r="S18" s="13">
        <v>4</v>
      </c>
      <c r="T18" s="18"/>
      <c r="U18" s="18"/>
      <c r="V18" s="21"/>
      <c r="W18" s="13">
        <f t="shared" si="1"/>
        <v>6</v>
      </c>
      <c r="X18" s="18"/>
      <c r="Y18" s="18"/>
      <c r="Z18" s="26"/>
    </row>
    <row r="19" spans="1:26">
      <c r="A19" s="7">
        <v>11</v>
      </c>
      <c r="B19" s="13">
        <v>2</v>
      </c>
      <c r="C19" s="18"/>
      <c r="D19" s="18"/>
      <c r="E19" s="21"/>
      <c r="F19" s="13">
        <v>1</v>
      </c>
      <c r="G19" s="18"/>
      <c r="H19" s="18"/>
      <c r="I19" s="21"/>
      <c r="J19" s="13">
        <f t="shared" si="0"/>
        <v>3</v>
      </c>
      <c r="K19" s="18"/>
      <c r="L19" s="18"/>
      <c r="M19" s="21"/>
      <c r="N19" s="30">
        <v>62</v>
      </c>
      <c r="O19" s="12">
        <v>1</v>
      </c>
      <c r="P19" s="17"/>
      <c r="Q19" s="17"/>
      <c r="R19" s="20"/>
      <c r="S19" s="12">
        <v>4</v>
      </c>
      <c r="T19" s="17"/>
      <c r="U19" s="17"/>
      <c r="V19" s="20"/>
      <c r="W19" s="12">
        <f t="shared" si="1"/>
        <v>5</v>
      </c>
      <c r="X19" s="17"/>
      <c r="Y19" s="17"/>
      <c r="Z19" s="25"/>
    </row>
    <row r="20" spans="1:26">
      <c r="A20" s="6">
        <v>12</v>
      </c>
      <c r="B20" s="12">
        <v>4</v>
      </c>
      <c r="C20" s="17"/>
      <c r="D20" s="17"/>
      <c r="E20" s="20"/>
      <c r="F20" s="12">
        <v>6</v>
      </c>
      <c r="G20" s="17"/>
      <c r="H20" s="17"/>
      <c r="I20" s="20"/>
      <c r="J20" s="12">
        <f t="shared" si="0"/>
        <v>10</v>
      </c>
      <c r="K20" s="17"/>
      <c r="L20" s="17"/>
      <c r="M20" s="20"/>
      <c r="N20" s="29">
        <v>63</v>
      </c>
      <c r="O20" s="13">
        <v>3</v>
      </c>
      <c r="P20" s="18"/>
      <c r="Q20" s="18"/>
      <c r="R20" s="21"/>
      <c r="S20" s="13">
        <v>2</v>
      </c>
      <c r="T20" s="18"/>
      <c r="U20" s="18"/>
      <c r="V20" s="21"/>
      <c r="W20" s="13">
        <f t="shared" si="1"/>
        <v>5</v>
      </c>
      <c r="X20" s="18"/>
      <c r="Y20" s="18"/>
      <c r="Z20" s="26"/>
    </row>
    <row r="21" spans="1:26">
      <c r="A21" s="7">
        <v>13</v>
      </c>
      <c r="B21" s="13">
        <v>6</v>
      </c>
      <c r="C21" s="18"/>
      <c r="D21" s="18"/>
      <c r="E21" s="21"/>
      <c r="F21" s="13">
        <v>5</v>
      </c>
      <c r="G21" s="18"/>
      <c r="H21" s="18"/>
      <c r="I21" s="21"/>
      <c r="J21" s="13">
        <f t="shared" si="0"/>
        <v>11</v>
      </c>
      <c r="K21" s="18"/>
      <c r="L21" s="18"/>
      <c r="M21" s="21"/>
      <c r="N21" s="30">
        <v>64</v>
      </c>
      <c r="O21" s="12">
        <v>5</v>
      </c>
      <c r="P21" s="17"/>
      <c r="Q21" s="17"/>
      <c r="R21" s="20"/>
      <c r="S21" s="12">
        <v>5</v>
      </c>
      <c r="T21" s="17"/>
      <c r="U21" s="17"/>
      <c r="V21" s="20"/>
      <c r="W21" s="12">
        <f t="shared" si="1"/>
        <v>10</v>
      </c>
      <c r="X21" s="17"/>
      <c r="Y21" s="17"/>
      <c r="Z21" s="25"/>
    </row>
    <row r="22" spans="1:26">
      <c r="A22" s="6">
        <v>14</v>
      </c>
      <c r="B22" s="12">
        <v>2</v>
      </c>
      <c r="C22" s="17"/>
      <c r="D22" s="17"/>
      <c r="E22" s="20"/>
      <c r="F22" s="12">
        <v>5</v>
      </c>
      <c r="G22" s="17"/>
      <c r="H22" s="17"/>
      <c r="I22" s="20"/>
      <c r="J22" s="12">
        <f t="shared" si="0"/>
        <v>7</v>
      </c>
      <c r="K22" s="17"/>
      <c r="L22" s="17"/>
      <c r="M22" s="20"/>
      <c r="N22" s="29">
        <v>65</v>
      </c>
      <c r="O22" s="13">
        <v>2</v>
      </c>
      <c r="P22" s="18"/>
      <c r="Q22" s="18"/>
      <c r="R22" s="21"/>
      <c r="S22" s="13">
        <v>4</v>
      </c>
      <c r="T22" s="18"/>
      <c r="U22" s="18"/>
      <c r="V22" s="21"/>
      <c r="W22" s="13">
        <f t="shared" si="1"/>
        <v>6</v>
      </c>
      <c r="X22" s="18"/>
      <c r="Y22" s="18"/>
      <c r="Z22" s="26"/>
    </row>
    <row r="23" spans="1:26">
      <c r="A23" s="7">
        <v>15</v>
      </c>
      <c r="B23" s="13">
        <v>7</v>
      </c>
      <c r="C23" s="18"/>
      <c r="D23" s="18"/>
      <c r="E23" s="21"/>
      <c r="F23" s="13">
        <v>1</v>
      </c>
      <c r="G23" s="18"/>
      <c r="H23" s="18"/>
      <c r="I23" s="21"/>
      <c r="J23" s="13">
        <f t="shared" si="0"/>
        <v>8</v>
      </c>
      <c r="K23" s="18"/>
      <c r="L23" s="18"/>
      <c r="M23" s="21"/>
      <c r="N23" s="30">
        <v>66</v>
      </c>
      <c r="O23" s="12">
        <v>6</v>
      </c>
      <c r="P23" s="17"/>
      <c r="Q23" s="17"/>
      <c r="R23" s="20"/>
      <c r="S23" s="12">
        <v>6</v>
      </c>
      <c r="T23" s="17"/>
      <c r="U23" s="17"/>
      <c r="V23" s="20"/>
      <c r="W23" s="12">
        <f t="shared" si="1"/>
        <v>12</v>
      </c>
      <c r="X23" s="17"/>
      <c r="Y23" s="17"/>
      <c r="Z23" s="25"/>
    </row>
    <row r="24" spans="1:26">
      <c r="A24" s="6">
        <v>16</v>
      </c>
      <c r="B24" s="12">
        <v>6</v>
      </c>
      <c r="C24" s="17"/>
      <c r="D24" s="17"/>
      <c r="E24" s="20"/>
      <c r="F24" s="12">
        <v>2</v>
      </c>
      <c r="G24" s="17"/>
      <c r="H24" s="17"/>
      <c r="I24" s="20"/>
      <c r="J24" s="12">
        <f t="shared" si="0"/>
        <v>8</v>
      </c>
      <c r="K24" s="17"/>
      <c r="L24" s="17"/>
      <c r="M24" s="20"/>
      <c r="N24" s="29">
        <v>67</v>
      </c>
      <c r="O24" s="13">
        <v>3</v>
      </c>
      <c r="P24" s="18"/>
      <c r="Q24" s="18"/>
      <c r="R24" s="21"/>
      <c r="S24" s="13">
        <v>3</v>
      </c>
      <c r="T24" s="18"/>
      <c r="U24" s="18"/>
      <c r="V24" s="21"/>
      <c r="W24" s="13">
        <f t="shared" si="1"/>
        <v>6</v>
      </c>
      <c r="X24" s="18"/>
      <c r="Y24" s="18"/>
      <c r="Z24" s="26"/>
    </row>
    <row r="25" spans="1:26">
      <c r="A25" s="7">
        <v>17</v>
      </c>
      <c r="B25" s="13">
        <v>2</v>
      </c>
      <c r="C25" s="18"/>
      <c r="D25" s="18"/>
      <c r="E25" s="21"/>
      <c r="F25" s="13">
        <v>1</v>
      </c>
      <c r="G25" s="18"/>
      <c r="H25" s="18"/>
      <c r="I25" s="21"/>
      <c r="J25" s="13">
        <f t="shared" si="0"/>
        <v>3</v>
      </c>
      <c r="K25" s="18"/>
      <c r="L25" s="18"/>
      <c r="M25" s="21"/>
      <c r="N25" s="30">
        <v>68</v>
      </c>
      <c r="O25" s="12">
        <v>6</v>
      </c>
      <c r="P25" s="17"/>
      <c r="Q25" s="17"/>
      <c r="R25" s="20"/>
      <c r="S25" s="12">
        <v>4</v>
      </c>
      <c r="T25" s="17"/>
      <c r="U25" s="17"/>
      <c r="V25" s="20"/>
      <c r="W25" s="12">
        <f t="shared" si="1"/>
        <v>10</v>
      </c>
      <c r="X25" s="17"/>
      <c r="Y25" s="17"/>
      <c r="Z25" s="25"/>
    </row>
    <row r="26" spans="1:26">
      <c r="A26" s="6">
        <v>18</v>
      </c>
      <c r="B26" s="12">
        <f>0</f>
        <v>0</v>
      </c>
      <c r="C26" s="17"/>
      <c r="D26" s="17"/>
      <c r="E26" s="20"/>
      <c r="F26" s="12">
        <v>4</v>
      </c>
      <c r="G26" s="17"/>
      <c r="H26" s="17"/>
      <c r="I26" s="20"/>
      <c r="J26" s="12">
        <f t="shared" si="0"/>
        <v>4</v>
      </c>
      <c r="K26" s="17"/>
      <c r="L26" s="17"/>
      <c r="M26" s="20"/>
      <c r="N26" s="29">
        <v>69</v>
      </c>
      <c r="O26" s="13">
        <v>2</v>
      </c>
      <c r="P26" s="18"/>
      <c r="Q26" s="18"/>
      <c r="R26" s="21"/>
      <c r="S26" s="13">
        <v>8</v>
      </c>
      <c r="T26" s="18"/>
      <c r="U26" s="18"/>
      <c r="V26" s="21"/>
      <c r="W26" s="13">
        <f t="shared" si="1"/>
        <v>10</v>
      </c>
      <c r="X26" s="18"/>
      <c r="Y26" s="18"/>
      <c r="Z26" s="26"/>
    </row>
    <row r="27" spans="1:26">
      <c r="A27" s="7">
        <v>19</v>
      </c>
      <c r="B27" s="13">
        <v>3</v>
      </c>
      <c r="C27" s="18"/>
      <c r="D27" s="18"/>
      <c r="E27" s="21"/>
      <c r="F27" s="13">
        <f>0</f>
        <v>0</v>
      </c>
      <c r="G27" s="18"/>
      <c r="H27" s="18"/>
      <c r="I27" s="21"/>
      <c r="J27" s="13">
        <f t="shared" si="0"/>
        <v>3</v>
      </c>
      <c r="K27" s="18"/>
      <c r="L27" s="18"/>
      <c r="M27" s="21"/>
      <c r="N27" s="30">
        <v>70</v>
      </c>
      <c r="O27" s="12">
        <v>6</v>
      </c>
      <c r="P27" s="17"/>
      <c r="Q27" s="17"/>
      <c r="R27" s="20"/>
      <c r="S27" s="12">
        <v>7</v>
      </c>
      <c r="T27" s="17"/>
      <c r="U27" s="17"/>
      <c r="V27" s="20"/>
      <c r="W27" s="12">
        <f t="shared" si="1"/>
        <v>13</v>
      </c>
      <c r="X27" s="17"/>
      <c r="Y27" s="17"/>
      <c r="Z27" s="25"/>
    </row>
    <row r="28" spans="1:26">
      <c r="A28" s="6">
        <v>20</v>
      </c>
      <c r="B28" s="12">
        <v>2</v>
      </c>
      <c r="C28" s="17"/>
      <c r="D28" s="17"/>
      <c r="E28" s="20"/>
      <c r="F28" s="12">
        <v>3</v>
      </c>
      <c r="G28" s="17"/>
      <c r="H28" s="17"/>
      <c r="I28" s="20"/>
      <c r="J28" s="12">
        <f t="shared" si="0"/>
        <v>5</v>
      </c>
      <c r="K28" s="17"/>
      <c r="L28" s="17"/>
      <c r="M28" s="20"/>
      <c r="N28" s="29">
        <v>71</v>
      </c>
      <c r="O28" s="13">
        <v>3</v>
      </c>
      <c r="P28" s="18"/>
      <c r="Q28" s="18"/>
      <c r="R28" s="21"/>
      <c r="S28" s="13">
        <v>3</v>
      </c>
      <c r="T28" s="18"/>
      <c r="U28" s="18"/>
      <c r="V28" s="21"/>
      <c r="W28" s="13">
        <f t="shared" si="1"/>
        <v>6</v>
      </c>
      <c r="X28" s="18"/>
      <c r="Y28" s="18"/>
      <c r="Z28" s="26"/>
    </row>
    <row r="29" spans="1:26">
      <c r="A29" s="7">
        <v>21</v>
      </c>
      <c r="B29" s="13">
        <v>5</v>
      </c>
      <c r="C29" s="18"/>
      <c r="D29" s="18"/>
      <c r="E29" s="21"/>
      <c r="F29" s="13">
        <v>3</v>
      </c>
      <c r="G29" s="18"/>
      <c r="H29" s="18"/>
      <c r="I29" s="21"/>
      <c r="J29" s="13">
        <f t="shared" si="0"/>
        <v>8</v>
      </c>
      <c r="K29" s="18"/>
      <c r="L29" s="18"/>
      <c r="M29" s="21"/>
      <c r="N29" s="30">
        <v>72</v>
      </c>
      <c r="O29" s="12">
        <v>3</v>
      </c>
      <c r="P29" s="17"/>
      <c r="Q29" s="17"/>
      <c r="R29" s="20"/>
      <c r="S29" s="12">
        <v>3</v>
      </c>
      <c r="T29" s="17"/>
      <c r="U29" s="17"/>
      <c r="V29" s="20"/>
      <c r="W29" s="12">
        <f t="shared" si="1"/>
        <v>6</v>
      </c>
      <c r="X29" s="17"/>
      <c r="Y29" s="17"/>
      <c r="Z29" s="25"/>
    </row>
    <row r="30" spans="1:26">
      <c r="A30" s="6">
        <v>22</v>
      </c>
      <c r="B30" s="12">
        <v>2</v>
      </c>
      <c r="C30" s="17"/>
      <c r="D30" s="17"/>
      <c r="E30" s="20"/>
      <c r="F30" s="12">
        <v>4</v>
      </c>
      <c r="G30" s="17"/>
      <c r="H30" s="17"/>
      <c r="I30" s="20"/>
      <c r="J30" s="12">
        <f t="shared" si="0"/>
        <v>6</v>
      </c>
      <c r="K30" s="17"/>
      <c r="L30" s="17"/>
      <c r="M30" s="20"/>
      <c r="N30" s="29">
        <v>73</v>
      </c>
      <c r="O30" s="13">
        <v>3</v>
      </c>
      <c r="P30" s="18"/>
      <c r="Q30" s="18"/>
      <c r="R30" s="21"/>
      <c r="S30" s="13">
        <v>3</v>
      </c>
      <c r="T30" s="18"/>
      <c r="U30" s="18"/>
      <c r="V30" s="21"/>
      <c r="W30" s="13">
        <f t="shared" si="1"/>
        <v>6</v>
      </c>
      <c r="X30" s="18"/>
      <c r="Y30" s="18"/>
      <c r="Z30" s="26"/>
    </row>
    <row r="31" spans="1:26">
      <c r="A31" s="7">
        <v>23</v>
      </c>
      <c r="B31" s="13">
        <v>3</v>
      </c>
      <c r="C31" s="18"/>
      <c r="D31" s="18"/>
      <c r="E31" s="21"/>
      <c r="F31" s="13">
        <v>4</v>
      </c>
      <c r="G31" s="18"/>
      <c r="H31" s="18"/>
      <c r="I31" s="21"/>
      <c r="J31" s="13">
        <f t="shared" si="0"/>
        <v>7</v>
      </c>
      <c r="K31" s="18"/>
      <c r="L31" s="18"/>
      <c r="M31" s="21"/>
      <c r="N31" s="30">
        <v>74</v>
      </c>
      <c r="O31" s="12">
        <v>5</v>
      </c>
      <c r="P31" s="17"/>
      <c r="Q31" s="17"/>
      <c r="R31" s="20"/>
      <c r="S31" s="12">
        <v>7</v>
      </c>
      <c r="T31" s="17"/>
      <c r="U31" s="17"/>
      <c r="V31" s="20"/>
      <c r="W31" s="12">
        <f t="shared" si="1"/>
        <v>12</v>
      </c>
      <c r="X31" s="17"/>
      <c r="Y31" s="17"/>
      <c r="Z31" s="25"/>
    </row>
    <row r="32" spans="1:26">
      <c r="A32" s="6">
        <v>24</v>
      </c>
      <c r="B32" s="12">
        <v>6</v>
      </c>
      <c r="C32" s="17"/>
      <c r="D32" s="17"/>
      <c r="E32" s="20"/>
      <c r="F32" s="12">
        <v>1</v>
      </c>
      <c r="G32" s="17"/>
      <c r="H32" s="17"/>
      <c r="I32" s="20"/>
      <c r="J32" s="12">
        <f t="shared" si="0"/>
        <v>7</v>
      </c>
      <c r="K32" s="17"/>
      <c r="L32" s="17"/>
      <c r="M32" s="20"/>
      <c r="N32" s="29">
        <v>75</v>
      </c>
      <c r="O32" s="13">
        <v>7</v>
      </c>
      <c r="P32" s="18"/>
      <c r="Q32" s="18"/>
      <c r="R32" s="21"/>
      <c r="S32" s="13">
        <v>6</v>
      </c>
      <c r="T32" s="18"/>
      <c r="U32" s="18"/>
      <c r="V32" s="21"/>
      <c r="W32" s="13">
        <f t="shared" si="1"/>
        <v>13</v>
      </c>
      <c r="X32" s="18"/>
      <c r="Y32" s="18"/>
      <c r="Z32" s="26"/>
    </row>
    <row r="33" spans="1:26">
      <c r="A33" s="7">
        <v>25</v>
      </c>
      <c r="B33" s="13">
        <v>2</v>
      </c>
      <c r="C33" s="18"/>
      <c r="D33" s="18"/>
      <c r="E33" s="21"/>
      <c r="F33" s="13">
        <v>6</v>
      </c>
      <c r="G33" s="18"/>
      <c r="H33" s="18"/>
      <c r="I33" s="21"/>
      <c r="J33" s="13">
        <f t="shared" si="0"/>
        <v>8</v>
      </c>
      <c r="K33" s="18"/>
      <c r="L33" s="18"/>
      <c r="M33" s="21"/>
      <c r="N33" s="30">
        <v>76</v>
      </c>
      <c r="O33" s="12">
        <v>5</v>
      </c>
      <c r="P33" s="17"/>
      <c r="Q33" s="17"/>
      <c r="R33" s="20"/>
      <c r="S33" s="12">
        <v>6</v>
      </c>
      <c r="T33" s="17"/>
      <c r="U33" s="17"/>
      <c r="V33" s="20"/>
      <c r="W33" s="12">
        <f t="shared" si="1"/>
        <v>11</v>
      </c>
      <c r="X33" s="17"/>
      <c r="Y33" s="17"/>
      <c r="Z33" s="25"/>
    </row>
    <row r="34" spans="1:26">
      <c r="A34" s="6">
        <v>26</v>
      </c>
      <c r="B34" s="12">
        <v>2</v>
      </c>
      <c r="C34" s="17"/>
      <c r="D34" s="17"/>
      <c r="E34" s="20"/>
      <c r="F34" s="12">
        <v>4</v>
      </c>
      <c r="G34" s="17"/>
      <c r="H34" s="17"/>
      <c r="I34" s="20"/>
      <c r="J34" s="12">
        <f t="shared" si="0"/>
        <v>6</v>
      </c>
      <c r="K34" s="17"/>
      <c r="L34" s="17"/>
      <c r="M34" s="20"/>
      <c r="N34" s="29">
        <v>77</v>
      </c>
      <c r="O34" s="13">
        <v>5</v>
      </c>
      <c r="P34" s="18"/>
      <c r="Q34" s="18"/>
      <c r="R34" s="21"/>
      <c r="S34" s="13">
        <v>8</v>
      </c>
      <c r="T34" s="18"/>
      <c r="U34" s="18"/>
      <c r="V34" s="21"/>
      <c r="W34" s="13">
        <f t="shared" si="1"/>
        <v>13</v>
      </c>
      <c r="X34" s="18"/>
      <c r="Y34" s="18"/>
      <c r="Z34" s="26"/>
    </row>
    <row r="35" spans="1:26">
      <c r="A35" s="7">
        <v>27</v>
      </c>
      <c r="B35" s="13">
        <v>4</v>
      </c>
      <c r="C35" s="18"/>
      <c r="D35" s="18"/>
      <c r="E35" s="21"/>
      <c r="F35" s="13">
        <v>2</v>
      </c>
      <c r="G35" s="18"/>
      <c r="H35" s="18"/>
      <c r="I35" s="21"/>
      <c r="J35" s="13">
        <f t="shared" si="0"/>
        <v>6</v>
      </c>
      <c r="K35" s="18"/>
      <c r="L35" s="18"/>
      <c r="M35" s="21"/>
      <c r="N35" s="30">
        <v>78</v>
      </c>
      <c r="O35" s="12">
        <v>4</v>
      </c>
      <c r="P35" s="17"/>
      <c r="Q35" s="17"/>
      <c r="R35" s="20"/>
      <c r="S35" s="12">
        <v>4</v>
      </c>
      <c r="T35" s="17"/>
      <c r="U35" s="17"/>
      <c r="V35" s="20"/>
      <c r="W35" s="12">
        <f t="shared" si="1"/>
        <v>8</v>
      </c>
      <c r="X35" s="17"/>
      <c r="Y35" s="17"/>
      <c r="Z35" s="25"/>
    </row>
    <row r="36" spans="1:26">
      <c r="A36" s="6">
        <v>28</v>
      </c>
      <c r="B36" s="12">
        <v>4</v>
      </c>
      <c r="C36" s="17"/>
      <c r="D36" s="17"/>
      <c r="E36" s="20"/>
      <c r="F36" s="12">
        <v>2</v>
      </c>
      <c r="G36" s="17"/>
      <c r="H36" s="17"/>
      <c r="I36" s="20"/>
      <c r="J36" s="12">
        <f t="shared" si="0"/>
        <v>6</v>
      </c>
      <c r="K36" s="17"/>
      <c r="L36" s="17"/>
      <c r="M36" s="20"/>
      <c r="N36" s="29">
        <v>79</v>
      </c>
      <c r="O36" s="13">
        <v>5</v>
      </c>
      <c r="P36" s="18"/>
      <c r="Q36" s="18"/>
      <c r="R36" s="21"/>
      <c r="S36" s="13">
        <v>5</v>
      </c>
      <c r="T36" s="18"/>
      <c r="U36" s="18"/>
      <c r="V36" s="21"/>
      <c r="W36" s="13">
        <f t="shared" si="1"/>
        <v>10</v>
      </c>
      <c r="X36" s="18"/>
      <c r="Y36" s="18"/>
      <c r="Z36" s="26"/>
    </row>
    <row r="37" spans="1:26">
      <c r="A37" s="7">
        <v>29</v>
      </c>
      <c r="B37" s="13">
        <v>4</v>
      </c>
      <c r="C37" s="18"/>
      <c r="D37" s="18"/>
      <c r="E37" s="21"/>
      <c r="F37" s="13">
        <v>2</v>
      </c>
      <c r="G37" s="18"/>
      <c r="H37" s="18"/>
      <c r="I37" s="21"/>
      <c r="J37" s="13">
        <f t="shared" si="0"/>
        <v>6</v>
      </c>
      <c r="K37" s="18"/>
      <c r="L37" s="18"/>
      <c r="M37" s="21"/>
      <c r="N37" s="30">
        <v>80</v>
      </c>
      <c r="O37" s="12">
        <v>5</v>
      </c>
      <c r="P37" s="17"/>
      <c r="Q37" s="17"/>
      <c r="R37" s="20"/>
      <c r="S37" s="12">
        <v>4</v>
      </c>
      <c r="T37" s="17"/>
      <c r="U37" s="17"/>
      <c r="V37" s="20"/>
      <c r="W37" s="12">
        <f t="shared" si="1"/>
        <v>9</v>
      </c>
      <c r="X37" s="17"/>
      <c r="Y37" s="17"/>
      <c r="Z37" s="25"/>
    </row>
    <row r="38" spans="1:26">
      <c r="A38" s="6">
        <v>30</v>
      </c>
      <c r="B38" s="12">
        <v>2</v>
      </c>
      <c r="C38" s="17"/>
      <c r="D38" s="17"/>
      <c r="E38" s="20"/>
      <c r="F38" s="12">
        <v>6</v>
      </c>
      <c r="G38" s="17"/>
      <c r="H38" s="17"/>
      <c r="I38" s="20"/>
      <c r="J38" s="12">
        <f t="shared" si="0"/>
        <v>8</v>
      </c>
      <c r="K38" s="17"/>
      <c r="L38" s="17"/>
      <c r="M38" s="20"/>
      <c r="N38" s="29">
        <v>81</v>
      </c>
      <c r="O38" s="13">
        <v>3</v>
      </c>
      <c r="P38" s="18"/>
      <c r="Q38" s="18"/>
      <c r="R38" s="21"/>
      <c r="S38" s="13">
        <v>4</v>
      </c>
      <c r="T38" s="18"/>
      <c r="U38" s="18"/>
      <c r="V38" s="21"/>
      <c r="W38" s="13">
        <f t="shared" si="1"/>
        <v>7</v>
      </c>
      <c r="X38" s="18"/>
      <c r="Y38" s="18"/>
      <c r="Z38" s="26"/>
    </row>
    <row r="39" spans="1:26">
      <c r="A39" s="7">
        <v>31</v>
      </c>
      <c r="B39" s="13">
        <v>2</v>
      </c>
      <c r="C39" s="18"/>
      <c r="D39" s="18"/>
      <c r="E39" s="21"/>
      <c r="F39" s="13">
        <v>5</v>
      </c>
      <c r="G39" s="18"/>
      <c r="H39" s="18"/>
      <c r="I39" s="21"/>
      <c r="J39" s="13">
        <f t="shared" si="0"/>
        <v>7</v>
      </c>
      <c r="K39" s="18"/>
      <c r="L39" s="18"/>
      <c r="M39" s="21"/>
      <c r="N39" s="30">
        <v>82</v>
      </c>
      <c r="O39" s="12">
        <v>4</v>
      </c>
      <c r="P39" s="17"/>
      <c r="Q39" s="17"/>
      <c r="R39" s="20"/>
      <c r="S39" s="12">
        <v>4</v>
      </c>
      <c r="T39" s="17"/>
      <c r="U39" s="17"/>
      <c r="V39" s="20"/>
      <c r="W39" s="12">
        <f t="shared" si="1"/>
        <v>8</v>
      </c>
      <c r="X39" s="17"/>
      <c r="Y39" s="17"/>
      <c r="Z39" s="25"/>
    </row>
    <row r="40" spans="1:26">
      <c r="A40" s="6">
        <v>32</v>
      </c>
      <c r="B40" s="12">
        <v>4</v>
      </c>
      <c r="C40" s="17"/>
      <c r="D40" s="17"/>
      <c r="E40" s="20"/>
      <c r="F40" s="12">
        <v>2</v>
      </c>
      <c r="G40" s="17"/>
      <c r="H40" s="17"/>
      <c r="I40" s="20"/>
      <c r="J40" s="12">
        <f t="shared" si="0"/>
        <v>6</v>
      </c>
      <c r="K40" s="17"/>
      <c r="L40" s="17"/>
      <c r="M40" s="20"/>
      <c r="N40" s="29">
        <v>83</v>
      </c>
      <c r="O40" s="13">
        <v>2</v>
      </c>
      <c r="P40" s="18"/>
      <c r="Q40" s="18"/>
      <c r="R40" s="21"/>
      <c r="S40" s="13">
        <v>3</v>
      </c>
      <c r="T40" s="18"/>
      <c r="U40" s="18"/>
      <c r="V40" s="21"/>
      <c r="W40" s="13">
        <f t="shared" si="1"/>
        <v>5</v>
      </c>
      <c r="X40" s="18"/>
      <c r="Y40" s="18"/>
      <c r="Z40" s="26"/>
    </row>
    <row r="41" spans="1:26">
      <c r="A41" s="7">
        <v>33</v>
      </c>
      <c r="B41" s="13">
        <v>1</v>
      </c>
      <c r="C41" s="18"/>
      <c r="D41" s="18"/>
      <c r="E41" s="21"/>
      <c r="F41" s="13">
        <v>6</v>
      </c>
      <c r="G41" s="18"/>
      <c r="H41" s="18"/>
      <c r="I41" s="21"/>
      <c r="J41" s="13">
        <f t="shared" si="0"/>
        <v>7</v>
      </c>
      <c r="K41" s="18"/>
      <c r="L41" s="18"/>
      <c r="M41" s="21"/>
      <c r="N41" s="30">
        <v>84</v>
      </c>
      <c r="O41" s="12">
        <v>1</v>
      </c>
      <c r="P41" s="17"/>
      <c r="Q41" s="17"/>
      <c r="R41" s="20"/>
      <c r="S41" s="12">
        <v>3</v>
      </c>
      <c r="T41" s="17"/>
      <c r="U41" s="17"/>
      <c r="V41" s="20"/>
      <c r="W41" s="12">
        <f t="shared" si="1"/>
        <v>4</v>
      </c>
      <c r="X41" s="17"/>
      <c r="Y41" s="17"/>
      <c r="Z41" s="25"/>
    </row>
    <row r="42" spans="1:26">
      <c r="A42" s="6">
        <v>34</v>
      </c>
      <c r="B42" s="12">
        <v>7</v>
      </c>
      <c r="C42" s="17"/>
      <c r="D42" s="17"/>
      <c r="E42" s="20"/>
      <c r="F42" s="12">
        <v>4</v>
      </c>
      <c r="G42" s="17"/>
      <c r="H42" s="17"/>
      <c r="I42" s="20"/>
      <c r="J42" s="12">
        <f t="shared" si="0"/>
        <v>11</v>
      </c>
      <c r="K42" s="17"/>
      <c r="L42" s="17"/>
      <c r="M42" s="20"/>
      <c r="N42" s="29">
        <v>85</v>
      </c>
      <c r="O42" s="13">
        <v>2</v>
      </c>
      <c r="P42" s="18"/>
      <c r="Q42" s="18"/>
      <c r="R42" s="21"/>
      <c r="S42" s="13">
        <v>4</v>
      </c>
      <c r="T42" s="18"/>
      <c r="U42" s="18"/>
      <c r="V42" s="21"/>
      <c r="W42" s="13">
        <f t="shared" si="1"/>
        <v>6</v>
      </c>
      <c r="X42" s="18"/>
      <c r="Y42" s="18"/>
      <c r="Z42" s="26"/>
    </row>
    <row r="43" spans="1:26">
      <c r="A43" s="7">
        <v>35</v>
      </c>
      <c r="B43" s="13">
        <v>2</v>
      </c>
      <c r="C43" s="18"/>
      <c r="D43" s="18"/>
      <c r="E43" s="21"/>
      <c r="F43" s="13">
        <v>2</v>
      </c>
      <c r="G43" s="18"/>
      <c r="H43" s="18"/>
      <c r="I43" s="21"/>
      <c r="J43" s="13">
        <f t="shared" si="0"/>
        <v>4</v>
      </c>
      <c r="K43" s="18"/>
      <c r="L43" s="18"/>
      <c r="M43" s="21"/>
      <c r="N43" s="30">
        <v>86</v>
      </c>
      <c r="O43" s="12">
        <v>1</v>
      </c>
      <c r="P43" s="17"/>
      <c r="Q43" s="17"/>
      <c r="R43" s="20"/>
      <c r="S43" s="12">
        <v>4</v>
      </c>
      <c r="T43" s="17"/>
      <c r="U43" s="17"/>
      <c r="V43" s="20"/>
      <c r="W43" s="12">
        <f t="shared" si="1"/>
        <v>5</v>
      </c>
      <c r="X43" s="17"/>
      <c r="Y43" s="17"/>
      <c r="Z43" s="25"/>
    </row>
    <row r="44" spans="1:26">
      <c r="A44" s="6">
        <v>36</v>
      </c>
      <c r="B44" s="12">
        <v>9</v>
      </c>
      <c r="C44" s="17"/>
      <c r="D44" s="17"/>
      <c r="E44" s="20"/>
      <c r="F44" s="12">
        <v>1</v>
      </c>
      <c r="G44" s="17"/>
      <c r="H44" s="17"/>
      <c r="I44" s="20"/>
      <c r="J44" s="12">
        <f t="shared" si="0"/>
        <v>10</v>
      </c>
      <c r="K44" s="17"/>
      <c r="L44" s="17"/>
      <c r="M44" s="20"/>
      <c r="N44" s="29">
        <v>87</v>
      </c>
      <c r="O44" s="13">
        <v>1</v>
      </c>
      <c r="P44" s="18"/>
      <c r="Q44" s="18"/>
      <c r="R44" s="21"/>
      <c r="S44" s="13">
        <v>3</v>
      </c>
      <c r="T44" s="18"/>
      <c r="U44" s="18"/>
      <c r="V44" s="21"/>
      <c r="W44" s="13">
        <f t="shared" si="1"/>
        <v>4</v>
      </c>
      <c r="X44" s="18"/>
      <c r="Y44" s="18"/>
      <c r="Z44" s="26"/>
    </row>
    <row r="45" spans="1:26">
      <c r="A45" s="7">
        <v>37</v>
      </c>
      <c r="B45" s="13">
        <v>3</v>
      </c>
      <c r="C45" s="18"/>
      <c r="D45" s="18"/>
      <c r="E45" s="21"/>
      <c r="F45" s="13">
        <v>4</v>
      </c>
      <c r="G45" s="18"/>
      <c r="H45" s="18"/>
      <c r="I45" s="21"/>
      <c r="J45" s="13">
        <f t="shared" si="0"/>
        <v>7</v>
      </c>
      <c r="K45" s="18"/>
      <c r="L45" s="18"/>
      <c r="M45" s="21"/>
      <c r="N45" s="30">
        <v>88</v>
      </c>
      <c r="O45" s="12">
        <v>2</v>
      </c>
      <c r="P45" s="17"/>
      <c r="Q45" s="17"/>
      <c r="R45" s="20"/>
      <c r="S45" s="12">
        <v>2</v>
      </c>
      <c r="T45" s="17"/>
      <c r="U45" s="17"/>
      <c r="V45" s="20"/>
      <c r="W45" s="12">
        <f t="shared" si="1"/>
        <v>4</v>
      </c>
      <c r="X45" s="17"/>
      <c r="Y45" s="17"/>
      <c r="Z45" s="25"/>
    </row>
    <row r="46" spans="1:26">
      <c r="A46" s="6">
        <v>38</v>
      </c>
      <c r="B46" s="12">
        <v>4</v>
      </c>
      <c r="C46" s="17"/>
      <c r="D46" s="17"/>
      <c r="E46" s="20"/>
      <c r="F46" s="12">
        <v>4</v>
      </c>
      <c r="G46" s="17"/>
      <c r="H46" s="17"/>
      <c r="I46" s="20"/>
      <c r="J46" s="12">
        <f t="shared" si="0"/>
        <v>8</v>
      </c>
      <c r="K46" s="17"/>
      <c r="L46" s="17"/>
      <c r="M46" s="20"/>
      <c r="N46" s="29">
        <v>89</v>
      </c>
      <c r="O46" s="13">
        <v>1</v>
      </c>
      <c r="P46" s="18"/>
      <c r="Q46" s="18"/>
      <c r="R46" s="21"/>
      <c r="S46" s="13">
        <v>3</v>
      </c>
      <c r="T46" s="18"/>
      <c r="U46" s="18"/>
      <c r="V46" s="21"/>
      <c r="W46" s="13">
        <f t="shared" si="1"/>
        <v>4</v>
      </c>
      <c r="X46" s="18"/>
      <c r="Y46" s="18"/>
      <c r="Z46" s="26"/>
    </row>
    <row r="47" spans="1:26">
      <c r="A47" s="7">
        <v>39</v>
      </c>
      <c r="B47" s="13">
        <v>5</v>
      </c>
      <c r="C47" s="18"/>
      <c r="D47" s="18"/>
      <c r="E47" s="21"/>
      <c r="F47" s="13">
        <v>12</v>
      </c>
      <c r="G47" s="18"/>
      <c r="H47" s="18"/>
      <c r="I47" s="21"/>
      <c r="J47" s="13">
        <f t="shared" si="0"/>
        <v>17</v>
      </c>
      <c r="K47" s="18"/>
      <c r="L47" s="18"/>
      <c r="M47" s="21"/>
      <c r="N47" s="30">
        <v>90</v>
      </c>
      <c r="O47" s="12">
        <v>2</v>
      </c>
      <c r="P47" s="17"/>
      <c r="Q47" s="17"/>
      <c r="R47" s="20"/>
      <c r="S47" s="12">
        <v>1</v>
      </c>
      <c r="T47" s="17"/>
      <c r="U47" s="17"/>
      <c r="V47" s="20"/>
      <c r="W47" s="12">
        <f t="shared" si="1"/>
        <v>3</v>
      </c>
      <c r="X47" s="17"/>
      <c r="Y47" s="17"/>
      <c r="Z47" s="25"/>
    </row>
    <row r="48" spans="1:26">
      <c r="A48" s="6">
        <v>40</v>
      </c>
      <c r="B48" s="12">
        <v>4</v>
      </c>
      <c r="C48" s="17"/>
      <c r="D48" s="17"/>
      <c r="E48" s="20"/>
      <c r="F48" s="12">
        <v>4</v>
      </c>
      <c r="G48" s="17"/>
      <c r="H48" s="17"/>
      <c r="I48" s="20"/>
      <c r="J48" s="12">
        <f t="shared" si="0"/>
        <v>8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v>1</v>
      </c>
      <c r="T48" s="18"/>
      <c r="U48" s="18"/>
      <c r="V48" s="21"/>
      <c r="W48" s="13">
        <f t="shared" si="1"/>
        <v>1</v>
      </c>
      <c r="X48" s="18"/>
      <c r="Y48" s="18"/>
      <c r="Z48" s="26"/>
    </row>
    <row r="49" spans="1:26">
      <c r="A49" s="7">
        <v>41</v>
      </c>
      <c r="B49" s="13">
        <v>4</v>
      </c>
      <c r="C49" s="18"/>
      <c r="D49" s="18"/>
      <c r="E49" s="21"/>
      <c r="F49" s="13">
        <v>1</v>
      </c>
      <c r="G49" s="18"/>
      <c r="H49" s="18"/>
      <c r="I49" s="21"/>
      <c r="J49" s="13">
        <f t="shared" si="0"/>
        <v>5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v>1</v>
      </c>
      <c r="T49" s="17"/>
      <c r="U49" s="17"/>
      <c r="V49" s="20"/>
      <c r="W49" s="12">
        <f t="shared" si="1"/>
        <v>2</v>
      </c>
      <c r="X49" s="17"/>
      <c r="Y49" s="17"/>
      <c r="Z49" s="25"/>
    </row>
    <row r="50" spans="1:26">
      <c r="A50" s="6">
        <v>42</v>
      </c>
      <c r="B50" s="12">
        <v>2</v>
      </c>
      <c r="C50" s="17"/>
      <c r="D50" s="17"/>
      <c r="E50" s="20"/>
      <c r="F50" s="12">
        <v>7</v>
      </c>
      <c r="G50" s="17"/>
      <c r="H50" s="17"/>
      <c r="I50" s="20"/>
      <c r="J50" s="12">
        <f t="shared" si="0"/>
        <v>9</v>
      </c>
      <c r="K50" s="17"/>
      <c r="L50" s="17"/>
      <c r="M50" s="20"/>
      <c r="N50" s="29">
        <v>93</v>
      </c>
      <c r="O50" s="13">
        <f t="shared" ref="O50:O57" si="2">0</f>
        <v>0</v>
      </c>
      <c r="P50" s="18"/>
      <c r="Q50" s="18"/>
      <c r="R50" s="21"/>
      <c r="S50" s="13">
        <v>4</v>
      </c>
      <c r="T50" s="18"/>
      <c r="U50" s="18"/>
      <c r="V50" s="21"/>
      <c r="W50" s="13">
        <f t="shared" si="1"/>
        <v>4</v>
      </c>
      <c r="X50" s="18"/>
      <c r="Y50" s="18"/>
      <c r="Z50" s="26"/>
    </row>
    <row r="51" spans="1:26">
      <c r="A51" s="7">
        <v>43</v>
      </c>
      <c r="B51" s="13">
        <v>4</v>
      </c>
      <c r="C51" s="18"/>
      <c r="D51" s="18"/>
      <c r="E51" s="21"/>
      <c r="F51" s="13">
        <v>4</v>
      </c>
      <c r="G51" s="18"/>
      <c r="H51" s="18"/>
      <c r="I51" s="21"/>
      <c r="J51" s="13">
        <f t="shared" si="0"/>
        <v>8</v>
      </c>
      <c r="K51" s="18"/>
      <c r="L51" s="18"/>
      <c r="M51" s="21"/>
      <c r="N51" s="30">
        <v>94</v>
      </c>
      <c r="O51" s="12">
        <f t="shared" si="2"/>
        <v>0</v>
      </c>
      <c r="P51" s="17"/>
      <c r="Q51" s="17"/>
      <c r="R51" s="20"/>
      <c r="S51" s="12">
        <f>0</f>
        <v>0</v>
      </c>
      <c r="T51" s="17"/>
      <c r="U51" s="17"/>
      <c r="V51" s="20"/>
      <c r="W51" s="12">
        <f t="shared" si="1"/>
        <v>0</v>
      </c>
      <c r="X51" s="17"/>
      <c r="Y51" s="17"/>
      <c r="Z51" s="25"/>
    </row>
    <row r="52" spans="1:26">
      <c r="A52" s="6">
        <v>44</v>
      </c>
      <c r="B52" s="12">
        <v>5</v>
      </c>
      <c r="C52" s="17"/>
      <c r="D52" s="17"/>
      <c r="E52" s="20"/>
      <c r="F52" s="12">
        <v>1</v>
      </c>
      <c r="G52" s="17"/>
      <c r="H52" s="17"/>
      <c r="I52" s="20"/>
      <c r="J52" s="12">
        <f t="shared" si="0"/>
        <v>6</v>
      </c>
      <c r="K52" s="17"/>
      <c r="L52" s="17"/>
      <c r="M52" s="20"/>
      <c r="N52" s="29">
        <v>95</v>
      </c>
      <c r="O52" s="13">
        <f t="shared" si="2"/>
        <v>0</v>
      </c>
      <c r="P52" s="18"/>
      <c r="Q52" s="18"/>
      <c r="R52" s="21"/>
      <c r="S52" s="13">
        <f>0</f>
        <v>0</v>
      </c>
      <c r="T52" s="18"/>
      <c r="U52" s="18"/>
      <c r="V52" s="21"/>
      <c r="W52" s="13">
        <f t="shared" si="1"/>
        <v>0</v>
      </c>
      <c r="X52" s="18"/>
      <c r="Y52" s="18"/>
      <c r="Z52" s="26"/>
    </row>
    <row r="53" spans="1:26">
      <c r="A53" s="7">
        <v>45</v>
      </c>
      <c r="B53" s="13">
        <v>6</v>
      </c>
      <c r="C53" s="18"/>
      <c r="D53" s="18"/>
      <c r="E53" s="21"/>
      <c r="F53" s="13">
        <v>5</v>
      </c>
      <c r="G53" s="18"/>
      <c r="H53" s="18"/>
      <c r="I53" s="21"/>
      <c r="J53" s="13">
        <f t="shared" si="0"/>
        <v>11</v>
      </c>
      <c r="K53" s="18"/>
      <c r="L53" s="18"/>
      <c r="M53" s="21"/>
      <c r="N53" s="30">
        <v>96</v>
      </c>
      <c r="O53" s="12">
        <f t="shared" si="2"/>
        <v>0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1"/>
        <v>0</v>
      </c>
      <c r="X53" s="17"/>
      <c r="Y53" s="17"/>
      <c r="Z53" s="25"/>
    </row>
    <row r="54" spans="1:26">
      <c r="A54" s="6">
        <v>46</v>
      </c>
      <c r="B54" s="12">
        <v>7</v>
      </c>
      <c r="C54" s="17"/>
      <c r="D54" s="17"/>
      <c r="E54" s="20"/>
      <c r="F54" s="12">
        <v>6</v>
      </c>
      <c r="G54" s="17"/>
      <c r="H54" s="17"/>
      <c r="I54" s="20"/>
      <c r="J54" s="12">
        <f t="shared" si="0"/>
        <v>13</v>
      </c>
      <c r="K54" s="17"/>
      <c r="L54" s="17"/>
      <c r="M54" s="20"/>
      <c r="N54" s="29">
        <v>97</v>
      </c>
      <c r="O54" s="13">
        <f t="shared" si="2"/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v>4</v>
      </c>
      <c r="C55" s="18"/>
      <c r="D55" s="18"/>
      <c r="E55" s="21"/>
      <c r="F55" s="13">
        <v>4</v>
      </c>
      <c r="G55" s="18"/>
      <c r="H55" s="18"/>
      <c r="I55" s="21"/>
      <c r="J55" s="13">
        <f t="shared" si="0"/>
        <v>8</v>
      </c>
      <c r="K55" s="18"/>
      <c r="L55" s="18"/>
      <c r="M55" s="21"/>
      <c r="N55" s="30">
        <v>98</v>
      </c>
      <c r="O55" s="12">
        <f t="shared" si="2"/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6</v>
      </c>
      <c r="C56" s="17"/>
      <c r="D56" s="17"/>
      <c r="E56" s="20"/>
      <c r="F56" s="12">
        <v>4</v>
      </c>
      <c r="G56" s="17"/>
      <c r="H56" s="17"/>
      <c r="I56" s="20"/>
      <c r="J56" s="12">
        <f t="shared" si="0"/>
        <v>10</v>
      </c>
      <c r="K56" s="17"/>
      <c r="L56" s="17"/>
      <c r="M56" s="20"/>
      <c r="N56" s="29">
        <v>99</v>
      </c>
      <c r="O56" s="13">
        <f t="shared" si="2"/>
        <v>0</v>
      </c>
      <c r="P56" s="18"/>
      <c r="Q56" s="18"/>
      <c r="R56" s="21"/>
      <c r="S56" s="13">
        <v>1</v>
      </c>
      <c r="T56" s="18"/>
      <c r="U56" s="18"/>
      <c r="V56" s="21"/>
      <c r="W56" s="13">
        <f t="shared" si="1"/>
        <v>1</v>
      </c>
      <c r="X56" s="18"/>
      <c r="Y56" s="18"/>
      <c r="Z56" s="26"/>
    </row>
    <row r="57" spans="1:26">
      <c r="A57" s="7">
        <v>49</v>
      </c>
      <c r="B57" s="13">
        <v>1</v>
      </c>
      <c r="C57" s="18"/>
      <c r="D57" s="18"/>
      <c r="E57" s="21"/>
      <c r="F57" s="13">
        <v>3</v>
      </c>
      <c r="G57" s="18"/>
      <c r="H57" s="18"/>
      <c r="I57" s="21"/>
      <c r="J57" s="13">
        <f t="shared" si="0"/>
        <v>4</v>
      </c>
      <c r="K57" s="18"/>
      <c r="L57" s="18"/>
      <c r="M57" s="21"/>
      <c r="N57" s="30" t="s">
        <v>20</v>
      </c>
      <c r="O57" s="12">
        <f t="shared" si="2"/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4</v>
      </c>
      <c r="C58" s="17"/>
      <c r="D58" s="17"/>
      <c r="E58" s="20"/>
      <c r="F58" s="12">
        <v>4</v>
      </c>
      <c r="G58" s="17"/>
      <c r="H58" s="17"/>
      <c r="I58" s="20"/>
      <c r="J58" s="12">
        <f t="shared" si="0"/>
        <v>8</v>
      </c>
      <c r="K58" s="17"/>
      <c r="L58" s="17"/>
      <c r="M58" s="20"/>
      <c r="N58" s="31" t="s">
        <v>24</v>
      </c>
      <c r="O58" s="14">
        <f>SUM(B8:B58,O8:O57)</f>
        <v>340</v>
      </c>
      <c r="P58" s="19"/>
      <c r="Q58" s="19"/>
      <c r="R58" s="22"/>
      <c r="S58" s="14">
        <f>SUM(F8:F58,S8:S57)</f>
        <v>360</v>
      </c>
      <c r="T58" s="19"/>
      <c r="U58" s="19"/>
      <c r="V58" s="22"/>
      <c r="W58" s="14">
        <f>SUM(J8:J58,W8:W57)</f>
        <v>700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16</v>
      </c>
      <c r="C66" s="17"/>
      <c r="D66" s="17"/>
      <c r="E66" s="20"/>
      <c r="F66" s="12">
        <f>SUM(F8:F12)</f>
        <v>13</v>
      </c>
      <c r="G66" s="17"/>
      <c r="H66" s="17"/>
      <c r="I66" s="20"/>
      <c r="J66" s="12">
        <f>SUM(J8:J12)</f>
        <v>29</v>
      </c>
      <c r="K66" s="17"/>
      <c r="L66" s="17"/>
      <c r="M66" s="25"/>
    </row>
    <row r="67" spans="1:13">
      <c r="A67" s="7" t="s">
        <v>18</v>
      </c>
      <c r="B67" s="13">
        <f>SUM(B13:B17)</f>
        <v>12</v>
      </c>
      <c r="C67" s="18"/>
      <c r="D67" s="18"/>
      <c r="E67" s="21"/>
      <c r="F67" s="13">
        <f>SUM(F13:F17)</f>
        <v>13</v>
      </c>
      <c r="G67" s="18"/>
      <c r="H67" s="18"/>
      <c r="I67" s="21"/>
      <c r="J67" s="13">
        <f>SUM(J13:J17)</f>
        <v>25</v>
      </c>
      <c r="K67" s="18"/>
      <c r="L67" s="18"/>
      <c r="M67" s="26"/>
    </row>
    <row r="68" spans="1:13">
      <c r="A68" s="6" t="s">
        <v>28</v>
      </c>
      <c r="B68" s="12">
        <f>SUM(B18:B22)</f>
        <v>21</v>
      </c>
      <c r="C68" s="17"/>
      <c r="D68" s="17"/>
      <c r="E68" s="20"/>
      <c r="F68" s="12">
        <f>SUM(F18:F22)</f>
        <v>21</v>
      </c>
      <c r="G68" s="17"/>
      <c r="H68" s="17"/>
      <c r="I68" s="20"/>
      <c r="J68" s="12">
        <f>SUM(J18:J22)</f>
        <v>42</v>
      </c>
      <c r="K68" s="17"/>
      <c r="L68" s="17"/>
      <c r="M68" s="25"/>
    </row>
    <row r="69" spans="1:13">
      <c r="A69" s="7" t="s">
        <v>8</v>
      </c>
      <c r="B69" s="13">
        <f>SUM(B23:B27)</f>
        <v>18</v>
      </c>
      <c r="C69" s="18"/>
      <c r="D69" s="18"/>
      <c r="E69" s="21"/>
      <c r="F69" s="13">
        <f>SUM(F23:F27)</f>
        <v>8</v>
      </c>
      <c r="G69" s="18"/>
      <c r="H69" s="18"/>
      <c r="I69" s="21"/>
      <c r="J69" s="13">
        <f>SUM(J23:J27)</f>
        <v>26</v>
      </c>
      <c r="K69" s="18"/>
      <c r="L69" s="18"/>
      <c r="M69" s="26"/>
    </row>
    <row r="70" spans="1:13">
      <c r="A70" s="6" t="s">
        <v>30</v>
      </c>
      <c r="B70" s="12">
        <f>SUM(B28:B32)</f>
        <v>18</v>
      </c>
      <c r="C70" s="17"/>
      <c r="D70" s="17"/>
      <c r="E70" s="20"/>
      <c r="F70" s="12">
        <f>SUM(F28:F32)</f>
        <v>15</v>
      </c>
      <c r="G70" s="17"/>
      <c r="H70" s="17"/>
      <c r="I70" s="20"/>
      <c r="J70" s="12">
        <f>SUM(J28:J32)</f>
        <v>33</v>
      </c>
      <c r="K70" s="17"/>
      <c r="L70" s="17"/>
      <c r="M70" s="25"/>
    </row>
    <row r="71" spans="1:13">
      <c r="A71" s="7" t="s">
        <v>23</v>
      </c>
      <c r="B71" s="13">
        <f>SUM(B33:B37)</f>
        <v>16</v>
      </c>
      <c r="C71" s="18"/>
      <c r="D71" s="18"/>
      <c r="E71" s="21"/>
      <c r="F71" s="13">
        <f>SUM(F33:F37)</f>
        <v>16</v>
      </c>
      <c r="G71" s="18"/>
      <c r="H71" s="18"/>
      <c r="I71" s="21"/>
      <c r="J71" s="13">
        <f>SUM(J33:J37)</f>
        <v>32</v>
      </c>
      <c r="K71" s="18"/>
      <c r="L71" s="18"/>
      <c r="M71" s="26"/>
    </row>
    <row r="72" spans="1:13">
      <c r="A72" s="6" t="s">
        <v>31</v>
      </c>
      <c r="B72" s="12">
        <f>SUM(B38:B42)</f>
        <v>16</v>
      </c>
      <c r="C72" s="17"/>
      <c r="D72" s="17"/>
      <c r="E72" s="20"/>
      <c r="F72" s="12">
        <f>SUM(F38:F42)</f>
        <v>23</v>
      </c>
      <c r="G72" s="17"/>
      <c r="H72" s="17"/>
      <c r="I72" s="20"/>
      <c r="J72" s="12">
        <f>SUM(J38:J42)</f>
        <v>39</v>
      </c>
      <c r="K72" s="17"/>
      <c r="L72" s="17"/>
      <c r="M72" s="25"/>
    </row>
    <row r="73" spans="1:13">
      <c r="A73" s="7" t="s">
        <v>32</v>
      </c>
      <c r="B73" s="13">
        <f>SUM(B43:B47)</f>
        <v>23</v>
      </c>
      <c r="C73" s="18"/>
      <c r="D73" s="18"/>
      <c r="E73" s="21"/>
      <c r="F73" s="13">
        <f>SUM(F43:F47)</f>
        <v>23</v>
      </c>
      <c r="G73" s="18"/>
      <c r="H73" s="18"/>
      <c r="I73" s="21"/>
      <c r="J73" s="13">
        <f>SUM(J43:J47)</f>
        <v>46</v>
      </c>
      <c r="K73" s="18"/>
      <c r="L73" s="18"/>
      <c r="M73" s="26"/>
    </row>
    <row r="74" spans="1:13">
      <c r="A74" s="6" t="s">
        <v>33</v>
      </c>
      <c r="B74" s="12">
        <f>SUM(B48:B52)</f>
        <v>19</v>
      </c>
      <c r="C74" s="17"/>
      <c r="D74" s="17"/>
      <c r="E74" s="20"/>
      <c r="F74" s="12">
        <f>SUM(F48:F52)</f>
        <v>17</v>
      </c>
      <c r="G74" s="17"/>
      <c r="H74" s="17"/>
      <c r="I74" s="20"/>
      <c r="J74" s="12">
        <f>SUM(J48:J52)</f>
        <v>36</v>
      </c>
      <c r="K74" s="17"/>
      <c r="L74" s="17"/>
      <c r="M74" s="25"/>
    </row>
    <row r="75" spans="1:13">
      <c r="A75" s="7" t="s">
        <v>36</v>
      </c>
      <c r="B75" s="13">
        <f>SUM(B53:B57)</f>
        <v>24</v>
      </c>
      <c r="C75" s="18"/>
      <c r="D75" s="18"/>
      <c r="E75" s="21"/>
      <c r="F75" s="13">
        <f>SUM(F53:F57)</f>
        <v>22</v>
      </c>
      <c r="G75" s="18"/>
      <c r="H75" s="18"/>
      <c r="I75" s="21"/>
      <c r="J75" s="13">
        <f>SUM(J53:J57)</f>
        <v>46</v>
      </c>
      <c r="K75" s="18"/>
      <c r="L75" s="18"/>
      <c r="M75" s="26"/>
    </row>
    <row r="76" spans="1:13">
      <c r="A76" s="6" t="s">
        <v>39</v>
      </c>
      <c r="B76" s="12">
        <f>SUM(B58,O8:O11)</f>
        <v>30</v>
      </c>
      <c r="C76" s="17"/>
      <c r="D76" s="17"/>
      <c r="E76" s="20"/>
      <c r="F76" s="12">
        <f>SUM(F58,S8:S11)</f>
        <v>33</v>
      </c>
      <c r="G76" s="17"/>
      <c r="H76" s="17"/>
      <c r="I76" s="20"/>
      <c r="J76" s="12">
        <f>SUM(J58,W8:W11)</f>
        <v>63</v>
      </c>
      <c r="K76" s="17"/>
      <c r="L76" s="17"/>
      <c r="M76" s="25"/>
    </row>
    <row r="77" spans="1:13">
      <c r="A77" s="7" t="s">
        <v>42</v>
      </c>
      <c r="B77" s="13">
        <f>SUM(O12:O16)</f>
        <v>22</v>
      </c>
      <c r="C77" s="18"/>
      <c r="D77" s="18"/>
      <c r="E77" s="21"/>
      <c r="F77" s="13">
        <f>SUM(S12:S16)</f>
        <v>20</v>
      </c>
      <c r="G77" s="18"/>
      <c r="H77" s="18"/>
      <c r="I77" s="21"/>
      <c r="J77" s="13">
        <f>SUM(W12:W16)</f>
        <v>42</v>
      </c>
      <c r="K77" s="18"/>
      <c r="L77" s="18"/>
      <c r="M77" s="26"/>
    </row>
    <row r="78" spans="1:13">
      <c r="A78" s="6" t="s">
        <v>47</v>
      </c>
      <c r="B78" s="12">
        <f>SUM(O17:O21)</f>
        <v>15</v>
      </c>
      <c r="C78" s="17"/>
      <c r="D78" s="17"/>
      <c r="E78" s="20"/>
      <c r="F78" s="12">
        <f>SUM(S17:S21)</f>
        <v>17</v>
      </c>
      <c r="G78" s="17"/>
      <c r="H78" s="17"/>
      <c r="I78" s="20"/>
      <c r="J78" s="12">
        <f>SUM(W17:W21)</f>
        <v>32</v>
      </c>
      <c r="K78" s="17"/>
      <c r="L78" s="17"/>
      <c r="M78" s="25"/>
    </row>
    <row r="79" spans="1:13">
      <c r="A79" s="7" t="s">
        <v>48</v>
      </c>
      <c r="B79" s="13">
        <f>SUM(O22:O26)</f>
        <v>19</v>
      </c>
      <c r="C79" s="18"/>
      <c r="D79" s="18"/>
      <c r="E79" s="21"/>
      <c r="F79" s="13">
        <f>SUM(S22:S26)</f>
        <v>25</v>
      </c>
      <c r="G79" s="18"/>
      <c r="H79" s="18"/>
      <c r="I79" s="21"/>
      <c r="J79" s="13">
        <f>SUM(W22:W26)</f>
        <v>44</v>
      </c>
      <c r="K79" s="18"/>
      <c r="L79" s="18"/>
      <c r="M79" s="26"/>
    </row>
    <row r="80" spans="1:13">
      <c r="A80" s="6" t="s">
        <v>51</v>
      </c>
      <c r="B80" s="12">
        <f>SUM(O27:O31)</f>
        <v>20</v>
      </c>
      <c r="C80" s="17"/>
      <c r="D80" s="17"/>
      <c r="E80" s="20"/>
      <c r="F80" s="12">
        <f>SUM(S27:S31)</f>
        <v>23</v>
      </c>
      <c r="G80" s="17"/>
      <c r="H80" s="17"/>
      <c r="I80" s="20"/>
      <c r="J80" s="12">
        <f>SUM(W27:W31)</f>
        <v>43</v>
      </c>
      <c r="K80" s="17"/>
      <c r="L80" s="17"/>
      <c r="M80" s="25"/>
    </row>
    <row r="81" spans="1:13">
      <c r="A81" s="7" t="s">
        <v>38</v>
      </c>
      <c r="B81" s="13">
        <f>SUM(O32:O36)</f>
        <v>26</v>
      </c>
      <c r="C81" s="18"/>
      <c r="D81" s="18"/>
      <c r="E81" s="21"/>
      <c r="F81" s="13">
        <f>SUM(S32:S36)</f>
        <v>29</v>
      </c>
      <c r="G81" s="18"/>
      <c r="H81" s="18"/>
      <c r="I81" s="21"/>
      <c r="J81" s="13">
        <f>SUM(W32:W36)</f>
        <v>55</v>
      </c>
      <c r="K81" s="18"/>
      <c r="L81" s="18"/>
      <c r="M81" s="26"/>
    </row>
    <row r="82" spans="1:13">
      <c r="A82" s="6" t="s">
        <v>54</v>
      </c>
      <c r="B82" s="12">
        <f>SUM(O37:O41)</f>
        <v>15</v>
      </c>
      <c r="C82" s="17"/>
      <c r="D82" s="17"/>
      <c r="E82" s="20"/>
      <c r="F82" s="12">
        <f>SUM(S37:S41)</f>
        <v>18</v>
      </c>
      <c r="G82" s="17"/>
      <c r="H82" s="17"/>
      <c r="I82" s="20"/>
      <c r="J82" s="12">
        <f>SUM(W37:W41)</f>
        <v>33</v>
      </c>
      <c r="K82" s="17"/>
      <c r="L82" s="17"/>
      <c r="M82" s="25"/>
    </row>
    <row r="83" spans="1:13">
      <c r="A83" s="7" t="s">
        <v>12</v>
      </c>
      <c r="B83" s="13">
        <f>SUM(O42:O46)</f>
        <v>7</v>
      </c>
      <c r="C83" s="18"/>
      <c r="D83" s="18"/>
      <c r="E83" s="21"/>
      <c r="F83" s="13">
        <f>SUM(S42:S46)</f>
        <v>16</v>
      </c>
      <c r="G83" s="18"/>
      <c r="H83" s="18"/>
      <c r="I83" s="21"/>
      <c r="J83" s="13">
        <f>SUM(W42:W46)</f>
        <v>23</v>
      </c>
      <c r="K83" s="18"/>
      <c r="L83" s="18"/>
      <c r="M83" s="26"/>
    </row>
    <row r="84" spans="1:13">
      <c r="A84" s="6" t="s">
        <v>34</v>
      </c>
      <c r="B84" s="12">
        <f>SUM(O47:O51)</f>
        <v>3</v>
      </c>
      <c r="C84" s="17"/>
      <c r="D84" s="17"/>
      <c r="E84" s="20"/>
      <c r="F84" s="12">
        <f>SUM(S47:S51)</f>
        <v>7</v>
      </c>
      <c r="G84" s="17"/>
      <c r="H84" s="17"/>
      <c r="I84" s="20"/>
      <c r="J84" s="12">
        <f>SUM(W47:W51)</f>
        <v>10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1</v>
      </c>
      <c r="G85" s="18"/>
      <c r="H85" s="18"/>
      <c r="I85" s="21"/>
      <c r="J85" s="13">
        <f>SUM(W52:W56)</f>
        <v>1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340</v>
      </c>
      <c r="C87" s="19"/>
      <c r="D87" s="19"/>
      <c r="E87" s="22"/>
      <c r="F87" s="14">
        <f>SUM(F66:F86)</f>
        <v>360</v>
      </c>
      <c r="G87" s="19"/>
      <c r="H87" s="19"/>
      <c r="I87" s="22"/>
      <c r="J87" s="14">
        <f>SUM(J66:J86)</f>
        <v>700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90</v>
      </c>
      <c r="C90" s="19"/>
      <c r="D90" s="19"/>
      <c r="E90" s="22"/>
      <c r="F90" s="14">
        <f>SUM(S22:S57)</f>
        <v>119</v>
      </c>
      <c r="G90" s="19"/>
      <c r="H90" s="19"/>
      <c r="I90" s="22"/>
      <c r="J90" s="14">
        <f>SUM(W22:W57)</f>
        <v>209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206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3</v>
      </c>
      <c r="C8" s="17"/>
      <c r="D8" s="17"/>
      <c r="E8" s="20"/>
      <c r="F8" s="12">
        <v>2</v>
      </c>
      <c r="G8" s="17"/>
      <c r="H8" s="17"/>
      <c r="I8" s="20"/>
      <c r="J8" s="12">
        <f t="shared" ref="J8:J58" si="0">SUM(B8,F8)</f>
        <v>5</v>
      </c>
      <c r="K8" s="17"/>
      <c r="L8" s="17"/>
      <c r="M8" s="20"/>
      <c r="N8" s="29">
        <v>51</v>
      </c>
      <c r="O8" s="13">
        <v>4</v>
      </c>
      <c r="P8" s="18"/>
      <c r="Q8" s="18"/>
      <c r="R8" s="21"/>
      <c r="S8" s="13">
        <v>3</v>
      </c>
      <c r="T8" s="18"/>
      <c r="U8" s="18"/>
      <c r="V8" s="21"/>
      <c r="W8" s="13">
        <f t="shared" ref="W8:W57" si="1">SUM(O8,S8)</f>
        <v>7</v>
      </c>
      <c r="X8" s="18"/>
      <c r="Y8" s="18"/>
      <c r="Z8" s="26"/>
    </row>
    <row r="9" spans="1:26">
      <c r="A9" s="7">
        <v>1</v>
      </c>
      <c r="B9" s="13">
        <v>1</v>
      </c>
      <c r="C9" s="18"/>
      <c r="D9" s="18"/>
      <c r="E9" s="21"/>
      <c r="F9" s="13">
        <v>1</v>
      </c>
      <c r="G9" s="18"/>
      <c r="H9" s="18"/>
      <c r="I9" s="21"/>
      <c r="J9" s="13">
        <f t="shared" si="0"/>
        <v>2</v>
      </c>
      <c r="K9" s="18"/>
      <c r="L9" s="18"/>
      <c r="M9" s="21"/>
      <c r="N9" s="30">
        <v>52</v>
      </c>
      <c r="O9" s="12">
        <v>4</v>
      </c>
      <c r="P9" s="17"/>
      <c r="Q9" s="17"/>
      <c r="R9" s="20"/>
      <c r="S9" s="12">
        <v>5</v>
      </c>
      <c r="T9" s="17"/>
      <c r="U9" s="17"/>
      <c r="V9" s="20"/>
      <c r="W9" s="12">
        <f t="shared" si="1"/>
        <v>9</v>
      </c>
      <c r="X9" s="17"/>
      <c r="Y9" s="17"/>
      <c r="Z9" s="25"/>
    </row>
    <row r="10" spans="1:26">
      <c r="A10" s="6">
        <v>2</v>
      </c>
      <c r="B10" s="12">
        <v>1</v>
      </c>
      <c r="C10" s="17"/>
      <c r="D10" s="17"/>
      <c r="E10" s="20"/>
      <c r="F10" s="12">
        <v>3</v>
      </c>
      <c r="G10" s="17"/>
      <c r="H10" s="17"/>
      <c r="I10" s="20"/>
      <c r="J10" s="12">
        <f t="shared" si="0"/>
        <v>4</v>
      </c>
      <c r="K10" s="17"/>
      <c r="L10" s="17"/>
      <c r="M10" s="20"/>
      <c r="N10" s="29">
        <v>53</v>
      </c>
      <c r="O10" s="13">
        <v>3</v>
      </c>
      <c r="P10" s="18"/>
      <c r="Q10" s="18"/>
      <c r="R10" s="21"/>
      <c r="S10" s="13">
        <v>4</v>
      </c>
      <c r="T10" s="18"/>
      <c r="U10" s="18"/>
      <c r="V10" s="21"/>
      <c r="W10" s="13">
        <f t="shared" si="1"/>
        <v>7</v>
      </c>
      <c r="X10" s="18"/>
      <c r="Y10" s="18"/>
      <c r="Z10" s="26"/>
    </row>
    <row r="11" spans="1:26">
      <c r="A11" s="7">
        <v>3</v>
      </c>
      <c r="B11" s="13">
        <v>1</v>
      </c>
      <c r="C11" s="18"/>
      <c r="D11" s="18"/>
      <c r="E11" s="21"/>
      <c r="F11" s="13">
        <v>2</v>
      </c>
      <c r="G11" s="18"/>
      <c r="H11" s="18"/>
      <c r="I11" s="21"/>
      <c r="J11" s="13">
        <f t="shared" si="0"/>
        <v>3</v>
      </c>
      <c r="K11" s="18"/>
      <c r="L11" s="18"/>
      <c r="M11" s="21"/>
      <c r="N11" s="30">
        <v>54</v>
      </c>
      <c r="O11" s="12">
        <v>1</v>
      </c>
      <c r="P11" s="17"/>
      <c r="Q11" s="17"/>
      <c r="R11" s="20"/>
      <c r="S11" s="12">
        <v>3</v>
      </c>
      <c r="T11" s="17"/>
      <c r="U11" s="17"/>
      <c r="V11" s="20"/>
      <c r="W11" s="12">
        <f t="shared" si="1"/>
        <v>4</v>
      </c>
      <c r="X11" s="17"/>
      <c r="Y11" s="17"/>
      <c r="Z11" s="25"/>
    </row>
    <row r="12" spans="1:26">
      <c r="A12" s="6">
        <v>4</v>
      </c>
      <c r="B12" s="12">
        <f>0</f>
        <v>0</v>
      </c>
      <c r="C12" s="17"/>
      <c r="D12" s="17"/>
      <c r="E12" s="20"/>
      <c r="F12" s="12">
        <v>3</v>
      </c>
      <c r="G12" s="17"/>
      <c r="H12" s="17"/>
      <c r="I12" s="20"/>
      <c r="J12" s="12">
        <f t="shared" si="0"/>
        <v>3</v>
      </c>
      <c r="K12" s="17"/>
      <c r="L12" s="17"/>
      <c r="M12" s="20"/>
      <c r="N12" s="29">
        <v>55</v>
      </c>
      <c r="O12" s="13">
        <v>2</v>
      </c>
      <c r="P12" s="18"/>
      <c r="Q12" s="18"/>
      <c r="R12" s="21"/>
      <c r="S12" s="13">
        <v>3</v>
      </c>
      <c r="T12" s="18"/>
      <c r="U12" s="18"/>
      <c r="V12" s="21"/>
      <c r="W12" s="13">
        <f t="shared" si="1"/>
        <v>5</v>
      </c>
      <c r="X12" s="18"/>
      <c r="Y12" s="18"/>
      <c r="Z12" s="26"/>
    </row>
    <row r="13" spans="1:26">
      <c r="A13" s="7">
        <v>5</v>
      </c>
      <c r="B13" s="13">
        <v>2</v>
      </c>
      <c r="C13" s="18"/>
      <c r="D13" s="18"/>
      <c r="E13" s="21"/>
      <c r="F13" s="13">
        <v>1</v>
      </c>
      <c r="G13" s="18"/>
      <c r="H13" s="18"/>
      <c r="I13" s="21"/>
      <c r="J13" s="13">
        <f t="shared" si="0"/>
        <v>3</v>
      </c>
      <c r="K13" s="18"/>
      <c r="L13" s="18"/>
      <c r="M13" s="21"/>
      <c r="N13" s="30">
        <v>56</v>
      </c>
      <c r="O13" s="12">
        <v>3</v>
      </c>
      <c r="P13" s="17"/>
      <c r="Q13" s="17"/>
      <c r="R13" s="20"/>
      <c r="S13" s="12">
        <v>4</v>
      </c>
      <c r="T13" s="17"/>
      <c r="U13" s="17"/>
      <c r="V13" s="20"/>
      <c r="W13" s="12">
        <f t="shared" si="1"/>
        <v>7</v>
      </c>
      <c r="X13" s="17"/>
      <c r="Y13" s="17"/>
      <c r="Z13" s="25"/>
    </row>
    <row r="14" spans="1:26">
      <c r="A14" s="6">
        <v>6</v>
      </c>
      <c r="B14" s="12">
        <v>2</v>
      </c>
      <c r="C14" s="17"/>
      <c r="D14" s="17"/>
      <c r="E14" s="20"/>
      <c r="F14" s="12">
        <v>1</v>
      </c>
      <c r="G14" s="17"/>
      <c r="H14" s="17"/>
      <c r="I14" s="20"/>
      <c r="J14" s="12">
        <f t="shared" si="0"/>
        <v>3</v>
      </c>
      <c r="K14" s="17"/>
      <c r="L14" s="17"/>
      <c r="M14" s="20"/>
      <c r="N14" s="29">
        <v>57</v>
      </c>
      <c r="O14" s="13">
        <v>2</v>
      </c>
      <c r="P14" s="18"/>
      <c r="Q14" s="18"/>
      <c r="R14" s="21"/>
      <c r="S14" s="13">
        <v>1</v>
      </c>
      <c r="T14" s="18"/>
      <c r="U14" s="18"/>
      <c r="V14" s="21"/>
      <c r="W14" s="13">
        <f t="shared" si="1"/>
        <v>3</v>
      </c>
      <c r="X14" s="18"/>
      <c r="Y14" s="18"/>
      <c r="Z14" s="26"/>
    </row>
    <row r="15" spans="1:26">
      <c r="A15" s="7">
        <v>7</v>
      </c>
      <c r="B15" s="13">
        <v>3</v>
      </c>
      <c r="C15" s="18"/>
      <c r="D15" s="18"/>
      <c r="E15" s="21"/>
      <c r="F15" s="13">
        <f>0</f>
        <v>0</v>
      </c>
      <c r="G15" s="18"/>
      <c r="H15" s="18"/>
      <c r="I15" s="21"/>
      <c r="J15" s="13">
        <f t="shared" si="0"/>
        <v>3</v>
      </c>
      <c r="K15" s="18"/>
      <c r="L15" s="18"/>
      <c r="M15" s="21"/>
      <c r="N15" s="30">
        <v>58</v>
      </c>
      <c r="O15" s="12">
        <v>2</v>
      </c>
      <c r="P15" s="17"/>
      <c r="Q15" s="17"/>
      <c r="R15" s="20"/>
      <c r="S15" s="12">
        <f>0</f>
        <v>0</v>
      </c>
      <c r="T15" s="17"/>
      <c r="U15" s="17"/>
      <c r="V15" s="20"/>
      <c r="W15" s="12">
        <f t="shared" si="1"/>
        <v>2</v>
      </c>
      <c r="X15" s="17"/>
      <c r="Y15" s="17"/>
      <c r="Z15" s="25"/>
    </row>
    <row r="16" spans="1:26">
      <c r="A16" s="6">
        <v>8</v>
      </c>
      <c r="B16" s="12">
        <v>2</v>
      </c>
      <c r="C16" s="17"/>
      <c r="D16" s="17"/>
      <c r="E16" s="20"/>
      <c r="F16" s="12">
        <v>2</v>
      </c>
      <c r="G16" s="17"/>
      <c r="H16" s="17"/>
      <c r="I16" s="20"/>
      <c r="J16" s="12">
        <f t="shared" si="0"/>
        <v>4</v>
      </c>
      <c r="K16" s="17"/>
      <c r="L16" s="17"/>
      <c r="M16" s="20"/>
      <c r="N16" s="29">
        <v>59</v>
      </c>
      <c r="O16" s="13">
        <v>1</v>
      </c>
      <c r="P16" s="18"/>
      <c r="Q16" s="18"/>
      <c r="R16" s="21"/>
      <c r="S16" s="13">
        <v>1</v>
      </c>
      <c r="T16" s="18"/>
      <c r="U16" s="18"/>
      <c r="V16" s="21"/>
      <c r="W16" s="13">
        <f t="shared" si="1"/>
        <v>2</v>
      </c>
      <c r="X16" s="18"/>
      <c r="Y16" s="18"/>
      <c r="Z16" s="26"/>
    </row>
    <row r="17" spans="1:26">
      <c r="A17" s="7">
        <v>9</v>
      </c>
      <c r="B17" s="13">
        <v>8</v>
      </c>
      <c r="C17" s="18"/>
      <c r="D17" s="18"/>
      <c r="E17" s="21"/>
      <c r="F17" s="13">
        <v>2</v>
      </c>
      <c r="G17" s="18"/>
      <c r="H17" s="18"/>
      <c r="I17" s="21"/>
      <c r="J17" s="13">
        <f t="shared" si="0"/>
        <v>10</v>
      </c>
      <c r="K17" s="18"/>
      <c r="L17" s="18"/>
      <c r="M17" s="21"/>
      <c r="N17" s="30">
        <v>60</v>
      </c>
      <c r="O17" s="12">
        <v>2</v>
      </c>
      <c r="P17" s="17"/>
      <c r="Q17" s="17"/>
      <c r="R17" s="20"/>
      <c r="S17" s="12">
        <v>2</v>
      </c>
      <c r="T17" s="17"/>
      <c r="U17" s="17"/>
      <c r="V17" s="20"/>
      <c r="W17" s="12">
        <f t="shared" si="1"/>
        <v>4</v>
      </c>
      <c r="X17" s="17"/>
      <c r="Y17" s="17"/>
      <c r="Z17" s="25"/>
    </row>
    <row r="18" spans="1:26">
      <c r="A18" s="6">
        <v>10</v>
      </c>
      <c r="B18" s="12">
        <f>0</f>
        <v>0</v>
      </c>
      <c r="C18" s="17"/>
      <c r="D18" s="17"/>
      <c r="E18" s="20"/>
      <c r="F18" s="12">
        <v>3</v>
      </c>
      <c r="G18" s="17"/>
      <c r="H18" s="17"/>
      <c r="I18" s="20"/>
      <c r="J18" s="12">
        <f t="shared" si="0"/>
        <v>3</v>
      </c>
      <c r="K18" s="17"/>
      <c r="L18" s="17"/>
      <c r="M18" s="20"/>
      <c r="N18" s="29">
        <v>61</v>
      </c>
      <c r="O18" s="13">
        <v>1</v>
      </c>
      <c r="P18" s="18"/>
      <c r="Q18" s="18"/>
      <c r="R18" s="21"/>
      <c r="S18" s="13">
        <v>2</v>
      </c>
      <c r="T18" s="18"/>
      <c r="U18" s="18"/>
      <c r="V18" s="21"/>
      <c r="W18" s="13">
        <f t="shared" si="1"/>
        <v>3</v>
      </c>
      <c r="X18" s="18"/>
      <c r="Y18" s="18"/>
      <c r="Z18" s="26"/>
    </row>
    <row r="19" spans="1:26">
      <c r="A19" s="7">
        <v>11</v>
      </c>
      <c r="B19" s="13">
        <v>2</v>
      </c>
      <c r="C19" s="18"/>
      <c r="D19" s="18"/>
      <c r="E19" s="21"/>
      <c r="F19" s="13">
        <v>3</v>
      </c>
      <c r="G19" s="18"/>
      <c r="H19" s="18"/>
      <c r="I19" s="21"/>
      <c r="J19" s="13">
        <f t="shared" si="0"/>
        <v>5</v>
      </c>
      <c r="K19" s="18"/>
      <c r="L19" s="18"/>
      <c r="M19" s="21"/>
      <c r="N19" s="30">
        <v>62</v>
      </c>
      <c r="O19" s="12">
        <v>1</v>
      </c>
      <c r="P19" s="17"/>
      <c r="Q19" s="17"/>
      <c r="R19" s="20"/>
      <c r="S19" s="12">
        <v>1</v>
      </c>
      <c r="T19" s="17"/>
      <c r="U19" s="17"/>
      <c r="V19" s="20"/>
      <c r="W19" s="12">
        <f t="shared" si="1"/>
        <v>2</v>
      </c>
      <c r="X19" s="17"/>
      <c r="Y19" s="17"/>
      <c r="Z19" s="25"/>
    </row>
    <row r="20" spans="1:26">
      <c r="A20" s="6">
        <v>12</v>
      </c>
      <c r="B20" s="12">
        <v>6</v>
      </c>
      <c r="C20" s="17"/>
      <c r="D20" s="17"/>
      <c r="E20" s="20"/>
      <c r="F20" s="12">
        <v>2</v>
      </c>
      <c r="G20" s="17"/>
      <c r="H20" s="17"/>
      <c r="I20" s="20"/>
      <c r="J20" s="12">
        <f t="shared" si="0"/>
        <v>8</v>
      </c>
      <c r="K20" s="17"/>
      <c r="L20" s="17"/>
      <c r="M20" s="20"/>
      <c r="N20" s="29">
        <v>63</v>
      </c>
      <c r="O20" s="13">
        <f>0</f>
        <v>0</v>
      </c>
      <c r="P20" s="18"/>
      <c r="Q20" s="18"/>
      <c r="R20" s="21"/>
      <c r="S20" s="13">
        <f>0</f>
        <v>0</v>
      </c>
      <c r="T20" s="18"/>
      <c r="U20" s="18"/>
      <c r="V20" s="21"/>
      <c r="W20" s="13">
        <f t="shared" si="1"/>
        <v>0</v>
      </c>
      <c r="X20" s="18"/>
      <c r="Y20" s="18"/>
      <c r="Z20" s="26"/>
    </row>
    <row r="21" spans="1:26">
      <c r="A21" s="7">
        <v>13</v>
      </c>
      <c r="B21" s="13">
        <v>1</v>
      </c>
      <c r="C21" s="18"/>
      <c r="D21" s="18"/>
      <c r="E21" s="21"/>
      <c r="F21" s="13">
        <v>1</v>
      </c>
      <c r="G21" s="18"/>
      <c r="H21" s="18"/>
      <c r="I21" s="21"/>
      <c r="J21" s="13">
        <f t="shared" si="0"/>
        <v>2</v>
      </c>
      <c r="K21" s="18"/>
      <c r="L21" s="18"/>
      <c r="M21" s="21"/>
      <c r="N21" s="30">
        <v>64</v>
      </c>
      <c r="O21" s="12">
        <v>4</v>
      </c>
      <c r="P21" s="17"/>
      <c r="Q21" s="17"/>
      <c r="R21" s="20"/>
      <c r="S21" s="12">
        <v>1</v>
      </c>
      <c r="T21" s="17"/>
      <c r="U21" s="17"/>
      <c r="V21" s="20"/>
      <c r="W21" s="12">
        <f t="shared" si="1"/>
        <v>5</v>
      </c>
      <c r="X21" s="17"/>
      <c r="Y21" s="17"/>
      <c r="Z21" s="25"/>
    </row>
    <row r="22" spans="1:26">
      <c r="A22" s="6">
        <v>14</v>
      </c>
      <c r="B22" s="12">
        <v>3</v>
      </c>
      <c r="C22" s="17"/>
      <c r="D22" s="17"/>
      <c r="E22" s="20"/>
      <c r="F22" s="12">
        <v>3</v>
      </c>
      <c r="G22" s="17"/>
      <c r="H22" s="17"/>
      <c r="I22" s="20"/>
      <c r="J22" s="12">
        <f t="shared" si="0"/>
        <v>6</v>
      </c>
      <c r="K22" s="17"/>
      <c r="L22" s="17"/>
      <c r="M22" s="20"/>
      <c r="N22" s="29">
        <v>65</v>
      </c>
      <c r="O22" s="13">
        <f>0</f>
        <v>0</v>
      </c>
      <c r="P22" s="18"/>
      <c r="Q22" s="18"/>
      <c r="R22" s="21"/>
      <c r="S22" s="13">
        <v>2</v>
      </c>
      <c r="T22" s="18"/>
      <c r="U22" s="18"/>
      <c r="V22" s="21"/>
      <c r="W22" s="13">
        <f t="shared" si="1"/>
        <v>2</v>
      </c>
      <c r="X22" s="18"/>
      <c r="Y22" s="18"/>
      <c r="Z22" s="26"/>
    </row>
    <row r="23" spans="1:26">
      <c r="A23" s="7">
        <v>15</v>
      </c>
      <c r="B23" s="13">
        <v>2</v>
      </c>
      <c r="C23" s="18"/>
      <c r="D23" s="18"/>
      <c r="E23" s="21"/>
      <c r="F23" s="13">
        <v>2</v>
      </c>
      <c r="G23" s="18"/>
      <c r="H23" s="18"/>
      <c r="I23" s="21"/>
      <c r="J23" s="13">
        <f t="shared" si="0"/>
        <v>4</v>
      </c>
      <c r="K23" s="18"/>
      <c r="L23" s="18"/>
      <c r="M23" s="21"/>
      <c r="N23" s="30">
        <v>66</v>
      </c>
      <c r="O23" s="12">
        <v>2</v>
      </c>
      <c r="P23" s="17"/>
      <c r="Q23" s="17"/>
      <c r="R23" s="20"/>
      <c r="S23" s="12">
        <v>3</v>
      </c>
      <c r="T23" s="17"/>
      <c r="U23" s="17"/>
      <c r="V23" s="20"/>
      <c r="W23" s="12">
        <f t="shared" si="1"/>
        <v>5</v>
      </c>
      <c r="X23" s="17"/>
      <c r="Y23" s="17"/>
      <c r="Z23" s="25"/>
    </row>
    <row r="24" spans="1:26">
      <c r="A24" s="6">
        <v>16</v>
      </c>
      <c r="B24" s="12">
        <v>2</v>
      </c>
      <c r="C24" s="17"/>
      <c r="D24" s="17"/>
      <c r="E24" s="20"/>
      <c r="F24" s="12">
        <v>2</v>
      </c>
      <c r="G24" s="17"/>
      <c r="H24" s="17"/>
      <c r="I24" s="20"/>
      <c r="J24" s="12">
        <f t="shared" si="0"/>
        <v>4</v>
      </c>
      <c r="K24" s="17"/>
      <c r="L24" s="17"/>
      <c r="M24" s="20"/>
      <c r="N24" s="29">
        <v>67</v>
      </c>
      <c r="O24" s="13">
        <v>1</v>
      </c>
      <c r="P24" s="18"/>
      <c r="Q24" s="18"/>
      <c r="R24" s="21"/>
      <c r="S24" s="13">
        <v>3</v>
      </c>
      <c r="T24" s="18"/>
      <c r="U24" s="18"/>
      <c r="V24" s="21"/>
      <c r="W24" s="13">
        <f t="shared" si="1"/>
        <v>4</v>
      </c>
      <c r="X24" s="18"/>
      <c r="Y24" s="18"/>
      <c r="Z24" s="26"/>
    </row>
    <row r="25" spans="1:26">
      <c r="A25" s="7">
        <v>17</v>
      </c>
      <c r="B25" s="13">
        <f>0</f>
        <v>0</v>
      </c>
      <c r="C25" s="18"/>
      <c r="D25" s="18"/>
      <c r="E25" s="21"/>
      <c r="F25" s="13">
        <v>2</v>
      </c>
      <c r="G25" s="18"/>
      <c r="H25" s="18"/>
      <c r="I25" s="21"/>
      <c r="J25" s="13">
        <f t="shared" si="0"/>
        <v>2</v>
      </c>
      <c r="K25" s="18"/>
      <c r="L25" s="18"/>
      <c r="M25" s="21"/>
      <c r="N25" s="30">
        <v>68</v>
      </c>
      <c r="O25" s="12">
        <v>2</v>
      </c>
      <c r="P25" s="17"/>
      <c r="Q25" s="17"/>
      <c r="R25" s="20"/>
      <c r="S25" s="12">
        <v>5</v>
      </c>
      <c r="T25" s="17"/>
      <c r="U25" s="17"/>
      <c r="V25" s="20"/>
      <c r="W25" s="12">
        <f t="shared" si="1"/>
        <v>7</v>
      </c>
      <c r="X25" s="17"/>
      <c r="Y25" s="17"/>
      <c r="Z25" s="25"/>
    </row>
    <row r="26" spans="1:26">
      <c r="A26" s="6">
        <v>18</v>
      </c>
      <c r="B26" s="12">
        <v>3</v>
      </c>
      <c r="C26" s="17"/>
      <c r="D26" s="17"/>
      <c r="E26" s="20"/>
      <c r="F26" s="12">
        <v>5</v>
      </c>
      <c r="G26" s="17"/>
      <c r="H26" s="17"/>
      <c r="I26" s="20"/>
      <c r="J26" s="12">
        <f t="shared" si="0"/>
        <v>8</v>
      </c>
      <c r="K26" s="17"/>
      <c r="L26" s="17"/>
      <c r="M26" s="20"/>
      <c r="N26" s="29">
        <v>69</v>
      </c>
      <c r="O26" s="13">
        <v>3</v>
      </c>
      <c r="P26" s="18"/>
      <c r="Q26" s="18"/>
      <c r="R26" s="21"/>
      <c r="S26" s="13">
        <v>3</v>
      </c>
      <c r="T26" s="18"/>
      <c r="U26" s="18"/>
      <c r="V26" s="21"/>
      <c r="W26" s="13">
        <f t="shared" si="1"/>
        <v>6</v>
      </c>
      <c r="X26" s="18"/>
      <c r="Y26" s="18"/>
      <c r="Z26" s="26"/>
    </row>
    <row r="27" spans="1:26">
      <c r="A27" s="7">
        <v>19</v>
      </c>
      <c r="B27" s="13">
        <f>0</f>
        <v>0</v>
      </c>
      <c r="C27" s="18"/>
      <c r="D27" s="18"/>
      <c r="E27" s="21"/>
      <c r="F27" s="13">
        <v>1</v>
      </c>
      <c r="G27" s="18"/>
      <c r="H27" s="18"/>
      <c r="I27" s="21"/>
      <c r="J27" s="13">
        <f t="shared" si="0"/>
        <v>1</v>
      </c>
      <c r="K27" s="18"/>
      <c r="L27" s="18"/>
      <c r="M27" s="21"/>
      <c r="N27" s="30">
        <v>70</v>
      </c>
      <c r="O27" s="12">
        <v>2</v>
      </c>
      <c r="P27" s="17"/>
      <c r="Q27" s="17"/>
      <c r="R27" s="20"/>
      <c r="S27" s="12">
        <v>4</v>
      </c>
      <c r="T27" s="17"/>
      <c r="U27" s="17"/>
      <c r="V27" s="20"/>
      <c r="W27" s="12">
        <f t="shared" si="1"/>
        <v>6</v>
      </c>
      <c r="X27" s="17"/>
      <c r="Y27" s="17"/>
      <c r="Z27" s="25"/>
    </row>
    <row r="28" spans="1:26">
      <c r="A28" s="6">
        <v>20</v>
      </c>
      <c r="B28" s="12">
        <v>2</v>
      </c>
      <c r="C28" s="17"/>
      <c r="D28" s="17"/>
      <c r="E28" s="20"/>
      <c r="F28" s="12">
        <v>2</v>
      </c>
      <c r="G28" s="17"/>
      <c r="H28" s="17"/>
      <c r="I28" s="20"/>
      <c r="J28" s="12">
        <f t="shared" si="0"/>
        <v>4</v>
      </c>
      <c r="K28" s="17"/>
      <c r="L28" s="17"/>
      <c r="M28" s="20"/>
      <c r="N28" s="29">
        <v>71</v>
      </c>
      <c r="O28" s="13">
        <v>2</v>
      </c>
      <c r="P28" s="18"/>
      <c r="Q28" s="18"/>
      <c r="R28" s="21"/>
      <c r="S28" s="13">
        <v>1</v>
      </c>
      <c r="T28" s="18"/>
      <c r="U28" s="18"/>
      <c r="V28" s="21"/>
      <c r="W28" s="13">
        <f t="shared" si="1"/>
        <v>3</v>
      </c>
      <c r="X28" s="18"/>
      <c r="Y28" s="18"/>
      <c r="Z28" s="26"/>
    </row>
    <row r="29" spans="1:26">
      <c r="A29" s="7">
        <v>21</v>
      </c>
      <c r="B29" s="13">
        <v>2</v>
      </c>
      <c r="C29" s="18"/>
      <c r="D29" s="18"/>
      <c r="E29" s="21"/>
      <c r="F29" s="13">
        <v>4</v>
      </c>
      <c r="G29" s="18"/>
      <c r="H29" s="18"/>
      <c r="I29" s="21"/>
      <c r="J29" s="13">
        <f t="shared" si="0"/>
        <v>6</v>
      </c>
      <c r="K29" s="18"/>
      <c r="L29" s="18"/>
      <c r="M29" s="21"/>
      <c r="N29" s="30">
        <v>72</v>
      </c>
      <c r="O29" s="12">
        <v>1</v>
      </c>
      <c r="P29" s="17"/>
      <c r="Q29" s="17"/>
      <c r="R29" s="20"/>
      <c r="S29" s="12">
        <v>1</v>
      </c>
      <c r="T29" s="17"/>
      <c r="U29" s="17"/>
      <c r="V29" s="20"/>
      <c r="W29" s="12">
        <f t="shared" si="1"/>
        <v>2</v>
      </c>
      <c r="X29" s="17"/>
      <c r="Y29" s="17"/>
      <c r="Z29" s="25"/>
    </row>
    <row r="30" spans="1:26">
      <c r="A30" s="6">
        <v>22</v>
      </c>
      <c r="B30" s="12">
        <v>1</v>
      </c>
      <c r="C30" s="17"/>
      <c r="D30" s="17"/>
      <c r="E30" s="20"/>
      <c r="F30" s="12">
        <v>1</v>
      </c>
      <c r="G30" s="17"/>
      <c r="H30" s="17"/>
      <c r="I30" s="20"/>
      <c r="J30" s="12">
        <f t="shared" si="0"/>
        <v>2</v>
      </c>
      <c r="K30" s="17"/>
      <c r="L30" s="17"/>
      <c r="M30" s="20"/>
      <c r="N30" s="29">
        <v>73</v>
      </c>
      <c r="O30" s="13">
        <v>3</v>
      </c>
      <c r="P30" s="18"/>
      <c r="Q30" s="18"/>
      <c r="R30" s="21"/>
      <c r="S30" s="13">
        <v>3</v>
      </c>
      <c r="T30" s="18"/>
      <c r="U30" s="18"/>
      <c r="V30" s="21"/>
      <c r="W30" s="13">
        <f t="shared" si="1"/>
        <v>6</v>
      </c>
      <c r="X30" s="18"/>
      <c r="Y30" s="18"/>
      <c r="Z30" s="26"/>
    </row>
    <row r="31" spans="1:26">
      <c r="A31" s="7">
        <v>23</v>
      </c>
      <c r="B31" s="13">
        <v>1</v>
      </c>
      <c r="C31" s="18"/>
      <c r="D31" s="18"/>
      <c r="E31" s="21"/>
      <c r="F31" s="13">
        <v>2</v>
      </c>
      <c r="G31" s="18"/>
      <c r="H31" s="18"/>
      <c r="I31" s="21"/>
      <c r="J31" s="13">
        <f t="shared" si="0"/>
        <v>3</v>
      </c>
      <c r="K31" s="18"/>
      <c r="L31" s="18"/>
      <c r="M31" s="21"/>
      <c r="N31" s="30">
        <v>74</v>
      </c>
      <c r="O31" s="12">
        <v>6</v>
      </c>
      <c r="P31" s="17"/>
      <c r="Q31" s="17"/>
      <c r="R31" s="20"/>
      <c r="S31" s="12">
        <v>5</v>
      </c>
      <c r="T31" s="17"/>
      <c r="U31" s="17"/>
      <c r="V31" s="20"/>
      <c r="W31" s="12">
        <f t="shared" si="1"/>
        <v>11</v>
      </c>
      <c r="X31" s="17"/>
      <c r="Y31" s="17"/>
      <c r="Z31" s="25"/>
    </row>
    <row r="32" spans="1:26">
      <c r="A32" s="6">
        <v>24</v>
      </c>
      <c r="B32" s="12">
        <v>3</v>
      </c>
      <c r="C32" s="17"/>
      <c r="D32" s="17"/>
      <c r="E32" s="20"/>
      <c r="F32" s="12">
        <v>2</v>
      </c>
      <c r="G32" s="17"/>
      <c r="H32" s="17"/>
      <c r="I32" s="20"/>
      <c r="J32" s="12">
        <f t="shared" si="0"/>
        <v>5</v>
      </c>
      <c r="K32" s="17"/>
      <c r="L32" s="17"/>
      <c r="M32" s="20"/>
      <c r="N32" s="29">
        <v>75</v>
      </c>
      <c r="O32" s="13">
        <v>7</v>
      </c>
      <c r="P32" s="18"/>
      <c r="Q32" s="18"/>
      <c r="R32" s="21"/>
      <c r="S32" s="13">
        <v>5</v>
      </c>
      <c r="T32" s="18"/>
      <c r="U32" s="18"/>
      <c r="V32" s="21"/>
      <c r="W32" s="13">
        <f t="shared" si="1"/>
        <v>12</v>
      </c>
      <c r="X32" s="18"/>
      <c r="Y32" s="18"/>
      <c r="Z32" s="26"/>
    </row>
    <row r="33" spans="1:26">
      <c r="A33" s="7">
        <v>25</v>
      </c>
      <c r="B33" s="13">
        <f>0</f>
        <v>0</v>
      </c>
      <c r="C33" s="18"/>
      <c r="D33" s="18"/>
      <c r="E33" s="21"/>
      <c r="F33" s="13">
        <v>2</v>
      </c>
      <c r="G33" s="18"/>
      <c r="H33" s="18"/>
      <c r="I33" s="21"/>
      <c r="J33" s="13">
        <f t="shared" si="0"/>
        <v>2</v>
      </c>
      <c r="K33" s="18"/>
      <c r="L33" s="18"/>
      <c r="M33" s="21"/>
      <c r="N33" s="30">
        <v>76</v>
      </c>
      <c r="O33" s="12">
        <v>3</v>
      </c>
      <c r="P33" s="17"/>
      <c r="Q33" s="17"/>
      <c r="R33" s="20"/>
      <c r="S33" s="12">
        <v>5</v>
      </c>
      <c r="T33" s="17"/>
      <c r="U33" s="17"/>
      <c r="V33" s="20"/>
      <c r="W33" s="12">
        <f t="shared" si="1"/>
        <v>8</v>
      </c>
      <c r="X33" s="17"/>
      <c r="Y33" s="17"/>
      <c r="Z33" s="25"/>
    </row>
    <row r="34" spans="1:26">
      <c r="A34" s="6">
        <v>26</v>
      </c>
      <c r="B34" s="12">
        <v>2</v>
      </c>
      <c r="C34" s="17"/>
      <c r="D34" s="17"/>
      <c r="E34" s="20"/>
      <c r="F34" s="12">
        <v>2</v>
      </c>
      <c r="G34" s="17"/>
      <c r="H34" s="17"/>
      <c r="I34" s="20"/>
      <c r="J34" s="12">
        <f t="shared" si="0"/>
        <v>4</v>
      </c>
      <c r="K34" s="17"/>
      <c r="L34" s="17"/>
      <c r="M34" s="20"/>
      <c r="N34" s="29">
        <v>77</v>
      </c>
      <c r="O34" s="13">
        <v>5</v>
      </c>
      <c r="P34" s="18"/>
      <c r="Q34" s="18"/>
      <c r="R34" s="21"/>
      <c r="S34" s="13">
        <v>4</v>
      </c>
      <c r="T34" s="18"/>
      <c r="U34" s="18"/>
      <c r="V34" s="21"/>
      <c r="W34" s="13">
        <f t="shared" si="1"/>
        <v>9</v>
      </c>
      <c r="X34" s="18"/>
      <c r="Y34" s="18"/>
      <c r="Z34" s="26"/>
    </row>
    <row r="35" spans="1:26">
      <c r="A35" s="7">
        <v>27</v>
      </c>
      <c r="B35" s="13">
        <v>3</v>
      </c>
      <c r="C35" s="18"/>
      <c r="D35" s="18"/>
      <c r="E35" s="21"/>
      <c r="F35" s="13">
        <f>0</f>
        <v>0</v>
      </c>
      <c r="G35" s="18"/>
      <c r="H35" s="18"/>
      <c r="I35" s="21"/>
      <c r="J35" s="13">
        <f t="shared" si="0"/>
        <v>3</v>
      </c>
      <c r="K35" s="18"/>
      <c r="L35" s="18"/>
      <c r="M35" s="21"/>
      <c r="N35" s="30">
        <v>78</v>
      </c>
      <c r="O35" s="12">
        <v>3</v>
      </c>
      <c r="P35" s="17"/>
      <c r="Q35" s="17"/>
      <c r="R35" s="20"/>
      <c r="S35" s="12">
        <v>6</v>
      </c>
      <c r="T35" s="17"/>
      <c r="U35" s="17"/>
      <c r="V35" s="20"/>
      <c r="W35" s="12">
        <f t="shared" si="1"/>
        <v>9</v>
      </c>
      <c r="X35" s="17"/>
      <c r="Y35" s="17"/>
      <c r="Z35" s="25"/>
    </row>
    <row r="36" spans="1:26">
      <c r="A36" s="6">
        <v>28</v>
      </c>
      <c r="B36" s="12">
        <v>1</v>
      </c>
      <c r="C36" s="17"/>
      <c r="D36" s="17"/>
      <c r="E36" s="20"/>
      <c r="F36" s="12">
        <v>2</v>
      </c>
      <c r="G36" s="17"/>
      <c r="H36" s="17"/>
      <c r="I36" s="20"/>
      <c r="J36" s="12">
        <f t="shared" si="0"/>
        <v>3</v>
      </c>
      <c r="K36" s="17"/>
      <c r="L36" s="17"/>
      <c r="M36" s="20"/>
      <c r="N36" s="29">
        <v>79</v>
      </c>
      <c r="O36" s="13">
        <v>2</v>
      </c>
      <c r="P36" s="18"/>
      <c r="Q36" s="18"/>
      <c r="R36" s="21"/>
      <c r="S36" s="13">
        <v>1</v>
      </c>
      <c r="T36" s="18"/>
      <c r="U36" s="18"/>
      <c r="V36" s="21"/>
      <c r="W36" s="13">
        <f t="shared" si="1"/>
        <v>3</v>
      </c>
      <c r="X36" s="18"/>
      <c r="Y36" s="18"/>
      <c r="Z36" s="26"/>
    </row>
    <row r="37" spans="1:26">
      <c r="A37" s="7">
        <v>29</v>
      </c>
      <c r="B37" s="13">
        <f>0</f>
        <v>0</v>
      </c>
      <c r="C37" s="18"/>
      <c r="D37" s="18"/>
      <c r="E37" s="21"/>
      <c r="F37" s="13">
        <f>0</f>
        <v>0</v>
      </c>
      <c r="G37" s="18"/>
      <c r="H37" s="18"/>
      <c r="I37" s="21"/>
      <c r="J37" s="13">
        <f t="shared" si="0"/>
        <v>0</v>
      </c>
      <c r="K37" s="18"/>
      <c r="L37" s="18"/>
      <c r="M37" s="21"/>
      <c r="N37" s="30">
        <v>80</v>
      </c>
      <c r="O37" s="12">
        <v>2</v>
      </c>
      <c r="P37" s="17"/>
      <c r="Q37" s="17"/>
      <c r="R37" s="20"/>
      <c r="S37" s="12">
        <v>2</v>
      </c>
      <c r="T37" s="17"/>
      <c r="U37" s="17"/>
      <c r="V37" s="20"/>
      <c r="W37" s="12">
        <f t="shared" si="1"/>
        <v>4</v>
      </c>
      <c r="X37" s="17"/>
      <c r="Y37" s="17"/>
      <c r="Z37" s="25"/>
    </row>
    <row r="38" spans="1:26">
      <c r="A38" s="6">
        <v>30</v>
      </c>
      <c r="B38" s="12">
        <v>1</v>
      </c>
      <c r="C38" s="17"/>
      <c r="D38" s="17"/>
      <c r="E38" s="20"/>
      <c r="F38" s="12">
        <v>2</v>
      </c>
      <c r="G38" s="17"/>
      <c r="H38" s="17"/>
      <c r="I38" s="20"/>
      <c r="J38" s="12">
        <f t="shared" si="0"/>
        <v>3</v>
      </c>
      <c r="K38" s="17"/>
      <c r="L38" s="17"/>
      <c r="M38" s="20"/>
      <c r="N38" s="29">
        <v>81</v>
      </c>
      <c r="O38" s="13">
        <v>1</v>
      </c>
      <c r="P38" s="18"/>
      <c r="Q38" s="18"/>
      <c r="R38" s="21"/>
      <c r="S38" s="13">
        <v>1</v>
      </c>
      <c r="T38" s="18"/>
      <c r="U38" s="18"/>
      <c r="V38" s="21"/>
      <c r="W38" s="13">
        <f t="shared" si="1"/>
        <v>2</v>
      </c>
      <c r="X38" s="18"/>
      <c r="Y38" s="18"/>
      <c r="Z38" s="26"/>
    </row>
    <row r="39" spans="1:26">
      <c r="A39" s="7">
        <v>31</v>
      </c>
      <c r="B39" s="13">
        <v>3</v>
      </c>
      <c r="C39" s="18"/>
      <c r="D39" s="18"/>
      <c r="E39" s="21"/>
      <c r="F39" s="13">
        <v>2</v>
      </c>
      <c r="G39" s="18"/>
      <c r="H39" s="18"/>
      <c r="I39" s="21"/>
      <c r="J39" s="13">
        <f t="shared" si="0"/>
        <v>5</v>
      </c>
      <c r="K39" s="18"/>
      <c r="L39" s="18"/>
      <c r="M39" s="21"/>
      <c r="N39" s="30">
        <v>82</v>
      </c>
      <c r="O39" s="12">
        <v>1</v>
      </c>
      <c r="P39" s="17"/>
      <c r="Q39" s="17"/>
      <c r="R39" s="20"/>
      <c r="S39" s="12">
        <v>1</v>
      </c>
      <c r="T39" s="17"/>
      <c r="U39" s="17"/>
      <c r="V39" s="20"/>
      <c r="W39" s="12">
        <f t="shared" si="1"/>
        <v>2</v>
      </c>
      <c r="X39" s="17"/>
      <c r="Y39" s="17"/>
      <c r="Z39" s="25"/>
    </row>
    <row r="40" spans="1:26">
      <c r="A40" s="6">
        <v>32</v>
      </c>
      <c r="B40" s="12">
        <v>3</v>
      </c>
      <c r="C40" s="17"/>
      <c r="D40" s="17"/>
      <c r="E40" s="20"/>
      <c r="F40" s="12">
        <v>2</v>
      </c>
      <c r="G40" s="17"/>
      <c r="H40" s="17"/>
      <c r="I40" s="20"/>
      <c r="J40" s="12">
        <f t="shared" si="0"/>
        <v>5</v>
      </c>
      <c r="K40" s="17"/>
      <c r="L40" s="17"/>
      <c r="M40" s="20"/>
      <c r="N40" s="29">
        <v>83</v>
      </c>
      <c r="O40" s="13">
        <v>1</v>
      </c>
      <c r="P40" s="18"/>
      <c r="Q40" s="18"/>
      <c r="R40" s="21"/>
      <c r="S40" s="13">
        <v>1</v>
      </c>
      <c r="T40" s="18"/>
      <c r="U40" s="18"/>
      <c r="V40" s="21"/>
      <c r="W40" s="13">
        <f t="shared" si="1"/>
        <v>2</v>
      </c>
      <c r="X40" s="18"/>
      <c r="Y40" s="18"/>
      <c r="Z40" s="26"/>
    </row>
    <row r="41" spans="1:26">
      <c r="A41" s="7">
        <v>33</v>
      </c>
      <c r="B41" s="13">
        <v>2</v>
      </c>
      <c r="C41" s="18"/>
      <c r="D41" s="18"/>
      <c r="E41" s="21"/>
      <c r="F41" s="13">
        <v>2</v>
      </c>
      <c r="G41" s="18"/>
      <c r="H41" s="18"/>
      <c r="I41" s="21"/>
      <c r="J41" s="13">
        <f t="shared" si="0"/>
        <v>4</v>
      </c>
      <c r="K41" s="18"/>
      <c r="L41" s="18"/>
      <c r="M41" s="21"/>
      <c r="N41" s="30">
        <v>84</v>
      </c>
      <c r="O41" s="12">
        <f>0</f>
        <v>0</v>
      </c>
      <c r="P41" s="17"/>
      <c r="Q41" s="17"/>
      <c r="R41" s="20"/>
      <c r="S41" s="12">
        <v>1</v>
      </c>
      <c r="T41" s="17"/>
      <c r="U41" s="17"/>
      <c r="V41" s="20"/>
      <c r="W41" s="12">
        <f t="shared" si="1"/>
        <v>1</v>
      </c>
      <c r="X41" s="17"/>
      <c r="Y41" s="17"/>
      <c r="Z41" s="25"/>
    </row>
    <row r="42" spans="1:26">
      <c r="A42" s="6">
        <v>34</v>
      </c>
      <c r="B42" s="12">
        <v>2</v>
      </c>
      <c r="C42" s="17"/>
      <c r="D42" s="17"/>
      <c r="E42" s="20"/>
      <c r="F42" s="12">
        <f>0</f>
        <v>0</v>
      </c>
      <c r="G42" s="17"/>
      <c r="H42" s="17"/>
      <c r="I42" s="20"/>
      <c r="J42" s="12">
        <f t="shared" si="0"/>
        <v>2</v>
      </c>
      <c r="K42" s="17"/>
      <c r="L42" s="17"/>
      <c r="M42" s="20"/>
      <c r="N42" s="29">
        <v>85</v>
      </c>
      <c r="O42" s="13">
        <f>0</f>
        <v>0</v>
      </c>
      <c r="P42" s="18"/>
      <c r="Q42" s="18"/>
      <c r="R42" s="21"/>
      <c r="S42" s="13">
        <v>3</v>
      </c>
      <c r="T42" s="18"/>
      <c r="U42" s="18"/>
      <c r="V42" s="21"/>
      <c r="W42" s="13">
        <f t="shared" si="1"/>
        <v>3</v>
      </c>
      <c r="X42" s="18"/>
      <c r="Y42" s="18"/>
      <c r="Z42" s="26"/>
    </row>
    <row r="43" spans="1:26">
      <c r="A43" s="7">
        <v>35</v>
      </c>
      <c r="B43" s="13">
        <v>3</v>
      </c>
      <c r="C43" s="18"/>
      <c r="D43" s="18"/>
      <c r="E43" s="21"/>
      <c r="F43" s="13">
        <v>2</v>
      </c>
      <c r="G43" s="18"/>
      <c r="H43" s="18"/>
      <c r="I43" s="21"/>
      <c r="J43" s="13">
        <f t="shared" si="0"/>
        <v>5</v>
      </c>
      <c r="K43" s="18"/>
      <c r="L43" s="18"/>
      <c r="M43" s="21"/>
      <c r="N43" s="30">
        <v>86</v>
      </c>
      <c r="O43" s="12">
        <f>0</f>
        <v>0</v>
      </c>
      <c r="P43" s="17"/>
      <c r="Q43" s="17"/>
      <c r="R43" s="20"/>
      <c r="S43" s="12">
        <f>0</f>
        <v>0</v>
      </c>
      <c r="T43" s="17"/>
      <c r="U43" s="17"/>
      <c r="V43" s="20"/>
      <c r="W43" s="12">
        <f t="shared" si="1"/>
        <v>0</v>
      </c>
      <c r="X43" s="17"/>
      <c r="Y43" s="17"/>
      <c r="Z43" s="25"/>
    </row>
    <row r="44" spans="1:26">
      <c r="A44" s="6">
        <v>36</v>
      </c>
      <c r="B44" s="12">
        <v>3</v>
      </c>
      <c r="C44" s="17"/>
      <c r="D44" s="17"/>
      <c r="E44" s="20"/>
      <c r="F44" s="12">
        <v>2</v>
      </c>
      <c r="G44" s="17"/>
      <c r="H44" s="17"/>
      <c r="I44" s="20"/>
      <c r="J44" s="12">
        <f t="shared" si="0"/>
        <v>5</v>
      </c>
      <c r="K44" s="17"/>
      <c r="L44" s="17"/>
      <c r="M44" s="20"/>
      <c r="N44" s="29">
        <v>87</v>
      </c>
      <c r="O44" s="13">
        <f>0</f>
        <v>0</v>
      </c>
      <c r="P44" s="18"/>
      <c r="Q44" s="18"/>
      <c r="R44" s="21"/>
      <c r="S44" s="13">
        <v>4</v>
      </c>
      <c r="T44" s="18"/>
      <c r="U44" s="18"/>
      <c r="V44" s="21"/>
      <c r="W44" s="13">
        <f t="shared" si="1"/>
        <v>4</v>
      </c>
      <c r="X44" s="18"/>
      <c r="Y44" s="18"/>
      <c r="Z44" s="26"/>
    </row>
    <row r="45" spans="1:26">
      <c r="A45" s="7">
        <v>37</v>
      </c>
      <c r="B45" s="13">
        <v>5</v>
      </c>
      <c r="C45" s="18"/>
      <c r="D45" s="18"/>
      <c r="E45" s="21"/>
      <c r="F45" s="13">
        <v>2</v>
      </c>
      <c r="G45" s="18"/>
      <c r="H45" s="18"/>
      <c r="I45" s="21"/>
      <c r="J45" s="13">
        <f t="shared" si="0"/>
        <v>7</v>
      </c>
      <c r="K45" s="18"/>
      <c r="L45" s="18"/>
      <c r="M45" s="21"/>
      <c r="N45" s="30">
        <v>88</v>
      </c>
      <c r="O45" s="12">
        <f>0</f>
        <v>0</v>
      </c>
      <c r="P45" s="17"/>
      <c r="Q45" s="17"/>
      <c r="R45" s="20"/>
      <c r="S45" s="12">
        <f>0</f>
        <v>0</v>
      </c>
      <c r="T45" s="17"/>
      <c r="U45" s="17"/>
      <c r="V45" s="20"/>
      <c r="W45" s="12">
        <f t="shared" si="1"/>
        <v>0</v>
      </c>
      <c r="X45" s="17"/>
      <c r="Y45" s="17"/>
      <c r="Z45" s="25"/>
    </row>
    <row r="46" spans="1:26">
      <c r="A46" s="6">
        <v>38</v>
      </c>
      <c r="B46" s="12">
        <v>1</v>
      </c>
      <c r="C46" s="17"/>
      <c r="D46" s="17"/>
      <c r="E46" s="20"/>
      <c r="F46" s="12">
        <v>3</v>
      </c>
      <c r="G46" s="17"/>
      <c r="H46" s="17"/>
      <c r="I46" s="20"/>
      <c r="J46" s="12">
        <f t="shared" si="0"/>
        <v>4</v>
      </c>
      <c r="K46" s="17"/>
      <c r="L46" s="17"/>
      <c r="M46" s="20"/>
      <c r="N46" s="29">
        <v>89</v>
      </c>
      <c r="O46" s="13">
        <v>1</v>
      </c>
      <c r="P46" s="18"/>
      <c r="Q46" s="18"/>
      <c r="R46" s="21"/>
      <c r="S46" s="13">
        <v>2</v>
      </c>
      <c r="T46" s="18"/>
      <c r="U46" s="18"/>
      <c r="V46" s="21"/>
      <c r="W46" s="13">
        <f t="shared" si="1"/>
        <v>3</v>
      </c>
      <c r="X46" s="18"/>
      <c r="Y46" s="18"/>
      <c r="Z46" s="26"/>
    </row>
    <row r="47" spans="1:26">
      <c r="A47" s="7">
        <v>39</v>
      </c>
      <c r="B47" s="13">
        <v>2</v>
      </c>
      <c r="C47" s="18"/>
      <c r="D47" s="18"/>
      <c r="E47" s="21"/>
      <c r="F47" s="13">
        <v>3</v>
      </c>
      <c r="G47" s="18"/>
      <c r="H47" s="18"/>
      <c r="I47" s="21"/>
      <c r="J47" s="13">
        <f t="shared" si="0"/>
        <v>5</v>
      </c>
      <c r="K47" s="18"/>
      <c r="L47" s="18"/>
      <c r="M47" s="21"/>
      <c r="N47" s="30">
        <v>90</v>
      </c>
      <c r="O47" s="12">
        <v>1</v>
      </c>
      <c r="P47" s="17"/>
      <c r="Q47" s="17"/>
      <c r="R47" s="20"/>
      <c r="S47" s="12">
        <v>1</v>
      </c>
      <c r="T47" s="17"/>
      <c r="U47" s="17"/>
      <c r="V47" s="20"/>
      <c r="W47" s="12">
        <f t="shared" si="1"/>
        <v>2</v>
      </c>
      <c r="X47" s="17"/>
      <c r="Y47" s="17"/>
      <c r="Z47" s="25"/>
    </row>
    <row r="48" spans="1:26">
      <c r="A48" s="6">
        <v>40</v>
      </c>
      <c r="B48" s="12">
        <v>2</v>
      </c>
      <c r="C48" s="17"/>
      <c r="D48" s="17"/>
      <c r="E48" s="20"/>
      <c r="F48" s="12">
        <v>3</v>
      </c>
      <c r="G48" s="17"/>
      <c r="H48" s="17"/>
      <c r="I48" s="20"/>
      <c r="J48" s="12">
        <f t="shared" si="0"/>
        <v>5</v>
      </c>
      <c r="K48" s="17"/>
      <c r="L48" s="17"/>
      <c r="M48" s="20"/>
      <c r="N48" s="29">
        <v>91</v>
      </c>
      <c r="O48" s="13">
        <v>1</v>
      </c>
      <c r="P48" s="18"/>
      <c r="Q48" s="18"/>
      <c r="R48" s="21"/>
      <c r="S48" s="13">
        <v>3</v>
      </c>
      <c r="T48" s="18"/>
      <c r="U48" s="18"/>
      <c r="V48" s="21"/>
      <c r="W48" s="13">
        <f t="shared" si="1"/>
        <v>4</v>
      </c>
      <c r="X48" s="18"/>
      <c r="Y48" s="18"/>
      <c r="Z48" s="26"/>
    </row>
    <row r="49" spans="1:26">
      <c r="A49" s="7">
        <v>41</v>
      </c>
      <c r="B49" s="13">
        <v>5</v>
      </c>
      <c r="C49" s="18"/>
      <c r="D49" s="18"/>
      <c r="E49" s="21"/>
      <c r="F49" s="13">
        <v>3</v>
      </c>
      <c r="G49" s="18"/>
      <c r="H49" s="18"/>
      <c r="I49" s="21"/>
      <c r="J49" s="13">
        <f t="shared" si="0"/>
        <v>8</v>
      </c>
      <c r="K49" s="18"/>
      <c r="L49" s="18"/>
      <c r="M49" s="21"/>
      <c r="N49" s="30">
        <v>92</v>
      </c>
      <c r="O49" s="12">
        <v>2</v>
      </c>
      <c r="P49" s="17"/>
      <c r="Q49" s="17"/>
      <c r="R49" s="20"/>
      <c r="S49" s="12">
        <f>0</f>
        <v>0</v>
      </c>
      <c r="T49" s="17"/>
      <c r="U49" s="17"/>
      <c r="V49" s="20"/>
      <c r="W49" s="12">
        <f t="shared" si="1"/>
        <v>2</v>
      </c>
      <c r="X49" s="17"/>
      <c r="Y49" s="17"/>
      <c r="Z49" s="25"/>
    </row>
    <row r="50" spans="1:26">
      <c r="A50" s="6">
        <v>42</v>
      </c>
      <c r="B50" s="12">
        <v>4</v>
      </c>
      <c r="C50" s="17"/>
      <c r="D50" s="17"/>
      <c r="E50" s="20"/>
      <c r="F50" s="12">
        <v>5</v>
      </c>
      <c r="G50" s="17"/>
      <c r="H50" s="17"/>
      <c r="I50" s="20"/>
      <c r="J50" s="12">
        <f t="shared" si="0"/>
        <v>9</v>
      </c>
      <c r="K50" s="17"/>
      <c r="L50" s="17"/>
      <c r="M50" s="20"/>
      <c r="N50" s="29">
        <v>93</v>
      </c>
      <c r="O50" s="13">
        <f t="shared" ref="O50:O56" si="2">0</f>
        <v>0</v>
      </c>
      <c r="P50" s="18"/>
      <c r="Q50" s="18"/>
      <c r="R50" s="21"/>
      <c r="S50" s="13">
        <f>0</f>
        <v>0</v>
      </c>
      <c r="T50" s="18"/>
      <c r="U50" s="18"/>
      <c r="V50" s="21"/>
      <c r="W50" s="13">
        <f t="shared" si="1"/>
        <v>0</v>
      </c>
      <c r="X50" s="18"/>
      <c r="Y50" s="18"/>
      <c r="Z50" s="26"/>
    </row>
    <row r="51" spans="1:26">
      <c r="A51" s="7">
        <v>43</v>
      </c>
      <c r="B51" s="13">
        <v>3</v>
      </c>
      <c r="C51" s="18"/>
      <c r="D51" s="18"/>
      <c r="E51" s="21"/>
      <c r="F51" s="13">
        <v>6</v>
      </c>
      <c r="G51" s="18"/>
      <c r="H51" s="18"/>
      <c r="I51" s="21"/>
      <c r="J51" s="13">
        <f t="shared" si="0"/>
        <v>9</v>
      </c>
      <c r="K51" s="18"/>
      <c r="L51" s="18"/>
      <c r="M51" s="21"/>
      <c r="N51" s="30">
        <v>94</v>
      </c>
      <c r="O51" s="12">
        <f t="shared" si="2"/>
        <v>0</v>
      </c>
      <c r="P51" s="17"/>
      <c r="Q51" s="17"/>
      <c r="R51" s="20"/>
      <c r="S51" s="12">
        <v>1</v>
      </c>
      <c r="T51" s="17"/>
      <c r="U51" s="17"/>
      <c r="V51" s="20"/>
      <c r="W51" s="12">
        <f t="shared" si="1"/>
        <v>1</v>
      </c>
      <c r="X51" s="17"/>
      <c r="Y51" s="17"/>
      <c r="Z51" s="25"/>
    </row>
    <row r="52" spans="1:26">
      <c r="A52" s="6">
        <v>44</v>
      </c>
      <c r="B52" s="12">
        <v>4</v>
      </c>
      <c r="C52" s="17"/>
      <c r="D52" s="17"/>
      <c r="E52" s="20"/>
      <c r="F52" s="12">
        <v>6</v>
      </c>
      <c r="G52" s="17"/>
      <c r="H52" s="17"/>
      <c r="I52" s="20"/>
      <c r="J52" s="12">
        <f t="shared" si="0"/>
        <v>10</v>
      </c>
      <c r="K52" s="17"/>
      <c r="L52" s="17"/>
      <c r="M52" s="20"/>
      <c r="N52" s="29">
        <v>95</v>
      </c>
      <c r="O52" s="13">
        <f t="shared" si="2"/>
        <v>0</v>
      </c>
      <c r="P52" s="18"/>
      <c r="Q52" s="18"/>
      <c r="R52" s="21"/>
      <c r="S52" s="13">
        <f>0</f>
        <v>0</v>
      </c>
      <c r="T52" s="18"/>
      <c r="U52" s="18"/>
      <c r="V52" s="21"/>
      <c r="W52" s="13">
        <f t="shared" si="1"/>
        <v>0</v>
      </c>
      <c r="X52" s="18"/>
      <c r="Y52" s="18"/>
      <c r="Z52" s="26"/>
    </row>
    <row r="53" spans="1:26">
      <c r="A53" s="7">
        <v>45</v>
      </c>
      <c r="B53" s="13">
        <v>4</v>
      </c>
      <c r="C53" s="18"/>
      <c r="D53" s="18"/>
      <c r="E53" s="21"/>
      <c r="F53" s="13">
        <v>4</v>
      </c>
      <c r="G53" s="18"/>
      <c r="H53" s="18"/>
      <c r="I53" s="21"/>
      <c r="J53" s="13">
        <f t="shared" si="0"/>
        <v>8</v>
      </c>
      <c r="K53" s="18"/>
      <c r="L53" s="18"/>
      <c r="M53" s="21"/>
      <c r="N53" s="30">
        <v>96</v>
      </c>
      <c r="O53" s="12">
        <f t="shared" si="2"/>
        <v>0</v>
      </c>
      <c r="P53" s="17"/>
      <c r="Q53" s="17"/>
      <c r="R53" s="20"/>
      <c r="S53" s="12">
        <v>1</v>
      </c>
      <c r="T53" s="17"/>
      <c r="U53" s="17"/>
      <c r="V53" s="20"/>
      <c r="W53" s="12">
        <f t="shared" si="1"/>
        <v>1</v>
      </c>
      <c r="X53" s="17"/>
      <c r="Y53" s="17"/>
      <c r="Z53" s="25"/>
    </row>
    <row r="54" spans="1:26">
      <c r="A54" s="6">
        <v>46</v>
      </c>
      <c r="B54" s="12">
        <f>0</f>
        <v>0</v>
      </c>
      <c r="C54" s="17"/>
      <c r="D54" s="17"/>
      <c r="E54" s="20"/>
      <c r="F54" s="12">
        <v>3</v>
      </c>
      <c r="G54" s="17"/>
      <c r="H54" s="17"/>
      <c r="I54" s="20"/>
      <c r="J54" s="12">
        <f t="shared" si="0"/>
        <v>3</v>
      </c>
      <c r="K54" s="17"/>
      <c r="L54" s="17"/>
      <c r="M54" s="20"/>
      <c r="N54" s="29">
        <v>97</v>
      </c>
      <c r="O54" s="13">
        <f t="shared" si="2"/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v>3</v>
      </c>
      <c r="C55" s="18"/>
      <c r="D55" s="18"/>
      <c r="E55" s="21"/>
      <c r="F55" s="13">
        <v>1</v>
      </c>
      <c r="G55" s="18"/>
      <c r="H55" s="18"/>
      <c r="I55" s="21"/>
      <c r="J55" s="13">
        <f t="shared" si="0"/>
        <v>4</v>
      </c>
      <c r="K55" s="18"/>
      <c r="L55" s="18"/>
      <c r="M55" s="21"/>
      <c r="N55" s="30">
        <v>98</v>
      </c>
      <c r="O55" s="12">
        <f t="shared" si="2"/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8</v>
      </c>
      <c r="C56" s="17"/>
      <c r="D56" s="17"/>
      <c r="E56" s="20"/>
      <c r="F56" s="12">
        <v>1</v>
      </c>
      <c r="G56" s="17"/>
      <c r="H56" s="17"/>
      <c r="I56" s="20"/>
      <c r="J56" s="12">
        <f t="shared" si="0"/>
        <v>9</v>
      </c>
      <c r="K56" s="17"/>
      <c r="L56" s="17"/>
      <c r="M56" s="20"/>
      <c r="N56" s="29">
        <v>99</v>
      </c>
      <c r="O56" s="13">
        <f t="shared" si="2"/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2</v>
      </c>
      <c r="C57" s="18"/>
      <c r="D57" s="18"/>
      <c r="E57" s="21"/>
      <c r="F57" s="13">
        <v>2</v>
      </c>
      <c r="G57" s="18"/>
      <c r="H57" s="18"/>
      <c r="I57" s="21"/>
      <c r="J57" s="13">
        <f t="shared" si="0"/>
        <v>4</v>
      </c>
      <c r="K57" s="18"/>
      <c r="L57" s="18"/>
      <c r="M57" s="21"/>
      <c r="N57" s="30" t="s">
        <v>20</v>
      </c>
      <c r="O57" s="12">
        <v>1</v>
      </c>
      <c r="P57" s="17"/>
      <c r="Q57" s="17"/>
      <c r="R57" s="20"/>
      <c r="S57" s="12">
        <v>1</v>
      </c>
      <c r="T57" s="17"/>
      <c r="U57" s="17"/>
      <c r="V57" s="20"/>
      <c r="W57" s="12">
        <f t="shared" si="1"/>
        <v>2</v>
      </c>
      <c r="X57" s="17"/>
      <c r="Y57" s="17"/>
      <c r="Z57" s="25"/>
    </row>
    <row r="58" spans="1:26">
      <c r="A58" s="6">
        <v>50</v>
      </c>
      <c r="B58" s="12">
        <v>4</v>
      </c>
      <c r="C58" s="17"/>
      <c r="D58" s="17"/>
      <c r="E58" s="20"/>
      <c r="F58" s="12">
        <v>5</v>
      </c>
      <c r="G58" s="17"/>
      <c r="H58" s="17"/>
      <c r="I58" s="20"/>
      <c r="J58" s="12">
        <f t="shared" si="0"/>
        <v>9</v>
      </c>
      <c r="K58" s="17"/>
      <c r="L58" s="17"/>
      <c r="M58" s="20"/>
      <c r="N58" s="31" t="s">
        <v>24</v>
      </c>
      <c r="O58" s="14">
        <f>SUM(B8:B58,O8:O57)</f>
        <v>204</v>
      </c>
      <c r="P58" s="19"/>
      <c r="Q58" s="19"/>
      <c r="R58" s="22"/>
      <c r="S58" s="14">
        <f>SUM(F8:F58,S8:S57)</f>
        <v>220</v>
      </c>
      <c r="T58" s="19"/>
      <c r="U58" s="19"/>
      <c r="V58" s="22"/>
      <c r="W58" s="14">
        <f>SUM(J8:J58,W8:W57)</f>
        <v>424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6</v>
      </c>
      <c r="C66" s="17"/>
      <c r="D66" s="17"/>
      <c r="E66" s="20"/>
      <c r="F66" s="12">
        <f>SUM(F8:F12)</f>
        <v>11</v>
      </c>
      <c r="G66" s="17"/>
      <c r="H66" s="17"/>
      <c r="I66" s="20"/>
      <c r="J66" s="12">
        <f>SUM(J8:J12)</f>
        <v>17</v>
      </c>
      <c r="K66" s="17"/>
      <c r="L66" s="17"/>
      <c r="M66" s="25"/>
    </row>
    <row r="67" spans="1:13">
      <c r="A67" s="7" t="s">
        <v>18</v>
      </c>
      <c r="B67" s="13">
        <f>SUM(B13:B17)</f>
        <v>17</v>
      </c>
      <c r="C67" s="18"/>
      <c r="D67" s="18"/>
      <c r="E67" s="21"/>
      <c r="F67" s="13">
        <f>SUM(F13:F17)</f>
        <v>6</v>
      </c>
      <c r="G67" s="18"/>
      <c r="H67" s="18"/>
      <c r="I67" s="21"/>
      <c r="J67" s="13">
        <f>SUM(J13:J17)</f>
        <v>23</v>
      </c>
      <c r="K67" s="18"/>
      <c r="L67" s="18"/>
      <c r="M67" s="26"/>
    </row>
    <row r="68" spans="1:13">
      <c r="A68" s="6" t="s">
        <v>28</v>
      </c>
      <c r="B68" s="12">
        <f>SUM(B18:B22)</f>
        <v>12</v>
      </c>
      <c r="C68" s="17"/>
      <c r="D68" s="17"/>
      <c r="E68" s="20"/>
      <c r="F68" s="12">
        <f>SUM(F18:F22)</f>
        <v>12</v>
      </c>
      <c r="G68" s="17"/>
      <c r="H68" s="17"/>
      <c r="I68" s="20"/>
      <c r="J68" s="12">
        <f>SUM(J18:J22)</f>
        <v>24</v>
      </c>
      <c r="K68" s="17"/>
      <c r="L68" s="17"/>
      <c r="M68" s="25"/>
    </row>
    <row r="69" spans="1:13">
      <c r="A69" s="7" t="s">
        <v>8</v>
      </c>
      <c r="B69" s="13">
        <f>SUM(B23:B27)</f>
        <v>7</v>
      </c>
      <c r="C69" s="18"/>
      <c r="D69" s="18"/>
      <c r="E69" s="21"/>
      <c r="F69" s="13">
        <f>SUM(F23:F27)</f>
        <v>12</v>
      </c>
      <c r="G69" s="18"/>
      <c r="H69" s="18"/>
      <c r="I69" s="21"/>
      <c r="J69" s="13">
        <f>SUM(J23:J27)</f>
        <v>19</v>
      </c>
      <c r="K69" s="18"/>
      <c r="L69" s="18"/>
      <c r="M69" s="26"/>
    </row>
    <row r="70" spans="1:13">
      <c r="A70" s="6" t="s">
        <v>30</v>
      </c>
      <c r="B70" s="12">
        <f>SUM(B28:B32)</f>
        <v>9</v>
      </c>
      <c r="C70" s="17"/>
      <c r="D70" s="17"/>
      <c r="E70" s="20"/>
      <c r="F70" s="12">
        <f>SUM(F28:F32)</f>
        <v>11</v>
      </c>
      <c r="G70" s="17"/>
      <c r="H70" s="17"/>
      <c r="I70" s="20"/>
      <c r="J70" s="12">
        <f>SUM(J28:J32)</f>
        <v>20</v>
      </c>
      <c r="K70" s="17"/>
      <c r="L70" s="17"/>
      <c r="M70" s="25"/>
    </row>
    <row r="71" spans="1:13">
      <c r="A71" s="7" t="s">
        <v>23</v>
      </c>
      <c r="B71" s="13">
        <f>SUM(B33:B37)</f>
        <v>6</v>
      </c>
      <c r="C71" s="18"/>
      <c r="D71" s="18"/>
      <c r="E71" s="21"/>
      <c r="F71" s="13">
        <f>SUM(F33:F37)</f>
        <v>6</v>
      </c>
      <c r="G71" s="18"/>
      <c r="H71" s="18"/>
      <c r="I71" s="21"/>
      <c r="J71" s="13">
        <f>SUM(J33:J37)</f>
        <v>12</v>
      </c>
      <c r="K71" s="18"/>
      <c r="L71" s="18"/>
      <c r="M71" s="26"/>
    </row>
    <row r="72" spans="1:13">
      <c r="A72" s="6" t="s">
        <v>31</v>
      </c>
      <c r="B72" s="12">
        <f>SUM(B38:B42)</f>
        <v>11</v>
      </c>
      <c r="C72" s="17"/>
      <c r="D72" s="17"/>
      <c r="E72" s="20"/>
      <c r="F72" s="12">
        <f>SUM(F38:F42)</f>
        <v>8</v>
      </c>
      <c r="G72" s="17"/>
      <c r="H72" s="17"/>
      <c r="I72" s="20"/>
      <c r="J72" s="12">
        <f>SUM(J38:J42)</f>
        <v>19</v>
      </c>
      <c r="K72" s="17"/>
      <c r="L72" s="17"/>
      <c r="M72" s="25"/>
    </row>
    <row r="73" spans="1:13">
      <c r="A73" s="7" t="s">
        <v>32</v>
      </c>
      <c r="B73" s="13">
        <f>SUM(B43:B47)</f>
        <v>14</v>
      </c>
      <c r="C73" s="18"/>
      <c r="D73" s="18"/>
      <c r="E73" s="21"/>
      <c r="F73" s="13">
        <f>SUM(F43:F47)</f>
        <v>12</v>
      </c>
      <c r="G73" s="18"/>
      <c r="H73" s="18"/>
      <c r="I73" s="21"/>
      <c r="J73" s="13">
        <f>SUM(J43:J47)</f>
        <v>26</v>
      </c>
      <c r="K73" s="18"/>
      <c r="L73" s="18"/>
      <c r="M73" s="26"/>
    </row>
    <row r="74" spans="1:13">
      <c r="A74" s="6" t="s">
        <v>33</v>
      </c>
      <c r="B74" s="12">
        <f>SUM(B48:B52)</f>
        <v>18</v>
      </c>
      <c r="C74" s="17"/>
      <c r="D74" s="17"/>
      <c r="E74" s="20"/>
      <c r="F74" s="12">
        <f>SUM(F48:F52)</f>
        <v>23</v>
      </c>
      <c r="G74" s="17"/>
      <c r="H74" s="17"/>
      <c r="I74" s="20"/>
      <c r="J74" s="12">
        <f>SUM(J48:J52)</f>
        <v>41</v>
      </c>
      <c r="K74" s="17"/>
      <c r="L74" s="17"/>
      <c r="M74" s="25"/>
    </row>
    <row r="75" spans="1:13">
      <c r="A75" s="7" t="s">
        <v>36</v>
      </c>
      <c r="B75" s="13">
        <f>SUM(B53:B57)</f>
        <v>17</v>
      </c>
      <c r="C75" s="18"/>
      <c r="D75" s="18"/>
      <c r="E75" s="21"/>
      <c r="F75" s="13">
        <f>SUM(F53:F57)</f>
        <v>11</v>
      </c>
      <c r="G75" s="18"/>
      <c r="H75" s="18"/>
      <c r="I75" s="21"/>
      <c r="J75" s="13">
        <f>SUM(J53:J57)</f>
        <v>28</v>
      </c>
      <c r="K75" s="18"/>
      <c r="L75" s="18"/>
      <c r="M75" s="26"/>
    </row>
    <row r="76" spans="1:13">
      <c r="A76" s="6" t="s">
        <v>39</v>
      </c>
      <c r="B76" s="12">
        <f>SUM(B58,O8:O11)</f>
        <v>16</v>
      </c>
      <c r="C76" s="17"/>
      <c r="D76" s="17"/>
      <c r="E76" s="20"/>
      <c r="F76" s="12">
        <f>SUM(F58,S8:S11)</f>
        <v>20</v>
      </c>
      <c r="G76" s="17"/>
      <c r="H76" s="17"/>
      <c r="I76" s="20"/>
      <c r="J76" s="12">
        <f>SUM(J58,W8:W11)</f>
        <v>36</v>
      </c>
      <c r="K76" s="17"/>
      <c r="L76" s="17"/>
      <c r="M76" s="25"/>
    </row>
    <row r="77" spans="1:13">
      <c r="A77" s="7" t="s">
        <v>42</v>
      </c>
      <c r="B77" s="13">
        <f>SUM(O12:O16)</f>
        <v>10</v>
      </c>
      <c r="C77" s="18"/>
      <c r="D77" s="18"/>
      <c r="E77" s="21"/>
      <c r="F77" s="13">
        <f>SUM(S12:S16)</f>
        <v>9</v>
      </c>
      <c r="G77" s="18"/>
      <c r="H77" s="18"/>
      <c r="I77" s="21"/>
      <c r="J77" s="13">
        <f>SUM(W12:W16)</f>
        <v>19</v>
      </c>
      <c r="K77" s="18"/>
      <c r="L77" s="18"/>
      <c r="M77" s="26"/>
    </row>
    <row r="78" spans="1:13">
      <c r="A78" s="6" t="s">
        <v>47</v>
      </c>
      <c r="B78" s="12">
        <f>SUM(O17:O21)</f>
        <v>8</v>
      </c>
      <c r="C78" s="17"/>
      <c r="D78" s="17"/>
      <c r="E78" s="20"/>
      <c r="F78" s="12">
        <f>SUM(S17:S21)</f>
        <v>6</v>
      </c>
      <c r="G78" s="17"/>
      <c r="H78" s="17"/>
      <c r="I78" s="20"/>
      <c r="J78" s="12">
        <f>SUM(W17:W21)</f>
        <v>14</v>
      </c>
      <c r="K78" s="17"/>
      <c r="L78" s="17"/>
      <c r="M78" s="25"/>
    </row>
    <row r="79" spans="1:13">
      <c r="A79" s="7" t="s">
        <v>48</v>
      </c>
      <c r="B79" s="13">
        <f>SUM(O22:O26)</f>
        <v>8</v>
      </c>
      <c r="C79" s="18"/>
      <c r="D79" s="18"/>
      <c r="E79" s="21"/>
      <c r="F79" s="13">
        <f>SUM(S22:S26)</f>
        <v>16</v>
      </c>
      <c r="G79" s="18"/>
      <c r="H79" s="18"/>
      <c r="I79" s="21"/>
      <c r="J79" s="13">
        <f>SUM(W22:W26)</f>
        <v>24</v>
      </c>
      <c r="K79" s="18"/>
      <c r="L79" s="18"/>
      <c r="M79" s="26"/>
    </row>
    <row r="80" spans="1:13">
      <c r="A80" s="6" t="s">
        <v>51</v>
      </c>
      <c r="B80" s="12">
        <f>SUM(O27:O31)</f>
        <v>14</v>
      </c>
      <c r="C80" s="17"/>
      <c r="D80" s="17"/>
      <c r="E80" s="20"/>
      <c r="F80" s="12">
        <f>SUM(S27:S31)</f>
        <v>14</v>
      </c>
      <c r="G80" s="17"/>
      <c r="H80" s="17"/>
      <c r="I80" s="20"/>
      <c r="J80" s="12">
        <f>SUM(W27:W31)</f>
        <v>28</v>
      </c>
      <c r="K80" s="17"/>
      <c r="L80" s="17"/>
      <c r="M80" s="25"/>
    </row>
    <row r="81" spans="1:13">
      <c r="A81" s="7" t="s">
        <v>38</v>
      </c>
      <c r="B81" s="13">
        <f>SUM(O32:O36)</f>
        <v>20</v>
      </c>
      <c r="C81" s="18"/>
      <c r="D81" s="18"/>
      <c r="E81" s="21"/>
      <c r="F81" s="13">
        <f>SUM(S32:S36)</f>
        <v>21</v>
      </c>
      <c r="G81" s="18"/>
      <c r="H81" s="18"/>
      <c r="I81" s="21"/>
      <c r="J81" s="13">
        <f>SUM(W32:W36)</f>
        <v>41</v>
      </c>
      <c r="K81" s="18"/>
      <c r="L81" s="18"/>
      <c r="M81" s="26"/>
    </row>
    <row r="82" spans="1:13">
      <c r="A82" s="6" t="s">
        <v>54</v>
      </c>
      <c r="B82" s="12">
        <f>SUM(O37:O41)</f>
        <v>5</v>
      </c>
      <c r="C82" s="17"/>
      <c r="D82" s="17"/>
      <c r="E82" s="20"/>
      <c r="F82" s="12">
        <f>SUM(S37:S41)</f>
        <v>6</v>
      </c>
      <c r="G82" s="17"/>
      <c r="H82" s="17"/>
      <c r="I82" s="20"/>
      <c r="J82" s="12">
        <f>SUM(W37:W41)</f>
        <v>11</v>
      </c>
      <c r="K82" s="17"/>
      <c r="L82" s="17"/>
      <c r="M82" s="25"/>
    </row>
    <row r="83" spans="1:13">
      <c r="A83" s="7" t="s">
        <v>12</v>
      </c>
      <c r="B83" s="13">
        <f>SUM(O42:O46)</f>
        <v>1</v>
      </c>
      <c r="C83" s="18"/>
      <c r="D83" s="18"/>
      <c r="E83" s="21"/>
      <c r="F83" s="13">
        <f>SUM(S42:S46)</f>
        <v>9</v>
      </c>
      <c r="G83" s="18"/>
      <c r="H83" s="18"/>
      <c r="I83" s="21"/>
      <c r="J83" s="13">
        <f>SUM(W42:W46)</f>
        <v>10</v>
      </c>
      <c r="K83" s="18"/>
      <c r="L83" s="18"/>
      <c r="M83" s="26"/>
    </row>
    <row r="84" spans="1:13">
      <c r="A84" s="6" t="s">
        <v>34</v>
      </c>
      <c r="B84" s="12">
        <f>SUM(O47:O51)</f>
        <v>4</v>
      </c>
      <c r="C84" s="17"/>
      <c r="D84" s="17"/>
      <c r="E84" s="20"/>
      <c r="F84" s="12">
        <f>SUM(S47:S51)</f>
        <v>5</v>
      </c>
      <c r="G84" s="17"/>
      <c r="H84" s="17"/>
      <c r="I84" s="20"/>
      <c r="J84" s="12">
        <f>SUM(W47:W51)</f>
        <v>9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1</v>
      </c>
      <c r="G85" s="18"/>
      <c r="H85" s="18"/>
      <c r="I85" s="21"/>
      <c r="J85" s="13">
        <f>SUM(W52:W56)</f>
        <v>1</v>
      </c>
      <c r="K85" s="18"/>
      <c r="L85" s="18"/>
      <c r="M85" s="26"/>
    </row>
    <row r="86" spans="1:13">
      <c r="A86" s="6" t="s">
        <v>40</v>
      </c>
      <c r="B86" s="12">
        <f>SUM(O57)</f>
        <v>1</v>
      </c>
      <c r="C86" s="17"/>
      <c r="D86" s="17"/>
      <c r="E86" s="20"/>
      <c r="F86" s="12">
        <f>SUM(S57)</f>
        <v>1</v>
      </c>
      <c r="G86" s="17"/>
      <c r="H86" s="17"/>
      <c r="I86" s="20"/>
      <c r="J86" s="12">
        <f>SUM(W57)</f>
        <v>2</v>
      </c>
      <c r="K86" s="17"/>
      <c r="L86" s="17"/>
      <c r="M86" s="25"/>
    </row>
    <row r="87" spans="1:13">
      <c r="A87" s="8" t="s">
        <v>24</v>
      </c>
      <c r="B87" s="14">
        <f>SUM(B66:B86)</f>
        <v>204</v>
      </c>
      <c r="C87" s="19"/>
      <c r="D87" s="19"/>
      <c r="E87" s="22"/>
      <c r="F87" s="14">
        <f>SUM(F66:F86)</f>
        <v>220</v>
      </c>
      <c r="G87" s="19"/>
      <c r="H87" s="19"/>
      <c r="I87" s="22"/>
      <c r="J87" s="14">
        <f>SUM(J66:J86)</f>
        <v>424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53</v>
      </c>
      <c r="C90" s="19"/>
      <c r="D90" s="19"/>
      <c r="E90" s="22"/>
      <c r="F90" s="14">
        <f>SUM(S22:S57)</f>
        <v>73</v>
      </c>
      <c r="G90" s="19"/>
      <c r="H90" s="19"/>
      <c r="I90" s="22"/>
      <c r="J90" s="14">
        <f>SUM(W22:W57)</f>
        <v>126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207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1</v>
      </c>
      <c r="C8" s="17"/>
      <c r="D8" s="17"/>
      <c r="E8" s="20"/>
      <c r="F8" s="12">
        <v>1</v>
      </c>
      <c r="G8" s="17"/>
      <c r="H8" s="17"/>
      <c r="I8" s="20"/>
      <c r="J8" s="12">
        <f t="shared" ref="J8:J58" si="0">SUM(B8,F8)</f>
        <v>2</v>
      </c>
      <c r="K8" s="17"/>
      <c r="L8" s="17"/>
      <c r="M8" s="20"/>
      <c r="N8" s="29">
        <v>51</v>
      </c>
      <c r="O8" s="13">
        <v>2</v>
      </c>
      <c r="P8" s="18"/>
      <c r="Q8" s="18"/>
      <c r="R8" s="21"/>
      <c r="S8" s="13">
        <v>3</v>
      </c>
      <c r="T8" s="18"/>
      <c r="U8" s="18"/>
      <c r="V8" s="21"/>
      <c r="W8" s="13">
        <f t="shared" ref="W8:W57" si="1">SUM(O8,S8)</f>
        <v>5</v>
      </c>
      <c r="X8" s="18"/>
      <c r="Y8" s="18"/>
      <c r="Z8" s="26"/>
    </row>
    <row r="9" spans="1:26">
      <c r="A9" s="7">
        <v>1</v>
      </c>
      <c r="B9" s="13">
        <v>2</v>
      </c>
      <c r="C9" s="18"/>
      <c r="D9" s="18"/>
      <c r="E9" s="21"/>
      <c r="F9" s="13">
        <v>2</v>
      </c>
      <c r="G9" s="18"/>
      <c r="H9" s="18"/>
      <c r="I9" s="21"/>
      <c r="J9" s="13">
        <f t="shared" si="0"/>
        <v>4</v>
      </c>
      <c r="K9" s="18"/>
      <c r="L9" s="18"/>
      <c r="M9" s="21"/>
      <c r="N9" s="30">
        <v>52</v>
      </c>
      <c r="O9" s="12">
        <v>3</v>
      </c>
      <c r="P9" s="17"/>
      <c r="Q9" s="17"/>
      <c r="R9" s="20"/>
      <c r="S9" s="12">
        <v>4</v>
      </c>
      <c r="T9" s="17"/>
      <c r="U9" s="17"/>
      <c r="V9" s="20"/>
      <c r="W9" s="12">
        <f t="shared" si="1"/>
        <v>7</v>
      </c>
      <c r="X9" s="17"/>
      <c r="Y9" s="17"/>
      <c r="Z9" s="25"/>
    </row>
    <row r="10" spans="1:26">
      <c r="A10" s="6">
        <v>2</v>
      </c>
      <c r="B10" s="12">
        <v>2</v>
      </c>
      <c r="C10" s="17"/>
      <c r="D10" s="17"/>
      <c r="E10" s="20"/>
      <c r="F10" s="12">
        <v>4</v>
      </c>
      <c r="G10" s="17"/>
      <c r="H10" s="17"/>
      <c r="I10" s="20"/>
      <c r="J10" s="12">
        <f t="shared" si="0"/>
        <v>6</v>
      </c>
      <c r="K10" s="17"/>
      <c r="L10" s="17"/>
      <c r="M10" s="20"/>
      <c r="N10" s="29">
        <v>53</v>
      </c>
      <c r="O10" s="13">
        <v>6</v>
      </c>
      <c r="P10" s="18"/>
      <c r="Q10" s="18"/>
      <c r="R10" s="21"/>
      <c r="S10" s="13">
        <v>4</v>
      </c>
      <c r="T10" s="18"/>
      <c r="U10" s="18"/>
      <c r="V10" s="21"/>
      <c r="W10" s="13">
        <f t="shared" si="1"/>
        <v>10</v>
      </c>
      <c r="X10" s="18"/>
      <c r="Y10" s="18"/>
      <c r="Z10" s="26"/>
    </row>
    <row r="11" spans="1:26">
      <c r="A11" s="7">
        <v>3</v>
      </c>
      <c r="B11" s="13">
        <v>1</v>
      </c>
      <c r="C11" s="18"/>
      <c r="D11" s="18"/>
      <c r="E11" s="21"/>
      <c r="F11" s="13">
        <v>5</v>
      </c>
      <c r="G11" s="18"/>
      <c r="H11" s="18"/>
      <c r="I11" s="21"/>
      <c r="J11" s="13">
        <f t="shared" si="0"/>
        <v>6</v>
      </c>
      <c r="K11" s="18"/>
      <c r="L11" s="18"/>
      <c r="M11" s="21"/>
      <c r="N11" s="30">
        <v>54</v>
      </c>
      <c r="O11" s="12">
        <v>1</v>
      </c>
      <c r="P11" s="17"/>
      <c r="Q11" s="17"/>
      <c r="R11" s="20"/>
      <c r="S11" s="12">
        <v>2</v>
      </c>
      <c r="T11" s="17"/>
      <c r="U11" s="17"/>
      <c r="V11" s="20"/>
      <c r="W11" s="12">
        <f t="shared" si="1"/>
        <v>3</v>
      </c>
      <c r="X11" s="17"/>
      <c r="Y11" s="17"/>
      <c r="Z11" s="25"/>
    </row>
    <row r="12" spans="1:26">
      <c r="A12" s="6">
        <v>4</v>
      </c>
      <c r="B12" s="12">
        <v>3</v>
      </c>
      <c r="C12" s="17"/>
      <c r="D12" s="17"/>
      <c r="E12" s="20"/>
      <c r="F12" s="12">
        <v>1</v>
      </c>
      <c r="G12" s="17"/>
      <c r="H12" s="17"/>
      <c r="I12" s="20"/>
      <c r="J12" s="12">
        <f t="shared" si="0"/>
        <v>4</v>
      </c>
      <c r="K12" s="17"/>
      <c r="L12" s="17"/>
      <c r="M12" s="20"/>
      <c r="N12" s="29">
        <v>55</v>
      </c>
      <c r="O12" s="13">
        <v>8</v>
      </c>
      <c r="P12" s="18"/>
      <c r="Q12" s="18"/>
      <c r="R12" s="21"/>
      <c r="S12" s="13">
        <v>5</v>
      </c>
      <c r="T12" s="18"/>
      <c r="U12" s="18"/>
      <c r="V12" s="21"/>
      <c r="W12" s="13">
        <f t="shared" si="1"/>
        <v>13</v>
      </c>
      <c r="X12" s="18"/>
      <c r="Y12" s="18"/>
      <c r="Z12" s="26"/>
    </row>
    <row r="13" spans="1:26">
      <c r="A13" s="7">
        <v>5</v>
      </c>
      <c r="B13" s="13">
        <v>4</v>
      </c>
      <c r="C13" s="18"/>
      <c r="D13" s="18"/>
      <c r="E13" s="21"/>
      <c r="F13" s="13">
        <v>1</v>
      </c>
      <c r="G13" s="18"/>
      <c r="H13" s="18"/>
      <c r="I13" s="21"/>
      <c r="J13" s="13">
        <f t="shared" si="0"/>
        <v>5</v>
      </c>
      <c r="K13" s="18"/>
      <c r="L13" s="18"/>
      <c r="M13" s="21"/>
      <c r="N13" s="30">
        <v>56</v>
      </c>
      <c r="O13" s="12">
        <v>4</v>
      </c>
      <c r="P13" s="17"/>
      <c r="Q13" s="17"/>
      <c r="R13" s="20"/>
      <c r="S13" s="12">
        <v>4</v>
      </c>
      <c r="T13" s="17"/>
      <c r="U13" s="17"/>
      <c r="V13" s="20"/>
      <c r="W13" s="12">
        <f t="shared" si="1"/>
        <v>8</v>
      </c>
      <c r="X13" s="17"/>
      <c r="Y13" s="17"/>
      <c r="Z13" s="25"/>
    </row>
    <row r="14" spans="1:26">
      <c r="A14" s="6">
        <v>6</v>
      </c>
      <c r="B14" s="12">
        <v>1</v>
      </c>
      <c r="C14" s="17"/>
      <c r="D14" s="17"/>
      <c r="E14" s="20"/>
      <c r="F14" s="12">
        <v>4</v>
      </c>
      <c r="G14" s="17"/>
      <c r="H14" s="17"/>
      <c r="I14" s="20"/>
      <c r="J14" s="12">
        <f t="shared" si="0"/>
        <v>5</v>
      </c>
      <c r="K14" s="17"/>
      <c r="L14" s="17"/>
      <c r="M14" s="20"/>
      <c r="N14" s="29">
        <v>57</v>
      </c>
      <c r="O14" s="13">
        <v>4</v>
      </c>
      <c r="P14" s="18"/>
      <c r="Q14" s="18"/>
      <c r="R14" s="21"/>
      <c r="S14" s="13">
        <v>4</v>
      </c>
      <c r="T14" s="18"/>
      <c r="U14" s="18"/>
      <c r="V14" s="21"/>
      <c r="W14" s="13">
        <f t="shared" si="1"/>
        <v>8</v>
      </c>
      <c r="X14" s="18"/>
      <c r="Y14" s="18"/>
      <c r="Z14" s="26"/>
    </row>
    <row r="15" spans="1:26">
      <c r="A15" s="7">
        <v>7</v>
      </c>
      <c r="B15" s="13">
        <v>4</v>
      </c>
      <c r="C15" s="18"/>
      <c r="D15" s="18"/>
      <c r="E15" s="21"/>
      <c r="F15" s="13">
        <v>3</v>
      </c>
      <c r="G15" s="18"/>
      <c r="H15" s="18"/>
      <c r="I15" s="21"/>
      <c r="J15" s="13">
        <f t="shared" si="0"/>
        <v>7</v>
      </c>
      <c r="K15" s="18"/>
      <c r="L15" s="18"/>
      <c r="M15" s="21"/>
      <c r="N15" s="30">
        <v>58</v>
      </c>
      <c r="O15" s="12">
        <v>2</v>
      </c>
      <c r="P15" s="17"/>
      <c r="Q15" s="17"/>
      <c r="R15" s="20"/>
      <c r="S15" s="12">
        <v>3</v>
      </c>
      <c r="T15" s="17"/>
      <c r="U15" s="17"/>
      <c r="V15" s="20"/>
      <c r="W15" s="12">
        <f t="shared" si="1"/>
        <v>5</v>
      </c>
      <c r="X15" s="17"/>
      <c r="Y15" s="17"/>
      <c r="Z15" s="25"/>
    </row>
    <row r="16" spans="1:26">
      <c r="A16" s="6">
        <v>8</v>
      </c>
      <c r="B16" s="12">
        <v>4</v>
      </c>
      <c r="C16" s="17"/>
      <c r="D16" s="17"/>
      <c r="E16" s="20"/>
      <c r="F16" s="12">
        <v>1</v>
      </c>
      <c r="G16" s="17"/>
      <c r="H16" s="17"/>
      <c r="I16" s="20"/>
      <c r="J16" s="12">
        <f t="shared" si="0"/>
        <v>5</v>
      </c>
      <c r="K16" s="17"/>
      <c r="L16" s="17"/>
      <c r="M16" s="20"/>
      <c r="N16" s="29">
        <v>59</v>
      </c>
      <c r="O16" s="13">
        <v>1</v>
      </c>
      <c r="P16" s="18"/>
      <c r="Q16" s="18"/>
      <c r="R16" s="21"/>
      <c r="S16" s="13">
        <v>4</v>
      </c>
      <c r="T16" s="18"/>
      <c r="U16" s="18"/>
      <c r="V16" s="21"/>
      <c r="W16" s="13">
        <f t="shared" si="1"/>
        <v>5</v>
      </c>
      <c r="X16" s="18"/>
      <c r="Y16" s="18"/>
      <c r="Z16" s="26"/>
    </row>
    <row r="17" spans="1:26">
      <c r="A17" s="7">
        <v>9</v>
      </c>
      <c r="B17" s="13">
        <v>2</v>
      </c>
      <c r="C17" s="18"/>
      <c r="D17" s="18"/>
      <c r="E17" s="21"/>
      <c r="F17" s="13">
        <v>4</v>
      </c>
      <c r="G17" s="18"/>
      <c r="H17" s="18"/>
      <c r="I17" s="21"/>
      <c r="J17" s="13">
        <f t="shared" si="0"/>
        <v>6</v>
      </c>
      <c r="K17" s="18"/>
      <c r="L17" s="18"/>
      <c r="M17" s="21"/>
      <c r="N17" s="30">
        <v>60</v>
      </c>
      <c r="O17" s="12">
        <v>3</v>
      </c>
      <c r="P17" s="17"/>
      <c r="Q17" s="17"/>
      <c r="R17" s="20"/>
      <c r="S17" s="12">
        <v>5</v>
      </c>
      <c r="T17" s="17"/>
      <c r="U17" s="17"/>
      <c r="V17" s="20"/>
      <c r="W17" s="12">
        <f t="shared" si="1"/>
        <v>8</v>
      </c>
      <c r="X17" s="17"/>
      <c r="Y17" s="17"/>
      <c r="Z17" s="25"/>
    </row>
    <row r="18" spans="1:26">
      <c r="A18" s="6">
        <v>10</v>
      </c>
      <c r="B18" s="12">
        <v>1</v>
      </c>
      <c r="C18" s="17"/>
      <c r="D18" s="17"/>
      <c r="E18" s="20"/>
      <c r="F18" s="12">
        <v>2</v>
      </c>
      <c r="G18" s="17"/>
      <c r="H18" s="17"/>
      <c r="I18" s="20"/>
      <c r="J18" s="12">
        <f t="shared" si="0"/>
        <v>3</v>
      </c>
      <c r="K18" s="17"/>
      <c r="L18" s="17"/>
      <c r="M18" s="20"/>
      <c r="N18" s="29">
        <v>61</v>
      </c>
      <c r="O18" s="13">
        <v>3</v>
      </c>
      <c r="P18" s="18"/>
      <c r="Q18" s="18"/>
      <c r="R18" s="21"/>
      <c r="S18" s="13">
        <f>0</f>
        <v>0</v>
      </c>
      <c r="T18" s="18"/>
      <c r="U18" s="18"/>
      <c r="V18" s="21"/>
      <c r="W18" s="13">
        <f t="shared" si="1"/>
        <v>3</v>
      </c>
      <c r="X18" s="18"/>
      <c r="Y18" s="18"/>
      <c r="Z18" s="26"/>
    </row>
    <row r="19" spans="1:26">
      <c r="A19" s="7">
        <v>11</v>
      </c>
      <c r="B19" s="13">
        <v>8</v>
      </c>
      <c r="C19" s="18"/>
      <c r="D19" s="18"/>
      <c r="E19" s="21"/>
      <c r="F19" s="13">
        <v>4</v>
      </c>
      <c r="G19" s="18"/>
      <c r="H19" s="18"/>
      <c r="I19" s="21"/>
      <c r="J19" s="13">
        <f t="shared" si="0"/>
        <v>12</v>
      </c>
      <c r="K19" s="18"/>
      <c r="L19" s="18"/>
      <c r="M19" s="21"/>
      <c r="N19" s="30">
        <v>62</v>
      </c>
      <c r="O19" s="12">
        <v>2</v>
      </c>
      <c r="P19" s="17"/>
      <c r="Q19" s="17"/>
      <c r="R19" s="20"/>
      <c r="S19" s="12">
        <v>5</v>
      </c>
      <c r="T19" s="17"/>
      <c r="U19" s="17"/>
      <c r="V19" s="20"/>
      <c r="W19" s="12">
        <f t="shared" si="1"/>
        <v>7</v>
      </c>
      <c r="X19" s="17"/>
      <c r="Y19" s="17"/>
      <c r="Z19" s="25"/>
    </row>
    <row r="20" spans="1:26">
      <c r="A20" s="6">
        <v>12</v>
      </c>
      <c r="B20" s="12">
        <v>4</v>
      </c>
      <c r="C20" s="17"/>
      <c r="D20" s="17"/>
      <c r="E20" s="20"/>
      <c r="F20" s="12">
        <v>4</v>
      </c>
      <c r="G20" s="17"/>
      <c r="H20" s="17"/>
      <c r="I20" s="20"/>
      <c r="J20" s="12">
        <f t="shared" si="0"/>
        <v>8</v>
      </c>
      <c r="K20" s="17"/>
      <c r="L20" s="17"/>
      <c r="M20" s="20"/>
      <c r="N20" s="29">
        <v>63</v>
      </c>
      <c r="O20" s="13">
        <v>2</v>
      </c>
      <c r="P20" s="18"/>
      <c r="Q20" s="18"/>
      <c r="R20" s="21"/>
      <c r="S20" s="13">
        <v>4</v>
      </c>
      <c r="T20" s="18"/>
      <c r="U20" s="18"/>
      <c r="V20" s="21"/>
      <c r="W20" s="13">
        <f t="shared" si="1"/>
        <v>6</v>
      </c>
      <c r="X20" s="18"/>
      <c r="Y20" s="18"/>
      <c r="Z20" s="26"/>
    </row>
    <row r="21" spans="1:26">
      <c r="A21" s="7">
        <v>13</v>
      </c>
      <c r="B21" s="13">
        <v>2</v>
      </c>
      <c r="C21" s="18"/>
      <c r="D21" s="18"/>
      <c r="E21" s="21"/>
      <c r="F21" s="13">
        <v>3</v>
      </c>
      <c r="G21" s="18"/>
      <c r="H21" s="18"/>
      <c r="I21" s="21"/>
      <c r="J21" s="13">
        <f t="shared" si="0"/>
        <v>5</v>
      </c>
      <c r="K21" s="18"/>
      <c r="L21" s="18"/>
      <c r="M21" s="21"/>
      <c r="N21" s="30">
        <v>64</v>
      </c>
      <c r="O21" s="12">
        <v>5</v>
      </c>
      <c r="P21" s="17"/>
      <c r="Q21" s="17"/>
      <c r="R21" s="20"/>
      <c r="S21" s="12">
        <v>7</v>
      </c>
      <c r="T21" s="17"/>
      <c r="U21" s="17"/>
      <c r="V21" s="20"/>
      <c r="W21" s="12">
        <f t="shared" si="1"/>
        <v>12</v>
      </c>
      <c r="X21" s="17"/>
      <c r="Y21" s="17"/>
      <c r="Z21" s="25"/>
    </row>
    <row r="22" spans="1:26">
      <c r="A22" s="6">
        <v>14</v>
      </c>
      <c r="B22" s="12">
        <v>1</v>
      </c>
      <c r="C22" s="17"/>
      <c r="D22" s="17"/>
      <c r="E22" s="20"/>
      <c r="F22" s="12">
        <v>5</v>
      </c>
      <c r="G22" s="17"/>
      <c r="H22" s="17"/>
      <c r="I22" s="20"/>
      <c r="J22" s="12">
        <f t="shared" si="0"/>
        <v>6</v>
      </c>
      <c r="K22" s="17"/>
      <c r="L22" s="17"/>
      <c r="M22" s="20"/>
      <c r="N22" s="29">
        <v>65</v>
      </c>
      <c r="O22" s="13">
        <v>9</v>
      </c>
      <c r="P22" s="18"/>
      <c r="Q22" s="18"/>
      <c r="R22" s="21"/>
      <c r="S22" s="13">
        <v>2</v>
      </c>
      <c r="T22" s="18"/>
      <c r="U22" s="18"/>
      <c r="V22" s="21"/>
      <c r="W22" s="13">
        <f t="shared" si="1"/>
        <v>11</v>
      </c>
      <c r="X22" s="18"/>
      <c r="Y22" s="18"/>
      <c r="Z22" s="26"/>
    </row>
    <row r="23" spans="1:26">
      <c r="A23" s="7">
        <v>15</v>
      </c>
      <c r="B23" s="13">
        <v>5</v>
      </c>
      <c r="C23" s="18"/>
      <c r="D23" s="18"/>
      <c r="E23" s="21"/>
      <c r="F23" s="13">
        <v>2</v>
      </c>
      <c r="G23" s="18"/>
      <c r="H23" s="18"/>
      <c r="I23" s="21"/>
      <c r="J23" s="13">
        <f t="shared" si="0"/>
        <v>7</v>
      </c>
      <c r="K23" s="18"/>
      <c r="L23" s="18"/>
      <c r="M23" s="21"/>
      <c r="N23" s="30">
        <v>66</v>
      </c>
      <c r="O23" s="12">
        <v>7</v>
      </c>
      <c r="P23" s="17"/>
      <c r="Q23" s="17"/>
      <c r="R23" s="20"/>
      <c r="S23" s="12">
        <v>8</v>
      </c>
      <c r="T23" s="17"/>
      <c r="U23" s="17"/>
      <c r="V23" s="20"/>
      <c r="W23" s="12">
        <f t="shared" si="1"/>
        <v>15</v>
      </c>
      <c r="X23" s="17"/>
      <c r="Y23" s="17"/>
      <c r="Z23" s="25"/>
    </row>
    <row r="24" spans="1:26">
      <c r="A24" s="6">
        <v>16</v>
      </c>
      <c r="B24" s="12">
        <v>2</v>
      </c>
      <c r="C24" s="17"/>
      <c r="D24" s="17"/>
      <c r="E24" s="20"/>
      <c r="F24" s="12">
        <v>3</v>
      </c>
      <c r="G24" s="17"/>
      <c r="H24" s="17"/>
      <c r="I24" s="20"/>
      <c r="J24" s="12">
        <f t="shared" si="0"/>
        <v>5</v>
      </c>
      <c r="K24" s="17"/>
      <c r="L24" s="17"/>
      <c r="M24" s="20"/>
      <c r="N24" s="29">
        <v>67</v>
      </c>
      <c r="O24" s="13">
        <v>4</v>
      </c>
      <c r="P24" s="18"/>
      <c r="Q24" s="18"/>
      <c r="R24" s="21"/>
      <c r="S24" s="13">
        <v>6</v>
      </c>
      <c r="T24" s="18"/>
      <c r="U24" s="18"/>
      <c r="V24" s="21"/>
      <c r="W24" s="13">
        <f t="shared" si="1"/>
        <v>10</v>
      </c>
      <c r="X24" s="18"/>
      <c r="Y24" s="18"/>
      <c r="Z24" s="26"/>
    </row>
    <row r="25" spans="1:26">
      <c r="A25" s="7">
        <v>17</v>
      </c>
      <c r="B25" s="13">
        <v>4</v>
      </c>
      <c r="C25" s="18"/>
      <c r="D25" s="18"/>
      <c r="E25" s="21"/>
      <c r="F25" s="13">
        <v>1</v>
      </c>
      <c r="G25" s="18"/>
      <c r="H25" s="18"/>
      <c r="I25" s="21"/>
      <c r="J25" s="13">
        <f t="shared" si="0"/>
        <v>5</v>
      </c>
      <c r="K25" s="18"/>
      <c r="L25" s="18"/>
      <c r="M25" s="21"/>
      <c r="N25" s="30">
        <v>68</v>
      </c>
      <c r="O25" s="12">
        <v>1</v>
      </c>
      <c r="P25" s="17"/>
      <c r="Q25" s="17"/>
      <c r="R25" s="20"/>
      <c r="S25" s="12">
        <v>2</v>
      </c>
      <c r="T25" s="17"/>
      <c r="U25" s="17"/>
      <c r="V25" s="20"/>
      <c r="W25" s="12">
        <f t="shared" si="1"/>
        <v>3</v>
      </c>
      <c r="X25" s="17"/>
      <c r="Y25" s="17"/>
      <c r="Z25" s="25"/>
    </row>
    <row r="26" spans="1:26">
      <c r="A26" s="6">
        <v>18</v>
      </c>
      <c r="B26" s="12">
        <v>1</v>
      </c>
      <c r="C26" s="17"/>
      <c r="D26" s="17"/>
      <c r="E26" s="20"/>
      <c r="F26" s="12">
        <v>1</v>
      </c>
      <c r="G26" s="17"/>
      <c r="H26" s="17"/>
      <c r="I26" s="20"/>
      <c r="J26" s="12">
        <f t="shared" si="0"/>
        <v>2</v>
      </c>
      <c r="K26" s="17"/>
      <c r="L26" s="17"/>
      <c r="M26" s="20"/>
      <c r="N26" s="29">
        <v>69</v>
      </c>
      <c r="O26" s="13">
        <v>6</v>
      </c>
      <c r="P26" s="18"/>
      <c r="Q26" s="18"/>
      <c r="R26" s="21"/>
      <c r="S26" s="13">
        <v>3</v>
      </c>
      <c r="T26" s="18"/>
      <c r="U26" s="18"/>
      <c r="V26" s="21"/>
      <c r="W26" s="13">
        <f t="shared" si="1"/>
        <v>9</v>
      </c>
      <c r="X26" s="18"/>
      <c r="Y26" s="18"/>
      <c r="Z26" s="26"/>
    </row>
    <row r="27" spans="1:26">
      <c r="A27" s="7">
        <v>19</v>
      </c>
      <c r="B27" s="13">
        <v>4</v>
      </c>
      <c r="C27" s="18"/>
      <c r="D27" s="18"/>
      <c r="E27" s="21"/>
      <c r="F27" s="13">
        <v>2</v>
      </c>
      <c r="G27" s="18"/>
      <c r="H27" s="18"/>
      <c r="I27" s="21"/>
      <c r="J27" s="13">
        <f t="shared" si="0"/>
        <v>6</v>
      </c>
      <c r="K27" s="18"/>
      <c r="L27" s="18"/>
      <c r="M27" s="21"/>
      <c r="N27" s="30">
        <v>70</v>
      </c>
      <c r="O27" s="12">
        <v>4</v>
      </c>
      <c r="P27" s="17"/>
      <c r="Q27" s="17"/>
      <c r="R27" s="20"/>
      <c r="S27" s="12">
        <v>5</v>
      </c>
      <c r="T27" s="17"/>
      <c r="U27" s="17"/>
      <c r="V27" s="20"/>
      <c r="W27" s="12">
        <f t="shared" si="1"/>
        <v>9</v>
      </c>
      <c r="X27" s="17"/>
      <c r="Y27" s="17"/>
      <c r="Z27" s="25"/>
    </row>
    <row r="28" spans="1:26">
      <c r="A28" s="6">
        <v>20</v>
      </c>
      <c r="B28" s="12">
        <v>3</v>
      </c>
      <c r="C28" s="17"/>
      <c r="D28" s="17"/>
      <c r="E28" s="20"/>
      <c r="F28" s="12">
        <v>4</v>
      </c>
      <c r="G28" s="17"/>
      <c r="H28" s="17"/>
      <c r="I28" s="20"/>
      <c r="J28" s="12">
        <f t="shared" si="0"/>
        <v>7</v>
      </c>
      <c r="K28" s="17"/>
      <c r="L28" s="17"/>
      <c r="M28" s="20"/>
      <c r="N28" s="29">
        <v>71</v>
      </c>
      <c r="O28" s="13">
        <v>5</v>
      </c>
      <c r="P28" s="18"/>
      <c r="Q28" s="18"/>
      <c r="R28" s="21"/>
      <c r="S28" s="13">
        <v>6</v>
      </c>
      <c r="T28" s="18"/>
      <c r="U28" s="18"/>
      <c r="V28" s="21"/>
      <c r="W28" s="13">
        <f t="shared" si="1"/>
        <v>11</v>
      </c>
      <c r="X28" s="18"/>
      <c r="Y28" s="18"/>
      <c r="Z28" s="26"/>
    </row>
    <row r="29" spans="1:26">
      <c r="A29" s="7">
        <v>21</v>
      </c>
      <c r="B29" s="13">
        <v>1</v>
      </c>
      <c r="C29" s="18"/>
      <c r="D29" s="18"/>
      <c r="E29" s="21"/>
      <c r="F29" s="13">
        <v>2</v>
      </c>
      <c r="G29" s="18"/>
      <c r="H29" s="18"/>
      <c r="I29" s="21"/>
      <c r="J29" s="13">
        <f t="shared" si="0"/>
        <v>3</v>
      </c>
      <c r="K29" s="18"/>
      <c r="L29" s="18"/>
      <c r="M29" s="21"/>
      <c r="N29" s="30">
        <v>72</v>
      </c>
      <c r="O29" s="12">
        <v>6</v>
      </c>
      <c r="P29" s="17"/>
      <c r="Q29" s="17"/>
      <c r="R29" s="20"/>
      <c r="S29" s="12">
        <v>10</v>
      </c>
      <c r="T29" s="17"/>
      <c r="U29" s="17"/>
      <c r="V29" s="20"/>
      <c r="W29" s="12">
        <f t="shared" si="1"/>
        <v>16</v>
      </c>
      <c r="X29" s="17"/>
      <c r="Y29" s="17"/>
      <c r="Z29" s="25"/>
    </row>
    <row r="30" spans="1:26">
      <c r="A30" s="6">
        <v>22</v>
      </c>
      <c r="B30" s="12">
        <v>4</v>
      </c>
      <c r="C30" s="17"/>
      <c r="D30" s="17"/>
      <c r="E30" s="20"/>
      <c r="F30" s="12">
        <v>3</v>
      </c>
      <c r="G30" s="17"/>
      <c r="H30" s="17"/>
      <c r="I30" s="20"/>
      <c r="J30" s="12">
        <f t="shared" si="0"/>
        <v>7</v>
      </c>
      <c r="K30" s="17"/>
      <c r="L30" s="17"/>
      <c r="M30" s="20"/>
      <c r="N30" s="29">
        <v>73</v>
      </c>
      <c r="O30" s="13">
        <v>6</v>
      </c>
      <c r="P30" s="18"/>
      <c r="Q30" s="18"/>
      <c r="R30" s="21"/>
      <c r="S30" s="13">
        <v>9</v>
      </c>
      <c r="T30" s="18"/>
      <c r="U30" s="18"/>
      <c r="V30" s="21"/>
      <c r="W30" s="13">
        <f t="shared" si="1"/>
        <v>15</v>
      </c>
      <c r="X30" s="18"/>
      <c r="Y30" s="18"/>
      <c r="Z30" s="26"/>
    </row>
    <row r="31" spans="1:26">
      <c r="A31" s="7">
        <v>23</v>
      </c>
      <c r="B31" s="13">
        <v>3</v>
      </c>
      <c r="C31" s="18"/>
      <c r="D31" s="18"/>
      <c r="E31" s="21"/>
      <c r="F31" s="13">
        <f>0</f>
        <v>0</v>
      </c>
      <c r="G31" s="18"/>
      <c r="H31" s="18"/>
      <c r="I31" s="21"/>
      <c r="J31" s="13">
        <f t="shared" si="0"/>
        <v>3</v>
      </c>
      <c r="K31" s="18"/>
      <c r="L31" s="18"/>
      <c r="M31" s="21"/>
      <c r="N31" s="30">
        <v>74</v>
      </c>
      <c r="O31" s="12">
        <v>7</v>
      </c>
      <c r="P31" s="17"/>
      <c r="Q31" s="17"/>
      <c r="R31" s="20"/>
      <c r="S31" s="12">
        <v>7</v>
      </c>
      <c r="T31" s="17"/>
      <c r="U31" s="17"/>
      <c r="V31" s="20"/>
      <c r="W31" s="12">
        <f t="shared" si="1"/>
        <v>14</v>
      </c>
      <c r="X31" s="17"/>
      <c r="Y31" s="17"/>
      <c r="Z31" s="25"/>
    </row>
    <row r="32" spans="1:26">
      <c r="A32" s="6">
        <v>24</v>
      </c>
      <c r="B32" s="12">
        <v>7</v>
      </c>
      <c r="C32" s="17"/>
      <c r="D32" s="17"/>
      <c r="E32" s="20"/>
      <c r="F32" s="12">
        <v>2</v>
      </c>
      <c r="G32" s="17"/>
      <c r="H32" s="17"/>
      <c r="I32" s="20"/>
      <c r="J32" s="12">
        <f t="shared" si="0"/>
        <v>9</v>
      </c>
      <c r="K32" s="17"/>
      <c r="L32" s="17"/>
      <c r="M32" s="20"/>
      <c r="N32" s="29">
        <v>75</v>
      </c>
      <c r="O32" s="13">
        <v>10</v>
      </c>
      <c r="P32" s="18"/>
      <c r="Q32" s="18"/>
      <c r="R32" s="21"/>
      <c r="S32" s="13">
        <v>10</v>
      </c>
      <c r="T32" s="18"/>
      <c r="U32" s="18"/>
      <c r="V32" s="21"/>
      <c r="W32" s="13">
        <f t="shared" si="1"/>
        <v>20</v>
      </c>
      <c r="X32" s="18"/>
      <c r="Y32" s="18"/>
      <c r="Z32" s="26"/>
    </row>
    <row r="33" spans="1:26">
      <c r="A33" s="7">
        <v>25</v>
      </c>
      <c r="B33" s="13">
        <v>1</v>
      </c>
      <c r="C33" s="18"/>
      <c r="D33" s="18"/>
      <c r="E33" s="21"/>
      <c r="F33" s="13">
        <v>1</v>
      </c>
      <c r="G33" s="18"/>
      <c r="H33" s="18"/>
      <c r="I33" s="21"/>
      <c r="J33" s="13">
        <f t="shared" si="0"/>
        <v>2</v>
      </c>
      <c r="K33" s="18"/>
      <c r="L33" s="18"/>
      <c r="M33" s="21"/>
      <c r="N33" s="30">
        <v>76</v>
      </c>
      <c r="O33" s="12">
        <v>6</v>
      </c>
      <c r="P33" s="17"/>
      <c r="Q33" s="17"/>
      <c r="R33" s="20"/>
      <c r="S33" s="12">
        <v>3</v>
      </c>
      <c r="T33" s="17"/>
      <c r="U33" s="17"/>
      <c r="V33" s="20"/>
      <c r="W33" s="12">
        <f t="shared" si="1"/>
        <v>9</v>
      </c>
      <c r="X33" s="17"/>
      <c r="Y33" s="17"/>
      <c r="Z33" s="25"/>
    </row>
    <row r="34" spans="1:26">
      <c r="A34" s="6">
        <v>26</v>
      </c>
      <c r="B34" s="12">
        <f>0</f>
        <v>0</v>
      </c>
      <c r="C34" s="17"/>
      <c r="D34" s="17"/>
      <c r="E34" s="20"/>
      <c r="F34" s="12">
        <v>1</v>
      </c>
      <c r="G34" s="17"/>
      <c r="H34" s="17"/>
      <c r="I34" s="20"/>
      <c r="J34" s="12">
        <f t="shared" si="0"/>
        <v>1</v>
      </c>
      <c r="K34" s="17"/>
      <c r="L34" s="17"/>
      <c r="M34" s="20"/>
      <c r="N34" s="29">
        <v>77</v>
      </c>
      <c r="O34" s="13">
        <v>6</v>
      </c>
      <c r="P34" s="18"/>
      <c r="Q34" s="18"/>
      <c r="R34" s="21"/>
      <c r="S34" s="13">
        <v>9</v>
      </c>
      <c r="T34" s="18"/>
      <c r="U34" s="18"/>
      <c r="V34" s="21"/>
      <c r="W34" s="13">
        <f t="shared" si="1"/>
        <v>15</v>
      </c>
      <c r="X34" s="18"/>
      <c r="Y34" s="18"/>
      <c r="Z34" s="26"/>
    </row>
    <row r="35" spans="1:26">
      <c r="A35" s="7">
        <v>27</v>
      </c>
      <c r="B35" s="13">
        <v>2</v>
      </c>
      <c r="C35" s="18"/>
      <c r="D35" s="18"/>
      <c r="E35" s="21"/>
      <c r="F35" s="13">
        <v>5</v>
      </c>
      <c r="G35" s="18"/>
      <c r="H35" s="18"/>
      <c r="I35" s="21"/>
      <c r="J35" s="13">
        <f t="shared" si="0"/>
        <v>7</v>
      </c>
      <c r="K35" s="18"/>
      <c r="L35" s="18"/>
      <c r="M35" s="21"/>
      <c r="N35" s="30">
        <v>78</v>
      </c>
      <c r="O35" s="12">
        <v>9</v>
      </c>
      <c r="P35" s="17"/>
      <c r="Q35" s="17"/>
      <c r="R35" s="20"/>
      <c r="S35" s="12">
        <v>4</v>
      </c>
      <c r="T35" s="17"/>
      <c r="U35" s="17"/>
      <c r="V35" s="20"/>
      <c r="W35" s="12">
        <f t="shared" si="1"/>
        <v>13</v>
      </c>
      <c r="X35" s="17"/>
      <c r="Y35" s="17"/>
      <c r="Z35" s="25"/>
    </row>
    <row r="36" spans="1:26">
      <c r="A36" s="6">
        <v>28</v>
      </c>
      <c r="B36" s="12">
        <v>3</v>
      </c>
      <c r="C36" s="17"/>
      <c r="D36" s="17"/>
      <c r="E36" s="20"/>
      <c r="F36" s="12">
        <v>3</v>
      </c>
      <c r="G36" s="17"/>
      <c r="H36" s="17"/>
      <c r="I36" s="20"/>
      <c r="J36" s="12">
        <f t="shared" si="0"/>
        <v>6</v>
      </c>
      <c r="K36" s="17"/>
      <c r="L36" s="17"/>
      <c r="M36" s="20"/>
      <c r="N36" s="29">
        <v>79</v>
      </c>
      <c r="O36" s="13">
        <v>3</v>
      </c>
      <c r="P36" s="18"/>
      <c r="Q36" s="18"/>
      <c r="R36" s="21"/>
      <c r="S36" s="13">
        <v>5</v>
      </c>
      <c r="T36" s="18"/>
      <c r="U36" s="18"/>
      <c r="V36" s="21"/>
      <c r="W36" s="13">
        <f t="shared" si="1"/>
        <v>8</v>
      </c>
      <c r="X36" s="18"/>
      <c r="Y36" s="18"/>
      <c r="Z36" s="26"/>
    </row>
    <row r="37" spans="1:26">
      <c r="A37" s="7">
        <v>29</v>
      </c>
      <c r="B37" s="13">
        <v>3</v>
      </c>
      <c r="C37" s="18"/>
      <c r="D37" s="18"/>
      <c r="E37" s="21"/>
      <c r="F37" s="13">
        <v>3</v>
      </c>
      <c r="G37" s="18"/>
      <c r="H37" s="18"/>
      <c r="I37" s="21"/>
      <c r="J37" s="13">
        <f t="shared" si="0"/>
        <v>6</v>
      </c>
      <c r="K37" s="18"/>
      <c r="L37" s="18"/>
      <c r="M37" s="21"/>
      <c r="N37" s="30">
        <v>80</v>
      </c>
      <c r="O37" s="12">
        <v>9</v>
      </c>
      <c r="P37" s="17"/>
      <c r="Q37" s="17"/>
      <c r="R37" s="20"/>
      <c r="S37" s="12">
        <v>5</v>
      </c>
      <c r="T37" s="17"/>
      <c r="U37" s="17"/>
      <c r="V37" s="20"/>
      <c r="W37" s="12">
        <f t="shared" si="1"/>
        <v>14</v>
      </c>
      <c r="X37" s="17"/>
      <c r="Y37" s="17"/>
      <c r="Z37" s="25"/>
    </row>
    <row r="38" spans="1:26">
      <c r="A38" s="6">
        <v>30</v>
      </c>
      <c r="B38" s="12">
        <v>4</v>
      </c>
      <c r="C38" s="17"/>
      <c r="D38" s="17"/>
      <c r="E38" s="20"/>
      <c r="F38" s="12">
        <f>0</f>
        <v>0</v>
      </c>
      <c r="G38" s="17"/>
      <c r="H38" s="17"/>
      <c r="I38" s="20"/>
      <c r="J38" s="12">
        <f t="shared" si="0"/>
        <v>4</v>
      </c>
      <c r="K38" s="17"/>
      <c r="L38" s="17"/>
      <c r="M38" s="20"/>
      <c r="N38" s="29">
        <v>81</v>
      </c>
      <c r="O38" s="13">
        <v>2</v>
      </c>
      <c r="P38" s="18"/>
      <c r="Q38" s="18"/>
      <c r="R38" s="21"/>
      <c r="S38" s="13">
        <v>3</v>
      </c>
      <c r="T38" s="18"/>
      <c r="U38" s="18"/>
      <c r="V38" s="21"/>
      <c r="W38" s="13">
        <f t="shared" si="1"/>
        <v>5</v>
      </c>
      <c r="X38" s="18"/>
      <c r="Y38" s="18"/>
      <c r="Z38" s="26"/>
    </row>
    <row r="39" spans="1:26">
      <c r="A39" s="7">
        <v>31</v>
      </c>
      <c r="B39" s="13">
        <v>2</v>
      </c>
      <c r="C39" s="18"/>
      <c r="D39" s="18"/>
      <c r="E39" s="21"/>
      <c r="F39" s="13">
        <v>1</v>
      </c>
      <c r="G39" s="18"/>
      <c r="H39" s="18"/>
      <c r="I39" s="21"/>
      <c r="J39" s="13">
        <f t="shared" si="0"/>
        <v>3</v>
      </c>
      <c r="K39" s="18"/>
      <c r="L39" s="18"/>
      <c r="M39" s="21"/>
      <c r="N39" s="30">
        <v>82</v>
      </c>
      <c r="O39" s="12">
        <v>4</v>
      </c>
      <c r="P39" s="17"/>
      <c r="Q39" s="17"/>
      <c r="R39" s="20"/>
      <c r="S39" s="12">
        <v>7</v>
      </c>
      <c r="T39" s="17"/>
      <c r="U39" s="17"/>
      <c r="V39" s="20"/>
      <c r="W39" s="12">
        <f t="shared" si="1"/>
        <v>11</v>
      </c>
      <c r="X39" s="17"/>
      <c r="Y39" s="17"/>
      <c r="Z39" s="25"/>
    </row>
    <row r="40" spans="1:26">
      <c r="A40" s="6">
        <v>32</v>
      </c>
      <c r="B40" s="12">
        <v>2</v>
      </c>
      <c r="C40" s="17"/>
      <c r="D40" s="17"/>
      <c r="E40" s="20"/>
      <c r="F40" s="12">
        <v>1</v>
      </c>
      <c r="G40" s="17"/>
      <c r="H40" s="17"/>
      <c r="I40" s="20"/>
      <c r="J40" s="12">
        <f t="shared" si="0"/>
        <v>3</v>
      </c>
      <c r="K40" s="17"/>
      <c r="L40" s="17"/>
      <c r="M40" s="20"/>
      <c r="N40" s="29">
        <v>83</v>
      </c>
      <c r="O40" s="13">
        <v>3</v>
      </c>
      <c r="P40" s="18"/>
      <c r="Q40" s="18"/>
      <c r="R40" s="21"/>
      <c r="S40" s="13">
        <v>4</v>
      </c>
      <c r="T40" s="18"/>
      <c r="U40" s="18"/>
      <c r="V40" s="21"/>
      <c r="W40" s="13">
        <f t="shared" si="1"/>
        <v>7</v>
      </c>
      <c r="X40" s="18"/>
      <c r="Y40" s="18"/>
      <c r="Z40" s="26"/>
    </row>
    <row r="41" spans="1:26">
      <c r="A41" s="7">
        <v>33</v>
      </c>
      <c r="B41" s="13">
        <v>3</v>
      </c>
      <c r="C41" s="18"/>
      <c r="D41" s="18"/>
      <c r="E41" s="21"/>
      <c r="F41" s="13">
        <v>1</v>
      </c>
      <c r="G41" s="18"/>
      <c r="H41" s="18"/>
      <c r="I41" s="21"/>
      <c r="J41" s="13">
        <f t="shared" si="0"/>
        <v>4</v>
      </c>
      <c r="K41" s="18"/>
      <c r="L41" s="18"/>
      <c r="M41" s="21"/>
      <c r="N41" s="30">
        <v>84</v>
      </c>
      <c r="O41" s="12">
        <v>4</v>
      </c>
      <c r="P41" s="17"/>
      <c r="Q41" s="17"/>
      <c r="R41" s="20"/>
      <c r="S41" s="12">
        <v>2</v>
      </c>
      <c r="T41" s="17"/>
      <c r="U41" s="17"/>
      <c r="V41" s="20"/>
      <c r="W41" s="12">
        <f t="shared" si="1"/>
        <v>6</v>
      </c>
      <c r="X41" s="17"/>
      <c r="Y41" s="17"/>
      <c r="Z41" s="25"/>
    </row>
    <row r="42" spans="1:26">
      <c r="A42" s="6">
        <v>34</v>
      </c>
      <c r="B42" s="12">
        <v>5</v>
      </c>
      <c r="C42" s="17"/>
      <c r="D42" s="17"/>
      <c r="E42" s="20"/>
      <c r="F42" s="12">
        <v>3</v>
      </c>
      <c r="G42" s="17"/>
      <c r="H42" s="17"/>
      <c r="I42" s="20"/>
      <c r="J42" s="12">
        <f t="shared" si="0"/>
        <v>8</v>
      </c>
      <c r="K42" s="17"/>
      <c r="L42" s="17"/>
      <c r="M42" s="20"/>
      <c r="N42" s="29">
        <v>85</v>
      </c>
      <c r="O42" s="13">
        <v>4</v>
      </c>
      <c r="P42" s="18"/>
      <c r="Q42" s="18"/>
      <c r="R42" s="21"/>
      <c r="S42" s="13">
        <v>2</v>
      </c>
      <c r="T42" s="18"/>
      <c r="U42" s="18"/>
      <c r="V42" s="21"/>
      <c r="W42" s="13">
        <f t="shared" si="1"/>
        <v>6</v>
      </c>
      <c r="X42" s="18"/>
      <c r="Y42" s="18"/>
      <c r="Z42" s="26"/>
    </row>
    <row r="43" spans="1:26">
      <c r="A43" s="7">
        <v>35</v>
      </c>
      <c r="B43" s="13">
        <v>3</v>
      </c>
      <c r="C43" s="18"/>
      <c r="D43" s="18"/>
      <c r="E43" s="21"/>
      <c r="F43" s="13">
        <v>3</v>
      </c>
      <c r="G43" s="18"/>
      <c r="H43" s="18"/>
      <c r="I43" s="21"/>
      <c r="J43" s="13">
        <f t="shared" si="0"/>
        <v>6</v>
      </c>
      <c r="K43" s="18"/>
      <c r="L43" s="18"/>
      <c r="M43" s="21"/>
      <c r="N43" s="30">
        <v>86</v>
      </c>
      <c r="O43" s="12">
        <v>1</v>
      </c>
      <c r="P43" s="17"/>
      <c r="Q43" s="17"/>
      <c r="R43" s="20"/>
      <c r="S43" s="12">
        <v>4</v>
      </c>
      <c r="T43" s="17"/>
      <c r="U43" s="17"/>
      <c r="V43" s="20"/>
      <c r="W43" s="12">
        <f t="shared" si="1"/>
        <v>5</v>
      </c>
      <c r="X43" s="17"/>
      <c r="Y43" s="17"/>
      <c r="Z43" s="25"/>
    </row>
    <row r="44" spans="1:26">
      <c r="A44" s="6">
        <v>36</v>
      </c>
      <c r="B44" s="12">
        <v>6</v>
      </c>
      <c r="C44" s="17"/>
      <c r="D44" s="17"/>
      <c r="E44" s="20"/>
      <c r="F44" s="12">
        <v>3</v>
      </c>
      <c r="G44" s="17"/>
      <c r="H44" s="17"/>
      <c r="I44" s="20"/>
      <c r="J44" s="12">
        <f t="shared" si="0"/>
        <v>9</v>
      </c>
      <c r="K44" s="17"/>
      <c r="L44" s="17"/>
      <c r="M44" s="20"/>
      <c r="N44" s="29">
        <v>87</v>
      </c>
      <c r="O44" s="13">
        <f>0</f>
        <v>0</v>
      </c>
      <c r="P44" s="18"/>
      <c r="Q44" s="18"/>
      <c r="R44" s="21"/>
      <c r="S44" s="13">
        <v>2</v>
      </c>
      <c r="T44" s="18"/>
      <c r="U44" s="18"/>
      <c r="V44" s="21"/>
      <c r="W44" s="13">
        <f t="shared" si="1"/>
        <v>2</v>
      </c>
      <c r="X44" s="18"/>
      <c r="Y44" s="18"/>
      <c r="Z44" s="26"/>
    </row>
    <row r="45" spans="1:26">
      <c r="A45" s="7">
        <v>37</v>
      </c>
      <c r="B45" s="13">
        <v>1</v>
      </c>
      <c r="C45" s="18"/>
      <c r="D45" s="18"/>
      <c r="E45" s="21"/>
      <c r="F45" s="13">
        <f>0</f>
        <v>0</v>
      </c>
      <c r="G45" s="18"/>
      <c r="H45" s="18"/>
      <c r="I45" s="21"/>
      <c r="J45" s="13">
        <f t="shared" si="0"/>
        <v>1</v>
      </c>
      <c r="K45" s="18"/>
      <c r="L45" s="18"/>
      <c r="M45" s="21"/>
      <c r="N45" s="30">
        <v>88</v>
      </c>
      <c r="O45" s="12">
        <v>4</v>
      </c>
      <c r="P45" s="17"/>
      <c r="Q45" s="17"/>
      <c r="R45" s="20"/>
      <c r="S45" s="12">
        <v>3</v>
      </c>
      <c r="T45" s="17"/>
      <c r="U45" s="17"/>
      <c r="V45" s="20"/>
      <c r="W45" s="12">
        <f t="shared" si="1"/>
        <v>7</v>
      </c>
      <c r="X45" s="17"/>
      <c r="Y45" s="17"/>
      <c r="Z45" s="25"/>
    </row>
    <row r="46" spans="1:26">
      <c r="A46" s="6">
        <v>38</v>
      </c>
      <c r="B46" s="12">
        <v>3</v>
      </c>
      <c r="C46" s="17"/>
      <c r="D46" s="17"/>
      <c r="E46" s="20"/>
      <c r="F46" s="12">
        <v>3</v>
      </c>
      <c r="G46" s="17"/>
      <c r="H46" s="17"/>
      <c r="I46" s="20"/>
      <c r="J46" s="12">
        <f t="shared" si="0"/>
        <v>6</v>
      </c>
      <c r="K46" s="17"/>
      <c r="L46" s="17"/>
      <c r="M46" s="20"/>
      <c r="N46" s="29">
        <v>89</v>
      </c>
      <c r="O46" s="13">
        <v>2</v>
      </c>
      <c r="P46" s="18"/>
      <c r="Q46" s="18"/>
      <c r="R46" s="21"/>
      <c r="S46" s="13">
        <v>4</v>
      </c>
      <c r="T46" s="18"/>
      <c r="U46" s="18"/>
      <c r="V46" s="21"/>
      <c r="W46" s="13">
        <f t="shared" si="1"/>
        <v>6</v>
      </c>
      <c r="X46" s="18"/>
      <c r="Y46" s="18"/>
      <c r="Z46" s="26"/>
    </row>
    <row r="47" spans="1:26">
      <c r="A47" s="7">
        <v>39</v>
      </c>
      <c r="B47" s="13">
        <v>3</v>
      </c>
      <c r="C47" s="18"/>
      <c r="D47" s="18"/>
      <c r="E47" s="21"/>
      <c r="F47" s="13">
        <v>1</v>
      </c>
      <c r="G47" s="18"/>
      <c r="H47" s="18"/>
      <c r="I47" s="21"/>
      <c r="J47" s="13">
        <f t="shared" si="0"/>
        <v>4</v>
      </c>
      <c r="K47" s="18"/>
      <c r="L47" s="18"/>
      <c r="M47" s="21"/>
      <c r="N47" s="30">
        <v>90</v>
      </c>
      <c r="O47" s="12">
        <f>0</f>
        <v>0</v>
      </c>
      <c r="P47" s="17"/>
      <c r="Q47" s="17"/>
      <c r="R47" s="20"/>
      <c r="S47" s="12">
        <v>3</v>
      </c>
      <c r="T47" s="17"/>
      <c r="U47" s="17"/>
      <c r="V47" s="20"/>
      <c r="W47" s="12">
        <f t="shared" si="1"/>
        <v>3</v>
      </c>
      <c r="X47" s="17"/>
      <c r="Y47" s="17"/>
      <c r="Z47" s="25"/>
    </row>
    <row r="48" spans="1:26">
      <c r="A48" s="6">
        <v>40</v>
      </c>
      <c r="B48" s="12">
        <v>2</v>
      </c>
      <c r="C48" s="17"/>
      <c r="D48" s="17"/>
      <c r="E48" s="20"/>
      <c r="F48" s="12">
        <v>1</v>
      </c>
      <c r="G48" s="17"/>
      <c r="H48" s="17"/>
      <c r="I48" s="20"/>
      <c r="J48" s="12">
        <f t="shared" si="0"/>
        <v>3</v>
      </c>
      <c r="K48" s="17"/>
      <c r="L48" s="17"/>
      <c r="M48" s="20"/>
      <c r="N48" s="29">
        <v>91</v>
      </c>
      <c r="O48" s="13">
        <v>1</v>
      </c>
      <c r="P48" s="18"/>
      <c r="Q48" s="18"/>
      <c r="R48" s="21"/>
      <c r="S48" s="13">
        <v>3</v>
      </c>
      <c r="T48" s="18"/>
      <c r="U48" s="18"/>
      <c r="V48" s="21"/>
      <c r="W48" s="13">
        <f t="shared" si="1"/>
        <v>4</v>
      </c>
      <c r="X48" s="18"/>
      <c r="Y48" s="18"/>
      <c r="Z48" s="26"/>
    </row>
    <row r="49" spans="1:26">
      <c r="A49" s="7">
        <v>41</v>
      </c>
      <c r="B49" s="13">
        <v>3</v>
      </c>
      <c r="C49" s="18"/>
      <c r="D49" s="18"/>
      <c r="E49" s="21"/>
      <c r="F49" s="13">
        <f>0</f>
        <v>0</v>
      </c>
      <c r="G49" s="18"/>
      <c r="H49" s="18"/>
      <c r="I49" s="21"/>
      <c r="J49" s="13">
        <f t="shared" si="0"/>
        <v>3</v>
      </c>
      <c r="K49" s="18"/>
      <c r="L49" s="18"/>
      <c r="M49" s="21"/>
      <c r="N49" s="30">
        <v>92</v>
      </c>
      <c r="O49" s="12">
        <f>0</f>
        <v>0</v>
      </c>
      <c r="P49" s="17"/>
      <c r="Q49" s="17"/>
      <c r="R49" s="20"/>
      <c r="S49" s="12">
        <v>3</v>
      </c>
      <c r="T49" s="17"/>
      <c r="U49" s="17"/>
      <c r="V49" s="20"/>
      <c r="W49" s="12">
        <f t="shared" si="1"/>
        <v>3</v>
      </c>
      <c r="X49" s="17"/>
      <c r="Y49" s="17"/>
      <c r="Z49" s="25"/>
    </row>
    <row r="50" spans="1:26">
      <c r="A50" s="6">
        <v>42</v>
      </c>
      <c r="B50" s="12">
        <v>5</v>
      </c>
      <c r="C50" s="17"/>
      <c r="D50" s="17"/>
      <c r="E50" s="20"/>
      <c r="F50" s="12">
        <v>4</v>
      </c>
      <c r="G50" s="17"/>
      <c r="H50" s="17"/>
      <c r="I50" s="20"/>
      <c r="J50" s="12">
        <f t="shared" si="0"/>
        <v>9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v>1</v>
      </c>
      <c r="T50" s="18"/>
      <c r="U50" s="18"/>
      <c r="V50" s="21"/>
      <c r="W50" s="13">
        <f t="shared" si="1"/>
        <v>2</v>
      </c>
      <c r="X50" s="18"/>
      <c r="Y50" s="18"/>
      <c r="Z50" s="26"/>
    </row>
    <row r="51" spans="1:26">
      <c r="A51" s="7">
        <v>43</v>
      </c>
      <c r="B51" s="13">
        <v>4</v>
      </c>
      <c r="C51" s="18"/>
      <c r="D51" s="18"/>
      <c r="E51" s="21"/>
      <c r="F51" s="13">
        <v>4</v>
      </c>
      <c r="G51" s="18"/>
      <c r="H51" s="18"/>
      <c r="I51" s="21"/>
      <c r="J51" s="13">
        <f t="shared" si="0"/>
        <v>8</v>
      </c>
      <c r="K51" s="18"/>
      <c r="L51" s="18"/>
      <c r="M51" s="21"/>
      <c r="N51" s="30">
        <v>94</v>
      </c>
      <c r="O51" s="12">
        <v>1</v>
      </c>
      <c r="P51" s="17"/>
      <c r="Q51" s="17"/>
      <c r="R51" s="20"/>
      <c r="S51" s="12">
        <v>1</v>
      </c>
      <c r="T51" s="17"/>
      <c r="U51" s="17"/>
      <c r="V51" s="20"/>
      <c r="W51" s="12">
        <f t="shared" si="1"/>
        <v>2</v>
      </c>
      <c r="X51" s="17"/>
      <c r="Y51" s="17"/>
      <c r="Z51" s="25"/>
    </row>
    <row r="52" spans="1:26">
      <c r="A52" s="6">
        <v>44</v>
      </c>
      <c r="B52" s="12">
        <v>2</v>
      </c>
      <c r="C52" s="17"/>
      <c r="D52" s="17"/>
      <c r="E52" s="20"/>
      <c r="F52" s="12">
        <v>4</v>
      </c>
      <c r="G52" s="17"/>
      <c r="H52" s="17"/>
      <c r="I52" s="20"/>
      <c r="J52" s="12">
        <f t="shared" si="0"/>
        <v>6</v>
      </c>
      <c r="K52" s="17"/>
      <c r="L52" s="17"/>
      <c r="M52" s="20"/>
      <c r="N52" s="29">
        <v>95</v>
      </c>
      <c r="O52" s="13">
        <v>2</v>
      </c>
      <c r="P52" s="18"/>
      <c r="Q52" s="18"/>
      <c r="R52" s="21"/>
      <c r="S52" s="13">
        <v>1</v>
      </c>
      <c r="T52" s="18"/>
      <c r="U52" s="18"/>
      <c r="V52" s="21"/>
      <c r="W52" s="13">
        <f t="shared" si="1"/>
        <v>3</v>
      </c>
      <c r="X52" s="18"/>
      <c r="Y52" s="18"/>
      <c r="Z52" s="26"/>
    </row>
    <row r="53" spans="1:26">
      <c r="A53" s="7">
        <v>45</v>
      </c>
      <c r="B53" s="13">
        <v>7</v>
      </c>
      <c r="C53" s="18"/>
      <c r="D53" s="18"/>
      <c r="E53" s="21"/>
      <c r="F53" s="13">
        <v>5</v>
      </c>
      <c r="G53" s="18"/>
      <c r="H53" s="18"/>
      <c r="I53" s="21"/>
      <c r="J53" s="13">
        <f t="shared" si="0"/>
        <v>12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v>3</v>
      </c>
      <c r="T53" s="17"/>
      <c r="U53" s="17"/>
      <c r="V53" s="20"/>
      <c r="W53" s="12">
        <f t="shared" si="1"/>
        <v>3</v>
      </c>
      <c r="X53" s="17"/>
      <c r="Y53" s="17"/>
      <c r="Z53" s="25"/>
    </row>
    <row r="54" spans="1:26">
      <c r="A54" s="6">
        <v>46</v>
      </c>
      <c r="B54" s="12">
        <v>1</v>
      </c>
      <c r="C54" s="17"/>
      <c r="D54" s="17"/>
      <c r="E54" s="20"/>
      <c r="F54" s="12">
        <v>7</v>
      </c>
      <c r="G54" s="17"/>
      <c r="H54" s="17"/>
      <c r="I54" s="20"/>
      <c r="J54" s="12">
        <f t="shared" si="0"/>
        <v>8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v>1</v>
      </c>
      <c r="T54" s="18"/>
      <c r="U54" s="18"/>
      <c r="V54" s="21"/>
      <c r="W54" s="13">
        <f t="shared" si="1"/>
        <v>1</v>
      </c>
      <c r="X54" s="18"/>
      <c r="Y54" s="18"/>
      <c r="Z54" s="26"/>
    </row>
    <row r="55" spans="1:26">
      <c r="A55" s="7">
        <v>47</v>
      </c>
      <c r="B55" s="13">
        <v>10</v>
      </c>
      <c r="C55" s="18"/>
      <c r="D55" s="18"/>
      <c r="E55" s="21"/>
      <c r="F55" s="13">
        <v>6</v>
      </c>
      <c r="G55" s="18"/>
      <c r="H55" s="18"/>
      <c r="I55" s="21"/>
      <c r="J55" s="13">
        <f t="shared" si="0"/>
        <v>16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8</v>
      </c>
      <c r="C56" s="17"/>
      <c r="D56" s="17"/>
      <c r="E56" s="20"/>
      <c r="F56" s="12">
        <v>2</v>
      </c>
      <c r="G56" s="17"/>
      <c r="H56" s="17"/>
      <c r="I56" s="20"/>
      <c r="J56" s="12">
        <f t="shared" si="0"/>
        <v>10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v>1</v>
      </c>
      <c r="T56" s="18"/>
      <c r="U56" s="18"/>
      <c r="V56" s="21"/>
      <c r="W56" s="13">
        <f t="shared" si="1"/>
        <v>1</v>
      </c>
      <c r="X56" s="18"/>
      <c r="Y56" s="18"/>
      <c r="Z56" s="26"/>
    </row>
    <row r="57" spans="1:26">
      <c r="A57" s="7">
        <v>49</v>
      </c>
      <c r="B57" s="13">
        <v>5</v>
      </c>
      <c r="C57" s="18"/>
      <c r="D57" s="18"/>
      <c r="E57" s="21"/>
      <c r="F57" s="13">
        <v>6</v>
      </c>
      <c r="G57" s="18"/>
      <c r="H57" s="18"/>
      <c r="I57" s="21"/>
      <c r="J57" s="13">
        <f t="shared" si="0"/>
        <v>11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v>1</v>
      </c>
      <c r="T57" s="17"/>
      <c r="U57" s="17"/>
      <c r="V57" s="20"/>
      <c r="W57" s="12">
        <f t="shared" si="1"/>
        <v>1</v>
      </c>
      <c r="X57" s="17"/>
      <c r="Y57" s="17"/>
      <c r="Z57" s="25"/>
    </row>
    <row r="58" spans="1:26">
      <c r="A58" s="6">
        <v>50</v>
      </c>
      <c r="B58" s="12">
        <v>8</v>
      </c>
      <c r="C58" s="17"/>
      <c r="D58" s="17"/>
      <c r="E58" s="20"/>
      <c r="F58" s="12">
        <v>4</v>
      </c>
      <c r="G58" s="17"/>
      <c r="H58" s="17"/>
      <c r="I58" s="20"/>
      <c r="J58" s="12">
        <f t="shared" si="0"/>
        <v>12</v>
      </c>
      <c r="K58" s="17"/>
      <c r="L58" s="17"/>
      <c r="M58" s="20"/>
      <c r="N58" s="31" t="s">
        <v>24</v>
      </c>
      <c r="O58" s="14">
        <f>SUM(B8:B58,O8:O57)</f>
        <v>343</v>
      </c>
      <c r="P58" s="19"/>
      <c r="Q58" s="19"/>
      <c r="R58" s="22"/>
      <c r="S58" s="14">
        <f>SUM(F8:F58,S8:S57)</f>
        <v>333</v>
      </c>
      <c r="T58" s="19"/>
      <c r="U58" s="19"/>
      <c r="V58" s="22"/>
      <c r="W58" s="14">
        <f>SUM(J8:J58,W8:W57)</f>
        <v>676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9</v>
      </c>
      <c r="C66" s="17"/>
      <c r="D66" s="17"/>
      <c r="E66" s="20"/>
      <c r="F66" s="12">
        <f>SUM(F8:F12)</f>
        <v>13</v>
      </c>
      <c r="G66" s="17"/>
      <c r="H66" s="17"/>
      <c r="I66" s="20"/>
      <c r="J66" s="12">
        <f>SUM(J8:J12)</f>
        <v>22</v>
      </c>
      <c r="K66" s="17"/>
      <c r="L66" s="17"/>
      <c r="M66" s="25"/>
    </row>
    <row r="67" spans="1:13">
      <c r="A67" s="7" t="s">
        <v>18</v>
      </c>
      <c r="B67" s="13">
        <f>SUM(B13:B17)</f>
        <v>15</v>
      </c>
      <c r="C67" s="18"/>
      <c r="D67" s="18"/>
      <c r="E67" s="21"/>
      <c r="F67" s="13">
        <f>SUM(F13:F17)</f>
        <v>13</v>
      </c>
      <c r="G67" s="18"/>
      <c r="H67" s="18"/>
      <c r="I67" s="21"/>
      <c r="J67" s="13">
        <f>SUM(J13:J17)</f>
        <v>28</v>
      </c>
      <c r="K67" s="18"/>
      <c r="L67" s="18"/>
      <c r="M67" s="26"/>
    </row>
    <row r="68" spans="1:13">
      <c r="A68" s="6" t="s">
        <v>28</v>
      </c>
      <c r="B68" s="12">
        <f>SUM(B18:B22)</f>
        <v>16</v>
      </c>
      <c r="C68" s="17"/>
      <c r="D68" s="17"/>
      <c r="E68" s="20"/>
      <c r="F68" s="12">
        <f>SUM(F18:F22)</f>
        <v>18</v>
      </c>
      <c r="G68" s="17"/>
      <c r="H68" s="17"/>
      <c r="I68" s="20"/>
      <c r="J68" s="12">
        <f>SUM(J18:J22)</f>
        <v>34</v>
      </c>
      <c r="K68" s="17"/>
      <c r="L68" s="17"/>
      <c r="M68" s="25"/>
    </row>
    <row r="69" spans="1:13">
      <c r="A69" s="7" t="s">
        <v>8</v>
      </c>
      <c r="B69" s="13">
        <f>SUM(B23:B27)</f>
        <v>16</v>
      </c>
      <c r="C69" s="18"/>
      <c r="D69" s="18"/>
      <c r="E69" s="21"/>
      <c r="F69" s="13">
        <f>SUM(F23:F27)</f>
        <v>9</v>
      </c>
      <c r="G69" s="18"/>
      <c r="H69" s="18"/>
      <c r="I69" s="21"/>
      <c r="J69" s="13">
        <f>SUM(J23:J27)</f>
        <v>25</v>
      </c>
      <c r="K69" s="18"/>
      <c r="L69" s="18"/>
      <c r="M69" s="26"/>
    </row>
    <row r="70" spans="1:13">
      <c r="A70" s="6" t="s">
        <v>30</v>
      </c>
      <c r="B70" s="12">
        <f>SUM(B28:B32)</f>
        <v>18</v>
      </c>
      <c r="C70" s="17"/>
      <c r="D70" s="17"/>
      <c r="E70" s="20"/>
      <c r="F70" s="12">
        <f>SUM(F28:F32)</f>
        <v>11</v>
      </c>
      <c r="G70" s="17"/>
      <c r="H70" s="17"/>
      <c r="I70" s="20"/>
      <c r="J70" s="12">
        <f>SUM(J28:J32)</f>
        <v>29</v>
      </c>
      <c r="K70" s="17"/>
      <c r="L70" s="17"/>
      <c r="M70" s="25"/>
    </row>
    <row r="71" spans="1:13">
      <c r="A71" s="7" t="s">
        <v>23</v>
      </c>
      <c r="B71" s="13">
        <f>SUM(B33:B37)</f>
        <v>9</v>
      </c>
      <c r="C71" s="18"/>
      <c r="D71" s="18"/>
      <c r="E71" s="21"/>
      <c r="F71" s="13">
        <f>SUM(F33:F37)</f>
        <v>13</v>
      </c>
      <c r="G71" s="18"/>
      <c r="H71" s="18"/>
      <c r="I71" s="21"/>
      <c r="J71" s="13">
        <f>SUM(J33:J37)</f>
        <v>22</v>
      </c>
      <c r="K71" s="18"/>
      <c r="L71" s="18"/>
      <c r="M71" s="26"/>
    </row>
    <row r="72" spans="1:13">
      <c r="A72" s="6" t="s">
        <v>31</v>
      </c>
      <c r="B72" s="12">
        <f>SUM(B38:B42)</f>
        <v>16</v>
      </c>
      <c r="C72" s="17"/>
      <c r="D72" s="17"/>
      <c r="E72" s="20"/>
      <c r="F72" s="12">
        <f>SUM(F38:F42)</f>
        <v>6</v>
      </c>
      <c r="G72" s="17"/>
      <c r="H72" s="17"/>
      <c r="I72" s="20"/>
      <c r="J72" s="12">
        <f>SUM(J38:J42)</f>
        <v>22</v>
      </c>
      <c r="K72" s="17"/>
      <c r="L72" s="17"/>
      <c r="M72" s="25"/>
    </row>
    <row r="73" spans="1:13">
      <c r="A73" s="7" t="s">
        <v>32</v>
      </c>
      <c r="B73" s="13">
        <f>SUM(B43:B47)</f>
        <v>16</v>
      </c>
      <c r="C73" s="18"/>
      <c r="D73" s="18"/>
      <c r="E73" s="21"/>
      <c r="F73" s="13">
        <f>SUM(F43:F47)</f>
        <v>10</v>
      </c>
      <c r="G73" s="18"/>
      <c r="H73" s="18"/>
      <c r="I73" s="21"/>
      <c r="J73" s="13">
        <f>SUM(J43:J47)</f>
        <v>26</v>
      </c>
      <c r="K73" s="18"/>
      <c r="L73" s="18"/>
      <c r="M73" s="26"/>
    </row>
    <row r="74" spans="1:13">
      <c r="A74" s="6" t="s">
        <v>33</v>
      </c>
      <c r="B74" s="12">
        <f>SUM(B48:B52)</f>
        <v>16</v>
      </c>
      <c r="C74" s="17"/>
      <c r="D74" s="17"/>
      <c r="E74" s="20"/>
      <c r="F74" s="12">
        <f>SUM(F48:F52)</f>
        <v>13</v>
      </c>
      <c r="G74" s="17"/>
      <c r="H74" s="17"/>
      <c r="I74" s="20"/>
      <c r="J74" s="12">
        <f>SUM(J48:J52)</f>
        <v>29</v>
      </c>
      <c r="K74" s="17"/>
      <c r="L74" s="17"/>
      <c r="M74" s="25"/>
    </row>
    <row r="75" spans="1:13">
      <c r="A75" s="7" t="s">
        <v>36</v>
      </c>
      <c r="B75" s="13">
        <f>SUM(B53:B57)</f>
        <v>31</v>
      </c>
      <c r="C75" s="18"/>
      <c r="D75" s="18"/>
      <c r="E75" s="21"/>
      <c r="F75" s="13">
        <f>SUM(F53:F57)</f>
        <v>26</v>
      </c>
      <c r="G75" s="18"/>
      <c r="H75" s="18"/>
      <c r="I75" s="21"/>
      <c r="J75" s="13">
        <f>SUM(J53:J57)</f>
        <v>57</v>
      </c>
      <c r="K75" s="18"/>
      <c r="L75" s="18"/>
      <c r="M75" s="26"/>
    </row>
    <row r="76" spans="1:13">
      <c r="A76" s="6" t="s">
        <v>39</v>
      </c>
      <c r="B76" s="12">
        <f>SUM(B58,O8:O11)</f>
        <v>20</v>
      </c>
      <c r="C76" s="17"/>
      <c r="D76" s="17"/>
      <c r="E76" s="20"/>
      <c r="F76" s="12">
        <f>SUM(F58,S8:S11)</f>
        <v>17</v>
      </c>
      <c r="G76" s="17"/>
      <c r="H76" s="17"/>
      <c r="I76" s="20"/>
      <c r="J76" s="12">
        <f>SUM(J58,W8:W11)</f>
        <v>37</v>
      </c>
      <c r="K76" s="17"/>
      <c r="L76" s="17"/>
      <c r="M76" s="25"/>
    </row>
    <row r="77" spans="1:13">
      <c r="A77" s="7" t="s">
        <v>42</v>
      </c>
      <c r="B77" s="13">
        <f>SUM(O12:O16)</f>
        <v>19</v>
      </c>
      <c r="C77" s="18"/>
      <c r="D77" s="18"/>
      <c r="E77" s="21"/>
      <c r="F77" s="13">
        <f>SUM(S12:S16)</f>
        <v>20</v>
      </c>
      <c r="G77" s="18"/>
      <c r="H77" s="18"/>
      <c r="I77" s="21"/>
      <c r="J77" s="13">
        <f>SUM(W12:W16)</f>
        <v>39</v>
      </c>
      <c r="K77" s="18"/>
      <c r="L77" s="18"/>
      <c r="M77" s="26"/>
    </row>
    <row r="78" spans="1:13">
      <c r="A78" s="6" t="s">
        <v>47</v>
      </c>
      <c r="B78" s="12">
        <f>SUM(O17:O21)</f>
        <v>15</v>
      </c>
      <c r="C78" s="17"/>
      <c r="D78" s="17"/>
      <c r="E78" s="20"/>
      <c r="F78" s="12">
        <f>SUM(S17:S21)</f>
        <v>21</v>
      </c>
      <c r="G78" s="17"/>
      <c r="H78" s="17"/>
      <c r="I78" s="20"/>
      <c r="J78" s="12">
        <f>SUM(W17:W21)</f>
        <v>36</v>
      </c>
      <c r="K78" s="17"/>
      <c r="L78" s="17"/>
      <c r="M78" s="25"/>
    </row>
    <row r="79" spans="1:13">
      <c r="A79" s="7" t="s">
        <v>48</v>
      </c>
      <c r="B79" s="13">
        <f>SUM(O22:O26)</f>
        <v>27</v>
      </c>
      <c r="C79" s="18"/>
      <c r="D79" s="18"/>
      <c r="E79" s="21"/>
      <c r="F79" s="13">
        <f>SUM(S22:S26)</f>
        <v>21</v>
      </c>
      <c r="G79" s="18"/>
      <c r="H79" s="18"/>
      <c r="I79" s="21"/>
      <c r="J79" s="13">
        <f>SUM(W22:W26)</f>
        <v>48</v>
      </c>
      <c r="K79" s="18"/>
      <c r="L79" s="18"/>
      <c r="M79" s="26"/>
    </row>
    <row r="80" spans="1:13">
      <c r="A80" s="6" t="s">
        <v>51</v>
      </c>
      <c r="B80" s="12">
        <f>SUM(O27:O31)</f>
        <v>28</v>
      </c>
      <c r="C80" s="17"/>
      <c r="D80" s="17"/>
      <c r="E80" s="20"/>
      <c r="F80" s="12">
        <f>SUM(S27:S31)</f>
        <v>37</v>
      </c>
      <c r="G80" s="17"/>
      <c r="H80" s="17"/>
      <c r="I80" s="20"/>
      <c r="J80" s="12">
        <f>SUM(W27:W31)</f>
        <v>65</v>
      </c>
      <c r="K80" s="17"/>
      <c r="L80" s="17"/>
      <c r="M80" s="25"/>
    </row>
    <row r="81" spans="1:13">
      <c r="A81" s="7" t="s">
        <v>38</v>
      </c>
      <c r="B81" s="13">
        <f>SUM(O32:O36)</f>
        <v>34</v>
      </c>
      <c r="C81" s="18"/>
      <c r="D81" s="18"/>
      <c r="E81" s="21"/>
      <c r="F81" s="13">
        <f>SUM(S32:S36)</f>
        <v>31</v>
      </c>
      <c r="G81" s="18"/>
      <c r="H81" s="18"/>
      <c r="I81" s="21"/>
      <c r="J81" s="13">
        <f>SUM(W32:W36)</f>
        <v>65</v>
      </c>
      <c r="K81" s="18"/>
      <c r="L81" s="18"/>
      <c r="M81" s="26"/>
    </row>
    <row r="82" spans="1:13">
      <c r="A82" s="6" t="s">
        <v>54</v>
      </c>
      <c r="B82" s="12">
        <f>SUM(O37:O41)</f>
        <v>22</v>
      </c>
      <c r="C82" s="17"/>
      <c r="D82" s="17"/>
      <c r="E82" s="20"/>
      <c r="F82" s="12">
        <f>SUM(S37:S41)</f>
        <v>21</v>
      </c>
      <c r="G82" s="17"/>
      <c r="H82" s="17"/>
      <c r="I82" s="20"/>
      <c r="J82" s="12">
        <f>SUM(W37:W41)</f>
        <v>43</v>
      </c>
      <c r="K82" s="17"/>
      <c r="L82" s="17"/>
      <c r="M82" s="25"/>
    </row>
    <row r="83" spans="1:13">
      <c r="A83" s="7" t="s">
        <v>12</v>
      </c>
      <c r="B83" s="13">
        <f>SUM(O42:O46)</f>
        <v>11</v>
      </c>
      <c r="C83" s="18"/>
      <c r="D83" s="18"/>
      <c r="E83" s="21"/>
      <c r="F83" s="13">
        <f>SUM(S42:S46)</f>
        <v>15</v>
      </c>
      <c r="G83" s="18"/>
      <c r="H83" s="18"/>
      <c r="I83" s="21"/>
      <c r="J83" s="13">
        <f>SUM(W42:W46)</f>
        <v>26</v>
      </c>
      <c r="K83" s="18"/>
      <c r="L83" s="18"/>
      <c r="M83" s="26"/>
    </row>
    <row r="84" spans="1:13">
      <c r="A84" s="6" t="s">
        <v>34</v>
      </c>
      <c r="B84" s="12">
        <f>SUM(O47:O51)</f>
        <v>3</v>
      </c>
      <c r="C84" s="17"/>
      <c r="D84" s="17"/>
      <c r="E84" s="20"/>
      <c r="F84" s="12">
        <f>SUM(S47:S51)</f>
        <v>11</v>
      </c>
      <c r="G84" s="17"/>
      <c r="H84" s="17"/>
      <c r="I84" s="20"/>
      <c r="J84" s="12">
        <f>SUM(W47:W51)</f>
        <v>14</v>
      </c>
      <c r="K84" s="17"/>
      <c r="L84" s="17"/>
      <c r="M84" s="25"/>
    </row>
    <row r="85" spans="1:13">
      <c r="A85" s="7" t="s">
        <v>45</v>
      </c>
      <c r="B85" s="13">
        <f>SUM(O52:O56)</f>
        <v>2</v>
      </c>
      <c r="C85" s="18"/>
      <c r="D85" s="18"/>
      <c r="E85" s="21"/>
      <c r="F85" s="13">
        <f>SUM(S52:S56)</f>
        <v>6</v>
      </c>
      <c r="G85" s="18"/>
      <c r="H85" s="18"/>
      <c r="I85" s="21"/>
      <c r="J85" s="13">
        <f>SUM(W52:W56)</f>
        <v>8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1</v>
      </c>
      <c r="G86" s="17"/>
      <c r="H86" s="17"/>
      <c r="I86" s="20"/>
      <c r="J86" s="12">
        <f>SUM(W57)</f>
        <v>1</v>
      </c>
      <c r="K86" s="17"/>
      <c r="L86" s="17"/>
      <c r="M86" s="25"/>
    </row>
    <row r="87" spans="1:13">
      <c r="A87" s="8" t="s">
        <v>24</v>
      </c>
      <c r="B87" s="14">
        <f>SUM(B66:B86)</f>
        <v>343</v>
      </c>
      <c r="C87" s="19"/>
      <c r="D87" s="19"/>
      <c r="E87" s="22"/>
      <c r="F87" s="14">
        <f>SUM(F66:F86)</f>
        <v>333</v>
      </c>
      <c r="G87" s="19"/>
      <c r="H87" s="19"/>
      <c r="I87" s="22"/>
      <c r="J87" s="14">
        <f>SUM(J66:J86)</f>
        <v>676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127</v>
      </c>
      <c r="C90" s="19"/>
      <c r="D90" s="19"/>
      <c r="E90" s="22"/>
      <c r="F90" s="14">
        <f>SUM(S22:S57)</f>
        <v>143</v>
      </c>
      <c r="G90" s="19"/>
      <c r="H90" s="19"/>
      <c r="I90" s="22"/>
      <c r="J90" s="14">
        <f>SUM(W22:W57)</f>
        <v>270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208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2</v>
      </c>
      <c r="C8" s="17"/>
      <c r="D8" s="17"/>
      <c r="E8" s="20"/>
      <c r="F8" s="12">
        <v>2</v>
      </c>
      <c r="G8" s="17"/>
      <c r="H8" s="17"/>
      <c r="I8" s="20"/>
      <c r="J8" s="12">
        <f t="shared" ref="J8:J58" si="0">SUM(B8,F8)</f>
        <v>4</v>
      </c>
      <c r="K8" s="17"/>
      <c r="L8" s="17"/>
      <c r="M8" s="20"/>
      <c r="N8" s="29">
        <v>51</v>
      </c>
      <c r="O8" s="13">
        <v>3</v>
      </c>
      <c r="P8" s="18"/>
      <c r="Q8" s="18"/>
      <c r="R8" s="21"/>
      <c r="S8" s="13">
        <v>1</v>
      </c>
      <c r="T8" s="18"/>
      <c r="U8" s="18"/>
      <c r="V8" s="21"/>
      <c r="W8" s="13">
        <f t="shared" ref="W8:W57" si="1">SUM(O8,S8)</f>
        <v>4</v>
      </c>
      <c r="X8" s="18"/>
      <c r="Y8" s="18"/>
      <c r="Z8" s="26"/>
    </row>
    <row r="9" spans="1:26">
      <c r="A9" s="7">
        <v>1</v>
      </c>
      <c r="B9" s="13">
        <v>2</v>
      </c>
      <c r="C9" s="18"/>
      <c r="D9" s="18"/>
      <c r="E9" s="21"/>
      <c r="F9" s="13">
        <v>1</v>
      </c>
      <c r="G9" s="18"/>
      <c r="H9" s="18"/>
      <c r="I9" s="21"/>
      <c r="J9" s="13">
        <f t="shared" si="0"/>
        <v>3</v>
      </c>
      <c r="K9" s="18"/>
      <c r="L9" s="18"/>
      <c r="M9" s="21"/>
      <c r="N9" s="30">
        <v>52</v>
      </c>
      <c r="O9" s="12">
        <v>3</v>
      </c>
      <c r="P9" s="17"/>
      <c r="Q9" s="17"/>
      <c r="R9" s="20"/>
      <c r="S9" s="12">
        <v>7</v>
      </c>
      <c r="T9" s="17"/>
      <c r="U9" s="17"/>
      <c r="V9" s="20"/>
      <c r="W9" s="12">
        <f t="shared" si="1"/>
        <v>10</v>
      </c>
      <c r="X9" s="17"/>
      <c r="Y9" s="17"/>
      <c r="Z9" s="25"/>
    </row>
    <row r="10" spans="1:26">
      <c r="A10" s="6">
        <v>2</v>
      </c>
      <c r="B10" s="12">
        <v>2</v>
      </c>
      <c r="C10" s="17"/>
      <c r="D10" s="17"/>
      <c r="E10" s="20"/>
      <c r="F10" s="12">
        <v>3</v>
      </c>
      <c r="G10" s="17"/>
      <c r="H10" s="17"/>
      <c r="I10" s="20"/>
      <c r="J10" s="12">
        <f t="shared" si="0"/>
        <v>5</v>
      </c>
      <c r="K10" s="17"/>
      <c r="L10" s="17"/>
      <c r="M10" s="20"/>
      <c r="N10" s="29">
        <v>53</v>
      </c>
      <c r="O10" s="13">
        <v>2</v>
      </c>
      <c r="P10" s="18"/>
      <c r="Q10" s="18"/>
      <c r="R10" s="21"/>
      <c r="S10" s="13">
        <v>4</v>
      </c>
      <c r="T10" s="18"/>
      <c r="U10" s="18"/>
      <c r="V10" s="21"/>
      <c r="W10" s="13">
        <f t="shared" si="1"/>
        <v>6</v>
      </c>
      <c r="X10" s="18"/>
      <c r="Y10" s="18"/>
      <c r="Z10" s="26"/>
    </row>
    <row r="11" spans="1:26">
      <c r="A11" s="7">
        <v>3</v>
      </c>
      <c r="B11" s="13">
        <v>3</v>
      </c>
      <c r="C11" s="18"/>
      <c r="D11" s="18"/>
      <c r="E11" s="21"/>
      <c r="F11" s="13">
        <v>2</v>
      </c>
      <c r="G11" s="18"/>
      <c r="H11" s="18"/>
      <c r="I11" s="21"/>
      <c r="J11" s="13">
        <f t="shared" si="0"/>
        <v>5</v>
      </c>
      <c r="K11" s="18"/>
      <c r="L11" s="18"/>
      <c r="M11" s="21"/>
      <c r="N11" s="30">
        <v>54</v>
      </c>
      <c r="O11" s="12">
        <v>3</v>
      </c>
      <c r="P11" s="17"/>
      <c r="Q11" s="17"/>
      <c r="R11" s="20"/>
      <c r="S11" s="12">
        <v>5</v>
      </c>
      <c r="T11" s="17"/>
      <c r="U11" s="17"/>
      <c r="V11" s="20"/>
      <c r="W11" s="12">
        <f t="shared" si="1"/>
        <v>8</v>
      </c>
      <c r="X11" s="17"/>
      <c r="Y11" s="17"/>
      <c r="Z11" s="25"/>
    </row>
    <row r="12" spans="1:26">
      <c r="A12" s="6">
        <v>4</v>
      </c>
      <c r="B12" s="12">
        <v>2</v>
      </c>
      <c r="C12" s="17"/>
      <c r="D12" s="17"/>
      <c r="E12" s="20"/>
      <c r="F12" s="12">
        <v>2</v>
      </c>
      <c r="G12" s="17"/>
      <c r="H12" s="17"/>
      <c r="I12" s="20"/>
      <c r="J12" s="12">
        <f t="shared" si="0"/>
        <v>4</v>
      </c>
      <c r="K12" s="17"/>
      <c r="L12" s="17"/>
      <c r="M12" s="20"/>
      <c r="N12" s="29">
        <v>55</v>
      </c>
      <c r="O12" s="13">
        <v>5</v>
      </c>
      <c r="P12" s="18"/>
      <c r="Q12" s="18"/>
      <c r="R12" s="21"/>
      <c r="S12" s="13">
        <v>5</v>
      </c>
      <c r="T12" s="18"/>
      <c r="U12" s="18"/>
      <c r="V12" s="21"/>
      <c r="W12" s="13">
        <f t="shared" si="1"/>
        <v>10</v>
      </c>
      <c r="X12" s="18"/>
      <c r="Y12" s="18"/>
      <c r="Z12" s="26"/>
    </row>
    <row r="13" spans="1:26">
      <c r="A13" s="7">
        <v>5</v>
      </c>
      <c r="B13" s="13">
        <v>3</v>
      </c>
      <c r="C13" s="18"/>
      <c r="D13" s="18"/>
      <c r="E13" s="21"/>
      <c r="F13" s="13">
        <v>4</v>
      </c>
      <c r="G13" s="18"/>
      <c r="H13" s="18"/>
      <c r="I13" s="21"/>
      <c r="J13" s="13">
        <f t="shared" si="0"/>
        <v>7</v>
      </c>
      <c r="K13" s="18"/>
      <c r="L13" s="18"/>
      <c r="M13" s="21"/>
      <c r="N13" s="30">
        <v>56</v>
      </c>
      <c r="O13" s="12">
        <v>4</v>
      </c>
      <c r="P13" s="17"/>
      <c r="Q13" s="17"/>
      <c r="R13" s="20"/>
      <c r="S13" s="12">
        <v>2</v>
      </c>
      <c r="T13" s="17"/>
      <c r="U13" s="17"/>
      <c r="V13" s="20"/>
      <c r="W13" s="12">
        <f t="shared" si="1"/>
        <v>6</v>
      </c>
      <c r="X13" s="17"/>
      <c r="Y13" s="17"/>
      <c r="Z13" s="25"/>
    </row>
    <row r="14" spans="1:26">
      <c r="A14" s="6">
        <v>6</v>
      </c>
      <c r="B14" s="12">
        <v>4</v>
      </c>
      <c r="C14" s="17"/>
      <c r="D14" s="17"/>
      <c r="E14" s="20"/>
      <c r="F14" s="12">
        <v>4</v>
      </c>
      <c r="G14" s="17"/>
      <c r="H14" s="17"/>
      <c r="I14" s="20"/>
      <c r="J14" s="12">
        <f t="shared" si="0"/>
        <v>8</v>
      </c>
      <c r="K14" s="17"/>
      <c r="L14" s="17"/>
      <c r="M14" s="20"/>
      <c r="N14" s="29">
        <v>57</v>
      </c>
      <c r="O14" s="13">
        <v>5</v>
      </c>
      <c r="P14" s="18"/>
      <c r="Q14" s="18"/>
      <c r="R14" s="21"/>
      <c r="S14" s="13">
        <v>6</v>
      </c>
      <c r="T14" s="18"/>
      <c r="U14" s="18"/>
      <c r="V14" s="21"/>
      <c r="W14" s="13">
        <f t="shared" si="1"/>
        <v>11</v>
      </c>
      <c r="X14" s="18"/>
      <c r="Y14" s="18"/>
      <c r="Z14" s="26"/>
    </row>
    <row r="15" spans="1:26">
      <c r="A15" s="7">
        <v>7</v>
      </c>
      <c r="B15" s="13">
        <v>3</v>
      </c>
      <c r="C15" s="18"/>
      <c r="D15" s="18"/>
      <c r="E15" s="21"/>
      <c r="F15" s="13">
        <v>2</v>
      </c>
      <c r="G15" s="18"/>
      <c r="H15" s="18"/>
      <c r="I15" s="21"/>
      <c r="J15" s="13">
        <f t="shared" si="0"/>
        <v>5</v>
      </c>
      <c r="K15" s="18"/>
      <c r="L15" s="18"/>
      <c r="M15" s="21"/>
      <c r="N15" s="30">
        <v>58</v>
      </c>
      <c r="O15" s="12">
        <v>5</v>
      </c>
      <c r="P15" s="17"/>
      <c r="Q15" s="17"/>
      <c r="R15" s="20"/>
      <c r="S15" s="12">
        <v>6</v>
      </c>
      <c r="T15" s="17"/>
      <c r="U15" s="17"/>
      <c r="V15" s="20"/>
      <c r="W15" s="12">
        <f t="shared" si="1"/>
        <v>11</v>
      </c>
      <c r="X15" s="17"/>
      <c r="Y15" s="17"/>
      <c r="Z15" s="25"/>
    </row>
    <row r="16" spans="1:26">
      <c r="A16" s="6">
        <v>8</v>
      </c>
      <c r="B16" s="12">
        <v>1</v>
      </c>
      <c r="C16" s="17"/>
      <c r="D16" s="17"/>
      <c r="E16" s="20"/>
      <c r="F16" s="12">
        <v>2</v>
      </c>
      <c r="G16" s="17"/>
      <c r="H16" s="17"/>
      <c r="I16" s="20"/>
      <c r="J16" s="12">
        <f t="shared" si="0"/>
        <v>3</v>
      </c>
      <c r="K16" s="17"/>
      <c r="L16" s="17"/>
      <c r="M16" s="20"/>
      <c r="N16" s="29">
        <v>59</v>
      </c>
      <c r="O16" s="13">
        <v>3</v>
      </c>
      <c r="P16" s="18"/>
      <c r="Q16" s="18"/>
      <c r="R16" s="21"/>
      <c r="S16" s="13">
        <v>6</v>
      </c>
      <c r="T16" s="18"/>
      <c r="U16" s="18"/>
      <c r="V16" s="21"/>
      <c r="W16" s="13">
        <f t="shared" si="1"/>
        <v>9</v>
      </c>
      <c r="X16" s="18"/>
      <c r="Y16" s="18"/>
      <c r="Z16" s="26"/>
    </row>
    <row r="17" spans="1:26">
      <c r="A17" s="7">
        <v>9</v>
      </c>
      <c r="B17" s="13">
        <v>5</v>
      </c>
      <c r="C17" s="18"/>
      <c r="D17" s="18"/>
      <c r="E17" s="21"/>
      <c r="F17" s="13">
        <v>5</v>
      </c>
      <c r="G17" s="18"/>
      <c r="H17" s="18"/>
      <c r="I17" s="21"/>
      <c r="J17" s="13">
        <f t="shared" si="0"/>
        <v>10</v>
      </c>
      <c r="K17" s="18"/>
      <c r="L17" s="18"/>
      <c r="M17" s="21"/>
      <c r="N17" s="30">
        <v>60</v>
      </c>
      <c r="O17" s="12">
        <v>1</v>
      </c>
      <c r="P17" s="17"/>
      <c r="Q17" s="17"/>
      <c r="R17" s="20"/>
      <c r="S17" s="12">
        <v>5</v>
      </c>
      <c r="T17" s="17"/>
      <c r="U17" s="17"/>
      <c r="V17" s="20"/>
      <c r="W17" s="12">
        <f t="shared" si="1"/>
        <v>6</v>
      </c>
      <c r="X17" s="17"/>
      <c r="Y17" s="17"/>
      <c r="Z17" s="25"/>
    </row>
    <row r="18" spans="1:26">
      <c r="A18" s="6">
        <v>10</v>
      </c>
      <c r="B18" s="12">
        <v>3</v>
      </c>
      <c r="C18" s="17"/>
      <c r="D18" s="17"/>
      <c r="E18" s="20"/>
      <c r="F18" s="12">
        <v>1</v>
      </c>
      <c r="G18" s="17"/>
      <c r="H18" s="17"/>
      <c r="I18" s="20"/>
      <c r="J18" s="12">
        <f t="shared" si="0"/>
        <v>4</v>
      </c>
      <c r="K18" s="17"/>
      <c r="L18" s="17"/>
      <c r="M18" s="20"/>
      <c r="N18" s="29">
        <v>61</v>
      </c>
      <c r="O18" s="13">
        <v>4</v>
      </c>
      <c r="P18" s="18"/>
      <c r="Q18" s="18"/>
      <c r="R18" s="21"/>
      <c r="S18" s="13">
        <v>3</v>
      </c>
      <c r="T18" s="18"/>
      <c r="U18" s="18"/>
      <c r="V18" s="21"/>
      <c r="W18" s="13">
        <f t="shared" si="1"/>
        <v>7</v>
      </c>
      <c r="X18" s="18"/>
      <c r="Y18" s="18"/>
      <c r="Z18" s="26"/>
    </row>
    <row r="19" spans="1:26">
      <c r="A19" s="7">
        <v>11</v>
      </c>
      <c r="B19" s="13">
        <f>0</f>
        <v>0</v>
      </c>
      <c r="C19" s="18"/>
      <c r="D19" s="18"/>
      <c r="E19" s="21"/>
      <c r="F19" s="13">
        <v>4</v>
      </c>
      <c r="G19" s="18"/>
      <c r="H19" s="18"/>
      <c r="I19" s="21"/>
      <c r="J19" s="13">
        <f t="shared" si="0"/>
        <v>4</v>
      </c>
      <c r="K19" s="18"/>
      <c r="L19" s="18"/>
      <c r="M19" s="21"/>
      <c r="N19" s="30">
        <v>62</v>
      </c>
      <c r="O19" s="12">
        <v>6</v>
      </c>
      <c r="P19" s="17"/>
      <c r="Q19" s="17"/>
      <c r="R19" s="20"/>
      <c r="S19" s="12">
        <v>3</v>
      </c>
      <c r="T19" s="17"/>
      <c r="U19" s="17"/>
      <c r="V19" s="20"/>
      <c r="W19" s="12">
        <f t="shared" si="1"/>
        <v>9</v>
      </c>
      <c r="X19" s="17"/>
      <c r="Y19" s="17"/>
      <c r="Z19" s="25"/>
    </row>
    <row r="20" spans="1:26">
      <c r="A20" s="6">
        <v>12</v>
      </c>
      <c r="B20" s="12">
        <v>1</v>
      </c>
      <c r="C20" s="17"/>
      <c r="D20" s="17"/>
      <c r="E20" s="20"/>
      <c r="F20" s="12">
        <v>2</v>
      </c>
      <c r="G20" s="17"/>
      <c r="H20" s="17"/>
      <c r="I20" s="20"/>
      <c r="J20" s="12">
        <f t="shared" si="0"/>
        <v>3</v>
      </c>
      <c r="K20" s="17"/>
      <c r="L20" s="17"/>
      <c r="M20" s="20"/>
      <c r="N20" s="29">
        <v>63</v>
      </c>
      <c r="O20" s="13">
        <v>2</v>
      </c>
      <c r="P20" s="18"/>
      <c r="Q20" s="18"/>
      <c r="R20" s="21"/>
      <c r="S20" s="13">
        <v>3</v>
      </c>
      <c r="T20" s="18"/>
      <c r="U20" s="18"/>
      <c r="V20" s="21"/>
      <c r="W20" s="13">
        <f t="shared" si="1"/>
        <v>5</v>
      </c>
      <c r="X20" s="18"/>
      <c r="Y20" s="18"/>
      <c r="Z20" s="26"/>
    </row>
    <row r="21" spans="1:26">
      <c r="A21" s="7">
        <v>13</v>
      </c>
      <c r="B21" s="13">
        <v>3</v>
      </c>
      <c r="C21" s="18"/>
      <c r="D21" s="18"/>
      <c r="E21" s="21"/>
      <c r="F21" s="13">
        <v>4</v>
      </c>
      <c r="G21" s="18"/>
      <c r="H21" s="18"/>
      <c r="I21" s="21"/>
      <c r="J21" s="13">
        <f t="shared" si="0"/>
        <v>7</v>
      </c>
      <c r="K21" s="18"/>
      <c r="L21" s="18"/>
      <c r="M21" s="21"/>
      <c r="N21" s="30">
        <v>64</v>
      </c>
      <c r="O21" s="12">
        <v>2</v>
      </c>
      <c r="P21" s="17"/>
      <c r="Q21" s="17"/>
      <c r="R21" s="20"/>
      <c r="S21" s="12">
        <v>9</v>
      </c>
      <c r="T21" s="17"/>
      <c r="U21" s="17"/>
      <c r="V21" s="20"/>
      <c r="W21" s="12">
        <f t="shared" si="1"/>
        <v>11</v>
      </c>
      <c r="X21" s="17"/>
      <c r="Y21" s="17"/>
      <c r="Z21" s="25"/>
    </row>
    <row r="22" spans="1:26">
      <c r="A22" s="6">
        <v>14</v>
      </c>
      <c r="B22" s="12">
        <v>2</v>
      </c>
      <c r="C22" s="17"/>
      <c r="D22" s="17"/>
      <c r="E22" s="20"/>
      <c r="F22" s="12">
        <v>2</v>
      </c>
      <c r="G22" s="17"/>
      <c r="H22" s="17"/>
      <c r="I22" s="20"/>
      <c r="J22" s="12">
        <f t="shared" si="0"/>
        <v>4</v>
      </c>
      <c r="K22" s="17"/>
      <c r="L22" s="17"/>
      <c r="M22" s="20"/>
      <c r="N22" s="29">
        <v>65</v>
      </c>
      <c r="O22" s="13">
        <v>2</v>
      </c>
      <c r="P22" s="18"/>
      <c r="Q22" s="18"/>
      <c r="R22" s="21"/>
      <c r="S22" s="13">
        <v>3</v>
      </c>
      <c r="T22" s="18"/>
      <c r="U22" s="18"/>
      <c r="V22" s="21"/>
      <c r="W22" s="13">
        <f t="shared" si="1"/>
        <v>5</v>
      </c>
      <c r="X22" s="18"/>
      <c r="Y22" s="18"/>
      <c r="Z22" s="26"/>
    </row>
    <row r="23" spans="1:26">
      <c r="A23" s="7">
        <v>15</v>
      </c>
      <c r="B23" s="13">
        <v>1</v>
      </c>
      <c r="C23" s="18"/>
      <c r="D23" s="18"/>
      <c r="E23" s="21"/>
      <c r="F23" s="13">
        <v>6</v>
      </c>
      <c r="G23" s="18"/>
      <c r="H23" s="18"/>
      <c r="I23" s="21"/>
      <c r="J23" s="13">
        <f t="shared" si="0"/>
        <v>7</v>
      </c>
      <c r="K23" s="18"/>
      <c r="L23" s="18"/>
      <c r="M23" s="21"/>
      <c r="N23" s="30">
        <v>66</v>
      </c>
      <c r="O23" s="12">
        <v>4</v>
      </c>
      <c r="P23" s="17"/>
      <c r="Q23" s="17"/>
      <c r="R23" s="20"/>
      <c r="S23" s="12">
        <v>5</v>
      </c>
      <c r="T23" s="17"/>
      <c r="U23" s="17"/>
      <c r="V23" s="20"/>
      <c r="W23" s="12">
        <f t="shared" si="1"/>
        <v>9</v>
      </c>
      <c r="X23" s="17"/>
      <c r="Y23" s="17"/>
      <c r="Z23" s="25"/>
    </row>
    <row r="24" spans="1:26">
      <c r="A24" s="6">
        <v>16</v>
      </c>
      <c r="B24" s="12">
        <v>3</v>
      </c>
      <c r="C24" s="17"/>
      <c r="D24" s="17"/>
      <c r="E24" s="20"/>
      <c r="F24" s="12">
        <f>0</f>
        <v>0</v>
      </c>
      <c r="G24" s="17"/>
      <c r="H24" s="17"/>
      <c r="I24" s="20"/>
      <c r="J24" s="12">
        <f t="shared" si="0"/>
        <v>3</v>
      </c>
      <c r="K24" s="17"/>
      <c r="L24" s="17"/>
      <c r="M24" s="20"/>
      <c r="N24" s="29">
        <v>67</v>
      </c>
      <c r="O24" s="13">
        <v>5</v>
      </c>
      <c r="P24" s="18"/>
      <c r="Q24" s="18"/>
      <c r="R24" s="21"/>
      <c r="S24" s="13">
        <v>2</v>
      </c>
      <c r="T24" s="18"/>
      <c r="U24" s="18"/>
      <c r="V24" s="21"/>
      <c r="W24" s="13">
        <f t="shared" si="1"/>
        <v>7</v>
      </c>
      <c r="X24" s="18"/>
      <c r="Y24" s="18"/>
      <c r="Z24" s="26"/>
    </row>
    <row r="25" spans="1:26">
      <c r="A25" s="7">
        <v>17</v>
      </c>
      <c r="B25" s="13">
        <v>1</v>
      </c>
      <c r="C25" s="18"/>
      <c r="D25" s="18"/>
      <c r="E25" s="21"/>
      <c r="F25" s="13">
        <v>1</v>
      </c>
      <c r="G25" s="18"/>
      <c r="H25" s="18"/>
      <c r="I25" s="21"/>
      <c r="J25" s="13">
        <f t="shared" si="0"/>
        <v>2</v>
      </c>
      <c r="K25" s="18"/>
      <c r="L25" s="18"/>
      <c r="M25" s="21"/>
      <c r="N25" s="30">
        <v>68</v>
      </c>
      <c r="O25" s="12">
        <v>4</v>
      </c>
      <c r="P25" s="17"/>
      <c r="Q25" s="17"/>
      <c r="R25" s="20"/>
      <c r="S25" s="12">
        <v>3</v>
      </c>
      <c r="T25" s="17"/>
      <c r="U25" s="17"/>
      <c r="V25" s="20"/>
      <c r="W25" s="12">
        <f t="shared" si="1"/>
        <v>7</v>
      </c>
      <c r="X25" s="17"/>
      <c r="Y25" s="17"/>
      <c r="Z25" s="25"/>
    </row>
    <row r="26" spans="1:26">
      <c r="A26" s="6">
        <v>18</v>
      </c>
      <c r="B26" s="12">
        <v>2</v>
      </c>
      <c r="C26" s="17"/>
      <c r="D26" s="17"/>
      <c r="E26" s="20"/>
      <c r="F26" s="12">
        <v>2</v>
      </c>
      <c r="G26" s="17"/>
      <c r="H26" s="17"/>
      <c r="I26" s="20"/>
      <c r="J26" s="12">
        <f t="shared" si="0"/>
        <v>4</v>
      </c>
      <c r="K26" s="17"/>
      <c r="L26" s="17"/>
      <c r="M26" s="20"/>
      <c r="N26" s="29">
        <v>69</v>
      </c>
      <c r="O26" s="13">
        <v>2</v>
      </c>
      <c r="P26" s="18"/>
      <c r="Q26" s="18"/>
      <c r="R26" s="21"/>
      <c r="S26" s="13">
        <v>4</v>
      </c>
      <c r="T26" s="18"/>
      <c r="U26" s="18"/>
      <c r="V26" s="21"/>
      <c r="W26" s="13">
        <f t="shared" si="1"/>
        <v>6</v>
      </c>
      <c r="X26" s="18"/>
      <c r="Y26" s="18"/>
      <c r="Z26" s="26"/>
    </row>
    <row r="27" spans="1:26">
      <c r="A27" s="7">
        <v>19</v>
      </c>
      <c r="B27" s="13">
        <v>2</v>
      </c>
      <c r="C27" s="18"/>
      <c r="D27" s="18"/>
      <c r="E27" s="21"/>
      <c r="F27" s="13">
        <v>3</v>
      </c>
      <c r="G27" s="18"/>
      <c r="H27" s="18"/>
      <c r="I27" s="21"/>
      <c r="J27" s="13">
        <f t="shared" si="0"/>
        <v>5</v>
      </c>
      <c r="K27" s="18"/>
      <c r="L27" s="18"/>
      <c r="M27" s="21"/>
      <c r="N27" s="30">
        <v>70</v>
      </c>
      <c r="O27" s="12">
        <v>2</v>
      </c>
      <c r="P27" s="17"/>
      <c r="Q27" s="17"/>
      <c r="R27" s="20"/>
      <c r="S27" s="12">
        <v>1</v>
      </c>
      <c r="T27" s="17"/>
      <c r="U27" s="17"/>
      <c r="V27" s="20"/>
      <c r="W27" s="12">
        <f t="shared" si="1"/>
        <v>3</v>
      </c>
      <c r="X27" s="17"/>
      <c r="Y27" s="17"/>
      <c r="Z27" s="25"/>
    </row>
    <row r="28" spans="1:26">
      <c r="A28" s="6">
        <v>20</v>
      </c>
      <c r="B28" s="12">
        <v>3</v>
      </c>
      <c r="C28" s="17"/>
      <c r="D28" s="17"/>
      <c r="E28" s="20"/>
      <c r="F28" s="12">
        <v>4</v>
      </c>
      <c r="G28" s="17"/>
      <c r="H28" s="17"/>
      <c r="I28" s="20"/>
      <c r="J28" s="12">
        <f t="shared" si="0"/>
        <v>7</v>
      </c>
      <c r="K28" s="17"/>
      <c r="L28" s="17"/>
      <c r="M28" s="20"/>
      <c r="N28" s="29">
        <v>71</v>
      </c>
      <c r="O28" s="13">
        <v>5</v>
      </c>
      <c r="P28" s="18"/>
      <c r="Q28" s="18"/>
      <c r="R28" s="21"/>
      <c r="S28" s="13">
        <v>3</v>
      </c>
      <c r="T28" s="18"/>
      <c r="U28" s="18"/>
      <c r="V28" s="21"/>
      <c r="W28" s="13">
        <f t="shared" si="1"/>
        <v>8</v>
      </c>
      <c r="X28" s="18"/>
      <c r="Y28" s="18"/>
      <c r="Z28" s="26"/>
    </row>
    <row r="29" spans="1:26">
      <c r="A29" s="7">
        <v>21</v>
      </c>
      <c r="B29" s="13">
        <v>4</v>
      </c>
      <c r="C29" s="18"/>
      <c r="D29" s="18"/>
      <c r="E29" s="21"/>
      <c r="F29" s="13">
        <f>0</f>
        <v>0</v>
      </c>
      <c r="G29" s="18"/>
      <c r="H29" s="18"/>
      <c r="I29" s="21"/>
      <c r="J29" s="13">
        <f t="shared" si="0"/>
        <v>4</v>
      </c>
      <c r="K29" s="18"/>
      <c r="L29" s="18"/>
      <c r="M29" s="21"/>
      <c r="N29" s="30">
        <v>72</v>
      </c>
      <c r="O29" s="12">
        <v>3</v>
      </c>
      <c r="P29" s="17"/>
      <c r="Q29" s="17"/>
      <c r="R29" s="20"/>
      <c r="S29" s="12">
        <v>2</v>
      </c>
      <c r="T29" s="17"/>
      <c r="U29" s="17"/>
      <c r="V29" s="20"/>
      <c r="W29" s="12">
        <f t="shared" si="1"/>
        <v>5</v>
      </c>
      <c r="X29" s="17"/>
      <c r="Y29" s="17"/>
      <c r="Z29" s="25"/>
    </row>
    <row r="30" spans="1:26">
      <c r="A30" s="6">
        <v>22</v>
      </c>
      <c r="B30" s="12">
        <v>2</v>
      </c>
      <c r="C30" s="17"/>
      <c r="D30" s="17"/>
      <c r="E30" s="20"/>
      <c r="F30" s="12">
        <v>3</v>
      </c>
      <c r="G30" s="17"/>
      <c r="H30" s="17"/>
      <c r="I30" s="20"/>
      <c r="J30" s="12">
        <f t="shared" si="0"/>
        <v>5</v>
      </c>
      <c r="K30" s="17"/>
      <c r="L30" s="17"/>
      <c r="M30" s="20"/>
      <c r="N30" s="29">
        <v>73</v>
      </c>
      <c r="O30" s="13">
        <v>2</v>
      </c>
      <c r="P30" s="18"/>
      <c r="Q30" s="18"/>
      <c r="R30" s="21"/>
      <c r="S30" s="13">
        <v>3</v>
      </c>
      <c r="T30" s="18"/>
      <c r="U30" s="18"/>
      <c r="V30" s="21"/>
      <c r="W30" s="13">
        <f t="shared" si="1"/>
        <v>5</v>
      </c>
      <c r="X30" s="18"/>
      <c r="Y30" s="18"/>
      <c r="Z30" s="26"/>
    </row>
    <row r="31" spans="1:26">
      <c r="A31" s="7">
        <v>23</v>
      </c>
      <c r="B31" s="13">
        <v>4</v>
      </c>
      <c r="C31" s="18"/>
      <c r="D31" s="18"/>
      <c r="E31" s="21"/>
      <c r="F31" s="13">
        <v>4</v>
      </c>
      <c r="G31" s="18"/>
      <c r="H31" s="18"/>
      <c r="I31" s="21"/>
      <c r="J31" s="13">
        <f t="shared" si="0"/>
        <v>8</v>
      </c>
      <c r="K31" s="18"/>
      <c r="L31" s="18"/>
      <c r="M31" s="21"/>
      <c r="N31" s="30">
        <v>74</v>
      </c>
      <c r="O31" s="12">
        <v>6</v>
      </c>
      <c r="P31" s="17"/>
      <c r="Q31" s="17"/>
      <c r="R31" s="20"/>
      <c r="S31" s="12">
        <v>5</v>
      </c>
      <c r="T31" s="17"/>
      <c r="U31" s="17"/>
      <c r="V31" s="20"/>
      <c r="W31" s="12">
        <f t="shared" si="1"/>
        <v>11</v>
      </c>
      <c r="X31" s="17"/>
      <c r="Y31" s="17"/>
      <c r="Z31" s="25"/>
    </row>
    <row r="32" spans="1:26">
      <c r="A32" s="6">
        <v>24</v>
      </c>
      <c r="B32" s="12">
        <v>2</v>
      </c>
      <c r="C32" s="17"/>
      <c r="D32" s="17"/>
      <c r="E32" s="20"/>
      <c r="F32" s="12">
        <v>2</v>
      </c>
      <c r="G32" s="17"/>
      <c r="H32" s="17"/>
      <c r="I32" s="20"/>
      <c r="J32" s="12">
        <f t="shared" si="0"/>
        <v>4</v>
      </c>
      <c r="K32" s="17"/>
      <c r="L32" s="17"/>
      <c r="M32" s="20"/>
      <c r="N32" s="29">
        <v>75</v>
      </c>
      <c r="O32" s="13">
        <v>3</v>
      </c>
      <c r="P32" s="18"/>
      <c r="Q32" s="18"/>
      <c r="R32" s="21"/>
      <c r="S32" s="13">
        <v>3</v>
      </c>
      <c r="T32" s="18"/>
      <c r="U32" s="18"/>
      <c r="V32" s="21"/>
      <c r="W32" s="13">
        <f t="shared" si="1"/>
        <v>6</v>
      </c>
      <c r="X32" s="18"/>
      <c r="Y32" s="18"/>
      <c r="Z32" s="26"/>
    </row>
    <row r="33" spans="1:26">
      <c r="A33" s="7">
        <v>25</v>
      </c>
      <c r="B33" s="13">
        <v>2</v>
      </c>
      <c r="C33" s="18"/>
      <c r="D33" s="18"/>
      <c r="E33" s="21"/>
      <c r="F33" s="13">
        <v>3</v>
      </c>
      <c r="G33" s="18"/>
      <c r="H33" s="18"/>
      <c r="I33" s="21"/>
      <c r="J33" s="13">
        <f t="shared" si="0"/>
        <v>5</v>
      </c>
      <c r="K33" s="18"/>
      <c r="L33" s="18"/>
      <c r="M33" s="21"/>
      <c r="N33" s="30">
        <v>76</v>
      </c>
      <c r="O33" s="12">
        <v>5</v>
      </c>
      <c r="P33" s="17"/>
      <c r="Q33" s="17"/>
      <c r="R33" s="20"/>
      <c r="S33" s="12">
        <v>6</v>
      </c>
      <c r="T33" s="17"/>
      <c r="U33" s="17"/>
      <c r="V33" s="20"/>
      <c r="W33" s="12">
        <f t="shared" si="1"/>
        <v>11</v>
      </c>
      <c r="X33" s="17"/>
      <c r="Y33" s="17"/>
      <c r="Z33" s="25"/>
    </row>
    <row r="34" spans="1:26">
      <c r="A34" s="6">
        <v>26</v>
      </c>
      <c r="B34" s="12">
        <v>4</v>
      </c>
      <c r="C34" s="17"/>
      <c r="D34" s="17"/>
      <c r="E34" s="20"/>
      <c r="F34" s="12">
        <v>4</v>
      </c>
      <c r="G34" s="17"/>
      <c r="H34" s="17"/>
      <c r="I34" s="20"/>
      <c r="J34" s="12">
        <f t="shared" si="0"/>
        <v>8</v>
      </c>
      <c r="K34" s="17"/>
      <c r="L34" s="17"/>
      <c r="M34" s="20"/>
      <c r="N34" s="29">
        <v>77</v>
      </c>
      <c r="O34" s="13">
        <v>5</v>
      </c>
      <c r="P34" s="18"/>
      <c r="Q34" s="18"/>
      <c r="R34" s="21"/>
      <c r="S34" s="13">
        <v>3</v>
      </c>
      <c r="T34" s="18"/>
      <c r="U34" s="18"/>
      <c r="V34" s="21"/>
      <c r="W34" s="13">
        <f t="shared" si="1"/>
        <v>8</v>
      </c>
      <c r="X34" s="18"/>
      <c r="Y34" s="18"/>
      <c r="Z34" s="26"/>
    </row>
    <row r="35" spans="1:26">
      <c r="A35" s="7">
        <v>27</v>
      </c>
      <c r="B35" s="13">
        <v>4</v>
      </c>
      <c r="C35" s="18"/>
      <c r="D35" s="18"/>
      <c r="E35" s="21"/>
      <c r="F35" s="13">
        <v>1</v>
      </c>
      <c r="G35" s="18"/>
      <c r="H35" s="18"/>
      <c r="I35" s="21"/>
      <c r="J35" s="13">
        <f t="shared" si="0"/>
        <v>5</v>
      </c>
      <c r="K35" s="18"/>
      <c r="L35" s="18"/>
      <c r="M35" s="21"/>
      <c r="N35" s="30">
        <v>78</v>
      </c>
      <c r="O35" s="12">
        <v>3</v>
      </c>
      <c r="P35" s="17"/>
      <c r="Q35" s="17"/>
      <c r="R35" s="20"/>
      <c r="S35" s="12">
        <v>6</v>
      </c>
      <c r="T35" s="17"/>
      <c r="U35" s="17"/>
      <c r="V35" s="20"/>
      <c r="W35" s="12">
        <f t="shared" si="1"/>
        <v>9</v>
      </c>
      <c r="X35" s="17"/>
      <c r="Y35" s="17"/>
      <c r="Z35" s="25"/>
    </row>
    <row r="36" spans="1:26">
      <c r="A36" s="6">
        <v>28</v>
      </c>
      <c r="B36" s="12">
        <v>6</v>
      </c>
      <c r="C36" s="17"/>
      <c r="D36" s="17"/>
      <c r="E36" s="20"/>
      <c r="F36" s="12">
        <v>3</v>
      </c>
      <c r="G36" s="17"/>
      <c r="H36" s="17"/>
      <c r="I36" s="20"/>
      <c r="J36" s="12">
        <f t="shared" si="0"/>
        <v>9</v>
      </c>
      <c r="K36" s="17"/>
      <c r="L36" s="17"/>
      <c r="M36" s="20"/>
      <c r="N36" s="29">
        <v>79</v>
      </c>
      <c r="O36" s="13">
        <v>1</v>
      </c>
      <c r="P36" s="18"/>
      <c r="Q36" s="18"/>
      <c r="R36" s="21"/>
      <c r="S36" s="13">
        <v>6</v>
      </c>
      <c r="T36" s="18"/>
      <c r="U36" s="18"/>
      <c r="V36" s="21"/>
      <c r="W36" s="13">
        <f t="shared" si="1"/>
        <v>7</v>
      </c>
      <c r="X36" s="18"/>
      <c r="Y36" s="18"/>
      <c r="Z36" s="26"/>
    </row>
    <row r="37" spans="1:26">
      <c r="A37" s="7">
        <v>29</v>
      </c>
      <c r="B37" s="13">
        <v>4</v>
      </c>
      <c r="C37" s="18"/>
      <c r="D37" s="18"/>
      <c r="E37" s="21"/>
      <c r="F37" s="13">
        <v>6</v>
      </c>
      <c r="G37" s="18"/>
      <c r="H37" s="18"/>
      <c r="I37" s="21"/>
      <c r="J37" s="13">
        <f t="shared" si="0"/>
        <v>10</v>
      </c>
      <c r="K37" s="18"/>
      <c r="L37" s="18"/>
      <c r="M37" s="21"/>
      <c r="N37" s="30">
        <v>80</v>
      </c>
      <c r="O37" s="12">
        <v>1</v>
      </c>
      <c r="P37" s="17"/>
      <c r="Q37" s="17"/>
      <c r="R37" s="20"/>
      <c r="S37" s="12">
        <v>1</v>
      </c>
      <c r="T37" s="17"/>
      <c r="U37" s="17"/>
      <c r="V37" s="20"/>
      <c r="W37" s="12">
        <f t="shared" si="1"/>
        <v>2</v>
      </c>
      <c r="X37" s="17"/>
      <c r="Y37" s="17"/>
      <c r="Z37" s="25"/>
    </row>
    <row r="38" spans="1:26">
      <c r="A38" s="6">
        <v>30</v>
      </c>
      <c r="B38" s="12">
        <v>5</v>
      </c>
      <c r="C38" s="17"/>
      <c r="D38" s="17"/>
      <c r="E38" s="20"/>
      <c r="F38" s="12">
        <v>3</v>
      </c>
      <c r="G38" s="17"/>
      <c r="H38" s="17"/>
      <c r="I38" s="20"/>
      <c r="J38" s="12">
        <f t="shared" si="0"/>
        <v>8</v>
      </c>
      <c r="K38" s="17"/>
      <c r="L38" s="17"/>
      <c r="M38" s="20"/>
      <c r="N38" s="29">
        <v>81</v>
      </c>
      <c r="O38" s="13">
        <v>4</v>
      </c>
      <c r="P38" s="18"/>
      <c r="Q38" s="18"/>
      <c r="R38" s="21"/>
      <c r="S38" s="13">
        <f>0</f>
        <v>0</v>
      </c>
      <c r="T38" s="18"/>
      <c r="U38" s="18"/>
      <c r="V38" s="21"/>
      <c r="W38" s="13">
        <f t="shared" si="1"/>
        <v>4</v>
      </c>
      <c r="X38" s="18"/>
      <c r="Y38" s="18"/>
      <c r="Z38" s="26"/>
    </row>
    <row r="39" spans="1:26">
      <c r="A39" s="7">
        <v>31</v>
      </c>
      <c r="B39" s="13">
        <v>2</v>
      </c>
      <c r="C39" s="18"/>
      <c r="D39" s="18"/>
      <c r="E39" s="21"/>
      <c r="F39" s="13">
        <v>6</v>
      </c>
      <c r="G39" s="18"/>
      <c r="H39" s="18"/>
      <c r="I39" s="21"/>
      <c r="J39" s="13">
        <f t="shared" si="0"/>
        <v>8</v>
      </c>
      <c r="K39" s="18"/>
      <c r="L39" s="18"/>
      <c r="M39" s="21"/>
      <c r="N39" s="30">
        <v>82</v>
      </c>
      <c r="O39" s="12">
        <v>2</v>
      </c>
      <c r="P39" s="17"/>
      <c r="Q39" s="17"/>
      <c r="R39" s="20"/>
      <c r="S39" s="12">
        <v>6</v>
      </c>
      <c r="T39" s="17"/>
      <c r="U39" s="17"/>
      <c r="V39" s="20"/>
      <c r="W39" s="12">
        <f t="shared" si="1"/>
        <v>8</v>
      </c>
      <c r="X39" s="17"/>
      <c r="Y39" s="17"/>
      <c r="Z39" s="25"/>
    </row>
    <row r="40" spans="1:26">
      <c r="A40" s="6">
        <v>32</v>
      </c>
      <c r="B40" s="12">
        <v>2</v>
      </c>
      <c r="C40" s="17"/>
      <c r="D40" s="17"/>
      <c r="E40" s="20"/>
      <c r="F40" s="12">
        <v>1</v>
      </c>
      <c r="G40" s="17"/>
      <c r="H40" s="17"/>
      <c r="I40" s="20"/>
      <c r="J40" s="12">
        <f t="shared" si="0"/>
        <v>3</v>
      </c>
      <c r="K40" s="17"/>
      <c r="L40" s="17"/>
      <c r="M40" s="20"/>
      <c r="N40" s="29">
        <v>83</v>
      </c>
      <c r="O40" s="13">
        <v>2</v>
      </c>
      <c r="P40" s="18"/>
      <c r="Q40" s="18"/>
      <c r="R40" s="21"/>
      <c r="S40" s="13">
        <v>1</v>
      </c>
      <c r="T40" s="18"/>
      <c r="U40" s="18"/>
      <c r="V40" s="21"/>
      <c r="W40" s="13">
        <f t="shared" si="1"/>
        <v>3</v>
      </c>
      <c r="X40" s="18"/>
      <c r="Y40" s="18"/>
      <c r="Z40" s="26"/>
    </row>
    <row r="41" spans="1:26">
      <c r="A41" s="7">
        <v>33</v>
      </c>
      <c r="B41" s="13">
        <v>2</v>
      </c>
      <c r="C41" s="18"/>
      <c r="D41" s="18"/>
      <c r="E41" s="21"/>
      <c r="F41" s="13">
        <v>5</v>
      </c>
      <c r="G41" s="18"/>
      <c r="H41" s="18"/>
      <c r="I41" s="21"/>
      <c r="J41" s="13">
        <f t="shared" si="0"/>
        <v>7</v>
      </c>
      <c r="K41" s="18"/>
      <c r="L41" s="18"/>
      <c r="M41" s="21"/>
      <c r="N41" s="30">
        <v>84</v>
      </c>
      <c r="O41" s="12">
        <v>1</v>
      </c>
      <c r="P41" s="17"/>
      <c r="Q41" s="17"/>
      <c r="R41" s="20"/>
      <c r="S41" s="12">
        <v>3</v>
      </c>
      <c r="T41" s="17"/>
      <c r="U41" s="17"/>
      <c r="V41" s="20"/>
      <c r="W41" s="12">
        <f t="shared" si="1"/>
        <v>4</v>
      </c>
      <c r="X41" s="17"/>
      <c r="Y41" s="17"/>
      <c r="Z41" s="25"/>
    </row>
    <row r="42" spans="1:26">
      <c r="A42" s="6">
        <v>34</v>
      </c>
      <c r="B42" s="12">
        <v>4</v>
      </c>
      <c r="C42" s="17"/>
      <c r="D42" s="17"/>
      <c r="E42" s="20"/>
      <c r="F42" s="12">
        <v>6</v>
      </c>
      <c r="G42" s="17"/>
      <c r="H42" s="17"/>
      <c r="I42" s="20"/>
      <c r="J42" s="12">
        <f t="shared" si="0"/>
        <v>10</v>
      </c>
      <c r="K42" s="17"/>
      <c r="L42" s="17"/>
      <c r="M42" s="20"/>
      <c r="N42" s="29">
        <v>85</v>
      </c>
      <c r="O42" s="13">
        <v>2</v>
      </c>
      <c r="P42" s="18"/>
      <c r="Q42" s="18"/>
      <c r="R42" s="21"/>
      <c r="S42" s="13">
        <v>2</v>
      </c>
      <c r="T42" s="18"/>
      <c r="U42" s="18"/>
      <c r="V42" s="21"/>
      <c r="W42" s="13">
        <f t="shared" si="1"/>
        <v>4</v>
      </c>
      <c r="X42" s="18"/>
      <c r="Y42" s="18"/>
      <c r="Z42" s="26"/>
    </row>
    <row r="43" spans="1:26">
      <c r="A43" s="7">
        <v>35</v>
      </c>
      <c r="B43" s="13">
        <v>2</v>
      </c>
      <c r="C43" s="18"/>
      <c r="D43" s="18"/>
      <c r="E43" s="21"/>
      <c r="F43" s="13">
        <v>1</v>
      </c>
      <c r="G43" s="18"/>
      <c r="H43" s="18"/>
      <c r="I43" s="21"/>
      <c r="J43" s="13">
        <f t="shared" si="0"/>
        <v>3</v>
      </c>
      <c r="K43" s="18"/>
      <c r="L43" s="18"/>
      <c r="M43" s="21"/>
      <c r="N43" s="30">
        <v>86</v>
      </c>
      <c r="O43" s="12">
        <v>2</v>
      </c>
      <c r="P43" s="17"/>
      <c r="Q43" s="17"/>
      <c r="R43" s="20"/>
      <c r="S43" s="12">
        <v>2</v>
      </c>
      <c r="T43" s="17"/>
      <c r="U43" s="17"/>
      <c r="V43" s="20"/>
      <c r="W43" s="12">
        <f t="shared" si="1"/>
        <v>4</v>
      </c>
      <c r="X43" s="17"/>
      <c r="Y43" s="17"/>
      <c r="Z43" s="25"/>
    </row>
    <row r="44" spans="1:26">
      <c r="A44" s="6">
        <v>36</v>
      </c>
      <c r="B44" s="12">
        <v>1</v>
      </c>
      <c r="C44" s="17"/>
      <c r="D44" s="17"/>
      <c r="E44" s="20"/>
      <c r="F44" s="12">
        <v>1</v>
      </c>
      <c r="G44" s="17"/>
      <c r="H44" s="17"/>
      <c r="I44" s="20"/>
      <c r="J44" s="12">
        <f t="shared" si="0"/>
        <v>2</v>
      </c>
      <c r="K44" s="17"/>
      <c r="L44" s="17"/>
      <c r="M44" s="20"/>
      <c r="N44" s="29">
        <v>87</v>
      </c>
      <c r="O44" s="13">
        <v>2</v>
      </c>
      <c r="P44" s="18"/>
      <c r="Q44" s="18"/>
      <c r="R44" s="21"/>
      <c r="S44" s="13">
        <v>3</v>
      </c>
      <c r="T44" s="18"/>
      <c r="U44" s="18"/>
      <c r="V44" s="21"/>
      <c r="W44" s="13">
        <f t="shared" si="1"/>
        <v>5</v>
      </c>
      <c r="X44" s="18"/>
      <c r="Y44" s="18"/>
      <c r="Z44" s="26"/>
    </row>
    <row r="45" spans="1:26">
      <c r="A45" s="7">
        <v>37</v>
      </c>
      <c r="B45" s="13">
        <v>2</v>
      </c>
      <c r="C45" s="18"/>
      <c r="D45" s="18"/>
      <c r="E45" s="21"/>
      <c r="F45" s="13">
        <v>2</v>
      </c>
      <c r="G45" s="18"/>
      <c r="H45" s="18"/>
      <c r="I45" s="21"/>
      <c r="J45" s="13">
        <f t="shared" si="0"/>
        <v>4</v>
      </c>
      <c r="K45" s="18"/>
      <c r="L45" s="18"/>
      <c r="M45" s="21"/>
      <c r="N45" s="30">
        <v>88</v>
      </c>
      <c r="O45" s="12">
        <v>1</v>
      </c>
      <c r="P45" s="17"/>
      <c r="Q45" s="17"/>
      <c r="R45" s="20"/>
      <c r="S45" s="12">
        <v>3</v>
      </c>
      <c r="T45" s="17"/>
      <c r="U45" s="17"/>
      <c r="V45" s="20"/>
      <c r="W45" s="12">
        <f t="shared" si="1"/>
        <v>4</v>
      </c>
      <c r="X45" s="17"/>
      <c r="Y45" s="17"/>
      <c r="Z45" s="25"/>
    </row>
    <row r="46" spans="1:26">
      <c r="A46" s="6">
        <v>38</v>
      </c>
      <c r="B46" s="12">
        <v>4</v>
      </c>
      <c r="C46" s="17"/>
      <c r="D46" s="17"/>
      <c r="E46" s="20"/>
      <c r="F46" s="12">
        <v>4</v>
      </c>
      <c r="G46" s="17"/>
      <c r="H46" s="17"/>
      <c r="I46" s="20"/>
      <c r="J46" s="12">
        <f t="shared" si="0"/>
        <v>8</v>
      </c>
      <c r="K46" s="17"/>
      <c r="L46" s="17"/>
      <c r="M46" s="20"/>
      <c r="N46" s="29">
        <v>89</v>
      </c>
      <c r="O46" s="13">
        <v>1</v>
      </c>
      <c r="P46" s="18"/>
      <c r="Q46" s="18"/>
      <c r="R46" s="21"/>
      <c r="S46" s="13">
        <v>4</v>
      </c>
      <c r="T46" s="18"/>
      <c r="U46" s="18"/>
      <c r="V46" s="21"/>
      <c r="W46" s="13">
        <f t="shared" si="1"/>
        <v>5</v>
      </c>
      <c r="X46" s="18"/>
      <c r="Y46" s="18"/>
      <c r="Z46" s="26"/>
    </row>
    <row r="47" spans="1:26">
      <c r="A47" s="7">
        <v>39</v>
      </c>
      <c r="B47" s="13">
        <v>2</v>
      </c>
      <c r="C47" s="18"/>
      <c r="D47" s="18"/>
      <c r="E47" s="21"/>
      <c r="F47" s="13">
        <v>3</v>
      </c>
      <c r="G47" s="18"/>
      <c r="H47" s="18"/>
      <c r="I47" s="21"/>
      <c r="J47" s="13">
        <f t="shared" si="0"/>
        <v>5</v>
      </c>
      <c r="K47" s="18"/>
      <c r="L47" s="18"/>
      <c r="M47" s="21"/>
      <c r="N47" s="30">
        <v>90</v>
      </c>
      <c r="O47" s="12">
        <v>1</v>
      </c>
      <c r="P47" s="17"/>
      <c r="Q47" s="17"/>
      <c r="R47" s="20"/>
      <c r="S47" s="12">
        <v>1</v>
      </c>
      <c r="T47" s="17"/>
      <c r="U47" s="17"/>
      <c r="V47" s="20"/>
      <c r="W47" s="12">
        <f t="shared" si="1"/>
        <v>2</v>
      </c>
      <c r="X47" s="17"/>
      <c r="Y47" s="17"/>
      <c r="Z47" s="25"/>
    </row>
    <row r="48" spans="1:26">
      <c r="A48" s="6">
        <v>40</v>
      </c>
      <c r="B48" s="12">
        <v>2</v>
      </c>
      <c r="C48" s="17"/>
      <c r="D48" s="17"/>
      <c r="E48" s="20"/>
      <c r="F48" s="12">
        <v>1</v>
      </c>
      <c r="G48" s="17"/>
      <c r="H48" s="17"/>
      <c r="I48" s="20"/>
      <c r="J48" s="12">
        <f t="shared" si="0"/>
        <v>3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v>5</v>
      </c>
      <c r="T48" s="18"/>
      <c r="U48" s="18"/>
      <c r="V48" s="21"/>
      <c r="W48" s="13">
        <f t="shared" si="1"/>
        <v>5</v>
      </c>
      <c r="X48" s="18"/>
      <c r="Y48" s="18"/>
      <c r="Z48" s="26"/>
    </row>
    <row r="49" spans="1:26">
      <c r="A49" s="7">
        <v>41</v>
      </c>
      <c r="B49" s="13">
        <v>3</v>
      </c>
      <c r="C49" s="18"/>
      <c r="D49" s="18"/>
      <c r="E49" s="21"/>
      <c r="F49" s="13">
        <f>0</f>
        <v>0</v>
      </c>
      <c r="G49" s="18"/>
      <c r="H49" s="18"/>
      <c r="I49" s="21"/>
      <c r="J49" s="13">
        <f t="shared" si="0"/>
        <v>3</v>
      </c>
      <c r="K49" s="18"/>
      <c r="L49" s="18"/>
      <c r="M49" s="21"/>
      <c r="N49" s="30">
        <v>92</v>
      </c>
      <c r="O49" s="12">
        <v>2</v>
      </c>
      <c r="P49" s="17"/>
      <c r="Q49" s="17"/>
      <c r="R49" s="20"/>
      <c r="S49" s="12">
        <v>2</v>
      </c>
      <c r="T49" s="17"/>
      <c r="U49" s="17"/>
      <c r="V49" s="20"/>
      <c r="W49" s="12">
        <f t="shared" si="1"/>
        <v>4</v>
      </c>
      <c r="X49" s="17"/>
      <c r="Y49" s="17"/>
      <c r="Z49" s="25"/>
    </row>
    <row r="50" spans="1:26">
      <c r="A50" s="6">
        <v>42</v>
      </c>
      <c r="B50" s="12">
        <v>2</v>
      </c>
      <c r="C50" s="17"/>
      <c r="D50" s="17"/>
      <c r="E50" s="20"/>
      <c r="F50" s="12">
        <v>1</v>
      </c>
      <c r="G50" s="17"/>
      <c r="H50" s="17"/>
      <c r="I50" s="20"/>
      <c r="J50" s="12">
        <f t="shared" si="0"/>
        <v>3</v>
      </c>
      <c r="K50" s="17"/>
      <c r="L50" s="17"/>
      <c r="M50" s="20"/>
      <c r="N50" s="29">
        <v>93</v>
      </c>
      <c r="O50" s="13">
        <v>2</v>
      </c>
      <c r="P50" s="18"/>
      <c r="Q50" s="18"/>
      <c r="R50" s="21"/>
      <c r="S50" s="13">
        <v>1</v>
      </c>
      <c r="T50" s="18"/>
      <c r="U50" s="18"/>
      <c r="V50" s="21"/>
      <c r="W50" s="13">
        <f t="shared" si="1"/>
        <v>3</v>
      </c>
      <c r="X50" s="18"/>
      <c r="Y50" s="18"/>
      <c r="Z50" s="26"/>
    </row>
    <row r="51" spans="1:26">
      <c r="A51" s="7">
        <v>43</v>
      </c>
      <c r="B51" s="13">
        <v>3</v>
      </c>
      <c r="C51" s="18"/>
      <c r="D51" s="18"/>
      <c r="E51" s="21"/>
      <c r="F51" s="13">
        <v>6</v>
      </c>
      <c r="G51" s="18"/>
      <c r="H51" s="18"/>
      <c r="I51" s="21"/>
      <c r="J51" s="13">
        <f t="shared" si="0"/>
        <v>9</v>
      </c>
      <c r="K51" s="18"/>
      <c r="L51" s="18"/>
      <c r="M51" s="21"/>
      <c r="N51" s="30">
        <v>94</v>
      </c>
      <c r="O51" s="12">
        <f>0</f>
        <v>0</v>
      </c>
      <c r="P51" s="17"/>
      <c r="Q51" s="17"/>
      <c r="R51" s="20"/>
      <c r="S51" s="12">
        <v>1</v>
      </c>
      <c r="T51" s="17"/>
      <c r="U51" s="17"/>
      <c r="V51" s="20"/>
      <c r="W51" s="12">
        <f t="shared" si="1"/>
        <v>1</v>
      </c>
      <c r="X51" s="17"/>
      <c r="Y51" s="17"/>
      <c r="Z51" s="25"/>
    </row>
    <row r="52" spans="1:26">
      <c r="A52" s="6">
        <v>44</v>
      </c>
      <c r="B52" s="12">
        <v>5</v>
      </c>
      <c r="C52" s="17"/>
      <c r="D52" s="17"/>
      <c r="E52" s="20"/>
      <c r="F52" s="12">
        <v>8</v>
      </c>
      <c r="G52" s="17"/>
      <c r="H52" s="17"/>
      <c r="I52" s="20"/>
      <c r="J52" s="12">
        <f t="shared" si="0"/>
        <v>13</v>
      </c>
      <c r="K52" s="17"/>
      <c r="L52" s="17"/>
      <c r="M52" s="20"/>
      <c r="N52" s="29">
        <v>95</v>
      </c>
      <c r="O52" s="13">
        <f>0</f>
        <v>0</v>
      </c>
      <c r="P52" s="18"/>
      <c r="Q52" s="18"/>
      <c r="R52" s="21"/>
      <c r="S52" s="13">
        <f>0</f>
        <v>0</v>
      </c>
      <c r="T52" s="18"/>
      <c r="U52" s="18"/>
      <c r="V52" s="21"/>
      <c r="W52" s="13">
        <f t="shared" si="1"/>
        <v>0</v>
      </c>
      <c r="X52" s="18"/>
      <c r="Y52" s="18"/>
      <c r="Z52" s="26"/>
    </row>
    <row r="53" spans="1:26">
      <c r="A53" s="7">
        <v>45</v>
      </c>
      <c r="B53" s="13">
        <v>4</v>
      </c>
      <c r="C53" s="18"/>
      <c r="D53" s="18"/>
      <c r="E53" s="21"/>
      <c r="F53" s="13">
        <v>4</v>
      </c>
      <c r="G53" s="18"/>
      <c r="H53" s="18"/>
      <c r="I53" s="21"/>
      <c r="J53" s="13">
        <f t="shared" si="0"/>
        <v>8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1"/>
        <v>0</v>
      </c>
      <c r="X53" s="17"/>
      <c r="Y53" s="17"/>
      <c r="Z53" s="25"/>
    </row>
    <row r="54" spans="1:26">
      <c r="A54" s="6">
        <v>46</v>
      </c>
      <c r="B54" s="12">
        <v>6</v>
      </c>
      <c r="C54" s="17"/>
      <c r="D54" s="17"/>
      <c r="E54" s="20"/>
      <c r="F54" s="12">
        <v>2</v>
      </c>
      <c r="G54" s="17"/>
      <c r="H54" s="17"/>
      <c r="I54" s="20"/>
      <c r="J54" s="12">
        <f t="shared" si="0"/>
        <v>8</v>
      </c>
      <c r="K54" s="17"/>
      <c r="L54" s="17"/>
      <c r="M54" s="20"/>
      <c r="N54" s="29">
        <v>97</v>
      </c>
      <c r="O54" s="13">
        <v>1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1</v>
      </c>
      <c r="X54" s="18"/>
      <c r="Y54" s="18"/>
      <c r="Z54" s="26"/>
    </row>
    <row r="55" spans="1:26">
      <c r="A55" s="7">
        <v>47</v>
      </c>
      <c r="B55" s="13">
        <v>4</v>
      </c>
      <c r="C55" s="18"/>
      <c r="D55" s="18"/>
      <c r="E55" s="21"/>
      <c r="F55" s="13">
        <v>3</v>
      </c>
      <c r="G55" s="18"/>
      <c r="H55" s="18"/>
      <c r="I55" s="21"/>
      <c r="J55" s="13">
        <f t="shared" si="0"/>
        <v>7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5</v>
      </c>
      <c r="C56" s="17"/>
      <c r="D56" s="17"/>
      <c r="E56" s="20"/>
      <c r="F56" s="12">
        <v>2</v>
      </c>
      <c r="G56" s="17"/>
      <c r="H56" s="17"/>
      <c r="I56" s="20"/>
      <c r="J56" s="12">
        <f t="shared" si="0"/>
        <v>7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v>1</v>
      </c>
      <c r="T56" s="18"/>
      <c r="U56" s="18"/>
      <c r="V56" s="21"/>
      <c r="W56" s="13">
        <f t="shared" si="1"/>
        <v>1</v>
      </c>
      <c r="X56" s="18"/>
      <c r="Y56" s="18"/>
      <c r="Z56" s="26"/>
    </row>
    <row r="57" spans="1:26">
      <c r="A57" s="7">
        <v>49</v>
      </c>
      <c r="B57" s="13">
        <v>5</v>
      </c>
      <c r="C57" s="18"/>
      <c r="D57" s="18"/>
      <c r="E57" s="21"/>
      <c r="F57" s="13">
        <v>2</v>
      </c>
      <c r="G57" s="18"/>
      <c r="H57" s="18"/>
      <c r="I57" s="21"/>
      <c r="J57" s="13">
        <f t="shared" si="0"/>
        <v>7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v>1</v>
      </c>
      <c r="T57" s="17"/>
      <c r="U57" s="17"/>
      <c r="V57" s="20"/>
      <c r="W57" s="12">
        <f t="shared" si="1"/>
        <v>1</v>
      </c>
      <c r="X57" s="17"/>
      <c r="Y57" s="17"/>
      <c r="Z57" s="25"/>
    </row>
    <row r="58" spans="1:26">
      <c r="A58" s="6">
        <v>50</v>
      </c>
      <c r="B58" s="12">
        <v>3</v>
      </c>
      <c r="C58" s="17"/>
      <c r="D58" s="17"/>
      <c r="E58" s="20"/>
      <c r="F58" s="12">
        <v>5</v>
      </c>
      <c r="G58" s="17"/>
      <c r="H58" s="17"/>
      <c r="I58" s="20"/>
      <c r="J58" s="12">
        <f t="shared" si="0"/>
        <v>8</v>
      </c>
      <c r="K58" s="17"/>
      <c r="L58" s="17"/>
      <c r="M58" s="20"/>
      <c r="N58" s="31" t="s">
        <v>24</v>
      </c>
      <c r="O58" s="14">
        <f>SUM(B8:B58,O8:O57)</f>
        <v>272</v>
      </c>
      <c r="P58" s="19"/>
      <c r="Q58" s="19"/>
      <c r="R58" s="22"/>
      <c r="S58" s="14">
        <f>SUM(F8:F58,S8:S57)</f>
        <v>305</v>
      </c>
      <c r="T58" s="19"/>
      <c r="U58" s="19"/>
      <c r="V58" s="22"/>
      <c r="W58" s="14">
        <f>SUM(J8:J58,W8:W57)</f>
        <v>577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11</v>
      </c>
      <c r="C66" s="17"/>
      <c r="D66" s="17"/>
      <c r="E66" s="20"/>
      <c r="F66" s="12">
        <f>SUM(F8:F12)</f>
        <v>10</v>
      </c>
      <c r="G66" s="17"/>
      <c r="H66" s="17"/>
      <c r="I66" s="20"/>
      <c r="J66" s="12">
        <f>SUM(J8:J12)</f>
        <v>21</v>
      </c>
      <c r="K66" s="17"/>
      <c r="L66" s="17"/>
      <c r="M66" s="25"/>
    </row>
    <row r="67" spans="1:13">
      <c r="A67" s="7" t="s">
        <v>18</v>
      </c>
      <c r="B67" s="13">
        <f>SUM(B13:B17)</f>
        <v>16</v>
      </c>
      <c r="C67" s="18"/>
      <c r="D67" s="18"/>
      <c r="E67" s="21"/>
      <c r="F67" s="13">
        <f>SUM(F13:F17)</f>
        <v>17</v>
      </c>
      <c r="G67" s="18"/>
      <c r="H67" s="18"/>
      <c r="I67" s="21"/>
      <c r="J67" s="13">
        <f>SUM(J13:J17)</f>
        <v>33</v>
      </c>
      <c r="K67" s="18"/>
      <c r="L67" s="18"/>
      <c r="M67" s="26"/>
    </row>
    <row r="68" spans="1:13">
      <c r="A68" s="6" t="s">
        <v>28</v>
      </c>
      <c r="B68" s="12">
        <f>SUM(B18:B22)</f>
        <v>9</v>
      </c>
      <c r="C68" s="17"/>
      <c r="D68" s="17"/>
      <c r="E68" s="20"/>
      <c r="F68" s="12">
        <f>SUM(F18:F22)</f>
        <v>13</v>
      </c>
      <c r="G68" s="17"/>
      <c r="H68" s="17"/>
      <c r="I68" s="20"/>
      <c r="J68" s="12">
        <f>SUM(J18:J22)</f>
        <v>22</v>
      </c>
      <c r="K68" s="17"/>
      <c r="L68" s="17"/>
      <c r="M68" s="25"/>
    </row>
    <row r="69" spans="1:13">
      <c r="A69" s="7" t="s">
        <v>8</v>
      </c>
      <c r="B69" s="13">
        <f>SUM(B23:B27)</f>
        <v>9</v>
      </c>
      <c r="C69" s="18"/>
      <c r="D69" s="18"/>
      <c r="E69" s="21"/>
      <c r="F69" s="13">
        <f>SUM(F23:F27)</f>
        <v>12</v>
      </c>
      <c r="G69" s="18"/>
      <c r="H69" s="18"/>
      <c r="I69" s="21"/>
      <c r="J69" s="13">
        <f>SUM(J23:J27)</f>
        <v>21</v>
      </c>
      <c r="K69" s="18"/>
      <c r="L69" s="18"/>
      <c r="M69" s="26"/>
    </row>
    <row r="70" spans="1:13">
      <c r="A70" s="6" t="s">
        <v>30</v>
      </c>
      <c r="B70" s="12">
        <f>SUM(B28:B32)</f>
        <v>15</v>
      </c>
      <c r="C70" s="17"/>
      <c r="D70" s="17"/>
      <c r="E70" s="20"/>
      <c r="F70" s="12">
        <f>SUM(F28:F32)</f>
        <v>13</v>
      </c>
      <c r="G70" s="17"/>
      <c r="H70" s="17"/>
      <c r="I70" s="20"/>
      <c r="J70" s="12">
        <f>SUM(J28:J32)</f>
        <v>28</v>
      </c>
      <c r="K70" s="17"/>
      <c r="L70" s="17"/>
      <c r="M70" s="25"/>
    </row>
    <row r="71" spans="1:13">
      <c r="A71" s="7" t="s">
        <v>23</v>
      </c>
      <c r="B71" s="13">
        <f>SUM(B33:B37)</f>
        <v>20</v>
      </c>
      <c r="C71" s="18"/>
      <c r="D71" s="18"/>
      <c r="E71" s="21"/>
      <c r="F71" s="13">
        <f>SUM(F33:F37)</f>
        <v>17</v>
      </c>
      <c r="G71" s="18"/>
      <c r="H71" s="18"/>
      <c r="I71" s="21"/>
      <c r="J71" s="13">
        <f>SUM(J33:J37)</f>
        <v>37</v>
      </c>
      <c r="K71" s="18"/>
      <c r="L71" s="18"/>
      <c r="M71" s="26"/>
    </row>
    <row r="72" spans="1:13">
      <c r="A72" s="6" t="s">
        <v>31</v>
      </c>
      <c r="B72" s="12">
        <f>SUM(B38:B42)</f>
        <v>15</v>
      </c>
      <c r="C72" s="17"/>
      <c r="D72" s="17"/>
      <c r="E72" s="20"/>
      <c r="F72" s="12">
        <f>SUM(F38:F42)</f>
        <v>21</v>
      </c>
      <c r="G72" s="17"/>
      <c r="H72" s="17"/>
      <c r="I72" s="20"/>
      <c r="J72" s="12">
        <f>SUM(J38:J42)</f>
        <v>36</v>
      </c>
      <c r="K72" s="17"/>
      <c r="L72" s="17"/>
      <c r="M72" s="25"/>
    </row>
    <row r="73" spans="1:13">
      <c r="A73" s="7" t="s">
        <v>32</v>
      </c>
      <c r="B73" s="13">
        <f>SUM(B43:B47)</f>
        <v>11</v>
      </c>
      <c r="C73" s="18"/>
      <c r="D73" s="18"/>
      <c r="E73" s="21"/>
      <c r="F73" s="13">
        <f>SUM(F43:F47)</f>
        <v>11</v>
      </c>
      <c r="G73" s="18"/>
      <c r="H73" s="18"/>
      <c r="I73" s="21"/>
      <c r="J73" s="13">
        <f>SUM(J43:J47)</f>
        <v>22</v>
      </c>
      <c r="K73" s="18"/>
      <c r="L73" s="18"/>
      <c r="M73" s="26"/>
    </row>
    <row r="74" spans="1:13">
      <c r="A74" s="6" t="s">
        <v>33</v>
      </c>
      <c r="B74" s="12">
        <f>SUM(B48:B52)</f>
        <v>15</v>
      </c>
      <c r="C74" s="17"/>
      <c r="D74" s="17"/>
      <c r="E74" s="20"/>
      <c r="F74" s="12">
        <f>SUM(F48:F52)</f>
        <v>16</v>
      </c>
      <c r="G74" s="17"/>
      <c r="H74" s="17"/>
      <c r="I74" s="20"/>
      <c r="J74" s="12">
        <f>SUM(J48:J52)</f>
        <v>31</v>
      </c>
      <c r="K74" s="17"/>
      <c r="L74" s="17"/>
      <c r="M74" s="25"/>
    </row>
    <row r="75" spans="1:13">
      <c r="A75" s="7" t="s">
        <v>36</v>
      </c>
      <c r="B75" s="13">
        <f>SUM(B53:B57)</f>
        <v>24</v>
      </c>
      <c r="C75" s="18"/>
      <c r="D75" s="18"/>
      <c r="E75" s="21"/>
      <c r="F75" s="13">
        <f>SUM(F53:F57)</f>
        <v>13</v>
      </c>
      <c r="G75" s="18"/>
      <c r="H75" s="18"/>
      <c r="I75" s="21"/>
      <c r="J75" s="13">
        <f>SUM(J53:J57)</f>
        <v>37</v>
      </c>
      <c r="K75" s="18"/>
      <c r="L75" s="18"/>
      <c r="M75" s="26"/>
    </row>
    <row r="76" spans="1:13">
      <c r="A76" s="6" t="s">
        <v>39</v>
      </c>
      <c r="B76" s="12">
        <f>SUM(B58,O8:O11)</f>
        <v>14</v>
      </c>
      <c r="C76" s="17"/>
      <c r="D76" s="17"/>
      <c r="E76" s="20"/>
      <c r="F76" s="12">
        <f>SUM(F58,S8:S11)</f>
        <v>22</v>
      </c>
      <c r="G76" s="17"/>
      <c r="H76" s="17"/>
      <c r="I76" s="20"/>
      <c r="J76" s="12">
        <f>SUM(J58,W8:W11)</f>
        <v>36</v>
      </c>
      <c r="K76" s="17"/>
      <c r="L76" s="17"/>
      <c r="M76" s="25"/>
    </row>
    <row r="77" spans="1:13">
      <c r="A77" s="7" t="s">
        <v>42</v>
      </c>
      <c r="B77" s="13">
        <f>SUM(O12:O16)</f>
        <v>22</v>
      </c>
      <c r="C77" s="18"/>
      <c r="D77" s="18"/>
      <c r="E77" s="21"/>
      <c r="F77" s="13">
        <f>SUM(S12:S16)</f>
        <v>25</v>
      </c>
      <c r="G77" s="18"/>
      <c r="H77" s="18"/>
      <c r="I77" s="21"/>
      <c r="J77" s="13">
        <f>SUM(W12:W16)</f>
        <v>47</v>
      </c>
      <c r="K77" s="18"/>
      <c r="L77" s="18"/>
      <c r="M77" s="26"/>
    </row>
    <row r="78" spans="1:13">
      <c r="A78" s="6" t="s">
        <v>47</v>
      </c>
      <c r="B78" s="12">
        <f>SUM(O17:O21)</f>
        <v>15</v>
      </c>
      <c r="C78" s="17"/>
      <c r="D78" s="17"/>
      <c r="E78" s="20"/>
      <c r="F78" s="12">
        <f>SUM(S17:S21)</f>
        <v>23</v>
      </c>
      <c r="G78" s="17"/>
      <c r="H78" s="17"/>
      <c r="I78" s="20"/>
      <c r="J78" s="12">
        <f>SUM(W17:W21)</f>
        <v>38</v>
      </c>
      <c r="K78" s="17"/>
      <c r="L78" s="17"/>
      <c r="M78" s="25"/>
    </row>
    <row r="79" spans="1:13">
      <c r="A79" s="7" t="s">
        <v>48</v>
      </c>
      <c r="B79" s="13">
        <f>SUM(O22:O26)</f>
        <v>17</v>
      </c>
      <c r="C79" s="18"/>
      <c r="D79" s="18"/>
      <c r="E79" s="21"/>
      <c r="F79" s="13">
        <f>SUM(S22:S26)</f>
        <v>17</v>
      </c>
      <c r="G79" s="18"/>
      <c r="H79" s="18"/>
      <c r="I79" s="21"/>
      <c r="J79" s="13">
        <f>SUM(W22:W26)</f>
        <v>34</v>
      </c>
      <c r="K79" s="18"/>
      <c r="L79" s="18"/>
      <c r="M79" s="26"/>
    </row>
    <row r="80" spans="1:13">
      <c r="A80" s="6" t="s">
        <v>51</v>
      </c>
      <c r="B80" s="12">
        <f>SUM(O27:O31)</f>
        <v>18</v>
      </c>
      <c r="C80" s="17"/>
      <c r="D80" s="17"/>
      <c r="E80" s="20"/>
      <c r="F80" s="12">
        <f>SUM(S27:S31)</f>
        <v>14</v>
      </c>
      <c r="G80" s="17"/>
      <c r="H80" s="17"/>
      <c r="I80" s="20"/>
      <c r="J80" s="12">
        <f>SUM(W27:W31)</f>
        <v>32</v>
      </c>
      <c r="K80" s="17"/>
      <c r="L80" s="17"/>
      <c r="M80" s="25"/>
    </row>
    <row r="81" spans="1:13">
      <c r="A81" s="7" t="s">
        <v>38</v>
      </c>
      <c r="B81" s="13">
        <f>SUM(O32:O36)</f>
        <v>17</v>
      </c>
      <c r="C81" s="18"/>
      <c r="D81" s="18"/>
      <c r="E81" s="21"/>
      <c r="F81" s="13">
        <f>SUM(S32:S36)</f>
        <v>24</v>
      </c>
      <c r="G81" s="18"/>
      <c r="H81" s="18"/>
      <c r="I81" s="21"/>
      <c r="J81" s="13">
        <f>SUM(W32:W36)</f>
        <v>41</v>
      </c>
      <c r="K81" s="18"/>
      <c r="L81" s="18"/>
      <c r="M81" s="26"/>
    </row>
    <row r="82" spans="1:13">
      <c r="A82" s="6" t="s">
        <v>54</v>
      </c>
      <c r="B82" s="12">
        <f>SUM(O37:O41)</f>
        <v>10</v>
      </c>
      <c r="C82" s="17"/>
      <c r="D82" s="17"/>
      <c r="E82" s="20"/>
      <c r="F82" s="12">
        <f>SUM(S37:S41)</f>
        <v>11</v>
      </c>
      <c r="G82" s="17"/>
      <c r="H82" s="17"/>
      <c r="I82" s="20"/>
      <c r="J82" s="12">
        <f>SUM(W37:W41)</f>
        <v>21</v>
      </c>
      <c r="K82" s="17"/>
      <c r="L82" s="17"/>
      <c r="M82" s="25"/>
    </row>
    <row r="83" spans="1:13">
      <c r="A83" s="7" t="s">
        <v>12</v>
      </c>
      <c r="B83" s="13">
        <f>SUM(O42:O46)</f>
        <v>8</v>
      </c>
      <c r="C83" s="18"/>
      <c r="D83" s="18"/>
      <c r="E83" s="21"/>
      <c r="F83" s="13">
        <f>SUM(S42:S46)</f>
        <v>14</v>
      </c>
      <c r="G83" s="18"/>
      <c r="H83" s="18"/>
      <c r="I83" s="21"/>
      <c r="J83" s="13">
        <f>SUM(W42:W46)</f>
        <v>22</v>
      </c>
      <c r="K83" s="18"/>
      <c r="L83" s="18"/>
      <c r="M83" s="26"/>
    </row>
    <row r="84" spans="1:13">
      <c r="A84" s="6" t="s">
        <v>34</v>
      </c>
      <c r="B84" s="12">
        <f>SUM(O47:O51)</f>
        <v>5</v>
      </c>
      <c r="C84" s="17"/>
      <c r="D84" s="17"/>
      <c r="E84" s="20"/>
      <c r="F84" s="12">
        <f>SUM(S47:S51)</f>
        <v>10</v>
      </c>
      <c r="G84" s="17"/>
      <c r="H84" s="17"/>
      <c r="I84" s="20"/>
      <c r="J84" s="12">
        <f>SUM(W47:W51)</f>
        <v>15</v>
      </c>
      <c r="K84" s="17"/>
      <c r="L84" s="17"/>
      <c r="M84" s="25"/>
    </row>
    <row r="85" spans="1:13">
      <c r="A85" s="7" t="s">
        <v>45</v>
      </c>
      <c r="B85" s="13">
        <f>SUM(O52:O56)</f>
        <v>1</v>
      </c>
      <c r="C85" s="18"/>
      <c r="D85" s="18"/>
      <c r="E85" s="21"/>
      <c r="F85" s="13">
        <f>SUM(S52:S56)</f>
        <v>1</v>
      </c>
      <c r="G85" s="18"/>
      <c r="H85" s="18"/>
      <c r="I85" s="21"/>
      <c r="J85" s="13">
        <f>SUM(W52:W56)</f>
        <v>2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1</v>
      </c>
      <c r="G86" s="17"/>
      <c r="H86" s="17"/>
      <c r="I86" s="20"/>
      <c r="J86" s="12">
        <f>SUM(W57)</f>
        <v>1</v>
      </c>
      <c r="K86" s="17"/>
      <c r="L86" s="17"/>
      <c r="M86" s="25"/>
    </row>
    <row r="87" spans="1:13">
      <c r="A87" s="8" t="s">
        <v>24</v>
      </c>
      <c r="B87" s="14">
        <f>SUM(B66:B86)</f>
        <v>272</v>
      </c>
      <c r="C87" s="19"/>
      <c r="D87" s="19"/>
      <c r="E87" s="22"/>
      <c r="F87" s="14">
        <f>SUM(F66:F86)</f>
        <v>305</v>
      </c>
      <c r="G87" s="19"/>
      <c r="H87" s="19"/>
      <c r="I87" s="22"/>
      <c r="J87" s="14">
        <f>SUM(J66:J86)</f>
        <v>577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76</v>
      </c>
      <c r="C90" s="19"/>
      <c r="D90" s="19"/>
      <c r="E90" s="22"/>
      <c r="F90" s="14">
        <f>SUM(S22:S57)</f>
        <v>92</v>
      </c>
      <c r="G90" s="19"/>
      <c r="H90" s="19"/>
      <c r="I90" s="22"/>
      <c r="J90" s="14">
        <f>SUM(W22:W57)</f>
        <v>168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209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8</v>
      </c>
      <c r="C8" s="17"/>
      <c r="D8" s="17"/>
      <c r="E8" s="20"/>
      <c r="F8" s="12">
        <v>6</v>
      </c>
      <c r="G8" s="17"/>
      <c r="H8" s="17"/>
      <c r="I8" s="20"/>
      <c r="J8" s="12">
        <f t="shared" ref="J8:J58" si="0">SUM(B8,F8)</f>
        <v>14</v>
      </c>
      <c r="K8" s="17"/>
      <c r="L8" s="17"/>
      <c r="M8" s="20"/>
      <c r="N8" s="29">
        <v>51</v>
      </c>
      <c r="O8" s="13">
        <v>5</v>
      </c>
      <c r="P8" s="18"/>
      <c r="Q8" s="18"/>
      <c r="R8" s="21"/>
      <c r="S8" s="13">
        <v>5</v>
      </c>
      <c r="T8" s="18"/>
      <c r="U8" s="18"/>
      <c r="V8" s="21"/>
      <c r="W8" s="13">
        <f t="shared" ref="W8:W57" si="1">SUM(O8,S8)</f>
        <v>10</v>
      </c>
      <c r="X8" s="18"/>
      <c r="Y8" s="18"/>
      <c r="Z8" s="26"/>
    </row>
    <row r="9" spans="1:26">
      <c r="A9" s="7">
        <v>1</v>
      </c>
      <c r="B9" s="13">
        <v>9</v>
      </c>
      <c r="C9" s="18"/>
      <c r="D9" s="18"/>
      <c r="E9" s="21"/>
      <c r="F9" s="13">
        <v>3</v>
      </c>
      <c r="G9" s="18"/>
      <c r="H9" s="18"/>
      <c r="I9" s="21"/>
      <c r="J9" s="13">
        <f t="shared" si="0"/>
        <v>12</v>
      </c>
      <c r="K9" s="18"/>
      <c r="L9" s="18"/>
      <c r="M9" s="21"/>
      <c r="N9" s="30">
        <v>52</v>
      </c>
      <c r="O9" s="12">
        <v>6</v>
      </c>
      <c r="P9" s="17"/>
      <c r="Q9" s="17"/>
      <c r="R9" s="20"/>
      <c r="S9" s="12">
        <v>4</v>
      </c>
      <c r="T9" s="17"/>
      <c r="U9" s="17"/>
      <c r="V9" s="20"/>
      <c r="W9" s="12">
        <f t="shared" si="1"/>
        <v>10</v>
      </c>
      <c r="X9" s="17"/>
      <c r="Y9" s="17"/>
      <c r="Z9" s="25"/>
    </row>
    <row r="10" spans="1:26">
      <c r="A10" s="6">
        <v>2</v>
      </c>
      <c r="B10" s="12">
        <v>5</v>
      </c>
      <c r="C10" s="17"/>
      <c r="D10" s="17"/>
      <c r="E10" s="20"/>
      <c r="F10" s="12">
        <v>3</v>
      </c>
      <c r="G10" s="17"/>
      <c r="H10" s="17"/>
      <c r="I10" s="20"/>
      <c r="J10" s="12">
        <f t="shared" si="0"/>
        <v>8</v>
      </c>
      <c r="K10" s="17"/>
      <c r="L10" s="17"/>
      <c r="M10" s="20"/>
      <c r="N10" s="29">
        <v>53</v>
      </c>
      <c r="O10" s="13">
        <v>10</v>
      </c>
      <c r="P10" s="18"/>
      <c r="Q10" s="18"/>
      <c r="R10" s="21"/>
      <c r="S10" s="13">
        <v>4</v>
      </c>
      <c r="T10" s="18"/>
      <c r="U10" s="18"/>
      <c r="V10" s="21"/>
      <c r="W10" s="13">
        <f t="shared" si="1"/>
        <v>14</v>
      </c>
      <c r="X10" s="18"/>
      <c r="Y10" s="18"/>
      <c r="Z10" s="26"/>
    </row>
    <row r="11" spans="1:26">
      <c r="A11" s="7">
        <v>3</v>
      </c>
      <c r="B11" s="13">
        <v>5</v>
      </c>
      <c r="C11" s="18"/>
      <c r="D11" s="18"/>
      <c r="E11" s="21"/>
      <c r="F11" s="13">
        <v>4</v>
      </c>
      <c r="G11" s="18"/>
      <c r="H11" s="18"/>
      <c r="I11" s="21"/>
      <c r="J11" s="13">
        <f t="shared" si="0"/>
        <v>9</v>
      </c>
      <c r="K11" s="18"/>
      <c r="L11" s="18"/>
      <c r="M11" s="21"/>
      <c r="N11" s="30">
        <v>54</v>
      </c>
      <c r="O11" s="12">
        <v>3</v>
      </c>
      <c r="P11" s="17"/>
      <c r="Q11" s="17"/>
      <c r="R11" s="20"/>
      <c r="S11" s="12">
        <v>3</v>
      </c>
      <c r="T11" s="17"/>
      <c r="U11" s="17"/>
      <c r="V11" s="20"/>
      <c r="W11" s="12">
        <f t="shared" si="1"/>
        <v>6</v>
      </c>
      <c r="X11" s="17"/>
      <c r="Y11" s="17"/>
      <c r="Z11" s="25"/>
    </row>
    <row r="12" spans="1:26">
      <c r="A12" s="6">
        <v>4</v>
      </c>
      <c r="B12" s="12">
        <v>4</v>
      </c>
      <c r="C12" s="17"/>
      <c r="D12" s="17"/>
      <c r="E12" s="20"/>
      <c r="F12" s="12">
        <v>5</v>
      </c>
      <c r="G12" s="17"/>
      <c r="H12" s="17"/>
      <c r="I12" s="20"/>
      <c r="J12" s="12">
        <f t="shared" si="0"/>
        <v>9</v>
      </c>
      <c r="K12" s="17"/>
      <c r="L12" s="17"/>
      <c r="M12" s="20"/>
      <c r="N12" s="29">
        <v>55</v>
      </c>
      <c r="O12" s="13">
        <v>5</v>
      </c>
      <c r="P12" s="18"/>
      <c r="Q12" s="18"/>
      <c r="R12" s="21"/>
      <c r="S12" s="13">
        <v>5</v>
      </c>
      <c r="T12" s="18"/>
      <c r="U12" s="18"/>
      <c r="V12" s="21"/>
      <c r="W12" s="13">
        <f t="shared" si="1"/>
        <v>10</v>
      </c>
      <c r="X12" s="18"/>
      <c r="Y12" s="18"/>
      <c r="Z12" s="26"/>
    </row>
    <row r="13" spans="1:26">
      <c r="A13" s="7">
        <v>5</v>
      </c>
      <c r="B13" s="13">
        <v>3</v>
      </c>
      <c r="C13" s="18"/>
      <c r="D13" s="18"/>
      <c r="E13" s="21"/>
      <c r="F13" s="13">
        <v>6</v>
      </c>
      <c r="G13" s="18"/>
      <c r="H13" s="18"/>
      <c r="I13" s="21"/>
      <c r="J13" s="13">
        <f t="shared" si="0"/>
        <v>9</v>
      </c>
      <c r="K13" s="18"/>
      <c r="L13" s="18"/>
      <c r="M13" s="21"/>
      <c r="N13" s="30">
        <v>56</v>
      </c>
      <c r="O13" s="12">
        <v>2</v>
      </c>
      <c r="P13" s="17"/>
      <c r="Q13" s="17"/>
      <c r="R13" s="20"/>
      <c r="S13" s="12">
        <v>5</v>
      </c>
      <c r="T13" s="17"/>
      <c r="U13" s="17"/>
      <c r="V13" s="20"/>
      <c r="W13" s="12">
        <f t="shared" si="1"/>
        <v>7</v>
      </c>
      <c r="X13" s="17"/>
      <c r="Y13" s="17"/>
      <c r="Z13" s="25"/>
    </row>
    <row r="14" spans="1:26">
      <c r="A14" s="6">
        <v>6</v>
      </c>
      <c r="B14" s="12">
        <v>3</v>
      </c>
      <c r="C14" s="17"/>
      <c r="D14" s="17"/>
      <c r="E14" s="20"/>
      <c r="F14" s="12">
        <v>6</v>
      </c>
      <c r="G14" s="17"/>
      <c r="H14" s="17"/>
      <c r="I14" s="20"/>
      <c r="J14" s="12">
        <f t="shared" si="0"/>
        <v>9</v>
      </c>
      <c r="K14" s="17"/>
      <c r="L14" s="17"/>
      <c r="M14" s="20"/>
      <c r="N14" s="29">
        <v>57</v>
      </c>
      <c r="O14" s="13">
        <v>2</v>
      </c>
      <c r="P14" s="18"/>
      <c r="Q14" s="18"/>
      <c r="R14" s="21"/>
      <c r="S14" s="13">
        <v>5</v>
      </c>
      <c r="T14" s="18"/>
      <c r="U14" s="18"/>
      <c r="V14" s="21"/>
      <c r="W14" s="13">
        <f t="shared" si="1"/>
        <v>7</v>
      </c>
      <c r="X14" s="18"/>
      <c r="Y14" s="18"/>
      <c r="Z14" s="26"/>
    </row>
    <row r="15" spans="1:26">
      <c r="A15" s="7">
        <v>7</v>
      </c>
      <c r="B15" s="13">
        <v>4</v>
      </c>
      <c r="C15" s="18"/>
      <c r="D15" s="18"/>
      <c r="E15" s="21"/>
      <c r="F15" s="13">
        <v>2</v>
      </c>
      <c r="G15" s="18"/>
      <c r="H15" s="18"/>
      <c r="I15" s="21"/>
      <c r="J15" s="13">
        <f t="shared" si="0"/>
        <v>6</v>
      </c>
      <c r="K15" s="18"/>
      <c r="L15" s="18"/>
      <c r="M15" s="21"/>
      <c r="N15" s="30">
        <v>58</v>
      </c>
      <c r="O15" s="12">
        <v>5</v>
      </c>
      <c r="P15" s="17"/>
      <c r="Q15" s="17"/>
      <c r="R15" s="20"/>
      <c r="S15" s="12">
        <v>3</v>
      </c>
      <c r="T15" s="17"/>
      <c r="U15" s="17"/>
      <c r="V15" s="20"/>
      <c r="W15" s="12">
        <f t="shared" si="1"/>
        <v>8</v>
      </c>
      <c r="X15" s="17"/>
      <c r="Y15" s="17"/>
      <c r="Z15" s="25"/>
    </row>
    <row r="16" spans="1:26">
      <c r="A16" s="6">
        <v>8</v>
      </c>
      <c r="B16" s="12">
        <v>4</v>
      </c>
      <c r="C16" s="17"/>
      <c r="D16" s="17"/>
      <c r="E16" s="20"/>
      <c r="F16" s="12">
        <v>2</v>
      </c>
      <c r="G16" s="17"/>
      <c r="H16" s="17"/>
      <c r="I16" s="20"/>
      <c r="J16" s="12">
        <f t="shared" si="0"/>
        <v>6</v>
      </c>
      <c r="K16" s="17"/>
      <c r="L16" s="17"/>
      <c r="M16" s="20"/>
      <c r="N16" s="29">
        <v>59</v>
      </c>
      <c r="O16" s="13">
        <v>3</v>
      </c>
      <c r="P16" s="18"/>
      <c r="Q16" s="18"/>
      <c r="R16" s="21"/>
      <c r="S16" s="13">
        <v>2</v>
      </c>
      <c r="T16" s="18"/>
      <c r="U16" s="18"/>
      <c r="V16" s="21"/>
      <c r="W16" s="13">
        <f t="shared" si="1"/>
        <v>5</v>
      </c>
      <c r="X16" s="18"/>
      <c r="Y16" s="18"/>
      <c r="Z16" s="26"/>
    </row>
    <row r="17" spans="1:26">
      <c r="A17" s="7">
        <v>9</v>
      </c>
      <c r="B17" s="13">
        <v>2</v>
      </c>
      <c r="C17" s="18"/>
      <c r="D17" s="18"/>
      <c r="E17" s="21"/>
      <c r="F17" s="13">
        <v>3</v>
      </c>
      <c r="G17" s="18"/>
      <c r="H17" s="18"/>
      <c r="I17" s="21"/>
      <c r="J17" s="13">
        <f t="shared" si="0"/>
        <v>5</v>
      </c>
      <c r="K17" s="18"/>
      <c r="L17" s="18"/>
      <c r="M17" s="21"/>
      <c r="N17" s="30">
        <v>60</v>
      </c>
      <c r="O17" s="12">
        <v>2</v>
      </c>
      <c r="P17" s="17"/>
      <c r="Q17" s="17"/>
      <c r="R17" s="20"/>
      <c r="S17" s="12">
        <v>6</v>
      </c>
      <c r="T17" s="17"/>
      <c r="U17" s="17"/>
      <c r="V17" s="20"/>
      <c r="W17" s="12">
        <f t="shared" si="1"/>
        <v>8</v>
      </c>
      <c r="X17" s="17"/>
      <c r="Y17" s="17"/>
      <c r="Z17" s="25"/>
    </row>
    <row r="18" spans="1:26">
      <c r="A18" s="6">
        <v>10</v>
      </c>
      <c r="B18" s="12">
        <v>2</v>
      </c>
      <c r="C18" s="17"/>
      <c r="D18" s="17"/>
      <c r="E18" s="20"/>
      <c r="F18" s="12">
        <v>1</v>
      </c>
      <c r="G18" s="17"/>
      <c r="H18" s="17"/>
      <c r="I18" s="20"/>
      <c r="J18" s="12">
        <f t="shared" si="0"/>
        <v>3</v>
      </c>
      <c r="K18" s="17"/>
      <c r="L18" s="17"/>
      <c r="M18" s="20"/>
      <c r="N18" s="29">
        <v>61</v>
      </c>
      <c r="O18" s="13">
        <v>8</v>
      </c>
      <c r="P18" s="18"/>
      <c r="Q18" s="18"/>
      <c r="R18" s="21"/>
      <c r="S18" s="13">
        <v>5</v>
      </c>
      <c r="T18" s="18"/>
      <c r="U18" s="18"/>
      <c r="V18" s="21"/>
      <c r="W18" s="13">
        <f t="shared" si="1"/>
        <v>13</v>
      </c>
      <c r="X18" s="18"/>
      <c r="Y18" s="18"/>
      <c r="Z18" s="26"/>
    </row>
    <row r="19" spans="1:26">
      <c r="A19" s="7">
        <v>11</v>
      </c>
      <c r="B19" s="13">
        <v>4</v>
      </c>
      <c r="C19" s="18"/>
      <c r="D19" s="18"/>
      <c r="E19" s="21"/>
      <c r="F19" s="13">
        <v>4</v>
      </c>
      <c r="G19" s="18"/>
      <c r="H19" s="18"/>
      <c r="I19" s="21"/>
      <c r="J19" s="13">
        <f t="shared" si="0"/>
        <v>8</v>
      </c>
      <c r="K19" s="18"/>
      <c r="L19" s="18"/>
      <c r="M19" s="21"/>
      <c r="N19" s="30">
        <v>62</v>
      </c>
      <c r="O19" s="12">
        <v>3</v>
      </c>
      <c r="P19" s="17"/>
      <c r="Q19" s="17"/>
      <c r="R19" s="20"/>
      <c r="S19" s="12">
        <v>3</v>
      </c>
      <c r="T19" s="17"/>
      <c r="U19" s="17"/>
      <c r="V19" s="20"/>
      <c r="W19" s="12">
        <f t="shared" si="1"/>
        <v>6</v>
      </c>
      <c r="X19" s="17"/>
      <c r="Y19" s="17"/>
      <c r="Z19" s="25"/>
    </row>
    <row r="20" spans="1:26">
      <c r="A20" s="6">
        <v>12</v>
      </c>
      <c r="B20" s="12">
        <v>4</v>
      </c>
      <c r="C20" s="17"/>
      <c r="D20" s="17"/>
      <c r="E20" s="20"/>
      <c r="F20" s="12">
        <v>2</v>
      </c>
      <c r="G20" s="17"/>
      <c r="H20" s="17"/>
      <c r="I20" s="20"/>
      <c r="J20" s="12">
        <f t="shared" si="0"/>
        <v>6</v>
      </c>
      <c r="K20" s="17"/>
      <c r="L20" s="17"/>
      <c r="M20" s="20"/>
      <c r="N20" s="29">
        <v>63</v>
      </c>
      <c r="O20" s="13">
        <v>2</v>
      </c>
      <c r="P20" s="18"/>
      <c r="Q20" s="18"/>
      <c r="R20" s="21"/>
      <c r="S20" s="13">
        <v>5</v>
      </c>
      <c r="T20" s="18"/>
      <c r="U20" s="18"/>
      <c r="V20" s="21"/>
      <c r="W20" s="13">
        <f t="shared" si="1"/>
        <v>7</v>
      </c>
      <c r="X20" s="18"/>
      <c r="Y20" s="18"/>
      <c r="Z20" s="26"/>
    </row>
    <row r="21" spans="1:26">
      <c r="A21" s="7">
        <v>13</v>
      </c>
      <c r="B21" s="13">
        <v>6</v>
      </c>
      <c r="C21" s="18"/>
      <c r="D21" s="18"/>
      <c r="E21" s="21"/>
      <c r="F21" s="13">
        <v>3</v>
      </c>
      <c r="G21" s="18"/>
      <c r="H21" s="18"/>
      <c r="I21" s="21"/>
      <c r="J21" s="13">
        <f t="shared" si="0"/>
        <v>9</v>
      </c>
      <c r="K21" s="18"/>
      <c r="L21" s="18"/>
      <c r="M21" s="21"/>
      <c r="N21" s="30">
        <v>64</v>
      </c>
      <c r="O21" s="12">
        <v>5</v>
      </c>
      <c r="P21" s="17"/>
      <c r="Q21" s="17"/>
      <c r="R21" s="20"/>
      <c r="S21" s="12">
        <v>8</v>
      </c>
      <c r="T21" s="17"/>
      <c r="U21" s="17"/>
      <c r="V21" s="20"/>
      <c r="W21" s="12">
        <f t="shared" si="1"/>
        <v>13</v>
      </c>
      <c r="X21" s="17"/>
      <c r="Y21" s="17"/>
      <c r="Z21" s="25"/>
    </row>
    <row r="22" spans="1:26">
      <c r="A22" s="6">
        <v>14</v>
      </c>
      <c r="B22" s="12">
        <v>2</v>
      </c>
      <c r="C22" s="17"/>
      <c r="D22" s="17"/>
      <c r="E22" s="20"/>
      <c r="F22" s="12">
        <f>0</f>
        <v>0</v>
      </c>
      <c r="G22" s="17"/>
      <c r="H22" s="17"/>
      <c r="I22" s="20"/>
      <c r="J22" s="12">
        <f t="shared" si="0"/>
        <v>2</v>
      </c>
      <c r="K22" s="17"/>
      <c r="L22" s="17"/>
      <c r="M22" s="20"/>
      <c r="N22" s="29">
        <v>65</v>
      </c>
      <c r="O22" s="13">
        <v>5</v>
      </c>
      <c r="P22" s="18"/>
      <c r="Q22" s="18"/>
      <c r="R22" s="21"/>
      <c r="S22" s="13">
        <v>2</v>
      </c>
      <c r="T22" s="18"/>
      <c r="U22" s="18"/>
      <c r="V22" s="21"/>
      <c r="W22" s="13">
        <f t="shared" si="1"/>
        <v>7</v>
      </c>
      <c r="X22" s="18"/>
      <c r="Y22" s="18"/>
      <c r="Z22" s="26"/>
    </row>
    <row r="23" spans="1:26">
      <c r="A23" s="7">
        <v>15</v>
      </c>
      <c r="B23" s="13">
        <v>3</v>
      </c>
      <c r="C23" s="18"/>
      <c r="D23" s="18"/>
      <c r="E23" s="21"/>
      <c r="F23" s="13">
        <v>4</v>
      </c>
      <c r="G23" s="18"/>
      <c r="H23" s="18"/>
      <c r="I23" s="21"/>
      <c r="J23" s="13">
        <f t="shared" si="0"/>
        <v>7</v>
      </c>
      <c r="K23" s="18"/>
      <c r="L23" s="18"/>
      <c r="M23" s="21"/>
      <c r="N23" s="30">
        <v>66</v>
      </c>
      <c r="O23" s="12">
        <v>6</v>
      </c>
      <c r="P23" s="17"/>
      <c r="Q23" s="17"/>
      <c r="R23" s="20"/>
      <c r="S23" s="12">
        <v>2</v>
      </c>
      <c r="T23" s="17"/>
      <c r="U23" s="17"/>
      <c r="V23" s="20"/>
      <c r="W23" s="12">
        <f t="shared" si="1"/>
        <v>8</v>
      </c>
      <c r="X23" s="17"/>
      <c r="Y23" s="17"/>
      <c r="Z23" s="25"/>
    </row>
    <row r="24" spans="1:26">
      <c r="A24" s="6">
        <v>16</v>
      </c>
      <c r="B24" s="12">
        <v>1</v>
      </c>
      <c r="C24" s="17"/>
      <c r="D24" s="17"/>
      <c r="E24" s="20"/>
      <c r="F24" s="12">
        <v>3</v>
      </c>
      <c r="G24" s="17"/>
      <c r="H24" s="17"/>
      <c r="I24" s="20"/>
      <c r="J24" s="12">
        <f t="shared" si="0"/>
        <v>4</v>
      </c>
      <c r="K24" s="17"/>
      <c r="L24" s="17"/>
      <c r="M24" s="20"/>
      <c r="N24" s="29">
        <v>67</v>
      </c>
      <c r="O24" s="13">
        <v>2</v>
      </c>
      <c r="P24" s="18"/>
      <c r="Q24" s="18"/>
      <c r="R24" s="21"/>
      <c r="S24" s="13">
        <v>5</v>
      </c>
      <c r="T24" s="18"/>
      <c r="U24" s="18"/>
      <c r="V24" s="21"/>
      <c r="W24" s="13">
        <f t="shared" si="1"/>
        <v>7</v>
      </c>
      <c r="X24" s="18"/>
      <c r="Y24" s="18"/>
      <c r="Z24" s="26"/>
    </row>
    <row r="25" spans="1:26">
      <c r="A25" s="7">
        <v>17</v>
      </c>
      <c r="B25" s="13">
        <v>2</v>
      </c>
      <c r="C25" s="18"/>
      <c r="D25" s="18"/>
      <c r="E25" s="21"/>
      <c r="F25" s="13">
        <v>2</v>
      </c>
      <c r="G25" s="18"/>
      <c r="H25" s="18"/>
      <c r="I25" s="21"/>
      <c r="J25" s="13">
        <f t="shared" si="0"/>
        <v>4</v>
      </c>
      <c r="K25" s="18"/>
      <c r="L25" s="18"/>
      <c r="M25" s="21"/>
      <c r="N25" s="30">
        <v>68</v>
      </c>
      <c r="O25" s="12">
        <v>4</v>
      </c>
      <c r="P25" s="17"/>
      <c r="Q25" s="17"/>
      <c r="R25" s="20"/>
      <c r="S25" s="12">
        <v>6</v>
      </c>
      <c r="T25" s="17"/>
      <c r="U25" s="17"/>
      <c r="V25" s="20"/>
      <c r="W25" s="12">
        <f t="shared" si="1"/>
        <v>10</v>
      </c>
      <c r="X25" s="17"/>
      <c r="Y25" s="17"/>
      <c r="Z25" s="25"/>
    </row>
    <row r="26" spans="1:26">
      <c r="A26" s="6">
        <v>18</v>
      </c>
      <c r="B26" s="12">
        <v>2</v>
      </c>
      <c r="C26" s="17"/>
      <c r="D26" s="17"/>
      <c r="E26" s="20"/>
      <c r="F26" s="12">
        <v>3</v>
      </c>
      <c r="G26" s="17"/>
      <c r="H26" s="17"/>
      <c r="I26" s="20"/>
      <c r="J26" s="12">
        <f t="shared" si="0"/>
        <v>5</v>
      </c>
      <c r="K26" s="17"/>
      <c r="L26" s="17"/>
      <c r="M26" s="20"/>
      <c r="N26" s="29">
        <v>69</v>
      </c>
      <c r="O26" s="13">
        <v>5</v>
      </c>
      <c r="P26" s="18"/>
      <c r="Q26" s="18"/>
      <c r="R26" s="21"/>
      <c r="S26" s="13">
        <v>4</v>
      </c>
      <c r="T26" s="18"/>
      <c r="U26" s="18"/>
      <c r="V26" s="21"/>
      <c r="W26" s="13">
        <f t="shared" si="1"/>
        <v>9</v>
      </c>
      <c r="X26" s="18"/>
      <c r="Y26" s="18"/>
      <c r="Z26" s="26"/>
    </row>
    <row r="27" spans="1:26">
      <c r="A27" s="7">
        <v>19</v>
      </c>
      <c r="B27" s="13">
        <v>3</v>
      </c>
      <c r="C27" s="18"/>
      <c r="D27" s="18"/>
      <c r="E27" s="21"/>
      <c r="F27" s="13">
        <f>0</f>
        <v>0</v>
      </c>
      <c r="G27" s="18"/>
      <c r="H27" s="18"/>
      <c r="I27" s="21"/>
      <c r="J27" s="13">
        <f t="shared" si="0"/>
        <v>3</v>
      </c>
      <c r="K27" s="18"/>
      <c r="L27" s="18"/>
      <c r="M27" s="21"/>
      <c r="N27" s="30">
        <v>70</v>
      </c>
      <c r="O27" s="12">
        <v>4</v>
      </c>
      <c r="P27" s="17"/>
      <c r="Q27" s="17"/>
      <c r="R27" s="20"/>
      <c r="S27" s="12">
        <v>8</v>
      </c>
      <c r="T27" s="17"/>
      <c r="U27" s="17"/>
      <c r="V27" s="20"/>
      <c r="W27" s="12">
        <f t="shared" si="1"/>
        <v>12</v>
      </c>
      <c r="X27" s="17"/>
      <c r="Y27" s="17"/>
      <c r="Z27" s="25"/>
    </row>
    <row r="28" spans="1:26">
      <c r="A28" s="6">
        <v>20</v>
      </c>
      <c r="B28" s="12">
        <v>3</v>
      </c>
      <c r="C28" s="17"/>
      <c r="D28" s="17"/>
      <c r="E28" s="20"/>
      <c r="F28" s="12">
        <v>4</v>
      </c>
      <c r="G28" s="17"/>
      <c r="H28" s="17"/>
      <c r="I28" s="20"/>
      <c r="J28" s="12">
        <f t="shared" si="0"/>
        <v>7</v>
      </c>
      <c r="K28" s="17"/>
      <c r="L28" s="17"/>
      <c r="M28" s="20"/>
      <c r="N28" s="29">
        <v>71</v>
      </c>
      <c r="O28" s="13">
        <v>4</v>
      </c>
      <c r="P28" s="18"/>
      <c r="Q28" s="18"/>
      <c r="R28" s="21"/>
      <c r="S28" s="13">
        <v>2</v>
      </c>
      <c r="T28" s="18"/>
      <c r="U28" s="18"/>
      <c r="V28" s="21"/>
      <c r="W28" s="13">
        <f t="shared" si="1"/>
        <v>6</v>
      </c>
      <c r="X28" s="18"/>
      <c r="Y28" s="18"/>
      <c r="Z28" s="26"/>
    </row>
    <row r="29" spans="1:26">
      <c r="A29" s="7">
        <v>21</v>
      </c>
      <c r="B29" s="13">
        <v>1</v>
      </c>
      <c r="C29" s="18"/>
      <c r="D29" s="18"/>
      <c r="E29" s="21"/>
      <c r="F29" s="13">
        <v>3</v>
      </c>
      <c r="G29" s="18"/>
      <c r="H29" s="18"/>
      <c r="I29" s="21"/>
      <c r="J29" s="13">
        <f t="shared" si="0"/>
        <v>4</v>
      </c>
      <c r="K29" s="18"/>
      <c r="L29" s="18"/>
      <c r="M29" s="21"/>
      <c r="N29" s="30">
        <v>72</v>
      </c>
      <c r="O29" s="12">
        <v>5</v>
      </c>
      <c r="P29" s="17"/>
      <c r="Q29" s="17"/>
      <c r="R29" s="20"/>
      <c r="S29" s="12">
        <v>3</v>
      </c>
      <c r="T29" s="17"/>
      <c r="U29" s="17"/>
      <c r="V29" s="20"/>
      <c r="W29" s="12">
        <f t="shared" si="1"/>
        <v>8</v>
      </c>
      <c r="X29" s="17"/>
      <c r="Y29" s="17"/>
      <c r="Z29" s="25"/>
    </row>
    <row r="30" spans="1:26">
      <c r="A30" s="6">
        <v>22</v>
      </c>
      <c r="B30" s="12">
        <v>5</v>
      </c>
      <c r="C30" s="17"/>
      <c r="D30" s="17"/>
      <c r="E30" s="20"/>
      <c r="F30" s="12">
        <v>4</v>
      </c>
      <c r="G30" s="17"/>
      <c r="H30" s="17"/>
      <c r="I30" s="20"/>
      <c r="J30" s="12">
        <f t="shared" si="0"/>
        <v>9</v>
      </c>
      <c r="K30" s="17"/>
      <c r="L30" s="17"/>
      <c r="M30" s="20"/>
      <c r="N30" s="29">
        <v>73</v>
      </c>
      <c r="O30" s="13">
        <v>5</v>
      </c>
      <c r="P30" s="18"/>
      <c r="Q30" s="18"/>
      <c r="R30" s="21"/>
      <c r="S30" s="13">
        <v>4</v>
      </c>
      <c r="T30" s="18"/>
      <c r="U30" s="18"/>
      <c r="V30" s="21"/>
      <c r="W30" s="13">
        <f t="shared" si="1"/>
        <v>9</v>
      </c>
      <c r="X30" s="18"/>
      <c r="Y30" s="18"/>
      <c r="Z30" s="26"/>
    </row>
    <row r="31" spans="1:26">
      <c r="A31" s="7">
        <v>23</v>
      </c>
      <c r="B31" s="13">
        <v>3</v>
      </c>
      <c r="C31" s="18"/>
      <c r="D31" s="18"/>
      <c r="E31" s="21"/>
      <c r="F31" s="13">
        <v>4</v>
      </c>
      <c r="G31" s="18"/>
      <c r="H31" s="18"/>
      <c r="I31" s="21"/>
      <c r="J31" s="13">
        <f t="shared" si="0"/>
        <v>7</v>
      </c>
      <c r="K31" s="18"/>
      <c r="L31" s="18"/>
      <c r="M31" s="21"/>
      <c r="N31" s="30">
        <v>74</v>
      </c>
      <c r="O31" s="12">
        <v>2</v>
      </c>
      <c r="P31" s="17"/>
      <c r="Q31" s="17"/>
      <c r="R31" s="20"/>
      <c r="S31" s="12">
        <v>5</v>
      </c>
      <c r="T31" s="17"/>
      <c r="U31" s="17"/>
      <c r="V31" s="20"/>
      <c r="W31" s="12">
        <f t="shared" si="1"/>
        <v>7</v>
      </c>
      <c r="X31" s="17"/>
      <c r="Y31" s="17"/>
      <c r="Z31" s="25"/>
    </row>
    <row r="32" spans="1:26">
      <c r="A32" s="6">
        <v>24</v>
      </c>
      <c r="B32" s="12">
        <v>7</v>
      </c>
      <c r="C32" s="17"/>
      <c r="D32" s="17"/>
      <c r="E32" s="20"/>
      <c r="F32" s="12">
        <v>13</v>
      </c>
      <c r="G32" s="17"/>
      <c r="H32" s="17"/>
      <c r="I32" s="20"/>
      <c r="J32" s="12">
        <f t="shared" si="0"/>
        <v>20</v>
      </c>
      <c r="K32" s="17"/>
      <c r="L32" s="17"/>
      <c r="M32" s="20"/>
      <c r="N32" s="29">
        <v>75</v>
      </c>
      <c r="O32" s="13">
        <v>9</v>
      </c>
      <c r="P32" s="18"/>
      <c r="Q32" s="18"/>
      <c r="R32" s="21"/>
      <c r="S32" s="13">
        <v>9</v>
      </c>
      <c r="T32" s="18"/>
      <c r="U32" s="18"/>
      <c r="V32" s="21"/>
      <c r="W32" s="13">
        <f t="shared" si="1"/>
        <v>18</v>
      </c>
      <c r="X32" s="18"/>
      <c r="Y32" s="18"/>
      <c r="Z32" s="26"/>
    </row>
    <row r="33" spans="1:26">
      <c r="A33" s="7">
        <v>25</v>
      </c>
      <c r="B33" s="13">
        <v>6</v>
      </c>
      <c r="C33" s="18"/>
      <c r="D33" s="18"/>
      <c r="E33" s="21"/>
      <c r="F33" s="13">
        <v>4</v>
      </c>
      <c r="G33" s="18"/>
      <c r="H33" s="18"/>
      <c r="I33" s="21"/>
      <c r="J33" s="13">
        <f t="shared" si="0"/>
        <v>10</v>
      </c>
      <c r="K33" s="18"/>
      <c r="L33" s="18"/>
      <c r="M33" s="21"/>
      <c r="N33" s="30">
        <v>76</v>
      </c>
      <c r="O33" s="12">
        <v>6</v>
      </c>
      <c r="P33" s="17"/>
      <c r="Q33" s="17"/>
      <c r="R33" s="20"/>
      <c r="S33" s="12">
        <v>5</v>
      </c>
      <c r="T33" s="17"/>
      <c r="U33" s="17"/>
      <c r="V33" s="20"/>
      <c r="W33" s="12">
        <f t="shared" si="1"/>
        <v>11</v>
      </c>
      <c r="X33" s="17"/>
      <c r="Y33" s="17"/>
      <c r="Z33" s="25"/>
    </row>
    <row r="34" spans="1:26">
      <c r="A34" s="6">
        <v>26</v>
      </c>
      <c r="B34" s="12">
        <v>7</v>
      </c>
      <c r="C34" s="17"/>
      <c r="D34" s="17"/>
      <c r="E34" s="20"/>
      <c r="F34" s="12">
        <v>7</v>
      </c>
      <c r="G34" s="17"/>
      <c r="H34" s="17"/>
      <c r="I34" s="20"/>
      <c r="J34" s="12">
        <f t="shared" si="0"/>
        <v>14</v>
      </c>
      <c r="K34" s="17"/>
      <c r="L34" s="17"/>
      <c r="M34" s="20"/>
      <c r="N34" s="29">
        <v>77</v>
      </c>
      <c r="O34" s="13">
        <v>5</v>
      </c>
      <c r="P34" s="18"/>
      <c r="Q34" s="18"/>
      <c r="R34" s="21"/>
      <c r="S34" s="13">
        <v>7</v>
      </c>
      <c r="T34" s="18"/>
      <c r="U34" s="18"/>
      <c r="V34" s="21"/>
      <c r="W34" s="13">
        <f t="shared" si="1"/>
        <v>12</v>
      </c>
      <c r="X34" s="18"/>
      <c r="Y34" s="18"/>
      <c r="Z34" s="26"/>
    </row>
    <row r="35" spans="1:26">
      <c r="A35" s="7">
        <v>27</v>
      </c>
      <c r="B35" s="13">
        <v>8</v>
      </c>
      <c r="C35" s="18"/>
      <c r="D35" s="18"/>
      <c r="E35" s="21"/>
      <c r="F35" s="13">
        <v>8</v>
      </c>
      <c r="G35" s="18"/>
      <c r="H35" s="18"/>
      <c r="I35" s="21"/>
      <c r="J35" s="13">
        <f t="shared" si="0"/>
        <v>16</v>
      </c>
      <c r="K35" s="18"/>
      <c r="L35" s="18"/>
      <c r="M35" s="21"/>
      <c r="N35" s="30">
        <v>78</v>
      </c>
      <c r="O35" s="12">
        <v>3</v>
      </c>
      <c r="P35" s="17"/>
      <c r="Q35" s="17"/>
      <c r="R35" s="20"/>
      <c r="S35" s="12">
        <v>1</v>
      </c>
      <c r="T35" s="17"/>
      <c r="U35" s="17"/>
      <c r="V35" s="20"/>
      <c r="W35" s="12">
        <f t="shared" si="1"/>
        <v>4</v>
      </c>
      <c r="X35" s="17"/>
      <c r="Y35" s="17"/>
      <c r="Z35" s="25"/>
    </row>
    <row r="36" spans="1:26">
      <c r="A36" s="6">
        <v>28</v>
      </c>
      <c r="B36" s="12">
        <v>10</v>
      </c>
      <c r="C36" s="17"/>
      <c r="D36" s="17"/>
      <c r="E36" s="20"/>
      <c r="F36" s="12">
        <v>6</v>
      </c>
      <c r="G36" s="17"/>
      <c r="H36" s="17"/>
      <c r="I36" s="20"/>
      <c r="J36" s="12">
        <f t="shared" si="0"/>
        <v>16</v>
      </c>
      <c r="K36" s="17"/>
      <c r="L36" s="17"/>
      <c r="M36" s="20"/>
      <c r="N36" s="29">
        <v>79</v>
      </c>
      <c r="O36" s="13">
        <v>1</v>
      </c>
      <c r="P36" s="18"/>
      <c r="Q36" s="18"/>
      <c r="R36" s="21"/>
      <c r="S36" s="13">
        <v>1</v>
      </c>
      <c r="T36" s="18"/>
      <c r="U36" s="18"/>
      <c r="V36" s="21"/>
      <c r="W36" s="13">
        <f t="shared" si="1"/>
        <v>2</v>
      </c>
      <c r="X36" s="18"/>
      <c r="Y36" s="18"/>
      <c r="Z36" s="26"/>
    </row>
    <row r="37" spans="1:26">
      <c r="A37" s="7">
        <v>29</v>
      </c>
      <c r="B37" s="13">
        <v>6</v>
      </c>
      <c r="C37" s="18"/>
      <c r="D37" s="18"/>
      <c r="E37" s="21"/>
      <c r="F37" s="13">
        <v>5</v>
      </c>
      <c r="G37" s="18"/>
      <c r="H37" s="18"/>
      <c r="I37" s="21"/>
      <c r="J37" s="13">
        <f t="shared" si="0"/>
        <v>11</v>
      </c>
      <c r="K37" s="18"/>
      <c r="L37" s="18"/>
      <c r="M37" s="21"/>
      <c r="N37" s="30">
        <v>80</v>
      </c>
      <c r="O37" s="12">
        <v>3</v>
      </c>
      <c r="P37" s="17"/>
      <c r="Q37" s="17"/>
      <c r="R37" s="20"/>
      <c r="S37" s="12">
        <v>3</v>
      </c>
      <c r="T37" s="17"/>
      <c r="U37" s="17"/>
      <c r="V37" s="20"/>
      <c r="W37" s="12">
        <f t="shared" si="1"/>
        <v>6</v>
      </c>
      <c r="X37" s="17"/>
      <c r="Y37" s="17"/>
      <c r="Z37" s="25"/>
    </row>
    <row r="38" spans="1:26">
      <c r="A38" s="6">
        <v>30</v>
      </c>
      <c r="B38" s="12">
        <v>6</v>
      </c>
      <c r="C38" s="17"/>
      <c r="D38" s="17"/>
      <c r="E38" s="20"/>
      <c r="F38" s="12">
        <v>7</v>
      </c>
      <c r="G38" s="17"/>
      <c r="H38" s="17"/>
      <c r="I38" s="20"/>
      <c r="J38" s="12">
        <f t="shared" si="0"/>
        <v>13</v>
      </c>
      <c r="K38" s="17"/>
      <c r="L38" s="17"/>
      <c r="M38" s="20"/>
      <c r="N38" s="29">
        <v>81</v>
      </c>
      <c r="O38" s="13">
        <v>3</v>
      </c>
      <c r="P38" s="18"/>
      <c r="Q38" s="18"/>
      <c r="R38" s="21"/>
      <c r="S38" s="13">
        <v>7</v>
      </c>
      <c r="T38" s="18"/>
      <c r="U38" s="18"/>
      <c r="V38" s="21"/>
      <c r="W38" s="13">
        <f t="shared" si="1"/>
        <v>10</v>
      </c>
      <c r="X38" s="18"/>
      <c r="Y38" s="18"/>
      <c r="Z38" s="26"/>
    </row>
    <row r="39" spans="1:26">
      <c r="A39" s="7">
        <v>31</v>
      </c>
      <c r="B39" s="13">
        <v>4</v>
      </c>
      <c r="C39" s="18"/>
      <c r="D39" s="18"/>
      <c r="E39" s="21"/>
      <c r="F39" s="13">
        <v>8</v>
      </c>
      <c r="G39" s="18"/>
      <c r="H39" s="18"/>
      <c r="I39" s="21"/>
      <c r="J39" s="13">
        <f t="shared" si="0"/>
        <v>12</v>
      </c>
      <c r="K39" s="18"/>
      <c r="L39" s="18"/>
      <c r="M39" s="21"/>
      <c r="N39" s="30">
        <v>82</v>
      </c>
      <c r="O39" s="12">
        <v>4</v>
      </c>
      <c r="P39" s="17"/>
      <c r="Q39" s="17"/>
      <c r="R39" s="20"/>
      <c r="S39" s="12">
        <v>6</v>
      </c>
      <c r="T39" s="17"/>
      <c r="U39" s="17"/>
      <c r="V39" s="20"/>
      <c r="W39" s="12">
        <f t="shared" si="1"/>
        <v>10</v>
      </c>
      <c r="X39" s="17"/>
      <c r="Y39" s="17"/>
      <c r="Z39" s="25"/>
    </row>
    <row r="40" spans="1:26">
      <c r="A40" s="6">
        <v>32</v>
      </c>
      <c r="B40" s="12">
        <v>4</v>
      </c>
      <c r="C40" s="17"/>
      <c r="D40" s="17"/>
      <c r="E40" s="20"/>
      <c r="F40" s="12">
        <v>8</v>
      </c>
      <c r="G40" s="17"/>
      <c r="H40" s="17"/>
      <c r="I40" s="20"/>
      <c r="J40" s="12">
        <f t="shared" si="0"/>
        <v>12</v>
      </c>
      <c r="K40" s="17"/>
      <c r="L40" s="17"/>
      <c r="M40" s="20"/>
      <c r="N40" s="29">
        <v>83</v>
      </c>
      <c r="O40" s="13">
        <v>2</v>
      </c>
      <c r="P40" s="18"/>
      <c r="Q40" s="18"/>
      <c r="R40" s="21"/>
      <c r="S40" s="13">
        <v>2</v>
      </c>
      <c r="T40" s="18"/>
      <c r="U40" s="18"/>
      <c r="V40" s="21"/>
      <c r="W40" s="13">
        <f t="shared" si="1"/>
        <v>4</v>
      </c>
      <c r="X40" s="18"/>
      <c r="Y40" s="18"/>
      <c r="Z40" s="26"/>
    </row>
    <row r="41" spans="1:26">
      <c r="A41" s="7">
        <v>33</v>
      </c>
      <c r="B41" s="13">
        <v>6</v>
      </c>
      <c r="C41" s="18"/>
      <c r="D41" s="18"/>
      <c r="E41" s="21"/>
      <c r="F41" s="13">
        <v>4</v>
      </c>
      <c r="G41" s="18"/>
      <c r="H41" s="18"/>
      <c r="I41" s="21"/>
      <c r="J41" s="13">
        <f t="shared" si="0"/>
        <v>10</v>
      </c>
      <c r="K41" s="18"/>
      <c r="L41" s="18"/>
      <c r="M41" s="21"/>
      <c r="N41" s="30">
        <v>84</v>
      </c>
      <c r="O41" s="12">
        <v>2</v>
      </c>
      <c r="P41" s="17"/>
      <c r="Q41" s="17"/>
      <c r="R41" s="20"/>
      <c r="S41" s="12">
        <v>7</v>
      </c>
      <c r="T41" s="17"/>
      <c r="U41" s="17"/>
      <c r="V41" s="20"/>
      <c r="W41" s="12">
        <f t="shared" si="1"/>
        <v>9</v>
      </c>
      <c r="X41" s="17"/>
      <c r="Y41" s="17"/>
      <c r="Z41" s="25"/>
    </row>
    <row r="42" spans="1:26">
      <c r="A42" s="6">
        <v>34</v>
      </c>
      <c r="B42" s="12">
        <v>5</v>
      </c>
      <c r="C42" s="17"/>
      <c r="D42" s="17"/>
      <c r="E42" s="20"/>
      <c r="F42" s="12">
        <v>3</v>
      </c>
      <c r="G42" s="17"/>
      <c r="H42" s="17"/>
      <c r="I42" s="20"/>
      <c r="J42" s="12">
        <f t="shared" si="0"/>
        <v>8</v>
      </c>
      <c r="K42" s="17"/>
      <c r="L42" s="17"/>
      <c r="M42" s="20"/>
      <c r="N42" s="29">
        <v>85</v>
      </c>
      <c r="O42" s="13">
        <v>4</v>
      </c>
      <c r="P42" s="18"/>
      <c r="Q42" s="18"/>
      <c r="R42" s="21"/>
      <c r="S42" s="13">
        <v>3</v>
      </c>
      <c r="T42" s="18"/>
      <c r="U42" s="18"/>
      <c r="V42" s="21"/>
      <c r="W42" s="13">
        <f t="shared" si="1"/>
        <v>7</v>
      </c>
      <c r="X42" s="18"/>
      <c r="Y42" s="18"/>
      <c r="Z42" s="26"/>
    </row>
    <row r="43" spans="1:26">
      <c r="A43" s="7">
        <v>35</v>
      </c>
      <c r="B43" s="13">
        <v>8</v>
      </c>
      <c r="C43" s="18"/>
      <c r="D43" s="18"/>
      <c r="E43" s="21"/>
      <c r="F43" s="13">
        <v>7</v>
      </c>
      <c r="G43" s="18"/>
      <c r="H43" s="18"/>
      <c r="I43" s="21"/>
      <c r="J43" s="13">
        <f t="shared" si="0"/>
        <v>15</v>
      </c>
      <c r="K43" s="18"/>
      <c r="L43" s="18"/>
      <c r="M43" s="21"/>
      <c r="N43" s="30">
        <v>86</v>
      </c>
      <c r="O43" s="12">
        <v>2</v>
      </c>
      <c r="P43" s="17"/>
      <c r="Q43" s="17"/>
      <c r="R43" s="20"/>
      <c r="S43" s="12">
        <v>3</v>
      </c>
      <c r="T43" s="17"/>
      <c r="U43" s="17"/>
      <c r="V43" s="20"/>
      <c r="W43" s="12">
        <f t="shared" si="1"/>
        <v>5</v>
      </c>
      <c r="X43" s="17"/>
      <c r="Y43" s="17"/>
      <c r="Z43" s="25"/>
    </row>
    <row r="44" spans="1:26">
      <c r="A44" s="6">
        <v>36</v>
      </c>
      <c r="B44" s="12">
        <v>7</v>
      </c>
      <c r="C44" s="17"/>
      <c r="D44" s="17"/>
      <c r="E44" s="20"/>
      <c r="F44" s="12">
        <v>7</v>
      </c>
      <c r="G44" s="17"/>
      <c r="H44" s="17"/>
      <c r="I44" s="20"/>
      <c r="J44" s="12">
        <f t="shared" si="0"/>
        <v>14</v>
      </c>
      <c r="K44" s="17"/>
      <c r="L44" s="17"/>
      <c r="M44" s="20"/>
      <c r="N44" s="29">
        <v>87</v>
      </c>
      <c r="O44" s="13">
        <v>2</v>
      </c>
      <c r="P44" s="18"/>
      <c r="Q44" s="18"/>
      <c r="R44" s="21"/>
      <c r="S44" s="13">
        <v>2</v>
      </c>
      <c r="T44" s="18"/>
      <c r="U44" s="18"/>
      <c r="V44" s="21"/>
      <c r="W44" s="13">
        <f t="shared" si="1"/>
        <v>4</v>
      </c>
      <c r="X44" s="18"/>
      <c r="Y44" s="18"/>
      <c r="Z44" s="26"/>
    </row>
    <row r="45" spans="1:26">
      <c r="A45" s="7">
        <v>37</v>
      </c>
      <c r="B45" s="13">
        <v>5</v>
      </c>
      <c r="C45" s="18"/>
      <c r="D45" s="18"/>
      <c r="E45" s="21"/>
      <c r="F45" s="13">
        <v>4</v>
      </c>
      <c r="G45" s="18"/>
      <c r="H45" s="18"/>
      <c r="I45" s="21"/>
      <c r="J45" s="13">
        <f t="shared" si="0"/>
        <v>9</v>
      </c>
      <c r="K45" s="18"/>
      <c r="L45" s="18"/>
      <c r="M45" s="21"/>
      <c r="N45" s="30">
        <v>88</v>
      </c>
      <c r="O45" s="12">
        <v>2</v>
      </c>
      <c r="P45" s="17"/>
      <c r="Q45" s="17"/>
      <c r="R45" s="20"/>
      <c r="S45" s="12">
        <v>4</v>
      </c>
      <c r="T45" s="17"/>
      <c r="U45" s="17"/>
      <c r="V45" s="20"/>
      <c r="W45" s="12">
        <f t="shared" si="1"/>
        <v>6</v>
      </c>
      <c r="X45" s="17"/>
      <c r="Y45" s="17"/>
      <c r="Z45" s="25"/>
    </row>
    <row r="46" spans="1:26">
      <c r="A46" s="6">
        <v>38</v>
      </c>
      <c r="B46" s="12">
        <v>9</v>
      </c>
      <c r="C46" s="17"/>
      <c r="D46" s="17"/>
      <c r="E46" s="20"/>
      <c r="F46" s="12">
        <v>7</v>
      </c>
      <c r="G46" s="17"/>
      <c r="H46" s="17"/>
      <c r="I46" s="20"/>
      <c r="J46" s="12">
        <f t="shared" si="0"/>
        <v>16</v>
      </c>
      <c r="K46" s="17"/>
      <c r="L46" s="17"/>
      <c r="M46" s="20"/>
      <c r="N46" s="29">
        <v>89</v>
      </c>
      <c r="O46" s="13">
        <v>1</v>
      </c>
      <c r="P46" s="18"/>
      <c r="Q46" s="18"/>
      <c r="R46" s="21"/>
      <c r="S46" s="13">
        <v>4</v>
      </c>
      <c r="T46" s="18"/>
      <c r="U46" s="18"/>
      <c r="V46" s="21"/>
      <c r="W46" s="13">
        <f t="shared" si="1"/>
        <v>5</v>
      </c>
      <c r="X46" s="18"/>
      <c r="Y46" s="18"/>
      <c r="Z46" s="26"/>
    </row>
    <row r="47" spans="1:26">
      <c r="A47" s="7">
        <v>39</v>
      </c>
      <c r="B47" s="13">
        <v>7</v>
      </c>
      <c r="C47" s="18"/>
      <c r="D47" s="18"/>
      <c r="E47" s="21"/>
      <c r="F47" s="13">
        <v>2</v>
      </c>
      <c r="G47" s="18"/>
      <c r="H47" s="18"/>
      <c r="I47" s="21"/>
      <c r="J47" s="13">
        <f t="shared" si="0"/>
        <v>9</v>
      </c>
      <c r="K47" s="18"/>
      <c r="L47" s="18"/>
      <c r="M47" s="21"/>
      <c r="N47" s="30">
        <v>90</v>
      </c>
      <c r="O47" s="12">
        <f>0</f>
        <v>0</v>
      </c>
      <c r="P47" s="17"/>
      <c r="Q47" s="17"/>
      <c r="R47" s="20"/>
      <c r="S47" s="12">
        <v>2</v>
      </c>
      <c r="T47" s="17"/>
      <c r="U47" s="17"/>
      <c r="V47" s="20"/>
      <c r="W47" s="12">
        <f t="shared" si="1"/>
        <v>2</v>
      </c>
      <c r="X47" s="17"/>
      <c r="Y47" s="17"/>
      <c r="Z47" s="25"/>
    </row>
    <row r="48" spans="1:26">
      <c r="A48" s="6">
        <v>40</v>
      </c>
      <c r="B48" s="12">
        <v>6</v>
      </c>
      <c r="C48" s="17"/>
      <c r="D48" s="17"/>
      <c r="E48" s="20"/>
      <c r="F48" s="12">
        <v>6</v>
      </c>
      <c r="G48" s="17"/>
      <c r="H48" s="17"/>
      <c r="I48" s="20"/>
      <c r="J48" s="12">
        <f t="shared" si="0"/>
        <v>12</v>
      </c>
      <c r="K48" s="17"/>
      <c r="L48" s="17"/>
      <c r="M48" s="20"/>
      <c r="N48" s="29">
        <v>91</v>
      </c>
      <c r="O48" s="13">
        <v>2</v>
      </c>
      <c r="P48" s="18"/>
      <c r="Q48" s="18"/>
      <c r="R48" s="21"/>
      <c r="S48" s="13">
        <v>3</v>
      </c>
      <c r="T48" s="18"/>
      <c r="U48" s="18"/>
      <c r="V48" s="21"/>
      <c r="W48" s="13">
        <f t="shared" si="1"/>
        <v>5</v>
      </c>
      <c r="X48" s="18"/>
      <c r="Y48" s="18"/>
      <c r="Z48" s="26"/>
    </row>
    <row r="49" spans="1:26">
      <c r="A49" s="7">
        <v>41</v>
      </c>
      <c r="B49" s="13">
        <v>5</v>
      </c>
      <c r="C49" s="18"/>
      <c r="D49" s="18"/>
      <c r="E49" s="21"/>
      <c r="F49" s="13">
        <v>4</v>
      </c>
      <c r="G49" s="18"/>
      <c r="H49" s="18"/>
      <c r="I49" s="21"/>
      <c r="J49" s="13">
        <f t="shared" si="0"/>
        <v>9</v>
      </c>
      <c r="K49" s="18"/>
      <c r="L49" s="18"/>
      <c r="M49" s="21"/>
      <c r="N49" s="30">
        <v>92</v>
      </c>
      <c r="O49" s="12">
        <f>0</f>
        <v>0</v>
      </c>
      <c r="P49" s="17"/>
      <c r="Q49" s="17"/>
      <c r="R49" s="20"/>
      <c r="S49" s="12">
        <v>2</v>
      </c>
      <c r="T49" s="17"/>
      <c r="U49" s="17"/>
      <c r="V49" s="20"/>
      <c r="W49" s="12">
        <f t="shared" si="1"/>
        <v>2</v>
      </c>
      <c r="X49" s="17"/>
      <c r="Y49" s="17"/>
      <c r="Z49" s="25"/>
    </row>
    <row r="50" spans="1:26">
      <c r="A50" s="6">
        <v>42</v>
      </c>
      <c r="B50" s="12">
        <v>1</v>
      </c>
      <c r="C50" s="17"/>
      <c r="D50" s="17"/>
      <c r="E50" s="20"/>
      <c r="F50" s="12">
        <v>3</v>
      </c>
      <c r="G50" s="17"/>
      <c r="H50" s="17"/>
      <c r="I50" s="20"/>
      <c r="J50" s="12">
        <f t="shared" si="0"/>
        <v>4</v>
      </c>
      <c r="K50" s="17"/>
      <c r="L50" s="17"/>
      <c r="M50" s="20"/>
      <c r="N50" s="29">
        <v>93</v>
      </c>
      <c r="O50" s="13">
        <v>2</v>
      </c>
      <c r="P50" s="18"/>
      <c r="Q50" s="18"/>
      <c r="R50" s="21"/>
      <c r="S50" s="13">
        <v>3</v>
      </c>
      <c r="T50" s="18"/>
      <c r="U50" s="18"/>
      <c r="V50" s="21"/>
      <c r="W50" s="13">
        <f t="shared" si="1"/>
        <v>5</v>
      </c>
      <c r="X50" s="18"/>
      <c r="Y50" s="18"/>
      <c r="Z50" s="26"/>
    </row>
    <row r="51" spans="1:26">
      <c r="A51" s="7">
        <v>43</v>
      </c>
      <c r="B51" s="13">
        <v>1</v>
      </c>
      <c r="C51" s="18"/>
      <c r="D51" s="18"/>
      <c r="E51" s="21"/>
      <c r="F51" s="13">
        <v>2</v>
      </c>
      <c r="G51" s="18"/>
      <c r="H51" s="18"/>
      <c r="I51" s="21"/>
      <c r="J51" s="13">
        <f t="shared" si="0"/>
        <v>3</v>
      </c>
      <c r="K51" s="18"/>
      <c r="L51" s="18"/>
      <c r="M51" s="21"/>
      <c r="N51" s="30">
        <v>94</v>
      </c>
      <c r="O51" s="12">
        <f>0</f>
        <v>0</v>
      </c>
      <c r="P51" s="17"/>
      <c r="Q51" s="17"/>
      <c r="R51" s="20"/>
      <c r="S51" s="12">
        <v>1</v>
      </c>
      <c r="T51" s="17"/>
      <c r="U51" s="17"/>
      <c r="V51" s="20"/>
      <c r="W51" s="12">
        <f t="shared" si="1"/>
        <v>1</v>
      </c>
      <c r="X51" s="17"/>
      <c r="Y51" s="17"/>
      <c r="Z51" s="25"/>
    </row>
    <row r="52" spans="1:26">
      <c r="A52" s="6">
        <v>44</v>
      </c>
      <c r="B52" s="12">
        <v>4</v>
      </c>
      <c r="C52" s="17"/>
      <c r="D52" s="17"/>
      <c r="E52" s="20"/>
      <c r="F52" s="12">
        <v>7</v>
      </c>
      <c r="G52" s="17"/>
      <c r="H52" s="17"/>
      <c r="I52" s="20"/>
      <c r="J52" s="12">
        <f t="shared" si="0"/>
        <v>11</v>
      </c>
      <c r="K52" s="17"/>
      <c r="L52" s="17"/>
      <c r="M52" s="20"/>
      <c r="N52" s="29">
        <v>95</v>
      </c>
      <c r="O52" s="13">
        <f>0</f>
        <v>0</v>
      </c>
      <c r="P52" s="18"/>
      <c r="Q52" s="18"/>
      <c r="R52" s="21"/>
      <c r="S52" s="13">
        <v>2</v>
      </c>
      <c r="T52" s="18"/>
      <c r="U52" s="18"/>
      <c r="V52" s="21"/>
      <c r="W52" s="13">
        <f t="shared" si="1"/>
        <v>2</v>
      </c>
      <c r="X52" s="18"/>
      <c r="Y52" s="18"/>
      <c r="Z52" s="26"/>
    </row>
    <row r="53" spans="1:26">
      <c r="A53" s="7">
        <v>45</v>
      </c>
      <c r="B53" s="13">
        <v>4</v>
      </c>
      <c r="C53" s="18"/>
      <c r="D53" s="18"/>
      <c r="E53" s="21"/>
      <c r="F53" s="13">
        <v>5</v>
      </c>
      <c r="G53" s="18"/>
      <c r="H53" s="18"/>
      <c r="I53" s="21"/>
      <c r="J53" s="13">
        <f t="shared" si="0"/>
        <v>9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1"/>
        <v>0</v>
      </c>
      <c r="X53" s="17"/>
      <c r="Y53" s="17"/>
      <c r="Z53" s="25"/>
    </row>
    <row r="54" spans="1:26">
      <c r="A54" s="6">
        <v>46</v>
      </c>
      <c r="B54" s="12">
        <v>6</v>
      </c>
      <c r="C54" s="17"/>
      <c r="D54" s="17"/>
      <c r="E54" s="20"/>
      <c r="F54" s="12">
        <v>2</v>
      </c>
      <c r="G54" s="17"/>
      <c r="H54" s="17"/>
      <c r="I54" s="20"/>
      <c r="J54" s="12">
        <f t="shared" si="0"/>
        <v>8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v>1</v>
      </c>
      <c r="T54" s="18"/>
      <c r="U54" s="18"/>
      <c r="V54" s="21"/>
      <c r="W54" s="13">
        <f t="shared" si="1"/>
        <v>1</v>
      </c>
      <c r="X54" s="18"/>
      <c r="Y54" s="18"/>
      <c r="Z54" s="26"/>
    </row>
    <row r="55" spans="1:26">
      <c r="A55" s="7">
        <v>47</v>
      </c>
      <c r="B55" s="13">
        <v>5</v>
      </c>
      <c r="C55" s="18"/>
      <c r="D55" s="18"/>
      <c r="E55" s="21"/>
      <c r="F55" s="13">
        <v>4</v>
      </c>
      <c r="G55" s="18"/>
      <c r="H55" s="18"/>
      <c r="I55" s="21"/>
      <c r="J55" s="13">
        <f t="shared" si="0"/>
        <v>9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5</v>
      </c>
      <c r="C56" s="17"/>
      <c r="D56" s="17"/>
      <c r="E56" s="20"/>
      <c r="F56" s="12">
        <v>3</v>
      </c>
      <c r="G56" s="17"/>
      <c r="H56" s="17"/>
      <c r="I56" s="20"/>
      <c r="J56" s="12">
        <f t="shared" si="0"/>
        <v>8</v>
      </c>
      <c r="K56" s="17"/>
      <c r="L56" s="17"/>
      <c r="M56" s="20"/>
      <c r="N56" s="29">
        <v>99</v>
      </c>
      <c r="O56" s="13">
        <v>1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1</v>
      </c>
      <c r="X56" s="18"/>
      <c r="Y56" s="18"/>
      <c r="Z56" s="26"/>
    </row>
    <row r="57" spans="1:26">
      <c r="A57" s="7">
        <v>49</v>
      </c>
      <c r="B57" s="13">
        <v>7</v>
      </c>
      <c r="C57" s="18"/>
      <c r="D57" s="18"/>
      <c r="E57" s="21"/>
      <c r="F57" s="13">
        <v>3</v>
      </c>
      <c r="G57" s="18"/>
      <c r="H57" s="18"/>
      <c r="I57" s="21"/>
      <c r="J57" s="13">
        <f t="shared" si="0"/>
        <v>10</v>
      </c>
      <c r="K57" s="18"/>
      <c r="L57" s="18"/>
      <c r="M57" s="21"/>
      <c r="N57" s="30" t="s">
        <v>20</v>
      </c>
      <c r="O57" s="12">
        <v>1</v>
      </c>
      <c r="P57" s="17"/>
      <c r="Q57" s="17"/>
      <c r="R57" s="20"/>
      <c r="S57" s="12">
        <v>1</v>
      </c>
      <c r="T57" s="17"/>
      <c r="U57" s="17"/>
      <c r="V57" s="20"/>
      <c r="W57" s="12">
        <f t="shared" si="1"/>
        <v>2</v>
      </c>
      <c r="X57" s="17"/>
      <c r="Y57" s="17"/>
      <c r="Z57" s="25"/>
    </row>
    <row r="58" spans="1:26">
      <c r="A58" s="6">
        <v>50</v>
      </c>
      <c r="B58" s="12">
        <v>3</v>
      </c>
      <c r="C58" s="17"/>
      <c r="D58" s="17"/>
      <c r="E58" s="20"/>
      <c r="F58" s="12">
        <v>7</v>
      </c>
      <c r="G58" s="17"/>
      <c r="H58" s="17"/>
      <c r="I58" s="20"/>
      <c r="J58" s="12">
        <f t="shared" si="0"/>
        <v>10</v>
      </c>
      <c r="K58" s="17"/>
      <c r="L58" s="17"/>
      <c r="M58" s="20"/>
      <c r="N58" s="31" t="s">
        <v>24</v>
      </c>
      <c r="O58" s="14">
        <f>SUM(B8:B58,O8:O57)</f>
        <v>398</v>
      </c>
      <c r="P58" s="19"/>
      <c r="Q58" s="19"/>
      <c r="R58" s="22"/>
      <c r="S58" s="14">
        <f>SUM(F8:F58,S8:S57)</f>
        <v>406</v>
      </c>
      <c r="T58" s="19"/>
      <c r="U58" s="19"/>
      <c r="V58" s="22"/>
      <c r="W58" s="14">
        <f>SUM(J8:J58,W8:W57)</f>
        <v>804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31</v>
      </c>
      <c r="C66" s="17"/>
      <c r="D66" s="17"/>
      <c r="E66" s="20"/>
      <c r="F66" s="12">
        <f>SUM(F8:F12)</f>
        <v>21</v>
      </c>
      <c r="G66" s="17"/>
      <c r="H66" s="17"/>
      <c r="I66" s="20"/>
      <c r="J66" s="12">
        <f>SUM(J8:J12)</f>
        <v>52</v>
      </c>
      <c r="K66" s="17"/>
      <c r="L66" s="17"/>
      <c r="M66" s="25"/>
    </row>
    <row r="67" spans="1:13">
      <c r="A67" s="7" t="s">
        <v>18</v>
      </c>
      <c r="B67" s="13">
        <f>SUM(B13:B17)</f>
        <v>16</v>
      </c>
      <c r="C67" s="18"/>
      <c r="D67" s="18"/>
      <c r="E67" s="21"/>
      <c r="F67" s="13">
        <f>SUM(F13:F17)</f>
        <v>19</v>
      </c>
      <c r="G67" s="18"/>
      <c r="H67" s="18"/>
      <c r="I67" s="21"/>
      <c r="J67" s="13">
        <f>SUM(J13:J17)</f>
        <v>35</v>
      </c>
      <c r="K67" s="18"/>
      <c r="L67" s="18"/>
      <c r="M67" s="26"/>
    </row>
    <row r="68" spans="1:13">
      <c r="A68" s="6" t="s">
        <v>28</v>
      </c>
      <c r="B68" s="12">
        <f>SUM(B18:B22)</f>
        <v>18</v>
      </c>
      <c r="C68" s="17"/>
      <c r="D68" s="17"/>
      <c r="E68" s="20"/>
      <c r="F68" s="12">
        <f>SUM(F18:F22)</f>
        <v>10</v>
      </c>
      <c r="G68" s="17"/>
      <c r="H68" s="17"/>
      <c r="I68" s="20"/>
      <c r="J68" s="12">
        <f>SUM(J18:J22)</f>
        <v>28</v>
      </c>
      <c r="K68" s="17"/>
      <c r="L68" s="17"/>
      <c r="M68" s="25"/>
    </row>
    <row r="69" spans="1:13">
      <c r="A69" s="7" t="s">
        <v>8</v>
      </c>
      <c r="B69" s="13">
        <f>SUM(B23:B27)</f>
        <v>11</v>
      </c>
      <c r="C69" s="18"/>
      <c r="D69" s="18"/>
      <c r="E69" s="21"/>
      <c r="F69" s="13">
        <f>SUM(F23:F27)</f>
        <v>12</v>
      </c>
      <c r="G69" s="18"/>
      <c r="H69" s="18"/>
      <c r="I69" s="21"/>
      <c r="J69" s="13">
        <f>SUM(J23:J27)</f>
        <v>23</v>
      </c>
      <c r="K69" s="18"/>
      <c r="L69" s="18"/>
      <c r="M69" s="26"/>
    </row>
    <row r="70" spans="1:13">
      <c r="A70" s="6" t="s">
        <v>30</v>
      </c>
      <c r="B70" s="12">
        <f>SUM(B28:B32)</f>
        <v>19</v>
      </c>
      <c r="C70" s="17"/>
      <c r="D70" s="17"/>
      <c r="E70" s="20"/>
      <c r="F70" s="12">
        <f>SUM(F28:F32)</f>
        <v>28</v>
      </c>
      <c r="G70" s="17"/>
      <c r="H70" s="17"/>
      <c r="I70" s="20"/>
      <c r="J70" s="12">
        <f>SUM(J28:J32)</f>
        <v>47</v>
      </c>
      <c r="K70" s="17"/>
      <c r="L70" s="17"/>
      <c r="M70" s="25"/>
    </row>
    <row r="71" spans="1:13">
      <c r="A71" s="7" t="s">
        <v>23</v>
      </c>
      <c r="B71" s="13">
        <f>SUM(B33:B37)</f>
        <v>37</v>
      </c>
      <c r="C71" s="18"/>
      <c r="D71" s="18"/>
      <c r="E71" s="21"/>
      <c r="F71" s="13">
        <f>SUM(F33:F37)</f>
        <v>30</v>
      </c>
      <c r="G71" s="18"/>
      <c r="H71" s="18"/>
      <c r="I71" s="21"/>
      <c r="J71" s="13">
        <f>SUM(J33:J37)</f>
        <v>67</v>
      </c>
      <c r="K71" s="18"/>
      <c r="L71" s="18"/>
      <c r="M71" s="26"/>
    </row>
    <row r="72" spans="1:13">
      <c r="A72" s="6" t="s">
        <v>31</v>
      </c>
      <c r="B72" s="12">
        <f>SUM(B38:B42)</f>
        <v>25</v>
      </c>
      <c r="C72" s="17"/>
      <c r="D72" s="17"/>
      <c r="E72" s="20"/>
      <c r="F72" s="12">
        <f>SUM(F38:F42)</f>
        <v>30</v>
      </c>
      <c r="G72" s="17"/>
      <c r="H72" s="17"/>
      <c r="I72" s="20"/>
      <c r="J72" s="12">
        <f>SUM(J38:J42)</f>
        <v>55</v>
      </c>
      <c r="K72" s="17"/>
      <c r="L72" s="17"/>
      <c r="M72" s="25"/>
    </row>
    <row r="73" spans="1:13">
      <c r="A73" s="7" t="s">
        <v>32</v>
      </c>
      <c r="B73" s="13">
        <f>SUM(B43:B47)</f>
        <v>36</v>
      </c>
      <c r="C73" s="18"/>
      <c r="D73" s="18"/>
      <c r="E73" s="21"/>
      <c r="F73" s="13">
        <f>SUM(F43:F47)</f>
        <v>27</v>
      </c>
      <c r="G73" s="18"/>
      <c r="H73" s="18"/>
      <c r="I73" s="21"/>
      <c r="J73" s="13">
        <f>SUM(J43:J47)</f>
        <v>63</v>
      </c>
      <c r="K73" s="18"/>
      <c r="L73" s="18"/>
      <c r="M73" s="26"/>
    </row>
    <row r="74" spans="1:13">
      <c r="A74" s="6" t="s">
        <v>33</v>
      </c>
      <c r="B74" s="12">
        <f>SUM(B48:B52)</f>
        <v>17</v>
      </c>
      <c r="C74" s="17"/>
      <c r="D74" s="17"/>
      <c r="E74" s="20"/>
      <c r="F74" s="12">
        <f>SUM(F48:F52)</f>
        <v>22</v>
      </c>
      <c r="G74" s="17"/>
      <c r="H74" s="17"/>
      <c r="I74" s="20"/>
      <c r="J74" s="12">
        <f>SUM(J48:J52)</f>
        <v>39</v>
      </c>
      <c r="K74" s="17"/>
      <c r="L74" s="17"/>
      <c r="M74" s="25"/>
    </row>
    <row r="75" spans="1:13">
      <c r="A75" s="7" t="s">
        <v>36</v>
      </c>
      <c r="B75" s="13">
        <f>SUM(B53:B57)</f>
        <v>27</v>
      </c>
      <c r="C75" s="18"/>
      <c r="D75" s="18"/>
      <c r="E75" s="21"/>
      <c r="F75" s="13">
        <f>SUM(F53:F57)</f>
        <v>17</v>
      </c>
      <c r="G75" s="18"/>
      <c r="H75" s="18"/>
      <c r="I75" s="21"/>
      <c r="J75" s="13">
        <f>SUM(J53:J57)</f>
        <v>44</v>
      </c>
      <c r="K75" s="18"/>
      <c r="L75" s="18"/>
      <c r="M75" s="26"/>
    </row>
    <row r="76" spans="1:13">
      <c r="A76" s="6" t="s">
        <v>39</v>
      </c>
      <c r="B76" s="12">
        <f>SUM(B58,O8:O11)</f>
        <v>27</v>
      </c>
      <c r="C76" s="17"/>
      <c r="D76" s="17"/>
      <c r="E76" s="20"/>
      <c r="F76" s="12">
        <f>SUM(F58,S8:S11)</f>
        <v>23</v>
      </c>
      <c r="G76" s="17"/>
      <c r="H76" s="17"/>
      <c r="I76" s="20"/>
      <c r="J76" s="12">
        <f>SUM(J58,W8:W11)</f>
        <v>50</v>
      </c>
      <c r="K76" s="17"/>
      <c r="L76" s="17"/>
      <c r="M76" s="25"/>
    </row>
    <row r="77" spans="1:13">
      <c r="A77" s="7" t="s">
        <v>42</v>
      </c>
      <c r="B77" s="13">
        <f>SUM(O12:O16)</f>
        <v>17</v>
      </c>
      <c r="C77" s="18"/>
      <c r="D77" s="18"/>
      <c r="E77" s="21"/>
      <c r="F77" s="13">
        <f>SUM(S12:S16)</f>
        <v>20</v>
      </c>
      <c r="G77" s="18"/>
      <c r="H77" s="18"/>
      <c r="I77" s="21"/>
      <c r="J77" s="13">
        <f>SUM(W12:W16)</f>
        <v>37</v>
      </c>
      <c r="K77" s="18"/>
      <c r="L77" s="18"/>
      <c r="M77" s="26"/>
    </row>
    <row r="78" spans="1:13">
      <c r="A78" s="6" t="s">
        <v>47</v>
      </c>
      <c r="B78" s="12">
        <f>SUM(O17:O21)</f>
        <v>20</v>
      </c>
      <c r="C78" s="17"/>
      <c r="D78" s="17"/>
      <c r="E78" s="20"/>
      <c r="F78" s="12">
        <f>SUM(S17:S21)</f>
        <v>27</v>
      </c>
      <c r="G78" s="17"/>
      <c r="H78" s="17"/>
      <c r="I78" s="20"/>
      <c r="J78" s="12">
        <f>SUM(W17:W21)</f>
        <v>47</v>
      </c>
      <c r="K78" s="17"/>
      <c r="L78" s="17"/>
      <c r="M78" s="25"/>
    </row>
    <row r="79" spans="1:13">
      <c r="A79" s="7" t="s">
        <v>48</v>
      </c>
      <c r="B79" s="13">
        <f>SUM(O22:O26)</f>
        <v>22</v>
      </c>
      <c r="C79" s="18"/>
      <c r="D79" s="18"/>
      <c r="E79" s="21"/>
      <c r="F79" s="13">
        <f>SUM(S22:S26)</f>
        <v>19</v>
      </c>
      <c r="G79" s="18"/>
      <c r="H79" s="18"/>
      <c r="I79" s="21"/>
      <c r="J79" s="13">
        <f>SUM(W22:W26)</f>
        <v>41</v>
      </c>
      <c r="K79" s="18"/>
      <c r="L79" s="18"/>
      <c r="M79" s="26"/>
    </row>
    <row r="80" spans="1:13">
      <c r="A80" s="6" t="s">
        <v>51</v>
      </c>
      <c r="B80" s="12">
        <f>SUM(O27:O31)</f>
        <v>20</v>
      </c>
      <c r="C80" s="17"/>
      <c r="D80" s="17"/>
      <c r="E80" s="20"/>
      <c r="F80" s="12">
        <f>SUM(S27:S31)</f>
        <v>22</v>
      </c>
      <c r="G80" s="17"/>
      <c r="H80" s="17"/>
      <c r="I80" s="20"/>
      <c r="J80" s="12">
        <f>SUM(W27:W31)</f>
        <v>42</v>
      </c>
      <c r="K80" s="17"/>
      <c r="L80" s="17"/>
      <c r="M80" s="25"/>
    </row>
    <row r="81" spans="1:13">
      <c r="A81" s="7" t="s">
        <v>38</v>
      </c>
      <c r="B81" s="13">
        <f>SUM(O32:O36)</f>
        <v>24</v>
      </c>
      <c r="C81" s="18"/>
      <c r="D81" s="18"/>
      <c r="E81" s="21"/>
      <c r="F81" s="13">
        <f>SUM(S32:S36)</f>
        <v>23</v>
      </c>
      <c r="G81" s="18"/>
      <c r="H81" s="18"/>
      <c r="I81" s="21"/>
      <c r="J81" s="13">
        <f>SUM(W32:W36)</f>
        <v>47</v>
      </c>
      <c r="K81" s="18"/>
      <c r="L81" s="18"/>
      <c r="M81" s="26"/>
    </row>
    <row r="82" spans="1:13">
      <c r="A82" s="6" t="s">
        <v>54</v>
      </c>
      <c r="B82" s="12">
        <f>SUM(O37:O41)</f>
        <v>14</v>
      </c>
      <c r="C82" s="17"/>
      <c r="D82" s="17"/>
      <c r="E82" s="20"/>
      <c r="F82" s="12">
        <f>SUM(S37:S41)</f>
        <v>25</v>
      </c>
      <c r="G82" s="17"/>
      <c r="H82" s="17"/>
      <c r="I82" s="20"/>
      <c r="J82" s="12">
        <f>SUM(W37:W41)</f>
        <v>39</v>
      </c>
      <c r="K82" s="17"/>
      <c r="L82" s="17"/>
      <c r="M82" s="25"/>
    </row>
    <row r="83" spans="1:13">
      <c r="A83" s="7" t="s">
        <v>12</v>
      </c>
      <c r="B83" s="13">
        <f>SUM(O42:O46)</f>
        <v>11</v>
      </c>
      <c r="C83" s="18"/>
      <c r="D83" s="18"/>
      <c r="E83" s="21"/>
      <c r="F83" s="13">
        <f>SUM(S42:S46)</f>
        <v>16</v>
      </c>
      <c r="G83" s="18"/>
      <c r="H83" s="18"/>
      <c r="I83" s="21"/>
      <c r="J83" s="13">
        <f>SUM(W42:W46)</f>
        <v>27</v>
      </c>
      <c r="K83" s="18"/>
      <c r="L83" s="18"/>
      <c r="M83" s="26"/>
    </row>
    <row r="84" spans="1:13">
      <c r="A84" s="6" t="s">
        <v>34</v>
      </c>
      <c r="B84" s="12">
        <f>SUM(O47:O51)</f>
        <v>4</v>
      </c>
      <c r="C84" s="17"/>
      <c r="D84" s="17"/>
      <c r="E84" s="20"/>
      <c r="F84" s="12">
        <f>SUM(S47:S51)</f>
        <v>11</v>
      </c>
      <c r="G84" s="17"/>
      <c r="H84" s="17"/>
      <c r="I84" s="20"/>
      <c r="J84" s="12">
        <f>SUM(W47:W51)</f>
        <v>15</v>
      </c>
      <c r="K84" s="17"/>
      <c r="L84" s="17"/>
      <c r="M84" s="25"/>
    </row>
    <row r="85" spans="1:13">
      <c r="A85" s="7" t="s">
        <v>45</v>
      </c>
      <c r="B85" s="13">
        <f>SUM(O52:O56)</f>
        <v>1</v>
      </c>
      <c r="C85" s="18"/>
      <c r="D85" s="18"/>
      <c r="E85" s="21"/>
      <c r="F85" s="13">
        <f>SUM(S52:S56)</f>
        <v>3</v>
      </c>
      <c r="G85" s="18"/>
      <c r="H85" s="18"/>
      <c r="I85" s="21"/>
      <c r="J85" s="13">
        <f>SUM(W52:W56)</f>
        <v>4</v>
      </c>
      <c r="K85" s="18"/>
      <c r="L85" s="18"/>
      <c r="M85" s="26"/>
    </row>
    <row r="86" spans="1:13">
      <c r="A86" s="6" t="s">
        <v>40</v>
      </c>
      <c r="B86" s="12">
        <f>SUM(O57)</f>
        <v>1</v>
      </c>
      <c r="C86" s="17"/>
      <c r="D86" s="17"/>
      <c r="E86" s="20"/>
      <c r="F86" s="12">
        <f>SUM(S57)</f>
        <v>1</v>
      </c>
      <c r="G86" s="17"/>
      <c r="H86" s="17"/>
      <c r="I86" s="20"/>
      <c r="J86" s="12">
        <f>SUM(W57)</f>
        <v>2</v>
      </c>
      <c r="K86" s="17"/>
      <c r="L86" s="17"/>
      <c r="M86" s="25"/>
    </row>
    <row r="87" spans="1:13">
      <c r="A87" s="8" t="s">
        <v>24</v>
      </c>
      <c r="B87" s="14">
        <f>SUM(B66:B86)</f>
        <v>398</v>
      </c>
      <c r="C87" s="19"/>
      <c r="D87" s="19"/>
      <c r="E87" s="22"/>
      <c r="F87" s="14">
        <f>SUM(F66:F86)</f>
        <v>406</v>
      </c>
      <c r="G87" s="19"/>
      <c r="H87" s="19"/>
      <c r="I87" s="22"/>
      <c r="J87" s="14">
        <f>SUM(J66:J86)</f>
        <v>804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97</v>
      </c>
      <c r="C90" s="19"/>
      <c r="D90" s="19"/>
      <c r="E90" s="22"/>
      <c r="F90" s="14">
        <f>SUM(S22:S57)</f>
        <v>120</v>
      </c>
      <c r="G90" s="19"/>
      <c r="H90" s="19"/>
      <c r="I90" s="22"/>
      <c r="J90" s="14">
        <f>SUM(W22:W57)</f>
        <v>217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91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f>0</f>
        <v>0</v>
      </c>
      <c r="C8" s="17"/>
      <c r="D8" s="17"/>
      <c r="E8" s="20"/>
      <c r="F8" s="12">
        <v>3</v>
      </c>
      <c r="G8" s="17"/>
      <c r="H8" s="17"/>
      <c r="I8" s="20"/>
      <c r="J8" s="12">
        <f t="shared" ref="J8:J58" si="0">SUM(B8,F8)</f>
        <v>3</v>
      </c>
      <c r="K8" s="17"/>
      <c r="L8" s="17"/>
      <c r="M8" s="20"/>
      <c r="N8" s="29">
        <v>51</v>
      </c>
      <c r="O8" s="13">
        <v>6</v>
      </c>
      <c r="P8" s="18"/>
      <c r="Q8" s="18"/>
      <c r="R8" s="21"/>
      <c r="S8" s="13">
        <v>5</v>
      </c>
      <c r="T8" s="18"/>
      <c r="U8" s="18"/>
      <c r="V8" s="21"/>
      <c r="W8" s="13">
        <f t="shared" ref="W8:W57" si="1">SUM(O8,S8)</f>
        <v>11</v>
      </c>
      <c r="X8" s="18"/>
      <c r="Y8" s="18"/>
      <c r="Z8" s="26"/>
    </row>
    <row r="9" spans="1:26">
      <c r="A9" s="7">
        <v>1</v>
      </c>
      <c r="B9" s="13">
        <v>2</v>
      </c>
      <c r="C9" s="18"/>
      <c r="D9" s="18"/>
      <c r="E9" s="21"/>
      <c r="F9" s="13">
        <v>4</v>
      </c>
      <c r="G9" s="18"/>
      <c r="H9" s="18"/>
      <c r="I9" s="21"/>
      <c r="J9" s="13">
        <f t="shared" si="0"/>
        <v>6</v>
      </c>
      <c r="K9" s="18"/>
      <c r="L9" s="18"/>
      <c r="M9" s="21"/>
      <c r="N9" s="30">
        <v>52</v>
      </c>
      <c r="O9" s="12">
        <v>5</v>
      </c>
      <c r="P9" s="17"/>
      <c r="Q9" s="17"/>
      <c r="R9" s="20"/>
      <c r="S9" s="12">
        <v>3</v>
      </c>
      <c r="T9" s="17"/>
      <c r="U9" s="17"/>
      <c r="V9" s="20"/>
      <c r="W9" s="12">
        <f t="shared" si="1"/>
        <v>8</v>
      </c>
      <c r="X9" s="17"/>
      <c r="Y9" s="17"/>
      <c r="Z9" s="25"/>
    </row>
    <row r="10" spans="1:26">
      <c r="A10" s="6">
        <v>2</v>
      </c>
      <c r="B10" s="12">
        <v>3</v>
      </c>
      <c r="C10" s="17"/>
      <c r="D10" s="17"/>
      <c r="E10" s="20"/>
      <c r="F10" s="12">
        <v>1</v>
      </c>
      <c r="G10" s="17"/>
      <c r="H10" s="17"/>
      <c r="I10" s="20"/>
      <c r="J10" s="12">
        <f t="shared" si="0"/>
        <v>4</v>
      </c>
      <c r="K10" s="17"/>
      <c r="L10" s="17"/>
      <c r="M10" s="20"/>
      <c r="N10" s="29">
        <v>53</v>
      </c>
      <c r="O10" s="13">
        <v>2</v>
      </c>
      <c r="P10" s="18"/>
      <c r="Q10" s="18"/>
      <c r="R10" s="21"/>
      <c r="S10" s="13">
        <v>2</v>
      </c>
      <c r="T10" s="18"/>
      <c r="U10" s="18"/>
      <c r="V10" s="21"/>
      <c r="W10" s="13">
        <f t="shared" si="1"/>
        <v>4</v>
      </c>
      <c r="X10" s="18"/>
      <c r="Y10" s="18"/>
      <c r="Z10" s="26"/>
    </row>
    <row r="11" spans="1:26">
      <c r="A11" s="7">
        <v>3</v>
      </c>
      <c r="B11" s="13">
        <f>0</f>
        <v>0</v>
      </c>
      <c r="C11" s="18"/>
      <c r="D11" s="18"/>
      <c r="E11" s="21"/>
      <c r="F11" s="13">
        <v>4</v>
      </c>
      <c r="G11" s="18"/>
      <c r="H11" s="18"/>
      <c r="I11" s="21"/>
      <c r="J11" s="13">
        <f t="shared" si="0"/>
        <v>4</v>
      </c>
      <c r="K11" s="18"/>
      <c r="L11" s="18"/>
      <c r="M11" s="21"/>
      <c r="N11" s="30">
        <v>54</v>
      </c>
      <c r="O11" s="12">
        <f>0</f>
        <v>0</v>
      </c>
      <c r="P11" s="17"/>
      <c r="Q11" s="17"/>
      <c r="R11" s="20"/>
      <c r="S11" s="12">
        <v>5</v>
      </c>
      <c r="T11" s="17"/>
      <c r="U11" s="17"/>
      <c r="V11" s="20"/>
      <c r="W11" s="12">
        <f t="shared" si="1"/>
        <v>5</v>
      </c>
      <c r="X11" s="17"/>
      <c r="Y11" s="17"/>
      <c r="Z11" s="25"/>
    </row>
    <row r="12" spans="1:26">
      <c r="A12" s="6">
        <v>4</v>
      </c>
      <c r="B12" s="12">
        <v>3</v>
      </c>
      <c r="C12" s="17"/>
      <c r="D12" s="17"/>
      <c r="E12" s="20"/>
      <c r="F12" s="12">
        <f>0</f>
        <v>0</v>
      </c>
      <c r="G12" s="17"/>
      <c r="H12" s="17"/>
      <c r="I12" s="20"/>
      <c r="J12" s="12">
        <f t="shared" si="0"/>
        <v>3</v>
      </c>
      <c r="K12" s="17"/>
      <c r="L12" s="17"/>
      <c r="M12" s="20"/>
      <c r="N12" s="29">
        <v>55</v>
      </c>
      <c r="O12" s="13">
        <f>0</f>
        <v>0</v>
      </c>
      <c r="P12" s="18"/>
      <c r="Q12" s="18"/>
      <c r="R12" s="21"/>
      <c r="S12" s="13">
        <v>3</v>
      </c>
      <c r="T12" s="18"/>
      <c r="U12" s="18"/>
      <c r="V12" s="21"/>
      <c r="W12" s="13">
        <f t="shared" si="1"/>
        <v>3</v>
      </c>
      <c r="X12" s="18"/>
      <c r="Y12" s="18"/>
      <c r="Z12" s="26"/>
    </row>
    <row r="13" spans="1:26">
      <c r="A13" s="7">
        <v>5</v>
      </c>
      <c r="B13" s="13">
        <v>3</v>
      </c>
      <c r="C13" s="18"/>
      <c r="D13" s="18"/>
      <c r="E13" s="21"/>
      <c r="F13" s="13">
        <v>2</v>
      </c>
      <c r="G13" s="18"/>
      <c r="H13" s="18"/>
      <c r="I13" s="21"/>
      <c r="J13" s="13">
        <f t="shared" si="0"/>
        <v>5</v>
      </c>
      <c r="K13" s="18"/>
      <c r="L13" s="18"/>
      <c r="M13" s="21"/>
      <c r="N13" s="30">
        <v>56</v>
      </c>
      <c r="O13" s="12">
        <v>5</v>
      </c>
      <c r="P13" s="17"/>
      <c r="Q13" s="17"/>
      <c r="R13" s="20"/>
      <c r="S13" s="12">
        <v>4</v>
      </c>
      <c r="T13" s="17"/>
      <c r="U13" s="17"/>
      <c r="V13" s="20"/>
      <c r="W13" s="12">
        <f t="shared" si="1"/>
        <v>9</v>
      </c>
      <c r="X13" s="17"/>
      <c r="Y13" s="17"/>
      <c r="Z13" s="25"/>
    </row>
    <row r="14" spans="1:26">
      <c r="A14" s="6">
        <v>6</v>
      </c>
      <c r="B14" s="12">
        <v>2</v>
      </c>
      <c r="C14" s="17"/>
      <c r="D14" s="17"/>
      <c r="E14" s="20"/>
      <c r="F14" s="12">
        <v>3</v>
      </c>
      <c r="G14" s="17"/>
      <c r="H14" s="17"/>
      <c r="I14" s="20"/>
      <c r="J14" s="12">
        <f t="shared" si="0"/>
        <v>5</v>
      </c>
      <c r="K14" s="17"/>
      <c r="L14" s="17"/>
      <c r="M14" s="20"/>
      <c r="N14" s="29">
        <v>57</v>
      </c>
      <c r="O14" s="13">
        <v>1</v>
      </c>
      <c r="P14" s="18"/>
      <c r="Q14" s="18"/>
      <c r="R14" s="21"/>
      <c r="S14" s="13">
        <v>5</v>
      </c>
      <c r="T14" s="18"/>
      <c r="U14" s="18"/>
      <c r="V14" s="21"/>
      <c r="W14" s="13">
        <f t="shared" si="1"/>
        <v>6</v>
      </c>
      <c r="X14" s="18"/>
      <c r="Y14" s="18"/>
      <c r="Z14" s="26"/>
    </row>
    <row r="15" spans="1:26">
      <c r="A15" s="7">
        <v>7</v>
      </c>
      <c r="B15" s="13">
        <v>3</v>
      </c>
      <c r="C15" s="18"/>
      <c r="D15" s="18"/>
      <c r="E15" s="21"/>
      <c r="F15" s="13">
        <v>1</v>
      </c>
      <c r="G15" s="18"/>
      <c r="H15" s="18"/>
      <c r="I15" s="21"/>
      <c r="J15" s="13">
        <f t="shared" si="0"/>
        <v>4</v>
      </c>
      <c r="K15" s="18"/>
      <c r="L15" s="18"/>
      <c r="M15" s="21"/>
      <c r="N15" s="30">
        <v>58</v>
      </c>
      <c r="O15" s="12">
        <v>3</v>
      </c>
      <c r="P15" s="17"/>
      <c r="Q15" s="17"/>
      <c r="R15" s="20"/>
      <c r="S15" s="12">
        <v>3</v>
      </c>
      <c r="T15" s="17"/>
      <c r="U15" s="17"/>
      <c r="V15" s="20"/>
      <c r="W15" s="12">
        <f t="shared" si="1"/>
        <v>6</v>
      </c>
      <c r="X15" s="17"/>
      <c r="Y15" s="17"/>
      <c r="Z15" s="25"/>
    </row>
    <row r="16" spans="1:26">
      <c r="A16" s="6">
        <v>8</v>
      </c>
      <c r="B16" s="12">
        <v>2</v>
      </c>
      <c r="C16" s="17"/>
      <c r="D16" s="17"/>
      <c r="E16" s="20"/>
      <c r="F16" s="12">
        <v>2</v>
      </c>
      <c r="G16" s="17"/>
      <c r="H16" s="17"/>
      <c r="I16" s="20"/>
      <c r="J16" s="12">
        <f t="shared" si="0"/>
        <v>4</v>
      </c>
      <c r="K16" s="17"/>
      <c r="L16" s="17"/>
      <c r="M16" s="20"/>
      <c r="N16" s="29">
        <v>59</v>
      </c>
      <c r="O16" s="13">
        <v>2</v>
      </c>
      <c r="P16" s="18"/>
      <c r="Q16" s="18"/>
      <c r="R16" s="21"/>
      <c r="S16" s="13">
        <v>3</v>
      </c>
      <c r="T16" s="18"/>
      <c r="U16" s="18"/>
      <c r="V16" s="21"/>
      <c r="W16" s="13">
        <f t="shared" si="1"/>
        <v>5</v>
      </c>
      <c r="X16" s="18"/>
      <c r="Y16" s="18"/>
      <c r="Z16" s="26"/>
    </row>
    <row r="17" spans="1:26">
      <c r="A17" s="7">
        <v>9</v>
      </c>
      <c r="B17" s="13">
        <v>4</v>
      </c>
      <c r="C17" s="18"/>
      <c r="D17" s="18"/>
      <c r="E17" s="21"/>
      <c r="F17" s="13">
        <v>3</v>
      </c>
      <c r="G17" s="18"/>
      <c r="H17" s="18"/>
      <c r="I17" s="21"/>
      <c r="J17" s="13">
        <f t="shared" si="0"/>
        <v>7</v>
      </c>
      <c r="K17" s="18"/>
      <c r="L17" s="18"/>
      <c r="M17" s="21"/>
      <c r="N17" s="30">
        <v>60</v>
      </c>
      <c r="O17" s="12">
        <v>3</v>
      </c>
      <c r="P17" s="17"/>
      <c r="Q17" s="17"/>
      <c r="R17" s="20"/>
      <c r="S17" s="12">
        <v>2</v>
      </c>
      <c r="T17" s="17"/>
      <c r="U17" s="17"/>
      <c r="V17" s="20"/>
      <c r="W17" s="12">
        <f t="shared" si="1"/>
        <v>5</v>
      </c>
      <c r="X17" s="17"/>
      <c r="Y17" s="17"/>
      <c r="Z17" s="25"/>
    </row>
    <row r="18" spans="1:26">
      <c r="A18" s="6">
        <v>10</v>
      </c>
      <c r="B18" s="12">
        <v>2</v>
      </c>
      <c r="C18" s="17"/>
      <c r="D18" s="17"/>
      <c r="E18" s="20"/>
      <c r="F18" s="12">
        <v>3</v>
      </c>
      <c r="G18" s="17"/>
      <c r="H18" s="17"/>
      <c r="I18" s="20"/>
      <c r="J18" s="12">
        <f t="shared" si="0"/>
        <v>5</v>
      </c>
      <c r="K18" s="17"/>
      <c r="L18" s="17"/>
      <c r="M18" s="20"/>
      <c r="N18" s="29">
        <v>61</v>
      </c>
      <c r="O18" s="13">
        <v>7</v>
      </c>
      <c r="P18" s="18"/>
      <c r="Q18" s="18"/>
      <c r="R18" s="21"/>
      <c r="S18" s="13">
        <v>5</v>
      </c>
      <c r="T18" s="18"/>
      <c r="U18" s="18"/>
      <c r="V18" s="21"/>
      <c r="W18" s="13">
        <f t="shared" si="1"/>
        <v>12</v>
      </c>
      <c r="X18" s="18"/>
      <c r="Y18" s="18"/>
      <c r="Z18" s="26"/>
    </row>
    <row r="19" spans="1:26">
      <c r="A19" s="7">
        <v>11</v>
      </c>
      <c r="B19" s="13">
        <v>2</v>
      </c>
      <c r="C19" s="18"/>
      <c r="D19" s="18"/>
      <c r="E19" s="21"/>
      <c r="F19" s="13">
        <v>2</v>
      </c>
      <c r="G19" s="18"/>
      <c r="H19" s="18"/>
      <c r="I19" s="21"/>
      <c r="J19" s="13">
        <f t="shared" si="0"/>
        <v>4</v>
      </c>
      <c r="K19" s="18"/>
      <c r="L19" s="18"/>
      <c r="M19" s="21"/>
      <c r="N19" s="30">
        <v>62</v>
      </c>
      <c r="O19" s="12">
        <v>6</v>
      </c>
      <c r="P19" s="17"/>
      <c r="Q19" s="17"/>
      <c r="R19" s="20"/>
      <c r="S19" s="12">
        <v>3</v>
      </c>
      <c r="T19" s="17"/>
      <c r="U19" s="17"/>
      <c r="V19" s="20"/>
      <c r="W19" s="12">
        <f t="shared" si="1"/>
        <v>9</v>
      </c>
      <c r="X19" s="17"/>
      <c r="Y19" s="17"/>
      <c r="Z19" s="25"/>
    </row>
    <row r="20" spans="1:26">
      <c r="A20" s="6">
        <v>12</v>
      </c>
      <c r="B20" s="12">
        <v>2</v>
      </c>
      <c r="C20" s="17"/>
      <c r="D20" s="17"/>
      <c r="E20" s="20"/>
      <c r="F20" s="12">
        <v>4</v>
      </c>
      <c r="G20" s="17"/>
      <c r="H20" s="17"/>
      <c r="I20" s="20"/>
      <c r="J20" s="12">
        <f t="shared" si="0"/>
        <v>6</v>
      </c>
      <c r="K20" s="17"/>
      <c r="L20" s="17"/>
      <c r="M20" s="20"/>
      <c r="N20" s="29">
        <v>63</v>
      </c>
      <c r="O20" s="13">
        <v>3</v>
      </c>
      <c r="P20" s="18"/>
      <c r="Q20" s="18"/>
      <c r="R20" s="21"/>
      <c r="S20" s="13">
        <v>4</v>
      </c>
      <c r="T20" s="18"/>
      <c r="U20" s="18"/>
      <c r="V20" s="21"/>
      <c r="W20" s="13">
        <f t="shared" si="1"/>
        <v>7</v>
      </c>
      <c r="X20" s="18"/>
      <c r="Y20" s="18"/>
      <c r="Z20" s="26"/>
    </row>
    <row r="21" spans="1:26">
      <c r="A21" s="7">
        <v>13</v>
      </c>
      <c r="B21" s="13">
        <v>3</v>
      </c>
      <c r="C21" s="18"/>
      <c r="D21" s="18"/>
      <c r="E21" s="21"/>
      <c r="F21" s="13">
        <v>2</v>
      </c>
      <c r="G21" s="18"/>
      <c r="H21" s="18"/>
      <c r="I21" s="21"/>
      <c r="J21" s="13">
        <f t="shared" si="0"/>
        <v>5</v>
      </c>
      <c r="K21" s="18"/>
      <c r="L21" s="18"/>
      <c r="M21" s="21"/>
      <c r="N21" s="30">
        <v>64</v>
      </c>
      <c r="O21" s="12">
        <v>2</v>
      </c>
      <c r="P21" s="17"/>
      <c r="Q21" s="17"/>
      <c r="R21" s="20"/>
      <c r="S21" s="12">
        <v>2</v>
      </c>
      <c r="T21" s="17"/>
      <c r="U21" s="17"/>
      <c r="V21" s="20"/>
      <c r="W21" s="12">
        <f t="shared" si="1"/>
        <v>4</v>
      </c>
      <c r="X21" s="17"/>
      <c r="Y21" s="17"/>
      <c r="Z21" s="25"/>
    </row>
    <row r="22" spans="1:26">
      <c r="A22" s="6">
        <v>14</v>
      </c>
      <c r="B22" s="12">
        <v>1</v>
      </c>
      <c r="C22" s="17"/>
      <c r="D22" s="17"/>
      <c r="E22" s="20"/>
      <c r="F22" s="12">
        <v>1</v>
      </c>
      <c r="G22" s="17"/>
      <c r="H22" s="17"/>
      <c r="I22" s="20"/>
      <c r="J22" s="12">
        <f t="shared" si="0"/>
        <v>2</v>
      </c>
      <c r="K22" s="17"/>
      <c r="L22" s="17"/>
      <c r="M22" s="20"/>
      <c r="N22" s="29">
        <v>65</v>
      </c>
      <c r="O22" s="13">
        <v>5</v>
      </c>
      <c r="P22" s="18"/>
      <c r="Q22" s="18"/>
      <c r="R22" s="21"/>
      <c r="S22" s="13">
        <v>1</v>
      </c>
      <c r="T22" s="18"/>
      <c r="U22" s="18"/>
      <c r="V22" s="21"/>
      <c r="W22" s="13">
        <f t="shared" si="1"/>
        <v>6</v>
      </c>
      <c r="X22" s="18"/>
      <c r="Y22" s="18"/>
      <c r="Z22" s="26"/>
    </row>
    <row r="23" spans="1:26">
      <c r="A23" s="7">
        <v>15</v>
      </c>
      <c r="B23" s="13">
        <v>2</v>
      </c>
      <c r="C23" s="18"/>
      <c r="D23" s="18"/>
      <c r="E23" s="21"/>
      <c r="F23" s="13">
        <v>2</v>
      </c>
      <c r="G23" s="18"/>
      <c r="H23" s="18"/>
      <c r="I23" s="21"/>
      <c r="J23" s="13">
        <f t="shared" si="0"/>
        <v>4</v>
      </c>
      <c r="K23" s="18"/>
      <c r="L23" s="18"/>
      <c r="M23" s="21"/>
      <c r="N23" s="30">
        <v>66</v>
      </c>
      <c r="O23" s="12">
        <f>0</f>
        <v>0</v>
      </c>
      <c r="P23" s="17"/>
      <c r="Q23" s="17"/>
      <c r="R23" s="20"/>
      <c r="S23" s="12">
        <v>3</v>
      </c>
      <c r="T23" s="17"/>
      <c r="U23" s="17"/>
      <c r="V23" s="20"/>
      <c r="W23" s="12">
        <f t="shared" si="1"/>
        <v>3</v>
      </c>
      <c r="X23" s="17"/>
      <c r="Y23" s="17"/>
      <c r="Z23" s="25"/>
    </row>
    <row r="24" spans="1:26">
      <c r="A24" s="6">
        <v>16</v>
      </c>
      <c r="B24" s="12">
        <v>3</v>
      </c>
      <c r="C24" s="17"/>
      <c r="D24" s="17"/>
      <c r="E24" s="20"/>
      <c r="F24" s="12">
        <v>3</v>
      </c>
      <c r="G24" s="17"/>
      <c r="H24" s="17"/>
      <c r="I24" s="20"/>
      <c r="J24" s="12">
        <f t="shared" si="0"/>
        <v>6</v>
      </c>
      <c r="K24" s="17"/>
      <c r="L24" s="17"/>
      <c r="M24" s="20"/>
      <c r="N24" s="29">
        <v>67</v>
      </c>
      <c r="O24" s="13">
        <v>1</v>
      </c>
      <c r="P24" s="18"/>
      <c r="Q24" s="18"/>
      <c r="R24" s="21"/>
      <c r="S24" s="13">
        <v>2</v>
      </c>
      <c r="T24" s="18"/>
      <c r="U24" s="18"/>
      <c r="V24" s="21"/>
      <c r="W24" s="13">
        <f t="shared" si="1"/>
        <v>3</v>
      </c>
      <c r="X24" s="18"/>
      <c r="Y24" s="18"/>
      <c r="Z24" s="26"/>
    </row>
    <row r="25" spans="1:26">
      <c r="A25" s="7">
        <v>17</v>
      </c>
      <c r="B25" s="13">
        <v>3</v>
      </c>
      <c r="C25" s="18"/>
      <c r="D25" s="18"/>
      <c r="E25" s="21"/>
      <c r="F25" s="13">
        <v>1</v>
      </c>
      <c r="G25" s="18"/>
      <c r="H25" s="18"/>
      <c r="I25" s="21"/>
      <c r="J25" s="13">
        <f t="shared" si="0"/>
        <v>4</v>
      </c>
      <c r="K25" s="18"/>
      <c r="L25" s="18"/>
      <c r="M25" s="21"/>
      <c r="N25" s="30">
        <v>68</v>
      </c>
      <c r="O25" s="12">
        <v>9</v>
      </c>
      <c r="P25" s="17"/>
      <c r="Q25" s="17"/>
      <c r="R25" s="20"/>
      <c r="S25" s="12">
        <v>5</v>
      </c>
      <c r="T25" s="17"/>
      <c r="U25" s="17"/>
      <c r="V25" s="20"/>
      <c r="W25" s="12">
        <f t="shared" si="1"/>
        <v>14</v>
      </c>
      <c r="X25" s="17"/>
      <c r="Y25" s="17"/>
      <c r="Z25" s="25"/>
    </row>
    <row r="26" spans="1:26">
      <c r="A26" s="6">
        <v>18</v>
      </c>
      <c r="B26" s="12">
        <v>5</v>
      </c>
      <c r="C26" s="17"/>
      <c r="D26" s="17"/>
      <c r="E26" s="20"/>
      <c r="F26" s="12">
        <v>1</v>
      </c>
      <c r="G26" s="17"/>
      <c r="H26" s="17"/>
      <c r="I26" s="20"/>
      <c r="J26" s="12">
        <f t="shared" si="0"/>
        <v>6</v>
      </c>
      <c r="K26" s="17"/>
      <c r="L26" s="17"/>
      <c r="M26" s="20"/>
      <c r="N26" s="29">
        <v>69</v>
      </c>
      <c r="O26" s="13">
        <v>6</v>
      </c>
      <c r="P26" s="18"/>
      <c r="Q26" s="18"/>
      <c r="R26" s="21"/>
      <c r="S26" s="13">
        <v>6</v>
      </c>
      <c r="T26" s="18"/>
      <c r="U26" s="18"/>
      <c r="V26" s="21"/>
      <c r="W26" s="13">
        <f t="shared" si="1"/>
        <v>12</v>
      </c>
      <c r="X26" s="18"/>
      <c r="Y26" s="18"/>
      <c r="Z26" s="26"/>
    </row>
    <row r="27" spans="1:26">
      <c r="A27" s="7">
        <v>19</v>
      </c>
      <c r="B27" s="13">
        <v>2</v>
      </c>
      <c r="C27" s="18"/>
      <c r="D27" s="18"/>
      <c r="E27" s="21"/>
      <c r="F27" s="13">
        <f>0</f>
        <v>0</v>
      </c>
      <c r="G27" s="18"/>
      <c r="H27" s="18"/>
      <c r="I27" s="21"/>
      <c r="J27" s="13">
        <f t="shared" si="0"/>
        <v>2</v>
      </c>
      <c r="K27" s="18"/>
      <c r="L27" s="18"/>
      <c r="M27" s="21"/>
      <c r="N27" s="30">
        <v>70</v>
      </c>
      <c r="O27" s="12">
        <v>3</v>
      </c>
      <c r="P27" s="17"/>
      <c r="Q27" s="17"/>
      <c r="R27" s="20"/>
      <c r="S27" s="12">
        <v>7</v>
      </c>
      <c r="T27" s="17"/>
      <c r="U27" s="17"/>
      <c r="V27" s="20"/>
      <c r="W27" s="12">
        <f t="shared" si="1"/>
        <v>10</v>
      </c>
      <c r="X27" s="17"/>
      <c r="Y27" s="17"/>
      <c r="Z27" s="25"/>
    </row>
    <row r="28" spans="1:26">
      <c r="A28" s="6">
        <v>20</v>
      </c>
      <c r="B28" s="12">
        <v>2</v>
      </c>
      <c r="C28" s="17"/>
      <c r="D28" s="17"/>
      <c r="E28" s="20"/>
      <c r="F28" s="12">
        <v>1</v>
      </c>
      <c r="G28" s="17"/>
      <c r="H28" s="17"/>
      <c r="I28" s="20"/>
      <c r="J28" s="12">
        <f t="shared" si="0"/>
        <v>3</v>
      </c>
      <c r="K28" s="17"/>
      <c r="L28" s="17"/>
      <c r="M28" s="20"/>
      <c r="N28" s="29">
        <v>71</v>
      </c>
      <c r="O28" s="13">
        <v>3</v>
      </c>
      <c r="P28" s="18"/>
      <c r="Q28" s="18"/>
      <c r="R28" s="21"/>
      <c r="S28" s="13">
        <v>3</v>
      </c>
      <c r="T28" s="18"/>
      <c r="U28" s="18"/>
      <c r="V28" s="21"/>
      <c r="W28" s="13">
        <f t="shared" si="1"/>
        <v>6</v>
      </c>
      <c r="X28" s="18"/>
      <c r="Y28" s="18"/>
      <c r="Z28" s="26"/>
    </row>
    <row r="29" spans="1:26">
      <c r="A29" s="7">
        <v>21</v>
      </c>
      <c r="B29" s="13">
        <v>3</v>
      </c>
      <c r="C29" s="18"/>
      <c r="D29" s="18"/>
      <c r="E29" s="21"/>
      <c r="F29" s="13">
        <v>3</v>
      </c>
      <c r="G29" s="18"/>
      <c r="H29" s="18"/>
      <c r="I29" s="21"/>
      <c r="J29" s="13">
        <f t="shared" si="0"/>
        <v>6</v>
      </c>
      <c r="K29" s="18"/>
      <c r="L29" s="18"/>
      <c r="M29" s="21"/>
      <c r="N29" s="30">
        <v>72</v>
      </c>
      <c r="O29" s="12">
        <v>3</v>
      </c>
      <c r="P29" s="17"/>
      <c r="Q29" s="17"/>
      <c r="R29" s="20"/>
      <c r="S29" s="12">
        <v>5</v>
      </c>
      <c r="T29" s="17"/>
      <c r="U29" s="17"/>
      <c r="V29" s="20"/>
      <c r="W29" s="12">
        <f t="shared" si="1"/>
        <v>8</v>
      </c>
      <c r="X29" s="17"/>
      <c r="Y29" s="17"/>
      <c r="Z29" s="25"/>
    </row>
    <row r="30" spans="1:26">
      <c r="A30" s="6">
        <v>22</v>
      </c>
      <c r="B30" s="12">
        <v>3</v>
      </c>
      <c r="C30" s="17"/>
      <c r="D30" s="17"/>
      <c r="E30" s="20"/>
      <c r="F30" s="12">
        <v>2</v>
      </c>
      <c r="G30" s="17"/>
      <c r="H30" s="17"/>
      <c r="I30" s="20"/>
      <c r="J30" s="12">
        <f t="shared" si="0"/>
        <v>5</v>
      </c>
      <c r="K30" s="17"/>
      <c r="L30" s="17"/>
      <c r="M30" s="20"/>
      <c r="N30" s="29">
        <v>73</v>
      </c>
      <c r="O30" s="13">
        <v>6</v>
      </c>
      <c r="P30" s="18"/>
      <c r="Q30" s="18"/>
      <c r="R30" s="21"/>
      <c r="S30" s="13">
        <v>6</v>
      </c>
      <c r="T30" s="18"/>
      <c r="U30" s="18"/>
      <c r="V30" s="21"/>
      <c r="W30" s="13">
        <f t="shared" si="1"/>
        <v>12</v>
      </c>
      <c r="X30" s="18"/>
      <c r="Y30" s="18"/>
      <c r="Z30" s="26"/>
    </row>
    <row r="31" spans="1:26">
      <c r="A31" s="7">
        <v>23</v>
      </c>
      <c r="B31" s="13">
        <v>5</v>
      </c>
      <c r="C31" s="18"/>
      <c r="D31" s="18"/>
      <c r="E31" s="21"/>
      <c r="F31" s="13">
        <v>3</v>
      </c>
      <c r="G31" s="18"/>
      <c r="H31" s="18"/>
      <c r="I31" s="21"/>
      <c r="J31" s="13">
        <f t="shared" si="0"/>
        <v>8</v>
      </c>
      <c r="K31" s="18"/>
      <c r="L31" s="18"/>
      <c r="M31" s="21"/>
      <c r="N31" s="30">
        <v>74</v>
      </c>
      <c r="O31" s="12">
        <v>5</v>
      </c>
      <c r="P31" s="17"/>
      <c r="Q31" s="17"/>
      <c r="R31" s="20"/>
      <c r="S31" s="12">
        <v>9</v>
      </c>
      <c r="T31" s="17"/>
      <c r="U31" s="17"/>
      <c r="V31" s="20"/>
      <c r="W31" s="12">
        <f t="shared" si="1"/>
        <v>14</v>
      </c>
      <c r="X31" s="17"/>
      <c r="Y31" s="17"/>
      <c r="Z31" s="25"/>
    </row>
    <row r="32" spans="1:26">
      <c r="A32" s="6">
        <v>24</v>
      </c>
      <c r="B32" s="12">
        <f>0</f>
        <v>0</v>
      </c>
      <c r="C32" s="17"/>
      <c r="D32" s="17"/>
      <c r="E32" s="20"/>
      <c r="F32" s="12">
        <v>1</v>
      </c>
      <c r="G32" s="17"/>
      <c r="H32" s="17"/>
      <c r="I32" s="20"/>
      <c r="J32" s="12">
        <f t="shared" si="0"/>
        <v>1</v>
      </c>
      <c r="K32" s="17"/>
      <c r="L32" s="17"/>
      <c r="M32" s="20"/>
      <c r="N32" s="29">
        <v>75</v>
      </c>
      <c r="O32" s="13">
        <v>7</v>
      </c>
      <c r="P32" s="18"/>
      <c r="Q32" s="18"/>
      <c r="R32" s="21"/>
      <c r="S32" s="13">
        <v>5</v>
      </c>
      <c r="T32" s="18"/>
      <c r="U32" s="18"/>
      <c r="V32" s="21"/>
      <c r="W32" s="13">
        <f t="shared" si="1"/>
        <v>12</v>
      </c>
      <c r="X32" s="18"/>
      <c r="Y32" s="18"/>
      <c r="Z32" s="26"/>
    </row>
    <row r="33" spans="1:26">
      <c r="A33" s="7">
        <v>25</v>
      </c>
      <c r="B33" s="13">
        <v>6</v>
      </c>
      <c r="C33" s="18"/>
      <c r="D33" s="18"/>
      <c r="E33" s="21"/>
      <c r="F33" s="13">
        <v>1</v>
      </c>
      <c r="G33" s="18"/>
      <c r="H33" s="18"/>
      <c r="I33" s="21"/>
      <c r="J33" s="13">
        <f t="shared" si="0"/>
        <v>7</v>
      </c>
      <c r="K33" s="18"/>
      <c r="L33" s="18"/>
      <c r="M33" s="21"/>
      <c r="N33" s="30">
        <v>76</v>
      </c>
      <c r="O33" s="12">
        <v>7</v>
      </c>
      <c r="P33" s="17"/>
      <c r="Q33" s="17"/>
      <c r="R33" s="20"/>
      <c r="S33" s="12">
        <v>5</v>
      </c>
      <c r="T33" s="17"/>
      <c r="U33" s="17"/>
      <c r="V33" s="20"/>
      <c r="W33" s="12">
        <f t="shared" si="1"/>
        <v>12</v>
      </c>
      <c r="X33" s="17"/>
      <c r="Y33" s="17"/>
      <c r="Z33" s="25"/>
    </row>
    <row r="34" spans="1:26">
      <c r="A34" s="6">
        <v>26</v>
      </c>
      <c r="B34" s="12">
        <v>8</v>
      </c>
      <c r="C34" s="17"/>
      <c r="D34" s="17"/>
      <c r="E34" s="20"/>
      <c r="F34" s="12">
        <v>2</v>
      </c>
      <c r="G34" s="17"/>
      <c r="H34" s="17"/>
      <c r="I34" s="20"/>
      <c r="J34" s="12">
        <f t="shared" si="0"/>
        <v>10</v>
      </c>
      <c r="K34" s="17"/>
      <c r="L34" s="17"/>
      <c r="M34" s="20"/>
      <c r="N34" s="29">
        <v>77</v>
      </c>
      <c r="O34" s="13">
        <v>5</v>
      </c>
      <c r="P34" s="18"/>
      <c r="Q34" s="18"/>
      <c r="R34" s="21"/>
      <c r="S34" s="13">
        <v>4</v>
      </c>
      <c r="T34" s="18"/>
      <c r="U34" s="18"/>
      <c r="V34" s="21"/>
      <c r="W34" s="13">
        <f t="shared" si="1"/>
        <v>9</v>
      </c>
      <c r="X34" s="18"/>
      <c r="Y34" s="18"/>
      <c r="Z34" s="26"/>
    </row>
    <row r="35" spans="1:26">
      <c r="A35" s="7">
        <v>27</v>
      </c>
      <c r="B35" s="13">
        <f>0</f>
        <v>0</v>
      </c>
      <c r="C35" s="18"/>
      <c r="D35" s="18"/>
      <c r="E35" s="21"/>
      <c r="F35" s="13">
        <v>3</v>
      </c>
      <c r="G35" s="18"/>
      <c r="H35" s="18"/>
      <c r="I35" s="21"/>
      <c r="J35" s="13">
        <f t="shared" si="0"/>
        <v>3</v>
      </c>
      <c r="K35" s="18"/>
      <c r="L35" s="18"/>
      <c r="M35" s="21"/>
      <c r="N35" s="30">
        <v>78</v>
      </c>
      <c r="O35" s="12">
        <v>1</v>
      </c>
      <c r="P35" s="17"/>
      <c r="Q35" s="17"/>
      <c r="R35" s="20"/>
      <c r="S35" s="12">
        <v>4</v>
      </c>
      <c r="T35" s="17"/>
      <c r="U35" s="17"/>
      <c r="V35" s="20"/>
      <c r="W35" s="12">
        <f t="shared" si="1"/>
        <v>5</v>
      </c>
      <c r="X35" s="17"/>
      <c r="Y35" s="17"/>
      <c r="Z35" s="25"/>
    </row>
    <row r="36" spans="1:26">
      <c r="A36" s="6">
        <v>28</v>
      </c>
      <c r="B36" s="12">
        <v>2</v>
      </c>
      <c r="C36" s="17"/>
      <c r="D36" s="17"/>
      <c r="E36" s="20"/>
      <c r="F36" s="12">
        <v>2</v>
      </c>
      <c r="G36" s="17"/>
      <c r="H36" s="17"/>
      <c r="I36" s="20"/>
      <c r="J36" s="12">
        <f t="shared" si="0"/>
        <v>4</v>
      </c>
      <c r="K36" s="17"/>
      <c r="L36" s="17"/>
      <c r="M36" s="20"/>
      <c r="N36" s="29">
        <v>79</v>
      </c>
      <c r="O36" s="13">
        <v>1</v>
      </c>
      <c r="P36" s="18"/>
      <c r="Q36" s="18"/>
      <c r="R36" s="21"/>
      <c r="S36" s="13">
        <v>1</v>
      </c>
      <c r="T36" s="18"/>
      <c r="U36" s="18"/>
      <c r="V36" s="21"/>
      <c r="W36" s="13">
        <f t="shared" si="1"/>
        <v>2</v>
      </c>
      <c r="X36" s="18"/>
      <c r="Y36" s="18"/>
      <c r="Z36" s="26"/>
    </row>
    <row r="37" spans="1:26">
      <c r="A37" s="7">
        <v>29</v>
      </c>
      <c r="B37" s="13">
        <v>3</v>
      </c>
      <c r="C37" s="18"/>
      <c r="D37" s="18"/>
      <c r="E37" s="21"/>
      <c r="F37" s="13">
        <v>3</v>
      </c>
      <c r="G37" s="18"/>
      <c r="H37" s="18"/>
      <c r="I37" s="21"/>
      <c r="J37" s="13">
        <f t="shared" si="0"/>
        <v>6</v>
      </c>
      <c r="K37" s="18"/>
      <c r="L37" s="18"/>
      <c r="M37" s="21"/>
      <c r="N37" s="30">
        <v>80</v>
      </c>
      <c r="O37" s="12">
        <v>2</v>
      </c>
      <c r="P37" s="17"/>
      <c r="Q37" s="17"/>
      <c r="R37" s="20"/>
      <c r="S37" s="12">
        <v>5</v>
      </c>
      <c r="T37" s="17"/>
      <c r="U37" s="17"/>
      <c r="V37" s="20"/>
      <c r="W37" s="12">
        <f t="shared" si="1"/>
        <v>7</v>
      </c>
      <c r="X37" s="17"/>
      <c r="Y37" s="17"/>
      <c r="Z37" s="25"/>
    </row>
    <row r="38" spans="1:26">
      <c r="A38" s="6">
        <v>30</v>
      </c>
      <c r="B38" s="12">
        <v>7</v>
      </c>
      <c r="C38" s="17"/>
      <c r="D38" s="17"/>
      <c r="E38" s="20"/>
      <c r="F38" s="12">
        <v>1</v>
      </c>
      <c r="G38" s="17"/>
      <c r="H38" s="17"/>
      <c r="I38" s="20"/>
      <c r="J38" s="12">
        <f t="shared" si="0"/>
        <v>8</v>
      </c>
      <c r="K38" s="17"/>
      <c r="L38" s="17"/>
      <c r="M38" s="20"/>
      <c r="N38" s="29">
        <v>81</v>
      </c>
      <c r="O38" s="13">
        <v>2</v>
      </c>
      <c r="P38" s="18"/>
      <c r="Q38" s="18"/>
      <c r="R38" s="21"/>
      <c r="S38" s="13">
        <v>2</v>
      </c>
      <c r="T38" s="18"/>
      <c r="U38" s="18"/>
      <c r="V38" s="21"/>
      <c r="W38" s="13">
        <f t="shared" si="1"/>
        <v>4</v>
      </c>
      <c r="X38" s="18"/>
      <c r="Y38" s="18"/>
      <c r="Z38" s="26"/>
    </row>
    <row r="39" spans="1:26">
      <c r="A39" s="7">
        <v>31</v>
      </c>
      <c r="B39" s="13">
        <v>5</v>
      </c>
      <c r="C39" s="18"/>
      <c r="D39" s="18"/>
      <c r="E39" s="21"/>
      <c r="F39" s="13">
        <v>6</v>
      </c>
      <c r="G39" s="18"/>
      <c r="H39" s="18"/>
      <c r="I39" s="21"/>
      <c r="J39" s="13">
        <f t="shared" si="0"/>
        <v>11</v>
      </c>
      <c r="K39" s="18"/>
      <c r="L39" s="18"/>
      <c r="M39" s="21"/>
      <c r="N39" s="30">
        <v>82</v>
      </c>
      <c r="O39" s="12">
        <v>2</v>
      </c>
      <c r="P39" s="17"/>
      <c r="Q39" s="17"/>
      <c r="R39" s="20"/>
      <c r="S39" s="12">
        <v>4</v>
      </c>
      <c r="T39" s="17"/>
      <c r="U39" s="17"/>
      <c r="V39" s="20"/>
      <c r="W39" s="12">
        <f t="shared" si="1"/>
        <v>6</v>
      </c>
      <c r="X39" s="17"/>
      <c r="Y39" s="17"/>
      <c r="Z39" s="25"/>
    </row>
    <row r="40" spans="1:26">
      <c r="A40" s="6">
        <v>32</v>
      </c>
      <c r="B40" s="12">
        <v>4</v>
      </c>
      <c r="C40" s="17"/>
      <c r="D40" s="17"/>
      <c r="E40" s="20"/>
      <c r="F40" s="12">
        <v>1</v>
      </c>
      <c r="G40" s="17"/>
      <c r="H40" s="17"/>
      <c r="I40" s="20"/>
      <c r="J40" s="12">
        <f t="shared" si="0"/>
        <v>5</v>
      </c>
      <c r="K40" s="17"/>
      <c r="L40" s="17"/>
      <c r="M40" s="20"/>
      <c r="N40" s="29">
        <v>83</v>
      </c>
      <c r="O40" s="13">
        <v>1</v>
      </c>
      <c r="P40" s="18"/>
      <c r="Q40" s="18"/>
      <c r="R40" s="21"/>
      <c r="S40" s="13">
        <v>4</v>
      </c>
      <c r="T40" s="18"/>
      <c r="U40" s="18"/>
      <c r="V40" s="21"/>
      <c r="W40" s="13">
        <f t="shared" si="1"/>
        <v>5</v>
      </c>
      <c r="X40" s="18"/>
      <c r="Y40" s="18"/>
      <c r="Z40" s="26"/>
    </row>
    <row r="41" spans="1:26">
      <c r="A41" s="7">
        <v>33</v>
      </c>
      <c r="B41" s="13">
        <v>4</v>
      </c>
      <c r="C41" s="18"/>
      <c r="D41" s="18"/>
      <c r="E41" s="21"/>
      <c r="F41" s="13">
        <v>5</v>
      </c>
      <c r="G41" s="18"/>
      <c r="H41" s="18"/>
      <c r="I41" s="21"/>
      <c r="J41" s="13">
        <f t="shared" si="0"/>
        <v>9</v>
      </c>
      <c r="K41" s="18"/>
      <c r="L41" s="18"/>
      <c r="M41" s="21"/>
      <c r="N41" s="30">
        <v>84</v>
      </c>
      <c r="O41" s="12">
        <v>2</v>
      </c>
      <c r="P41" s="17"/>
      <c r="Q41" s="17"/>
      <c r="R41" s="20"/>
      <c r="S41" s="12">
        <v>1</v>
      </c>
      <c r="T41" s="17"/>
      <c r="U41" s="17"/>
      <c r="V41" s="20"/>
      <c r="W41" s="12">
        <f t="shared" si="1"/>
        <v>3</v>
      </c>
      <c r="X41" s="17"/>
      <c r="Y41" s="17"/>
      <c r="Z41" s="25"/>
    </row>
    <row r="42" spans="1:26">
      <c r="A42" s="6">
        <v>34</v>
      </c>
      <c r="B42" s="12">
        <f>0</f>
        <v>0</v>
      </c>
      <c r="C42" s="17"/>
      <c r="D42" s="17"/>
      <c r="E42" s="20"/>
      <c r="F42" s="12">
        <v>3</v>
      </c>
      <c r="G42" s="17"/>
      <c r="H42" s="17"/>
      <c r="I42" s="20"/>
      <c r="J42" s="12">
        <f t="shared" si="0"/>
        <v>3</v>
      </c>
      <c r="K42" s="17"/>
      <c r="L42" s="17"/>
      <c r="M42" s="20"/>
      <c r="N42" s="29">
        <v>85</v>
      </c>
      <c r="O42" s="13">
        <v>1</v>
      </c>
      <c r="P42" s="18"/>
      <c r="Q42" s="18"/>
      <c r="R42" s="21"/>
      <c r="S42" s="13">
        <v>4</v>
      </c>
      <c r="T42" s="18"/>
      <c r="U42" s="18"/>
      <c r="V42" s="21"/>
      <c r="W42" s="13">
        <f t="shared" si="1"/>
        <v>5</v>
      </c>
      <c r="X42" s="18"/>
      <c r="Y42" s="18"/>
      <c r="Z42" s="26"/>
    </row>
    <row r="43" spans="1:26">
      <c r="A43" s="7">
        <v>35</v>
      </c>
      <c r="B43" s="13">
        <v>4</v>
      </c>
      <c r="C43" s="18"/>
      <c r="D43" s="18"/>
      <c r="E43" s="21"/>
      <c r="F43" s="13">
        <v>2</v>
      </c>
      <c r="G43" s="18"/>
      <c r="H43" s="18"/>
      <c r="I43" s="21"/>
      <c r="J43" s="13">
        <f t="shared" si="0"/>
        <v>6</v>
      </c>
      <c r="K43" s="18"/>
      <c r="L43" s="18"/>
      <c r="M43" s="21"/>
      <c r="N43" s="30">
        <v>86</v>
      </c>
      <c r="O43" s="12">
        <f>0</f>
        <v>0</v>
      </c>
      <c r="P43" s="17"/>
      <c r="Q43" s="17"/>
      <c r="R43" s="20"/>
      <c r="S43" s="12">
        <v>2</v>
      </c>
      <c r="T43" s="17"/>
      <c r="U43" s="17"/>
      <c r="V43" s="20"/>
      <c r="W43" s="12">
        <f t="shared" si="1"/>
        <v>2</v>
      </c>
      <c r="X43" s="17"/>
      <c r="Y43" s="17"/>
      <c r="Z43" s="25"/>
    </row>
    <row r="44" spans="1:26">
      <c r="A44" s="6">
        <v>36</v>
      </c>
      <c r="B44" s="12">
        <v>1</v>
      </c>
      <c r="C44" s="17"/>
      <c r="D44" s="17"/>
      <c r="E44" s="20"/>
      <c r="F44" s="12">
        <v>6</v>
      </c>
      <c r="G44" s="17"/>
      <c r="H44" s="17"/>
      <c r="I44" s="20"/>
      <c r="J44" s="12">
        <f t="shared" si="0"/>
        <v>7</v>
      </c>
      <c r="K44" s="17"/>
      <c r="L44" s="17"/>
      <c r="M44" s="20"/>
      <c r="N44" s="29">
        <v>87</v>
      </c>
      <c r="O44" s="13">
        <v>2</v>
      </c>
      <c r="P44" s="18"/>
      <c r="Q44" s="18"/>
      <c r="R44" s="21"/>
      <c r="S44" s="13">
        <v>4</v>
      </c>
      <c r="T44" s="18"/>
      <c r="U44" s="18"/>
      <c r="V44" s="21"/>
      <c r="W44" s="13">
        <f t="shared" si="1"/>
        <v>6</v>
      </c>
      <c r="X44" s="18"/>
      <c r="Y44" s="18"/>
      <c r="Z44" s="26"/>
    </row>
    <row r="45" spans="1:26">
      <c r="A45" s="7">
        <v>37</v>
      </c>
      <c r="B45" s="13">
        <v>2</v>
      </c>
      <c r="C45" s="18"/>
      <c r="D45" s="18"/>
      <c r="E45" s="21"/>
      <c r="F45" s="13">
        <v>4</v>
      </c>
      <c r="G45" s="18"/>
      <c r="H45" s="18"/>
      <c r="I45" s="21"/>
      <c r="J45" s="13">
        <f t="shared" si="0"/>
        <v>6</v>
      </c>
      <c r="K45" s="18"/>
      <c r="L45" s="18"/>
      <c r="M45" s="21"/>
      <c r="N45" s="30">
        <v>88</v>
      </c>
      <c r="O45" s="12">
        <f>0</f>
        <v>0</v>
      </c>
      <c r="P45" s="17"/>
      <c r="Q45" s="17"/>
      <c r="R45" s="20"/>
      <c r="S45" s="12">
        <v>1</v>
      </c>
      <c r="T45" s="17"/>
      <c r="U45" s="17"/>
      <c r="V45" s="20"/>
      <c r="W45" s="12">
        <f t="shared" si="1"/>
        <v>1</v>
      </c>
      <c r="X45" s="17"/>
      <c r="Y45" s="17"/>
      <c r="Z45" s="25"/>
    </row>
    <row r="46" spans="1:26">
      <c r="A46" s="6">
        <v>38</v>
      </c>
      <c r="B46" s="12">
        <v>3</v>
      </c>
      <c r="C46" s="17"/>
      <c r="D46" s="17"/>
      <c r="E46" s="20"/>
      <c r="F46" s="12">
        <v>3</v>
      </c>
      <c r="G46" s="17"/>
      <c r="H46" s="17"/>
      <c r="I46" s="20"/>
      <c r="J46" s="12">
        <f t="shared" si="0"/>
        <v>6</v>
      </c>
      <c r="K46" s="17"/>
      <c r="L46" s="17"/>
      <c r="M46" s="20"/>
      <c r="N46" s="29">
        <v>89</v>
      </c>
      <c r="O46" s="13">
        <v>1</v>
      </c>
      <c r="P46" s="18"/>
      <c r="Q46" s="18"/>
      <c r="R46" s="21"/>
      <c r="S46" s="13">
        <v>1</v>
      </c>
      <c r="T46" s="18"/>
      <c r="U46" s="18"/>
      <c r="V46" s="21"/>
      <c r="W46" s="13">
        <f t="shared" si="1"/>
        <v>2</v>
      </c>
      <c r="X46" s="18"/>
      <c r="Y46" s="18"/>
      <c r="Z46" s="26"/>
    </row>
    <row r="47" spans="1:26">
      <c r="A47" s="7">
        <v>39</v>
      </c>
      <c r="B47" s="13">
        <v>3</v>
      </c>
      <c r="C47" s="18"/>
      <c r="D47" s="18"/>
      <c r="E47" s="21"/>
      <c r="F47" s="13">
        <v>3</v>
      </c>
      <c r="G47" s="18"/>
      <c r="H47" s="18"/>
      <c r="I47" s="21"/>
      <c r="J47" s="13">
        <f t="shared" si="0"/>
        <v>6</v>
      </c>
      <c r="K47" s="18"/>
      <c r="L47" s="18"/>
      <c r="M47" s="21"/>
      <c r="N47" s="30">
        <v>90</v>
      </c>
      <c r="O47" s="12">
        <v>1</v>
      </c>
      <c r="P47" s="17"/>
      <c r="Q47" s="17"/>
      <c r="R47" s="20"/>
      <c r="S47" s="12">
        <v>3</v>
      </c>
      <c r="T47" s="17"/>
      <c r="U47" s="17"/>
      <c r="V47" s="20"/>
      <c r="W47" s="12">
        <f t="shared" si="1"/>
        <v>4</v>
      </c>
      <c r="X47" s="17"/>
      <c r="Y47" s="17"/>
      <c r="Z47" s="25"/>
    </row>
    <row r="48" spans="1:26">
      <c r="A48" s="6">
        <v>40</v>
      </c>
      <c r="B48" s="12">
        <v>7</v>
      </c>
      <c r="C48" s="17"/>
      <c r="D48" s="17"/>
      <c r="E48" s="20"/>
      <c r="F48" s="12">
        <v>3</v>
      </c>
      <c r="G48" s="17"/>
      <c r="H48" s="17"/>
      <c r="I48" s="20"/>
      <c r="J48" s="12">
        <f t="shared" si="0"/>
        <v>10</v>
      </c>
      <c r="K48" s="17"/>
      <c r="L48" s="17"/>
      <c r="M48" s="20"/>
      <c r="N48" s="29">
        <v>91</v>
      </c>
      <c r="O48" s="13">
        <v>1</v>
      </c>
      <c r="P48" s="18"/>
      <c r="Q48" s="18"/>
      <c r="R48" s="21"/>
      <c r="S48" s="13">
        <v>1</v>
      </c>
      <c r="T48" s="18"/>
      <c r="U48" s="18"/>
      <c r="V48" s="21"/>
      <c r="W48" s="13">
        <f t="shared" si="1"/>
        <v>2</v>
      </c>
      <c r="X48" s="18"/>
      <c r="Y48" s="18"/>
      <c r="Z48" s="26"/>
    </row>
    <row r="49" spans="1:26">
      <c r="A49" s="7">
        <v>41</v>
      </c>
      <c r="B49" s="13">
        <v>3</v>
      </c>
      <c r="C49" s="18"/>
      <c r="D49" s="18"/>
      <c r="E49" s="21"/>
      <c r="F49" s="13">
        <v>2</v>
      </c>
      <c r="G49" s="18"/>
      <c r="H49" s="18"/>
      <c r="I49" s="21"/>
      <c r="J49" s="13">
        <f t="shared" si="0"/>
        <v>5</v>
      </c>
      <c r="K49" s="18"/>
      <c r="L49" s="18"/>
      <c r="M49" s="21"/>
      <c r="N49" s="30">
        <v>92</v>
      </c>
      <c r="O49" s="12">
        <v>3</v>
      </c>
      <c r="P49" s="17"/>
      <c r="Q49" s="17"/>
      <c r="R49" s="20"/>
      <c r="S49" s="12">
        <v>2</v>
      </c>
      <c r="T49" s="17"/>
      <c r="U49" s="17"/>
      <c r="V49" s="20"/>
      <c r="W49" s="12">
        <f t="shared" si="1"/>
        <v>5</v>
      </c>
      <c r="X49" s="17"/>
      <c r="Y49" s="17"/>
      <c r="Z49" s="25"/>
    </row>
    <row r="50" spans="1:26">
      <c r="A50" s="6">
        <v>42</v>
      </c>
      <c r="B50" s="12">
        <v>2</v>
      </c>
      <c r="C50" s="17"/>
      <c r="D50" s="17"/>
      <c r="E50" s="20"/>
      <c r="F50" s="12">
        <v>3</v>
      </c>
      <c r="G50" s="17"/>
      <c r="H50" s="17"/>
      <c r="I50" s="20"/>
      <c r="J50" s="12">
        <f t="shared" si="0"/>
        <v>5</v>
      </c>
      <c r="K50" s="17"/>
      <c r="L50" s="17"/>
      <c r="M50" s="20"/>
      <c r="N50" s="29">
        <v>93</v>
      </c>
      <c r="O50" s="13">
        <v>2</v>
      </c>
      <c r="P50" s="18"/>
      <c r="Q50" s="18"/>
      <c r="R50" s="21"/>
      <c r="S50" s="13">
        <v>4</v>
      </c>
      <c r="T50" s="18"/>
      <c r="U50" s="18"/>
      <c r="V50" s="21"/>
      <c r="W50" s="13">
        <f t="shared" si="1"/>
        <v>6</v>
      </c>
      <c r="X50" s="18"/>
      <c r="Y50" s="18"/>
      <c r="Z50" s="26"/>
    </row>
    <row r="51" spans="1:26">
      <c r="A51" s="7">
        <v>43</v>
      </c>
      <c r="B51" s="13">
        <f>0</f>
        <v>0</v>
      </c>
      <c r="C51" s="18"/>
      <c r="D51" s="18"/>
      <c r="E51" s="21"/>
      <c r="F51" s="13">
        <v>1</v>
      </c>
      <c r="G51" s="18"/>
      <c r="H51" s="18"/>
      <c r="I51" s="21"/>
      <c r="J51" s="13">
        <f t="shared" si="0"/>
        <v>1</v>
      </c>
      <c r="K51" s="18"/>
      <c r="L51" s="18"/>
      <c r="M51" s="21"/>
      <c r="N51" s="30">
        <v>94</v>
      </c>
      <c r="O51" s="12">
        <f t="shared" ref="O51:O57" si="2">0</f>
        <v>0</v>
      </c>
      <c r="P51" s="17"/>
      <c r="Q51" s="17"/>
      <c r="R51" s="20"/>
      <c r="S51" s="12">
        <v>1</v>
      </c>
      <c r="T51" s="17"/>
      <c r="U51" s="17"/>
      <c r="V51" s="20"/>
      <c r="W51" s="12">
        <f t="shared" si="1"/>
        <v>1</v>
      </c>
      <c r="X51" s="17"/>
      <c r="Y51" s="17"/>
      <c r="Z51" s="25"/>
    </row>
    <row r="52" spans="1:26">
      <c r="A52" s="6">
        <v>44</v>
      </c>
      <c r="B52" s="12">
        <v>2</v>
      </c>
      <c r="C52" s="17"/>
      <c r="D52" s="17"/>
      <c r="E52" s="20"/>
      <c r="F52" s="12">
        <v>1</v>
      </c>
      <c r="G52" s="17"/>
      <c r="H52" s="17"/>
      <c r="I52" s="20"/>
      <c r="J52" s="12">
        <f t="shared" si="0"/>
        <v>3</v>
      </c>
      <c r="K52" s="17"/>
      <c r="L52" s="17"/>
      <c r="M52" s="20"/>
      <c r="N52" s="29">
        <v>95</v>
      </c>
      <c r="O52" s="13">
        <f t="shared" si="2"/>
        <v>0</v>
      </c>
      <c r="P52" s="18"/>
      <c r="Q52" s="18"/>
      <c r="R52" s="21"/>
      <c r="S52" s="13">
        <v>1</v>
      </c>
      <c r="T52" s="18"/>
      <c r="U52" s="18"/>
      <c r="V52" s="21"/>
      <c r="W52" s="13">
        <f t="shared" si="1"/>
        <v>1</v>
      </c>
      <c r="X52" s="18"/>
      <c r="Y52" s="18"/>
      <c r="Z52" s="26"/>
    </row>
    <row r="53" spans="1:26">
      <c r="A53" s="7">
        <v>45</v>
      </c>
      <c r="B53" s="13">
        <v>7</v>
      </c>
      <c r="C53" s="18"/>
      <c r="D53" s="18"/>
      <c r="E53" s="21"/>
      <c r="F53" s="13">
        <v>2</v>
      </c>
      <c r="G53" s="18"/>
      <c r="H53" s="18"/>
      <c r="I53" s="21"/>
      <c r="J53" s="13">
        <f t="shared" si="0"/>
        <v>9</v>
      </c>
      <c r="K53" s="18"/>
      <c r="L53" s="18"/>
      <c r="M53" s="21"/>
      <c r="N53" s="30">
        <v>96</v>
      </c>
      <c r="O53" s="12">
        <f t="shared" si="2"/>
        <v>0</v>
      </c>
      <c r="P53" s="17"/>
      <c r="Q53" s="17"/>
      <c r="R53" s="20"/>
      <c r="S53" s="12">
        <v>1</v>
      </c>
      <c r="T53" s="17"/>
      <c r="U53" s="17"/>
      <c r="V53" s="20"/>
      <c r="W53" s="12">
        <f t="shared" si="1"/>
        <v>1</v>
      </c>
      <c r="X53" s="17"/>
      <c r="Y53" s="17"/>
      <c r="Z53" s="25"/>
    </row>
    <row r="54" spans="1:26">
      <c r="A54" s="6">
        <v>46</v>
      </c>
      <c r="B54" s="12">
        <v>6</v>
      </c>
      <c r="C54" s="17"/>
      <c r="D54" s="17"/>
      <c r="E54" s="20"/>
      <c r="F54" s="12">
        <v>5</v>
      </c>
      <c r="G54" s="17"/>
      <c r="H54" s="17"/>
      <c r="I54" s="20"/>
      <c r="J54" s="12">
        <f t="shared" si="0"/>
        <v>11</v>
      </c>
      <c r="K54" s="17"/>
      <c r="L54" s="17"/>
      <c r="M54" s="20"/>
      <c r="N54" s="29">
        <v>97</v>
      </c>
      <c r="O54" s="13">
        <f t="shared" si="2"/>
        <v>0</v>
      </c>
      <c r="P54" s="18"/>
      <c r="Q54" s="18"/>
      <c r="R54" s="21"/>
      <c r="S54" s="13">
        <v>1</v>
      </c>
      <c r="T54" s="18"/>
      <c r="U54" s="18"/>
      <c r="V54" s="21"/>
      <c r="W54" s="13">
        <f t="shared" si="1"/>
        <v>1</v>
      </c>
      <c r="X54" s="18"/>
      <c r="Y54" s="18"/>
      <c r="Z54" s="26"/>
    </row>
    <row r="55" spans="1:26">
      <c r="A55" s="7">
        <v>47</v>
      </c>
      <c r="B55" s="13">
        <v>4</v>
      </c>
      <c r="C55" s="18"/>
      <c r="D55" s="18"/>
      <c r="E55" s="21"/>
      <c r="F55" s="13">
        <v>2</v>
      </c>
      <c r="G55" s="18"/>
      <c r="H55" s="18"/>
      <c r="I55" s="21"/>
      <c r="J55" s="13">
        <f t="shared" si="0"/>
        <v>6</v>
      </c>
      <c r="K55" s="18"/>
      <c r="L55" s="18"/>
      <c r="M55" s="21"/>
      <c r="N55" s="30">
        <v>98</v>
      </c>
      <c r="O55" s="12">
        <f t="shared" si="2"/>
        <v>0</v>
      </c>
      <c r="P55" s="17"/>
      <c r="Q55" s="17"/>
      <c r="R55" s="20"/>
      <c r="S55" s="12">
        <v>2</v>
      </c>
      <c r="T55" s="17"/>
      <c r="U55" s="17"/>
      <c r="V55" s="20"/>
      <c r="W55" s="12">
        <f t="shared" si="1"/>
        <v>2</v>
      </c>
      <c r="X55" s="17"/>
      <c r="Y55" s="17"/>
      <c r="Z55" s="25"/>
    </row>
    <row r="56" spans="1:26">
      <c r="A56" s="6">
        <v>48</v>
      </c>
      <c r="B56" s="12">
        <v>5</v>
      </c>
      <c r="C56" s="17"/>
      <c r="D56" s="17"/>
      <c r="E56" s="20"/>
      <c r="F56" s="12">
        <v>3</v>
      </c>
      <c r="G56" s="17"/>
      <c r="H56" s="17"/>
      <c r="I56" s="20"/>
      <c r="J56" s="12">
        <f t="shared" si="0"/>
        <v>8</v>
      </c>
      <c r="K56" s="17"/>
      <c r="L56" s="17"/>
      <c r="M56" s="20"/>
      <c r="N56" s="29">
        <v>99</v>
      </c>
      <c r="O56" s="13">
        <f t="shared" si="2"/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4</v>
      </c>
      <c r="C57" s="18"/>
      <c r="D57" s="18"/>
      <c r="E57" s="21"/>
      <c r="F57" s="13">
        <v>2</v>
      </c>
      <c r="G57" s="18"/>
      <c r="H57" s="18"/>
      <c r="I57" s="21"/>
      <c r="J57" s="13">
        <f t="shared" si="0"/>
        <v>6</v>
      </c>
      <c r="K57" s="18"/>
      <c r="L57" s="18"/>
      <c r="M57" s="21"/>
      <c r="N57" s="30" t="s">
        <v>20</v>
      </c>
      <c r="O57" s="12">
        <f t="shared" si="2"/>
        <v>0</v>
      </c>
      <c r="P57" s="17"/>
      <c r="Q57" s="17"/>
      <c r="R57" s="20"/>
      <c r="S57" s="12">
        <v>2</v>
      </c>
      <c r="T57" s="17"/>
      <c r="U57" s="17"/>
      <c r="V57" s="20"/>
      <c r="W57" s="12">
        <f t="shared" si="1"/>
        <v>2</v>
      </c>
      <c r="X57" s="17"/>
      <c r="Y57" s="17"/>
      <c r="Z57" s="25"/>
    </row>
    <row r="58" spans="1:26">
      <c r="A58" s="6">
        <v>50</v>
      </c>
      <c r="B58" s="12">
        <v>4</v>
      </c>
      <c r="C58" s="17"/>
      <c r="D58" s="17"/>
      <c r="E58" s="20"/>
      <c r="F58" s="12">
        <f>0</f>
        <v>0</v>
      </c>
      <c r="G58" s="17"/>
      <c r="H58" s="17"/>
      <c r="I58" s="20"/>
      <c r="J58" s="12">
        <f t="shared" si="0"/>
        <v>4</v>
      </c>
      <c r="K58" s="17"/>
      <c r="L58" s="17"/>
      <c r="M58" s="20"/>
      <c r="N58" s="31" t="s">
        <v>24</v>
      </c>
      <c r="O58" s="14">
        <f>SUM(B8:B58,O8:O57)</f>
        <v>283</v>
      </c>
      <c r="P58" s="19"/>
      <c r="Q58" s="19"/>
      <c r="R58" s="22"/>
      <c r="S58" s="14">
        <f>SUM(F8:F58,S8:S57)</f>
        <v>282</v>
      </c>
      <c r="T58" s="19"/>
      <c r="U58" s="19"/>
      <c r="V58" s="22"/>
      <c r="W58" s="14">
        <f>SUM(J8:J58,W8:W57)</f>
        <v>565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8</v>
      </c>
      <c r="C66" s="17"/>
      <c r="D66" s="17"/>
      <c r="E66" s="20"/>
      <c r="F66" s="12">
        <f>SUM(F8:F12)</f>
        <v>12</v>
      </c>
      <c r="G66" s="17"/>
      <c r="H66" s="17"/>
      <c r="I66" s="20"/>
      <c r="J66" s="12">
        <f>SUM(J8:J12)</f>
        <v>20</v>
      </c>
      <c r="K66" s="17"/>
      <c r="L66" s="17"/>
      <c r="M66" s="25"/>
    </row>
    <row r="67" spans="1:13">
      <c r="A67" s="7" t="s">
        <v>18</v>
      </c>
      <c r="B67" s="13">
        <f>SUM(B13:B17)</f>
        <v>14</v>
      </c>
      <c r="C67" s="18"/>
      <c r="D67" s="18"/>
      <c r="E67" s="21"/>
      <c r="F67" s="13">
        <f>SUM(F13:F17)</f>
        <v>11</v>
      </c>
      <c r="G67" s="18"/>
      <c r="H67" s="18"/>
      <c r="I67" s="21"/>
      <c r="J67" s="13">
        <f>SUM(J13:J17)</f>
        <v>25</v>
      </c>
      <c r="K67" s="18"/>
      <c r="L67" s="18"/>
      <c r="M67" s="26"/>
    </row>
    <row r="68" spans="1:13">
      <c r="A68" s="6" t="s">
        <v>28</v>
      </c>
      <c r="B68" s="12">
        <f>SUM(B18:B22)</f>
        <v>10</v>
      </c>
      <c r="C68" s="17"/>
      <c r="D68" s="17"/>
      <c r="E68" s="20"/>
      <c r="F68" s="12">
        <f>SUM(F18:F22)</f>
        <v>12</v>
      </c>
      <c r="G68" s="17"/>
      <c r="H68" s="17"/>
      <c r="I68" s="20"/>
      <c r="J68" s="12">
        <f>SUM(J18:J22)</f>
        <v>22</v>
      </c>
      <c r="K68" s="17"/>
      <c r="L68" s="17"/>
      <c r="M68" s="25"/>
    </row>
    <row r="69" spans="1:13">
      <c r="A69" s="7" t="s">
        <v>8</v>
      </c>
      <c r="B69" s="13">
        <f>SUM(B23:B27)</f>
        <v>15</v>
      </c>
      <c r="C69" s="18"/>
      <c r="D69" s="18"/>
      <c r="E69" s="21"/>
      <c r="F69" s="13">
        <f>SUM(F23:F27)</f>
        <v>7</v>
      </c>
      <c r="G69" s="18"/>
      <c r="H69" s="18"/>
      <c r="I69" s="21"/>
      <c r="J69" s="13">
        <f>SUM(J23:J27)</f>
        <v>22</v>
      </c>
      <c r="K69" s="18"/>
      <c r="L69" s="18"/>
      <c r="M69" s="26"/>
    </row>
    <row r="70" spans="1:13">
      <c r="A70" s="6" t="s">
        <v>30</v>
      </c>
      <c r="B70" s="12">
        <f>SUM(B28:B32)</f>
        <v>13</v>
      </c>
      <c r="C70" s="17"/>
      <c r="D70" s="17"/>
      <c r="E70" s="20"/>
      <c r="F70" s="12">
        <f>SUM(F28:F32)</f>
        <v>10</v>
      </c>
      <c r="G70" s="17"/>
      <c r="H70" s="17"/>
      <c r="I70" s="20"/>
      <c r="J70" s="12">
        <f>SUM(J28:J32)</f>
        <v>23</v>
      </c>
      <c r="K70" s="17"/>
      <c r="L70" s="17"/>
      <c r="M70" s="25"/>
    </row>
    <row r="71" spans="1:13">
      <c r="A71" s="7" t="s">
        <v>23</v>
      </c>
      <c r="B71" s="13">
        <f>SUM(B33:B37)</f>
        <v>19</v>
      </c>
      <c r="C71" s="18"/>
      <c r="D71" s="18"/>
      <c r="E71" s="21"/>
      <c r="F71" s="13">
        <f>SUM(F33:F37)</f>
        <v>11</v>
      </c>
      <c r="G71" s="18"/>
      <c r="H71" s="18"/>
      <c r="I71" s="21"/>
      <c r="J71" s="13">
        <f>SUM(J33:J37)</f>
        <v>30</v>
      </c>
      <c r="K71" s="18"/>
      <c r="L71" s="18"/>
      <c r="M71" s="26"/>
    </row>
    <row r="72" spans="1:13">
      <c r="A72" s="6" t="s">
        <v>31</v>
      </c>
      <c r="B72" s="12">
        <f>SUM(B38:B42)</f>
        <v>20</v>
      </c>
      <c r="C72" s="17"/>
      <c r="D72" s="17"/>
      <c r="E72" s="20"/>
      <c r="F72" s="12">
        <f>SUM(F38:F42)</f>
        <v>16</v>
      </c>
      <c r="G72" s="17"/>
      <c r="H72" s="17"/>
      <c r="I72" s="20"/>
      <c r="J72" s="12">
        <f>SUM(J38:J42)</f>
        <v>36</v>
      </c>
      <c r="K72" s="17"/>
      <c r="L72" s="17"/>
      <c r="M72" s="25"/>
    </row>
    <row r="73" spans="1:13">
      <c r="A73" s="7" t="s">
        <v>32</v>
      </c>
      <c r="B73" s="13">
        <f>SUM(B43:B47)</f>
        <v>13</v>
      </c>
      <c r="C73" s="18"/>
      <c r="D73" s="18"/>
      <c r="E73" s="21"/>
      <c r="F73" s="13">
        <f>SUM(F43:F47)</f>
        <v>18</v>
      </c>
      <c r="G73" s="18"/>
      <c r="H73" s="18"/>
      <c r="I73" s="21"/>
      <c r="J73" s="13">
        <f>SUM(J43:J47)</f>
        <v>31</v>
      </c>
      <c r="K73" s="18"/>
      <c r="L73" s="18"/>
      <c r="M73" s="26"/>
    </row>
    <row r="74" spans="1:13">
      <c r="A74" s="6" t="s">
        <v>33</v>
      </c>
      <c r="B74" s="12">
        <f>SUM(B48:B52)</f>
        <v>14</v>
      </c>
      <c r="C74" s="17"/>
      <c r="D74" s="17"/>
      <c r="E74" s="20"/>
      <c r="F74" s="12">
        <f>SUM(F48:F52)</f>
        <v>10</v>
      </c>
      <c r="G74" s="17"/>
      <c r="H74" s="17"/>
      <c r="I74" s="20"/>
      <c r="J74" s="12">
        <f>SUM(J48:J52)</f>
        <v>24</v>
      </c>
      <c r="K74" s="17"/>
      <c r="L74" s="17"/>
      <c r="M74" s="25"/>
    </row>
    <row r="75" spans="1:13">
      <c r="A75" s="7" t="s">
        <v>36</v>
      </c>
      <c r="B75" s="13">
        <f>SUM(B53:B57)</f>
        <v>26</v>
      </c>
      <c r="C75" s="18"/>
      <c r="D75" s="18"/>
      <c r="E75" s="21"/>
      <c r="F75" s="13">
        <f>SUM(F53:F57)</f>
        <v>14</v>
      </c>
      <c r="G75" s="18"/>
      <c r="H75" s="18"/>
      <c r="I75" s="21"/>
      <c r="J75" s="13">
        <f>SUM(J53:J57)</f>
        <v>40</v>
      </c>
      <c r="K75" s="18"/>
      <c r="L75" s="18"/>
      <c r="M75" s="26"/>
    </row>
    <row r="76" spans="1:13">
      <c r="A76" s="6" t="s">
        <v>39</v>
      </c>
      <c r="B76" s="12">
        <f>SUM(B58,O8:O11)</f>
        <v>17</v>
      </c>
      <c r="C76" s="17"/>
      <c r="D76" s="17"/>
      <c r="E76" s="20"/>
      <c r="F76" s="12">
        <f>SUM(F58,S8:S11)</f>
        <v>15</v>
      </c>
      <c r="G76" s="17"/>
      <c r="H76" s="17"/>
      <c r="I76" s="20"/>
      <c r="J76" s="12">
        <f>SUM(J58,W8:W11)</f>
        <v>32</v>
      </c>
      <c r="K76" s="17"/>
      <c r="L76" s="17"/>
      <c r="M76" s="25"/>
    </row>
    <row r="77" spans="1:13">
      <c r="A77" s="7" t="s">
        <v>42</v>
      </c>
      <c r="B77" s="13">
        <f>SUM(O12:O16)</f>
        <v>11</v>
      </c>
      <c r="C77" s="18"/>
      <c r="D77" s="18"/>
      <c r="E77" s="21"/>
      <c r="F77" s="13">
        <f>SUM(S12:S16)</f>
        <v>18</v>
      </c>
      <c r="G77" s="18"/>
      <c r="H77" s="18"/>
      <c r="I77" s="21"/>
      <c r="J77" s="13">
        <f>SUM(W12:W16)</f>
        <v>29</v>
      </c>
      <c r="K77" s="18"/>
      <c r="L77" s="18"/>
      <c r="M77" s="26"/>
    </row>
    <row r="78" spans="1:13">
      <c r="A78" s="6" t="s">
        <v>47</v>
      </c>
      <c r="B78" s="12">
        <f>SUM(O17:O21)</f>
        <v>21</v>
      </c>
      <c r="C78" s="17"/>
      <c r="D78" s="17"/>
      <c r="E78" s="20"/>
      <c r="F78" s="12">
        <f>SUM(S17:S21)</f>
        <v>16</v>
      </c>
      <c r="G78" s="17"/>
      <c r="H78" s="17"/>
      <c r="I78" s="20"/>
      <c r="J78" s="12">
        <f>SUM(W17:W21)</f>
        <v>37</v>
      </c>
      <c r="K78" s="17"/>
      <c r="L78" s="17"/>
      <c r="M78" s="25"/>
    </row>
    <row r="79" spans="1:13">
      <c r="A79" s="7" t="s">
        <v>48</v>
      </c>
      <c r="B79" s="13">
        <f>SUM(O22:O26)</f>
        <v>21</v>
      </c>
      <c r="C79" s="18"/>
      <c r="D79" s="18"/>
      <c r="E79" s="21"/>
      <c r="F79" s="13">
        <f>SUM(S22:S26)</f>
        <v>17</v>
      </c>
      <c r="G79" s="18"/>
      <c r="H79" s="18"/>
      <c r="I79" s="21"/>
      <c r="J79" s="13">
        <f>SUM(W22:W26)</f>
        <v>38</v>
      </c>
      <c r="K79" s="18"/>
      <c r="L79" s="18"/>
      <c r="M79" s="26"/>
    </row>
    <row r="80" spans="1:13">
      <c r="A80" s="6" t="s">
        <v>51</v>
      </c>
      <c r="B80" s="12">
        <f>SUM(O27:O31)</f>
        <v>20</v>
      </c>
      <c r="C80" s="17"/>
      <c r="D80" s="17"/>
      <c r="E80" s="20"/>
      <c r="F80" s="12">
        <f>SUM(S27:S31)</f>
        <v>30</v>
      </c>
      <c r="G80" s="17"/>
      <c r="H80" s="17"/>
      <c r="I80" s="20"/>
      <c r="J80" s="12">
        <f>SUM(W27:W31)</f>
        <v>50</v>
      </c>
      <c r="K80" s="17"/>
      <c r="L80" s="17"/>
      <c r="M80" s="25"/>
    </row>
    <row r="81" spans="1:13">
      <c r="A81" s="7" t="s">
        <v>38</v>
      </c>
      <c r="B81" s="13">
        <f>SUM(O32:O36)</f>
        <v>21</v>
      </c>
      <c r="C81" s="18"/>
      <c r="D81" s="18"/>
      <c r="E81" s="21"/>
      <c r="F81" s="13">
        <f>SUM(S32:S36)</f>
        <v>19</v>
      </c>
      <c r="G81" s="18"/>
      <c r="H81" s="18"/>
      <c r="I81" s="21"/>
      <c r="J81" s="13">
        <f>SUM(W32:W36)</f>
        <v>40</v>
      </c>
      <c r="K81" s="18"/>
      <c r="L81" s="18"/>
      <c r="M81" s="26"/>
    </row>
    <row r="82" spans="1:13">
      <c r="A82" s="6" t="s">
        <v>54</v>
      </c>
      <c r="B82" s="12">
        <f>SUM(O37:O41)</f>
        <v>9</v>
      </c>
      <c r="C82" s="17"/>
      <c r="D82" s="17"/>
      <c r="E82" s="20"/>
      <c r="F82" s="12">
        <f>SUM(S37:S41)</f>
        <v>16</v>
      </c>
      <c r="G82" s="17"/>
      <c r="H82" s="17"/>
      <c r="I82" s="20"/>
      <c r="J82" s="12">
        <f>SUM(W37:W41)</f>
        <v>25</v>
      </c>
      <c r="K82" s="17"/>
      <c r="L82" s="17"/>
      <c r="M82" s="25"/>
    </row>
    <row r="83" spans="1:13">
      <c r="A83" s="7" t="s">
        <v>12</v>
      </c>
      <c r="B83" s="13">
        <f>SUM(O42:O46)</f>
        <v>4</v>
      </c>
      <c r="C83" s="18"/>
      <c r="D83" s="18"/>
      <c r="E83" s="21"/>
      <c r="F83" s="13">
        <f>SUM(S42:S46)</f>
        <v>12</v>
      </c>
      <c r="G83" s="18"/>
      <c r="H83" s="18"/>
      <c r="I83" s="21"/>
      <c r="J83" s="13">
        <f>SUM(W42:W46)</f>
        <v>16</v>
      </c>
      <c r="K83" s="18"/>
      <c r="L83" s="18"/>
      <c r="M83" s="26"/>
    </row>
    <row r="84" spans="1:13">
      <c r="A84" s="6" t="s">
        <v>34</v>
      </c>
      <c r="B84" s="12">
        <f>SUM(O47:O51)</f>
        <v>7</v>
      </c>
      <c r="C84" s="17"/>
      <c r="D84" s="17"/>
      <c r="E84" s="20"/>
      <c r="F84" s="12">
        <f>SUM(S47:S51)</f>
        <v>11</v>
      </c>
      <c r="G84" s="17"/>
      <c r="H84" s="17"/>
      <c r="I84" s="20"/>
      <c r="J84" s="12">
        <f>SUM(W47:W51)</f>
        <v>18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5</v>
      </c>
      <c r="G85" s="18"/>
      <c r="H85" s="18"/>
      <c r="I85" s="21"/>
      <c r="J85" s="13">
        <f>SUM(W52:W56)</f>
        <v>5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2</v>
      </c>
      <c r="G86" s="17"/>
      <c r="H86" s="17"/>
      <c r="I86" s="20"/>
      <c r="J86" s="12">
        <f>SUM(W57)</f>
        <v>2</v>
      </c>
      <c r="K86" s="17"/>
      <c r="L86" s="17"/>
      <c r="M86" s="25"/>
    </row>
    <row r="87" spans="1:13">
      <c r="A87" s="8" t="s">
        <v>24</v>
      </c>
      <c r="B87" s="14">
        <f>SUM(B66:B86)</f>
        <v>283</v>
      </c>
      <c r="C87" s="19"/>
      <c r="D87" s="19"/>
      <c r="E87" s="22"/>
      <c r="F87" s="14">
        <f>SUM(F66:F86)</f>
        <v>282</v>
      </c>
      <c r="G87" s="19"/>
      <c r="H87" s="19"/>
      <c r="I87" s="22"/>
      <c r="J87" s="14">
        <f>SUM(J66:J86)</f>
        <v>565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82</v>
      </c>
      <c r="C90" s="19"/>
      <c r="D90" s="19"/>
      <c r="E90" s="22"/>
      <c r="F90" s="14">
        <f>SUM(S22:S57)</f>
        <v>112</v>
      </c>
      <c r="G90" s="19"/>
      <c r="H90" s="19"/>
      <c r="I90" s="22"/>
      <c r="J90" s="14">
        <f>SUM(W22:W57)</f>
        <v>194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210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2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0">SUM(B8,F8)</f>
        <v>2</v>
      </c>
      <c r="K8" s="17"/>
      <c r="L8" s="17"/>
      <c r="M8" s="20"/>
      <c r="N8" s="29">
        <v>51</v>
      </c>
      <c r="O8" s="13">
        <v>2</v>
      </c>
      <c r="P8" s="18"/>
      <c r="Q8" s="18"/>
      <c r="R8" s="21"/>
      <c r="S8" s="13">
        <v>5</v>
      </c>
      <c r="T8" s="18"/>
      <c r="U8" s="18"/>
      <c r="V8" s="21"/>
      <c r="W8" s="13">
        <f t="shared" ref="W8:W57" si="1">SUM(O8,S8)</f>
        <v>7</v>
      </c>
      <c r="X8" s="18"/>
      <c r="Y8" s="18"/>
      <c r="Z8" s="26"/>
    </row>
    <row r="9" spans="1:26">
      <c r="A9" s="7">
        <v>1</v>
      </c>
      <c r="B9" s="13">
        <f>0</f>
        <v>0</v>
      </c>
      <c r="C9" s="18"/>
      <c r="D9" s="18"/>
      <c r="E9" s="21"/>
      <c r="F9" s="13">
        <v>3</v>
      </c>
      <c r="G9" s="18"/>
      <c r="H9" s="18"/>
      <c r="I9" s="21"/>
      <c r="J9" s="13">
        <f t="shared" si="0"/>
        <v>3</v>
      </c>
      <c r="K9" s="18"/>
      <c r="L9" s="18"/>
      <c r="M9" s="21"/>
      <c r="N9" s="30">
        <v>52</v>
      </c>
      <c r="O9" s="12">
        <v>6</v>
      </c>
      <c r="P9" s="17"/>
      <c r="Q9" s="17"/>
      <c r="R9" s="20"/>
      <c r="S9" s="12">
        <v>2</v>
      </c>
      <c r="T9" s="17"/>
      <c r="U9" s="17"/>
      <c r="V9" s="20"/>
      <c r="W9" s="12">
        <f t="shared" si="1"/>
        <v>8</v>
      </c>
      <c r="X9" s="17"/>
      <c r="Y9" s="17"/>
      <c r="Z9" s="25"/>
    </row>
    <row r="10" spans="1:26">
      <c r="A10" s="6">
        <v>2</v>
      </c>
      <c r="B10" s="12">
        <v>3</v>
      </c>
      <c r="C10" s="17"/>
      <c r="D10" s="17"/>
      <c r="E10" s="20"/>
      <c r="F10" s="12">
        <v>2</v>
      </c>
      <c r="G10" s="17"/>
      <c r="H10" s="17"/>
      <c r="I10" s="20"/>
      <c r="J10" s="12">
        <f t="shared" si="0"/>
        <v>5</v>
      </c>
      <c r="K10" s="17"/>
      <c r="L10" s="17"/>
      <c r="M10" s="20"/>
      <c r="N10" s="29">
        <v>53</v>
      </c>
      <c r="O10" s="13">
        <f>0</f>
        <v>0</v>
      </c>
      <c r="P10" s="18"/>
      <c r="Q10" s="18"/>
      <c r="R10" s="21"/>
      <c r="S10" s="13">
        <v>1</v>
      </c>
      <c r="T10" s="18"/>
      <c r="U10" s="18"/>
      <c r="V10" s="21"/>
      <c r="W10" s="13">
        <f t="shared" si="1"/>
        <v>1</v>
      </c>
      <c r="X10" s="18"/>
      <c r="Y10" s="18"/>
      <c r="Z10" s="26"/>
    </row>
    <row r="11" spans="1:26">
      <c r="A11" s="7">
        <v>3</v>
      </c>
      <c r="B11" s="13">
        <v>4</v>
      </c>
      <c r="C11" s="18"/>
      <c r="D11" s="18"/>
      <c r="E11" s="21"/>
      <c r="F11" s="13">
        <v>2</v>
      </c>
      <c r="G11" s="18"/>
      <c r="H11" s="18"/>
      <c r="I11" s="21"/>
      <c r="J11" s="13">
        <f t="shared" si="0"/>
        <v>6</v>
      </c>
      <c r="K11" s="18"/>
      <c r="L11" s="18"/>
      <c r="M11" s="21"/>
      <c r="N11" s="30">
        <v>54</v>
      </c>
      <c r="O11" s="12">
        <v>6</v>
      </c>
      <c r="P11" s="17"/>
      <c r="Q11" s="17"/>
      <c r="R11" s="20"/>
      <c r="S11" s="12">
        <v>4</v>
      </c>
      <c r="T11" s="17"/>
      <c r="U11" s="17"/>
      <c r="V11" s="20"/>
      <c r="W11" s="12">
        <f t="shared" si="1"/>
        <v>10</v>
      </c>
      <c r="X11" s="17"/>
      <c r="Y11" s="17"/>
      <c r="Z11" s="25"/>
    </row>
    <row r="12" spans="1:26">
      <c r="A12" s="6">
        <v>4</v>
      </c>
      <c r="B12" s="12">
        <v>2</v>
      </c>
      <c r="C12" s="17"/>
      <c r="D12" s="17"/>
      <c r="E12" s="20"/>
      <c r="F12" s="12">
        <v>1</v>
      </c>
      <c r="G12" s="17"/>
      <c r="H12" s="17"/>
      <c r="I12" s="20"/>
      <c r="J12" s="12">
        <f t="shared" si="0"/>
        <v>3</v>
      </c>
      <c r="K12" s="17"/>
      <c r="L12" s="17"/>
      <c r="M12" s="20"/>
      <c r="N12" s="29">
        <v>55</v>
      </c>
      <c r="O12" s="13">
        <v>2</v>
      </c>
      <c r="P12" s="18"/>
      <c r="Q12" s="18"/>
      <c r="R12" s="21"/>
      <c r="S12" s="13">
        <v>4</v>
      </c>
      <c r="T12" s="18"/>
      <c r="U12" s="18"/>
      <c r="V12" s="21"/>
      <c r="W12" s="13">
        <f t="shared" si="1"/>
        <v>6</v>
      </c>
      <c r="X12" s="18"/>
      <c r="Y12" s="18"/>
      <c r="Z12" s="26"/>
    </row>
    <row r="13" spans="1:26">
      <c r="A13" s="7">
        <v>5</v>
      </c>
      <c r="B13" s="13">
        <v>2</v>
      </c>
      <c r="C13" s="18"/>
      <c r="D13" s="18"/>
      <c r="E13" s="21"/>
      <c r="F13" s="13">
        <v>5</v>
      </c>
      <c r="G13" s="18"/>
      <c r="H13" s="18"/>
      <c r="I13" s="21"/>
      <c r="J13" s="13">
        <f t="shared" si="0"/>
        <v>7</v>
      </c>
      <c r="K13" s="18"/>
      <c r="L13" s="18"/>
      <c r="M13" s="21"/>
      <c r="N13" s="30">
        <v>56</v>
      </c>
      <c r="O13" s="12">
        <v>1</v>
      </c>
      <c r="P13" s="17"/>
      <c r="Q13" s="17"/>
      <c r="R13" s="20"/>
      <c r="S13" s="12">
        <v>4</v>
      </c>
      <c r="T13" s="17"/>
      <c r="U13" s="17"/>
      <c r="V13" s="20"/>
      <c r="W13" s="12">
        <f t="shared" si="1"/>
        <v>5</v>
      </c>
      <c r="X13" s="17"/>
      <c r="Y13" s="17"/>
      <c r="Z13" s="25"/>
    </row>
    <row r="14" spans="1:26">
      <c r="A14" s="6">
        <v>6</v>
      </c>
      <c r="B14" s="12">
        <v>1</v>
      </c>
      <c r="C14" s="17"/>
      <c r="D14" s="17"/>
      <c r="E14" s="20"/>
      <c r="F14" s="12">
        <v>2</v>
      </c>
      <c r="G14" s="17"/>
      <c r="H14" s="17"/>
      <c r="I14" s="20"/>
      <c r="J14" s="12">
        <f t="shared" si="0"/>
        <v>3</v>
      </c>
      <c r="K14" s="17"/>
      <c r="L14" s="17"/>
      <c r="M14" s="20"/>
      <c r="N14" s="29">
        <v>57</v>
      </c>
      <c r="O14" s="13">
        <v>1</v>
      </c>
      <c r="P14" s="18"/>
      <c r="Q14" s="18"/>
      <c r="R14" s="21"/>
      <c r="S14" s="13">
        <v>7</v>
      </c>
      <c r="T14" s="18"/>
      <c r="U14" s="18"/>
      <c r="V14" s="21"/>
      <c r="W14" s="13">
        <f t="shared" si="1"/>
        <v>8</v>
      </c>
      <c r="X14" s="18"/>
      <c r="Y14" s="18"/>
      <c r="Z14" s="26"/>
    </row>
    <row r="15" spans="1:26">
      <c r="A15" s="7">
        <v>7</v>
      </c>
      <c r="B15" s="13">
        <v>3</v>
      </c>
      <c r="C15" s="18"/>
      <c r="D15" s="18"/>
      <c r="E15" s="21"/>
      <c r="F15" s="13">
        <v>2</v>
      </c>
      <c r="G15" s="18"/>
      <c r="H15" s="18"/>
      <c r="I15" s="21"/>
      <c r="J15" s="13">
        <f t="shared" si="0"/>
        <v>5</v>
      </c>
      <c r="K15" s="18"/>
      <c r="L15" s="18"/>
      <c r="M15" s="21"/>
      <c r="N15" s="30">
        <v>58</v>
      </c>
      <c r="O15" s="12">
        <v>3</v>
      </c>
      <c r="P15" s="17"/>
      <c r="Q15" s="17"/>
      <c r="R15" s="20"/>
      <c r="S15" s="12">
        <v>6</v>
      </c>
      <c r="T15" s="17"/>
      <c r="U15" s="17"/>
      <c r="V15" s="20"/>
      <c r="W15" s="12">
        <f t="shared" si="1"/>
        <v>9</v>
      </c>
      <c r="X15" s="17"/>
      <c r="Y15" s="17"/>
      <c r="Z15" s="25"/>
    </row>
    <row r="16" spans="1:26">
      <c r="A16" s="6">
        <v>8</v>
      </c>
      <c r="B16" s="12">
        <v>1</v>
      </c>
      <c r="C16" s="17"/>
      <c r="D16" s="17"/>
      <c r="E16" s="20"/>
      <c r="F16" s="12">
        <v>4</v>
      </c>
      <c r="G16" s="17"/>
      <c r="H16" s="17"/>
      <c r="I16" s="20"/>
      <c r="J16" s="12">
        <f t="shared" si="0"/>
        <v>5</v>
      </c>
      <c r="K16" s="17"/>
      <c r="L16" s="17"/>
      <c r="M16" s="20"/>
      <c r="N16" s="29">
        <v>59</v>
      </c>
      <c r="O16" s="13">
        <v>4</v>
      </c>
      <c r="P16" s="18"/>
      <c r="Q16" s="18"/>
      <c r="R16" s="21"/>
      <c r="S16" s="13">
        <v>2</v>
      </c>
      <c r="T16" s="18"/>
      <c r="U16" s="18"/>
      <c r="V16" s="21"/>
      <c r="W16" s="13">
        <f t="shared" si="1"/>
        <v>6</v>
      </c>
      <c r="X16" s="18"/>
      <c r="Y16" s="18"/>
      <c r="Z16" s="26"/>
    </row>
    <row r="17" spans="1:26">
      <c r="A17" s="7">
        <v>9</v>
      </c>
      <c r="B17" s="13">
        <v>2</v>
      </c>
      <c r="C17" s="18"/>
      <c r="D17" s="18"/>
      <c r="E17" s="21"/>
      <c r="F17" s="13">
        <v>2</v>
      </c>
      <c r="G17" s="18"/>
      <c r="H17" s="18"/>
      <c r="I17" s="21"/>
      <c r="J17" s="13">
        <f t="shared" si="0"/>
        <v>4</v>
      </c>
      <c r="K17" s="18"/>
      <c r="L17" s="18"/>
      <c r="M17" s="21"/>
      <c r="N17" s="30">
        <v>60</v>
      </c>
      <c r="O17" s="12">
        <v>6</v>
      </c>
      <c r="P17" s="17"/>
      <c r="Q17" s="17"/>
      <c r="R17" s="20"/>
      <c r="S17" s="12">
        <v>6</v>
      </c>
      <c r="T17" s="17"/>
      <c r="U17" s="17"/>
      <c r="V17" s="20"/>
      <c r="W17" s="12">
        <f t="shared" si="1"/>
        <v>12</v>
      </c>
      <c r="X17" s="17"/>
      <c r="Y17" s="17"/>
      <c r="Z17" s="25"/>
    </row>
    <row r="18" spans="1:26">
      <c r="A18" s="6">
        <v>10</v>
      </c>
      <c r="B18" s="12">
        <v>2</v>
      </c>
      <c r="C18" s="17"/>
      <c r="D18" s="17"/>
      <c r="E18" s="20"/>
      <c r="F18" s="12">
        <v>3</v>
      </c>
      <c r="G18" s="17"/>
      <c r="H18" s="17"/>
      <c r="I18" s="20"/>
      <c r="J18" s="12">
        <f t="shared" si="0"/>
        <v>5</v>
      </c>
      <c r="K18" s="17"/>
      <c r="L18" s="17"/>
      <c r="M18" s="20"/>
      <c r="N18" s="29">
        <v>61</v>
      </c>
      <c r="O18" s="13">
        <v>2</v>
      </c>
      <c r="P18" s="18"/>
      <c r="Q18" s="18"/>
      <c r="R18" s="21"/>
      <c r="S18" s="13">
        <v>4</v>
      </c>
      <c r="T18" s="18"/>
      <c r="U18" s="18"/>
      <c r="V18" s="21"/>
      <c r="W18" s="13">
        <f t="shared" si="1"/>
        <v>6</v>
      </c>
      <c r="X18" s="18"/>
      <c r="Y18" s="18"/>
      <c r="Z18" s="26"/>
    </row>
    <row r="19" spans="1:26">
      <c r="A19" s="7">
        <v>11</v>
      </c>
      <c r="B19" s="13">
        <v>2</v>
      </c>
      <c r="C19" s="18"/>
      <c r="D19" s="18"/>
      <c r="E19" s="21"/>
      <c r="F19" s="13">
        <v>3</v>
      </c>
      <c r="G19" s="18"/>
      <c r="H19" s="18"/>
      <c r="I19" s="21"/>
      <c r="J19" s="13">
        <f t="shared" si="0"/>
        <v>5</v>
      </c>
      <c r="K19" s="18"/>
      <c r="L19" s="18"/>
      <c r="M19" s="21"/>
      <c r="N19" s="30">
        <v>62</v>
      </c>
      <c r="O19" s="12">
        <v>4</v>
      </c>
      <c r="P19" s="17"/>
      <c r="Q19" s="17"/>
      <c r="R19" s="20"/>
      <c r="S19" s="12">
        <v>7</v>
      </c>
      <c r="T19" s="17"/>
      <c r="U19" s="17"/>
      <c r="V19" s="20"/>
      <c r="W19" s="12">
        <f t="shared" si="1"/>
        <v>11</v>
      </c>
      <c r="X19" s="17"/>
      <c r="Y19" s="17"/>
      <c r="Z19" s="25"/>
    </row>
    <row r="20" spans="1:26">
      <c r="A20" s="6">
        <v>12</v>
      </c>
      <c r="B20" s="12">
        <v>1</v>
      </c>
      <c r="C20" s="17"/>
      <c r="D20" s="17"/>
      <c r="E20" s="20"/>
      <c r="F20" s="12">
        <v>1</v>
      </c>
      <c r="G20" s="17"/>
      <c r="H20" s="17"/>
      <c r="I20" s="20"/>
      <c r="J20" s="12">
        <f t="shared" si="0"/>
        <v>2</v>
      </c>
      <c r="K20" s="17"/>
      <c r="L20" s="17"/>
      <c r="M20" s="20"/>
      <c r="N20" s="29">
        <v>63</v>
      </c>
      <c r="O20" s="13">
        <v>8</v>
      </c>
      <c r="P20" s="18"/>
      <c r="Q20" s="18"/>
      <c r="R20" s="21"/>
      <c r="S20" s="13">
        <v>4</v>
      </c>
      <c r="T20" s="18"/>
      <c r="U20" s="18"/>
      <c r="V20" s="21"/>
      <c r="W20" s="13">
        <f t="shared" si="1"/>
        <v>12</v>
      </c>
      <c r="X20" s="18"/>
      <c r="Y20" s="18"/>
      <c r="Z20" s="26"/>
    </row>
    <row r="21" spans="1:26">
      <c r="A21" s="7">
        <v>13</v>
      </c>
      <c r="B21" s="13">
        <v>2</v>
      </c>
      <c r="C21" s="18"/>
      <c r="D21" s="18"/>
      <c r="E21" s="21"/>
      <c r="F21" s="13">
        <v>6</v>
      </c>
      <c r="G21" s="18"/>
      <c r="H21" s="18"/>
      <c r="I21" s="21"/>
      <c r="J21" s="13">
        <f t="shared" si="0"/>
        <v>8</v>
      </c>
      <c r="K21" s="18"/>
      <c r="L21" s="18"/>
      <c r="M21" s="21"/>
      <c r="N21" s="30">
        <v>64</v>
      </c>
      <c r="O21" s="12">
        <v>5</v>
      </c>
      <c r="P21" s="17"/>
      <c r="Q21" s="17"/>
      <c r="R21" s="20"/>
      <c r="S21" s="12">
        <v>3</v>
      </c>
      <c r="T21" s="17"/>
      <c r="U21" s="17"/>
      <c r="V21" s="20"/>
      <c r="W21" s="12">
        <f t="shared" si="1"/>
        <v>8</v>
      </c>
      <c r="X21" s="17"/>
      <c r="Y21" s="17"/>
      <c r="Z21" s="25"/>
    </row>
    <row r="22" spans="1:26">
      <c r="A22" s="6">
        <v>14</v>
      </c>
      <c r="B22" s="12">
        <v>4</v>
      </c>
      <c r="C22" s="17"/>
      <c r="D22" s="17"/>
      <c r="E22" s="20"/>
      <c r="F22" s="12">
        <v>5</v>
      </c>
      <c r="G22" s="17"/>
      <c r="H22" s="17"/>
      <c r="I22" s="20"/>
      <c r="J22" s="12">
        <f t="shared" si="0"/>
        <v>9</v>
      </c>
      <c r="K22" s="17"/>
      <c r="L22" s="17"/>
      <c r="M22" s="20"/>
      <c r="N22" s="29">
        <v>65</v>
      </c>
      <c r="O22" s="13">
        <v>9</v>
      </c>
      <c r="P22" s="18"/>
      <c r="Q22" s="18"/>
      <c r="R22" s="21"/>
      <c r="S22" s="13">
        <v>4</v>
      </c>
      <c r="T22" s="18"/>
      <c r="U22" s="18"/>
      <c r="V22" s="21"/>
      <c r="W22" s="13">
        <f t="shared" si="1"/>
        <v>13</v>
      </c>
      <c r="X22" s="18"/>
      <c r="Y22" s="18"/>
      <c r="Z22" s="26"/>
    </row>
    <row r="23" spans="1:26">
      <c r="A23" s="7">
        <v>15</v>
      </c>
      <c r="B23" s="13">
        <f>0</f>
        <v>0</v>
      </c>
      <c r="C23" s="18"/>
      <c r="D23" s="18"/>
      <c r="E23" s="21"/>
      <c r="F23" s="13">
        <v>4</v>
      </c>
      <c r="G23" s="18"/>
      <c r="H23" s="18"/>
      <c r="I23" s="21"/>
      <c r="J23" s="13">
        <f t="shared" si="0"/>
        <v>4</v>
      </c>
      <c r="K23" s="18"/>
      <c r="L23" s="18"/>
      <c r="M23" s="21"/>
      <c r="N23" s="30">
        <v>66</v>
      </c>
      <c r="O23" s="12">
        <v>1</v>
      </c>
      <c r="P23" s="17"/>
      <c r="Q23" s="17"/>
      <c r="R23" s="20"/>
      <c r="S23" s="12">
        <v>1</v>
      </c>
      <c r="T23" s="17"/>
      <c r="U23" s="17"/>
      <c r="V23" s="20"/>
      <c r="W23" s="12">
        <f t="shared" si="1"/>
        <v>2</v>
      </c>
      <c r="X23" s="17"/>
      <c r="Y23" s="17"/>
      <c r="Z23" s="25"/>
    </row>
    <row r="24" spans="1:26">
      <c r="A24" s="6">
        <v>16</v>
      </c>
      <c r="B24" s="12">
        <v>1</v>
      </c>
      <c r="C24" s="17"/>
      <c r="D24" s="17"/>
      <c r="E24" s="20"/>
      <c r="F24" s="12">
        <v>1</v>
      </c>
      <c r="G24" s="17"/>
      <c r="H24" s="17"/>
      <c r="I24" s="20"/>
      <c r="J24" s="12">
        <f t="shared" si="0"/>
        <v>2</v>
      </c>
      <c r="K24" s="17"/>
      <c r="L24" s="17"/>
      <c r="M24" s="20"/>
      <c r="N24" s="29">
        <v>67</v>
      </c>
      <c r="O24" s="13">
        <v>7</v>
      </c>
      <c r="P24" s="18"/>
      <c r="Q24" s="18"/>
      <c r="R24" s="21"/>
      <c r="S24" s="13">
        <v>7</v>
      </c>
      <c r="T24" s="18"/>
      <c r="U24" s="18"/>
      <c r="V24" s="21"/>
      <c r="W24" s="13">
        <f t="shared" si="1"/>
        <v>14</v>
      </c>
      <c r="X24" s="18"/>
      <c r="Y24" s="18"/>
      <c r="Z24" s="26"/>
    </row>
    <row r="25" spans="1:26">
      <c r="A25" s="7">
        <v>17</v>
      </c>
      <c r="B25" s="13">
        <v>5</v>
      </c>
      <c r="C25" s="18"/>
      <c r="D25" s="18"/>
      <c r="E25" s="21"/>
      <c r="F25" s="13">
        <v>4</v>
      </c>
      <c r="G25" s="18"/>
      <c r="H25" s="18"/>
      <c r="I25" s="21"/>
      <c r="J25" s="13">
        <f t="shared" si="0"/>
        <v>9</v>
      </c>
      <c r="K25" s="18"/>
      <c r="L25" s="18"/>
      <c r="M25" s="21"/>
      <c r="N25" s="30">
        <v>68</v>
      </c>
      <c r="O25" s="12">
        <v>3</v>
      </c>
      <c r="P25" s="17"/>
      <c r="Q25" s="17"/>
      <c r="R25" s="20"/>
      <c r="S25" s="12">
        <v>5</v>
      </c>
      <c r="T25" s="17"/>
      <c r="U25" s="17"/>
      <c r="V25" s="20"/>
      <c r="W25" s="12">
        <f t="shared" si="1"/>
        <v>8</v>
      </c>
      <c r="X25" s="17"/>
      <c r="Y25" s="17"/>
      <c r="Z25" s="25"/>
    </row>
    <row r="26" spans="1:26">
      <c r="A26" s="6">
        <v>18</v>
      </c>
      <c r="B26" s="12">
        <v>1</v>
      </c>
      <c r="C26" s="17"/>
      <c r="D26" s="17"/>
      <c r="E26" s="20"/>
      <c r="F26" s="12">
        <v>2</v>
      </c>
      <c r="G26" s="17"/>
      <c r="H26" s="17"/>
      <c r="I26" s="20"/>
      <c r="J26" s="12">
        <f t="shared" si="0"/>
        <v>3</v>
      </c>
      <c r="K26" s="17"/>
      <c r="L26" s="17"/>
      <c r="M26" s="20"/>
      <c r="N26" s="29">
        <v>69</v>
      </c>
      <c r="O26" s="13">
        <v>6</v>
      </c>
      <c r="P26" s="18"/>
      <c r="Q26" s="18"/>
      <c r="R26" s="21"/>
      <c r="S26" s="13">
        <v>7</v>
      </c>
      <c r="T26" s="18"/>
      <c r="U26" s="18"/>
      <c r="V26" s="21"/>
      <c r="W26" s="13">
        <f t="shared" si="1"/>
        <v>13</v>
      </c>
      <c r="X26" s="18"/>
      <c r="Y26" s="18"/>
      <c r="Z26" s="26"/>
    </row>
    <row r="27" spans="1:26">
      <c r="A27" s="7">
        <v>19</v>
      </c>
      <c r="B27" s="13">
        <v>4</v>
      </c>
      <c r="C27" s="18"/>
      <c r="D27" s="18"/>
      <c r="E27" s="21"/>
      <c r="F27" s="13">
        <v>4</v>
      </c>
      <c r="G27" s="18"/>
      <c r="H27" s="18"/>
      <c r="I27" s="21"/>
      <c r="J27" s="13">
        <f t="shared" si="0"/>
        <v>8</v>
      </c>
      <c r="K27" s="18"/>
      <c r="L27" s="18"/>
      <c r="M27" s="21"/>
      <c r="N27" s="30">
        <v>70</v>
      </c>
      <c r="O27" s="12">
        <v>3</v>
      </c>
      <c r="P27" s="17"/>
      <c r="Q27" s="17"/>
      <c r="R27" s="20"/>
      <c r="S27" s="12">
        <v>6</v>
      </c>
      <c r="T27" s="17"/>
      <c r="U27" s="17"/>
      <c r="V27" s="20"/>
      <c r="W27" s="12">
        <f t="shared" si="1"/>
        <v>9</v>
      </c>
      <c r="X27" s="17"/>
      <c r="Y27" s="17"/>
      <c r="Z27" s="25"/>
    </row>
    <row r="28" spans="1:26">
      <c r="A28" s="6">
        <v>20</v>
      </c>
      <c r="B28" s="12">
        <v>4</v>
      </c>
      <c r="C28" s="17"/>
      <c r="D28" s="17"/>
      <c r="E28" s="20"/>
      <c r="F28" s="12">
        <v>3</v>
      </c>
      <c r="G28" s="17"/>
      <c r="H28" s="17"/>
      <c r="I28" s="20"/>
      <c r="J28" s="12">
        <f t="shared" si="0"/>
        <v>7</v>
      </c>
      <c r="K28" s="17"/>
      <c r="L28" s="17"/>
      <c r="M28" s="20"/>
      <c r="N28" s="29">
        <v>71</v>
      </c>
      <c r="O28" s="13">
        <v>7</v>
      </c>
      <c r="P28" s="18"/>
      <c r="Q28" s="18"/>
      <c r="R28" s="21"/>
      <c r="S28" s="13">
        <v>2</v>
      </c>
      <c r="T28" s="18"/>
      <c r="U28" s="18"/>
      <c r="V28" s="21"/>
      <c r="W28" s="13">
        <f t="shared" si="1"/>
        <v>9</v>
      </c>
      <c r="X28" s="18"/>
      <c r="Y28" s="18"/>
      <c r="Z28" s="26"/>
    </row>
    <row r="29" spans="1:26">
      <c r="A29" s="7">
        <v>21</v>
      </c>
      <c r="B29" s="13">
        <v>4</v>
      </c>
      <c r="C29" s="18"/>
      <c r="D29" s="18"/>
      <c r="E29" s="21"/>
      <c r="F29" s="13">
        <v>4</v>
      </c>
      <c r="G29" s="18"/>
      <c r="H29" s="18"/>
      <c r="I29" s="21"/>
      <c r="J29" s="13">
        <f t="shared" si="0"/>
        <v>8</v>
      </c>
      <c r="K29" s="18"/>
      <c r="L29" s="18"/>
      <c r="M29" s="21"/>
      <c r="N29" s="30">
        <v>72</v>
      </c>
      <c r="O29" s="12">
        <v>4</v>
      </c>
      <c r="P29" s="17"/>
      <c r="Q29" s="17"/>
      <c r="R29" s="20"/>
      <c r="S29" s="12">
        <v>7</v>
      </c>
      <c r="T29" s="17"/>
      <c r="U29" s="17"/>
      <c r="V29" s="20"/>
      <c r="W29" s="12">
        <f t="shared" si="1"/>
        <v>11</v>
      </c>
      <c r="X29" s="17"/>
      <c r="Y29" s="17"/>
      <c r="Z29" s="25"/>
    </row>
    <row r="30" spans="1:26">
      <c r="A30" s="6">
        <v>22</v>
      </c>
      <c r="B30" s="12">
        <v>5</v>
      </c>
      <c r="C30" s="17"/>
      <c r="D30" s="17"/>
      <c r="E30" s="20"/>
      <c r="F30" s="12">
        <v>4</v>
      </c>
      <c r="G30" s="17"/>
      <c r="H30" s="17"/>
      <c r="I30" s="20"/>
      <c r="J30" s="12">
        <f t="shared" si="0"/>
        <v>9</v>
      </c>
      <c r="K30" s="17"/>
      <c r="L30" s="17"/>
      <c r="M30" s="20"/>
      <c r="N30" s="29">
        <v>73</v>
      </c>
      <c r="O30" s="13">
        <v>4</v>
      </c>
      <c r="P30" s="18"/>
      <c r="Q30" s="18"/>
      <c r="R30" s="21"/>
      <c r="S30" s="13">
        <v>3</v>
      </c>
      <c r="T30" s="18"/>
      <c r="U30" s="18"/>
      <c r="V30" s="21"/>
      <c r="W30" s="13">
        <f t="shared" si="1"/>
        <v>7</v>
      </c>
      <c r="X30" s="18"/>
      <c r="Y30" s="18"/>
      <c r="Z30" s="26"/>
    </row>
    <row r="31" spans="1:26">
      <c r="A31" s="7">
        <v>23</v>
      </c>
      <c r="B31" s="13">
        <v>2</v>
      </c>
      <c r="C31" s="18"/>
      <c r="D31" s="18"/>
      <c r="E31" s="21"/>
      <c r="F31" s="13">
        <v>4</v>
      </c>
      <c r="G31" s="18"/>
      <c r="H31" s="18"/>
      <c r="I31" s="21"/>
      <c r="J31" s="13">
        <f t="shared" si="0"/>
        <v>6</v>
      </c>
      <c r="K31" s="18"/>
      <c r="L31" s="18"/>
      <c r="M31" s="21"/>
      <c r="N31" s="30">
        <v>74</v>
      </c>
      <c r="O31" s="12">
        <v>5</v>
      </c>
      <c r="P31" s="17"/>
      <c r="Q31" s="17"/>
      <c r="R31" s="20"/>
      <c r="S31" s="12">
        <v>6</v>
      </c>
      <c r="T31" s="17"/>
      <c r="U31" s="17"/>
      <c r="V31" s="20"/>
      <c r="W31" s="12">
        <f t="shared" si="1"/>
        <v>11</v>
      </c>
      <c r="X31" s="17"/>
      <c r="Y31" s="17"/>
      <c r="Z31" s="25"/>
    </row>
    <row r="32" spans="1:26">
      <c r="A32" s="6">
        <v>24</v>
      </c>
      <c r="B32" s="12">
        <v>1</v>
      </c>
      <c r="C32" s="17"/>
      <c r="D32" s="17"/>
      <c r="E32" s="20"/>
      <c r="F32" s="12">
        <f>0</f>
        <v>0</v>
      </c>
      <c r="G32" s="17"/>
      <c r="H32" s="17"/>
      <c r="I32" s="20"/>
      <c r="J32" s="12">
        <f t="shared" si="0"/>
        <v>1</v>
      </c>
      <c r="K32" s="17"/>
      <c r="L32" s="17"/>
      <c r="M32" s="20"/>
      <c r="N32" s="29">
        <v>75</v>
      </c>
      <c r="O32" s="13">
        <v>4</v>
      </c>
      <c r="P32" s="18"/>
      <c r="Q32" s="18"/>
      <c r="R32" s="21"/>
      <c r="S32" s="13">
        <v>5</v>
      </c>
      <c r="T32" s="18"/>
      <c r="U32" s="18"/>
      <c r="V32" s="21"/>
      <c r="W32" s="13">
        <f t="shared" si="1"/>
        <v>9</v>
      </c>
      <c r="X32" s="18"/>
      <c r="Y32" s="18"/>
      <c r="Z32" s="26"/>
    </row>
    <row r="33" spans="1:26">
      <c r="A33" s="7">
        <v>25</v>
      </c>
      <c r="B33" s="13">
        <v>2</v>
      </c>
      <c r="C33" s="18"/>
      <c r="D33" s="18"/>
      <c r="E33" s="21"/>
      <c r="F33" s="13">
        <v>4</v>
      </c>
      <c r="G33" s="18"/>
      <c r="H33" s="18"/>
      <c r="I33" s="21"/>
      <c r="J33" s="13">
        <f t="shared" si="0"/>
        <v>6</v>
      </c>
      <c r="K33" s="18"/>
      <c r="L33" s="18"/>
      <c r="M33" s="21"/>
      <c r="N33" s="30">
        <v>76</v>
      </c>
      <c r="O33" s="12">
        <v>9</v>
      </c>
      <c r="P33" s="17"/>
      <c r="Q33" s="17"/>
      <c r="R33" s="20"/>
      <c r="S33" s="12">
        <v>8</v>
      </c>
      <c r="T33" s="17"/>
      <c r="U33" s="17"/>
      <c r="V33" s="20"/>
      <c r="W33" s="12">
        <f t="shared" si="1"/>
        <v>17</v>
      </c>
      <c r="X33" s="17"/>
      <c r="Y33" s="17"/>
      <c r="Z33" s="25"/>
    </row>
    <row r="34" spans="1:26">
      <c r="A34" s="6">
        <v>26</v>
      </c>
      <c r="B34" s="12">
        <v>2</v>
      </c>
      <c r="C34" s="17"/>
      <c r="D34" s="17"/>
      <c r="E34" s="20"/>
      <c r="F34" s="12">
        <v>2</v>
      </c>
      <c r="G34" s="17"/>
      <c r="H34" s="17"/>
      <c r="I34" s="20"/>
      <c r="J34" s="12">
        <f t="shared" si="0"/>
        <v>4</v>
      </c>
      <c r="K34" s="17"/>
      <c r="L34" s="17"/>
      <c r="M34" s="20"/>
      <c r="N34" s="29">
        <v>77</v>
      </c>
      <c r="O34" s="13">
        <v>8</v>
      </c>
      <c r="P34" s="18"/>
      <c r="Q34" s="18"/>
      <c r="R34" s="21"/>
      <c r="S34" s="13">
        <v>9</v>
      </c>
      <c r="T34" s="18"/>
      <c r="U34" s="18"/>
      <c r="V34" s="21"/>
      <c r="W34" s="13">
        <f t="shared" si="1"/>
        <v>17</v>
      </c>
      <c r="X34" s="18"/>
      <c r="Y34" s="18"/>
      <c r="Z34" s="26"/>
    </row>
    <row r="35" spans="1:26">
      <c r="A35" s="7">
        <v>27</v>
      </c>
      <c r="B35" s="13">
        <v>1</v>
      </c>
      <c r="C35" s="18"/>
      <c r="D35" s="18"/>
      <c r="E35" s="21"/>
      <c r="F35" s="13">
        <v>1</v>
      </c>
      <c r="G35" s="18"/>
      <c r="H35" s="18"/>
      <c r="I35" s="21"/>
      <c r="J35" s="13">
        <f t="shared" si="0"/>
        <v>2</v>
      </c>
      <c r="K35" s="18"/>
      <c r="L35" s="18"/>
      <c r="M35" s="21"/>
      <c r="N35" s="30">
        <v>78</v>
      </c>
      <c r="O35" s="12">
        <v>8</v>
      </c>
      <c r="P35" s="17"/>
      <c r="Q35" s="17"/>
      <c r="R35" s="20"/>
      <c r="S35" s="12">
        <v>4</v>
      </c>
      <c r="T35" s="17"/>
      <c r="U35" s="17"/>
      <c r="V35" s="20"/>
      <c r="W35" s="12">
        <f t="shared" si="1"/>
        <v>12</v>
      </c>
      <c r="X35" s="17"/>
      <c r="Y35" s="17"/>
      <c r="Z35" s="25"/>
    </row>
    <row r="36" spans="1:26">
      <c r="A36" s="6">
        <v>28</v>
      </c>
      <c r="B36" s="12">
        <v>5</v>
      </c>
      <c r="C36" s="17"/>
      <c r="D36" s="17"/>
      <c r="E36" s="20"/>
      <c r="F36" s="12">
        <v>5</v>
      </c>
      <c r="G36" s="17"/>
      <c r="H36" s="17"/>
      <c r="I36" s="20"/>
      <c r="J36" s="12">
        <f t="shared" si="0"/>
        <v>10</v>
      </c>
      <c r="K36" s="17"/>
      <c r="L36" s="17"/>
      <c r="M36" s="20"/>
      <c r="N36" s="29">
        <v>79</v>
      </c>
      <c r="O36" s="13">
        <v>4</v>
      </c>
      <c r="P36" s="18"/>
      <c r="Q36" s="18"/>
      <c r="R36" s="21"/>
      <c r="S36" s="13">
        <v>2</v>
      </c>
      <c r="T36" s="18"/>
      <c r="U36" s="18"/>
      <c r="V36" s="21"/>
      <c r="W36" s="13">
        <f t="shared" si="1"/>
        <v>6</v>
      </c>
      <c r="X36" s="18"/>
      <c r="Y36" s="18"/>
      <c r="Z36" s="26"/>
    </row>
    <row r="37" spans="1:26">
      <c r="A37" s="7">
        <v>29</v>
      </c>
      <c r="B37" s="13">
        <v>5</v>
      </c>
      <c r="C37" s="18"/>
      <c r="D37" s="18"/>
      <c r="E37" s="21"/>
      <c r="F37" s="13">
        <v>3</v>
      </c>
      <c r="G37" s="18"/>
      <c r="H37" s="18"/>
      <c r="I37" s="21"/>
      <c r="J37" s="13">
        <f t="shared" si="0"/>
        <v>8</v>
      </c>
      <c r="K37" s="18"/>
      <c r="L37" s="18"/>
      <c r="M37" s="21"/>
      <c r="N37" s="30">
        <v>80</v>
      </c>
      <c r="O37" s="12">
        <v>7</v>
      </c>
      <c r="P37" s="17"/>
      <c r="Q37" s="17"/>
      <c r="R37" s="20"/>
      <c r="S37" s="12">
        <v>3</v>
      </c>
      <c r="T37" s="17"/>
      <c r="U37" s="17"/>
      <c r="V37" s="20"/>
      <c r="W37" s="12">
        <f t="shared" si="1"/>
        <v>10</v>
      </c>
      <c r="X37" s="17"/>
      <c r="Y37" s="17"/>
      <c r="Z37" s="25"/>
    </row>
    <row r="38" spans="1:26">
      <c r="A38" s="6">
        <v>30</v>
      </c>
      <c r="B38" s="12">
        <v>2</v>
      </c>
      <c r="C38" s="17"/>
      <c r="D38" s="17"/>
      <c r="E38" s="20"/>
      <c r="F38" s="12">
        <v>2</v>
      </c>
      <c r="G38" s="17"/>
      <c r="H38" s="17"/>
      <c r="I38" s="20"/>
      <c r="J38" s="12">
        <f t="shared" si="0"/>
        <v>4</v>
      </c>
      <c r="K38" s="17"/>
      <c r="L38" s="17"/>
      <c r="M38" s="20"/>
      <c r="N38" s="29">
        <v>81</v>
      </c>
      <c r="O38" s="13">
        <v>1</v>
      </c>
      <c r="P38" s="18"/>
      <c r="Q38" s="18"/>
      <c r="R38" s="21"/>
      <c r="S38" s="13">
        <v>3</v>
      </c>
      <c r="T38" s="18"/>
      <c r="U38" s="18"/>
      <c r="V38" s="21"/>
      <c r="W38" s="13">
        <f t="shared" si="1"/>
        <v>4</v>
      </c>
      <c r="X38" s="18"/>
      <c r="Y38" s="18"/>
      <c r="Z38" s="26"/>
    </row>
    <row r="39" spans="1:26">
      <c r="A39" s="7">
        <v>31</v>
      </c>
      <c r="B39" s="13">
        <v>1</v>
      </c>
      <c r="C39" s="18"/>
      <c r="D39" s="18"/>
      <c r="E39" s="21"/>
      <c r="F39" s="13">
        <v>4</v>
      </c>
      <c r="G39" s="18"/>
      <c r="H39" s="18"/>
      <c r="I39" s="21"/>
      <c r="J39" s="13">
        <f t="shared" si="0"/>
        <v>5</v>
      </c>
      <c r="K39" s="18"/>
      <c r="L39" s="18"/>
      <c r="M39" s="21"/>
      <c r="N39" s="30">
        <v>82</v>
      </c>
      <c r="O39" s="12">
        <v>2</v>
      </c>
      <c r="P39" s="17"/>
      <c r="Q39" s="17"/>
      <c r="R39" s="20"/>
      <c r="S39" s="12">
        <v>7</v>
      </c>
      <c r="T39" s="17"/>
      <c r="U39" s="17"/>
      <c r="V39" s="20"/>
      <c r="W39" s="12">
        <f t="shared" si="1"/>
        <v>9</v>
      </c>
      <c r="X39" s="17"/>
      <c r="Y39" s="17"/>
      <c r="Z39" s="25"/>
    </row>
    <row r="40" spans="1:26">
      <c r="A40" s="6">
        <v>32</v>
      </c>
      <c r="B40" s="12">
        <v>3</v>
      </c>
      <c r="C40" s="17"/>
      <c r="D40" s="17"/>
      <c r="E40" s="20"/>
      <c r="F40" s="12">
        <v>4</v>
      </c>
      <c r="G40" s="17"/>
      <c r="H40" s="17"/>
      <c r="I40" s="20"/>
      <c r="J40" s="12">
        <f t="shared" si="0"/>
        <v>7</v>
      </c>
      <c r="K40" s="17"/>
      <c r="L40" s="17"/>
      <c r="M40" s="20"/>
      <c r="N40" s="29">
        <v>83</v>
      </c>
      <c r="O40" s="13">
        <f>0</f>
        <v>0</v>
      </c>
      <c r="P40" s="18"/>
      <c r="Q40" s="18"/>
      <c r="R40" s="21"/>
      <c r="S40" s="13">
        <v>2</v>
      </c>
      <c r="T40" s="18"/>
      <c r="U40" s="18"/>
      <c r="V40" s="21"/>
      <c r="W40" s="13">
        <f t="shared" si="1"/>
        <v>2</v>
      </c>
      <c r="X40" s="18"/>
      <c r="Y40" s="18"/>
      <c r="Z40" s="26"/>
    </row>
    <row r="41" spans="1:26">
      <c r="A41" s="7">
        <v>33</v>
      </c>
      <c r="B41" s="13">
        <v>3</v>
      </c>
      <c r="C41" s="18"/>
      <c r="D41" s="18"/>
      <c r="E41" s="21"/>
      <c r="F41" s="13">
        <v>3</v>
      </c>
      <c r="G41" s="18"/>
      <c r="H41" s="18"/>
      <c r="I41" s="21"/>
      <c r="J41" s="13">
        <f t="shared" si="0"/>
        <v>6</v>
      </c>
      <c r="K41" s="18"/>
      <c r="L41" s="18"/>
      <c r="M41" s="21"/>
      <c r="N41" s="30">
        <v>84</v>
      </c>
      <c r="O41" s="12">
        <v>1</v>
      </c>
      <c r="P41" s="17"/>
      <c r="Q41" s="17"/>
      <c r="R41" s="20"/>
      <c r="S41" s="12">
        <v>3</v>
      </c>
      <c r="T41" s="17"/>
      <c r="U41" s="17"/>
      <c r="V41" s="20"/>
      <c r="W41" s="12">
        <f t="shared" si="1"/>
        <v>4</v>
      </c>
      <c r="X41" s="17"/>
      <c r="Y41" s="17"/>
      <c r="Z41" s="25"/>
    </row>
    <row r="42" spans="1:26">
      <c r="A42" s="6">
        <v>34</v>
      </c>
      <c r="B42" s="12">
        <v>1</v>
      </c>
      <c r="C42" s="17"/>
      <c r="D42" s="17"/>
      <c r="E42" s="20"/>
      <c r="F42" s="12">
        <v>1</v>
      </c>
      <c r="G42" s="17"/>
      <c r="H42" s="17"/>
      <c r="I42" s="20"/>
      <c r="J42" s="12">
        <f t="shared" si="0"/>
        <v>2</v>
      </c>
      <c r="K42" s="17"/>
      <c r="L42" s="17"/>
      <c r="M42" s="20"/>
      <c r="N42" s="29">
        <v>85</v>
      </c>
      <c r="O42" s="13">
        <v>2</v>
      </c>
      <c r="P42" s="18"/>
      <c r="Q42" s="18"/>
      <c r="R42" s="21"/>
      <c r="S42" s="13">
        <v>2</v>
      </c>
      <c r="T42" s="18"/>
      <c r="U42" s="18"/>
      <c r="V42" s="21"/>
      <c r="W42" s="13">
        <f t="shared" si="1"/>
        <v>4</v>
      </c>
      <c r="X42" s="18"/>
      <c r="Y42" s="18"/>
      <c r="Z42" s="26"/>
    </row>
    <row r="43" spans="1:26">
      <c r="A43" s="7">
        <v>35</v>
      </c>
      <c r="B43" s="13">
        <v>5</v>
      </c>
      <c r="C43" s="18"/>
      <c r="D43" s="18"/>
      <c r="E43" s="21"/>
      <c r="F43" s="13">
        <v>2</v>
      </c>
      <c r="G43" s="18"/>
      <c r="H43" s="18"/>
      <c r="I43" s="21"/>
      <c r="J43" s="13">
        <f t="shared" si="0"/>
        <v>7</v>
      </c>
      <c r="K43" s="18"/>
      <c r="L43" s="18"/>
      <c r="M43" s="21"/>
      <c r="N43" s="30">
        <v>86</v>
      </c>
      <c r="O43" s="12">
        <v>2</v>
      </c>
      <c r="P43" s="17"/>
      <c r="Q43" s="17"/>
      <c r="R43" s="20"/>
      <c r="S43" s="12">
        <v>1</v>
      </c>
      <c r="T43" s="17"/>
      <c r="U43" s="17"/>
      <c r="V43" s="20"/>
      <c r="W43" s="12">
        <f t="shared" si="1"/>
        <v>3</v>
      </c>
      <c r="X43" s="17"/>
      <c r="Y43" s="17"/>
      <c r="Z43" s="25"/>
    </row>
    <row r="44" spans="1:26">
      <c r="A44" s="6">
        <v>36</v>
      </c>
      <c r="B44" s="12">
        <v>1</v>
      </c>
      <c r="C44" s="17"/>
      <c r="D44" s="17"/>
      <c r="E44" s="20"/>
      <c r="F44" s="12">
        <v>2</v>
      </c>
      <c r="G44" s="17"/>
      <c r="H44" s="17"/>
      <c r="I44" s="20"/>
      <c r="J44" s="12">
        <f t="shared" si="0"/>
        <v>3</v>
      </c>
      <c r="K44" s="17"/>
      <c r="L44" s="17"/>
      <c r="M44" s="20"/>
      <c r="N44" s="29">
        <v>87</v>
      </c>
      <c r="O44" s="13">
        <v>2</v>
      </c>
      <c r="P44" s="18"/>
      <c r="Q44" s="18"/>
      <c r="R44" s="21"/>
      <c r="S44" s="13">
        <v>1</v>
      </c>
      <c r="T44" s="18"/>
      <c r="U44" s="18"/>
      <c r="V44" s="21"/>
      <c r="W44" s="13">
        <f t="shared" si="1"/>
        <v>3</v>
      </c>
      <c r="X44" s="18"/>
      <c r="Y44" s="18"/>
      <c r="Z44" s="26"/>
    </row>
    <row r="45" spans="1:26">
      <c r="A45" s="7">
        <v>37</v>
      </c>
      <c r="B45" s="13">
        <v>2</v>
      </c>
      <c r="C45" s="18"/>
      <c r="D45" s="18"/>
      <c r="E45" s="21"/>
      <c r="F45" s="13">
        <v>2</v>
      </c>
      <c r="G45" s="18"/>
      <c r="H45" s="18"/>
      <c r="I45" s="21"/>
      <c r="J45" s="13">
        <f t="shared" si="0"/>
        <v>4</v>
      </c>
      <c r="K45" s="18"/>
      <c r="L45" s="18"/>
      <c r="M45" s="21"/>
      <c r="N45" s="30">
        <v>88</v>
      </c>
      <c r="O45" s="12">
        <v>3</v>
      </c>
      <c r="P45" s="17"/>
      <c r="Q45" s="17"/>
      <c r="R45" s="20"/>
      <c r="S45" s="12">
        <v>6</v>
      </c>
      <c r="T45" s="17"/>
      <c r="U45" s="17"/>
      <c r="V45" s="20"/>
      <c r="W45" s="12">
        <f t="shared" si="1"/>
        <v>9</v>
      </c>
      <c r="X45" s="17"/>
      <c r="Y45" s="17"/>
      <c r="Z45" s="25"/>
    </row>
    <row r="46" spans="1:26">
      <c r="A46" s="6">
        <v>38</v>
      </c>
      <c r="B46" s="12">
        <v>1</v>
      </c>
      <c r="C46" s="17"/>
      <c r="D46" s="17"/>
      <c r="E46" s="20"/>
      <c r="F46" s="12">
        <f>0</f>
        <v>0</v>
      </c>
      <c r="G46" s="17"/>
      <c r="H46" s="17"/>
      <c r="I46" s="20"/>
      <c r="J46" s="12">
        <f t="shared" si="0"/>
        <v>1</v>
      </c>
      <c r="K46" s="17"/>
      <c r="L46" s="17"/>
      <c r="M46" s="20"/>
      <c r="N46" s="29">
        <v>89</v>
      </c>
      <c r="O46" s="13">
        <v>4</v>
      </c>
      <c r="P46" s="18"/>
      <c r="Q46" s="18"/>
      <c r="R46" s="21"/>
      <c r="S46" s="13">
        <v>3</v>
      </c>
      <c r="T46" s="18"/>
      <c r="U46" s="18"/>
      <c r="V46" s="21"/>
      <c r="W46" s="13">
        <f t="shared" si="1"/>
        <v>7</v>
      </c>
      <c r="X46" s="18"/>
      <c r="Y46" s="18"/>
      <c r="Z46" s="26"/>
    </row>
    <row r="47" spans="1:26">
      <c r="A47" s="7">
        <v>39</v>
      </c>
      <c r="B47" s="13">
        <v>3</v>
      </c>
      <c r="C47" s="18"/>
      <c r="D47" s="18"/>
      <c r="E47" s="21"/>
      <c r="F47" s="13">
        <f>0</f>
        <v>0</v>
      </c>
      <c r="G47" s="18"/>
      <c r="H47" s="18"/>
      <c r="I47" s="21"/>
      <c r="J47" s="13">
        <f t="shared" si="0"/>
        <v>3</v>
      </c>
      <c r="K47" s="18"/>
      <c r="L47" s="18"/>
      <c r="M47" s="21"/>
      <c r="N47" s="30">
        <v>90</v>
      </c>
      <c r="O47" s="12">
        <v>1</v>
      </c>
      <c r="P47" s="17"/>
      <c r="Q47" s="17"/>
      <c r="R47" s="20"/>
      <c r="S47" s="12">
        <v>2</v>
      </c>
      <c r="T47" s="17"/>
      <c r="U47" s="17"/>
      <c r="V47" s="20"/>
      <c r="W47" s="12">
        <f t="shared" si="1"/>
        <v>3</v>
      </c>
      <c r="X47" s="17"/>
      <c r="Y47" s="17"/>
      <c r="Z47" s="25"/>
    </row>
    <row r="48" spans="1:26">
      <c r="A48" s="6">
        <v>40</v>
      </c>
      <c r="B48" s="12">
        <v>4</v>
      </c>
      <c r="C48" s="17"/>
      <c r="D48" s="17"/>
      <c r="E48" s="20"/>
      <c r="F48" s="12">
        <v>3</v>
      </c>
      <c r="G48" s="17"/>
      <c r="H48" s="17"/>
      <c r="I48" s="20"/>
      <c r="J48" s="12">
        <f t="shared" si="0"/>
        <v>7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v>6</v>
      </c>
      <c r="T48" s="18"/>
      <c r="U48" s="18"/>
      <c r="V48" s="21"/>
      <c r="W48" s="13">
        <f t="shared" si="1"/>
        <v>6</v>
      </c>
      <c r="X48" s="18"/>
      <c r="Y48" s="18"/>
      <c r="Z48" s="26"/>
    </row>
    <row r="49" spans="1:26">
      <c r="A49" s="7">
        <v>41</v>
      </c>
      <c r="B49" s="13">
        <v>6</v>
      </c>
      <c r="C49" s="18"/>
      <c r="D49" s="18"/>
      <c r="E49" s="21"/>
      <c r="F49" s="13">
        <v>3</v>
      </c>
      <c r="G49" s="18"/>
      <c r="H49" s="18"/>
      <c r="I49" s="21"/>
      <c r="J49" s="13">
        <f t="shared" si="0"/>
        <v>9</v>
      </c>
      <c r="K49" s="18"/>
      <c r="L49" s="18"/>
      <c r="M49" s="21"/>
      <c r="N49" s="30">
        <v>92</v>
      </c>
      <c r="O49" s="12">
        <f>0</f>
        <v>0</v>
      </c>
      <c r="P49" s="17"/>
      <c r="Q49" s="17"/>
      <c r="R49" s="20"/>
      <c r="S49" s="12">
        <f>0</f>
        <v>0</v>
      </c>
      <c r="T49" s="17"/>
      <c r="U49" s="17"/>
      <c r="V49" s="20"/>
      <c r="W49" s="12">
        <f t="shared" si="1"/>
        <v>0</v>
      </c>
      <c r="X49" s="17"/>
      <c r="Y49" s="17"/>
      <c r="Z49" s="25"/>
    </row>
    <row r="50" spans="1:26">
      <c r="A50" s="6">
        <v>42</v>
      </c>
      <c r="B50" s="12">
        <v>4</v>
      </c>
      <c r="C50" s="17"/>
      <c r="D50" s="17"/>
      <c r="E50" s="20"/>
      <c r="F50" s="12">
        <v>3</v>
      </c>
      <c r="G50" s="17"/>
      <c r="H50" s="17"/>
      <c r="I50" s="20"/>
      <c r="J50" s="12">
        <f t="shared" si="0"/>
        <v>7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v>2</v>
      </c>
      <c r="T50" s="18"/>
      <c r="U50" s="18"/>
      <c r="V50" s="21"/>
      <c r="W50" s="13">
        <f t="shared" si="1"/>
        <v>3</v>
      </c>
      <c r="X50" s="18"/>
      <c r="Y50" s="18"/>
      <c r="Z50" s="26"/>
    </row>
    <row r="51" spans="1:26">
      <c r="A51" s="7">
        <v>43</v>
      </c>
      <c r="B51" s="13">
        <v>1</v>
      </c>
      <c r="C51" s="18"/>
      <c r="D51" s="18"/>
      <c r="E51" s="21"/>
      <c r="F51" s="13">
        <v>5</v>
      </c>
      <c r="G51" s="18"/>
      <c r="H51" s="18"/>
      <c r="I51" s="21"/>
      <c r="J51" s="13">
        <f t="shared" si="0"/>
        <v>6</v>
      </c>
      <c r="K51" s="18"/>
      <c r="L51" s="18"/>
      <c r="M51" s="21"/>
      <c r="N51" s="30">
        <v>94</v>
      </c>
      <c r="O51" s="12">
        <v>2</v>
      </c>
      <c r="P51" s="17"/>
      <c r="Q51" s="17"/>
      <c r="R51" s="20"/>
      <c r="S51" s="12">
        <v>3</v>
      </c>
      <c r="T51" s="17"/>
      <c r="U51" s="17"/>
      <c r="V51" s="20"/>
      <c r="W51" s="12">
        <f t="shared" si="1"/>
        <v>5</v>
      </c>
      <c r="X51" s="17"/>
      <c r="Y51" s="17"/>
      <c r="Z51" s="25"/>
    </row>
    <row r="52" spans="1:26">
      <c r="A52" s="6">
        <v>44</v>
      </c>
      <c r="B52" s="12">
        <v>5</v>
      </c>
      <c r="C52" s="17"/>
      <c r="D52" s="17"/>
      <c r="E52" s="20"/>
      <c r="F52" s="12">
        <v>9</v>
      </c>
      <c r="G52" s="17"/>
      <c r="H52" s="17"/>
      <c r="I52" s="20"/>
      <c r="J52" s="12">
        <f t="shared" si="0"/>
        <v>14</v>
      </c>
      <c r="K52" s="17"/>
      <c r="L52" s="17"/>
      <c r="M52" s="20"/>
      <c r="N52" s="29">
        <v>95</v>
      </c>
      <c r="O52" s="13">
        <f>0</f>
        <v>0</v>
      </c>
      <c r="P52" s="18"/>
      <c r="Q52" s="18"/>
      <c r="R52" s="21"/>
      <c r="S52" s="13">
        <v>2</v>
      </c>
      <c r="T52" s="18"/>
      <c r="U52" s="18"/>
      <c r="V52" s="21"/>
      <c r="W52" s="13">
        <f t="shared" si="1"/>
        <v>2</v>
      </c>
      <c r="X52" s="18"/>
      <c r="Y52" s="18"/>
      <c r="Z52" s="26"/>
    </row>
    <row r="53" spans="1:26">
      <c r="A53" s="7">
        <v>45</v>
      </c>
      <c r="B53" s="13">
        <v>3</v>
      </c>
      <c r="C53" s="18"/>
      <c r="D53" s="18"/>
      <c r="E53" s="21"/>
      <c r="F53" s="13">
        <v>2</v>
      </c>
      <c r="G53" s="18"/>
      <c r="H53" s="18"/>
      <c r="I53" s="21"/>
      <c r="J53" s="13">
        <f t="shared" si="0"/>
        <v>5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v>2</v>
      </c>
      <c r="T53" s="17"/>
      <c r="U53" s="17"/>
      <c r="V53" s="20"/>
      <c r="W53" s="12">
        <f t="shared" si="1"/>
        <v>2</v>
      </c>
      <c r="X53" s="17"/>
      <c r="Y53" s="17"/>
      <c r="Z53" s="25"/>
    </row>
    <row r="54" spans="1:26">
      <c r="A54" s="6">
        <v>46</v>
      </c>
      <c r="B54" s="12">
        <v>5</v>
      </c>
      <c r="C54" s="17"/>
      <c r="D54" s="17"/>
      <c r="E54" s="20"/>
      <c r="F54" s="12">
        <v>2</v>
      </c>
      <c r="G54" s="17"/>
      <c r="H54" s="17"/>
      <c r="I54" s="20"/>
      <c r="J54" s="12">
        <f t="shared" si="0"/>
        <v>7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v>6</v>
      </c>
      <c r="C55" s="18"/>
      <c r="D55" s="18"/>
      <c r="E55" s="21"/>
      <c r="F55" s="13">
        <v>3</v>
      </c>
      <c r="G55" s="18"/>
      <c r="H55" s="18"/>
      <c r="I55" s="21"/>
      <c r="J55" s="13">
        <f t="shared" si="0"/>
        <v>9</v>
      </c>
      <c r="K55" s="18"/>
      <c r="L55" s="18"/>
      <c r="M55" s="21"/>
      <c r="N55" s="30">
        <v>98</v>
      </c>
      <c r="O55" s="12">
        <v>1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1</v>
      </c>
      <c r="X55" s="17"/>
      <c r="Y55" s="17"/>
      <c r="Z55" s="25"/>
    </row>
    <row r="56" spans="1:26">
      <c r="A56" s="6">
        <v>48</v>
      </c>
      <c r="B56" s="12">
        <v>3</v>
      </c>
      <c r="C56" s="17"/>
      <c r="D56" s="17"/>
      <c r="E56" s="20"/>
      <c r="F56" s="12">
        <v>6</v>
      </c>
      <c r="G56" s="17"/>
      <c r="H56" s="17"/>
      <c r="I56" s="20"/>
      <c r="J56" s="12">
        <f t="shared" si="0"/>
        <v>9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v>2</v>
      </c>
      <c r="T56" s="18"/>
      <c r="U56" s="18"/>
      <c r="V56" s="21"/>
      <c r="W56" s="13">
        <f t="shared" si="1"/>
        <v>2</v>
      </c>
      <c r="X56" s="18"/>
      <c r="Y56" s="18"/>
      <c r="Z56" s="26"/>
    </row>
    <row r="57" spans="1:26">
      <c r="A57" s="7">
        <v>49</v>
      </c>
      <c r="B57" s="13">
        <v>6</v>
      </c>
      <c r="C57" s="18"/>
      <c r="D57" s="18"/>
      <c r="E57" s="21"/>
      <c r="F57" s="13">
        <v>3</v>
      </c>
      <c r="G57" s="18"/>
      <c r="H57" s="18"/>
      <c r="I57" s="21"/>
      <c r="J57" s="13">
        <f t="shared" si="0"/>
        <v>9</v>
      </c>
      <c r="K57" s="18"/>
      <c r="L57" s="18"/>
      <c r="M57" s="21"/>
      <c r="N57" s="30" t="s">
        <v>20</v>
      </c>
      <c r="O57" s="12">
        <v>1</v>
      </c>
      <c r="P57" s="17"/>
      <c r="Q57" s="17"/>
      <c r="R57" s="20"/>
      <c r="S57" s="12">
        <v>1</v>
      </c>
      <c r="T57" s="17"/>
      <c r="U57" s="17"/>
      <c r="V57" s="20"/>
      <c r="W57" s="12">
        <f t="shared" si="1"/>
        <v>2</v>
      </c>
      <c r="X57" s="17"/>
      <c r="Y57" s="17"/>
      <c r="Z57" s="25"/>
    </row>
    <row r="58" spans="1:26">
      <c r="A58" s="6">
        <v>50</v>
      </c>
      <c r="B58" s="12">
        <v>6</v>
      </c>
      <c r="C58" s="17"/>
      <c r="D58" s="17"/>
      <c r="E58" s="20"/>
      <c r="F58" s="12">
        <v>2</v>
      </c>
      <c r="G58" s="17"/>
      <c r="H58" s="17"/>
      <c r="I58" s="20"/>
      <c r="J58" s="12">
        <f t="shared" si="0"/>
        <v>8</v>
      </c>
      <c r="K58" s="17"/>
      <c r="L58" s="17"/>
      <c r="M58" s="20"/>
      <c r="N58" s="31" t="s">
        <v>24</v>
      </c>
      <c r="O58" s="14">
        <f>SUM(B8:B58,O8:O57)</f>
        <v>306</v>
      </c>
      <c r="P58" s="19"/>
      <c r="Q58" s="19"/>
      <c r="R58" s="22"/>
      <c r="S58" s="14">
        <f>SUM(F8:F58,S8:S57)</f>
        <v>333</v>
      </c>
      <c r="T58" s="19"/>
      <c r="U58" s="19"/>
      <c r="V58" s="22"/>
      <c r="W58" s="14">
        <f>SUM(J8:J58,W8:W57)</f>
        <v>639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11</v>
      </c>
      <c r="C66" s="17"/>
      <c r="D66" s="17"/>
      <c r="E66" s="20"/>
      <c r="F66" s="12">
        <f>SUM(F8:F12)</f>
        <v>8</v>
      </c>
      <c r="G66" s="17"/>
      <c r="H66" s="17"/>
      <c r="I66" s="20"/>
      <c r="J66" s="12">
        <f>SUM(J8:J12)</f>
        <v>19</v>
      </c>
      <c r="K66" s="17"/>
      <c r="L66" s="17"/>
      <c r="M66" s="25"/>
    </row>
    <row r="67" spans="1:13">
      <c r="A67" s="7" t="s">
        <v>18</v>
      </c>
      <c r="B67" s="13">
        <f>SUM(B13:B17)</f>
        <v>9</v>
      </c>
      <c r="C67" s="18"/>
      <c r="D67" s="18"/>
      <c r="E67" s="21"/>
      <c r="F67" s="13">
        <f>SUM(F13:F17)</f>
        <v>15</v>
      </c>
      <c r="G67" s="18"/>
      <c r="H67" s="18"/>
      <c r="I67" s="21"/>
      <c r="J67" s="13">
        <f>SUM(J13:J17)</f>
        <v>24</v>
      </c>
      <c r="K67" s="18"/>
      <c r="L67" s="18"/>
      <c r="M67" s="26"/>
    </row>
    <row r="68" spans="1:13">
      <c r="A68" s="6" t="s">
        <v>28</v>
      </c>
      <c r="B68" s="12">
        <f>SUM(B18:B22)</f>
        <v>11</v>
      </c>
      <c r="C68" s="17"/>
      <c r="D68" s="17"/>
      <c r="E68" s="20"/>
      <c r="F68" s="12">
        <f>SUM(F18:F22)</f>
        <v>18</v>
      </c>
      <c r="G68" s="17"/>
      <c r="H68" s="17"/>
      <c r="I68" s="20"/>
      <c r="J68" s="12">
        <f>SUM(J18:J22)</f>
        <v>29</v>
      </c>
      <c r="K68" s="17"/>
      <c r="L68" s="17"/>
      <c r="M68" s="25"/>
    </row>
    <row r="69" spans="1:13">
      <c r="A69" s="7" t="s">
        <v>8</v>
      </c>
      <c r="B69" s="13">
        <f>SUM(B23:B27)</f>
        <v>11</v>
      </c>
      <c r="C69" s="18"/>
      <c r="D69" s="18"/>
      <c r="E69" s="21"/>
      <c r="F69" s="13">
        <f>SUM(F23:F27)</f>
        <v>15</v>
      </c>
      <c r="G69" s="18"/>
      <c r="H69" s="18"/>
      <c r="I69" s="21"/>
      <c r="J69" s="13">
        <f>SUM(J23:J27)</f>
        <v>26</v>
      </c>
      <c r="K69" s="18"/>
      <c r="L69" s="18"/>
      <c r="M69" s="26"/>
    </row>
    <row r="70" spans="1:13">
      <c r="A70" s="6" t="s">
        <v>30</v>
      </c>
      <c r="B70" s="12">
        <f>SUM(B28:B32)</f>
        <v>16</v>
      </c>
      <c r="C70" s="17"/>
      <c r="D70" s="17"/>
      <c r="E70" s="20"/>
      <c r="F70" s="12">
        <f>SUM(F28:F32)</f>
        <v>15</v>
      </c>
      <c r="G70" s="17"/>
      <c r="H70" s="17"/>
      <c r="I70" s="20"/>
      <c r="J70" s="12">
        <f>SUM(J28:J32)</f>
        <v>31</v>
      </c>
      <c r="K70" s="17"/>
      <c r="L70" s="17"/>
      <c r="M70" s="25"/>
    </row>
    <row r="71" spans="1:13">
      <c r="A71" s="7" t="s">
        <v>23</v>
      </c>
      <c r="B71" s="13">
        <f>SUM(B33:B37)</f>
        <v>15</v>
      </c>
      <c r="C71" s="18"/>
      <c r="D71" s="18"/>
      <c r="E71" s="21"/>
      <c r="F71" s="13">
        <f>SUM(F33:F37)</f>
        <v>15</v>
      </c>
      <c r="G71" s="18"/>
      <c r="H71" s="18"/>
      <c r="I71" s="21"/>
      <c r="J71" s="13">
        <f>SUM(J33:J37)</f>
        <v>30</v>
      </c>
      <c r="K71" s="18"/>
      <c r="L71" s="18"/>
      <c r="M71" s="26"/>
    </row>
    <row r="72" spans="1:13">
      <c r="A72" s="6" t="s">
        <v>31</v>
      </c>
      <c r="B72" s="12">
        <f>SUM(B38:B42)</f>
        <v>10</v>
      </c>
      <c r="C72" s="17"/>
      <c r="D72" s="17"/>
      <c r="E72" s="20"/>
      <c r="F72" s="12">
        <f>SUM(F38:F42)</f>
        <v>14</v>
      </c>
      <c r="G72" s="17"/>
      <c r="H72" s="17"/>
      <c r="I72" s="20"/>
      <c r="J72" s="12">
        <f>SUM(J38:J42)</f>
        <v>24</v>
      </c>
      <c r="K72" s="17"/>
      <c r="L72" s="17"/>
      <c r="M72" s="25"/>
    </row>
    <row r="73" spans="1:13">
      <c r="A73" s="7" t="s">
        <v>32</v>
      </c>
      <c r="B73" s="13">
        <f>SUM(B43:B47)</f>
        <v>12</v>
      </c>
      <c r="C73" s="18"/>
      <c r="D73" s="18"/>
      <c r="E73" s="21"/>
      <c r="F73" s="13">
        <f>SUM(F43:F47)</f>
        <v>6</v>
      </c>
      <c r="G73" s="18"/>
      <c r="H73" s="18"/>
      <c r="I73" s="21"/>
      <c r="J73" s="13">
        <f>SUM(J43:J47)</f>
        <v>18</v>
      </c>
      <c r="K73" s="18"/>
      <c r="L73" s="18"/>
      <c r="M73" s="26"/>
    </row>
    <row r="74" spans="1:13">
      <c r="A74" s="6" t="s">
        <v>33</v>
      </c>
      <c r="B74" s="12">
        <f>SUM(B48:B52)</f>
        <v>20</v>
      </c>
      <c r="C74" s="17"/>
      <c r="D74" s="17"/>
      <c r="E74" s="20"/>
      <c r="F74" s="12">
        <f>SUM(F48:F52)</f>
        <v>23</v>
      </c>
      <c r="G74" s="17"/>
      <c r="H74" s="17"/>
      <c r="I74" s="20"/>
      <c r="J74" s="12">
        <f>SUM(J48:J52)</f>
        <v>43</v>
      </c>
      <c r="K74" s="17"/>
      <c r="L74" s="17"/>
      <c r="M74" s="25"/>
    </row>
    <row r="75" spans="1:13">
      <c r="A75" s="7" t="s">
        <v>36</v>
      </c>
      <c r="B75" s="13">
        <f>SUM(B53:B57)</f>
        <v>23</v>
      </c>
      <c r="C75" s="18"/>
      <c r="D75" s="18"/>
      <c r="E75" s="21"/>
      <c r="F75" s="13">
        <f>SUM(F53:F57)</f>
        <v>16</v>
      </c>
      <c r="G75" s="18"/>
      <c r="H75" s="18"/>
      <c r="I75" s="21"/>
      <c r="J75" s="13">
        <f>SUM(J53:J57)</f>
        <v>39</v>
      </c>
      <c r="K75" s="18"/>
      <c r="L75" s="18"/>
      <c r="M75" s="26"/>
    </row>
    <row r="76" spans="1:13">
      <c r="A76" s="6" t="s">
        <v>39</v>
      </c>
      <c r="B76" s="12">
        <f>SUM(B58,O8:O11)</f>
        <v>20</v>
      </c>
      <c r="C76" s="17"/>
      <c r="D76" s="17"/>
      <c r="E76" s="20"/>
      <c r="F76" s="12">
        <f>SUM(F58,S8:S11)</f>
        <v>14</v>
      </c>
      <c r="G76" s="17"/>
      <c r="H76" s="17"/>
      <c r="I76" s="20"/>
      <c r="J76" s="12">
        <f>SUM(J58,W8:W11)</f>
        <v>34</v>
      </c>
      <c r="K76" s="17"/>
      <c r="L76" s="17"/>
      <c r="M76" s="25"/>
    </row>
    <row r="77" spans="1:13">
      <c r="A77" s="7" t="s">
        <v>42</v>
      </c>
      <c r="B77" s="13">
        <f>SUM(O12:O16)</f>
        <v>11</v>
      </c>
      <c r="C77" s="18"/>
      <c r="D77" s="18"/>
      <c r="E77" s="21"/>
      <c r="F77" s="13">
        <f>SUM(S12:S16)</f>
        <v>23</v>
      </c>
      <c r="G77" s="18"/>
      <c r="H77" s="18"/>
      <c r="I77" s="21"/>
      <c r="J77" s="13">
        <f>SUM(W12:W16)</f>
        <v>34</v>
      </c>
      <c r="K77" s="18"/>
      <c r="L77" s="18"/>
      <c r="M77" s="26"/>
    </row>
    <row r="78" spans="1:13">
      <c r="A78" s="6" t="s">
        <v>47</v>
      </c>
      <c r="B78" s="12">
        <f>SUM(O17:O21)</f>
        <v>25</v>
      </c>
      <c r="C78" s="17"/>
      <c r="D78" s="17"/>
      <c r="E78" s="20"/>
      <c r="F78" s="12">
        <f>SUM(S17:S21)</f>
        <v>24</v>
      </c>
      <c r="G78" s="17"/>
      <c r="H78" s="17"/>
      <c r="I78" s="20"/>
      <c r="J78" s="12">
        <f>SUM(W17:W21)</f>
        <v>49</v>
      </c>
      <c r="K78" s="17"/>
      <c r="L78" s="17"/>
      <c r="M78" s="25"/>
    </row>
    <row r="79" spans="1:13">
      <c r="A79" s="7" t="s">
        <v>48</v>
      </c>
      <c r="B79" s="13">
        <f>SUM(O22:O26)</f>
        <v>26</v>
      </c>
      <c r="C79" s="18"/>
      <c r="D79" s="18"/>
      <c r="E79" s="21"/>
      <c r="F79" s="13">
        <f>SUM(S22:S26)</f>
        <v>24</v>
      </c>
      <c r="G79" s="18"/>
      <c r="H79" s="18"/>
      <c r="I79" s="21"/>
      <c r="J79" s="13">
        <f>SUM(W22:W26)</f>
        <v>50</v>
      </c>
      <c r="K79" s="18"/>
      <c r="L79" s="18"/>
      <c r="M79" s="26"/>
    </row>
    <row r="80" spans="1:13">
      <c r="A80" s="6" t="s">
        <v>51</v>
      </c>
      <c r="B80" s="12">
        <f>SUM(O27:O31)</f>
        <v>23</v>
      </c>
      <c r="C80" s="17"/>
      <c r="D80" s="17"/>
      <c r="E80" s="20"/>
      <c r="F80" s="12">
        <f>SUM(S27:S31)</f>
        <v>24</v>
      </c>
      <c r="G80" s="17"/>
      <c r="H80" s="17"/>
      <c r="I80" s="20"/>
      <c r="J80" s="12">
        <f>SUM(W27:W31)</f>
        <v>47</v>
      </c>
      <c r="K80" s="17"/>
      <c r="L80" s="17"/>
      <c r="M80" s="25"/>
    </row>
    <row r="81" spans="1:13">
      <c r="A81" s="7" t="s">
        <v>38</v>
      </c>
      <c r="B81" s="13">
        <f>SUM(O32:O36)</f>
        <v>33</v>
      </c>
      <c r="C81" s="18"/>
      <c r="D81" s="18"/>
      <c r="E81" s="21"/>
      <c r="F81" s="13">
        <f>SUM(S32:S36)</f>
        <v>28</v>
      </c>
      <c r="G81" s="18"/>
      <c r="H81" s="18"/>
      <c r="I81" s="21"/>
      <c r="J81" s="13">
        <f>SUM(W32:W36)</f>
        <v>61</v>
      </c>
      <c r="K81" s="18"/>
      <c r="L81" s="18"/>
      <c r="M81" s="26"/>
    </row>
    <row r="82" spans="1:13">
      <c r="A82" s="6" t="s">
        <v>54</v>
      </c>
      <c r="B82" s="12">
        <f>SUM(O37:O41)</f>
        <v>11</v>
      </c>
      <c r="C82" s="17"/>
      <c r="D82" s="17"/>
      <c r="E82" s="20"/>
      <c r="F82" s="12">
        <f>SUM(S37:S41)</f>
        <v>18</v>
      </c>
      <c r="G82" s="17"/>
      <c r="H82" s="17"/>
      <c r="I82" s="20"/>
      <c r="J82" s="12">
        <f>SUM(W37:W41)</f>
        <v>29</v>
      </c>
      <c r="K82" s="17"/>
      <c r="L82" s="17"/>
      <c r="M82" s="25"/>
    </row>
    <row r="83" spans="1:13">
      <c r="A83" s="7" t="s">
        <v>12</v>
      </c>
      <c r="B83" s="13">
        <f>SUM(O42:O46)</f>
        <v>13</v>
      </c>
      <c r="C83" s="18"/>
      <c r="D83" s="18"/>
      <c r="E83" s="21"/>
      <c r="F83" s="13">
        <f>SUM(S42:S46)</f>
        <v>13</v>
      </c>
      <c r="G83" s="18"/>
      <c r="H83" s="18"/>
      <c r="I83" s="21"/>
      <c r="J83" s="13">
        <f>SUM(W42:W46)</f>
        <v>26</v>
      </c>
      <c r="K83" s="18"/>
      <c r="L83" s="18"/>
      <c r="M83" s="26"/>
    </row>
    <row r="84" spans="1:13">
      <c r="A84" s="6" t="s">
        <v>34</v>
      </c>
      <c r="B84" s="12">
        <f>SUM(O47:O51)</f>
        <v>4</v>
      </c>
      <c r="C84" s="17"/>
      <c r="D84" s="17"/>
      <c r="E84" s="20"/>
      <c r="F84" s="12">
        <f>SUM(S47:S51)</f>
        <v>13</v>
      </c>
      <c r="G84" s="17"/>
      <c r="H84" s="17"/>
      <c r="I84" s="20"/>
      <c r="J84" s="12">
        <f>SUM(W47:W51)</f>
        <v>17</v>
      </c>
      <c r="K84" s="17"/>
      <c r="L84" s="17"/>
      <c r="M84" s="25"/>
    </row>
    <row r="85" spans="1:13">
      <c r="A85" s="7" t="s">
        <v>45</v>
      </c>
      <c r="B85" s="13">
        <f>SUM(O52:O56)</f>
        <v>1</v>
      </c>
      <c r="C85" s="18"/>
      <c r="D85" s="18"/>
      <c r="E85" s="21"/>
      <c r="F85" s="13">
        <f>SUM(S52:S56)</f>
        <v>6</v>
      </c>
      <c r="G85" s="18"/>
      <c r="H85" s="18"/>
      <c r="I85" s="21"/>
      <c r="J85" s="13">
        <f>SUM(W52:W56)</f>
        <v>7</v>
      </c>
      <c r="K85" s="18"/>
      <c r="L85" s="18"/>
      <c r="M85" s="26"/>
    </row>
    <row r="86" spans="1:13">
      <c r="A86" s="6" t="s">
        <v>40</v>
      </c>
      <c r="B86" s="12">
        <f>SUM(O57)</f>
        <v>1</v>
      </c>
      <c r="C86" s="17"/>
      <c r="D86" s="17"/>
      <c r="E86" s="20"/>
      <c r="F86" s="12">
        <f>SUM(S57)</f>
        <v>1</v>
      </c>
      <c r="G86" s="17"/>
      <c r="H86" s="17"/>
      <c r="I86" s="20"/>
      <c r="J86" s="12">
        <f>SUM(W57)</f>
        <v>2</v>
      </c>
      <c r="K86" s="17"/>
      <c r="L86" s="17"/>
      <c r="M86" s="25"/>
    </row>
    <row r="87" spans="1:13">
      <c r="A87" s="8" t="s">
        <v>24</v>
      </c>
      <c r="B87" s="14">
        <f>SUM(B66:B86)</f>
        <v>306</v>
      </c>
      <c r="C87" s="19"/>
      <c r="D87" s="19"/>
      <c r="E87" s="22"/>
      <c r="F87" s="14">
        <f>SUM(F66:F86)</f>
        <v>333</v>
      </c>
      <c r="G87" s="19"/>
      <c r="H87" s="19"/>
      <c r="I87" s="22"/>
      <c r="J87" s="14">
        <f>SUM(J66:J86)</f>
        <v>639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112</v>
      </c>
      <c r="C90" s="19"/>
      <c r="D90" s="19"/>
      <c r="E90" s="22"/>
      <c r="F90" s="14">
        <f>SUM(S22:S57)</f>
        <v>127</v>
      </c>
      <c r="G90" s="19"/>
      <c r="H90" s="19"/>
      <c r="I90" s="22"/>
      <c r="J90" s="14">
        <f>SUM(W22:W57)</f>
        <v>239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87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2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0">SUM(B8,F8)</f>
        <v>2</v>
      </c>
      <c r="K8" s="17"/>
      <c r="L8" s="17"/>
      <c r="M8" s="20"/>
      <c r="N8" s="29">
        <v>51</v>
      </c>
      <c r="O8" s="13">
        <v>8</v>
      </c>
      <c r="P8" s="18"/>
      <c r="Q8" s="18"/>
      <c r="R8" s="21"/>
      <c r="S8" s="13">
        <v>4</v>
      </c>
      <c r="T8" s="18"/>
      <c r="U8" s="18"/>
      <c r="V8" s="21"/>
      <c r="W8" s="13">
        <f t="shared" ref="W8:W57" si="1">SUM(O8,S8)</f>
        <v>12</v>
      </c>
      <c r="X8" s="18"/>
      <c r="Y8" s="18"/>
      <c r="Z8" s="26"/>
    </row>
    <row r="9" spans="1:26">
      <c r="A9" s="7">
        <v>1</v>
      </c>
      <c r="B9" s="13">
        <v>2</v>
      </c>
      <c r="C9" s="18"/>
      <c r="D9" s="18"/>
      <c r="E9" s="21"/>
      <c r="F9" s="13">
        <v>3</v>
      </c>
      <c r="G9" s="18"/>
      <c r="H9" s="18"/>
      <c r="I9" s="21"/>
      <c r="J9" s="13">
        <f t="shared" si="0"/>
        <v>5</v>
      </c>
      <c r="K9" s="18"/>
      <c r="L9" s="18"/>
      <c r="M9" s="21"/>
      <c r="N9" s="30">
        <v>52</v>
      </c>
      <c r="O9" s="12">
        <v>5</v>
      </c>
      <c r="P9" s="17"/>
      <c r="Q9" s="17"/>
      <c r="R9" s="20"/>
      <c r="S9" s="12">
        <v>6</v>
      </c>
      <c r="T9" s="17"/>
      <c r="U9" s="17"/>
      <c r="V9" s="20"/>
      <c r="W9" s="12">
        <f t="shared" si="1"/>
        <v>11</v>
      </c>
      <c r="X9" s="17"/>
      <c r="Y9" s="17"/>
      <c r="Z9" s="25"/>
    </row>
    <row r="10" spans="1:26">
      <c r="A10" s="6">
        <v>2</v>
      </c>
      <c r="B10" s="12">
        <v>4</v>
      </c>
      <c r="C10" s="17"/>
      <c r="D10" s="17"/>
      <c r="E10" s="20"/>
      <c r="F10" s="12">
        <v>2</v>
      </c>
      <c r="G10" s="17"/>
      <c r="H10" s="17"/>
      <c r="I10" s="20"/>
      <c r="J10" s="12">
        <f t="shared" si="0"/>
        <v>6</v>
      </c>
      <c r="K10" s="17"/>
      <c r="L10" s="17"/>
      <c r="M10" s="20"/>
      <c r="N10" s="29">
        <v>53</v>
      </c>
      <c r="O10" s="13">
        <v>6</v>
      </c>
      <c r="P10" s="18"/>
      <c r="Q10" s="18"/>
      <c r="R10" s="21"/>
      <c r="S10" s="13">
        <v>9</v>
      </c>
      <c r="T10" s="18"/>
      <c r="U10" s="18"/>
      <c r="V10" s="21"/>
      <c r="W10" s="13">
        <f t="shared" si="1"/>
        <v>15</v>
      </c>
      <c r="X10" s="18"/>
      <c r="Y10" s="18"/>
      <c r="Z10" s="26"/>
    </row>
    <row r="11" spans="1:26">
      <c r="A11" s="7">
        <v>3</v>
      </c>
      <c r="B11" s="13">
        <v>4</v>
      </c>
      <c r="C11" s="18"/>
      <c r="D11" s="18"/>
      <c r="E11" s="21"/>
      <c r="F11" s="13">
        <v>4</v>
      </c>
      <c r="G11" s="18"/>
      <c r="H11" s="18"/>
      <c r="I11" s="21"/>
      <c r="J11" s="13">
        <f t="shared" si="0"/>
        <v>8</v>
      </c>
      <c r="K11" s="18"/>
      <c r="L11" s="18"/>
      <c r="M11" s="21"/>
      <c r="N11" s="30">
        <v>54</v>
      </c>
      <c r="O11" s="12">
        <v>3</v>
      </c>
      <c r="P11" s="17"/>
      <c r="Q11" s="17"/>
      <c r="R11" s="20"/>
      <c r="S11" s="12">
        <v>3</v>
      </c>
      <c r="T11" s="17"/>
      <c r="U11" s="17"/>
      <c r="V11" s="20"/>
      <c r="W11" s="12">
        <f t="shared" si="1"/>
        <v>6</v>
      </c>
      <c r="X11" s="17"/>
      <c r="Y11" s="17"/>
      <c r="Z11" s="25"/>
    </row>
    <row r="12" spans="1:26">
      <c r="A12" s="6">
        <v>4</v>
      </c>
      <c r="B12" s="12">
        <v>2</v>
      </c>
      <c r="C12" s="17"/>
      <c r="D12" s="17"/>
      <c r="E12" s="20"/>
      <c r="F12" s="12">
        <v>7</v>
      </c>
      <c r="G12" s="17"/>
      <c r="H12" s="17"/>
      <c r="I12" s="20"/>
      <c r="J12" s="12">
        <f t="shared" si="0"/>
        <v>9</v>
      </c>
      <c r="K12" s="17"/>
      <c r="L12" s="17"/>
      <c r="M12" s="20"/>
      <c r="N12" s="29">
        <v>55</v>
      </c>
      <c r="O12" s="13">
        <v>9</v>
      </c>
      <c r="P12" s="18"/>
      <c r="Q12" s="18"/>
      <c r="R12" s="21"/>
      <c r="S12" s="13">
        <v>5</v>
      </c>
      <c r="T12" s="18"/>
      <c r="U12" s="18"/>
      <c r="V12" s="21"/>
      <c r="W12" s="13">
        <f t="shared" si="1"/>
        <v>14</v>
      </c>
      <c r="X12" s="18"/>
      <c r="Y12" s="18"/>
      <c r="Z12" s="26"/>
    </row>
    <row r="13" spans="1:26">
      <c r="A13" s="7">
        <v>5</v>
      </c>
      <c r="B13" s="13">
        <v>4</v>
      </c>
      <c r="C13" s="18"/>
      <c r="D13" s="18"/>
      <c r="E13" s="21"/>
      <c r="F13" s="13">
        <v>4</v>
      </c>
      <c r="G13" s="18"/>
      <c r="H13" s="18"/>
      <c r="I13" s="21"/>
      <c r="J13" s="13">
        <f t="shared" si="0"/>
        <v>8</v>
      </c>
      <c r="K13" s="18"/>
      <c r="L13" s="18"/>
      <c r="M13" s="21"/>
      <c r="N13" s="30">
        <v>56</v>
      </c>
      <c r="O13" s="12">
        <v>7</v>
      </c>
      <c r="P13" s="17"/>
      <c r="Q13" s="17"/>
      <c r="R13" s="20"/>
      <c r="S13" s="12">
        <v>10</v>
      </c>
      <c r="T13" s="17"/>
      <c r="U13" s="17"/>
      <c r="V13" s="20"/>
      <c r="W13" s="12">
        <f t="shared" si="1"/>
        <v>17</v>
      </c>
      <c r="X13" s="17"/>
      <c r="Y13" s="17"/>
      <c r="Z13" s="25"/>
    </row>
    <row r="14" spans="1:26">
      <c r="A14" s="6">
        <v>6</v>
      </c>
      <c r="B14" s="12">
        <v>3</v>
      </c>
      <c r="C14" s="17"/>
      <c r="D14" s="17"/>
      <c r="E14" s="20"/>
      <c r="F14" s="12">
        <v>6</v>
      </c>
      <c r="G14" s="17"/>
      <c r="H14" s="17"/>
      <c r="I14" s="20"/>
      <c r="J14" s="12">
        <f t="shared" si="0"/>
        <v>9</v>
      </c>
      <c r="K14" s="17"/>
      <c r="L14" s="17"/>
      <c r="M14" s="20"/>
      <c r="N14" s="29">
        <v>57</v>
      </c>
      <c r="O14" s="13">
        <v>5</v>
      </c>
      <c r="P14" s="18"/>
      <c r="Q14" s="18"/>
      <c r="R14" s="21"/>
      <c r="S14" s="13">
        <v>1</v>
      </c>
      <c r="T14" s="18"/>
      <c r="U14" s="18"/>
      <c r="V14" s="21"/>
      <c r="W14" s="13">
        <f t="shared" si="1"/>
        <v>6</v>
      </c>
      <c r="X14" s="18"/>
      <c r="Y14" s="18"/>
      <c r="Z14" s="26"/>
    </row>
    <row r="15" spans="1:26">
      <c r="A15" s="7">
        <v>7</v>
      </c>
      <c r="B15" s="13">
        <v>1</v>
      </c>
      <c r="C15" s="18"/>
      <c r="D15" s="18"/>
      <c r="E15" s="21"/>
      <c r="F15" s="13">
        <v>3</v>
      </c>
      <c r="G15" s="18"/>
      <c r="H15" s="18"/>
      <c r="I15" s="21"/>
      <c r="J15" s="13">
        <f t="shared" si="0"/>
        <v>4</v>
      </c>
      <c r="K15" s="18"/>
      <c r="L15" s="18"/>
      <c r="M15" s="21"/>
      <c r="N15" s="30">
        <v>58</v>
      </c>
      <c r="O15" s="12">
        <v>6</v>
      </c>
      <c r="P15" s="17"/>
      <c r="Q15" s="17"/>
      <c r="R15" s="20"/>
      <c r="S15" s="12">
        <v>3</v>
      </c>
      <c r="T15" s="17"/>
      <c r="U15" s="17"/>
      <c r="V15" s="20"/>
      <c r="W15" s="12">
        <f t="shared" si="1"/>
        <v>9</v>
      </c>
      <c r="X15" s="17"/>
      <c r="Y15" s="17"/>
      <c r="Z15" s="25"/>
    </row>
    <row r="16" spans="1:26">
      <c r="A16" s="6">
        <v>8</v>
      </c>
      <c r="B16" s="12">
        <v>6</v>
      </c>
      <c r="C16" s="17"/>
      <c r="D16" s="17"/>
      <c r="E16" s="20"/>
      <c r="F16" s="12">
        <v>5</v>
      </c>
      <c r="G16" s="17"/>
      <c r="H16" s="17"/>
      <c r="I16" s="20"/>
      <c r="J16" s="12">
        <f t="shared" si="0"/>
        <v>11</v>
      </c>
      <c r="K16" s="17"/>
      <c r="L16" s="17"/>
      <c r="M16" s="20"/>
      <c r="N16" s="29">
        <v>59</v>
      </c>
      <c r="O16" s="13">
        <v>5</v>
      </c>
      <c r="P16" s="18"/>
      <c r="Q16" s="18"/>
      <c r="R16" s="21"/>
      <c r="S16" s="13">
        <v>9</v>
      </c>
      <c r="T16" s="18"/>
      <c r="U16" s="18"/>
      <c r="V16" s="21"/>
      <c r="W16" s="13">
        <f t="shared" si="1"/>
        <v>14</v>
      </c>
      <c r="X16" s="18"/>
      <c r="Y16" s="18"/>
      <c r="Z16" s="26"/>
    </row>
    <row r="17" spans="1:26">
      <c r="A17" s="7">
        <v>9</v>
      </c>
      <c r="B17" s="13">
        <v>3</v>
      </c>
      <c r="C17" s="18"/>
      <c r="D17" s="18"/>
      <c r="E17" s="21"/>
      <c r="F17" s="13">
        <v>3</v>
      </c>
      <c r="G17" s="18"/>
      <c r="H17" s="18"/>
      <c r="I17" s="21"/>
      <c r="J17" s="13">
        <f t="shared" si="0"/>
        <v>6</v>
      </c>
      <c r="K17" s="18"/>
      <c r="L17" s="18"/>
      <c r="M17" s="21"/>
      <c r="N17" s="30">
        <v>60</v>
      </c>
      <c r="O17" s="12">
        <v>5</v>
      </c>
      <c r="P17" s="17"/>
      <c r="Q17" s="17"/>
      <c r="R17" s="20"/>
      <c r="S17" s="12">
        <v>5</v>
      </c>
      <c r="T17" s="17"/>
      <c r="U17" s="17"/>
      <c r="V17" s="20"/>
      <c r="W17" s="12">
        <f t="shared" si="1"/>
        <v>10</v>
      </c>
      <c r="X17" s="17"/>
      <c r="Y17" s="17"/>
      <c r="Z17" s="25"/>
    </row>
    <row r="18" spans="1:26">
      <c r="A18" s="6">
        <v>10</v>
      </c>
      <c r="B18" s="12">
        <v>5</v>
      </c>
      <c r="C18" s="17"/>
      <c r="D18" s="17"/>
      <c r="E18" s="20"/>
      <c r="F18" s="12">
        <v>5</v>
      </c>
      <c r="G18" s="17"/>
      <c r="H18" s="17"/>
      <c r="I18" s="20"/>
      <c r="J18" s="12">
        <f t="shared" si="0"/>
        <v>10</v>
      </c>
      <c r="K18" s="17"/>
      <c r="L18" s="17"/>
      <c r="M18" s="20"/>
      <c r="N18" s="29">
        <v>61</v>
      </c>
      <c r="O18" s="13">
        <v>6</v>
      </c>
      <c r="P18" s="18"/>
      <c r="Q18" s="18"/>
      <c r="R18" s="21"/>
      <c r="S18" s="13">
        <v>8</v>
      </c>
      <c r="T18" s="18"/>
      <c r="U18" s="18"/>
      <c r="V18" s="21"/>
      <c r="W18" s="13">
        <f t="shared" si="1"/>
        <v>14</v>
      </c>
      <c r="X18" s="18"/>
      <c r="Y18" s="18"/>
      <c r="Z18" s="26"/>
    </row>
    <row r="19" spans="1:26">
      <c r="A19" s="7">
        <v>11</v>
      </c>
      <c r="B19" s="13">
        <v>5</v>
      </c>
      <c r="C19" s="18"/>
      <c r="D19" s="18"/>
      <c r="E19" s="21"/>
      <c r="F19" s="13">
        <v>4</v>
      </c>
      <c r="G19" s="18"/>
      <c r="H19" s="18"/>
      <c r="I19" s="21"/>
      <c r="J19" s="13">
        <f t="shared" si="0"/>
        <v>9</v>
      </c>
      <c r="K19" s="18"/>
      <c r="L19" s="18"/>
      <c r="M19" s="21"/>
      <c r="N19" s="30">
        <v>62</v>
      </c>
      <c r="O19" s="12">
        <v>6</v>
      </c>
      <c r="P19" s="17"/>
      <c r="Q19" s="17"/>
      <c r="R19" s="20"/>
      <c r="S19" s="12">
        <v>12</v>
      </c>
      <c r="T19" s="17"/>
      <c r="U19" s="17"/>
      <c r="V19" s="20"/>
      <c r="W19" s="12">
        <f t="shared" si="1"/>
        <v>18</v>
      </c>
      <c r="X19" s="17"/>
      <c r="Y19" s="17"/>
      <c r="Z19" s="25"/>
    </row>
    <row r="20" spans="1:26">
      <c r="A20" s="6">
        <v>12</v>
      </c>
      <c r="B20" s="12">
        <v>4</v>
      </c>
      <c r="C20" s="17"/>
      <c r="D20" s="17"/>
      <c r="E20" s="20"/>
      <c r="F20" s="12">
        <v>5</v>
      </c>
      <c r="G20" s="17"/>
      <c r="H20" s="17"/>
      <c r="I20" s="20"/>
      <c r="J20" s="12">
        <f t="shared" si="0"/>
        <v>9</v>
      </c>
      <c r="K20" s="17"/>
      <c r="L20" s="17"/>
      <c r="M20" s="20"/>
      <c r="N20" s="29">
        <v>63</v>
      </c>
      <c r="O20" s="13">
        <v>7</v>
      </c>
      <c r="P20" s="18"/>
      <c r="Q20" s="18"/>
      <c r="R20" s="21"/>
      <c r="S20" s="13">
        <v>8</v>
      </c>
      <c r="T20" s="18"/>
      <c r="U20" s="18"/>
      <c r="V20" s="21"/>
      <c r="W20" s="13">
        <f t="shared" si="1"/>
        <v>15</v>
      </c>
      <c r="X20" s="18"/>
      <c r="Y20" s="18"/>
      <c r="Z20" s="26"/>
    </row>
    <row r="21" spans="1:26">
      <c r="A21" s="7">
        <v>13</v>
      </c>
      <c r="B21" s="13">
        <v>5</v>
      </c>
      <c r="C21" s="18"/>
      <c r="D21" s="18"/>
      <c r="E21" s="21"/>
      <c r="F21" s="13">
        <v>3</v>
      </c>
      <c r="G21" s="18"/>
      <c r="H21" s="18"/>
      <c r="I21" s="21"/>
      <c r="J21" s="13">
        <f t="shared" si="0"/>
        <v>8</v>
      </c>
      <c r="K21" s="18"/>
      <c r="L21" s="18"/>
      <c r="M21" s="21"/>
      <c r="N21" s="30">
        <v>64</v>
      </c>
      <c r="O21" s="12">
        <v>9</v>
      </c>
      <c r="P21" s="17"/>
      <c r="Q21" s="17"/>
      <c r="R21" s="20"/>
      <c r="S21" s="12">
        <v>7</v>
      </c>
      <c r="T21" s="17"/>
      <c r="U21" s="17"/>
      <c r="V21" s="20"/>
      <c r="W21" s="12">
        <f t="shared" si="1"/>
        <v>16</v>
      </c>
      <c r="X21" s="17"/>
      <c r="Y21" s="17"/>
      <c r="Z21" s="25"/>
    </row>
    <row r="22" spans="1:26">
      <c r="A22" s="6">
        <v>14</v>
      </c>
      <c r="B22" s="12">
        <v>3</v>
      </c>
      <c r="C22" s="17"/>
      <c r="D22" s="17"/>
      <c r="E22" s="20"/>
      <c r="F22" s="12">
        <v>5</v>
      </c>
      <c r="G22" s="17"/>
      <c r="H22" s="17"/>
      <c r="I22" s="20"/>
      <c r="J22" s="12">
        <f t="shared" si="0"/>
        <v>8</v>
      </c>
      <c r="K22" s="17"/>
      <c r="L22" s="17"/>
      <c r="M22" s="20"/>
      <c r="N22" s="29">
        <v>65</v>
      </c>
      <c r="O22" s="13">
        <v>6</v>
      </c>
      <c r="P22" s="18"/>
      <c r="Q22" s="18"/>
      <c r="R22" s="21"/>
      <c r="S22" s="13">
        <v>5</v>
      </c>
      <c r="T22" s="18"/>
      <c r="U22" s="18"/>
      <c r="V22" s="21"/>
      <c r="W22" s="13">
        <f t="shared" si="1"/>
        <v>11</v>
      </c>
      <c r="X22" s="18"/>
      <c r="Y22" s="18"/>
      <c r="Z22" s="26"/>
    </row>
    <row r="23" spans="1:26">
      <c r="A23" s="7">
        <v>15</v>
      </c>
      <c r="B23" s="13">
        <v>2</v>
      </c>
      <c r="C23" s="18"/>
      <c r="D23" s="18"/>
      <c r="E23" s="21"/>
      <c r="F23" s="13">
        <v>3</v>
      </c>
      <c r="G23" s="18"/>
      <c r="H23" s="18"/>
      <c r="I23" s="21"/>
      <c r="J23" s="13">
        <f t="shared" si="0"/>
        <v>5</v>
      </c>
      <c r="K23" s="18"/>
      <c r="L23" s="18"/>
      <c r="M23" s="21"/>
      <c r="N23" s="30">
        <v>66</v>
      </c>
      <c r="O23" s="12">
        <v>17</v>
      </c>
      <c r="P23" s="17"/>
      <c r="Q23" s="17"/>
      <c r="R23" s="20"/>
      <c r="S23" s="12">
        <v>13</v>
      </c>
      <c r="T23" s="17"/>
      <c r="U23" s="17"/>
      <c r="V23" s="20"/>
      <c r="W23" s="12">
        <f t="shared" si="1"/>
        <v>30</v>
      </c>
      <c r="X23" s="17"/>
      <c r="Y23" s="17"/>
      <c r="Z23" s="25"/>
    </row>
    <row r="24" spans="1:26">
      <c r="A24" s="6">
        <v>16</v>
      </c>
      <c r="B24" s="12">
        <v>5</v>
      </c>
      <c r="C24" s="17"/>
      <c r="D24" s="17"/>
      <c r="E24" s="20"/>
      <c r="F24" s="12">
        <v>5</v>
      </c>
      <c r="G24" s="17"/>
      <c r="H24" s="17"/>
      <c r="I24" s="20"/>
      <c r="J24" s="12">
        <f t="shared" si="0"/>
        <v>10</v>
      </c>
      <c r="K24" s="17"/>
      <c r="L24" s="17"/>
      <c r="M24" s="20"/>
      <c r="N24" s="29">
        <v>67</v>
      </c>
      <c r="O24" s="13">
        <v>8</v>
      </c>
      <c r="P24" s="18"/>
      <c r="Q24" s="18"/>
      <c r="R24" s="21"/>
      <c r="S24" s="13">
        <v>8</v>
      </c>
      <c r="T24" s="18"/>
      <c r="U24" s="18"/>
      <c r="V24" s="21"/>
      <c r="W24" s="13">
        <f t="shared" si="1"/>
        <v>16</v>
      </c>
      <c r="X24" s="18"/>
      <c r="Y24" s="18"/>
      <c r="Z24" s="26"/>
    </row>
    <row r="25" spans="1:26">
      <c r="A25" s="7">
        <v>17</v>
      </c>
      <c r="B25" s="13">
        <v>6</v>
      </c>
      <c r="C25" s="18"/>
      <c r="D25" s="18"/>
      <c r="E25" s="21"/>
      <c r="F25" s="13">
        <v>2</v>
      </c>
      <c r="G25" s="18"/>
      <c r="H25" s="18"/>
      <c r="I25" s="21"/>
      <c r="J25" s="13">
        <f t="shared" si="0"/>
        <v>8</v>
      </c>
      <c r="K25" s="18"/>
      <c r="L25" s="18"/>
      <c r="M25" s="21"/>
      <c r="N25" s="30">
        <v>68</v>
      </c>
      <c r="O25" s="12">
        <v>11</v>
      </c>
      <c r="P25" s="17"/>
      <c r="Q25" s="17"/>
      <c r="R25" s="20"/>
      <c r="S25" s="12">
        <v>6</v>
      </c>
      <c r="T25" s="17"/>
      <c r="U25" s="17"/>
      <c r="V25" s="20"/>
      <c r="W25" s="12">
        <f t="shared" si="1"/>
        <v>17</v>
      </c>
      <c r="X25" s="17"/>
      <c r="Y25" s="17"/>
      <c r="Z25" s="25"/>
    </row>
    <row r="26" spans="1:26">
      <c r="A26" s="6">
        <v>18</v>
      </c>
      <c r="B26" s="12">
        <v>5</v>
      </c>
      <c r="C26" s="17"/>
      <c r="D26" s="17"/>
      <c r="E26" s="20"/>
      <c r="F26" s="12">
        <v>4</v>
      </c>
      <c r="G26" s="17"/>
      <c r="H26" s="17"/>
      <c r="I26" s="20"/>
      <c r="J26" s="12">
        <f t="shared" si="0"/>
        <v>9</v>
      </c>
      <c r="K26" s="17"/>
      <c r="L26" s="17"/>
      <c r="M26" s="20"/>
      <c r="N26" s="29">
        <v>69</v>
      </c>
      <c r="O26" s="13">
        <v>9</v>
      </c>
      <c r="P26" s="18"/>
      <c r="Q26" s="18"/>
      <c r="R26" s="21"/>
      <c r="S26" s="13">
        <v>14</v>
      </c>
      <c r="T26" s="18"/>
      <c r="U26" s="18"/>
      <c r="V26" s="21"/>
      <c r="W26" s="13">
        <f t="shared" si="1"/>
        <v>23</v>
      </c>
      <c r="X26" s="18"/>
      <c r="Y26" s="18"/>
      <c r="Z26" s="26"/>
    </row>
    <row r="27" spans="1:26">
      <c r="A27" s="7">
        <v>19</v>
      </c>
      <c r="B27" s="13">
        <v>1</v>
      </c>
      <c r="C27" s="18"/>
      <c r="D27" s="18"/>
      <c r="E27" s="21"/>
      <c r="F27" s="13">
        <v>4</v>
      </c>
      <c r="G27" s="18"/>
      <c r="H27" s="18"/>
      <c r="I27" s="21"/>
      <c r="J27" s="13">
        <f t="shared" si="0"/>
        <v>5</v>
      </c>
      <c r="K27" s="18"/>
      <c r="L27" s="18"/>
      <c r="M27" s="21"/>
      <c r="N27" s="30">
        <v>70</v>
      </c>
      <c r="O27" s="12">
        <v>10</v>
      </c>
      <c r="P27" s="17"/>
      <c r="Q27" s="17"/>
      <c r="R27" s="20"/>
      <c r="S27" s="12">
        <v>6</v>
      </c>
      <c r="T27" s="17"/>
      <c r="U27" s="17"/>
      <c r="V27" s="20"/>
      <c r="W27" s="12">
        <f t="shared" si="1"/>
        <v>16</v>
      </c>
      <c r="X27" s="17"/>
      <c r="Y27" s="17"/>
      <c r="Z27" s="25"/>
    </row>
    <row r="28" spans="1:26">
      <c r="A28" s="6">
        <v>20</v>
      </c>
      <c r="B28" s="12">
        <v>5</v>
      </c>
      <c r="C28" s="17"/>
      <c r="D28" s="17"/>
      <c r="E28" s="20"/>
      <c r="F28" s="12">
        <v>4</v>
      </c>
      <c r="G28" s="17"/>
      <c r="H28" s="17"/>
      <c r="I28" s="20"/>
      <c r="J28" s="12">
        <f t="shared" si="0"/>
        <v>9</v>
      </c>
      <c r="K28" s="17"/>
      <c r="L28" s="17"/>
      <c r="M28" s="20"/>
      <c r="N28" s="29">
        <v>71</v>
      </c>
      <c r="O28" s="13">
        <v>3</v>
      </c>
      <c r="P28" s="18"/>
      <c r="Q28" s="18"/>
      <c r="R28" s="21"/>
      <c r="S28" s="13">
        <v>4</v>
      </c>
      <c r="T28" s="18"/>
      <c r="U28" s="18"/>
      <c r="V28" s="21"/>
      <c r="W28" s="13">
        <f t="shared" si="1"/>
        <v>7</v>
      </c>
      <c r="X28" s="18"/>
      <c r="Y28" s="18"/>
      <c r="Z28" s="26"/>
    </row>
    <row r="29" spans="1:26">
      <c r="A29" s="7">
        <v>21</v>
      </c>
      <c r="B29" s="13">
        <v>4</v>
      </c>
      <c r="C29" s="18"/>
      <c r="D29" s="18"/>
      <c r="E29" s="21"/>
      <c r="F29" s="13">
        <v>2</v>
      </c>
      <c r="G29" s="18"/>
      <c r="H29" s="18"/>
      <c r="I29" s="21"/>
      <c r="J29" s="13">
        <f t="shared" si="0"/>
        <v>6</v>
      </c>
      <c r="K29" s="18"/>
      <c r="L29" s="18"/>
      <c r="M29" s="21"/>
      <c r="N29" s="30">
        <v>72</v>
      </c>
      <c r="O29" s="12">
        <v>10</v>
      </c>
      <c r="P29" s="17"/>
      <c r="Q29" s="17"/>
      <c r="R29" s="20"/>
      <c r="S29" s="12">
        <v>7</v>
      </c>
      <c r="T29" s="17"/>
      <c r="U29" s="17"/>
      <c r="V29" s="20"/>
      <c r="W29" s="12">
        <f t="shared" si="1"/>
        <v>17</v>
      </c>
      <c r="X29" s="17"/>
      <c r="Y29" s="17"/>
      <c r="Z29" s="25"/>
    </row>
    <row r="30" spans="1:26">
      <c r="A30" s="6">
        <v>22</v>
      </c>
      <c r="B30" s="12">
        <v>4</v>
      </c>
      <c r="C30" s="17"/>
      <c r="D30" s="17"/>
      <c r="E30" s="20"/>
      <c r="F30" s="12">
        <v>2</v>
      </c>
      <c r="G30" s="17"/>
      <c r="H30" s="17"/>
      <c r="I30" s="20"/>
      <c r="J30" s="12">
        <f t="shared" si="0"/>
        <v>6</v>
      </c>
      <c r="K30" s="17"/>
      <c r="L30" s="17"/>
      <c r="M30" s="20"/>
      <c r="N30" s="29">
        <v>73</v>
      </c>
      <c r="O30" s="13">
        <v>8</v>
      </c>
      <c r="P30" s="18"/>
      <c r="Q30" s="18"/>
      <c r="R30" s="21"/>
      <c r="S30" s="13">
        <v>7</v>
      </c>
      <c r="T30" s="18"/>
      <c r="U30" s="18"/>
      <c r="V30" s="21"/>
      <c r="W30" s="13">
        <f t="shared" si="1"/>
        <v>15</v>
      </c>
      <c r="X30" s="18"/>
      <c r="Y30" s="18"/>
      <c r="Z30" s="26"/>
    </row>
    <row r="31" spans="1:26">
      <c r="A31" s="7">
        <v>23</v>
      </c>
      <c r="B31" s="13">
        <v>4</v>
      </c>
      <c r="C31" s="18"/>
      <c r="D31" s="18"/>
      <c r="E31" s="21"/>
      <c r="F31" s="13">
        <v>4</v>
      </c>
      <c r="G31" s="18"/>
      <c r="H31" s="18"/>
      <c r="I31" s="21"/>
      <c r="J31" s="13">
        <f t="shared" si="0"/>
        <v>8</v>
      </c>
      <c r="K31" s="18"/>
      <c r="L31" s="18"/>
      <c r="M31" s="21"/>
      <c r="N31" s="30">
        <v>74</v>
      </c>
      <c r="O31" s="12">
        <v>12</v>
      </c>
      <c r="P31" s="17"/>
      <c r="Q31" s="17"/>
      <c r="R31" s="20"/>
      <c r="S31" s="12">
        <v>7</v>
      </c>
      <c r="T31" s="17"/>
      <c r="U31" s="17"/>
      <c r="V31" s="20"/>
      <c r="W31" s="12">
        <f t="shared" si="1"/>
        <v>19</v>
      </c>
      <c r="X31" s="17"/>
      <c r="Y31" s="17"/>
      <c r="Z31" s="25"/>
    </row>
    <row r="32" spans="1:26">
      <c r="A32" s="6">
        <v>24</v>
      </c>
      <c r="B32" s="12">
        <v>5</v>
      </c>
      <c r="C32" s="17"/>
      <c r="D32" s="17"/>
      <c r="E32" s="20"/>
      <c r="F32" s="12">
        <v>3</v>
      </c>
      <c r="G32" s="17"/>
      <c r="H32" s="17"/>
      <c r="I32" s="20"/>
      <c r="J32" s="12">
        <f t="shared" si="0"/>
        <v>8</v>
      </c>
      <c r="K32" s="17"/>
      <c r="L32" s="17"/>
      <c r="M32" s="20"/>
      <c r="N32" s="29">
        <v>75</v>
      </c>
      <c r="O32" s="13">
        <v>10</v>
      </c>
      <c r="P32" s="18"/>
      <c r="Q32" s="18"/>
      <c r="R32" s="21"/>
      <c r="S32" s="13">
        <v>10</v>
      </c>
      <c r="T32" s="18"/>
      <c r="U32" s="18"/>
      <c r="V32" s="21"/>
      <c r="W32" s="13">
        <f t="shared" si="1"/>
        <v>20</v>
      </c>
      <c r="X32" s="18"/>
      <c r="Y32" s="18"/>
      <c r="Z32" s="26"/>
    </row>
    <row r="33" spans="1:26">
      <c r="A33" s="7">
        <v>25</v>
      </c>
      <c r="B33" s="13">
        <v>3</v>
      </c>
      <c r="C33" s="18"/>
      <c r="D33" s="18"/>
      <c r="E33" s="21"/>
      <c r="F33" s="13">
        <v>1</v>
      </c>
      <c r="G33" s="18"/>
      <c r="H33" s="18"/>
      <c r="I33" s="21"/>
      <c r="J33" s="13">
        <f t="shared" si="0"/>
        <v>4</v>
      </c>
      <c r="K33" s="18"/>
      <c r="L33" s="18"/>
      <c r="M33" s="21"/>
      <c r="N33" s="30">
        <v>76</v>
      </c>
      <c r="O33" s="12">
        <v>8</v>
      </c>
      <c r="P33" s="17"/>
      <c r="Q33" s="17"/>
      <c r="R33" s="20"/>
      <c r="S33" s="12">
        <v>8</v>
      </c>
      <c r="T33" s="17"/>
      <c r="U33" s="17"/>
      <c r="V33" s="20"/>
      <c r="W33" s="12">
        <f t="shared" si="1"/>
        <v>16</v>
      </c>
      <c r="X33" s="17"/>
      <c r="Y33" s="17"/>
      <c r="Z33" s="25"/>
    </row>
    <row r="34" spans="1:26">
      <c r="A34" s="6">
        <v>26</v>
      </c>
      <c r="B34" s="12">
        <v>5</v>
      </c>
      <c r="C34" s="17"/>
      <c r="D34" s="17"/>
      <c r="E34" s="20"/>
      <c r="F34" s="12">
        <v>3</v>
      </c>
      <c r="G34" s="17"/>
      <c r="H34" s="17"/>
      <c r="I34" s="20"/>
      <c r="J34" s="12">
        <f t="shared" si="0"/>
        <v>8</v>
      </c>
      <c r="K34" s="17"/>
      <c r="L34" s="17"/>
      <c r="M34" s="20"/>
      <c r="N34" s="29">
        <v>77</v>
      </c>
      <c r="O34" s="13">
        <v>12</v>
      </c>
      <c r="P34" s="18"/>
      <c r="Q34" s="18"/>
      <c r="R34" s="21"/>
      <c r="S34" s="13">
        <v>10</v>
      </c>
      <c r="T34" s="18"/>
      <c r="U34" s="18"/>
      <c r="V34" s="21"/>
      <c r="W34" s="13">
        <f t="shared" si="1"/>
        <v>22</v>
      </c>
      <c r="X34" s="18"/>
      <c r="Y34" s="18"/>
      <c r="Z34" s="26"/>
    </row>
    <row r="35" spans="1:26">
      <c r="A35" s="7">
        <v>27</v>
      </c>
      <c r="B35" s="13">
        <v>1</v>
      </c>
      <c r="C35" s="18"/>
      <c r="D35" s="18"/>
      <c r="E35" s="21"/>
      <c r="F35" s="13">
        <v>3</v>
      </c>
      <c r="G35" s="18"/>
      <c r="H35" s="18"/>
      <c r="I35" s="21"/>
      <c r="J35" s="13">
        <f t="shared" si="0"/>
        <v>4</v>
      </c>
      <c r="K35" s="18"/>
      <c r="L35" s="18"/>
      <c r="M35" s="21"/>
      <c r="N35" s="30">
        <v>78</v>
      </c>
      <c r="O35" s="12">
        <v>7</v>
      </c>
      <c r="P35" s="17"/>
      <c r="Q35" s="17"/>
      <c r="R35" s="20"/>
      <c r="S35" s="12">
        <v>7</v>
      </c>
      <c r="T35" s="17"/>
      <c r="U35" s="17"/>
      <c r="V35" s="20"/>
      <c r="W35" s="12">
        <f t="shared" si="1"/>
        <v>14</v>
      </c>
      <c r="X35" s="17"/>
      <c r="Y35" s="17"/>
      <c r="Z35" s="25"/>
    </row>
    <row r="36" spans="1:26">
      <c r="A36" s="6">
        <v>28</v>
      </c>
      <c r="B36" s="12">
        <v>5</v>
      </c>
      <c r="C36" s="17"/>
      <c r="D36" s="17"/>
      <c r="E36" s="20"/>
      <c r="F36" s="12">
        <v>3</v>
      </c>
      <c r="G36" s="17"/>
      <c r="H36" s="17"/>
      <c r="I36" s="20"/>
      <c r="J36" s="12">
        <f t="shared" si="0"/>
        <v>8</v>
      </c>
      <c r="K36" s="17"/>
      <c r="L36" s="17"/>
      <c r="M36" s="20"/>
      <c r="N36" s="29">
        <v>79</v>
      </c>
      <c r="O36" s="13">
        <v>1</v>
      </c>
      <c r="P36" s="18"/>
      <c r="Q36" s="18"/>
      <c r="R36" s="21"/>
      <c r="S36" s="13">
        <v>3</v>
      </c>
      <c r="T36" s="18"/>
      <c r="U36" s="18"/>
      <c r="V36" s="21"/>
      <c r="W36" s="13">
        <f t="shared" si="1"/>
        <v>4</v>
      </c>
      <c r="X36" s="18"/>
      <c r="Y36" s="18"/>
      <c r="Z36" s="26"/>
    </row>
    <row r="37" spans="1:26">
      <c r="A37" s="7">
        <v>29</v>
      </c>
      <c r="B37" s="13">
        <v>3</v>
      </c>
      <c r="C37" s="18"/>
      <c r="D37" s="18"/>
      <c r="E37" s="21"/>
      <c r="F37" s="13">
        <v>3</v>
      </c>
      <c r="G37" s="18"/>
      <c r="H37" s="18"/>
      <c r="I37" s="21"/>
      <c r="J37" s="13">
        <f t="shared" si="0"/>
        <v>6</v>
      </c>
      <c r="K37" s="18"/>
      <c r="L37" s="18"/>
      <c r="M37" s="21"/>
      <c r="N37" s="30">
        <v>80</v>
      </c>
      <c r="O37" s="12">
        <v>6</v>
      </c>
      <c r="P37" s="17"/>
      <c r="Q37" s="17"/>
      <c r="R37" s="20"/>
      <c r="S37" s="12">
        <v>3</v>
      </c>
      <c r="T37" s="17"/>
      <c r="U37" s="17"/>
      <c r="V37" s="20"/>
      <c r="W37" s="12">
        <f t="shared" si="1"/>
        <v>9</v>
      </c>
      <c r="X37" s="17"/>
      <c r="Y37" s="17"/>
      <c r="Z37" s="25"/>
    </row>
    <row r="38" spans="1:26">
      <c r="A38" s="6">
        <v>30</v>
      </c>
      <c r="B38" s="12">
        <v>5</v>
      </c>
      <c r="C38" s="17"/>
      <c r="D38" s="17"/>
      <c r="E38" s="20"/>
      <c r="F38" s="12">
        <v>4</v>
      </c>
      <c r="G38" s="17"/>
      <c r="H38" s="17"/>
      <c r="I38" s="20"/>
      <c r="J38" s="12">
        <f t="shared" si="0"/>
        <v>9</v>
      </c>
      <c r="K38" s="17"/>
      <c r="L38" s="17"/>
      <c r="M38" s="20"/>
      <c r="N38" s="29">
        <v>81</v>
      </c>
      <c r="O38" s="13">
        <v>6</v>
      </c>
      <c r="P38" s="18"/>
      <c r="Q38" s="18"/>
      <c r="R38" s="21"/>
      <c r="S38" s="13">
        <v>5</v>
      </c>
      <c r="T38" s="18"/>
      <c r="U38" s="18"/>
      <c r="V38" s="21"/>
      <c r="W38" s="13">
        <f t="shared" si="1"/>
        <v>11</v>
      </c>
      <c r="X38" s="18"/>
      <c r="Y38" s="18"/>
      <c r="Z38" s="26"/>
    </row>
    <row r="39" spans="1:26">
      <c r="A39" s="7">
        <v>31</v>
      </c>
      <c r="B39" s="13">
        <v>4</v>
      </c>
      <c r="C39" s="18"/>
      <c r="D39" s="18"/>
      <c r="E39" s="21"/>
      <c r="F39" s="13">
        <v>5</v>
      </c>
      <c r="G39" s="18"/>
      <c r="H39" s="18"/>
      <c r="I39" s="21"/>
      <c r="J39" s="13">
        <f t="shared" si="0"/>
        <v>9</v>
      </c>
      <c r="K39" s="18"/>
      <c r="L39" s="18"/>
      <c r="M39" s="21"/>
      <c r="N39" s="30">
        <v>82</v>
      </c>
      <c r="O39" s="12">
        <v>1</v>
      </c>
      <c r="P39" s="17"/>
      <c r="Q39" s="17"/>
      <c r="R39" s="20"/>
      <c r="S39" s="12">
        <v>5</v>
      </c>
      <c r="T39" s="17"/>
      <c r="U39" s="17"/>
      <c r="V39" s="20"/>
      <c r="W39" s="12">
        <f t="shared" si="1"/>
        <v>6</v>
      </c>
      <c r="X39" s="17"/>
      <c r="Y39" s="17"/>
      <c r="Z39" s="25"/>
    </row>
    <row r="40" spans="1:26">
      <c r="A40" s="6">
        <v>32</v>
      </c>
      <c r="B40" s="12">
        <v>4</v>
      </c>
      <c r="C40" s="17"/>
      <c r="D40" s="17"/>
      <c r="E40" s="20"/>
      <c r="F40" s="12">
        <v>3</v>
      </c>
      <c r="G40" s="17"/>
      <c r="H40" s="17"/>
      <c r="I40" s="20"/>
      <c r="J40" s="12">
        <f t="shared" si="0"/>
        <v>7</v>
      </c>
      <c r="K40" s="17"/>
      <c r="L40" s="17"/>
      <c r="M40" s="20"/>
      <c r="N40" s="29">
        <v>83</v>
      </c>
      <c r="O40" s="13">
        <v>8</v>
      </c>
      <c r="P40" s="18"/>
      <c r="Q40" s="18"/>
      <c r="R40" s="21"/>
      <c r="S40" s="13">
        <v>5</v>
      </c>
      <c r="T40" s="18"/>
      <c r="U40" s="18"/>
      <c r="V40" s="21"/>
      <c r="W40" s="13">
        <f t="shared" si="1"/>
        <v>13</v>
      </c>
      <c r="X40" s="18"/>
      <c r="Y40" s="18"/>
      <c r="Z40" s="26"/>
    </row>
    <row r="41" spans="1:26">
      <c r="A41" s="7">
        <v>33</v>
      </c>
      <c r="B41" s="13">
        <v>2</v>
      </c>
      <c r="C41" s="18"/>
      <c r="D41" s="18"/>
      <c r="E41" s="21"/>
      <c r="F41" s="13">
        <v>5</v>
      </c>
      <c r="G41" s="18"/>
      <c r="H41" s="18"/>
      <c r="I41" s="21"/>
      <c r="J41" s="13">
        <f t="shared" si="0"/>
        <v>7</v>
      </c>
      <c r="K41" s="18"/>
      <c r="L41" s="18"/>
      <c r="M41" s="21"/>
      <c r="N41" s="30">
        <v>84</v>
      </c>
      <c r="O41" s="12">
        <v>4</v>
      </c>
      <c r="P41" s="17"/>
      <c r="Q41" s="17"/>
      <c r="R41" s="20"/>
      <c r="S41" s="12">
        <v>6</v>
      </c>
      <c r="T41" s="17"/>
      <c r="U41" s="17"/>
      <c r="V41" s="20"/>
      <c r="W41" s="12">
        <f t="shared" si="1"/>
        <v>10</v>
      </c>
      <c r="X41" s="17"/>
      <c r="Y41" s="17"/>
      <c r="Z41" s="25"/>
    </row>
    <row r="42" spans="1:26">
      <c r="A42" s="6">
        <v>34</v>
      </c>
      <c r="B42" s="12">
        <v>3</v>
      </c>
      <c r="C42" s="17"/>
      <c r="D42" s="17"/>
      <c r="E42" s="20"/>
      <c r="F42" s="12">
        <v>6</v>
      </c>
      <c r="G42" s="17"/>
      <c r="H42" s="17"/>
      <c r="I42" s="20"/>
      <c r="J42" s="12">
        <f t="shared" si="0"/>
        <v>9</v>
      </c>
      <c r="K42" s="17"/>
      <c r="L42" s="17"/>
      <c r="M42" s="20"/>
      <c r="N42" s="29">
        <v>85</v>
      </c>
      <c r="O42" s="13">
        <v>2</v>
      </c>
      <c r="P42" s="18"/>
      <c r="Q42" s="18"/>
      <c r="R42" s="21"/>
      <c r="S42" s="13">
        <v>4</v>
      </c>
      <c r="T42" s="18"/>
      <c r="U42" s="18"/>
      <c r="V42" s="21"/>
      <c r="W42" s="13">
        <f t="shared" si="1"/>
        <v>6</v>
      </c>
      <c r="X42" s="18"/>
      <c r="Y42" s="18"/>
      <c r="Z42" s="26"/>
    </row>
    <row r="43" spans="1:26">
      <c r="A43" s="7">
        <v>35</v>
      </c>
      <c r="B43" s="13">
        <v>5</v>
      </c>
      <c r="C43" s="18"/>
      <c r="D43" s="18"/>
      <c r="E43" s="21"/>
      <c r="F43" s="13">
        <v>3</v>
      </c>
      <c r="G43" s="18"/>
      <c r="H43" s="18"/>
      <c r="I43" s="21"/>
      <c r="J43" s="13">
        <f t="shared" si="0"/>
        <v>8</v>
      </c>
      <c r="K43" s="18"/>
      <c r="L43" s="18"/>
      <c r="M43" s="21"/>
      <c r="N43" s="30">
        <v>86</v>
      </c>
      <c r="O43" s="12">
        <v>3</v>
      </c>
      <c r="P43" s="17"/>
      <c r="Q43" s="17"/>
      <c r="R43" s="20"/>
      <c r="S43" s="12">
        <v>5</v>
      </c>
      <c r="T43" s="17"/>
      <c r="U43" s="17"/>
      <c r="V43" s="20"/>
      <c r="W43" s="12">
        <f t="shared" si="1"/>
        <v>8</v>
      </c>
      <c r="X43" s="17"/>
      <c r="Y43" s="17"/>
      <c r="Z43" s="25"/>
    </row>
    <row r="44" spans="1:26">
      <c r="A44" s="6">
        <v>36</v>
      </c>
      <c r="B44" s="12">
        <v>3</v>
      </c>
      <c r="C44" s="17"/>
      <c r="D44" s="17"/>
      <c r="E44" s="20"/>
      <c r="F44" s="12">
        <v>5</v>
      </c>
      <c r="G44" s="17"/>
      <c r="H44" s="17"/>
      <c r="I44" s="20"/>
      <c r="J44" s="12">
        <f t="shared" si="0"/>
        <v>8</v>
      </c>
      <c r="K44" s="17"/>
      <c r="L44" s="17"/>
      <c r="M44" s="20"/>
      <c r="N44" s="29">
        <v>87</v>
      </c>
      <c r="O44" s="13">
        <v>4</v>
      </c>
      <c r="P44" s="18"/>
      <c r="Q44" s="18"/>
      <c r="R44" s="21"/>
      <c r="S44" s="13">
        <v>8</v>
      </c>
      <c r="T44" s="18"/>
      <c r="U44" s="18"/>
      <c r="V44" s="21"/>
      <c r="W44" s="13">
        <f t="shared" si="1"/>
        <v>12</v>
      </c>
      <c r="X44" s="18"/>
      <c r="Y44" s="18"/>
      <c r="Z44" s="26"/>
    </row>
    <row r="45" spans="1:26">
      <c r="A45" s="7">
        <v>37</v>
      </c>
      <c r="B45" s="13">
        <v>8</v>
      </c>
      <c r="C45" s="18"/>
      <c r="D45" s="18"/>
      <c r="E45" s="21"/>
      <c r="F45" s="13">
        <v>4</v>
      </c>
      <c r="G45" s="18"/>
      <c r="H45" s="18"/>
      <c r="I45" s="21"/>
      <c r="J45" s="13">
        <f t="shared" si="0"/>
        <v>12</v>
      </c>
      <c r="K45" s="18"/>
      <c r="L45" s="18"/>
      <c r="M45" s="21"/>
      <c r="N45" s="30">
        <v>88</v>
      </c>
      <c r="O45" s="12">
        <v>2</v>
      </c>
      <c r="P45" s="17"/>
      <c r="Q45" s="17"/>
      <c r="R45" s="20"/>
      <c r="S45" s="12">
        <v>8</v>
      </c>
      <c r="T45" s="17"/>
      <c r="U45" s="17"/>
      <c r="V45" s="20"/>
      <c r="W45" s="12">
        <f t="shared" si="1"/>
        <v>10</v>
      </c>
      <c r="X45" s="17"/>
      <c r="Y45" s="17"/>
      <c r="Z45" s="25"/>
    </row>
    <row r="46" spans="1:26">
      <c r="A46" s="6">
        <v>38</v>
      </c>
      <c r="B46" s="12">
        <v>4</v>
      </c>
      <c r="C46" s="17"/>
      <c r="D46" s="17"/>
      <c r="E46" s="20"/>
      <c r="F46" s="12">
        <v>4</v>
      </c>
      <c r="G46" s="17"/>
      <c r="H46" s="17"/>
      <c r="I46" s="20"/>
      <c r="J46" s="12">
        <f t="shared" si="0"/>
        <v>8</v>
      </c>
      <c r="K46" s="17"/>
      <c r="L46" s="17"/>
      <c r="M46" s="20"/>
      <c r="N46" s="29">
        <v>89</v>
      </c>
      <c r="O46" s="13">
        <v>6</v>
      </c>
      <c r="P46" s="18"/>
      <c r="Q46" s="18"/>
      <c r="R46" s="21"/>
      <c r="S46" s="13">
        <v>6</v>
      </c>
      <c r="T46" s="18"/>
      <c r="U46" s="18"/>
      <c r="V46" s="21"/>
      <c r="W46" s="13">
        <f t="shared" si="1"/>
        <v>12</v>
      </c>
      <c r="X46" s="18"/>
      <c r="Y46" s="18"/>
      <c r="Z46" s="26"/>
    </row>
    <row r="47" spans="1:26">
      <c r="A47" s="7">
        <v>39</v>
      </c>
      <c r="B47" s="13">
        <v>1</v>
      </c>
      <c r="C47" s="18"/>
      <c r="D47" s="18"/>
      <c r="E47" s="21"/>
      <c r="F47" s="13">
        <v>7</v>
      </c>
      <c r="G47" s="18"/>
      <c r="H47" s="18"/>
      <c r="I47" s="21"/>
      <c r="J47" s="13">
        <f t="shared" si="0"/>
        <v>8</v>
      </c>
      <c r="K47" s="18"/>
      <c r="L47" s="18"/>
      <c r="M47" s="21"/>
      <c r="N47" s="30">
        <v>90</v>
      </c>
      <c r="O47" s="12">
        <v>1</v>
      </c>
      <c r="P47" s="17"/>
      <c r="Q47" s="17"/>
      <c r="R47" s="20"/>
      <c r="S47" s="12">
        <v>12</v>
      </c>
      <c r="T47" s="17"/>
      <c r="U47" s="17"/>
      <c r="V47" s="20"/>
      <c r="W47" s="12">
        <f t="shared" si="1"/>
        <v>13</v>
      </c>
      <c r="X47" s="17"/>
      <c r="Y47" s="17"/>
      <c r="Z47" s="25"/>
    </row>
    <row r="48" spans="1:26">
      <c r="A48" s="6">
        <v>40</v>
      </c>
      <c r="B48" s="12">
        <v>8</v>
      </c>
      <c r="C48" s="17"/>
      <c r="D48" s="17"/>
      <c r="E48" s="20"/>
      <c r="F48" s="12">
        <v>9</v>
      </c>
      <c r="G48" s="17"/>
      <c r="H48" s="17"/>
      <c r="I48" s="20"/>
      <c r="J48" s="12">
        <f t="shared" si="0"/>
        <v>17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v>8</v>
      </c>
      <c r="T48" s="18"/>
      <c r="U48" s="18"/>
      <c r="V48" s="21"/>
      <c r="W48" s="13">
        <f t="shared" si="1"/>
        <v>8</v>
      </c>
      <c r="X48" s="18"/>
      <c r="Y48" s="18"/>
      <c r="Z48" s="26"/>
    </row>
    <row r="49" spans="1:26">
      <c r="A49" s="7">
        <v>41</v>
      </c>
      <c r="B49" s="13">
        <v>12</v>
      </c>
      <c r="C49" s="18"/>
      <c r="D49" s="18"/>
      <c r="E49" s="21"/>
      <c r="F49" s="13">
        <v>6</v>
      </c>
      <c r="G49" s="18"/>
      <c r="H49" s="18"/>
      <c r="I49" s="21"/>
      <c r="J49" s="13">
        <f t="shared" si="0"/>
        <v>18</v>
      </c>
      <c r="K49" s="18"/>
      <c r="L49" s="18"/>
      <c r="M49" s="21"/>
      <c r="N49" s="30">
        <v>92</v>
      </c>
      <c r="O49" s="12">
        <f>0</f>
        <v>0</v>
      </c>
      <c r="P49" s="17"/>
      <c r="Q49" s="17"/>
      <c r="R49" s="20"/>
      <c r="S49" s="12">
        <v>3</v>
      </c>
      <c r="T49" s="17"/>
      <c r="U49" s="17"/>
      <c r="V49" s="20"/>
      <c r="W49" s="12">
        <f t="shared" si="1"/>
        <v>3</v>
      </c>
      <c r="X49" s="17"/>
      <c r="Y49" s="17"/>
      <c r="Z49" s="25"/>
    </row>
    <row r="50" spans="1:26">
      <c r="A50" s="6">
        <v>42</v>
      </c>
      <c r="B50" s="12">
        <v>2</v>
      </c>
      <c r="C50" s="17"/>
      <c r="D50" s="17"/>
      <c r="E50" s="20"/>
      <c r="F50" s="12">
        <v>5</v>
      </c>
      <c r="G50" s="17"/>
      <c r="H50" s="17"/>
      <c r="I50" s="20"/>
      <c r="J50" s="12">
        <f t="shared" si="0"/>
        <v>7</v>
      </c>
      <c r="K50" s="17"/>
      <c r="L50" s="17"/>
      <c r="M50" s="20"/>
      <c r="N50" s="29">
        <v>93</v>
      </c>
      <c r="O50" s="13">
        <v>2</v>
      </c>
      <c r="P50" s="18"/>
      <c r="Q50" s="18"/>
      <c r="R50" s="21"/>
      <c r="S50" s="13">
        <v>3</v>
      </c>
      <c r="T50" s="18"/>
      <c r="U50" s="18"/>
      <c r="V50" s="21"/>
      <c r="W50" s="13">
        <f t="shared" si="1"/>
        <v>5</v>
      </c>
      <c r="X50" s="18"/>
      <c r="Y50" s="18"/>
      <c r="Z50" s="26"/>
    </row>
    <row r="51" spans="1:26">
      <c r="A51" s="7">
        <v>43</v>
      </c>
      <c r="B51" s="13">
        <v>7</v>
      </c>
      <c r="C51" s="18"/>
      <c r="D51" s="18"/>
      <c r="E51" s="21"/>
      <c r="F51" s="13">
        <v>6</v>
      </c>
      <c r="G51" s="18"/>
      <c r="H51" s="18"/>
      <c r="I51" s="21"/>
      <c r="J51" s="13">
        <f t="shared" si="0"/>
        <v>13</v>
      </c>
      <c r="K51" s="18"/>
      <c r="L51" s="18"/>
      <c r="M51" s="21"/>
      <c r="N51" s="30">
        <v>94</v>
      </c>
      <c r="O51" s="12">
        <f>0</f>
        <v>0</v>
      </c>
      <c r="P51" s="17"/>
      <c r="Q51" s="17"/>
      <c r="R51" s="20"/>
      <c r="S51" s="12">
        <v>2</v>
      </c>
      <c r="T51" s="17"/>
      <c r="U51" s="17"/>
      <c r="V51" s="20"/>
      <c r="W51" s="12">
        <f t="shared" si="1"/>
        <v>2</v>
      </c>
      <c r="X51" s="17"/>
      <c r="Y51" s="17"/>
      <c r="Z51" s="25"/>
    </row>
    <row r="52" spans="1:26">
      <c r="A52" s="6">
        <v>44</v>
      </c>
      <c r="B52" s="12">
        <v>9</v>
      </c>
      <c r="C52" s="17"/>
      <c r="D52" s="17"/>
      <c r="E52" s="20"/>
      <c r="F52" s="12">
        <v>4</v>
      </c>
      <c r="G52" s="17"/>
      <c r="H52" s="17"/>
      <c r="I52" s="20"/>
      <c r="J52" s="12">
        <f t="shared" si="0"/>
        <v>13</v>
      </c>
      <c r="K52" s="17"/>
      <c r="L52" s="17"/>
      <c r="M52" s="20"/>
      <c r="N52" s="29">
        <v>95</v>
      </c>
      <c r="O52" s="13">
        <v>1</v>
      </c>
      <c r="P52" s="18"/>
      <c r="Q52" s="18"/>
      <c r="R52" s="21"/>
      <c r="S52" s="13">
        <v>2</v>
      </c>
      <c r="T52" s="18"/>
      <c r="U52" s="18"/>
      <c r="V52" s="21"/>
      <c r="W52" s="13">
        <f t="shared" si="1"/>
        <v>3</v>
      </c>
      <c r="X52" s="18"/>
      <c r="Y52" s="18"/>
      <c r="Z52" s="26"/>
    </row>
    <row r="53" spans="1:26">
      <c r="A53" s="7">
        <v>45</v>
      </c>
      <c r="B53" s="13">
        <v>6</v>
      </c>
      <c r="C53" s="18"/>
      <c r="D53" s="18"/>
      <c r="E53" s="21"/>
      <c r="F53" s="13">
        <v>4</v>
      </c>
      <c r="G53" s="18"/>
      <c r="H53" s="18"/>
      <c r="I53" s="21"/>
      <c r="J53" s="13">
        <f t="shared" si="0"/>
        <v>10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v>3</v>
      </c>
      <c r="T53" s="17"/>
      <c r="U53" s="17"/>
      <c r="V53" s="20"/>
      <c r="W53" s="12">
        <f t="shared" si="1"/>
        <v>3</v>
      </c>
      <c r="X53" s="17"/>
      <c r="Y53" s="17"/>
      <c r="Z53" s="25"/>
    </row>
    <row r="54" spans="1:26">
      <c r="A54" s="6">
        <v>46</v>
      </c>
      <c r="B54" s="12">
        <v>7</v>
      </c>
      <c r="C54" s="17"/>
      <c r="D54" s="17"/>
      <c r="E54" s="20"/>
      <c r="F54" s="12">
        <v>7</v>
      </c>
      <c r="G54" s="17"/>
      <c r="H54" s="17"/>
      <c r="I54" s="20"/>
      <c r="J54" s="12">
        <f t="shared" si="0"/>
        <v>14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v>2</v>
      </c>
      <c r="T54" s="18"/>
      <c r="U54" s="18"/>
      <c r="V54" s="21"/>
      <c r="W54" s="13">
        <f t="shared" si="1"/>
        <v>2</v>
      </c>
      <c r="X54" s="18"/>
      <c r="Y54" s="18"/>
      <c r="Z54" s="26"/>
    </row>
    <row r="55" spans="1:26">
      <c r="A55" s="7">
        <v>47</v>
      </c>
      <c r="B55" s="13">
        <v>11</v>
      </c>
      <c r="C55" s="18"/>
      <c r="D55" s="18"/>
      <c r="E55" s="21"/>
      <c r="F55" s="13">
        <v>7</v>
      </c>
      <c r="G55" s="18"/>
      <c r="H55" s="18"/>
      <c r="I55" s="21"/>
      <c r="J55" s="13">
        <f t="shared" si="0"/>
        <v>18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v>1</v>
      </c>
      <c r="T55" s="17"/>
      <c r="U55" s="17"/>
      <c r="V55" s="20"/>
      <c r="W55" s="12">
        <f t="shared" si="1"/>
        <v>1</v>
      </c>
      <c r="X55" s="17"/>
      <c r="Y55" s="17"/>
      <c r="Z55" s="25"/>
    </row>
    <row r="56" spans="1:26">
      <c r="A56" s="6">
        <v>48</v>
      </c>
      <c r="B56" s="12">
        <v>11</v>
      </c>
      <c r="C56" s="17"/>
      <c r="D56" s="17"/>
      <c r="E56" s="20"/>
      <c r="F56" s="12">
        <v>4</v>
      </c>
      <c r="G56" s="17"/>
      <c r="H56" s="17"/>
      <c r="I56" s="20"/>
      <c r="J56" s="12">
        <f t="shared" si="0"/>
        <v>15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5</v>
      </c>
      <c r="C57" s="18"/>
      <c r="D57" s="18"/>
      <c r="E57" s="21"/>
      <c r="F57" s="13">
        <v>5</v>
      </c>
      <c r="G57" s="18"/>
      <c r="H57" s="18"/>
      <c r="I57" s="21"/>
      <c r="J57" s="13">
        <f t="shared" si="0"/>
        <v>10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v>2</v>
      </c>
      <c r="T57" s="17"/>
      <c r="U57" s="17"/>
      <c r="V57" s="20"/>
      <c r="W57" s="12">
        <f t="shared" si="1"/>
        <v>2</v>
      </c>
      <c r="X57" s="17"/>
      <c r="Y57" s="17"/>
      <c r="Z57" s="25"/>
    </row>
    <row r="58" spans="1:26">
      <c r="A58" s="6">
        <v>50</v>
      </c>
      <c r="B58" s="12">
        <v>4</v>
      </c>
      <c r="C58" s="17"/>
      <c r="D58" s="17"/>
      <c r="E58" s="20"/>
      <c r="F58" s="12">
        <v>4</v>
      </c>
      <c r="G58" s="17"/>
      <c r="H58" s="17"/>
      <c r="I58" s="20"/>
      <c r="J58" s="12">
        <f t="shared" si="0"/>
        <v>8</v>
      </c>
      <c r="K58" s="17"/>
      <c r="L58" s="17"/>
      <c r="M58" s="20"/>
      <c r="N58" s="31" t="s">
        <v>24</v>
      </c>
      <c r="O58" s="14">
        <f>SUM(B8:B58,O8:O57)</f>
        <v>497</v>
      </c>
      <c r="P58" s="19"/>
      <c r="Q58" s="19"/>
      <c r="R58" s="22"/>
      <c r="S58" s="14">
        <f>SUM(F8:F58,S8:S57)</f>
        <v>510</v>
      </c>
      <c r="T58" s="19"/>
      <c r="U58" s="19"/>
      <c r="V58" s="22"/>
      <c r="W58" s="14">
        <f>SUM(J8:J58,W8:W57)</f>
        <v>1007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14</v>
      </c>
      <c r="C66" s="17"/>
      <c r="D66" s="17"/>
      <c r="E66" s="20"/>
      <c r="F66" s="12">
        <f>SUM(F8:F12)</f>
        <v>16</v>
      </c>
      <c r="G66" s="17"/>
      <c r="H66" s="17"/>
      <c r="I66" s="20"/>
      <c r="J66" s="12">
        <f>SUM(J8:J12)</f>
        <v>30</v>
      </c>
      <c r="K66" s="17"/>
      <c r="L66" s="17"/>
      <c r="M66" s="25"/>
    </row>
    <row r="67" spans="1:13">
      <c r="A67" s="7" t="s">
        <v>18</v>
      </c>
      <c r="B67" s="13">
        <f>SUM(B13:B17)</f>
        <v>17</v>
      </c>
      <c r="C67" s="18"/>
      <c r="D67" s="18"/>
      <c r="E67" s="21"/>
      <c r="F67" s="13">
        <f>SUM(F13:F17)</f>
        <v>21</v>
      </c>
      <c r="G67" s="18"/>
      <c r="H67" s="18"/>
      <c r="I67" s="21"/>
      <c r="J67" s="13">
        <f>SUM(J13:J17)</f>
        <v>38</v>
      </c>
      <c r="K67" s="18"/>
      <c r="L67" s="18"/>
      <c r="M67" s="26"/>
    </row>
    <row r="68" spans="1:13">
      <c r="A68" s="6" t="s">
        <v>28</v>
      </c>
      <c r="B68" s="12">
        <f>SUM(B18:B22)</f>
        <v>22</v>
      </c>
      <c r="C68" s="17"/>
      <c r="D68" s="17"/>
      <c r="E68" s="20"/>
      <c r="F68" s="12">
        <f>SUM(F18:F22)</f>
        <v>22</v>
      </c>
      <c r="G68" s="17"/>
      <c r="H68" s="17"/>
      <c r="I68" s="20"/>
      <c r="J68" s="12">
        <f>SUM(J18:J22)</f>
        <v>44</v>
      </c>
      <c r="K68" s="17"/>
      <c r="L68" s="17"/>
      <c r="M68" s="25"/>
    </row>
    <row r="69" spans="1:13">
      <c r="A69" s="7" t="s">
        <v>8</v>
      </c>
      <c r="B69" s="13">
        <f>SUM(B23:B27)</f>
        <v>19</v>
      </c>
      <c r="C69" s="18"/>
      <c r="D69" s="18"/>
      <c r="E69" s="21"/>
      <c r="F69" s="13">
        <f>SUM(F23:F27)</f>
        <v>18</v>
      </c>
      <c r="G69" s="18"/>
      <c r="H69" s="18"/>
      <c r="I69" s="21"/>
      <c r="J69" s="13">
        <f>SUM(J23:J27)</f>
        <v>37</v>
      </c>
      <c r="K69" s="18"/>
      <c r="L69" s="18"/>
      <c r="M69" s="26"/>
    </row>
    <row r="70" spans="1:13">
      <c r="A70" s="6" t="s">
        <v>30</v>
      </c>
      <c r="B70" s="12">
        <f>SUM(B28:B32)</f>
        <v>22</v>
      </c>
      <c r="C70" s="17"/>
      <c r="D70" s="17"/>
      <c r="E70" s="20"/>
      <c r="F70" s="12">
        <f>SUM(F28:F32)</f>
        <v>15</v>
      </c>
      <c r="G70" s="17"/>
      <c r="H70" s="17"/>
      <c r="I70" s="20"/>
      <c r="J70" s="12">
        <f>SUM(J28:J32)</f>
        <v>37</v>
      </c>
      <c r="K70" s="17"/>
      <c r="L70" s="17"/>
      <c r="M70" s="25"/>
    </row>
    <row r="71" spans="1:13">
      <c r="A71" s="7" t="s">
        <v>23</v>
      </c>
      <c r="B71" s="13">
        <f>SUM(B33:B37)</f>
        <v>17</v>
      </c>
      <c r="C71" s="18"/>
      <c r="D71" s="18"/>
      <c r="E71" s="21"/>
      <c r="F71" s="13">
        <f>SUM(F33:F37)</f>
        <v>13</v>
      </c>
      <c r="G71" s="18"/>
      <c r="H71" s="18"/>
      <c r="I71" s="21"/>
      <c r="J71" s="13">
        <f>SUM(J33:J37)</f>
        <v>30</v>
      </c>
      <c r="K71" s="18"/>
      <c r="L71" s="18"/>
      <c r="M71" s="26"/>
    </row>
    <row r="72" spans="1:13">
      <c r="A72" s="6" t="s">
        <v>31</v>
      </c>
      <c r="B72" s="12">
        <f>SUM(B38:B42)</f>
        <v>18</v>
      </c>
      <c r="C72" s="17"/>
      <c r="D72" s="17"/>
      <c r="E72" s="20"/>
      <c r="F72" s="12">
        <f>SUM(F38:F42)</f>
        <v>23</v>
      </c>
      <c r="G72" s="17"/>
      <c r="H72" s="17"/>
      <c r="I72" s="20"/>
      <c r="J72" s="12">
        <f>SUM(J38:J42)</f>
        <v>41</v>
      </c>
      <c r="K72" s="17"/>
      <c r="L72" s="17"/>
      <c r="M72" s="25"/>
    </row>
    <row r="73" spans="1:13">
      <c r="A73" s="7" t="s">
        <v>32</v>
      </c>
      <c r="B73" s="13">
        <f>SUM(B43:B47)</f>
        <v>21</v>
      </c>
      <c r="C73" s="18"/>
      <c r="D73" s="18"/>
      <c r="E73" s="21"/>
      <c r="F73" s="13">
        <f>SUM(F43:F47)</f>
        <v>23</v>
      </c>
      <c r="G73" s="18"/>
      <c r="H73" s="18"/>
      <c r="I73" s="21"/>
      <c r="J73" s="13">
        <f>SUM(J43:J47)</f>
        <v>44</v>
      </c>
      <c r="K73" s="18"/>
      <c r="L73" s="18"/>
      <c r="M73" s="26"/>
    </row>
    <row r="74" spans="1:13">
      <c r="A74" s="6" t="s">
        <v>33</v>
      </c>
      <c r="B74" s="12">
        <f>SUM(B48:B52)</f>
        <v>38</v>
      </c>
      <c r="C74" s="17"/>
      <c r="D74" s="17"/>
      <c r="E74" s="20"/>
      <c r="F74" s="12">
        <f>SUM(F48:F52)</f>
        <v>30</v>
      </c>
      <c r="G74" s="17"/>
      <c r="H74" s="17"/>
      <c r="I74" s="20"/>
      <c r="J74" s="12">
        <f>SUM(J48:J52)</f>
        <v>68</v>
      </c>
      <c r="K74" s="17"/>
      <c r="L74" s="17"/>
      <c r="M74" s="25"/>
    </row>
    <row r="75" spans="1:13">
      <c r="A75" s="7" t="s">
        <v>36</v>
      </c>
      <c r="B75" s="13">
        <f>SUM(B53:B57)</f>
        <v>40</v>
      </c>
      <c r="C75" s="18"/>
      <c r="D75" s="18"/>
      <c r="E75" s="21"/>
      <c r="F75" s="13">
        <f>SUM(F53:F57)</f>
        <v>27</v>
      </c>
      <c r="G75" s="18"/>
      <c r="H75" s="18"/>
      <c r="I75" s="21"/>
      <c r="J75" s="13">
        <f>SUM(J53:J57)</f>
        <v>67</v>
      </c>
      <c r="K75" s="18"/>
      <c r="L75" s="18"/>
      <c r="M75" s="26"/>
    </row>
    <row r="76" spans="1:13">
      <c r="A76" s="6" t="s">
        <v>39</v>
      </c>
      <c r="B76" s="12">
        <f>SUM(B58,O8:O11)</f>
        <v>26</v>
      </c>
      <c r="C76" s="17"/>
      <c r="D76" s="17"/>
      <c r="E76" s="20"/>
      <c r="F76" s="12">
        <f>SUM(F58,S8:S11)</f>
        <v>26</v>
      </c>
      <c r="G76" s="17"/>
      <c r="H76" s="17"/>
      <c r="I76" s="20"/>
      <c r="J76" s="12">
        <f>SUM(J58,W8:W11)</f>
        <v>52</v>
      </c>
      <c r="K76" s="17"/>
      <c r="L76" s="17"/>
      <c r="M76" s="25"/>
    </row>
    <row r="77" spans="1:13">
      <c r="A77" s="7" t="s">
        <v>42</v>
      </c>
      <c r="B77" s="13">
        <f>SUM(O12:O16)</f>
        <v>32</v>
      </c>
      <c r="C77" s="18"/>
      <c r="D77" s="18"/>
      <c r="E77" s="21"/>
      <c r="F77" s="13">
        <f>SUM(S12:S16)</f>
        <v>28</v>
      </c>
      <c r="G77" s="18"/>
      <c r="H77" s="18"/>
      <c r="I77" s="21"/>
      <c r="J77" s="13">
        <f>SUM(W12:W16)</f>
        <v>60</v>
      </c>
      <c r="K77" s="18"/>
      <c r="L77" s="18"/>
      <c r="M77" s="26"/>
    </row>
    <row r="78" spans="1:13">
      <c r="A78" s="6" t="s">
        <v>47</v>
      </c>
      <c r="B78" s="12">
        <f>SUM(O17:O21)</f>
        <v>33</v>
      </c>
      <c r="C78" s="17"/>
      <c r="D78" s="17"/>
      <c r="E78" s="20"/>
      <c r="F78" s="12">
        <f>SUM(S17:S21)</f>
        <v>40</v>
      </c>
      <c r="G78" s="17"/>
      <c r="H78" s="17"/>
      <c r="I78" s="20"/>
      <c r="J78" s="12">
        <f>SUM(W17:W21)</f>
        <v>73</v>
      </c>
      <c r="K78" s="17"/>
      <c r="L78" s="17"/>
      <c r="M78" s="25"/>
    </row>
    <row r="79" spans="1:13">
      <c r="A79" s="7" t="s">
        <v>48</v>
      </c>
      <c r="B79" s="13">
        <f>SUM(O22:O26)</f>
        <v>51</v>
      </c>
      <c r="C79" s="18"/>
      <c r="D79" s="18"/>
      <c r="E79" s="21"/>
      <c r="F79" s="13">
        <f>SUM(S22:S26)</f>
        <v>46</v>
      </c>
      <c r="G79" s="18"/>
      <c r="H79" s="18"/>
      <c r="I79" s="21"/>
      <c r="J79" s="13">
        <f>SUM(W22:W26)</f>
        <v>97</v>
      </c>
      <c r="K79" s="18"/>
      <c r="L79" s="18"/>
      <c r="M79" s="26"/>
    </row>
    <row r="80" spans="1:13">
      <c r="A80" s="6" t="s">
        <v>51</v>
      </c>
      <c r="B80" s="12">
        <f>SUM(O27:O31)</f>
        <v>43</v>
      </c>
      <c r="C80" s="17"/>
      <c r="D80" s="17"/>
      <c r="E80" s="20"/>
      <c r="F80" s="12">
        <f>SUM(S27:S31)</f>
        <v>31</v>
      </c>
      <c r="G80" s="17"/>
      <c r="H80" s="17"/>
      <c r="I80" s="20"/>
      <c r="J80" s="12">
        <f>SUM(W27:W31)</f>
        <v>74</v>
      </c>
      <c r="K80" s="17"/>
      <c r="L80" s="17"/>
      <c r="M80" s="25"/>
    </row>
    <row r="81" spans="1:13">
      <c r="A81" s="7" t="s">
        <v>38</v>
      </c>
      <c r="B81" s="13">
        <f>SUM(O32:O36)</f>
        <v>38</v>
      </c>
      <c r="C81" s="18"/>
      <c r="D81" s="18"/>
      <c r="E81" s="21"/>
      <c r="F81" s="13">
        <f>SUM(S32:S36)</f>
        <v>38</v>
      </c>
      <c r="G81" s="18"/>
      <c r="H81" s="18"/>
      <c r="I81" s="21"/>
      <c r="J81" s="13">
        <f>SUM(W32:W36)</f>
        <v>76</v>
      </c>
      <c r="K81" s="18"/>
      <c r="L81" s="18"/>
      <c r="M81" s="26"/>
    </row>
    <row r="82" spans="1:13">
      <c r="A82" s="6" t="s">
        <v>54</v>
      </c>
      <c r="B82" s="12">
        <f>SUM(O37:O41)</f>
        <v>25</v>
      </c>
      <c r="C82" s="17"/>
      <c r="D82" s="17"/>
      <c r="E82" s="20"/>
      <c r="F82" s="12">
        <f>SUM(S37:S41)</f>
        <v>24</v>
      </c>
      <c r="G82" s="17"/>
      <c r="H82" s="17"/>
      <c r="I82" s="20"/>
      <c r="J82" s="12">
        <f>SUM(W37:W41)</f>
        <v>49</v>
      </c>
      <c r="K82" s="17"/>
      <c r="L82" s="17"/>
      <c r="M82" s="25"/>
    </row>
    <row r="83" spans="1:13">
      <c r="A83" s="7" t="s">
        <v>12</v>
      </c>
      <c r="B83" s="13">
        <f>SUM(O42:O46)</f>
        <v>17</v>
      </c>
      <c r="C83" s="18"/>
      <c r="D83" s="18"/>
      <c r="E83" s="21"/>
      <c r="F83" s="13">
        <f>SUM(S42:S46)</f>
        <v>31</v>
      </c>
      <c r="G83" s="18"/>
      <c r="H83" s="18"/>
      <c r="I83" s="21"/>
      <c r="J83" s="13">
        <f>SUM(W42:W46)</f>
        <v>48</v>
      </c>
      <c r="K83" s="18"/>
      <c r="L83" s="18"/>
      <c r="M83" s="26"/>
    </row>
    <row r="84" spans="1:13">
      <c r="A84" s="6" t="s">
        <v>34</v>
      </c>
      <c r="B84" s="12">
        <f>SUM(O47:O51)</f>
        <v>3</v>
      </c>
      <c r="C84" s="17"/>
      <c r="D84" s="17"/>
      <c r="E84" s="20"/>
      <c r="F84" s="12">
        <f>SUM(S47:S51)</f>
        <v>28</v>
      </c>
      <c r="G84" s="17"/>
      <c r="H84" s="17"/>
      <c r="I84" s="20"/>
      <c r="J84" s="12">
        <f>SUM(W47:W51)</f>
        <v>31</v>
      </c>
      <c r="K84" s="17"/>
      <c r="L84" s="17"/>
      <c r="M84" s="25"/>
    </row>
    <row r="85" spans="1:13">
      <c r="A85" s="7" t="s">
        <v>45</v>
      </c>
      <c r="B85" s="13">
        <f>SUM(O52:O56)</f>
        <v>1</v>
      </c>
      <c r="C85" s="18"/>
      <c r="D85" s="18"/>
      <c r="E85" s="21"/>
      <c r="F85" s="13">
        <f>SUM(S52:S56)</f>
        <v>8</v>
      </c>
      <c r="G85" s="18"/>
      <c r="H85" s="18"/>
      <c r="I85" s="21"/>
      <c r="J85" s="13">
        <f>SUM(W52:W56)</f>
        <v>9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2</v>
      </c>
      <c r="G86" s="17"/>
      <c r="H86" s="17"/>
      <c r="I86" s="20"/>
      <c r="J86" s="12">
        <f>SUM(W57)</f>
        <v>2</v>
      </c>
      <c r="K86" s="17"/>
      <c r="L86" s="17"/>
      <c r="M86" s="25"/>
    </row>
    <row r="87" spans="1:13">
      <c r="A87" s="8" t="s">
        <v>24</v>
      </c>
      <c r="B87" s="14">
        <f>SUM(B66:B86)</f>
        <v>497</v>
      </c>
      <c r="C87" s="19"/>
      <c r="D87" s="19"/>
      <c r="E87" s="22"/>
      <c r="F87" s="14">
        <f>SUM(F66:F86)</f>
        <v>510</v>
      </c>
      <c r="G87" s="19"/>
      <c r="H87" s="19"/>
      <c r="I87" s="22"/>
      <c r="J87" s="14">
        <f>SUM(J66:J86)</f>
        <v>1007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178</v>
      </c>
      <c r="C90" s="19"/>
      <c r="D90" s="19"/>
      <c r="E90" s="22"/>
      <c r="F90" s="14">
        <f>SUM(S22:S57)</f>
        <v>208</v>
      </c>
      <c r="G90" s="19"/>
      <c r="H90" s="19"/>
      <c r="I90" s="22"/>
      <c r="J90" s="14">
        <f>SUM(W22:W57)</f>
        <v>386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211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f>0</f>
        <v>0</v>
      </c>
      <c r="C8" s="17"/>
      <c r="D8" s="17"/>
      <c r="E8" s="20"/>
      <c r="F8" s="12">
        <v>1</v>
      </c>
      <c r="G8" s="17"/>
      <c r="H8" s="17"/>
      <c r="I8" s="20"/>
      <c r="J8" s="12">
        <f t="shared" ref="J8:J58" si="0">SUM(B8,F8)</f>
        <v>1</v>
      </c>
      <c r="K8" s="17"/>
      <c r="L8" s="17"/>
      <c r="M8" s="20"/>
      <c r="N8" s="29">
        <v>51</v>
      </c>
      <c r="O8" s="13">
        <v>4</v>
      </c>
      <c r="P8" s="18"/>
      <c r="Q8" s="18"/>
      <c r="R8" s="21"/>
      <c r="S8" s="13">
        <v>2</v>
      </c>
      <c r="T8" s="18"/>
      <c r="U8" s="18"/>
      <c r="V8" s="21"/>
      <c r="W8" s="13">
        <f t="shared" ref="W8:W57" si="1">SUM(O8,S8)</f>
        <v>6</v>
      </c>
      <c r="X8" s="18"/>
      <c r="Y8" s="18"/>
      <c r="Z8" s="26"/>
    </row>
    <row r="9" spans="1:26">
      <c r="A9" s="7">
        <v>1</v>
      </c>
      <c r="B9" s="13">
        <v>3</v>
      </c>
      <c r="C9" s="18"/>
      <c r="D9" s="18"/>
      <c r="E9" s="21"/>
      <c r="F9" s="13">
        <v>4</v>
      </c>
      <c r="G9" s="18"/>
      <c r="H9" s="18"/>
      <c r="I9" s="21"/>
      <c r="J9" s="13">
        <f t="shared" si="0"/>
        <v>7</v>
      </c>
      <c r="K9" s="18"/>
      <c r="L9" s="18"/>
      <c r="M9" s="21"/>
      <c r="N9" s="30">
        <v>52</v>
      </c>
      <c r="O9" s="12">
        <v>4</v>
      </c>
      <c r="P9" s="17"/>
      <c r="Q9" s="17"/>
      <c r="R9" s="20"/>
      <c r="S9" s="12">
        <v>2</v>
      </c>
      <c r="T9" s="17"/>
      <c r="U9" s="17"/>
      <c r="V9" s="20"/>
      <c r="W9" s="12">
        <f t="shared" si="1"/>
        <v>6</v>
      </c>
      <c r="X9" s="17"/>
      <c r="Y9" s="17"/>
      <c r="Z9" s="25"/>
    </row>
    <row r="10" spans="1:26">
      <c r="A10" s="6">
        <v>2</v>
      </c>
      <c r="B10" s="12">
        <v>2</v>
      </c>
      <c r="C10" s="17"/>
      <c r="D10" s="17"/>
      <c r="E10" s="20"/>
      <c r="F10" s="12">
        <f>0</f>
        <v>0</v>
      </c>
      <c r="G10" s="17"/>
      <c r="H10" s="17"/>
      <c r="I10" s="20"/>
      <c r="J10" s="12">
        <f t="shared" si="0"/>
        <v>2</v>
      </c>
      <c r="K10" s="17"/>
      <c r="L10" s="17"/>
      <c r="M10" s="20"/>
      <c r="N10" s="29">
        <v>53</v>
      </c>
      <c r="O10" s="13">
        <v>4</v>
      </c>
      <c r="P10" s="18"/>
      <c r="Q10" s="18"/>
      <c r="R10" s="21"/>
      <c r="S10" s="13">
        <v>2</v>
      </c>
      <c r="T10" s="18"/>
      <c r="U10" s="18"/>
      <c r="V10" s="21"/>
      <c r="W10" s="13">
        <f t="shared" si="1"/>
        <v>6</v>
      </c>
      <c r="X10" s="18"/>
      <c r="Y10" s="18"/>
      <c r="Z10" s="26"/>
    </row>
    <row r="11" spans="1:26">
      <c r="A11" s="7">
        <v>3</v>
      </c>
      <c r="B11" s="13">
        <v>2</v>
      </c>
      <c r="C11" s="18"/>
      <c r="D11" s="18"/>
      <c r="E11" s="21"/>
      <c r="F11" s="13">
        <v>2</v>
      </c>
      <c r="G11" s="18"/>
      <c r="H11" s="18"/>
      <c r="I11" s="21"/>
      <c r="J11" s="13">
        <f t="shared" si="0"/>
        <v>4</v>
      </c>
      <c r="K11" s="18"/>
      <c r="L11" s="18"/>
      <c r="M11" s="21"/>
      <c r="N11" s="30">
        <v>54</v>
      </c>
      <c r="O11" s="12">
        <v>6</v>
      </c>
      <c r="P11" s="17"/>
      <c r="Q11" s="17"/>
      <c r="R11" s="20"/>
      <c r="S11" s="12">
        <v>4</v>
      </c>
      <c r="T11" s="17"/>
      <c r="U11" s="17"/>
      <c r="V11" s="20"/>
      <c r="W11" s="12">
        <f t="shared" si="1"/>
        <v>10</v>
      </c>
      <c r="X11" s="17"/>
      <c r="Y11" s="17"/>
      <c r="Z11" s="25"/>
    </row>
    <row r="12" spans="1:26">
      <c r="A12" s="6">
        <v>4</v>
      </c>
      <c r="B12" s="12">
        <v>3</v>
      </c>
      <c r="C12" s="17"/>
      <c r="D12" s="17"/>
      <c r="E12" s="20"/>
      <c r="F12" s="12">
        <v>1</v>
      </c>
      <c r="G12" s="17"/>
      <c r="H12" s="17"/>
      <c r="I12" s="20"/>
      <c r="J12" s="12">
        <f t="shared" si="0"/>
        <v>4</v>
      </c>
      <c r="K12" s="17"/>
      <c r="L12" s="17"/>
      <c r="M12" s="20"/>
      <c r="N12" s="29">
        <v>55</v>
      </c>
      <c r="O12" s="13">
        <v>4</v>
      </c>
      <c r="P12" s="18"/>
      <c r="Q12" s="18"/>
      <c r="R12" s="21"/>
      <c r="S12" s="13">
        <v>5</v>
      </c>
      <c r="T12" s="18"/>
      <c r="U12" s="18"/>
      <c r="V12" s="21"/>
      <c r="W12" s="13">
        <f t="shared" si="1"/>
        <v>9</v>
      </c>
      <c r="X12" s="18"/>
      <c r="Y12" s="18"/>
      <c r="Z12" s="26"/>
    </row>
    <row r="13" spans="1:26">
      <c r="A13" s="7">
        <v>5</v>
      </c>
      <c r="B13" s="13">
        <v>1</v>
      </c>
      <c r="C13" s="18"/>
      <c r="D13" s="18"/>
      <c r="E13" s="21"/>
      <c r="F13" s="13">
        <v>1</v>
      </c>
      <c r="G13" s="18"/>
      <c r="H13" s="18"/>
      <c r="I13" s="21"/>
      <c r="J13" s="13">
        <f t="shared" si="0"/>
        <v>2</v>
      </c>
      <c r="K13" s="18"/>
      <c r="L13" s="18"/>
      <c r="M13" s="21"/>
      <c r="N13" s="30">
        <v>56</v>
      </c>
      <c r="O13" s="12">
        <v>4</v>
      </c>
      <c r="P13" s="17"/>
      <c r="Q13" s="17"/>
      <c r="R13" s="20"/>
      <c r="S13" s="12">
        <v>6</v>
      </c>
      <c r="T13" s="17"/>
      <c r="U13" s="17"/>
      <c r="V13" s="20"/>
      <c r="W13" s="12">
        <f t="shared" si="1"/>
        <v>10</v>
      </c>
      <c r="X13" s="17"/>
      <c r="Y13" s="17"/>
      <c r="Z13" s="25"/>
    </row>
    <row r="14" spans="1:26">
      <c r="A14" s="6">
        <v>6</v>
      </c>
      <c r="B14" s="12">
        <v>2</v>
      </c>
      <c r="C14" s="17"/>
      <c r="D14" s="17"/>
      <c r="E14" s="20"/>
      <c r="F14" s="12">
        <v>3</v>
      </c>
      <c r="G14" s="17"/>
      <c r="H14" s="17"/>
      <c r="I14" s="20"/>
      <c r="J14" s="12">
        <f t="shared" si="0"/>
        <v>5</v>
      </c>
      <c r="K14" s="17"/>
      <c r="L14" s="17"/>
      <c r="M14" s="20"/>
      <c r="N14" s="29">
        <v>57</v>
      </c>
      <c r="O14" s="13">
        <v>4</v>
      </c>
      <c r="P14" s="18"/>
      <c r="Q14" s="18"/>
      <c r="R14" s="21"/>
      <c r="S14" s="13">
        <v>6</v>
      </c>
      <c r="T14" s="18"/>
      <c r="U14" s="18"/>
      <c r="V14" s="21"/>
      <c r="W14" s="13">
        <f t="shared" si="1"/>
        <v>10</v>
      </c>
      <c r="X14" s="18"/>
      <c r="Y14" s="18"/>
      <c r="Z14" s="26"/>
    </row>
    <row r="15" spans="1:26">
      <c r="A15" s="7">
        <v>7</v>
      </c>
      <c r="B15" s="13">
        <v>3</v>
      </c>
      <c r="C15" s="18"/>
      <c r="D15" s="18"/>
      <c r="E15" s="21"/>
      <c r="F15" s="13">
        <v>1</v>
      </c>
      <c r="G15" s="18"/>
      <c r="H15" s="18"/>
      <c r="I15" s="21"/>
      <c r="J15" s="13">
        <f t="shared" si="0"/>
        <v>4</v>
      </c>
      <c r="K15" s="18"/>
      <c r="L15" s="18"/>
      <c r="M15" s="21"/>
      <c r="N15" s="30">
        <v>58</v>
      </c>
      <c r="O15" s="12">
        <v>5</v>
      </c>
      <c r="P15" s="17"/>
      <c r="Q15" s="17"/>
      <c r="R15" s="20"/>
      <c r="S15" s="12">
        <v>4</v>
      </c>
      <c r="T15" s="17"/>
      <c r="U15" s="17"/>
      <c r="V15" s="20"/>
      <c r="W15" s="12">
        <f t="shared" si="1"/>
        <v>9</v>
      </c>
      <c r="X15" s="17"/>
      <c r="Y15" s="17"/>
      <c r="Z15" s="25"/>
    </row>
    <row r="16" spans="1:26">
      <c r="A16" s="6">
        <v>8</v>
      </c>
      <c r="B16" s="12">
        <v>2</v>
      </c>
      <c r="C16" s="17"/>
      <c r="D16" s="17"/>
      <c r="E16" s="20"/>
      <c r="F16" s="12">
        <v>2</v>
      </c>
      <c r="G16" s="17"/>
      <c r="H16" s="17"/>
      <c r="I16" s="20"/>
      <c r="J16" s="12">
        <f t="shared" si="0"/>
        <v>4</v>
      </c>
      <c r="K16" s="17"/>
      <c r="L16" s="17"/>
      <c r="M16" s="20"/>
      <c r="N16" s="29">
        <v>59</v>
      </c>
      <c r="O16" s="13">
        <f>0</f>
        <v>0</v>
      </c>
      <c r="P16" s="18"/>
      <c r="Q16" s="18"/>
      <c r="R16" s="21"/>
      <c r="S16" s="13">
        <v>7</v>
      </c>
      <c r="T16" s="18"/>
      <c r="U16" s="18"/>
      <c r="V16" s="21"/>
      <c r="W16" s="13">
        <f t="shared" si="1"/>
        <v>7</v>
      </c>
      <c r="X16" s="18"/>
      <c r="Y16" s="18"/>
      <c r="Z16" s="26"/>
    </row>
    <row r="17" spans="1:26">
      <c r="A17" s="7">
        <v>9</v>
      </c>
      <c r="B17" s="13">
        <v>4</v>
      </c>
      <c r="C17" s="18"/>
      <c r="D17" s="18"/>
      <c r="E17" s="21"/>
      <c r="F17" s="13">
        <v>1</v>
      </c>
      <c r="G17" s="18"/>
      <c r="H17" s="18"/>
      <c r="I17" s="21"/>
      <c r="J17" s="13">
        <f t="shared" si="0"/>
        <v>5</v>
      </c>
      <c r="K17" s="18"/>
      <c r="L17" s="18"/>
      <c r="M17" s="21"/>
      <c r="N17" s="30">
        <v>60</v>
      </c>
      <c r="O17" s="12">
        <v>4</v>
      </c>
      <c r="P17" s="17"/>
      <c r="Q17" s="17"/>
      <c r="R17" s="20"/>
      <c r="S17" s="12">
        <v>8</v>
      </c>
      <c r="T17" s="17"/>
      <c r="U17" s="17"/>
      <c r="V17" s="20"/>
      <c r="W17" s="12">
        <f t="shared" si="1"/>
        <v>12</v>
      </c>
      <c r="X17" s="17"/>
      <c r="Y17" s="17"/>
      <c r="Z17" s="25"/>
    </row>
    <row r="18" spans="1:26">
      <c r="A18" s="6">
        <v>10</v>
      </c>
      <c r="B18" s="12">
        <v>3</v>
      </c>
      <c r="C18" s="17"/>
      <c r="D18" s="17"/>
      <c r="E18" s="20"/>
      <c r="F18" s="12">
        <v>2</v>
      </c>
      <c r="G18" s="17"/>
      <c r="H18" s="17"/>
      <c r="I18" s="20"/>
      <c r="J18" s="12">
        <f t="shared" si="0"/>
        <v>5</v>
      </c>
      <c r="K18" s="17"/>
      <c r="L18" s="17"/>
      <c r="M18" s="20"/>
      <c r="N18" s="29">
        <v>61</v>
      </c>
      <c r="O18" s="13">
        <v>5</v>
      </c>
      <c r="P18" s="18"/>
      <c r="Q18" s="18"/>
      <c r="R18" s="21"/>
      <c r="S18" s="13">
        <v>4</v>
      </c>
      <c r="T18" s="18"/>
      <c r="U18" s="18"/>
      <c r="V18" s="21"/>
      <c r="W18" s="13">
        <f t="shared" si="1"/>
        <v>9</v>
      </c>
      <c r="X18" s="18"/>
      <c r="Y18" s="18"/>
      <c r="Z18" s="26"/>
    </row>
    <row r="19" spans="1:26">
      <c r="A19" s="7">
        <v>11</v>
      </c>
      <c r="B19" s="13">
        <v>3</v>
      </c>
      <c r="C19" s="18"/>
      <c r="D19" s="18"/>
      <c r="E19" s="21"/>
      <c r="F19" s="13">
        <v>3</v>
      </c>
      <c r="G19" s="18"/>
      <c r="H19" s="18"/>
      <c r="I19" s="21"/>
      <c r="J19" s="13">
        <f t="shared" si="0"/>
        <v>6</v>
      </c>
      <c r="K19" s="18"/>
      <c r="L19" s="18"/>
      <c r="M19" s="21"/>
      <c r="N19" s="30">
        <v>62</v>
      </c>
      <c r="O19" s="12">
        <v>6</v>
      </c>
      <c r="P19" s="17"/>
      <c r="Q19" s="17"/>
      <c r="R19" s="20"/>
      <c r="S19" s="12">
        <v>3</v>
      </c>
      <c r="T19" s="17"/>
      <c r="U19" s="17"/>
      <c r="V19" s="20"/>
      <c r="W19" s="12">
        <f t="shared" si="1"/>
        <v>9</v>
      </c>
      <c r="X19" s="17"/>
      <c r="Y19" s="17"/>
      <c r="Z19" s="25"/>
    </row>
    <row r="20" spans="1:26">
      <c r="A20" s="6">
        <v>12</v>
      </c>
      <c r="B20" s="12">
        <v>6</v>
      </c>
      <c r="C20" s="17"/>
      <c r="D20" s="17"/>
      <c r="E20" s="20"/>
      <c r="F20" s="12">
        <v>1</v>
      </c>
      <c r="G20" s="17"/>
      <c r="H20" s="17"/>
      <c r="I20" s="20"/>
      <c r="J20" s="12">
        <f t="shared" si="0"/>
        <v>7</v>
      </c>
      <c r="K20" s="17"/>
      <c r="L20" s="17"/>
      <c r="M20" s="20"/>
      <c r="N20" s="29">
        <v>63</v>
      </c>
      <c r="O20" s="13">
        <v>7</v>
      </c>
      <c r="P20" s="18"/>
      <c r="Q20" s="18"/>
      <c r="R20" s="21"/>
      <c r="S20" s="13">
        <v>5</v>
      </c>
      <c r="T20" s="18"/>
      <c r="U20" s="18"/>
      <c r="V20" s="21"/>
      <c r="W20" s="13">
        <f t="shared" si="1"/>
        <v>12</v>
      </c>
      <c r="X20" s="18"/>
      <c r="Y20" s="18"/>
      <c r="Z20" s="26"/>
    </row>
    <row r="21" spans="1:26">
      <c r="A21" s="7">
        <v>13</v>
      </c>
      <c r="B21" s="13">
        <v>3</v>
      </c>
      <c r="C21" s="18"/>
      <c r="D21" s="18"/>
      <c r="E21" s="21"/>
      <c r="F21" s="13">
        <f>0</f>
        <v>0</v>
      </c>
      <c r="G21" s="18"/>
      <c r="H21" s="18"/>
      <c r="I21" s="21"/>
      <c r="J21" s="13">
        <f t="shared" si="0"/>
        <v>3</v>
      </c>
      <c r="K21" s="18"/>
      <c r="L21" s="18"/>
      <c r="M21" s="21"/>
      <c r="N21" s="30">
        <v>64</v>
      </c>
      <c r="O21" s="12">
        <v>14</v>
      </c>
      <c r="P21" s="17"/>
      <c r="Q21" s="17"/>
      <c r="R21" s="20"/>
      <c r="S21" s="12">
        <v>11</v>
      </c>
      <c r="T21" s="17"/>
      <c r="U21" s="17"/>
      <c r="V21" s="20"/>
      <c r="W21" s="12">
        <f t="shared" si="1"/>
        <v>25</v>
      </c>
      <c r="X21" s="17"/>
      <c r="Y21" s="17"/>
      <c r="Z21" s="25"/>
    </row>
    <row r="22" spans="1:26">
      <c r="A22" s="6">
        <v>14</v>
      </c>
      <c r="B22" s="12">
        <v>6</v>
      </c>
      <c r="C22" s="17"/>
      <c r="D22" s="17"/>
      <c r="E22" s="20"/>
      <c r="F22" s="12">
        <v>6</v>
      </c>
      <c r="G22" s="17"/>
      <c r="H22" s="17"/>
      <c r="I22" s="20"/>
      <c r="J22" s="12">
        <f t="shared" si="0"/>
        <v>12</v>
      </c>
      <c r="K22" s="17"/>
      <c r="L22" s="17"/>
      <c r="M22" s="20"/>
      <c r="N22" s="29">
        <v>65</v>
      </c>
      <c r="O22" s="13">
        <v>5</v>
      </c>
      <c r="P22" s="18"/>
      <c r="Q22" s="18"/>
      <c r="R22" s="21"/>
      <c r="S22" s="13">
        <v>5</v>
      </c>
      <c r="T22" s="18"/>
      <c r="U22" s="18"/>
      <c r="V22" s="21"/>
      <c r="W22" s="13">
        <f t="shared" si="1"/>
        <v>10</v>
      </c>
      <c r="X22" s="18"/>
      <c r="Y22" s="18"/>
      <c r="Z22" s="26"/>
    </row>
    <row r="23" spans="1:26">
      <c r="A23" s="7">
        <v>15</v>
      </c>
      <c r="B23" s="13">
        <f>0</f>
        <v>0</v>
      </c>
      <c r="C23" s="18"/>
      <c r="D23" s="18"/>
      <c r="E23" s="21"/>
      <c r="F23" s="13">
        <v>6</v>
      </c>
      <c r="G23" s="18"/>
      <c r="H23" s="18"/>
      <c r="I23" s="21"/>
      <c r="J23" s="13">
        <f t="shared" si="0"/>
        <v>6</v>
      </c>
      <c r="K23" s="18"/>
      <c r="L23" s="18"/>
      <c r="M23" s="21"/>
      <c r="N23" s="30">
        <v>66</v>
      </c>
      <c r="O23" s="12">
        <v>6</v>
      </c>
      <c r="P23" s="17"/>
      <c r="Q23" s="17"/>
      <c r="R23" s="20"/>
      <c r="S23" s="12">
        <v>5</v>
      </c>
      <c r="T23" s="17"/>
      <c r="U23" s="17"/>
      <c r="V23" s="20"/>
      <c r="W23" s="12">
        <f t="shared" si="1"/>
        <v>11</v>
      </c>
      <c r="X23" s="17"/>
      <c r="Y23" s="17"/>
      <c r="Z23" s="25"/>
    </row>
    <row r="24" spans="1:26">
      <c r="A24" s="6">
        <v>16</v>
      </c>
      <c r="B24" s="12">
        <v>4</v>
      </c>
      <c r="C24" s="17"/>
      <c r="D24" s="17"/>
      <c r="E24" s="20"/>
      <c r="F24" s="12">
        <v>5</v>
      </c>
      <c r="G24" s="17"/>
      <c r="H24" s="17"/>
      <c r="I24" s="20"/>
      <c r="J24" s="12">
        <f t="shared" si="0"/>
        <v>9</v>
      </c>
      <c r="K24" s="17"/>
      <c r="L24" s="17"/>
      <c r="M24" s="20"/>
      <c r="N24" s="29">
        <v>67</v>
      </c>
      <c r="O24" s="13">
        <v>12</v>
      </c>
      <c r="P24" s="18"/>
      <c r="Q24" s="18"/>
      <c r="R24" s="21"/>
      <c r="S24" s="13">
        <v>5</v>
      </c>
      <c r="T24" s="18"/>
      <c r="U24" s="18"/>
      <c r="V24" s="21"/>
      <c r="W24" s="13">
        <f t="shared" si="1"/>
        <v>17</v>
      </c>
      <c r="X24" s="18"/>
      <c r="Y24" s="18"/>
      <c r="Z24" s="26"/>
    </row>
    <row r="25" spans="1:26">
      <c r="A25" s="7">
        <v>17</v>
      </c>
      <c r="B25" s="13">
        <v>6</v>
      </c>
      <c r="C25" s="18"/>
      <c r="D25" s="18"/>
      <c r="E25" s="21"/>
      <c r="F25" s="13">
        <v>3</v>
      </c>
      <c r="G25" s="18"/>
      <c r="H25" s="18"/>
      <c r="I25" s="21"/>
      <c r="J25" s="13">
        <f t="shared" si="0"/>
        <v>9</v>
      </c>
      <c r="K25" s="18"/>
      <c r="L25" s="18"/>
      <c r="M25" s="21"/>
      <c r="N25" s="30">
        <v>68</v>
      </c>
      <c r="O25" s="12">
        <v>4</v>
      </c>
      <c r="P25" s="17"/>
      <c r="Q25" s="17"/>
      <c r="R25" s="20"/>
      <c r="S25" s="12">
        <v>6</v>
      </c>
      <c r="T25" s="17"/>
      <c r="U25" s="17"/>
      <c r="V25" s="20"/>
      <c r="W25" s="12">
        <f t="shared" si="1"/>
        <v>10</v>
      </c>
      <c r="X25" s="17"/>
      <c r="Y25" s="17"/>
      <c r="Z25" s="25"/>
    </row>
    <row r="26" spans="1:26">
      <c r="A26" s="6">
        <v>18</v>
      </c>
      <c r="B26" s="12">
        <v>4</v>
      </c>
      <c r="C26" s="17"/>
      <c r="D26" s="17"/>
      <c r="E26" s="20"/>
      <c r="F26" s="12">
        <v>4</v>
      </c>
      <c r="G26" s="17"/>
      <c r="H26" s="17"/>
      <c r="I26" s="20"/>
      <c r="J26" s="12">
        <f t="shared" si="0"/>
        <v>8</v>
      </c>
      <c r="K26" s="17"/>
      <c r="L26" s="17"/>
      <c r="M26" s="20"/>
      <c r="N26" s="29">
        <v>69</v>
      </c>
      <c r="O26" s="13">
        <v>5</v>
      </c>
      <c r="P26" s="18"/>
      <c r="Q26" s="18"/>
      <c r="R26" s="21"/>
      <c r="S26" s="13">
        <v>5</v>
      </c>
      <c r="T26" s="18"/>
      <c r="U26" s="18"/>
      <c r="V26" s="21"/>
      <c r="W26" s="13">
        <f t="shared" si="1"/>
        <v>10</v>
      </c>
      <c r="X26" s="18"/>
      <c r="Y26" s="18"/>
      <c r="Z26" s="26"/>
    </row>
    <row r="27" spans="1:26">
      <c r="A27" s="7">
        <v>19</v>
      </c>
      <c r="B27" s="13">
        <v>6</v>
      </c>
      <c r="C27" s="18"/>
      <c r="D27" s="18"/>
      <c r="E27" s="21"/>
      <c r="F27" s="13">
        <v>2</v>
      </c>
      <c r="G27" s="18"/>
      <c r="H27" s="18"/>
      <c r="I27" s="21"/>
      <c r="J27" s="13">
        <f t="shared" si="0"/>
        <v>8</v>
      </c>
      <c r="K27" s="18"/>
      <c r="L27" s="18"/>
      <c r="M27" s="21"/>
      <c r="N27" s="30">
        <v>70</v>
      </c>
      <c r="O27" s="12">
        <v>6</v>
      </c>
      <c r="P27" s="17"/>
      <c r="Q27" s="17"/>
      <c r="R27" s="20"/>
      <c r="S27" s="12">
        <v>7</v>
      </c>
      <c r="T27" s="17"/>
      <c r="U27" s="17"/>
      <c r="V27" s="20"/>
      <c r="W27" s="12">
        <f t="shared" si="1"/>
        <v>13</v>
      </c>
      <c r="X27" s="17"/>
      <c r="Y27" s="17"/>
      <c r="Z27" s="25"/>
    </row>
    <row r="28" spans="1:26">
      <c r="A28" s="6">
        <v>20</v>
      </c>
      <c r="B28" s="12">
        <v>3</v>
      </c>
      <c r="C28" s="17"/>
      <c r="D28" s="17"/>
      <c r="E28" s="20"/>
      <c r="F28" s="12">
        <v>4</v>
      </c>
      <c r="G28" s="17"/>
      <c r="H28" s="17"/>
      <c r="I28" s="20"/>
      <c r="J28" s="12">
        <f t="shared" si="0"/>
        <v>7</v>
      </c>
      <c r="K28" s="17"/>
      <c r="L28" s="17"/>
      <c r="M28" s="20"/>
      <c r="N28" s="29">
        <v>71</v>
      </c>
      <c r="O28" s="13">
        <v>11</v>
      </c>
      <c r="P28" s="18"/>
      <c r="Q28" s="18"/>
      <c r="R28" s="21"/>
      <c r="S28" s="13">
        <v>15</v>
      </c>
      <c r="T28" s="18"/>
      <c r="U28" s="18"/>
      <c r="V28" s="21"/>
      <c r="W28" s="13">
        <f t="shared" si="1"/>
        <v>26</v>
      </c>
      <c r="X28" s="18"/>
      <c r="Y28" s="18"/>
      <c r="Z28" s="26"/>
    </row>
    <row r="29" spans="1:26">
      <c r="A29" s="7">
        <v>21</v>
      </c>
      <c r="B29" s="13">
        <v>1</v>
      </c>
      <c r="C29" s="18"/>
      <c r="D29" s="18"/>
      <c r="E29" s="21"/>
      <c r="F29" s="13">
        <v>6</v>
      </c>
      <c r="G29" s="18"/>
      <c r="H29" s="18"/>
      <c r="I29" s="21"/>
      <c r="J29" s="13">
        <f t="shared" si="0"/>
        <v>7</v>
      </c>
      <c r="K29" s="18"/>
      <c r="L29" s="18"/>
      <c r="M29" s="21"/>
      <c r="N29" s="30">
        <v>72</v>
      </c>
      <c r="O29" s="12">
        <v>9</v>
      </c>
      <c r="P29" s="17"/>
      <c r="Q29" s="17"/>
      <c r="R29" s="20"/>
      <c r="S29" s="12">
        <v>7</v>
      </c>
      <c r="T29" s="17"/>
      <c r="U29" s="17"/>
      <c r="V29" s="20"/>
      <c r="W29" s="12">
        <f t="shared" si="1"/>
        <v>16</v>
      </c>
      <c r="X29" s="17"/>
      <c r="Y29" s="17"/>
      <c r="Z29" s="25"/>
    </row>
    <row r="30" spans="1:26">
      <c r="A30" s="6">
        <v>22</v>
      </c>
      <c r="B30" s="12">
        <v>1</v>
      </c>
      <c r="C30" s="17"/>
      <c r="D30" s="17"/>
      <c r="E30" s="20"/>
      <c r="F30" s="12">
        <v>4</v>
      </c>
      <c r="G30" s="17"/>
      <c r="H30" s="17"/>
      <c r="I30" s="20"/>
      <c r="J30" s="12">
        <f t="shared" si="0"/>
        <v>5</v>
      </c>
      <c r="K30" s="17"/>
      <c r="L30" s="17"/>
      <c r="M30" s="20"/>
      <c r="N30" s="29">
        <v>73</v>
      </c>
      <c r="O30" s="13">
        <v>8</v>
      </c>
      <c r="P30" s="18"/>
      <c r="Q30" s="18"/>
      <c r="R30" s="21"/>
      <c r="S30" s="13">
        <v>4</v>
      </c>
      <c r="T30" s="18"/>
      <c r="U30" s="18"/>
      <c r="V30" s="21"/>
      <c r="W30" s="13">
        <f t="shared" si="1"/>
        <v>12</v>
      </c>
      <c r="X30" s="18"/>
      <c r="Y30" s="18"/>
      <c r="Z30" s="26"/>
    </row>
    <row r="31" spans="1:26">
      <c r="A31" s="7">
        <v>23</v>
      </c>
      <c r="B31" s="13">
        <v>6</v>
      </c>
      <c r="C31" s="18"/>
      <c r="D31" s="18"/>
      <c r="E31" s="21"/>
      <c r="F31" s="13">
        <v>1</v>
      </c>
      <c r="G31" s="18"/>
      <c r="H31" s="18"/>
      <c r="I31" s="21"/>
      <c r="J31" s="13">
        <f t="shared" si="0"/>
        <v>7</v>
      </c>
      <c r="K31" s="18"/>
      <c r="L31" s="18"/>
      <c r="M31" s="21"/>
      <c r="N31" s="30">
        <v>74</v>
      </c>
      <c r="O31" s="12">
        <v>11</v>
      </c>
      <c r="P31" s="17"/>
      <c r="Q31" s="17"/>
      <c r="R31" s="20"/>
      <c r="S31" s="12">
        <v>6</v>
      </c>
      <c r="T31" s="17"/>
      <c r="U31" s="17"/>
      <c r="V31" s="20"/>
      <c r="W31" s="12">
        <f t="shared" si="1"/>
        <v>17</v>
      </c>
      <c r="X31" s="17"/>
      <c r="Y31" s="17"/>
      <c r="Z31" s="25"/>
    </row>
    <row r="32" spans="1:26">
      <c r="A32" s="6">
        <v>24</v>
      </c>
      <c r="B32" s="12">
        <v>4</v>
      </c>
      <c r="C32" s="17"/>
      <c r="D32" s="17"/>
      <c r="E32" s="20"/>
      <c r="F32" s="12">
        <v>2</v>
      </c>
      <c r="G32" s="17"/>
      <c r="H32" s="17"/>
      <c r="I32" s="20"/>
      <c r="J32" s="12">
        <f t="shared" si="0"/>
        <v>6</v>
      </c>
      <c r="K32" s="17"/>
      <c r="L32" s="17"/>
      <c r="M32" s="20"/>
      <c r="N32" s="29">
        <v>75</v>
      </c>
      <c r="O32" s="13">
        <v>5</v>
      </c>
      <c r="P32" s="18"/>
      <c r="Q32" s="18"/>
      <c r="R32" s="21"/>
      <c r="S32" s="13">
        <v>8</v>
      </c>
      <c r="T32" s="18"/>
      <c r="U32" s="18"/>
      <c r="V32" s="21"/>
      <c r="W32" s="13">
        <f t="shared" si="1"/>
        <v>13</v>
      </c>
      <c r="X32" s="18"/>
      <c r="Y32" s="18"/>
      <c r="Z32" s="26"/>
    </row>
    <row r="33" spans="1:26">
      <c r="A33" s="7">
        <v>25</v>
      </c>
      <c r="B33" s="13">
        <v>3</v>
      </c>
      <c r="C33" s="18"/>
      <c r="D33" s="18"/>
      <c r="E33" s="21"/>
      <c r="F33" s="13">
        <v>1</v>
      </c>
      <c r="G33" s="18"/>
      <c r="H33" s="18"/>
      <c r="I33" s="21"/>
      <c r="J33" s="13">
        <f t="shared" si="0"/>
        <v>4</v>
      </c>
      <c r="K33" s="18"/>
      <c r="L33" s="18"/>
      <c r="M33" s="21"/>
      <c r="N33" s="30">
        <v>76</v>
      </c>
      <c r="O33" s="12">
        <v>14</v>
      </c>
      <c r="P33" s="17"/>
      <c r="Q33" s="17"/>
      <c r="R33" s="20"/>
      <c r="S33" s="12">
        <v>13</v>
      </c>
      <c r="T33" s="17"/>
      <c r="U33" s="17"/>
      <c r="V33" s="20"/>
      <c r="W33" s="12">
        <f t="shared" si="1"/>
        <v>27</v>
      </c>
      <c r="X33" s="17"/>
      <c r="Y33" s="17"/>
      <c r="Z33" s="25"/>
    </row>
    <row r="34" spans="1:26">
      <c r="A34" s="6">
        <v>26</v>
      </c>
      <c r="B34" s="12">
        <f>0</f>
        <v>0</v>
      </c>
      <c r="C34" s="17"/>
      <c r="D34" s="17"/>
      <c r="E34" s="20"/>
      <c r="F34" s="12">
        <v>1</v>
      </c>
      <c r="G34" s="17"/>
      <c r="H34" s="17"/>
      <c r="I34" s="20"/>
      <c r="J34" s="12">
        <f t="shared" si="0"/>
        <v>1</v>
      </c>
      <c r="K34" s="17"/>
      <c r="L34" s="17"/>
      <c r="M34" s="20"/>
      <c r="N34" s="29">
        <v>77</v>
      </c>
      <c r="O34" s="13">
        <v>9</v>
      </c>
      <c r="P34" s="18"/>
      <c r="Q34" s="18"/>
      <c r="R34" s="21"/>
      <c r="S34" s="13">
        <v>9</v>
      </c>
      <c r="T34" s="18"/>
      <c r="U34" s="18"/>
      <c r="V34" s="21"/>
      <c r="W34" s="13">
        <f t="shared" si="1"/>
        <v>18</v>
      </c>
      <c r="X34" s="18"/>
      <c r="Y34" s="18"/>
      <c r="Z34" s="26"/>
    </row>
    <row r="35" spans="1:26">
      <c r="A35" s="7">
        <v>27</v>
      </c>
      <c r="B35" s="13">
        <v>1</v>
      </c>
      <c r="C35" s="18"/>
      <c r="D35" s="18"/>
      <c r="E35" s="21"/>
      <c r="F35" s="13">
        <v>1</v>
      </c>
      <c r="G35" s="18"/>
      <c r="H35" s="18"/>
      <c r="I35" s="21"/>
      <c r="J35" s="13">
        <f t="shared" si="0"/>
        <v>2</v>
      </c>
      <c r="K35" s="18"/>
      <c r="L35" s="18"/>
      <c r="M35" s="21"/>
      <c r="N35" s="30">
        <v>78</v>
      </c>
      <c r="O35" s="12">
        <v>10</v>
      </c>
      <c r="P35" s="17"/>
      <c r="Q35" s="17"/>
      <c r="R35" s="20"/>
      <c r="S35" s="12">
        <v>7</v>
      </c>
      <c r="T35" s="17"/>
      <c r="U35" s="17"/>
      <c r="V35" s="20"/>
      <c r="W35" s="12">
        <f t="shared" si="1"/>
        <v>17</v>
      </c>
      <c r="X35" s="17"/>
      <c r="Y35" s="17"/>
      <c r="Z35" s="25"/>
    </row>
    <row r="36" spans="1:26">
      <c r="A36" s="6">
        <v>28</v>
      </c>
      <c r="B36" s="12">
        <v>4</v>
      </c>
      <c r="C36" s="17"/>
      <c r="D36" s="17"/>
      <c r="E36" s="20"/>
      <c r="F36" s="12">
        <v>1</v>
      </c>
      <c r="G36" s="17"/>
      <c r="H36" s="17"/>
      <c r="I36" s="20"/>
      <c r="J36" s="12">
        <f t="shared" si="0"/>
        <v>5</v>
      </c>
      <c r="K36" s="17"/>
      <c r="L36" s="17"/>
      <c r="M36" s="20"/>
      <c r="N36" s="29">
        <v>79</v>
      </c>
      <c r="O36" s="13">
        <v>2</v>
      </c>
      <c r="P36" s="18"/>
      <c r="Q36" s="18"/>
      <c r="R36" s="21"/>
      <c r="S36" s="13">
        <v>2</v>
      </c>
      <c r="T36" s="18"/>
      <c r="U36" s="18"/>
      <c r="V36" s="21"/>
      <c r="W36" s="13">
        <f t="shared" si="1"/>
        <v>4</v>
      </c>
      <c r="X36" s="18"/>
      <c r="Y36" s="18"/>
      <c r="Z36" s="26"/>
    </row>
    <row r="37" spans="1:26">
      <c r="A37" s="7">
        <v>29</v>
      </c>
      <c r="B37" s="13">
        <v>1</v>
      </c>
      <c r="C37" s="18"/>
      <c r="D37" s="18"/>
      <c r="E37" s="21"/>
      <c r="F37" s="13">
        <v>3</v>
      </c>
      <c r="G37" s="18"/>
      <c r="H37" s="18"/>
      <c r="I37" s="21"/>
      <c r="J37" s="13">
        <f t="shared" si="0"/>
        <v>4</v>
      </c>
      <c r="K37" s="18"/>
      <c r="L37" s="18"/>
      <c r="M37" s="21"/>
      <c r="N37" s="30">
        <v>80</v>
      </c>
      <c r="O37" s="12">
        <v>4</v>
      </c>
      <c r="P37" s="17"/>
      <c r="Q37" s="17"/>
      <c r="R37" s="20"/>
      <c r="S37" s="12">
        <v>2</v>
      </c>
      <c r="T37" s="17"/>
      <c r="U37" s="17"/>
      <c r="V37" s="20"/>
      <c r="W37" s="12">
        <f t="shared" si="1"/>
        <v>6</v>
      </c>
      <c r="X37" s="17"/>
      <c r="Y37" s="17"/>
      <c r="Z37" s="25"/>
    </row>
    <row r="38" spans="1:26">
      <c r="A38" s="6">
        <v>30</v>
      </c>
      <c r="B38" s="12">
        <v>2</v>
      </c>
      <c r="C38" s="17"/>
      <c r="D38" s="17"/>
      <c r="E38" s="20"/>
      <c r="F38" s="12">
        <v>2</v>
      </c>
      <c r="G38" s="17"/>
      <c r="H38" s="17"/>
      <c r="I38" s="20"/>
      <c r="J38" s="12">
        <f t="shared" si="0"/>
        <v>4</v>
      </c>
      <c r="K38" s="17"/>
      <c r="L38" s="17"/>
      <c r="M38" s="20"/>
      <c r="N38" s="29">
        <v>81</v>
      </c>
      <c r="O38" s="13">
        <v>2</v>
      </c>
      <c r="P38" s="18"/>
      <c r="Q38" s="18"/>
      <c r="R38" s="21"/>
      <c r="S38" s="13">
        <v>4</v>
      </c>
      <c r="T38" s="18"/>
      <c r="U38" s="18"/>
      <c r="V38" s="21"/>
      <c r="W38" s="13">
        <f t="shared" si="1"/>
        <v>6</v>
      </c>
      <c r="X38" s="18"/>
      <c r="Y38" s="18"/>
      <c r="Z38" s="26"/>
    </row>
    <row r="39" spans="1:26">
      <c r="A39" s="7">
        <v>31</v>
      </c>
      <c r="B39" s="13">
        <v>4</v>
      </c>
      <c r="C39" s="18"/>
      <c r="D39" s="18"/>
      <c r="E39" s="21"/>
      <c r="F39" s="13">
        <v>3</v>
      </c>
      <c r="G39" s="18"/>
      <c r="H39" s="18"/>
      <c r="I39" s="21"/>
      <c r="J39" s="13">
        <f t="shared" si="0"/>
        <v>7</v>
      </c>
      <c r="K39" s="18"/>
      <c r="L39" s="18"/>
      <c r="M39" s="21"/>
      <c r="N39" s="30">
        <v>82</v>
      </c>
      <c r="O39" s="12">
        <v>4</v>
      </c>
      <c r="P39" s="17"/>
      <c r="Q39" s="17"/>
      <c r="R39" s="20"/>
      <c r="S39" s="12">
        <v>8</v>
      </c>
      <c r="T39" s="17"/>
      <c r="U39" s="17"/>
      <c r="V39" s="20"/>
      <c r="W39" s="12">
        <f t="shared" si="1"/>
        <v>12</v>
      </c>
      <c r="X39" s="17"/>
      <c r="Y39" s="17"/>
      <c r="Z39" s="25"/>
    </row>
    <row r="40" spans="1:26">
      <c r="A40" s="6">
        <v>32</v>
      </c>
      <c r="B40" s="12">
        <v>2</v>
      </c>
      <c r="C40" s="17"/>
      <c r="D40" s="17"/>
      <c r="E40" s="20"/>
      <c r="F40" s="12">
        <v>5</v>
      </c>
      <c r="G40" s="17"/>
      <c r="H40" s="17"/>
      <c r="I40" s="20"/>
      <c r="J40" s="12">
        <f t="shared" si="0"/>
        <v>7</v>
      </c>
      <c r="K40" s="17"/>
      <c r="L40" s="17"/>
      <c r="M40" s="20"/>
      <c r="N40" s="29">
        <v>83</v>
      </c>
      <c r="O40" s="13">
        <v>2</v>
      </c>
      <c r="P40" s="18"/>
      <c r="Q40" s="18"/>
      <c r="R40" s="21"/>
      <c r="S40" s="13">
        <v>3</v>
      </c>
      <c r="T40" s="18"/>
      <c r="U40" s="18"/>
      <c r="V40" s="21"/>
      <c r="W40" s="13">
        <f t="shared" si="1"/>
        <v>5</v>
      </c>
      <c r="X40" s="18"/>
      <c r="Y40" s="18"/>
      <c r="Z40" s="26"/>
    </row>
    <row r="41" spans="1:26">
      <c r="A41" s="7">
        <v>33</v>
      </c>
      <c r="B41" s="13">
        <v>4</v>
      </c>
      <c r="C41" s="18"/>
      <c r="D41" s="18"/>
      <c r="E41" s="21"/>
      <c r="F41" s="13">
        <v>1</v>
      </c>
      <c r="G41" s="18"/>
      <c r="H41" s="18"/>
      <c r="I41" s="21"/>
      <c r="J41" s="13">
        <f t="shared" si="0"/>
        <v>5</v>
      </c>
      <c r="K41" s="18"/>
      <c r="L41" s="18"/>
      <c r="M41" s="21"/>
      <c r="N41" s="30">
        <v>84</v>
      </c>
      <c r="O41" s="12">
        <v>3</v>
      </c>
      <c r="P41" s="17"/>
      <c r="Q41" s="17"/>
      <c r="R41" s="20"/>
      <c r="S41" s="12">
        <v>6</v>
      </c>
      <c r="T41" s="17"/>
      <c r="U41" s="17"/>
      <c r="V41" s="20"/>
      <c r="W41" s="12">
        <f t="shared" si="1"/>
        <v>9</v>
      </c>
      <c r="X41" s="17"/>
      <c r="Y41" s="17"/>
      <c r="Z41" s="25"/>
    </row>
    <row r="42" spans="1:26">
      <c r="A42" s="6">
        <v>34</v>
      </c>
      <c r="B42" s="12">
        <v>6</v>
      </c>
      <c r="C42" s="17"/>
      <c r="D42" s="17"/>
      <c r="E42" s="20"/>
      <c r="F42" s="12">
        <v>3</v>
      </c>
      <c r="G42" s="17"/>
      <c r="H42" s="17"/>
      <c r="I42" s="20"/>
      <c r="J42" s="12">
        <f t="shared" si="0"/>
        <v>9</v>
      </c>
      <c r="K42" s="17"/>
      <c r="L42" s="17"/>
      <c r="M42" s="20"/>
      <c r="N42" s="29">
        <v>85</v>
      </c>
      <c r="O42" s="13">
        <v>2</v>
      </c>
      <c r="P42" s="18"/>
      <c r="Q42" s="18"/>
      <c r="R42" s="21"/>
      <c r="S42" s="13">
        <v>5</v>
      </c>
      <c r="T42" s="18"/>
      <c r="U42" s="18"/>
      <c r="V42" s="21"/>
      <c r="W42" s="13">
        <f t="shared" si="1"/>
        <v>7</v>
      </c>
      <c r="X42" s="18"/>
      <c r="Y42" s="18"/>
      <c r="Z42" s="26"/>
    </row>
    <row r="43" spans="1:26">
      <c r="A43" s="7">
        <v>35</v>
      </c>
      <c r="B43" s="13">
        <v>4</v>
      </c>
      <c r="C43" s="18"/>
      <c r="D43" s="18"/>
      <c r="E43" s="21"/>
      <c r="F43" s="13">
        <v>7</v>
      </c>
      <c r="G43" s="18"/>
      <c r="H43" s="18"/>
      <c r="I43" s="21"/>
      <c r="J43" s="13">
        <f t="shared" si="0"/>
        <v>11</v>
      </c>
      <c r="K43" s="18"/>
      <c r="L43" s="18"/>
      <c r="M43" s="21"/>
      <c r="N43" s="30">
        <v>86</v>
      </c>
      <c r="O43" s="12">
        <v>2</v>
      </c>
      <c r="P43" s="17"/>
      <c r="Q43" s="17"/>
      <c r="R43" s="20"/>
      <c r="S43" s="12">
        <v>2</v>
      </c>
      <c r="T43" s="17"/>
      <c r="U43" s="17"/>
      <c r="V43" s="20"/>
      <c r="W43" s="12">
        <f t="shared" si="1"/>
        <v>4</v>
      </c>
      <c r="X43" s="17"/>
      <c r="Y43" s="17"/>
      <c r="Z43" s="25"/>
    </row>
    <row r="44" spans="1:26">
      <c r="A44" s="6">
        <v>36</v>
      </c>
      <c r="B44" s="12">
        <v>4</v>
      </c>
      <c r="C44" s="17"/>
      <c r="D44" s="17"/>
      <c r="E44" s="20"/>
      <c r="F44" s="12">
        <v>4</v>
      </c>
      <c r="G44" s="17"/>
      <c r="H44" s="17"/>
      <c r="I44" s="20"/>
      <c r="J44" s="12">
        <f t="shared" si="0"/>
        <v>8</v>
      </c>
      <c r="K44" s="17"/>
      <c r="L44" s="17"/>
      <c r="M44" s="20"/>
      <c r="N44" s="29">
        <v>87</v>
      </c>
      <c r="O44" s="13">
        <v>3</v>
      </c>
      <c r="P44" s="18"/>
      <c r="Q44" s="18"/>
      <c r="R44" s="21"/>
      <c r="S44" s="13">
        <v>6</v>
      </c>
      <c r="T44" s="18"/>
      <c r="U44" s="18"/>
      <c r="V44" s="21"/>
      <c r="W44" s="13">
        <f t="shared" si="1"/>
        <v>9</v>
      </c>
      <c r="X44" s="18"/>
      <c r="Y44" s="18"/>
      <c r="Z44" s="26"/>
    </row>
    <row r="45" spans="1:26">
      <c r="A45" s="7">
        <v>37</v>
      </c>
      <c r="B45" s="13">
        <v>2</v>
      </c>
      <c r="C45" s="18"/>
      <c r="D45" s="18"/>
      <c r="E45" s="21"/>
      <c r="F45" s="13">
        <v>4</v>
      </c>
      <c r="G45" s="18"/>
      <c r="H45" s="18"/>
      <c r="I45" s="21"/>
      <c r="J45" s="13">
        <f t="shared" si="0"/>
        <v>6</v>
      </c>
      <c r="K45" s="18"/>
      <c r="L45" s="18"/>
      <c r="M45" s="21"/>
      <c r="N45" s="30">
        <v>88</v>
      </c>
      <c r="O45" s="12">
        <v>3</v>
      </c>
      <c r="P45" s="17"/>
      <c r="Q45" s="17"/>
      <c r="R45" s="20"/>
      <c r="S45" s="12">
        <v>1</v>
      </c>
      <c r="T45" s="17"/>
      <c r="U45" s="17"/>
      <c r="V45" s="20"/>
      <c r="W45" s="12">
        <f t="shared" si="1"/>
        <v>4</v>
      </c>
      <c r="X45" s="17"/>
      <c r="Y45" s="17"/>
      <c r="Z45" s="25"/>
    </row>
    <row r="46" spans="1:26">
      <c r="A46" s="6">
        <v>38</v>
      </c>
      <c r="B46" s="12">
        <v>7</v>
      </c>
      <c r="C46" s="17"/>
      <c r="D46" s="17"/>
      <c r="E46" s="20"/>
      <c r="F46" s="12">
        <v>2</v>
      </c>
      <c r="G46" s="17"/>
      <c r="H46" s="17"/>
      <c r="I46" s="20"/>
      <c r="J46" s="12">
        <f t="shared" si="0"/>
        <v>9</v>
      </c>
      <c r="K46" s="17"/>
      <c r="L46" s="17"/>
      <c r="M46" s="20"/>
      <c r="N46" s="29">
        <v>89</v>
      </c>
      <c r="O46" s="13">
        <v>2</v>
      </c>
      <c r="P46" s="18"/>
      <c r="Q46" s="18"/>
      <c r="R46" s="21"/>
      <c r="S46" s="13">
        <v>3</v>
      </c>
      <c r="T46" s="18"/>
      <c r="U46" s="18"/>
      <c r="V46" s="21"/>
      <c r="W46" s="13">
        <f t="shared" si="1"/>
        <v>5</v>
      </c>
      <c r="X46" s="18"/>
      <c r="Y46" s="18"/>
      <c r="Z46" s="26"/>
    </row>
    <row r="47" spans="1:26">
      <c r="A47" s="7">
        <v>39</v>
      </c>
      <c r="B47" s="13">
        <v>2</v>
      </c>
      <c r="C47" s="18"/>
      <c r="D47" s="18"/>
      <c r="E47" s="21"/>
      <c r="F47" s="13">
        <v>3</v>
      </c>
      <c r="G47" s="18"/>
      <c r="H47" s="18"/>
      <c r="I47" s="21"/>
      <c r="J47" s="13">
        <f t="shared" si="0"/>
        <v>5</v>
      </c>
      <c r="K47" s="18"/>
      <c r="L47" s="18"/>
      <c r="M47" s="21"/>
      <c r="N47" s="30">
        <v>90</v>
      </c>
      <c r="O47" s="12">
        <v>1</v>
      </c>
      <c r="P47" s="17"/>
      <c r="Q47" s="17"/>
      <c r="R47" s="20"/>
      <c r="S47" s="12">
        <v>6</v>
      </c>
      <c r="T47" s="17"/>
      <c r="U47" s="17"/>
      <c r="V47" s="20"/>
      <c r="W47" s="12">
        <f t="shared" si="1"/>
        <v>7</v>
      </c>
      <c r="X47" s="17"/>
      <c r="Y47" s="17"/>
      <c r="Z47" s="25"/>
    </row>
    <row r="48" spans="1:26">
      <c r="A48" s="6">
        <v>40</v>
      </c>
      <c r="B48" s="12">
        <v>5</v>
      </c>
      <c r="C48" s="17"/>
      <c r="D48" s="17"/>
      <c r="E48" s="20"/>
      <c r="F48" s="12">
        <v>5</v>
      </c>
      <c r="G48" s="17"/>
      <c r="H48" s="17"/>
      <c r="I48" s="20"/>
      <c r="J48" s="12">
        <f t="shared" si="0"/>
        <v>10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v>1</v>
      </c>
      <c r="T48" s="18"/>
      <c r="U48" s="18"/>
      <c r="V48" s="21"/>
      <c r="W48" s="13">
        <f t="shared" si="1"/>
        <v>1</v>
      </c>
      <c r="X48" s="18"/>
      <c r="Y48" s="18"/>
      <c r="Z48" s="26"/>
    </row>
    <row r="49" spans="1:26">
      <c r="A49" s="7">
        <v>41</v>
      </c>
      <c r="B49" s="13">
        <v>5</v>
      </c>
      <c r="C49" s="18"/>
      <c r="D49" s="18"/>
      <c r="E49" s="21"/>
      <c r="F49" s="13">
        <v>2</v>
      </c>
      <c r="G49" s="18"/>
      <c r="H49" s="18"/>
      <c r="I49" s="21"/>
      <c r="J49" s="13">
        <f t="shared" si="0"/>
        <v>7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v>4</v>
      </c>
      <c r="T49" s="17"/>
      <c r="U49" s="17"/>
      <c r="V49" s="20"/>
      <c r="W49" s="12">
        <f t="shared" si="1"/>
        <v>5</v>
      </c>
      <c r="X49" s="17"/>
      <c r="Y49" s="17"/>
      <c r="Z49" s="25"/>
    </row>
    <row r="50" spans="1:26">
      <c r="A50" s="6">
        <v>42</v>
      </c>
      <c r="B50" s="12">
        <v>3</v>
      </c>
      <c r="C50" s="17"/>
      <c r="D50" s="17"/>
      <c r="E50" s="20"/>
      <c r="F50" s="12">
        <v>6</v>
      </c>
      <c r="G50" s="17"/>
      <c r="H50" s="17"/>
      <c r="I50" s="20"/>
      <c r="J50" s="12">
        <f t="shared" si="0"/>
        <v>9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v>5</v>
      </c>
      <c r="T50" s="18"/>
      <c r="U50" s="18"/>
      <c r="V50" s="21"/>
      <c r="W50" s="13">
        <f t="shared" si="1"/>
        <v>6</v>
      </c>
      <c r="X50" s="18"/>
      <c r="Y50" s="18"/>
      <c r="Z50" s="26"/>
    </row>
    <row r="51" spans="1:26">
      <c r="A51" s="7">
        <v>43</v>
      </c>
      <c r="B51" s="13">
        <v>2</v>
      </c>
      <c r="C51" s="18"/>
      <c r="D51" s="18"/>
      <c r="E51" s="21"/>
      <c r="F51" s="13">
        <v>3</v>
      </c>
      <c r="G51" s="18"/>
      <c r="H51" s="18"/>
      <c r="I51" s="21"/>
      <c r="J51" s="13">
        <f t="shared" si="0"/>
        <v>5</v>
      </c>
      <c r="K51" s="18"/>
      <c r="L51" s="18"/>
      <c r="M51" s="21"/>
      <c r="N51" s="30">
        <v>94</v>
      </c>
      <c r="O51" s="12">
        <v>1</v>
      </c>
      <c r="P51" s="17"/>
      <c r="Q51" s="17"/>
      <c r="R51" s="20"/>
      <c r="S51" s="12">
        <v>4</v>
      </c>
      <c r="T51" s="17"/>
      <c r="U51" s="17"/>
      <c r="V51" s="20"/>
      <c r="W51" s="12">
        <f t="shared" si="1"/>
        <v>5</v>
      </c>
      <c r="X51" s="17"/>
      <c r="Y51" s="17"/>
      <c r="Z51" s="25"/>
    </row>
    <row r="52" spans="1:26">
      <c r="A52" s="6">
        <v>44</v>
      </c>
      <c r="B52" s="12">
        <v>1</v>
      </c>
      <c r="C52" s="17"/>
      <c r="D52" s="17"/>
      <c r="E52" s="20"/>
      <c r="F52" s="12">
        <v>2</v>
      </c>
      <c r="G52" s="17"/>
      <c r="H52" s="17"/>
      <c r="I52" s="20"/>
      <c r="J52" s="12">
        <f t="shared" si="0"/>
        <v>3</v>
      </c>
      <c r="K52" s="17"/>
      <c r="L52" s="17"/>
      <c r="M52" s="20"/>
      <c r="N52" s="29">
        <v>95</v>
      </c>
      <c r="O52" s="13">
        <v>1</v>
      </c>
      <c r="P52" s="18"/>
      <c r="Q52" s="18"/>
      <c r="R52" s="21"/>
      <c r="S52" s="13">
        <v>1</v>
      </c>
      <c r="T52" s="18"/>
      <c r="U52" s="18"/>
      <c r="V52" s="21"/>
      <c r="W52" s="13">
        <f t="shared" si="1"/>
        <v>2</v>
      </c>
      <c r="X52" s="18"/>
      <c r="Y52" s="18"/>
      <c r="Z52" s="26"/>
    </row>
    <row r="53" spans="1:26">
      <c r="A53" s="7">
        <v>45</v>
      </c>
      <c r="B53" s="13">
        <v>7</v>
      </c>
      <c r="C53" s="18"/>
      <c r="D53" s="18"/>
      <c r="E53" s="21"/>
      <c r="F53" s="13">
        <v>2</v>
      </c>
      <c r="G53" s="18"/>
      <c r="H53" s="18"/>
      <c r="I53" s="21"/>
      <c r="J53" s="13">
        <f t="shared" si="0"/>
        <v>9</v>
      </c>
      <c r="K53" s="18"/>
      <c r="L53" s="18"/>
      <c r="M53" s="21"/>
      <c r="N53" s="30">
        <v>96</v>
      </c>
      <c r="O53" s="12">
        <v>1</v>
      </c>
      <c r="P53" s="17"/>
      <c r="Q53" s="17"/>
      <c r="R53" s="20"/>
      <c r="S53" s="12">
        <v>3</v>
      </c>
      <c r="T53" s="17"/>
      <c r="U53" s="17"/>
      <c r="V53" s="20"/>
      <c r="W53" s="12">
        <f t="shared" si="1"/>
        <v>4</v>
      </c>
      <c r="X53" s="17"/>
      <c r="Y53" s="17"/>
      <c r="Z53" s="25"/>
    </row>
    <row r="54" spans="1:26">
      <c r="A54" s="6">
        <v>46</v>
      </c>
      <c r="B54" s="12">
        <v>7</v>
      </c>
      <c r="C54" s="17"/>
      <c r="D54" s="17"/>
      <c r="E54" s="20"/>
      <c r="F54" s="12">
        <v>5</v>
      </c>
      <c r="G54" s="17"/>
      <c r="H54" s="17"/>
      <c r="I54" s="20"/>
      <c r="J54" s="12">
        <f t="shared" si="0"/>
        <v>12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v>1</v>
      </c>
      <c r="T54" s="18"/>
      <c r="U54" s="18"/>
      <c r="V54" s="21"/>
      <c r="W54" s="13">
        <f t="shared" si="1"/>
        <v>1</v>
      </c>
      <c r="X54" s="18"/>
      <c r="Y54" s="18"/>
      <c r="Z54" s="26"/>
    </row>
    <row r="55" spans="1:26">
      <c r="A55" s="7">
        <v>47</v>
      </c>
      <c r="B55" s="13">
        <v>7</v>
      </c>
      <c r="C55" s="18"/>
      <c r="D55" s="18"/>
      <c r="E55" s="21"/>
      <c r="F55" s="13">
        <v>4</v>
      </c>
      <c r="G55" s="18"/>
      <c r="H55" s="18"/>
      <c r="I55" s="21"/>
      <c r="J55" s="13">
        <f t="shared" si="0"/>
        <v>11</v>
      </c>
      <c r="K55" s="18"/>
      <c r="L55" s="18"/>
      <c r="M55" s="21"/>
      <c r="N55" s="30">
        <v>98</v>
      </c>
      <c r="O55" s="12">
        <v>1</v>
      </c>
      <c r="P55" s="17"/>
      <c r="Q55" s="17"/>
      <c r="R55" s="20"/>
      <c r="S55" s="12">
        <v>1</v>
      </c>
      <c r="T55" s="17"/>
      <c r="U55" s="17"/>
      <c r="V55" s="20"/>
      <c r="W55" s="12">
        <f t="shared" si="1"/>
        <v>2</v>
      </c>
      <c r="X55" s="17"/>
      <c r="Y55" s="17"/>
      <c r="Z55" s="25"/>
    </row>
    <row r="56" spans="1:26">
      <c r="A56" s="6">
        <v>48</v>
      </c>
      <c r="B56" s="12">
        <v>7</v>
      </c>
      <c r="C56" s="17"/>
      <c r="D56" s="17"/>
      <c r="E56" s="20"/>
      <c r="F56" s="12">
        <v>8</v>
      </c>
      <c r="G56" s="17"/>
      <c r="H56" s="17"/>
      <c r="I56" s="20"/>
      <c r="J56" s="12">
        <f t="shared" si="0"/>
        <v>15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v>1</v>
      </c>
      <c r="T56" s="18"/>
      <c r="U56" s="18"/>
      <c r="V56" s="21"/>
      <c r="W56" s="13">
        <f t="shared" si="1"/>
        <v>1</v>
      </c>
      <c r="X56" s="18"/>
      <c r="Y56" s="18"/>
      <c r="Z56" s="26"/>
    </row>
    <row r="57" spans="1:26">
      <c r="A57" s="7">
        <v>49</v>
      </c>
      <c r="B57" s="13">
        <v>4</v>
      </c>
      <c r="C57" s="18"/>
      <c r="D57" s="18"/>
      <c r="E57" s="21"/>
      <c r="F57" s="13">
        <v>1</v>
      </c>
      <c r="G57" s="18"/>
      <c r="H57" s="18"/>
      <c r="I57" s="21"/>
      <c r="J57" s="13">
        <f t="shared" si="0"/>
        <v>5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4</v>
      </c>
      <c r="C58" s="17"/>
      <c r="D58" s="17"/>
      <c r="E58" s="20"/>
      <c r="F58" s="12">
        <v>8</v>
      </c>
      <c r="G58" s="17"/>
      <c r="H58" s="17"/>
      <c r="I58" s="20"/>
      <c r="J58" s="12">
        <f t="shared" si="0"/>
        <v>12</v>
      </c>
      <c r="K58" s="17"/>
      <c r="L58" s="17"/>
      <c r="M58" s="20"/>
      <c r="N58" s="31" t="s">
        <v>24</v>
      </c>
      <c r="O58" s="14">
        <f>SUM(B8:B58,O8:O57)</f>
        <v>398</v>
      </c>
      <c r="P58" s="19"/>
      <c r="Q58" s="19"/>
      <c r="R58" s="22"/>
      <c r="S58" s="14">
        <f>SUM(F8:F58,S8:S57)</f>
        <v>392</v>
      </c>
      <c r="T58" s="19"/>
      <c r="U58" s="19"/>
      <c r="V58" s="22"/>
      <c r="W58" s="14">
        <f>SUM(J8:J58,W8:W57)</f>
        <v>790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10</v>
      </c>
      <c r="C66" s="17"/>
      <c r="D66" s="17"/>
      <c r="E66" s="20"/>
      <c r="F66" s="12">
        <f>SUM(F8:F12)</f>
        <v>8</v>
      </c>
      <c r="G66" s="17"/>
      <c r="H66" s="17"/>
      <c r="I66" s="20"/>
      <c r="J66" s="12">
        <f>SUM(J8:J12)</f>
        <v>18</v>
      </c>
      <c r="K66" s="17"/>
      <c r="L66" s="17"/>
      <c r="M66" s="25"/>
    </row>
    <row r="67" spans="1:13">
      <c r="A67" s="7" t="s">
        <v>18</v>
      </c>
      <c r="B67" s="13">
        <f>SUM(B13:B17)</f>
        <v>12</v>
      </c>
      <c r="C67" s="18"/>
      <c r="D67" s="18"/>
      <c r="E67" s="21"/>
      <c r="F67" s="13">
        <f>SUM(F13:F17)</f>
        <v>8</v>
      </c>
      <c r="G67" s="18"/>
      <c r="H67" s="18"/>
      <c r="I67" s="21"/>
      <c r="J67" s="13">
        <f>SUM(J13:J17)</f>
        <v>20</v>
      </c>
      <c r="K67" s="18"/>
      <c r="L67" s="18"/>
      <c r="M67" s="26"/>
    </row>
    <row r="68" spans="1:13">
      <c r="A68" s="6" t="s">
        <v>28</v>
      </c>
      <c r="B68" s="12">
        <f>SUM(B18:B22)</f>
        <v>21</v>
      </c>
      <c r="C68" s="17"/>
      <c r="D68" s="17"/>
      <c r="E68" s="20"/>
      <c r="F68" s="12">
        <f>SUM(F18:F22)</f>
        <v>12</v>
      </c>
      <c r="G68" s="17"/>
      <c r="H68" s="17"/>
      <c r="I68" s="20"/>
      <c r="J68" s="12">
        <f>SUM(J18:J22)</f>
        <v>33</v>
      </c>
      <c r="K68" s="17"/>
      <c r="L68" s="17"/>
      <c r="M68" s="25"/>
    </row>
    <row r="69" spans="1:13">
      <c r="A69" s="7" t="s">
        <v>8</v>
      </c>
      <c r="B69" s="13">
        <f>SUM(B23:B27)</f>
        <v>20</v>
      </c>
      <c r="C69" s="18"/>
      <c r="D69" s="18"/>
      <c r="E69" s="21"/>
      <c r="F69" s="13">
        <f>SUM(F23:F27)</f>
        <v>20</v>
      </c>
      <c r="G69" s="18"/>
      <c r="H69" s="18"/>
      <c r="I69" s="21"/>
      <c r="J69" s="13">
        <f>SUM(J23:J27)</f>
        <v>40</v>
      </c>
      <c r="K69" s="18"/>
      <c r="L69" s="18"/>
      <c r="M69" s="26"/>
    </row>
    <row r="70" spans="1:13">
      <c r="A70" s="6" t="s">
        <v>30</v>
      </c>
      <c r="B70" s="12">
        <f>SUM(B28:B32)</f>
        <v>15</v>
      </c>
      <c r="C70" s="17"/>
      <c r="D70" s="17"/>
      <c r="E70" s="20"/>
      <c r="F70" s="12">
        <f>SUM(F28:F32)</f>
        <v>17</v>
      </c>
      <c r="G70" s="17"/>
      <c r="H70" s="17"/>
      <c r="I70" s="20"/>
      <c r="J70" s="12">
        <f>SUM(J28:J32)</f>
        <v>32</v>
      </c>
      <c r="K70" s="17"/>
      <c r="L70" s="17"/>
      <c r="M70" s="25"/>
    </row>
    <row r="71" spans="1:13">
      <c r="A71" s="7" t="s">
        <v>23</v>
      </c>
      <c r="B71" s="13">
        <f>SUM(B33:B37)</f>
        <v>9</v>
      </c>
      <c r="C71" s="18"/>
      <c r="D71" s="18"/>
      <c r="E71" s="21"/>
      <c r="F71" s="13">
        <f>SUM(F33:F37)</f>
        <v>7</v>
      </c>
      <c r="G71" s="18"/>
      <c r="H71" s="18"/>
      <c r="I71" s="21"/>
      <c r="J71" s="13">
        <f>SUM(J33:J37)</f>
        <v>16</v>
      </c>
      <c r="K71" s="18"/>
      <c r="L71" s="18"/>
      <c r="M71" s="26"/>
    </row>
    <row r="72" spans="1:13">
      <c r="A72" s="6" t="s">
        <v>31</v>
      </c>
      <c r="B72" s="12">
        <f>SUM(B38:B42)</f>
        <v>18</v>
      </c>
      <c r="C72" s="17"/>
      <c r="D72" s="17"/>
      <c r="E72" s="20"/>
      <c r="F72" s="12">
        <f>SUM(F38:F42)</f>
        <v>14</v>
      </c>
      <c r="G72" s="17"/>
      <c r="H72" s="17"/>
      <c r="I72" s="20"/>
      <c r="J72" s="12">
        <f>SUM(J38:J42)</f>
        <v>32</v>
      </c>
      <c r="K72" s="17"/>
      <c r="L72" s="17"/>
      <c r="M72" s="25"/>
    </row>
    <row r="73" spans="1:13">
      <c r="A73" s="7" t="s">
        <v>32</v>
      </c>
      <c r="B73" s="13">
        <f>SUM(B43:B47)</f>
        <v>19</v>
      </c>
      <c r="C73" s="18"/>
      <c r="D73" s="18"/>
      <c r="E73" s="21"/>
      <c r="F73" s="13">
        <f>SUM(F43:F47)</f>
        <v>20</v>
      </c>
      <c r="G73" s="18"/>
      <c r="H73" s="18"/>
      <c r="I73" s="21"/>
      <c r="J73" s="13">
        <f>SUM(J43:J47)</f>
        <v>39</v>
      </c>
      <c r="K73" s="18"/>
      <c r="L73" s="18"/>
      <c r="M73" s="26"/>
    </row>
    <row r="74" spans="1:13">
      <c r="A74" s="6" t="s">
        <v>33</v>
      </c>
      <c r="B74" s="12">
        <f>SUM(B48:B52)</f>
        <v>16</v>
      </c>
      <c r="C74" s="17"/>
      <c r="D74" s="17"/>
      <c r="E74" s="20"/>
      <c r="F74" s="12">
        <f>SUM(F48:F52)</f>
        <v>18</v>
      </c>
      <c r="G74" s="17"/>
      <c r="H74" s="17"/>
      <c r="I74" s="20"/>
      <c r="J74" s="12">
        <f>SUM(J48:J52)</f>
        <v>34</v>
      </c>
      <c r="K74" s="17"/>
      <c r="L74" s="17"/>
      <c r="M74" s="25"/>
    </row>
    <row r="75" spans="1:13">
      <c r="A75" s="7" t="s">
        <v>36</v>
      </c>
      <c r="B75" s="13">
        <f>SUM(B53:B57)</f>
        <v>32</v>
      </c>
      <c r="C75" s="18"/>
      <c r="D75" s="18"/>
      <c r="E75" s="21"/>
      <c r="F75" s="13">
        <f>SUM(F53:F57)</f>
        <v>20</v>
      </c>
      <c r="G75" s="18"/>
      <c r="H75" s="18"/>
      <c r="I75" s="21"/>
      <c r="J75" s="13">
        <f>SUM(J53:J57)</f>
        <v>52</v>
      </c>
      <c r="K75" s="18"/>
      <c r="L75" s="18"/>
      <c r="M75" s="26"/>
    </row>
    <row r="76" spans="1:13">
      <c r="A76" s="6" t="s">
        <v>39</v>
      </c>
      <c r="B76" s="12">
        <f>SUM(B58,O8:O11)</f>
        <v>22</v>
      </c>
      <c r="C76" s="17"/>
      <c r="D76" s="17"/>
      <c r="E76" s="20"/>
      <c r="F76" s="12">
        <f>SUM(F58,S8:S11)</f>
        <v>18</v>
      </c>
      <c r="G76" s="17"/>
      <c r="H76" s="17"/>
      <c r="I76" s="20"/>
      <c r="J76" s="12">
        <f>SUM(J58,W8:W11)</f>
        <v>40</v>
      </c>
      <c r="K76" s="17"/>
      <c r="L76" s="17"/>
      <c r="M76" s="25"/>
    </row>
    <row r="77" spans="1:13">
      <c r="A77" s="7" t="s">
        <v>42</v>
      </c>
      <c r="B77" s="13">
        <f>SUM(O12:O16)</f>
        <v>17</v>
      </c>
      <c r="C77" s="18"/>
      <c r="D77" s="18"/>
      <c r="E77" s="21"/>
      <c r="F77" s="13">
        <f>SUM(S12:S16)</f>
        <v>28</v>
      </c>
      <c r="G77" s="18"/>
      <c r="H77" s="18"/>
      <c r="I77" s="21"/>
      <c r="J77" s="13">
        <f>SUM(W12:W16)</f>
        <v>45</v>
      </c>
      <c r="K77" s="18"/>
      <c r="L77" s="18"/>
      <c r="M77" s="26"/>
    </row>
    <row r="78" spans="1:13">
      <c r="A78" s="6" t="s">
        <v>47</v>
      </c>
      <c r="B78" s="12">
        <f>SUM(O17:O21)</f>
        <v>36</v>
      </c>
      <c r="C78" s="17"/>
      <c r="D78" s="17"/>
      <c r="E78" s="20"/>
      <c r="F78" s="12">
        <f>SUM(S17:S21)</f>
        <v>31</v>
      </c>
      <c r="G78" s="17"/>
      <c r="H78" s="17"/>
      <c r="I78" s="20"/>
      <c r="J78" s="12">
        <f>SUM(W17:W21)</f>
        <v>67</v>
      </c>
      <c r="K78" s="17"/>
      <c r="L78" s="17"/>
      <c r="M78" s="25"/>
    </row>
    <row r="79" spans="1:13">
      <c r="A79" s="7" t="s">
        <v>48</v>
      </c>
      <c r="B79" s="13">
        <f>SUM(O22:O26)</f>
        <v>32</v>
      </c>
      <c r="C79" s="18"/>
      <c r="D79" s="18"/>
      <c r="E79" s="21"/>
      <c r="F79" s="13">
        <f>SUM(S22:S26)</f>
        <v>26</v>
      </c>
      <c r="G79" s="18"/>
      <c r="H79" s="18"/>
      <c r="I79" s="21"/>
      <c r="J79" s="13">
        <f>SUM(W22:W26)</f>
        <v>58</v>
      </c>
      <c r="K79" s="18"/>
      <c r="L79" s="18"/>
      <c r="M79" s="26"/>
    </row>
    <row r="80" spans="1:13">
      <c r="A80" s="6" t="s">
        <v>51</v>
      </c>
      <c r="B80" s="12">
        <f>SUM(O27:O31)</f>
        <v>45</v>
      </c>
      <c r="C80" s="17"/>
      <c r="D80" s="17"/>
      <c r="E80" s="20"/>
      <c r="F80" s="12">
        <f>SUM(S27:S31)</f>
        <v>39</v>
      </c>
      <c r="G80" s="17"/>
      <c r="H80" s="17"/>
      <c r="I80" s="20"/>
      <c r="J80" s="12">
        <f>SUM(W27:W31)</f>
        <v>84</v>
      </c>
      <c r="K80" s="17"/>
      <c r="L80" s="17"/>
      <c r="M80" s="25"/>
    </row>
    <row r="81" spans="1:13">
      <c r="A81" s="7" t="s">
        <v>38</v>
      </c>
      <c r="B81" s="13">
        <f>SUM(O32:O36)</f>
        <v>40</v>
      </c>
      <c r="C81" s="18"/>
      <c r="D81" s="18"/>
      <c r="E81" s="21"/>
      <c r="F81" s="13">
        <f>SUM(S32:S36)</f>
        <v>39</v>
      </c>
      <c r="G81" s="18"/>
      <c r="H81" s="18"/>
      <c r="I81" s="21"/>
      <c r="J81" s="13">
        <f>SUM(W32:W36)</f>
        <v>79</v>
      </c>
      <c r="K81" s="18"/>
      <c r="L81" s="18"/>
      <c r="M81" s="26"/>
    </row>
    <row r="82" spans="1:13">
      <c r="A82" s="6" t="s">
        <v>54</v>
      </c>
      <c r="B82" s="12">
        <f>SUM(O37:O41)</f>
        <v>15</v>
      </c>
      <c r="C82" s="17"/>
      <c r="D82" s="17"/>
      <c r="E82" s="20"/>
      <c r="F82" s="12">
        <f>SUM(S37:S41)</f>
        <v>23</v>
      </c>
      <c r="G82" s="17"/>
      <c r="H82" s="17"/>
      <c r="I82" s="20"/>
      <c r="J82" s="12">
        <f>SUM(W37:W41)</f>
        <v>38</v>
      </c>
      <c r="K82" s="17"/>
      <c r="L82" s="17"/>
      <c r="M82" s="25"/>
    </row>
    <row r="83" spans="1:13">
      <c r="A83" s="7" t="s">
        <v>12</v>
      </c>
      <c r="B83" s="13">
        <f>SUM(O42:O46)</f>
        <v>12</v>
      </c>
      <c r="C83" s="18"/>
      <c r="D83" s="18"/>
      <c r="E83" s="21"/>
      <c r="F83" s="13">
        <f>SUM(S42:S46)</f>
        <v>17</v>
      </c>
      <c r="G83" s="18"/>
      <c r="H83" s="18"/>
      <c r="I83" s="21"/>
      <c r="J83" s="13">
        <f>SUM(W42:W46)</f>
        <v>29</v>
      </c>
      <c r="K83" s="18"/>
      <c r="L83" s="18"/>
      <c r="M83" s="26"/>
    </row>
    <row r="84" spans="1:13">
      <c r="A84" s="6" t="s">
        <v>34</v>
      </c>
      <c r="B84" s="12">
        <f>SUM(O47:O51)</f>
        <v>4</v>
      </c>
      <c r="C84" s="17"/>
      <c r="D84" s="17"/>
      <c r="E84" s="20"/>
      <c r="F84" s="12">
        <f>SUM(S47:S51)</f>
        <v>20</v>
      </c>
      <c r="G84" s="17"/>
      <c r="H84" s="17"/>
      <c r="I84" s="20"/>
      <c r="J84" s="12">
        <f>SUM(W47:W51)</f>
        <v>24</v>
      </c>
      <c r="K84" s="17"/>
      <c r="L84" s="17"/>
      <c r="M84" s="25"/>
    </row>
    <row r="85" spans="1:13">
      <c r="A85" s="7" t="s">
        <v>45</v>
      </c>
      <c r="B85" s="13">
        <f>SUM(O52:O56)</f>
        <v>3</v>
      </c>
      <c r="C85" s="18"/>
      <c r="D85" s="18"/>
      <c r="E85" s="21"/>
      <c r="F85" s="13">
        <f>SUM(S52:S56)</f>
        <v>7</v>
      </c>
      <c r="G85" s="18"/>
      <c r="H85" s="18"/>
      <c r="I85" s="21"/>
      <c r="J85" s="13">
        <f>SUM(W52:W56)</f>
        <v>10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398</v>
      </c>
      <c r="C87" s="19"/>
      <c r="D87" s="19"/>
      <c r="E87" s="22"/>
      <c r="F87" s="14">
        <f>SUM(F66:F86)</f>
        <v>392</v>
      </c>
      <c r="G87" s="19"/>
      <c r="H87" s="19"/>
      <c r="I87" s="22"/>
      <c r="J87" s="14">
        <f>SUM(J66:J86)</f>
        <v>790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151</v>
      </c>
      <c r="C90" s="19"/>
      <c r="D90" s="19"/>
      <c r="E90" s="22"/>
      <c r="F90" s="14">
        <f>SUM(S22:S57)</f>
        <v>171</v>
      </c>
      <c r="G90" s="19"/>
      <c r="H90" s="19"/>
      <c r="I90" s="22"/>
      <c r="J90" s="14">
        <f>SUM(W22:W57)</f>
        <v>322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71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3</v>
      </c>
      <c r="C8" s="17"/>
      <c r="D8" s="17"/>
      <c r="E8" s="20"/>
      <c r="F8" s="12">
        <v>1</v>
      </c>
      <c r="G8" s="17"/>
      <c r="H8" s="17"/>
      <c r="I8" s="20"/>
      <c r="J8" s="12">
        <f t="shared" ref="J8:J58" si="0">SUM(B8,F8)</f>
        <v>4</v>
      </c>
      <c r="K8" s="17"/>
      <c r="L8" s="17"/>
      <c r="M8" s="20"/>
      <c r="N8" s="29">
        <v>51</v>
      </c>
      <c r="O8" s="13">
        <v>4</v>
      </c>
      <c r="P8" s="18"/>
      <c r="Q8" s="18"/>
      <c r="R8" s="21"/>
      <c r="S8" s="13">
        <v>3</v>
      </c>
      <c r="T8" s="18"/>
      <c r="U8" s="18"/>
      <c r="V8" s="21"/>
      <c r="W8" s="13">
        <f t="shared" ref="W8:W57" si="1">SUM(O8,S8)</f>
        <v>7</v>
      </c>
      <c r="X8" s="18"/>
      <c r="Y8" s="18"/>
      <c r="Z8" s="26"/>
    </row>
    <row r="9" spans="1:26">
      <c r="A9" s="7">
        <v>1</v>
      </c>
      <c r="B9" s="13">
        <f>0</f>
        <v>0</v>
      </c>
      <c r="C9" s="18"/>
      <c r="D9" s="18"/>
      <c r="E9" s="21"/>
      <c r="F9" s="13">
        <v>1</v>
      </c>
      <c r="G9" s="18"/>
      <c r="H9" s="18"/>
      <c r="I9" s="21"/>
      <c r="J9" s="13">
        <f t="shared" si="0"/>
        <v>1</v>
      </c>
      <c r="K9" s="18"/>
      <c r="L9" s="18"/>
      <c r="M9" s="21"/>
      <c r="N9" s="30">
        <v>52</v>
      </c>
      <c r="O9" s="12">
        <v>1</v>
      </c>
      <c r="P9" s="17"/>
      <c r="Q9" s="17"/>
      <c r="R9" s="20"/>
      <c r="S9" s="12">
        <v>3</v>
      </c>
      <c r="T9" s="17"/>
      <c r="U9" s="17"/>
      <c r="V9" s="20"/>
      <c r="W9" s="12">
        <f t="shared" si="1"/>
        <v>4</v>
      </c>
      <c r="X9" s="17"/>
      <c r="Y9" s="17"/>
      <c r="Z9" s="25"/>
    </row>
    <row r="10" spans="1:26">
      <c r="A10" s="6">
        <v>2</v>
      </c>
      <c r="B10" s="12">
        <f>0</f>
        <v>0</v>
      </c>
      <c r="C10" s="17"/>
      <c r="D10" s="17"/>
      <c r="E10" s="20"/>
      <c r="F10" s="12">
        <v>1</v>
      </c>
      <c r="G10" s="17"/>
      <c r="H10" s="17"/>
      <c r="I10" s="20"/>
      <c r="J10" s="12">
        <f t="shared" si="0"/>
        <v>1</v>
      </c>
      <c r="K10" s="17"/>
      <c r="L10" s="17"/>
      <c r="M10" s="20"/>
      <c r="N10" s="29">
        <v>53</v>
      </c>
      <c r="O10" s="13">
        <v>5</v>
      </c>
      <c r="P10" s="18"/>
      <c r="Q10" s="18"/>
      <c r="R10" s="21"/>
      <c r="S10" s="13">
        <v>3</v>
      </c>
      <c r="T10" s="18"/>
      <c r="U10" s="18"/>
      <c r="V10" s="21"/>
      <c r="W10" s="13">
        <f t="shared" si="1"/>
        <v>8</v>
      </c>
      <c r="X10" s="18"/>
      <c r="Y10" s="18"/>
      <c r="Z10" s="26"/>
    </row>
    <row r="11" spans="1:26">
      <c r="A11" s="7">
        <v>3</v>
      </c>
      <c r="B11" s="13">
        <v>1</v>
      </c>
      <c r="C11" s="18"/>
      <c r="D11" s="18"/>
      <c r="E11" s="21"/>
      <c r="F11" s="13">
        <v>4</v>
      </c>
      <c r="G11" s="18"/>
      <c r="H11" s="18"/>
      <c r="I11" s="21"/>
      <c r="J11" s="13">
        <f t="shared" si="0"/>
        <v>5</v>
      </c>
      <c r="K11" s="18"/>
      <c r="L11" s="18"/>
      <c r="M11" s="21"/>
      <c r="N11" s="30">
        <v>54</v>
      </c>
      <c r="O11" s="12">
        <f>0</f>
        <v>0</v>
      </c>
      <c r="P11" s="17"/>
      <c r="Q11" s="17"/>
      <c r="R11" s="20"/>
      <c r="S11" s="12">
        <f>0</f>
        <v>0</v>
      </c>
      <c r="T11" s="17"/>
      <c r="U11" s="17"/>
      <c r="V11" s="20"/>
      <c r="W11" s="12">
        <f t="shared" si="1"/>
        <v>0</v>
      </c>
      <c r="X11" s="17"/>
      <c r="Y11" s="17"/>
      <c r="Z11" s="25"/>
    </row>
    <row r="12" spans="1:26">
      <c r="A12" s="6">
        <v>4</v>
      </c>
      <c r="B12" s="12">
        <v>1</v>
      </c>
      <c r="C12" s="17"/>
      <c r="D12" s="17"/>
      <c r="E12" s="20"/>
      <c r="F12" s="12">
        <v>1</v>
      </c>
      <c r="G12" s="17"/>
      <c r="H12" s="17"/>
      <c r="I12" s="20"/>
      <c r="J12" s="12">
        <f t="shared" si="0"/>
        <v>2</v>
      </c>
      <c r="K12" s="17"/>
      <c r="L12" s="17"/>
      <c r="M12" s="20"/>
      <c r="N12" s="29">
        <v>55</v>
      </c>
      <c r="O12" s="13">
        <v>2</v>
      </c>
      <c r="P12" s="18"/>
      <c r="Q12" s="18"/>
      <c r="R12" s="21"/>
      <c r="S12" s="13">
        <v>1</v>
      </c>
      <c r="T12" s="18"/>
      <c r="U12" s="18"/>
      <c r="V12" s="21"/>
      <c r="W12" s="13">
        <f t="shared" si="1"/>
        <v>3</v>
      </c>
      <c r="X12" s="18"/>
      <c r="Y12" s="18"/>
      <c r="Z12" s="26"/>
    </row>
    <row r="13" spans="1:26">
      <c r="A13" s="7">
        <v>5</v>
      </c>
      <c r="B13" s="13">
        <v>3</v>
      </c>
      <c r="C13" s="18"/>
      <c r="D13" s="18"/>
      <c r="E13" s="21"/>
      <c r="F13" s="13">
        <v>1</v>
      </c>
      <c r="G13" s="18"/>
      <c r="H13" s="18"/>
      <c r="I13" s="21"/>
      <c r="J13" s="13">
        <f t="shared" si="0"/>
        <v>4</v>
      </c>
      <c r="K13" s="18"/>
      <c r="L13" s="18"/>
      <c r="M13" s="21"/>
      <c r="N13" s="30">
        <v>56</v>
      </c>
      <c r="O13" s="12">
        <v>2</v>
      </c>
      <c r="P13" s="17"/>
      <c r="Q13" s="17"/>
      <c r="R13" s="20"/>
      <c r="S13" s="12">
        <v>1</v>
      </c>
      <c r="T13" s="17"/>
      <c r="U13" s="17"/>
      <c r="V13" s="20"/>
      <c r="W13" s="12">
        <f t="shared" si="1"/>
        <v>3</v>
      </c>
      <c r="X13" s="17"/>
      <c r="Y13" s="17"/>
      <c r="Z13" s="25"/>
    </row>
    <row r="14" spans="1:26">
      <c r="A14" s="6">
        <v>6</v>
      </c>
      <c r="B14" s="12">
        <v>2</v>
      </c>
      <c r="C14" s="17"/>
      <c r="D14" s="17"/>
      <c r="E14" s="20"/>
      <c r="F14" s="12">
        <v>4</v>
      </c>
      <c r="G14" s="17"/>
      <c r="H14" s="17"/>
      <c r="I14" s="20"/>
      <c r="J14" s="12">
        <f t="shared" si="0"/>
        <v>6</v>
      </c>
      <c r="K14" s="17"/>
      <c r="L14" s="17"/>
      <c r="M14" s="20"/>
      <c r="N14" s="29">
        <v>57</v>
      </c>
      <c r="O14" s="13">
        <v>2</v>
      </c>
      <c r="P14" s="18"/>
      <c r="Q14" s="18"/>
      <c r="R14" s="21"/>
      <c r="S14" s="13">
        <f>0</f>
        <v>0</v>
      </c>
      <c r="T14" s="18"/>
      <c r="U14" s="18"/>
      <c r="V14" s="21"/>
      <c r="W14" s="13">
        <f t="shared" si="1"/>
        <v>2</v>
      </c>
      <c r="X14" s="18"/>
      <c r="Y14" s="18"/>
      <c r="Z14" s="26"/>
    </row>
    <row r="15" spans="1:26">
      <c r="A15" s="7">
        <v>7</v>
      </c>
      <c r="B15" s="13">
        <v>1</v>
      </c>
      <c r="C15" s="18"/>
      <c r="D15" s="18"/>
      <c r="E15" s="21"/>
      <c r="F15" s="13">
        <v>1</v>
      </c>
      <c r="G15" s="18"/>
      <c r="H15" s="18"/>
      <c r="I15" s="21"/>
      <c r="J15" s="13">
        <f t="shared" si="0"/>
        <v>2</v>
      </c>
      <c r="K15" s="18"/>
      <c r="L15" s="18"/>
      <c r="M15" s="21"/>
      <c r="N15" s="30">
        <v>58</v>
      </c>
      <c r="O15" s="12">
        <v>2</v>
      </c>
      <c r="P15" s="17"/>
      <c r="Q15" s="17"/>
      <c r="R15" s="20"/>
      <c r="S15" s="12">
        <v>3</v>
      </c>
      <c r="T15" s="17"/>
      <c r="U15" s="17"/>
      <c r="V15" s="20"/>
      <c r="W15" s="12">
        <f t="shared" si="1"/>
        <v>5</v>
      </c>
      <c r="X15" s="17"/>
      <c r="Y15" s="17"/>
      <c r="Z15" s="25"/>
    </row>
    <row r="16" spans="1:26">
      <c r="A16" s="6">
        <v>8</v>
      </c>
      <c r="B16" s="12">
        <v>3</v>
      </c>
      <c r="C16" s="17"/>
      <c r="D16" s="17"/>
      <c r="E16" s="20"/>
      <c r="F16" s="12">
        <v>6</v>
      </c>
      <c r="G16" s="17"/>
      <c r="H16" s="17"/>
      <c r="I16" s="20"/>
      <c r="J16" s="12">
        <f t="shared" si="0"/>
        <v>9</v>
      </c>
      <c r="K16" s="17"/>
      <c r="L16" s="17"/>
      <c r="M16" s="20"/>
      <c r="N16" s="29">
        <v>59</v>
      </c>
      <c r="O16" s="13">
        <v>3</v>
      </c>
      <c r="P16" s="18"/>
      <c r="Q16" s="18"/>
      <c r="R16" s="21"/>
      <c r="S16" s="13">
        <v>4</v>
      </c>
      <c r="T16" s="18"/>
      <c r="U16" s="18"/>
      <c r="V16" s="21"/>
      <c r="W16" s="13">
        <f t="shared" si="1"/>
        <v>7</v>
      </c>
      <c r="X16" s="18"/>
      <c r="Y16" s="18"/>
      <c r="Z16" s="26"/>
    </row>
    <row r="17" spans="1:26">
      <c r="A17" s="7">
        <v>9</v>
      </c>
      <c r="B17" s="13">
        <v>2</v>
      </c>
      <c r="C17" s="18"/>
      <c r="D17" s="18"/>
      <c r="E17" s="21"/>
      <c r="F17" s="13">
        <v>1</v>
      </c>
      <c r="G17" s="18"/>
      <c r="H17" s="18"/>
      <c r="I17" s="21"/>
      <c r="J17" s="13">
        <f t="shared" si="0"/>
        <v>3</v>
      </c>
      <c r="K17" s="18"/>
      <c r="L17" s="18"/>
      <c r="M17" s="21"/>
      <c r="N17" s="30">
        <v>60</v>
      </c>
      <c r="O17" s="12">
        <v>1</v>
      </c>
      <c r="P17" s="17"/>
      <c r="Q17" s="17"/>
      <c r="R17" s="20"/>
      <c r="S17" s="12">
        <v>2</v>
      </c>
      <c r="T17" s="17"/>
      <c r="U17" s="17"/>
      <c r="V17" s="20"/>
      <c r="W17" s="12">
        <f t="shared" si="1"/>
        <v>3</v>
      </c>
      <c r="X17" s="17"/>
      <c r="Y17" s="17"/>
      <c r="Z17" s="25"/>
    </row>
    <row r="18" spans="1:26">
      <c r="A18" s="6">
        <v>10</v>
      </c>
      <c r="B18" s="12">
        <v>3</v>
      </c>
      <c r="C18" s="17"/>
      <c r="D18" s="17"/>
      <c r="E18" s="20"/>
      <c r="F18" s="12">
        <v>1</v>
      </c>
      <c r="G18" s="17"/>
      <c r="H18" s="17"/>
      <c r="I18" s="20"/>
      <c r="J18" s="12">
        <f t="shared" si="0"/>
        <v>4</v>
      </c>
      <c r="K18" s="17"/>
      <c r="L18" s="17"/>
      <c r="M18" s="20"/>
      <c r="N18" s="29">
        <v>61</v>
      </c>
      <c r="O18" s="13">
        <f>0</f>
        <v>0</v>
      </c>
      <c r="P18" s="18"/>
      <c r="Q18" s="18"/>
      <c r="R18" s="21"/>
      <c r="S18" s="13">
        <v>2</v>
      </c>
      <c r="T18" s="18"/>
      <c r="U18" s="18"/>
      <c r="V18" s="21"/>
      <c r="W18" s="13">
        <f t="shared" si="1"/>
        <v>2</v>
      </c>
      <c r="X18" s="18"/>
      <c r="Y18" s="18"/>
      <c r="Z18" s="26"/>
    </row>
    <row r="19" spans="1:26">
      <c r="A19" s="7">
        <v>11</v>
      </c>
      <c r="B19" s="13">
        <v>2</v>
      </c>
      <c r="C19" s="18"/>
      <c r="D19" s="18"/>
      <c r="E19" s="21"/>
      <c r="F19" s="13">
        <v>2</v>
      </c>
      <c r="G19" s="18"/>
      <c r="H19" s="18"/>
      <c r="I19" s="21"/>
      <c r="J19" s="13">
        <f t="shared" si="0"/>
        <v>4</v>
      </c>
      <c r="K19" s="18"/>
      <c r="L19" s="18"/>
      <c r="M19" s="21"/>
      <c r="N19" s="30">
        <v>62</v>
      </c>
      <c r="O19" s="12">
        <v>2</v>
      </c>
      <c r="P19" s="17"/>
      <c r="Q19" s="17"/>
      <c r="R19" s="20"/>
      <c r="S19" s="12">
        <v>3</v>
      </c>
      <c r="T19" s="17"/>
      <c r="U19" s="17"/>
      <c r="V19" s="20"/>
      <c r="W19" s="12">
        <f t="shared" si="1"/>
        <v>5</v>
      </c>
      <c r="X19" s="17"/>
      <c r="Y19" s="17"/>
      <c r="Z19" s="25"/>
    </row>
    <row r="20" spans="1:26">
      <c r="A20" s="6">
        <v>12</v>
      </c>
      <c r="B20" s="12">
        <v>3</v>
      </c>
      <c r="C20" s="17"/>
      <c r="D20" s="17"/>
      <c r="E20" s="20"/>
      <c r="F20" s="12">
        <v>3</v>
      </c>
      <c r="G20" s="17"/>
      <c r="H20" s="17"/>
      <c r="I20" s="20"/>
      <c r="J20" s="12">
        <f t="shared" si="0"/>
        <v>6</v>
      </c>
      <c r="K20" s="17"/>
      <c r="L20" s="17"/>
      <c r="M20" s="20"/>
      <c r="N20" s="29">
        <v>63</v>
      </c>
      <c r="O20" s="13">
        <f>0</f>
        <v>0</v>
      </c>
      <c r="P20" s="18"/>
      <c r="Q20" s="18"/>
      <c r="R20" s="21"/>
      <c r="S20" s="13">
        <v>3</v>
      </c>
      <c r="T20" s="18"/>
      <c r="U20" s="18"/>
      <c r="V20" s="21"/>
      <c r="W20" s="13">
        <f t="shared" si="1"/>
        <v>3</v>
      </c>
      <c r="X20" s="18"/>
      <c r="Y20" s="18"/>
      <c r="Z20" s="26"/>
    </row>
    <row r="21" spans="1:26">
      <c r="A21" s="7">
        <v>13</v>
      </c>
      <c r="B21" s="13">
        <v>2</v>
      </c>
      <c r="C21" s="18"/>
      <c r="D21" s="18"/>
      <c r="E21" s="21"/>
      <c r="F21" s="13">
        <f>0</f>
        <v>0</v>
      </c>
      <c r="G21" s="18"/>
      <c r="H21" s="18"/>
      <c r="I21" s="21"/>
      <c r="J21" s="13">
        <f t="shared" si="0"/>
        <v>2</v>
      </c>
      <c r="K21" s="18"/>
      <c r="L21" s="18"/>
      <c r="M21" s="21"/>
      <c r="N21" s="30">
        <v>64</v>
      </c>
      <c r="O21" s="12">
        <v>3</v>
      </c>
      <c r="P21" s="17"/>
      <c r="Q21" s="17"/>
      <c r="R21" s="20"/>
      <c r="S21" s="12">
        <v>2</v>
      </c>
      <c r="T21" s="17"/>
      <c r="U21" s="17"/>
      <c r="V21" s="20"/>
      <c r="W21" s="12">
        <f t="shared" si="1"/>
        <v>5</v>
      </c>
      <c r="X21" s="17"/>
      <c r="Y21" s="17"/>
      <c r="Z21" s="25"/>
    </row>
    <row r="22" spans="1:26">
      <c r="A22" s="6">
        <v>14</v>
      </c>
      <c r="B22" s="12">
        <v>3</v>
      </c>
      <c r="C22" s="17"/>
      <c r="D22" s="17"/>
      <c r="E22" s="20"/>
      <c r="F22" s="12">
        <f>0</f>
        <v>0</v>
      </c>
      <c r="G22" s="17"/>
      <c r="H22" s="17"/>
      <c r="I22" s="20"/>
      <c r="J22" s="12">
        <f t="shared" si="0"/>
        <v>3</v>
      </c>
      <c r="K22" s="17"/>
      <c r="L22" s="17"/>
      <c r="M22" s="20"/>
      <c r="N22" s="29">
        <v>65</v>
      </c>
      <c r="O22" s="13">
        <f>0</f>
        <v>0</v>
      </c>
      <c r="P22" s="18"/>
      <c r="Q22" s="18"/>
      <c r="R22" s="21"/>
      <c r="S22" s="13">
        <v>1</v>
      </c>
      <c r="T22" s="18"/>
      <c r="U22" s="18"/>
      <c r="V22" s="21"/>
      <c r="W22" s="13">
        <f t="shared" si="1"/>
        <v>1</v>
      </c>
      <c r="X22" s="18"/>
      <c r="Y22" s="18"/>
      <c r="Z22" s="26"/>
    </row>
    <row r="23" spans="1:26">
      <c r="A23" s="7">
        <v>15</v>
      </c>
      <c r="B23" s="13">
        <f>0</f>
        <v>0</v>
      </c>
      <c r="C23" s="18"/>
      <c r="D23" s="18"/>
      <c r="E23" s="21"/>
      <c r="F23" s="13">
        <v>2</v>
      </c>
      <c r="G23" s="18"/>
      <c r="H23" s="18"/>
      <c r="I23" s="21"/>
      <c r="J23" s="13">
        <f t="shared" si="0"/>
        <v>2</v>
      </c>
      <c r="K23" s="18"/>
      <c r="L23" s="18"/>
      <c r="M23" s="21"/>
      <c r="N23" s="30">
        <v>66</v>
      </c>
      <c r="O23" s="12">
        <v>4</v>
      </c>
      <c r="P23" s="17"/>
      <c r="Q23" s="17"/>
      <c r="R23" s="20"/>
      <c r="S23" s="12">
        <v>2</v>
      </c>
      <c r="T23" s="17"/>
      <c r="U23" s="17"/>
      <c r="V23" s="20"/>
      <c r="W23" s="12">
        <f t="shared" si="1"/>
        <v>6</v>
      </c>
      <c r="X23" s="17"/>
      <c r="Y23" s="17"/>
      <c r="Z23" s="25"/>
    </row>
    <row r="24" spans="1:26">
      <c r="A24" s="6">
        <v>16</v>
      </c>
      <c r="B24" s="12">
        <f>0</f>
        <v>0</v>
      </c>
      <c r="C24" s="17"/>
      <c r="D24" s="17"/>
      <c r="E24" s="20"/>
      <c r="F24" s="12">
        <f>0</f>
        <v>0</v>
      </c>
      <c r="G24" s="17"/>
      <c r="H24" s="17"/>
      <c r="I24" s="20"/>
      <c r="J24" s="12">
        <f t="shared" si="0"/>
        <v>0</v>
      </c>
      <c r="K24" s="17"/>
      <c r="L24" s="17"/>
      <c r="M24" s="20"/>
      <c r="N24" s="29">
        <v>67</v>
      </c>
      <c r="O24" s="13">
        <v>1</v>
      </c>
      <c r="P24" s="18"/>
      <c r="Q24" s="18"/>
      <c r="R24" s="21"/>
      <c r="S24" s="13">
        <v>1</v>
      </c>
      <c r="T24" s="18"/>
      <c r="U24" s="18"/>
      <c r="V24" s="21"/>
      <c r="W24" s="13">
        <f t="shared" si="1"/>
        <v>2</v>
      </c>
      <c r="X24" s="18"/>
      <c r="Y24" s="18"/>
      <c r="Z24" s="26"/>
    </row>
    <row r="25" spans="1:26">
      <c r="A25" s="7">
        <v>17</v>
      </c>
      <c r="B25" s="13">
        <v>2</v>
      </c>
      <c r="C25" s="18"/>
      <c r="D25" s="18"/>
      <c r="E25" s="21"/>
      <c r="F25" s="13">
        <v>1</v>
      </c>
      <c r="G25" s="18"/>
      <c r="H25" s="18"/>
      <c r="I25" s="21"/>
      <c r="J25" s="13">
        <f t="shared" si="0"/>
        <v>3</v>
      </c>
      <c r="K25" s="18"/>
      <c r="L25" s="18"/>
      <c r="M25" s="21"/>
      <c r="N25" s="30">
        <v>68</v>
      </c>
      <c r="O25" s="12">
        <v>2</v>
      </c>
      <c r="P25" s="17"/>
      <c r="Q25" s="17"/>
      <c r="R25" s="20"/>
      <c r="S25" s="12">
        <v>2</v>
      </c>
      <c r="T25" s="17"/>
      <c r="U25" s="17"/>
      <c r="V25" s="20"/>
      <c r="W25" s="12">
        <f t="shared" si="1"/>
        <v>4</v>
      </c>
      <c r="X25" s="17"/>
      <c r="Y25" s="17"/>
      <c r="Z25" s="25"/>
    </row>
    <row r="26" spans="1:26">
      <c r="A26" s="6">
        <v>18</v>
      </c>
      <c r="B26" s="12">
        <v>2</v>
      </c>
      <c r="C26" s="17"/>
      <c r="D26" s="17"/>
      <c r="E26" s="20"/>
      <c r="F26" s="12">
        <f>0</f>
        <v>0</v>
      </c>
      <c r="G26" s="17"/>
      <c r="H26" s="17"/>
      <c r="I26" s="20"/>
      <c r="J26" s="12">
        <f t="shared" si="0"/>
        <v>2</v>
      </c>
      <c r="K26" s="17"/>
      <c r="L26" s="17"/>
      <c r="M26" s="20"/>
      <c r="N26" s="29">
        <v>69</v>
      </c>
      <c r="O26" s="13">
        <f>0</f>
        <v>0</v>
      </c>
      <c r="P26" s="18"/>
      <c r="Q26" s="18"/>
      <c r="R26" s="21"/>
      <c r="S26" s="13">
        <v>1</v>
      </c>
      <c r="T26" s="18"/>
      <c r="U26" s="18"/>
      <c r="V26" s="21"/>
      <c r="W26" s="13">
        <f t="shared" si="1"/>
        <v>1</v>
      </c>
      <c r="X26" s="18"/>
      <c r="Y26" s="18"/>
      <c r="Z26" s="26"/>
    </row>
    <row r="27" spans="1:26">
      <c r="A27" s="7">
        <v>19</v>
      </c>
      <c r="B27" s="13">
        <v>1</v>
      </c>
      <c r="C27" s="18"/>
      <c r="D27" s="18"/>
      <c r="E27" s="21"/>
      <c r="F27" s="13">
        <v>3</v>
      </c>
      <c r="G27" s="18"/>
      <c r="H27" s="18"/>
      <c r="I27" s="21"/>
      <c r="J27" s="13">
        <f t="shared" si="0"/>
        <v>4</v>
      </c>
      <c r="K27" s="18"/>
      <c r="L27" s="18"/>
      <c r="M27" s="21"/>
      <c r="N27" s="30">
        <v>70</v>
      </c>
      <c r="O27" s="12">
        <v>2</v>
      </c>
      <c r="P27" s="17"/>
      <c r="Q27" s="17"/>
      <c r="R27" s="20"/>
      <c r="S27" s="12">
        <v>1</v>
      </c>
      <c r="T27" s="17"/>
      <c r="U27" s="17"/>
      <c r="V27" s="20"/>
      <c r="W27" s="12">
        <f t="shared" si="1"/>
        <v>3</v>
      </c>
      <c r="X27" s="17"/>
      <c r="Y27" s="17"/>
      <c r="Z27" s="25"/>
    </row>
    <row r="28" spans="1:26">
      <c r="A28" s="6">
        <v>20</v>
      </c>
      <c r="B28" s="12">
        <v>4</v>
      </c>
      <c r="C28" s="17"/>
      <c r="D28" s="17"/>
      <c r="E28" s="20"/>
      <c r="F28" s="12">
        <v>5</v>
      </c>
      <c r="G28" s="17"/>
      <c r="H28" s="17"/>
      <c r="I28" s="20"/>
      <c r="J28" s="12">
        <f t="shared" si="0"/>
        <v>9</v>
      </c>
      <c r="K28" s="17"/>
      <c r="L28" s="17"/>
      <c r="M28" s="20"/>
      <c r="N28" s="29">
        <v>71</v>
      </c>
      <c r="O28" s="13">
        <v>2</v>
      </c>
      <c r="P28" s="18"/>
      <c r="Q28" s="18"/>
      <c r="R28" s="21"/>
      <c r="S28" s="13">
        <v>1</v>
      </c>
      <c r="T28" s="18"/>
      <c r="U28" s="18"/>
      <c r="V28" s="21"/>
      <c r="W28" s="13">
        <f t="shared" si="1"/>
        <v>3</v>
      </c>
      <c r="X28" s="18"/>
      <c r="Y28" s="18"/>
      <c r="Z28" s="26"/>
    </row>
    <row r="29" spans="1:26">
      <c r="A29" s="7">
        <v>21</v>
      </c>
      <c r="B29" s="13">
        <v>2</v>
      </c>
      <c r="C29" s="18"/>
      <c r="D29" s="18"/>
      <c r="E29" s="21"/>
      <c r="F29" s="13">
        <v>1</v>
      </c>
      <c r="G29" s="18"/>
      <c r="H29" s="18"/>
      <c r="I29" s="21"/>
      <c r="J29" s="13">
        <f t="shared" si="0"/>
        <v>3</v>
      </c>
      <c r="K29" s="18"/>
      <c r="L29" s="18"/>
      <c r="M29" s="21"/>
      <c r="N29" s="30">
        <v>72</v>
      </c>
      <c r="O29" s="12">
        <v>1</v>
      </c>
      <c r="P29" s="17"/>
      <c r="Q29" s="17"/>
      <c r="R29" s="20"/>
      <c r="S29" s="12">
        <f>0</f>
        <v>0</v>
      </c>
      <c r="T29" s="17"/>
      <c r="U29" s="17"/>
      <c r="V29" s="20"/>
      <c r="W29" s="12">
        <f t="shared" si="1"/>
        <v>1</v>
      </c>
      <c r="X29" s="17"/>
      <c r="Y29" s="17"/>
      <c r="Z29" s="25"/>
    </row>
    <row r="30" spans="1:26">
      <c r="A30" s="6">
        <v>22</v>
      </c>
      <c r="B30" s="12">
        <v>5</v>
      </c>
      <c r="C30" s="17"/>
      <c r="D30" s="17"/>
      <c r="E30" s="20"/>
      <c r="F30" s="12">
        <v>1</v>
      </c>
      <c r="G30" s="17"/>
      <c r="H30" s="17"/>
      <c r="I30" s="20"/>
      <c r="J30" s="12">
        <f t="shared" si="0"/>
        <v>6</v>
      </c>
      <c r="K30" s="17"/>
      <c r="L30" s="17"/>
      <c r="M30" s="20"/>
      <c r="N30" s="29">
        <v>73</v>
      </c>
      <c r="O30" s="13">
        <v>3</v>
      </c>
      <c r="P30" s="18"/>
      <c r="Q30" s="18"/>
      <c r="R30" s="21"/>
      <c r="S30" s="13">
        <f>0</f>
        <v>0</v>
      </c>
      <c r="T30" s="18"/>
      <c r="U30" s="18"/>
      <c r="V30" s="21"/>
      <c r="W30" s="13">
        <f t="shared" si="1"/>
        <v>3</v>
      </c>
      <c r="X30" s="18"/>
      <c r="Y30" s="18"/>
      <c r="Z30" s="26"/>
    </row>
    <row r="31" spans="1:26">
      <c r="A31" s="7">
        <v>23</v>
      </c>
      <c r="B31" s="13">
        <v>2</v>
      </c>
      <c r="C31" s="18"/>
      <c r="D31" s="18"/>
      <c r="E31" s="21"/>
      <c r="F31" s="13">
        <v>6</v>
      </c>
      <c r="G31" s="18"/>
      <c r="H31" s="18"/>
      <c r="I31" s="21"/>
      <c r="J31" s="13">
        <f t="shared" si="0"/>
        <v>8</v>
      </c>
      <c r="K31" s="18"/>
      <c r="L31" s="18"/>
      <c r="M31" s="21"/>
      <c r="N31" s="30">
        <v>74</v>
      </c>
      <c r="O31" s="12">
        <v>1</v>
      </c>
      <c r="P31" s="17"/>
      <c r="Q31" s="17"/>
      <c r="R31" s="20"/>
      <c r="S31" s="12">
        <f>0</f>
        <v>0</v>
      </c>
      <c r="T31" s="17"/>
      <c r="U31" s="17"/>
      <c r="V31" s="20"/>
      <c r="W31" s="12">
        <f t="shared" si="1"/>
        <v>1</v>
      </c>
      <c r="X31" s="17"/>
      <c r="Y31" s="17"/>
      <c r="Z31" s="25"/>
    </row>
    <row r="32" spans="1:26">
      <c r="A32" s="6">
        <v>24</v>
      </c>
      <c r="B32" s="12">
        <v>3</v>
      </c>
      <c r="C32" s="17"/>
      <c r="D32" s="17"/>
      <c r="E32" s="20"/>
      <c r="F32" s="12">
        <v>4</v>
      </c>
      <c r="G32" s="17"/>
      <c r="H32" s="17"/>
      <c r="I32" s="20"/>
      <c r="J32" s="12">
        <f t="shared" si="0"/>
        <v>7</v>
      </c>
      <c r="K32" s="17"/>
      <c r="L32" s="17"/>
      <c r="M32" s="20"/>
      <c r="N32" s="29">
        <v>75</v>
      </c>
      <c r="O32" s="13">
        <f>0</f>
        <v>0</v>
      </c>
      <c r="P32" s="18"/>
      <c r="Q32" s="18"/>
      <c r="R32" s="21"/>
      <c r="S32" s="13">
        <f>0</f>
        <v>0</v>
      </c>
      <c r="T32" s="18"/>
      <c r="U32" s="18"/>
      <c r="V32" s="21"/>
      <c r="W32" s="13">
        <f t="shared" si="1"/>
        <v>0</v>
      </c>
      <c r="X32" s="18"/>
      <c r="Y32" s="18"/>
      <c r="Z32" s="26"/>
    </row>
    <row r="33" spans="1:26">
      <c r="A33" s="7">
        <v>25</v>
      </c>
      <c r="B33" s="13">
        <v>5</v>
      </c>
      <c r="C33" s="18"/>
      <c r="D33" s="18"/>
      <c r="E33" s="21"/>
      <c r="F33" s="13">
        <v>8</v>
      </c>
      <c r="G33" s="18"/>
      <c r="H33" s="18"/>
      <c r="I33" s="21"/>
      <c r="J33" s="13">
        <f t="shared" si="0"/>
        <v>13</v>
      </c>
      <c r="K33" s="18"/>
      <c r="L33" s="18"/>
      <c r="M33" s="21"/>
      <c r="N33" s="30">
        <v>76</v>
      </c>
      <c r="O33" s="12">
        <v>1</v>
      </c>
      <c r="P33" s="17"/>
      <c r="Q33" s="17"/>
      <c r="R33" s="20"/>
      <c r="S33" s="12">
        <v>1</v>
      </c>
      <c r="T33" s="17"/>
      <c r="U33" s="17"/>
      <c r="V33" s="20"/>
      <c r="W33" s="12">
        <f t="shared" si="1"/>
        <v>2</v>
      </c>
      <c r="X33" s="17"/>
      <c r="Y33" s="17"/>
      <c r="Z33" s="25"/>
    </row>
    <row r="34" spans="1:26">
      <c r="A34" s="6">
        <v>26</v>
      </c>
      <c r="B34" s="12">
        <v>3</v>
      </c>
      <c r="C34" s="17"/>
      <c r="D34" s="17"/>
      <c r="E34" s="20"/>
      <c r="F34" s="12">
        <v>2</v>
      </c>
      <c r="G34" s="17"/>
      <c r="H34" s="17"/>
      <c r="I34" s="20"/>
      <c r="J34" s="12">
        <f t="shared" si="0"/>
        <v>5</v>
      </c>
      <c r="K34" s="17"/>
      <c r="L34" s="17"/>
      <c r="M34" s="20"/>
      <c r="N34" s="29">
        <v>77</v>
      </c>
      <c r="O34" s="13">
        <f>0</f>
        <v>0</v>
      </c>
      <c r="P34" s="18"/>
      <c r="Q34" s="18"/>
      <c r="R34" s="21"/>
      <c r="S34" s="13">
        <v>1</v>
      </c>
      <c r="T34" s="18"/>
      <c r="U34" s="18"/>
      <c r="V34" s="21"/>
      <c r="W34" s="13">
        <f t="shared" si="1"/>
        <v>1</v>
      </c>
      <c r="X34" s="18"/>
      <c r="Y34" s="18"/>
      <c r="Z34" s="26"/>
    </row>
    <row r="35" spans="1:26">
      <c r="A35" s="7">
        <v>27</v>
      </c>
      <c r="B35" s="13">
        <v>2</v>
      </c>
      <c r="C35" s="18"/>
      <c r="D35" s="18"/>
      <c r="E35" s="21"/>
      <c r="F35" s="13">
        <v>3</v>
      </c>
      <c r="G35" s="18"/>
      <c r="H35" s="18"/>
      <c r="I35" s="21"/>
      <c r="J35" s="13">
        <f t="shared" si="0"/>
        <v>5</v>
      </c>
      <c r="K35" s="18"/>
      <c r="L35" s="18"/>
      <c r="M35" s="21"/>
      <c r="N35" s="30">
        <v>78</v>
      </c>
      <c r="O35" s="12">
        <f>0</f>
        <v>0</v>
      </c>
      <c r="P35" s="17"/>
      <c r="Q35" s="17"/>
      <c r="R35" s="20"/>
      <c r="S35" s="12">
        <v>2</v>
      </c>
      <c r="T35" s="17"/>
      <c r="U35" s="17"/>
      <c r="V35" s="20"/>
      <c r="W35" s="12">
        <f t="shared" si="1"/>
        <v>2</v>
      </c>
      <c r="X35" s="17"/>
      <c r="Y35" s="17"/>
      <c r="Z35" s="25"/>
    </row>
    <row r="36" spans="1:26">
      <c r="A36" s="6">
        <v>28</v>
      </c>
      <c r="B36" s="12">
        <v>5</v>
      </c>
      <c r="C36" s="17"/>
      <c r="D36" s="17"/>
      <c r="E36" s="20"/>
      <c r="F36" s="12">
        <v>2</v>
      </c>
      <c r="G36" s="17"/>
      <c r="H36" s="17"/>
      <c r="I36" s="20"/>
      <c r="J36" s="12">
        <f t="shared" si="0"/>
        <v>7</v>
      </c>
      <c r="K36" s="17"/>
      <c r="L36" s="17"/>
      <c r="M36" s="20"/>
      <c r="N36" s="29">
        <v>79</v>
      </c>
      <c r="O36" s="13">
        <v>1</v>
      </c>
      <c r="P36" s="18"/>
      <c r="Q36" s="18"/>
      <c r="R36" s="21"/>
      <c r="S36" s="13">
        <f>0</f>
        <v>0</v>
      </c>
      <c r="T36" s="18"/>
      <c r="U36" s="18"/>
      <c r="V36" s="21"/>
      <c r="W36" s="13">
        <f t="shared" si="1"/>
        <v>1</v>
      </c>
      <c r="X36" s="18"/>
      <c r="Y36" s="18"/>
      <c r="Z36" s="26"/>
    </row>
    <row r="37" spans="1:26">
      <c r="A37" s="7">
        <v>29</v>
      </c>
      <c r="B37" s="13">
        <v>3</v>
      </c>
      <c r="C37" s="18"/>
      <c r="D37" s="18"/>
      <c r="E37" s="21"/>
      <c r="F37" s="13">
        <f>0</f>
        <v>0</v>
      </c>
      <c r="G37" s="18"/>
      <c r="H37" s="18"/>
      <c r="I37" s="21"/>
      <c r="J37" s="13">
        <f t="shared" si="0"/>
        <v>3</v>
      </c>
      <c r="K37" s="18"/>
      <c r="L37" s="18"/>
      <c r="M37" s="21"/>
      <c r="N37" s="30">
        <v>80</v>
      </c>
      <c r="O37" s="12">
        <f>0</f>
        <v>0</v>
      </c>
      <c r="P37" s="17"/>
      <c r="Q37" s="17"/>
      <c r="R37" s="20"/>
      <c r="S37" s="12">
        <f>0</f>
        <v>0</v>
      </c>
      <c r="T37" s="17"/>
      <c r="U37" s="17"/>
      <c r="V37" s="20"/>
      <c r="W37" s="12">
        <f t="shared" si="1"/>
        <v>0</v>
      </c>
      <c r="X37" s="17"/>
      <c r="Y37" s="17"/>
      <c r="Z37" s="25"/>
    </row>
    <row r="38" spans="1:26">
      <c r="A38" s="6">
        <v>30</v>
      </c>
      <c r="B38" s="12">
        <v>2</v>
      </c>
      <c r="C38" s="17"/>
      <c r="D38" s="17"/>
      <c r="E38" s="20"/>
      <c r="F38" s="12">
        <v>3</v>
      </c>
      <c r="G38" s="17"/>
      <c r="H38" s="17"/>
      <c r="I38" s="20"/>
      <c r="J38" s="12">
        <f t="shared" si="0"/>
        <v>5</v>
      </c>
      <c r="K38" s="17"/>
      <c r="L38" s="17"/>
      <c r="M38" s="20"/>
      <c r="N38" s="29">
        <v>81</v>
      </c>
      <c r="O38" s="13">
        <f>0</f>
        <v>0</v>
      </c>
      <c r="P38" s="18"/>
      <c r="Q38" s="18"/>
      <c r="R38" s="21"/>
      <c r="S38" s="13">
        <v>1</v>
      </c>
      <c r="T38" s="18"/>
      <c r="U38" s="18"/>
      <c r="V38" s="21"/>
      <c r="W38" s="13">
        <f t="shared" si="1"/>
        <v>1</v>
      </c>
      <c r="X38" s="18"/>
      <c r="Y38" s="18"/>
      <c r="Z38" s="26"/>
    </row>
    <row r="39" spans="1:26">
      <c r="A39" s="7">
        <v>31</v>
      </c>
      <c r="B39" s="13">
        <v>2</v>
      </c>
      <c r="C39" s="18"/>
      <c r="D39" s="18"/>
      <c r="E39" s="21"/>
      <c r="F39" s="13">
        <v>6</v>
      </c>
      <c r="G39" s="18"/>
      <c r="H39" s="18"/>
      <c r="I39" s="21"/>
      <c r="J39" s="13">
        <f t="shared" si="0"/>
        <v>8</v>
      </c>
      <c r="K39" s="18"/>
      <c r="L39" s="18"/>
      <c r="M39" s="21"/>
      <c r="N39" s="30">
        <v>82</v>
      </c>
      <c r="O39" s="12">
        <v>1</v>
      </c>
      <c r="P39" s="17"/>
      <c r="Q39" s="17"/>
      <c r="R39" s="20"/>
      <c r="S39" s="12">
        <v>2</v>
      </c>
      <c r="T39" s="17"/>
      <c r="U39" s="17"/>
      <c r="V39" s="20"/>
      <c r="W39" s="12">
        <f t="shared" si="1"/>
        <v>3</v>
      </c>
      <c r="X39" s="17"/>
      <c r="Y39" s="17"/>
      <c r="Z39" s="25"/>
    </row>
    <row r="40" spans="1:26">
      <c r="A40" s="6">
        <v>32</v>
      </c>
      <c r="B40" s="12">
        <v>3</v>
      </c>
      <c r="C40" s="17"/>
      <c r="D40" s="17"/>
      <c r="E40" s="20"/>
      <c r="F40" s="12">
        <v>1</v>
      </c>
      <c r="G40" s="17"/>
      <c r="H40" s="17"/>
      <c r="I40" s="20"/>
      <c r="J40" s="12">
        <f t="shared" si="0"/>
        <v>4</v>
      </c>
      <c r="K40" s="17"/>
      <c r="L40" s="17"/>
      <c r="M40" s="20"/>
      <c r="N40" s="29">
        <v>83</v>
      </c>
      <c r="O40" s="13">
        <v>1</v>
      </c>
      <c r="P40" s="18"/>
      <c r="Q40" s="18"/>
      <c r="R40" s="21"/>
      <c r="S40" s="13">
        <v>1</v>
      </c>
      <c r="T40" s="18"/>
      <c r="U40" s="18"/>
      <c r="V40" s="21"/>
      <c r="W40" s="13">
        <f t="shared" si="1"/>
        <v>2</v>
      </c>
      <c r="X40" s="18"/>
      <c r="Y40" s="18"/>
      <c r="Z40" s="26"/>
    </row>
    <row r="41" spans="1:26">
      <c r="A41" s="7">
        <v>33</v>
      </c>
      <c r="B41" s="13">
        <v>1</v>
      </c>
      <c r="C41" s="18"/>
      <c r="D41" s="18"/>
      <c r="E41" s="21"/>
      <c r="F41" s="13">
        <v>1</v>
      </c>
      <c r="G41" s="18"/>
      <c r="H41" s="18"/>
      <c r="I41" s="21"/>
      <c r="J41" s="13">
        <f t="shared" si="0"/>
        <v>2</v>
      </c>
      <c r="K41" s="18"/>
      <c r="L41" s="18"/>
      <c r="M41" s="21"/>
      <c r="N41" s="30">
        <v>84</v>
      </c>
      <c r="O41" s="12">
        <f>0</f>
        <v>0</v>
      </c>
      <c r="P41" s="17"/>
      <c r="Q41" s="17"/>
      <c r="R41" s="20"/>
      <c r="S41" s="12">
        <f>0</f>
        <v>0</v>
      </c>
      <c r="T41" s="17"/>
      <c r="U41" s="17"/>
      <c r="V41" s="20"/>
      <c r="W41" s="12">
        <f t="shared" si="1"/>
        <v>0</v>
      </c>
      <c r="X41" s="17"/>
      <c r="Y41" s="17"/>
      <c r="Z41" s="25"/>
    </row>
    <row r="42" spans="1:26">
      <c r="A42" s="6">
        <v>34</v>
      </c>
      <c r="B42" s="12">
        <f>0</f>
        <v>0</v>
      </c>
      <c r="C42" s="17"/>
      <c r="D42" s="17"/>
      <c r="E42" s="20"/>
      <c r="F42" s="12">
        <v>2</v>
      </c>
      <c r="G42" s="17"/>
      <c r="H42" s="17"/>
      <c r="I42" s="20"/>
      <c r="J42" s="12">
        <f t="shared" si="0"/>
        <v>2</v>
      </c>
      <c r="K42" s="17"/>
      <c r="L42" s="17"/>
      <c r="M42" s="20"/>
      <c r="N42" s="29">
        <v>85</v>
      </c>
      <c r="O42" s="13">
        <v>1</v>
      </c>
      <c r="P42" s="18"/>
      <c r="Q42" s="18"/>
      <c r="R42" s="21"/>
      <c r="S42" s="13">
        <f>0</f>
        <v>0</v>
      </c>
      <c r="T42" s="18"/>
      <c r="U42" s="18"/>
      <c r="V42" s="21"/>
      <c r="W42" s="13">
        <f t="shared" si="1"/>
        <v>1</v>
      </c>
      <c r="X42" s="18"/>
      <c r="Y42" s="18"/>
      <c r="Z42" s="26"/>
    </row>
    <row r="43" spans="1:26">
      <c r="A43" s="7">
        <v>35</v>
      </c>
      <c r="B43" s="13">
        <v>2</v>
      </c>
      <c r="C43" s="18"/>
      <c r="D43" s="18"/>
      <c r="E43" s="21"/>
      <c r="F43" s="13">
        <v>2</v>
      </c>
      <c r="G43" s="18"/>
      <c r="H43" s="18"/>
      <c r="I43" s="21"/>
      <c r="J43" s="13">
        <f t="shared" si="0"/>
        <v>4</v>
      </c>
      <c r="K43" s="18"/>
      <c r="L43" s="18"/>
      <c r="M43" s="21"/>
      <c r="N43" s="30">
        <v>86</v>
      </c>
      <c r="O43" s="12">
        <f>0</f>
        <v>0</v>
      </c>
      <c r="P43" s="17"/>
      <c r="Q43" s="17"/>
      <c r="R43" s="20"/>
      <c r="S43" s="12">
        <f>0</f>
        <v>0</v>
      </c>
      <c r="T43" s="17"/>
      <c r="U43" s="17"/>
      <c r="V43" s="20"/>
      <c r="W43" s="12">
        <f t="shared" si="1"/>
        <v>0</v>
      </c>
      <c r="X43" s="17"/>
      <c r="Y43" s="17"/>
      <c r="Z43" s="25"/>
    </row>
    <row r="44" spans="1:26">
      <c r="A44" s="6">
        <v>36</v>
      </c>
      <c r="B44" s="12">
        <v>4</v>
      </c>
      <c r="C44" s="17"/>
      <c r="D44" s="17"/>
      <c r="E44" s="20"/>
      <c r="F44" s="12">
        <v>5</v>
      </c>
      <c r="G44" s="17"/>
      <c r="H44" s="17"/>
      <c r="I44" s="20"/>
      <c r="J44" s="12">
        <f t="shared" si="0"/>
        <v>9</v>
      </c>
      <c r="K44" s="17"/>
      <c r="L44" s="17"/>
      <c r="M44" s="20"/>
      <c r="N44" s="29">
        <v>87</v>
      </c>
      <c r="O44" s="13">
        <f>0</f>
        <v>0</v>
      </c>
      <c r="P44" s="18"/>
      <c r="Q44" s="18"/>
      <c r="R44" s="21"/>
      <c r="S44" s="13">
        <v>1</v>
      </c>
      <c r="T44" s="18"/>
      <c r="U44" s="18"/>
      <c r="V44" s="21"/>
      <c r="W44" s="13">
        <f t="shared" si="1"/>
        <v>1</v>
      </c>
      <c r="X44" s="18"/>
      <c r="Y44" s="18"/>
      <c r="Z44" s="26"/>
    </row>
    <row r="45" spans="1:26">
      <c r="A45" s="7">
        <v>37</v>
      </c>
      <c r="B45" s="13">
        <v>4</v>
      </c>
      <c r="C45" s="18"/>
      <c r="D45" s="18"/>
      <c r="E45" s="21"/>
      <c r="F45" s="13">
        <v>3</v>
      </c>
      <c r="G45" s="18"/>
      <c r="H45" s="18"/>
      <c r="I45" s="21"/>
      <c r="J45" s="13">
        <f t="shared" si="0"/>
        <v>7</v>
      </c>
      <c r="K45" s="18"/>
      <c r="L45" s="18"/>
      <c r="M45" s="21"/>
      <c r="N45" s="30">
        <v>88</v>
      </c>
      <c r="O45" s="12">
        <v>1</v>
      </c>
      <c r="P45" s="17"/>
      <c r="Q45" s="17"/>
      <c r="R45" s="20"/>
      <c r="S45" s="12">
        <v>3</v>
      </c>
      <c r="T45" s="17"/>
      <c r="U45" s="17"/>
      <c r="V45" s="20"/>
      <c r="W45" s="12">
        <f t="shared" si="1"/>
        <v>4</v>
      </c>
      <c r="X45" s="17"/>
      <c r="Y45" s="17"/>
      <c r="Z45" s="25"/>
    </row>
    <row r="46" spans="1:26">
      <c r="A46" s="6">
        <v>38</v>
      </c>
      <c r="B46" s="12">
        <v>4</v>
      </c>
      <c r="C46" s="17"/>
      <c r="D46" s="17"/>
      <c r="E46" s="20"/>
      <c r="F46" s="12">
        <v>3</v>
      </c>
      <c r="G46" s="17"/>
      <c r="H46" s="17"/>
      <c r="I46" s="20"/>
      <c r="J46" s="12">
        <f t="shared" si="0"/>
        <v>7</v>
      </c>
      <c r="K46" s="17"/>
      <c r="L46" s="17"/>
      <c r="M46" s="20"/>
      <c r="N46" s="29">
        <v>89</v>
      </c>
      <c r="O46" s="13">
        <f>0</f>
        <v>0</v>
      </c>
      <c r="P46" s="18"/>
      <c r="Q46" s="18"/>
      <c r="R46" s="21"/>
      <c r="S46" s="13">
        <f>0</f>
        <v>0</v>
      </c>
      <c r="T46" s="18"/>
      <c r="U46" s="18"/>
      <c r="V46" s="21"/>
      <c r="W46" s="13">
        <f t="shared" si="1"/>
        <v>0</v>
      </c>
      <c r="X46" s="18"/>
      <c r="Y46" s="18"/>
      <c r="Z46" s="26"/>
    </row>
    <row r="47" spans="1:26">
      <c r="A47" s="7">
        <v>39</v>
      </c>
      <c r="B47" s="13">
        <v>4</v>
      </c>
      <c r="C47" s="18"/>
      <c r="D47" s="18"/>
      <c r="E47" s="21"/>
      <c r="F47" s="13">
        <v>1</v>
      </c>
      <c r="G47" s="18"/>
      <c r="H47" s="18"/>
      <c r="I47" s="21"/>
      <c r="J47" s="13">
        <f t="shared" si="0"/>
        <v>5</v>
      </c>
      <c r="K47" s="18"/>
      <c r="L47" s="18"/>
      <c r="M47" s="21"/>
      <c r="N47" s="30">
        <v>90</v>
      </c>
      <c r="O47" s="12">
        <f>0</f>
        <v>0</v>
      </c>
      <c r="P47" s="17"/>
      <c r="Q47" s="17"/>
      <c r="R47" s="20"/>
      <c r="S47" s="12">
        <v>1</v>
      </c>
      <c r="T47" s="17"/>
      <c r="U47" s="17"/>
      <c r="V47" s="20"/>
      <c r="W47" s="12">
        <f t="shared" si="1"/>
        <v>1</v>
      </c>
      <c r="X47" s="17"/>
      <c r="Y47" s="17"/>
      <c r="Z47" s="25"/>
    </row>
    <row r="48" spans="1:26">
      <c r="A48" s="6">
        <v>40</v>
      </c>
      <c r="B48" s="12">
        <v>3</v>
      </c>
      <c r="C48" s="17"/>
      <c r="D48" s="17"/>
      <c r="E48" s="20"/>
      <c r="F48" s="12">
        <v>4</v>
      </c>
      <c r="G48" s="17"/>
      <c r="H48" s="17"/>
      <c r="I48" s="20"/>
      <c r="J48" s="12">
        <f t="shared" si="0"/>
        <v>7</v>
      </c>
      <c r="K48" s="17"/>
      <c r="L48" s="17"/>
      <c r="M48" s="20"/>
      <c r="N48" s="29">
        <v>91</v>
      </c>
      <c r="O48" s="13">
        <v>1</v>
      </c>
      <c r="P48" s="18"/>
      <c r="Q48" s="18"/>
      <c r="R48" s="21"/>
      <c r="S48" s="13">
        <v>1</v>
      </c>
      <c r="T48" s="18"/>
      <c r="U48" s="18"/>
      <c r="V48" s="21"/>
      <c r="W48" s="13">
        <f t="shared" si="1"/>
        <v>2</v>
      </c>
      <c r="X48" s="18"/>
      <c r="Y48" s="18"/>
      <c r="Z48" s="26"/>
    </row>
    <row r="49" spans="1:26">
      <c r="A49" s="7">
        <v>41</v>
      </c>
      <c r="B49" s="13">
        <v>2</v>
      </c>
      <c r="C49" s="18"/>
      <c r="D49" s="18"/>
      <c r="E49" s="21"/>
      <c r="F49" s="13">
        <v>2</v>
      </c>
      <c r="G49" s="18"/>
      <c r="H49" s="18"/>
      <c r="I49" s="21"/>
      <c r="J49" s="13">
        <f t="shared" si="0"/>
        <v>4</v>
      </c>
      <c r="K49" s="18"/>
      <c r="L49" s="18"/>
      <c r="M49" s="21"/>
      <c r="N49" s="30">
        <v>92</v>
      </c>
      <c r="O49" s="12">
        <f t="shared" ref="O49:O57" si="2">0</f>
        <v>0</v>
      </c>
      <c r="P49" s="17"/>
      <c r="Q49" s="17"/>
      <c r="R49" s="20"/>
      <c r="S49" s="12">
        <v>2</v>
      </c>
      <c r="T49" s="17"/>
      <c r="U49" s="17"/>
      <c r="V49" s="20"/>
      <c r="W49" s="12">
        <f t="shared" si="1"/>
        <v>2</v>
      </c>
      <c r="X49" s="17"/>
      <c r="Y49" s="17"/>
      <c r="Z49" s="25"/>
    </row>
    <row r="50" spans="1:26">
      <c r="A50" s="6">
        <v>42</v>
      </c>
      <c r="B50" s="12">
        <v>5</v>
      </c>
      <c r="C50" s="17"/>
      <c r="D50" s="17"/>
      <c r="E50" s="20"/>
      <c r="F50" s="12">
        <v>2</v>
      </c>
      <c r="G50" s="17"/>
      <c r="H50" s="17"/>
      <c r="I50" s="20"/>
      <c r="J50" s="12">
        <f t="shared" si="0"/>
        <v>7</v>
      </c>
      <c r="K50" s="17"/>
      <c r="L50" s="17"/>
      <c r="M50" s="20"/>
      <c r="N50" s="29">
        <v>93</v>
      </c>
      <c r="O50" s="13">
        <f t="shared" si="2"/>
        <v>0</v>
      </c>
      <c r="P50" s="18"/>
      <c r="Q50" s="18"/>
      <c r="R50" s="21"/>
      <c r="S50" s="13">
        <v>1</v>
      </c>
      <c r="T50" s="18"/>
      <c r="U50" s="18"/>
      <c r="V50" s="21"/>
      <c r="W50" s="13">
        <f t="shared" si="1"/>
        <v>1</v>
      </c>
      <c r="X50" s="18"/>
      <c r="Y50" s="18"/>
      <c r="Z50" s="26"/>
    </row>
    <row r="51" spans="1:26">
      <c r="A51" s="7">
        <v>43</v>
      </c>
      <c r="B51" s="13">
        <v>2</v>
      </c>
      <c r="C51" s="18"/>
      <c r="D51" s="18"/>
      <c r="E51" s="21"/>
      <c r="F51" s="13">
        <f>0</f>
        <v>0</v>
      </c>
      <c r="G51" s="18"/>
      <c r="H51" s="18"/>
      <c r="I51" s="21"/>
      <c r="J51" s="13">
        <f t="shared" si="0"/>
        <v>2</v>
      </c>
      <c r="K51" s="18"/>
      <c r="L51" s="18"/>
      <c r="M51" s="21"/>
      <c r="N51" s="30">
        <v>94</v>
      </c>
      <c r="O51" s="12">
        <f t="shared" si="2"/>
        <v>0</v>
      </c>
      <c r="P51" s="17"/>
      <c r="Q51" s="17"/>
      <c r="R51" s="20"/>
      <c r="S51" s="12">
        <f>0</f>
        <v>0</v>
      </c>
      <c r="T51" s="17"/>
      <c r="U51" s="17"/>
      <c r="V51" s="20"/>
      <c r="W51" s="12">
        <f t="shared" si="1"/>
        <v>0</v>
      </c>
      <c r="X51" s="17"/>
      <c r="Y51" s="17"/>
      <c r="Z51" s="25"/>
    </row>
    <row r="52" spans="1:26">
      <c r="A52" s="6">
        <v>44</v>
      </c>
      <c r="B52" s="12">
        <v>1</v>
      </c>
      <c r="C52" s="17"/>
      <c r="D52" s="17"/>
      <c r="E52" s="20"/>
      <c r="F52" s="12">
        <v>6</v>
      </c>
      <c r="G52" s="17"/>
      <c r="H52" s="17"/>
      <c r="I52" s="20"/>
      <c r="J52" s="12">
        <f t="shared" si="0"/>
        <v>7</v>
      </c>
      <c r="K52" s="17"/>
      <c r="L52" s="17"/>
      <c r="M52" s="20"/>
      <c r="N52" s="29">
        <v>95</v>
      </c>
      <c r="O52" s="13">
        <f t="shared" si="2"/>
        <v>0</v>
      </c>
      <c r="P52" s="18"/>
      <c r="Q52" s="18"/>
      <c r="R52" s="21"/>
      <c r="S52" s="13">
        <f>0</f>
        <v>0</v>
      </c>
      <c r="T52" s="18"/>
      <c r="U52" s="18"/>
      <c r="V52" s="21"/>
      <c r="W52" s="13">
        <f t="shared" si="1"/>
        <v>0</v>
      </c>
      <c r="X52" s="18"/>
      <c r="Y52" s="18"/>
      <c r="Z52" s="26"/>
    </row>
    <row r="53" spans="1:26">
      <c r="A53" s="7">
        <v>45</v>
      </c>
      <c r="B53" s="13">
        <v>5</v>
      </c>
      <c r="C53" s="18"/>
      <c r="D53" s="18"/>
      <c r="E53" s="21"/>
      <c r="F53" s="13">
        <v>2</v>
      </c>
      <c r="G53" s="18"/>
      <c r="H53" s="18"/>
      <c r="I53" s="21"/>
      <c r="J53" s="13">
        <f t="shared" si="0"/>
        <v>7</v>
      </c>
      <c r="K53" s="18"/>
      <c r="L53" s="18"/>
      <c r="M53" s="21"/>
      <c r="N53" s="30">
        <v>96</v>
      </c>
      <c r="O53" s="12">
        <f t="shared" si="2"/>
        <v>0</v>
      </c>
      <c r="P53" s="17"/>
      <c r="Q53" s="17"/>
      <c r="R53" s="20"/>
      <c r="S53" s="12">
        <v>1</v>
      </c>
      <c r="T53" s="17"/>
      <c r="U53" s="17"/>
      <c r="V53" s="20"/>
      <c r="W53" s="12">
        <f t="shared" si="1"/>
        <v>1</v>
      </c>
      <c r="X53" s="17"/>
      <c r="Y53" s="17"/>
      <c r="Z53" s="25"/>
    </row>
    <row r="54" spans="1:26">
      <c r="A54" s="6">
        <v>46</v>
      </c>
      <c r="B54" s="12">
        <f>0</f>
        <v>0</v>
      </c>
      <c r="C54" s="17"/>
      <c r="D54" s="17"/>
      <c r="E54" s="20"/>
      <c r="F54" s="12">
        <v>1</v>
      </c>
      <c r="G54" s="17"/>
      <c r="H54" s="17"/>
      <c r="I54" s="20"/>
      <c r="J54" s="12">
        <f t="shared" si="0"/>
        <v>1</v>
      </c>
      <c r="K54" s="17"/>
      <c r="L54" s="17"/>
      <c r="M54" s="20"/>
      <c r="N54" s="29">
        <v>97</v>
      </c>
      <c r="O54" s="13">
        <f t="shared" si="2"/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f>0</f>
        <v>0</v>
      </c>
      <c r="C55" s="18"/>
      <c r="D55" s="18"/>
      <c r="E55" s="21"/>
      <c r="F55" s="13">
        <v>4</v>
      </c>
      <c r="G55" s="18"/>
      <c r="H55" s="18"/>
      <c r="I55" s="21"/>
      <c r="J55" s="13">
        <f t="shared" si="0"/>
        <v>4</v>
      </c>
      <c r="K55" s="18"/>
      <c r="L55" s="18"/>
      <c r="M55" s="21"/>
      <c r="N55" s="30">
        <v>98</v>
      </c>
      <c r="O55" s="12">
        <f t="shared" si="2"/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5</v>
      </c>
      <c r="C56" s="17"/>
      <c r="D56" s="17"/>
      <c r="E56" s="20"/>
      <c r="F56" s="12">
        <v>1</v>
      </c>
      <c r="G56" s="17"/>
      <c r="H56" s="17"/>
      <c r="I56" s="20"/>
      <c r="J56" s="12">
        <f t="shared" si="0"/>
        <v>6</v>
      </c>
      <c r="K56" s="17"/>
      <c r="L56" s="17"/>
      <c r="M56" s="20"/>
      <c r="N56" s="29">
        <v>99</v>
      </c>
      <c r="O56" s="13">
        <f t="shared" si="2"/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3</v>
      </c>
      <c r="C57" s="18"/>
      <c r="D57" s="18"/>
      <c r="E57" s="21"/>
      <c r="F57" s="13">
        <v>3</v>
      </c>
      <c r="G57" s="18"/>
      <c r="H57" s="18"/>
      <c r="I57" s="21"/>
      <c r="J57" s="13">
        <f t="shared" si="0"/>
        <v>6</v>
      </c>
      <c r="K57" s="18"/>
      <c r="L57" s="18"/>
      <c r="M57" s="21"/>
      <c r="N57" s="30" t="s">
        <v>20</v>
      </c>
      <c r="O57" s="12">
        <f t="shared" si="2"/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f>0</f>
        <v>0</v>
      </c>
      <c r="C58" s="17"/>
      <c r="D58" s="17"/>
      <c r="E58" s="20"/>
      <c r="F58" s="12">
        <v>1</v>
      </c>
      <c r="G58" s="17"/>
      <c r="H58" s="17"/>
      <c r="I58" s="20"/>
      <c r="J58" s="12">
        <f t="shared" si="0"/>
        <v>1</v>
      </c>
      <c r="K58" s="17"/>
      <c r="L58" s="17"/>
      <c r="M58" s="20"/>
      <c r="N58" s="31" t="s">
        <v>24</v>
      </c>
      <c r="O58" s="14">
        <f>SUM(B8:B58,O8:O57)</f>
        <v>170</v>
      </c>
      <c r="P58" s="19"/>
      <c r="Q58" s="19"/>
      <c r="R58" s="22"/>
      <c r="S58" s="14">
        <f>SUM(F8:F58,S8:S57)</f>
        <v>175</v>
      </c>
      <c r="T58" s="19"/>
      <c r="U58" s="19"/>
      <c r="V58" s="22"/>
      <c r="W58" s="14">
        <f>SUM(J8:J58,W8:W57)</f>
        <v>345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5</v>
      </c>
      <c r="C66" s="17"/>
      <c r="D66" s="17"/>
      <c r="E66" s="20"/>
      <c r="F66" s="12">
        <f>SUM(F8:F12)</f>
        <v>8</v>
      </c>
      <c r="G66" s="17"/>
      <c r="H66" s="17"/>
      <c r="I66" s="20"/>
      <c r="J66" s="12">
        <f>SUM(J8:J12)</f>
        <v>13</v>
      </c>
      <c r="K66" s="17"/>
      <c r="L66" s="17"/>
      <c r="M66" s="25"/>
    </row>
    <row r="67" spans="1:13">
      <c r="A67" s="7" t="s">
        <v>18</v>
      </c>
      <c r="B67" s="13">
        <f>SUM(B13:B17)</f>
        <v>11</v>
      </c>
      <c r="C67" s="18"/>
      <c r="D67" s="18"/>
      <c r="E67" s="21"/>
      <c r="F67" s="13">
        <f>SUM(F13:F17)</f>
        <v>13</v>
      </c>
      <c r="G67" s="18"/>
      <c r="H67" s="18"/>
      <c r="I67" s="21"/>
      <c r="J67" s="13">
        <f>SUM(J13:J17)</f>
        <v>24</v>
      </c>
      <c r="K67" s="18"/>
      <c r="L67" s="18"/>
      <c r="M67" s="26"/>
    </row>
    <row r="68" spans="1:13">
      <c r="A68" s="6" t="s">
        <v>28</v>
      </c>
      <c r="B68" s="12">
        <f>SUM(B18:B22)</f>
        <v>13</v>
      </c>
      <c r="C68" s="17"/>
      <c r="D68" s="17"/>
      <c r="E68" s="20"/>
      <c r="F68" s="12">
        <f>SUM(F18:F22)</f>
        <v>6</v>
      </c>
      <c r="G68" s="17"/>
      <c r="H68" s="17"/>
      <c r="I68" s="20"/>
      <c r="J68" s="12">
        <f>SUM(J18:J22)</f>
        <v>19</v>
      </c>
      <c r="K68" s="17"/>
      <c r="L68" s="17"/>
      <c r="M68" s="25"/>
    </row>
    <row r="69" spans="1:13">
      <c r="A69" s="7" t="s">
        <v>8</v>
      </c>
      <c r="B69" s="13">
        <f>SUM(B23:B27)</f>
        <v>5</v>
      </c>
      <c r="C69" s="18"/>
      <c r="D69" s="18"/>
      <c r="E69" s="21"/>
      <c r="F69" s="13">
        <f>SUM(F23:F27)</f>
        <v>6</v>
      </c>
      <c r="G69" s="18"/>
      <c r="H69" s="18"/>
      <c r="I69" s="21"/>
      <c r="J69" s="13">
        <f>SUM(J23:J27)</f>
        <v>11</v>
      </c>
      <c r="K69" s="18"/>
      <c r="L69" s="18"/>
      <c r="M69" s="26"/>
    </row>
    <row r="70" spans="1:13">
      <c r="A70" s="6" t="s">
        <v>30</v>
      </c>
      <c r="B70" s="12">
        <f>SUM(B28:B32)</f>
        <v>16</v>
      </c>
      <c r="C70" s="17"/>
      <c r="D70" s="17"/>
      <c r="E70" s="20"/>
      <c r="F70" s="12">
        <f>SUM(F28:F32)</f>
        <v>17</v>
      </c>
      <c r="G70" s="17"/>
      <c r="H70" s="17"/>
      <c r="I70" s="20"/>
      <c r="J70" s="12">
        <f>SUM(J28:J32)</f>
        <v>33</v>
      </c>
      <c r="K70" s="17"/>
      <c r="L70" s="17"/>
      <c r="M70" s="25"/>
    </row>
    <row r="71" spans="1:13">
      <c r="A71" s="7" t="s">
        <v>23</v>
      </c>
      <c r="B71" s="13">
        <f>SUM(B33:B37)</f>
        <v>18</v>
      </c>
      <c r="C71" s="18"/>
      <c r="D71" s="18"/>
      <c r="E71" s="21"/>
      <c r="F71" s="13">
        <f>SUM(F33:F37)</f>
        <v>15</v>
      </c>
      <c r="G71" s="18"/>
      <c r="H71" s="18"/>
      <c r="I71" s="21"/>
      <c r="J71" s="13">
        <f>SUM(J33:J37)</f>
        <v>33</v>
      </c>
      <c r="K71" s="18"/>
      <c r="L71" s="18"/>
      <c r="M71" s="26"/>
    </row>
    <row r="72" spans="1:13">
      <c r="A72" s="6" t="s">
        <v>31</v>
      </c>
      <c r="B72" s="12">
        <f>SUM(B38:B42)</f>
        <v>8</v>
      </c>
      <c r="C72" s="17"/>
      <c r="D72" s="17"/>
      <c r="E72" s="20"/>
      <c r="F72" s="12">
        <f>SUM(F38:F42)</f>
        <v>13</v>
      </c>
      <c r="G72" s="17"/>
      <c r="H72" s="17"/>
      <c r="I72" s="20"/>
      <c r="J72" s="12">
        <f>SUM(J38:J42)</f>
        <v>21</v>
      </c>
      <c r="K72" s="17"/>
      <c r="L72" s="17"/>
      <c r="M72" s="25"/>
    </row>
    <row r="73" spans="1:13">
      <c r="A73" s="7" t="s">
        <v>32</v>
      </c>
      <c r="B73" s="13">
        <f>SUM(B43:B47)</f>
        <v>18</v>
      </c>
      <c r="C73" s="18"/>
      <c r="D73" s="18"/>
      <c r="E73" s="21"/>
      <c r="F73" s="13">
        <f>SUM(F43:F47)</f>
        <v>14</v>
      </c>
      <c r="G73" s="18"/>
      <c r="H73" s="18"/>
      <c r="I73" s="21"/>
      <c r="J73" s="13">
        <f>SUM(J43:J47)</f>
        <v>32</v>
      </c>
      <c r="K73" s="18"/>
      <c r="L73" s="18"/>
      <c r="M73" s="26"/>
    </row>
    <row r="74" spans="1:13">
      <c r="A74" s="6" t="s">
        <v>33</v>
      </c>
      <c r="B74" s="12">
        <f>SUM(B48:B52)</f>
        <v>13</v>
      </c>
      <c r="C74" s="17"/>
      <c r="D74" s="17"/>
      <c r="E74" s="20"/>
      <c r="F74" s="12">
        <f>SUM(F48:F52)</f>
        <v>14</v>
      </c>
      <c r="G74" s="17"/>
      <c r="H74" s="17"/>
      <c r="I74" s="20"/>
      <c r="J74" s="12">
        <f>SUM(J48:J52)</f>
        <v>27</v>
      </c>
      <c r="K74" s="17"/>
      <c r="L74" s="17"/>
      <c r="M74" s="25"/>
    </row>
    <row r="75" spans="1:13">
      <c r="A75" s="7" t="s">
        <v>36</v>
      </c>
      <c r="B75" s="13">
        <f>SUM(B53:B57)</f>
        <v>13</v>
      </c>
      <c r="C75" s="18"/>
      <c r="D75" s="18"/>
      <c r="E75" s="21"/>
      <c r="F75" s="13">
        <f>SUM(F53:F57)</f>
        <v>11</v>
      </c>
      <c r="G75" s="18"/>
      <c r="H75" s="18"/>
      <c r="I75" s="21"/>
      <c r="J75" s="13">
        <f>SUM(J53:J57)</f>
        <v>24</v>
      </c>
      <c r="K75" s="18"/>
      <c r="L75" s="18"/>
      <c r="M75" s="26"/>
    </row>
    <row r="76" spans="1:13">
      <c r="A76" s="6" t="s">
        <v>39</v>
      </c>
      <c r="B76" s="12">
        <f>SUM(B58,O8:O11)</f>
        <v>10</v>
      </c>
      <c r="C76" s="17"/>
      <c r="D76" s="17"/>
      <c r="E76" s="20"/>
      <c r="F76" s="12">
        <f>SUM(F58,S8:S11)</f>
        <v>10</v>
      </c>
      <c r="G76" s="17"/>
      <c r="H76" s="17"/>
      <c r="I76" s="20"/>
      <c r="J76" s="12">
        <f>SUM(J58,W8:W11)</f>
        <v>20</v>
      </c>
      <c r="K76" s="17"/>
      <c r="L76" s="17"/>
      <c r="M76" s="25"/>
    </row>
    <row r="77" spans="1:13">
      <c r="A77" s="7" t="s">
        <v>42</v>
      </c>
      <c r="B77" s="13">
        <f>SUM(O12:O16)</f>
        <v>11</v>
      </c>
      <c r="C77" s="18"/>
      <c r="D77" s="18"/>
      <c r="E77" s="21"/>
      <c r="F77" s="13">
        <f>SUM(S12:S16)</f>
        <v>9</v>
      </c>
      <c r="G77" s="18"/>
      <c r="H77" s="18"/>
      <c r="I77" s="21"/>
      <c r="J77" s="13">
        <f>SUM(W12:W16)</f>
        <v>20</v>
      </c>
      <c r="K77" s="18"/>
      <c r="L77" s="18"/>
      <c r="M77" s="26"/>
    </row>
    <row r="78" spans="1:13">
      <c r="A78" s="6" t="s">
        <v>47</v>
      </c>
      <c r="B78" s="12">
        <f>SUM(O17:O21)</f>
        <v>6</v>
      </c>
      <c r="C78" s="17"/>
      <c r="D78" s="17"/>
      <c r="E78" s="20"/>
      <c r="F78" s="12">
        <f>SUM(S17:S21)</f>
        <v>12</v>
      </c>
      <c r="G78" s="17"/>
      <c r="H78" s="17"/>
      <c r="I78" s="20"/>
      <c r="J78" s="12">
        <f>SUM(W17:W21)</f>
        <v>18</v>
      </c>
      <c r="K78" s="17"/>
      <c r="L78" s="17"/>
      <c r="M78" s="25"/>
    </row>
    <row r="79" spans="1:13">
      <c r="A79" s="7" t="s">
        <v>48</v>
      </c>
      <c r="B79" s="13">
        <f>SUM(O22:O26)</f>
        <v>7</v>
      </c>
      <c r="C79" s="18"/>
      <c r="D79" s="18"/>
      <c r="E79" s="21"/>
      <c r="F79" s="13">
        <f>SUM(S22:S26)</f>
        <v>7</v>
      </c>
      <c r="G79" s="18"/>
      <c r="H79" s="18"/>
      <c r="I79" s="21"/>
      <c r="J79" s="13">
        <f>SUM(W22:W26)</f>
        <v>14</v>
      </c>
      <c r="K79" s="18"/>
      <c r="L79" s="18"/>
      <c r="M79" s="26"/>
    </row>
    <row r="80" spans="1:13">
      <c r="A80" s="6" t="s">
        <v>51</v>
      </c>
      <c r="B80" s="12">
        <f>SUM(O27:O31)</f>
        <v>9</v>
      </c>
      <c r="C80" s="17"/>
      <c r="D80" s="17"/>
      <c r="E80" s="20"/>
      <c r="F80" s="12">
        <f>SUM(S27:S31)</f>
        <v>2</v>
      </c>
      <c r="G80" s="17"/>
      <c r="H80" s="17"/>
      <c r="I80" s="20"/>
      <c r="J80" s="12">
        <f>SUM(W27:W31)</f>
        <v>11</v>
      </c>
      <c r="K80" s="17"/>
      <c r="L80" s="17"/>
      <c r="M80" s="25"/>
    </row>
    <row r="81" spans="1:13">
      <c r="A81" s="7" t="s">
        <v>38</v>
      </c>
      <c r="B81" s="13">
        <f>SUM(O32:O36)</f>
        <v>2</v>
      </c>
      <c r="C81" s="18"/>
      <c r="D81" s="18"/>
      <c r="E81" s="21"/>
      <c r="F81" s="13">
        <f>SUM(S32:S36)</f>
        <v>4</v>
      </c>
      <c r="G81" s="18"/>
      <c r="H81" s="18"/>
      <c r="I81" s="21"/>
      <c r="J81" s="13">
        <f>SUM(W32:W36)</f>
        <v>6</v>
      </c>
      <c r="K81" s="18"/>
      <c r="L81" s="18"/>
      <c r="M81" s="26"/>
    </row>
    <row r="82" spans="1:13">
      <c r="A82" s="6" t="s">
        <v>54</v>
      </c>
      <c r="B82" s="12">
        <f>SUM(O37:O41)</f>
        <v>2</v>
      </c>
      <c r="C82" s="17"/>
      <c r="D82" s="17"/>
      <c r="E82" s="20"/>
      <c r="F82" s="12">
        <f>SUM(S37:S41)</f>
        <v>4</v>
      </c>
      <c r="G82" s="17"/>
      <c r="H82" s="17"/>
      <c r="I82" s="20"/>
      <c r="J82" s="12">
        <f>SUM(W37:W41)</f>
        <v>6</v>
      </c>
      <c r="K82" s="17"/>
      <c r="L82" s="17"/>
      <c r="M82" s="25"/>
    </row>
    <row r="83" spans="1:13">
      <c r="A83" s="7" t="s">
        <v>12</v>
      </c>
      <c r="B83" s="13">
        <f>SUM(O42:O46)</f>
        <v>2</v>
      </c>
      <c r="C83" s="18"/>
      <c r="D83" s="18"/>
      <c r="E83" s="21"/>
      <c r="F83" s="13">
        <f>SUM(S42:S46)</f>
        <v>4</v>
      </c>
      <c r="G83" s="18"/>
      <c r="H83" s="18"/>
      <c r="I83" s="21"/>
      <c r="J83" s="13">
        <f>SUM(W42:W46)</f>
        <v>6</v>
      </c>
      <c r="K83" s="18"/>
      <c r="L83" s="18"/>
      <c r="M83" s="26"/>
    </row>
    <row r="84" spans="1:13">
      <c r="A84" s="6" t="s">
        <v>34</v>
      </c>
      <c r="B84" s="12">
        <f>SUM(O47:O51)</f>
        <v>1</v>
      </c>
      <c r="C84" s="17"/>
      <c r="D84" s="17"/>
      <c r="E84" s="20"/>
      <c r="F84" s="12">
        <f>SUM(S47:S51)</f>
        <v>5</v>
      </c>
      <c r="G84" s="17"/>
      <c r="H84" s="17"/>
      <c r="I84" s="20"/>
      <c r="J84" s="12">
        <f>SUM(W47:W51)</f>
        <v>6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1</v>
      </c>
      <c r="G85" s="18"/>
      <c r="H85" s="18"/>
      <c r="I85" s="21"/>
      <c r="J85" s="13">
        <f>SUM(W52:W56)</f>
        <v>1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170</v>
      </c>
      <c r="C87" s="19"/>
      <c r="D87" s="19"/>
      <c r="E87" s="22"/>
      <c r="F87" s="14">
        <f>SUM(F66:F86)</f>
        <v>175</v>
      </c>
      <c r="G87" s="19"/>
      <c r="H87" s="19"/>
      <c r="I87" s="22"/>
      <c r="J87" s="14">
        <f>SUM(J66:J86)</f>
        <v>345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23</v>
      </c>
      <c r="C90" s="19"/>
      <c r="D90" s="19"/>
      <c r="E90" s="22"/>
      <c r="F90" s="14">
        <f>SUM(S22:S57)</f>
        <v>27</v>
      </c>
      <c r="G90" s="19"/>
      <c r="H90" s="19"/>
      <c r="I90" s="22"/>
      <c r="J90" s="14">
        <f>SUM(W22:W57)</f>
        <v>50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4" t="s">
        <v>212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f>SUM(今市町:平成町!B8)</f>
        <v>353</v>
      </c>
      <c r="C8" s="17"/>
      <c r="D8" s="17"/>
      <c r="E8" s="20"/>
      <c r="F8" s="12">
        <f>SUM(今市町:平成町!F8)</f>
        <v>403</v>
      </c>
      <c r="G8" s="17"/>
      <c r="H8" s="17"/>
      <c r="I8" s="20"/>
      <c r="J8" s="12">
        <f t="shared" ref="J8:J58" si="0">SUM(B8,F8)</f>
        <v>756</v>
      </c>
      <c r="K8" s="17"/>
      <c r="L8" s="17"/>
      <c r="M8" s="20"/>
      <c r="N8" s="29">
        <v>51</v>
      </c>
      <c r="O8" s="13">
        <f>SUM(今市町:平成町!O8)</f>
        <v>721</v>
      </c>
      <c r="P8" s="18"/>
      <c r="Q8" s="18"/>
      <c r="R8" s="21"/>
      <c r="S8" s="13">
        <f>SUM(今市町:平成町!S8)</f>
        <v>716</v>
      </c>
      <c r="T8" s="18"/>
      <c r="U8" s="18"/>
      <c r="V8" s="21"/>
      <c r="W8" s="13">
        <f t="shared" ref="W8:W57" si="1">SUM(O8,S8)</f>
        <v>1437</v>
      </c>
      <c r="X8" s="18"/>
      <c r="Y8" s="18"/>
      <c r="Z8" s="26"/>
    </row>
    <row r="9" spans="1:26">
      <c r="A9" s="7">
        <v>1</v>
      </c>
      <c r="B9" s="13">
        <f>SUM(今市町:平成町!B9)</f>
        <v>416</v>
      </c>
      <c r="C9" s="18"/>
      <c r="D9" s="18"/>
      <c r="E9" s="21"/>
      <c r="F9" s="13">
        <f>SUM(今市町:平成町!F9)</f>
        <v>379</v>
      </c>
      <c r="G9" s="18"/>
      <c r="H9" s="18"/>
      <c r="I9" s="21"/>
      <c r="J9" s="13">
        <f t="shared" si="0"/>
        <v>795</v>
      </c>
      <c r="K9" s="18"/>
      <c r="L9" s="18"/>
      <c r="M9" s="21"/>
      <c r="N9" s="30">
        <v>52</v>
      </c>
      <c r="O9" s="12">
        <f>SUM(今市町:平成町!O9)</f>
        <v>692</v>
      </c>
      <c r="P9" s="17"/>
      <c r="Q9" s="17"/>
      <c r="R9" s="20"/>
      <c r="S9" s="12">
        <f>SUM(今市町:平成町!S9)</f>
        <v>720</v>
      </c>
      <c r="T9" s="17"/>
      <c r="U9" s="17"/>
      <c r="V9" s="20"/>
      <c r="W9" s="12">
        <f t="shared" si="1"/>
        <v>1412</v>
      </c>
      <c r="X9" s="17"/>
      <c r="Y9" s="17"/>
      <c r="Z9" s="25"/>
    </row>
    <row r="10" spans="1:26">
      <c r="A10" s="6">
        <v>2</v>
      </c>
      <c r="B10" s="12">
        <f>SUM(今市町:平成町!B10)</f>
        <v>413</v>
      </c>
      <c r="C10" s="17"/>
      <c r="D10" s="17"/>
      <c r="E10" s="20"/>
      <c r="F10" s="12">
        <f>SUM(今市町:平成町!F10)</f>
        <v>443</v>
      </c>
      <c r="G10" s="17"/>
      <c r="H10" s="17"/>
      <c r="I10" s="20"/>
      <c r="J10" s="12">
        <f t="shared" si="0"/>
        <v>856</v>
      </c>
      <c r="K10" s="17"/>
      <c r="L10" s="17"/>
      <c r="M10" s="20"/>
      <c r="N10" s="29">
        <v>53</v>
      </c>
      <c r="O10" s="13">
        <f>SUM(今市町:平成町!O10)</f>
        <v>681</v>
      </c>
      <c r="P10" s="18"/>
      <c r="Q10" s="18"/>
      <c r="R10" s="21"/>
      <c r="S10" s="13">
        <f>SUM(今市町:平成町!S10)</f>
        <v>632</v>
      </c>
      <c r="T10" s="18"/>
      <c r="U10" s="18"/>
      <c r="V10" s="21"/>
      <c r="W10" s="13">
        <f t="shared" si="1"/>
        <v>1313</v>
      </c>
      <c r="X10" s="18"/>
      <c r="Y10" s="18"/>
      <c r="Z10" s="26"/>
    </row>
    <row r="11" spans="1:26">
      <c r="A11" s="7">
        <v>3</v>
      </c>
      <c r="B11" s="13">
        <f>SUM(今市町:平成町!B11)</f>
        <v>468</v>
      </c>
      <c r="C11" s="18"/>
      <c r="D11" s="18"/>
      <c r="E11" s="21"/>
      <c r="F11" s="13">
        <f>SUM(今市町:平成町!F11)</f>
        <v>457</v>
      </c>
      <c r="G11" s="18"/>
      <c r="H11" s="18"/>
      <c r="I11" s="21"/>
      <c r="J11" s="13">
        <f t="shared" si="0"/>
        <v>925</v>
      </c>
      <c r="K11" s="18"/>
      <c r="L11" s="18"/>
      <c r="M11" s="21"/>
      <c r="N11" s="30">
        <v>54</v>
      </c>
      <c r="O11" s="12">
        <f>SUM(今市町:平成町!O11)</f>
        <v>617</v>
      </c>
      <c r="P11" s="17"/>
      <c r="Q11" s="17"/>
      <c r="R11" s="20"/>
      <c r="S11" s="12">
        <f>SUM(今市町:平成町!S11)</f>
        <v>620</v>
      </c>
      <c r="T11" s="17"/>
      <c r="U11" s="17"/>
      <c r="V11" s="20"/>
      <c r="W11" s="12">
        <f t="shared" si="1"/>
        <v>1237</v>
      </c>
      <c r="X11" s="17"/>
      <c r="Y11" s="17"/>
      <c r="Z11" s="25"/>
    </row>
    <row r="12" spans="1:26">
      <c r="A12" s="6">
        <v>4</v>
      </c>
      <c r="B12" s="12">
        <f>SUM(今市町:平成町!B12)</f>
        <v>464</v>
      </c>
      <c r="C12" s="17"/>
      <c r="D12" s="17"/>
      <c r="E12" s="20"/>
      <c r="F12" s="12">
        <f>SUM(今市町:平成町!F12)</f>
        <v>396</v>
      </c>
      <c r="G12" s="17"/>
      <c r="H12" s="17"/>
      <c r="I12" s="20"/>
      <c r="J12" s="12">
        <f t="shared" si="0"/>
        <v>860</v>
      </c>
      <c r="K12" s="17"/>
      <c r="L12" s="17"/>
      <c r="M12" s="20"/>
      <c r="N12" s="29">
        <v>55</v>
      </c>
      <c r="O12" s="13">
        <f>SUM(今市町:平成町!O12)</f>
        <v>596</v>
      </c>
      <c r="P12" s="18"/>
      <c r="Q12" s="18"/>
      <c r="R12" s="21"/>
      <c r="S12" s="13">
        <f>SUM(今市町:平成町!S12)</f>
        <v>602</v>
      </c>
      <c r="T12" s="18"/>
      <c r="U12" s="18"/>
      <c r="V12" s="21"/>
      <c r="W12" s="13">
        <f t="shared" si="1"/>
        <v>1198</v>
      </c>
      <c r="X12" s="18"/>
      <c r="Y12" s="18"/>
      <c r="Z12" s="26"/>
    </row>
    <row r="13" spans="1:26">
      <c r="A13" s="7">
        <v>5</v>
      </c>
      <c r="B13" s="13">
        <f>SUM(今市町:平成町!B13)</f>
        <v>421</v>
      </c>
      <c r="C13" s="18"/>
      <c r="D13" s="18"/>
      <c r="E13" s="21"/>
      <c r="F13" s="13">
        <f>SUM(今市町:平成町!F13)</f>
        <v>456</v>
      </c>
      <c r="G13" s="18"/>
      <c r="H13" s="18"/>
      <c r="I13" s="21"/>
      <c r="J13" s="13">
        <f t="shared" si="0"/>
        <v>877</v>
      </c>
      <c r="K13" s="18"/>
      <c r="L13" s="18"/>
      <c r="M13" s="21"/>
      <c r="N13" s="30">
        <v>56</v>
      </c>
      <c r="O13" s="12">
        <f>SUM(今市町:平成町!O13)</f>
        <v>584</v>
      </c>
      <c r="P13" s="17"/>
      <c r="Q13" s="17"/>
      <c r="R13" s="20"/>
      <c r="S13" s="12">
        <f>SUM(今市町:平成町!S13)</f>
        <v>583</v>
      </c>
      <c r="T13" s="17"/>
      <c r="U13" s="17"/>
      <c r="V13" s="20"/>
      <c r="W13" s="12">
        <f t="shared" si="1"/>
        <v>1167</v>
      </c>
      <c r="X13" s="17"/>
      <c r="Y13" s="17"/>
      <c r="Z13" s="25"/>
    </row>
    <row r="14" spans="1:26">
      <c r="A14" s="6">
        <v>6</v>
      </c>
      <c r="B14" s="12">
        <f>SUM(今市町:平成町!B14)</f>
        <v>452</v>
      </c>
      <c r="C14" s="17"/>
      <c r="D14" s="17"/>
      <c r="E14" s="20"/>
      <c r="F14" s="12">
        <f>SUM(今市町:平成町!F14)</f>
        <v>442</v>
      </c>
      <c r="G14" s="17"/>
      <c r="H14" s="17"/>
      <c r="I14" s="20"/>
      <c r="J14" s="12">
        <f t="shared" si="0"/>
        <v>894</v>
      </c>
      <c r="K14" s="17"/>
      <c r="L14" s="17"/>
      <c r="M14" s="20"/>
      <c r="N14" s="29">
        <v>57</v>
      </c>
      <c r="O14" s="13">
        <f>SUM(今市町:平成町!O14)</f>
        <v>561</v>
      </c>
      <c r="P14" s="18"/>
      <c r="Q14" s="18"/>
      <c r="R14" s="21"/>
      <c r="S14" s="13">
        <f>SUM(今市町:平成町!S14)</f>
        <v>554</v>
      </c>
      <c r="T14" s="18"/>
      <c r="U14" s="18"/>
      <c r="V14" s="21"/>
      <c r="W14" s="13">
        <f t="shared" si="1"/>
        <v>1115</v>
      </c>
      <c r="X14" s="18"/>
      <c r="Y14" s="18"/>
      <c r="Z14" s="26"/>
    </row>
    <row r="15" spans="1:26">
      <c r="A15" s="7">
        <v>7</v>
      </c>
      <c r="B15" s="13">
        <f>SUM(今市町:平成町!B15)</f>
        <v>487</v>
      </c>
      <c r="C15" s="18"/>
      <c r="D15" s="18"/>
      <c r="E15" s="21"/>
      <c r="F15" s="13">
        <f>SUM(今市町:平成町!F15)</f>
        <v>441</v>
      </c>
      <c r="G15" s="18"/>
      <c r="H15" s="18"/>
      <c r="I15" s="21"/>
      <c r="J15" s="13">
        <f t="shared" si="0"/>
        <v>928</v>
      </c>
      <c r="K15" s="18"/>
      <c r="L15" s="18"/>
      <c r="M15" s="21"/>
      <c r="N15" s="30">
        <v>58</v>
      </c>
      <c r="O15" s="12">
        <f>SUM(今市町:平成町!O15)</f>
        <v>554</v>
      </c>
      <c r="P15" s="17"/>
      <c r="Q15" s="17"/>
      <c r="R15" s="20"/>
      <c r="S15" s="12">
        <f>SUM(今市町:平成町!S15)</f>
        <v>568</v>
      </c>
      <c r="T15" s="17"/>
      <c r="U15" s="17"/>
      <c r="V15" s="20"/>
      <c r="W15" s="12">
        <f t="shared" si="1"/>
        <v>1122</v>
      </c>
      <c r="X15" s="17"/>
      <c r="Y15" s="17"/>
      <c r="Z15" s="25"/>
    </row>
    <row r="16" spans="1:26">
      <c r="A16" s="6">
        <v>8</v>
      </c>
      <c r="B16" s="12">
        <f>SUM(今市町:平成町!B16)</f>
        <v>488</v>
      </c>
      <c r="C16" s="17"/>
      <c r="D16" s="17"/>
      <c r="E16" s="20"/>
      <c r="F16" s="12">
        <f>SUM(今市町:平成町!F16)</f>
        <v>460</v>
      </c>
      <c r="G16" s="17"/>
      <c r="H16" s="17"/>
      <c r="I16" s="20"/>
      <c r="J16" s="12">
        <f t="shared" si="0"/>
        <v>948</v>
      </c>
      <c r="K16" s="17"/>
      <c r="L16" s="17"/>
      <c r="M16" s="20"/>
      <c r="N16" s="29">
        <v>59</v>
      </c>
      <c r="O16" s="13">
        <f>SUM(今市町:平成町!O16)</f>
        <v>509</v>
      </c>
      <c r="P16" s="18"/>
      <c r="Q16" s="18"/>
      <c r="R16" s="21"/>
      <c r="S16" s="13">
        <f>SUM(今市町:平成町!S16)</f>
        <v>519</v>
      </c>
      <c r="T16" s="18"/>
      <c r="U16" s="18"/>
      <c r="V16" s="21"/>
      <c r="W16" s="13">
        <f t="shared" si="1"/>
        <v>1028</v>
      </c>
      <c r="X16" s="18"/>
      <c r="Y16" s="18"/>
      <c r="Z16" s="26"/>
    </row>
    <row r="17" spans="1:26">
      <c r="A17" s="7">
        <v>9</v>
      </c>
      <c r="B17" s="13">
        <f>SUM(今市町:平成町!B17)</f>
        <v>514</v>
      </c>
      <c r="C17" s="18"/>
      <c r="D17" s="18"/>
      <c r="E17" s="21"/>
      <c r="F17" s="13">
        <f>SUM(今市町:平成町!F17)</f>
        <v>464</v>
      </c>
      <c r="G17" s="18"/>
      <c r="H17" s="18"/>
      <c r="I17" s="21"/>
      <c r="J17" s="13">
        <f t="shared" si="0"/>
        <v>978</v>
      </c>
      <c r="K17" s="18"/>
      <c r="L17" s="18"/>
      <c r="M17" s="21"/>
      <c r="N17" s="30">
        <v>60</v>
      </c>
      <c r="O17" s="12">
        <f>SUM(今市町:平成町!O17)</f>
        <v>503</v>
      </c>
      <c r="P17" s="17"/>
      <c r="Q17" s="17"/>
      <c r="R17" s="20"/>
      <c r="S17" s="12">
        <f>SUM(今市町:平成町!S17)</f>
        <v>576</v>
      </c>
      <c r="T17" s="17"/>
      <c r="U17" s="17"/>
      <c r="V17" s="20"/>
      <c r="W17" s="12">
        <f t="shared" si="1"/>
        <v>1079</v>
      </c>
      <c r="X17" s="17"/>
      <c r="Y17" s="17"/>
      <c r="Z17" s="25"/>
    </row>
    <row r="18" spans="1:26">
      <c r="A18" s="6">
        <v>10</v>
      </c>
      <c r="B18" s="12">
        <f>SUM(今市町:平成町!B18)</f>
        <v>466</v>
      </c>
      <c r="C18" s="17"/>
      <c r="D18" s="17"/>
      <c r="E18" s="20"/>
      <c r="F18" s="12">
        <f>SUM(今市町:平成町!F18)</f>
        <v>468</v>
      </c>
      <c r="G18" s="17"/>
      <c r="H18" s="17"/>
      <c r="I18" s="20"/>
      <c r="J18" s="12">
        <f t="shared" si="0"/>
        <v>934</v>
      </c>
      <c r="K18" s="17"/>
      <c r="L18" s="17"/>
      <c r="M18" s="20"/>
      <c r="N18" s="29">
        <v>61</v>
      </c>
      <c r="O18" s="13">
        <f>SUM(今市町:平成町!O18)</f>
        <v>508</v>
      </c>
      <c r="P18" s="18"/>
      <c r="Q18" s="18"/>
      <c r="R18" s="21"/>
      <c r="S18" s="13">
        <f>SUM(今市町:平成町!S18)</f>
        <v>481</v>
      </c>
      <c r="T18" s="18"/>
      <c r="U18" s="18"/>
      <c r="V18" s="21"/>
      <c r="W18" s="13">
        <f t="shared" si="1"/>
        <v>989</v>
      </c>
      <c r="X18" s="18"/>
      <c r="Y18" s="18"/>
      <c r="Z18" s="26"/>
    </row>
    <row r="19" spans="1:26">
      <c r="A19" s="7">
        <v>11</v>
      </c>
      <c r="B19" s="13">
        <f>SUM(今市町:平成町!B19)</f>
        <v>472</v>
      </c>
      <c r="C19" s="18"/>
      <c r="D19" s="18"/>
      <c r="E19" s="21"/>
      <c r="F19" s="13">
        <f>SUM(今市町:平成町!F19)</f>
        <v>469</v>
      </c>
      <c r="G19" s="18"/>
      <c r="H19" s="18"/>
      <c r="I19" s="21"/>
      <c r="J19" s="13">
        <f t="shared" si="0"/>
        <v>941</v>
      </c>
      <c r="K19" s="18"/>
      <c r="L19" s="18"/>
      <c r="M19" s="21"/>
      <c r="N19" s="30">
        <v>62</v>
      </c>
      <c r="O19" s="12">
        <f>SUM(今市町:平成町!O19)</f>
        <v>513</v>
      </c>
      <c r="P19" s="17"/>
      <c r="Q19" s="17"/>
      <c r="R19" s="20"/>
      <c r="S19" s="12">
        <f>SUM(今市町:平成町!S19)</f>
        <v>546</v>
      </c>
      <c r="T19" s="17"/>
      <c r="U19" s="17"/>
      <c r="V19" s="20"/>
      <c r="W19" s="12">
        <f t="shared" si="1"/>
        <v>1059</v>
      </c>
      <c r="X19" s="17"/>
      <c r="Y19" s="17"/>
      <c r="Z19" s="25"/>
    </row>
    <row r="20" spans="1:26">
      <c r="A20" s="6">
        <v>12</v>
      </c>
      <c r="B20" s="12">
        <f>SUM(今市町:平成町!B20)</f>
        <v>500</v>
      </c>
      <c r="C20" s="17"/>
      <c r="D20" s="17"/>
      <c r="E20" s="20"/>
      <c r="F20" s="12">
        <f>SUM(今市町:平成町!F20)</f>
        <v>470</v>
      </c>
      <c r="G20" s="17"/>
      <c r="H20" s="17"/>
      <c r="I20" s="20"/>
      <c r="J20" s="12">
        <f t="shared" si="0"/>
        <v>970</v>
      </c>
      <c r="K20" s="17"/>
      <c r="L20" s="17"/>
      <c r="M20" s="20"/>
      <c r="N20" s="29">
        <v>63</v>
      </c>
      <c r="O20" s="13">
        <f>SUM(今市町:平成町!O20)</f>
        <v>521</v>
      </c>
      <c r="P20" s="18"/>
      <c r="Q20" s="18"/>
      <c r="R20" s="21"/>
      <c r="S20" s="13">
        <f>SUM(今市町:平成町!S20)</f>
        <v>549</v>
      </c>
      <c r="T20" s="18"/>
      <c r="U20" s="18"/>
      <c r="V20" s="21"/>
      <c r="W20" s="13">
        <f t="shared" si="1"/>
        <v>1070</v>
      </c>
      <c r="X20" s="18"/>
      <c r="Y20" s="18"/>
      <c r="Z20" s="26"/>
    </row>
    <row r="21" spans="1:26">
      <c r="A21" s="7">
        <v>13</v>
      </c>
      <c r="B21" s="13">
        <f>SUM(今市町:平成町!B21)</f>
        <v>436</v>
      </c>
      <c r="C21" s="18"/>
      <c r="D21" s="18"/>
      <c r="E21" s="21"/>
      <c r="F21" s="13">
        <f>SUM(今市町:平成町!F21)</f>
        <v>444</v>
      </c>
      <c r="G21" s="18"/>
      <c r="H21" s="18"/>
      <c r="I21" s="21"/>
      <c r="J21" s="13">
        <f t="shared" si="0"/>
        <v>880</v>
      </c>
      <c r="K21" s="18"/>
      <c r="L21" s="18"/>
      <c r="M21" s="21"/>
      <c r="N21" s="30">
        <v>64</v>
      </c>
      <c r="O21" s="12">
        <f>SUM(今市町:平成町!O21)</f>
        <v>506</v>
      </c>
      <c r="P21" s="17"/>
      <c r="Q21" s="17"/>
      <c r="R21" s="20"/>
      <c r="S21" s="12">
        <f>SUM(今市町:平成町!S21)</f>
        <v>535</v>
      </c>
      <c r="T21" s="17"/>
      <c r="U21" s="17"/>
      <c r="V21" s="20"/>
      <c r="W21" s="12">
        <f t="shared" si="1"/>
        <v>1041</v>
      </c>
      <c r="X21" s="17"/>
      <c r="Y21" s="17"/>
      <c r="Z21" s="25"/>
    </row>
    <row r="22" spans="1:26">
      <c r="A22" s="6">
        <v>14</v>
      </c>
      <c r="B22" s="12">
        <f>SUM(今市町:平成町!B22)</f>
        <v>522</v>
      </c>
      <c r="C22" s="17"/>
      <c r="D22" s="17"/>
      <c r="E22" s="20"/>
      <c r="F22" s="12">
        <f>SUM(今市町:平成町!F22)</f>
        <v>454</v>
      </c>
      <c r="G22" s="17"/>
      <c r="H22" s="17"/>
      <c r="I22" s="20"/>
      <c r="J22" s="12">
        <f t="shared" si="0"/>
        <v>976</v>
      </c>
      <c r="K22" s="17"/>
      <c r="L22" s="17"/>
      <c r="M22" s="20"/>
      <c r="N22" s="29">
        <v>65</v>
      </c>
      <c r="O22" s="13">
        <f>SUM(今市町:平成町!O22)</f>
        <v>496</v>
      </c>
      <c r="P22" s="18"/>
      <c r="Q22" s="18"/>
      <c r="R22" s="21"/>
      <c r="S22" s="13">
        <f>SUM(今市町:平成町!S22)</f>
        <v>536</v>
      </c>
      <c r="T22" s="18"/>
      <c r="U22" s="18"/>
      <c r="V22" s="21"/>
      <c r="W22" s="13">
        <f t="shared" si="1"/>
        <v>1032</v>
      </c>
      <c r="X22" s="18"/>
      <c r="Y22" s="18"/>
      <c r="Z22" s="26"/>
    </row>
    <row r="23" spans="1:26">
      <c r="A23" s="7">
        <v>15</v>
      </c>
      <c r="B23" s="13">
        <f>SUM(今市町:平成町!B23)</f>
        <v>477</v>
      </c>
      <c r="C23" s="18"/>
      <c r="D23" s="18"/>
      <c r="E23" s="21"/>
      <c r="F23" s="13">
        <f>SUM(今市町:平成町!F23)</f>
        <v>417</v>
      </c>
      <c r="G23" s="18"/>
      <c r="H23" s="18"/>
      <c r="I23" s="21"/>
      <c r="J23" s="13">
        <f t="shared" si="0"/>
        <v>894</v>
      </c>
      <c r="K23" s="18"/>
      <c r="L23" s="18"/>
      <c r="M23" s="21"/>
      <c r="N23" s="30">
        <v>66</v>
      </c>
      <c r="O23" s="12">
        <f>SUM(今市町:平成町!O23)</f>
        <v>543</v>
      </c>
      <c r="P23" s="17"/>
      <c r="Q23" s="17"/>
      <c r="R23" s="20"/>
      <c r="S23" s="12">
        <f>SUM(今市町:平成町!S23)</f>
        <v>521</v>
      </c>
      <c r="T23" s="17"/>
      <c r="U23" s="17"/>
      <c r="V23" s="20"/>
      <c r="W23" s="12">
        <f t="shared" si="1"/>
        <v>1064</v>
      </c>
      <c r="X23" s="17"/>
      <c r="Y23" s="17"/>
      <c r="Z23" s="25"/>
    </row>
    <row r="24" spans="1:26">
      <c r="A24" s="6">
        <v>16</v>
      </c>
      <c r="B24" s="12">
        <f>SUM(今市町:平成町!B24)</f>
        <v>472</v>
      </c>
      <c r="C24" s="17"/>
      <c r="D24" s="17"/>
      <c r="E24" s="20"/>
      <c r="F24" s="12">
        <f>SUM(今市町:平成町!F24)</f>
        <v>430</v>
      </c>
      <c r="G24" s="17"/>
      <c r="H24" s="17"/>
      <c r="I24" s="20"/>
      <c r="J24" s="12">
        <f t="shared" si="0"/>
        <v>902</v>
      </c>
      <c r="K24" s="17"/>
      <c r="L24" s="17"/>
      <c r="M24" s="20"/>
      <c r="N24" s="29">
        <v>67</v>
      </c>
      <c r="O24" s="13">
        <f>SUM(今市町:平成町!O24)</f>
        <v>472</v>
      </c>
      <c r="P24" s="18"/>
      <c r="Q24" s="18"/>
      <c r="R24" s="21"/>
      <c r="S24" s="13">
        <f>SUM(今市町:平成町!S24)</f>
        <v>525</v>
      </c>
      <c r="T24" s="18"/>
      <c r="U24" s="18"/>
      <c r="V24" s="21"/>
      <c r="W24" s="13">
        <f t="shared" si="1"/>
        <v>997</v>
      </c>
      <c r="X24" s="18"/>
      <c r="Y24" s="18"/>
      <c r="Z24" s="26"/>
    </row>
    <row r="25" spans="1:26">
      <c r="A25" s="7">
        <v>17</v>
      </c>
      <c r="B25" s="13">
        <f>SUM(今市町:平成町!B25)</f>
        <v>488</v>
      </c>
      <c r="C25" s="18"/>
      <c r="D25" s="18"/>
      <c r="E25" s="21"/>
      <c r="F25" s="13">
        <f>SUM(今市町:平成町!F25)</f>
        <v>458</v>
      </c>
      <c r="G25" s="18"/>
      <c r="H25" s="18"/>
      <c r="I25" s="21"/>
      <c r="J25" s="13">
        <f t="shared" si="0"/>
        <v>946</v>
      </c>
      <c r="K25" s="18"/>
      <c r="L25" s="18"/>
      <c r="M25" s="21"/>
      <c r="N25" s="30">
        <v>68</v>
      </c>
      <c r="O25" s="12">
        <f>SUM(今市町:平成町!O25)</f>
        <v>529</v>
      </c>
      <c r="P25" s="17"/>
      <c r="Q25" s="17"/>
      <c r="R25" s="20"/>
      <c r="S25" s="12">
        <f>SUM(今市町:平成町!S25)</f>
        <v>551</v>
      </c>
      <c r="T25" s="17"/>
      <c r="U25" s="17"/>
      <c r="V25" s="20"/>
      <c r="W25" s="12">
        <f t="shared" si="1"/>
        <v>1080</v>
      </c>
      <c r="X25" s="17"/>
      <c r="Y25" s="17"/>
      <c r="Z25" s="25"/>
    </row>
    <row r="26" spans="1:26">
      <c r="A26" s="6">
        <v>18</v>
      </c>
      <c r="B26" s="12">
        <f>SUM(今市町:平成町!B26)</f>
        <v>462</v>
      </c>
      <c r="C26" s="17"/>
      <c r="D26" s="17"/>
      <c r="E26" s="20"/>
      <c r="F26" s="12">
        <f>SUM(今市町:平成町!F26)</f>
        <v>439</v>
      </c>
      <c r="G26" s="17"/>
      <c r="H26" s="17"/>
      <c r="I26" s="20"/>
      <c r="J26" s="12">
        <f t="shared" si="0"/>
        <v>901</v>
      </c>
      <c r="K26" s="17"/>
      <c r="L26" s="17"/>
      <c r="M26" s="20"/>
      <c r="N26" s="29">
        <v>69</v>
      </c>
      <c r="O26" s="13">
        <f>SUM(今市町:平成町!O26)</f>
        <v>514</v>
      </c>
      <c r="P26" s="18"/>
      <c r="Q26" s="18"/>
      <c r="R26" s="21"/>
      <c r="S26" s="13">
        <f>SUM(今市町:平成町!S26)</f>
        <v>517</v>
      </c>
      <c r="T26" s="18"/>
      <c r="U26" s="18"/>
      <c r="V26" s="21"/>
      <c r="W26" s="13">
        <f t="shared" si="1"/>
        <v>1031</v>
      </c>
      <c r="X26" s="18"/>
      <c r="Y26" s="18"/>
      <c r="Z26" s="26"/>
    </row>
    <row r="27" spans="1:26">
      <c r="A27" s="7">
        <v>19</v>
      </c>
      <c r="B27" s="13">
        <f>SUM(今市町:平成町!B27)</f>
        <v>432</v>
      </c>
      <c r="C27" s="18"/>
      <c r="D27" s="18"/>
      <c r="E27" s="21"/>
      <c r="F27" s="13">
        <f>SUM(今市町:平成町!F27)</f>
        <v>424</v>
      </c>
      <c r="G27" s="18"/>
      <c r="H27" s="18"/>
      <c r="I27" s="21"/>
      <c r="J27" s="13">
        <f t="shared" si="0"/>
        <v>856</v>
      </c>
      <c r="K27" s="18"/>
      <c r="L27" s="18"/>
      <c r="M27" s="21"/>
      <c r="N27" s="30">
        <v>70</v>
      </c>
      <c r="O27" s="12">
        <f>SUM(今市町:平成町!O27)</f>
        <v>522</v>
      </c>
      <c r="P27" s="17"/>
      <c r="Q27" s="17"/>
      <c r="R27" s="20"/>
      <c r="S27" s="12">
        <f>SUM(今市町:平成町!S27)</f>
        <v>545</v>
      </c>
      <c r="T27" s="17"/>
      <c r="U27" s="17"/>
      <c r="V27" s="20"/>
      <c r="W27" s="12">
        <f t="shared" si="1"/>
        <v>1067</v>
      </c>
      <c r="X27" s="17"/>
      <c r="Y27" s="17"/>
      <c r="Z27" s="25"/>
    </row>
    <row r="28" spans="1:26">
      <c r="A28" s="6">
        <v>20</v>
      </c>
      <c r="B28" s="12">
        <f>SUM(今市町:平成町!B28)</f>
        <v>416</v>
      </c>
      <c r="C28" s="17"/>
      <c r="D28" s="17"/>
      <c r="E28" s="20"/>
      <c r="F28" s="12">
        <f>SUM(今市町:平成町!F28)</f>
        <v>496</v>
      </c>
      <c r="G28" s="17"/>
      <c r="H28" s="17"/>
      <c r="I28" s="20"/>
      <c r="J28" s="12">
        <f t="shared" si="0"/>
        <v>912</v>
      </c>
      <c r="K28" s="17"/>
      <c r="L28" s="17"/>
      <c r="M28" s="20"/>
      <c r="N28" s="29">
        <v>71</v>
      </c>
      <c r="O28" s="13">
        <f>SUM(今市町:平成町!O28)</f>
        <v>551</v>
      </c>
      <c r="P28" s="18"/>
      <c r="Q28" s="18"/>
      <c r="R28" s="21"/>
      <c r="S28" s="13">
        <f>SUM(今市町:平成町!S28)</f>
        <v>605</v>
      </c>
      <c r="T28" s="18"/>
      <c r="U28" s="18"/>
      <c r="V28" s="21"/>
      <c r="W28" s="13">
        <f t="shared" si="1"/>
        <v>1156</v>
      </c>
      <c r="X28" s="18"/>
      <c r="Y28" s="18"/>
      <c r="Z28" s="26"/>
    </row>
    <row r="29" spans="1:26">
      <c r="A29" s="7">
        <v>21</v>
      </c>
      <c r="B29" s="13">
        <f>SUM(今市町:平成町!B29)</f>
        <v>438</v>
      </c>
      <c r="C29" s="18"/>
      <c r="D29" s="18"/>
      <c r="E29" s="21"/>
      <c r="F29" s="13">
        <f>SUM(今市町:平成町!F29)</f>
        <v>471</v>
      </c>
      <c r="G29" s="18"/>
      <c r="H29" s="18"/>
      <c r="I29" s="21"/>
      <c r="J29" s="13">
        <f t="shared" si="0"/>
        <v>909</v>
      </c>
      <c r="K29" s="18"/>
      <c r="L29" s="18"/>
      <c r="M29" s="21"/>
      <c r="N29" s="30">
        <v>72</v>
      </c>
      <c r="O29" s="12">
        <f>SUM(今市町:平成町!O29)</f>
        <v>516</v>
      </c>
      <c r="P29" s="17"/>
      <c r="Q29" s="17"/>
      <c r="R29" s="20"/>
      <c r="S29" s="12">
        <f>SUM(今市町:平成町!S29)</f>
        <v>609</v>
      </c>
      <c r="T29" s="17"/>
      <c r="U29" s="17"/>
      <c r="V29" s="20"/>
      <c r="W29" s="12">
        <f t="shared" si="1"/>
        <v>1125</v>
      </c>
      <c r="X29" s="17"/>
      <c r="Y29" s="17"/>
      <c r="Z29" s="25"/>
    </row>
    <row r="30" spans="1:26">
      <c r="A30" s="6">
        <v>22</v>
      </c>
      <c r="B30" s="12">
        <f>SUM(今市町:平成町!B30)</f>
        <v>467</v>
      </c>
      <c r="C30" s="17"/>
      <c r="D30" s="17"/>
      <c r="E30" s="20"/>
      <c r="F30" s="12">
        <f>SUM(今市町:平成町!F30)</f>
        <v>477</v>
      </c>
      <c r="G30" s="17"/>
      <c r="H30" s="17"/>
      <c r="I30" s="20"/>
      <c r="J30" s="12">
        <f t="shared" si="0"/>
        <v>944</v>
      </c>
      <c r="K30" s="17"/>
      <c r="L30" s="17"/>
      <c r="M30" s="20"/>
      <c r="N30" s="29">
        <v>73</v>
      </c>
      <c r="O30" s="13">
        <f>SUM(今市町:平成町!O30)</f>
        <v>572</v>
      </c>
      <c r="P30" s="18"/>
      <c r="Q30" s="18"/>
      <c r="R30" s="21"/>
      <c r="S30" s="13">
        <f>SUM(今市町:平成町!S30)</f>
        <v>590</v>
      </c>
      <c r="T30" s="18"/>
      <c r="U30" s="18"/>
      <c r="V30" s="21"/>
      <c r="W30" s="13">
        <f t="shared" si="1"/>
        <v>1162</v>
      </c>
      <c r="X30" s="18"/>
      <c r="Y30" s="18"/>
      <c r="Z30" s="26"/>
    </row>
    <row r="31" spans="1:26">
      <c r="A31" s="7">
        <v>23</v>
      </c>
      <c r="B31" s="13">
        <f>SUM(今市町:平成町!B31)</f>
        <v>500</v>
      </c>
      <c r="C31" s="18"/>
      <c r="D31" s="18"/>
      <c r="E31" s="21"/>
      <c r="F31" s="13">
        <f>SUM(今市町:平成町!F31)</f>
        <v>518</v>
      </c>
      <c r="G31" s="18"/>
      <c r="H31" s="18"/>
      <c r="I31" s="21"/>
      <c r="J31" s="13">
        <f t="shared" si="0"/>
        <v>1018</v>
      </c>
      <c r="K31" s="18"/>
      <c r="L31" s="18"/>
      <c r="M31" s="21"/>
      <c r="N31" s="30">
        <v>74</v>
      </c>
      <c r="O31" s="12">
        <f>SUM(今市町:平成町!O31)</f>
        <v>596</v>
      </c>
      <c r="P31" s="17"/>
      <c r="Q31" s="17"/>
      <c r="R31" s="20"/>
      <c r="S31" s="12">
        <f>SUM(今市町:平成町!S31)</f>
        <v>666</v>
      </c>
      <c r="T31" s="17"/>
      <c r="U31" s="17"/>
      <c r="V31" s="20"/>
      <c r="W31" s="12">
        <f t="shared" si="1"/>
        <v>1262</v>
      </c>
      <c r="X31" s="17"/>
      <c r="Y31" s="17"/>
      <c r="Z31" s="25"/>
    </row>
    <row r="32" spans="1:26">
      <c r="A32" s="6">
        <v>24</v>
      </c>
      <c r="B32" s="12">
        <f>SUM(今市町:平成町!B32)</f>
        <v>497</v>
      </c>
      <c r="C32" s="17"/>
      <c r="D32" s="17"/>
      <c r="E32" s="20"/>
      <c r="F32" s="12">
        <f>SUM(今市町:平成町!F32)</f>
        <v>471</v>
      </c>
      <c r="G32" s="17"/>
      <c r="H32" s="17"/>
      <c r="I32" s="20"/>
      <c r="J32" s="12">
        <f t="shared" si="0"/>
        <v>968</v>
      </c>
      <c r="K32" s="17"/>
      <c r="L32" s="17"/>
      <c r="M32" s="20"/>
      <c r="N32" s="29">
        <v>75</v>
      </c>
      <c r="O32" s="13">
        <f>SUM(今市町:平成町!O32)</f>
        <v>602</v>
      </c>
      <c r="P32" s="18"/>
      <c r="Q32" s="18"/>
      <c r="R32" s="21"/>
      <c r="S32" s="13">
        <f>SUM(今市町:平成町!S32)</f>
        <v>662</v>
      </c>
      <c r="T32" s="18"/>
      <c r="U32" s="18"/>
      <c r="V32" s="21"/>
      <c r="W32" s="13">
        <f t="shared" si="1"/>
        <v>1264</v>
      </c>
      <c r="X32" s="18"/>
      <c r="Y32" s="18"/>
      <c r="Z32" s="26"/>
    </row>
    <row r="33" spans="1:26">
      <c r="A33" s="7">
        <v>25</v>
      </c>
      <c r="B33" s="13">
        <f>SUM(今市町:平成町!B33)</f>
        <v>518</v>
      </c>
      <c r="C33" s="18"/>
      <c r="D33" s="18"/>
      <c r="E33" s="21"/>
      <c r="F33" s="13">
        <f>SUM(今市町:平成町!F33)</f>
        <v>486</v>
      </c>
      <c r="G33" s="18"/>
      <c r="H33" s="18"/>
      <c r="I33" s="21"/>
      <c r="J33" s="13">
        <f t="shared" si="0"/>
        <v>1004</v>
      </c>
      <c r="K33" s="18"/>
      <c r="L33" s="18"/>
      <c r="M33" s="21"/>
      <c r="N33" s="30">
        <v>76</v>
      </c>
      <c r="O33" s="12">
        <f>SUM(今市町:平成町!O33)</f>
        <v>611</v>
      </c>
      <c r="P33" s="17"/>
      <c r="Q33" s="17"/>
      <c r="R33" s="20"/>
      <c r="S33" s="12">
        <f>SUM(今市町:平成町!S33)</f>
        <v>698</v>
      </c>
      <c r="T33" s="17"/>
      <c r="U33" s="17"/>
      <c r="V33" s="20"/>
      <c r="W33" s="12">
        <f t="shared" si="1"/>
        <v>1309</v>
      </c>
      <c r="X33" s="17"/>
      <c r="Y33" s="17"/>
      <c r="Z33" s="25"/>
    </row>
    <row r="34" spans="1:26">
      <c r="A34" s="6">
        <v>26</v>
      </c>
      <c r="B34" s="12">
        <f>SUM(今市町:平成町!B34)</f>
        <v>484</v>
      </c>
      <c r="C34" s="17"/>
      <c r="D34" s="17"/>
      <c r="E34" s="20"/>
      <c r="F34" s="12">
        <f>SUM(今市町:平成町!F34)</f>
        <v>461</v>
      </c>
      <c r="G34" s="17"/>
      <c r="H34" s="17"/>
      <c r="I34" s="20"/>
      <c r="J34" s="12">
        <f t="shared" si="0"/>
        <v>945</v>
      </c>
      <c r="K34" s="17"/>
      <c r="L34" s="17"/>
      <c r="M34" s="20"/>
      <c r="N34" s="29">
        <v>77</v>
      </c>
      <c r="O34" s="13">
        <f>SUM(今市町:平成町!O34)</f>
        <v>639</v>
      </c>
      <c r="P34" s="18"/>
      <c r="Q34" s="18"/>
      <c r="R34" s="21"/>
      <c r="S34" s="13">
        <f>SUM(今市町:平成町!S34)</f>
        <v>689</v>
      </c>
      <c r="T34" s="18"/>
      <c r="U34" s="18"/>
      <c r="V34" s="21"/>
      <c r="W34" s="13">
        <f t="shared" si="1"/>
        <v>1328</v>
      </c>
      <c r="X34" s="18"/>
      <c r="Y34" s="18"/>
      <c r="Z34" s="26"/>
    </row>
    <row r="35" spans="1:26">
      <c r="A35" s="7">
        <v>27</v>
      </c>
      <c r="B35" s="13">
        <f>SUM(今市町:平成町!B35)</f>
        <v>507</v>
      </c>
      <c r="C35" s="18"/>
      <c r="D35" s="18"/>
      <c r="E35" s="21"/>
      <c r="F35" s="13">
        <f>SUM(今市町:平成町!F35)</f>
        <v>510</v>
      </c>
      <c r="G35" s="18"/>
      <c r="H35" s="18"/>
      <c r="I35" s="21"/>
      <c r="J35" s="13">
        <f t="shared" si="0"/>
        <v>1017</v>
      </c>
      <c r="K35" s="18"/>
      <c r="L35" s="18"/>
      <c r="M35" s="21"/>
      <c r="N35" s="30">
        <v>78</v>
      </c>
      <c r="O35" s="12">
        <f>SUM(今市町:平成町!O35)</f>
        <v>509</v>
      </c>
      <c r="P35" s="17"/>
      <c r="Q35" s="17"/>
      <c r="R35" s="20"/>
      <c r="S35" s="12">
        <f>SUM(今市町:平成町!S35)</f>
        <v>612</v>
      </c>
      <c r="T35" s="17"/>
      <c r="U35" s="17"/>
      <c r="V35" s="20"/>
      <c r="W35" s="12">
        <f t="shared" si="1"/>
        <v>1121</v>
      </c>
      <c r="X35" s="17"/>
      <c r="Y35" s="17"/>
      <c r="Z35" s="25"/>
    </row>
    <row r="36" spans="1:26">
      <c r="A36" s="6">
        <v>28</v>
      </c>
      <c r="B36" s="12">
        <f>SUM(今市町:平成町!B36)</f>
        <v>532</v>
      </c>
      <c r="C36" s="17"/>
      <c r="D36" s="17"/>
      <c r="E36" s="20"/>
      <c r="F36" s="12">
        <f>SUM(今市町:平成町!F36)</f>
        <v>502</v>
      </c>
      <c r="G36" s="17"/>
      <c r="H36" s="17"/>
      <c r="I36" s="20"/>
      <c r="J36" s="12">
        <f t="shared" si="0"/>
        <v>1034</v>
      </c>
      <c r="K36" s="17"/>
      <c r="L36" s="17"/>
      <c r="M36" s="20"/>
      <c r="N36" s="29">
        <v>79</v>
      </c>
      <c r="O36" s="13">
        <f>SUM(今市町:平成町!O36)</f>
        <v>248</v>
      </c>
      <c r="P36" s="18"/>
      <c r="Q36" s="18"/>
      <c r="R36" s="21"/>
      <c r="S36" s="13">
        <f>SUM(今市町:平成町!S36)</f>
        <v>279</v>
      </c>
      <c r="T36" s="18"/>
      <c r="U36" s="18"/>
      <c r="V36" s="21"/>
      <c r="W36" s="13">
        <f t="shared" si="1"/>
        <v>527</v>
      </c>
      <c r="X36" s="18"/>
      <c r="Y36" s="18"/>
      <c r="Z36" s="26"/>
    </row>
    <row r="37" spans="1:26">
      <c r="A37" s="7">
        <v>29</v>
      </c>
      <c r="B37" s="13">
        <f>SUM(今市町:平成町!B37)</f>
        <v>525</v>
      </c>
      <c r="C37" s="18"/>
      <c r="D37" s="18"/>
      <c r="E37" s="21"/>
      <c r="F37" s="13">
        <f>SUM(今市町:平成町!F37)</f>
        <v>478</v>
      </c>
      <c r="G37" s="18"/>
      <c r="H37" s="18"/>
      <c r="I37" s="21"/>
      <c r="J37" s="13">
        <f t="shared" si="0"/>
        <v>1003</v>
      </c>
      <c r="K37" s="18"/>
      <c r="L37" s="18"/>
      <c r="M37" s="21"/>
      <c r="N37" s="30">
        <v>80</v>
      </c>
      <c r="O37" s="12">
        <f>SUM(今市町:平成町!O37)</f>
        <v>327</v>
      </c>
      <c r="P37" s="17"/>
      <c r="Q37" s="17"/>
      <c r="R37" s="20"/>
      <c r="S37" s="12">
        <f>SUM(今市町:平成町!S37)</f>
        <v>434</v>
      </c>
      <c r="T37" s="17"/>
      <c r="U37" s="17"/>
      <c r="V37" s="20"/>
      <c r="W37" s="12">
        <f t="shared" si="1"/>
        <v>761</v>
      </c>
      <c r="X37" s="17"/>
      <c r="Y37" s="17"/>
      <c r="Z37" s="25"/>
    </row>
    <row r="38" spans="1:26">
      <c r="A38" s="6">
        <v>30</v>
      </c>
      <c r="B38" s="12">
        <f>SUM(今市町:平成町!B38)</f>
        <v>562</v>
      </c>
      <c r="C38" s="17"/>
      <c r="D38" s="17"/>
      <c r="E38" s="20"/>
      <c r="F38" s="12">
        <f>SUM(今市町:平成町!F38)</f>
        <v>575</v>
      </c>
      <c r="G38" s="17"/>
      <c r="H38" s="17"/>
      <c r="I38" s="20"/>
      <c r="J38" s="12">
        <f t="shared" si="0"/>
        <v>1137</v>
      </c>
      <c r="K38" s="17"/>
      <c r="L38" s="17"/>
      <c r="M38" s="20"/>
      <c r="N38" s="29">
        <v>81</v>
      </c>
      <c r="O38" s="13">
        <f>SUM(今市町:平成町!O38)</f>
        <v>340</v>
      </c>
      <c r="P38" s="18"/>
      <c r="Q38" s="18"/>
      <c r="R38" s="21"/>
      <c r="S38" s="13">
        <f>SUM(今市町:平成町!S38)</f>
        <v>445</v>
      </c>
      <c r="T38" s="18"/>
      <c r="U38" s="18"/>
      <c r="V38" s="21"/>
      <c r="W38" s="13">
        <f t="shared" si="1"/>
        <v>785</v>
      </c>
      <c r="X38" s="18"/>
      <c r="Y38" s="18"/>
      <c r="Z38" s="26"/>
    </row>
    <row r="39" spans="1:26">
      <c r="A39" s="7">
        <v>31</v>
      </c>
      <c r="B39" s="13">
        <f>SUM(今市町:平成町!B39)</f>
        <v>542</v>
      </c>
      <c r="C39" s="18"/>
      <c r="D39" s="18"/>
      <c r="E39" s="21"/>
      <c r="F39" s="13">
        <f>SUM(今市町:平成町!F39)</f>
        <v>552</v>
      </c>
      <c r="G39" s="18"/>
      <c r="H39" s="18"/>
      <c r="I39" s="21"/>
      <c r="J39" s="13">
        <f t="shared" si="0"/>
        <v>1094</v>
      </c>
      <c r="K39" s="18"/>
      <c r="L39" s="18"/>
      <c r="M39" s="21"/>
      <c r="N39" s="30">
        <v>82</v>
      </c>
      <c r="O39" s="12">
        <f>SUM(今市町:平成町!O39)</f>
        <v>335</v>
      </c>
      <c r="P39" s="17"/>
      <c r="Q39" s="17"/>
      <c r="R39" s="20"/>
      <c r="S39" s="12">
        <f>SUM(今市町:平成町!S39)</f>
        <v>498</v>
      </c>
      <c r="T39" s="17"/>
      <c r="U39" s="17"/>
      <c r="V39" s="20"/>
      <c r="W39" s="12">
        <f t="shared" si="1"/>
        <v>833</v>
      </c>
      <c r="X39" s="17"/>
      <c r="Y39" s="17"/>
      <c r="Z39" s="25"/>
    </row>
    <row r="40" spans="1:26">
      <c r="A40" s="6">
        <v>32</v>
      </c>
      <c r="B40" s="12">
        <f>SUM(今市町:平成町!B40)</f>
        <v>520</v>
      </c>
      <c r="C40" s="17"/>
      <c r="D40" s="17"/>
      <c r="E40" s="20"/>
      <c r="F40" s="12">
        <f>SUM(今市町:平成町!F40)</f>
        <v>495</v>
      </c>
      <c r="G40" s="17"/>
      <c r="H40" s="17"/>
      <c r="I40" s="20"/>
      <c r="J40" s="12">
        <f t="shared" si="0"/>
        <v>1015</v>
      </c>
      <c r="K40" s="17"/>
      <c r="L40" s="17"/>
      <c r="M40" s="20"/>
      <c r="N40" s="29">
        <v>83</v>
      </c>
      <c r="O40" s="13">
        <f>SUM(今市町:平成町!O40)</f>
        <v>302</v>
      </c>
      <c r="P40" s="18"/>
      <c r="Q40" s="18"/>
      <c r="R40" s="21"/>
      <c r="S40" s="13">
        <f>SUM(今市町:平成町!S40)</f>
        <v>411</v>
      </c>
      <c r="T40" s="18"/>
      <c r="U40" s="18"/>
      <c r="V40" s="21"/>
      <c r="W40" s="13">
        <f t="shared" si="1"/>
        <v>713</v>
      </c>
      <c r="X40" s="18"/>
      <c r="Y40" s="18"/>
      <c r="Z40" s="26"/>
    </row>
    <row r="41" spans="1:26">
      <c r="A41" s="7">
        <v>33</v>
      </c>
      <c r="B41" s="13">
        <f>SUM(今市町:平成町!B41)</f>
        <v>564</v>
      </c>
      <c r="C41" s="18"/>
      <c r="D41" s="18"/>
      <c r="E41" s="21"/>
      <c r="F41" s="13">
        <f>SUM(今市町:平成町!F41)</f>
        <v>527</v>
      </c>
      <c r="G41" s="18"/>
      <c r="H41" s="18"/>
      <c r="I41" s="21"/>
      <c r="J41" s="13">
        <f t="shared" si="0"/>
        <v>1091</v>
      </c>
      <c r="K41" s="18"/>
      <c r="L41" s="18"/>
      <c r="M41" s="21"/>
      <c r="N41" s="30">
        <v>84</v>
      </c>
      <c r="O41" s="12">
        <f>SUM(今市町:平成町!O41)</f>
        <v>246</v>
      </c>
      <c r="P41" s="17"/>
      <c r="Q41" s="17"/>
      <c r="R41" s="20"/>
      <c r="S41" s="12">
        <f>SUM(今市町:平成町!S41)</f>
        <v>410</v>
      </c>
      <c r="T41" s="17"/>
      <c r="U41" s="17"/>
      <c r="V41" s="20"/>
      <c r="W41" s="12">
        <f t="shared" si="1"/>
        <v>656</v>
      </c>
      <c r="X41" s="17"/>
      <c r="Y41" s="17"/>
      <c r="Z41" s="25"/>
    </row>
    <row r="42" spans="1:26">
      <c r="A42" s="6">
        <v>34</v>
      </c>
      <c r="B42" s="12">
        <f>SUM(今市町:平成町!B42)</f>
        <v>540</v>
      </c>
      <c r="C42" s="17"/>
      <c r="D42" s="17"/>
      <c r="E42" s="20"/>
      <c r="F42" s="12">
        <f>SUM(今市町:平成町!F42)</f>
        <v>527</v>
      </c>
      <c r="G42" s="17"/>
      <c r="H42" s="17"/>
      <c r="I42" s="20"/>
      <c r="J42" s="12">
        <f t="shared" si="0"/>
        <v>1067</v>
      </c>
      <c r="K42" s="17"/>
      <c r="L42" s="17"/>
      <c r="M42" s="20"/>
      <c r="N42" s="29">
        <v>85</v>
      </c>
      <c r="O42" s="13">
        <f>SUM(今市町:平成町!O42)</f>
        <v>248</v>
      </c>
      <c r="P42" s="18"/>
      <c r="Q42" s="18"/>
      <c r="R42" s="21"/>
      <c r="S42" s="13">
        <f>SUM(今市町:平成町!S42)</f>
        <v>370</v>
      </c>
      <c r="T42" s="18"/>
      <c r="U42" s="18"/>
      <c r="V42" s="21"/>
      <c r="W42" s="13">
        <f t="shared" si="1"/>
        <v>618</v>
      </c>
      <c r="X42" s="18"/>
      <c r="Y42" s="18"/>
      <c r="Z42" s="26"/>
    </row>
    <row r="43" spans="1:26">
      <c r="A43" s="7">
        <v>35</v>
      </c>
      <c r="B43" s="13">
        <f>SUM(今市町:平成町!B43)</f>
        <v>528</v>
      </c>
      <c r="C43" s="18"/>
      <c r="D43" s="18"/>
      <c r="E43" s="21"/>
      <c r="F43" s="13">
        <f>SUM(今市町:平成町!F43)</f>
        <v>588</v>
      </c>
      <c r="G43" s="18"/>
      <c r="H43" s="18"/>
      <c r="I43" s="21"/>
      <c r="J43" s="13">
        <f t="shared" si="0"/>
        <v>1116</v>
      </c>
      <c r="K43" s="18"/>
      <c r="L43" s="18"/>
      <c r="M43" s="21"/>
      <c r="N43" s="30">
        <v>86</v>
      </c>
      <c r="O43" s="12">
        <f>SUM(今市町:平成町!O43)</f>
        <v>187</v>
      </c>
      <c r="P43" s="17"/>
      <c r="Q43" s="17"/>
      <c r="R43" s="20"/>
      <c r="S43" s="12">
        <f>SUM(今市町:平成町!S43)</f>
        <v>340</v>
      </c>
      <c r="T43" s="17"/>
      <c r="U43" s="17"/>
      <c r="V43" s="20"/>
      <c r="W43" s="12">
        <f t="shared" si="1"/>
        <v>527</v>
      </c>
      <c r="X43" s="17"/>
      <c r="Y43" s="17"/>
      <c r="Z43" s="25"/>
    </row>
    <row r="44" spans="1:26">
      <c r="A44" s="6">
        <v>36</v>
      </c>
      <c r="B44" s="12">
        <f>SUM(今市町:平成町!B44)</f>
        <v>610</v>
      </c>
      <c r="C44" s="17"/>
      <c r="D44" s="17"/>
      <c r="E44" s="20"/>
      <c r="F44" s="12">
        <f>SUM(今市町:平成町!F44)</f>
        <v>572</v>
      </c>
      <c r="G44" s="17"/>
      <c r="H44" s="17"/>
      <c r="I44" s="20"/>
      <c r="J44" s="12">
        <f t="shared" si="0"/>
        <v>1182</v>
      </c>
      <c r="K44" s="17"/>
      <c r="L44" s="17"/>
      <c r="M44" s="20"/>
      <c r="N44" s="29">
        <v>87</v>
      </c>
      <c r="O44" s="13">
        <f>SUM(今市町:平成町!O44)</f>
        <v>235</v>
      </c>
      <c r="P44" s="18"/>
      <c r="Q44" s="18"/>
      <c r="R44" s="21"/>
      <c r="S44" s="13">
        <f>SUM(今市町:平成町!S44)</f>
        <v>366</v>
      </c>
      <c r="T44" s="18"/>
      <c r="U44" s="18"/>
      <c r="V44" s="21"/>
      <c r="W44" s="13">
        <f t="shared" si="1"/>
        <v>601</v>
      </c>
      <c r="X44" s="18"/>
      <c r="Y44" s="18"/>
      <c r="Z44" s="26"/>
    </row>
    <row r="45" spans="1:26">
      <c r="A45" s="7">
        <v>37</v>
      </c>
      <c r="B45" s="13">
        <f>SUM(今市町:平成町!B45)</f>
        <v>560</v>
      </c>
      <c r="C45" s="18"/>
      <c r="D45" s="18"/>
      <c r="E45" s="21"/>
      <c r="F45" s="13">
        <f>SUM(今市町:平成町!F45)</f>
        <v>568</v>
      </c>
      <c r="G45" s="18"/>
      <c r="H45" s="18"/>
      <c r="I45" s="21"/>
      <c r="J45" s="13">
        <f t="shared" si="0"/>
        <v>1128</v>
      </c>
      <c r="K45" s="18"/>
      <c r="L45" s="18"/>
      <c r="M45" s="21"/>
      <c r="N45" s="30">
        <v>88</v>
      </c>
      <c r="O45" s="12">
        <f>SUM(今市町:平成町!O45)</f>
        <v>200</v>
      </c>
      <c r="P45" s="17"/>
      <c r="Q45" s="17"/>
      <c r="R45" s="20"/>
      <c r="S45" s="12">
        <f>SUM(今市町:平成町!S45)</f>
        <v>342</v>
      </c>
      <c r="T45" s="17"/>
      <c r="U45" s="17"/>
      <c r="V45" s="20"/>
      <c r="W45" s="12">
        <f t="shared" si="1"/>
        <v>542</v>
      </c>
      <c r="X45" s="17"/>
      <c r="Y45" s="17"/>
      <c r="Z45" s="25"/>
    </row>
    <row r="46" spans="1:26">
      <c r="A46" s="6">
        <v>38</v>
      </c>
      <c r="B46" s="12">
        <f>SUM(今市町:平成町!B46)</f>
        <v>582</v>
      </c>
      <c r="C46" s="17"/>
      <c r="D46" s="17"/>
      <c r="E46" s="20"/>
      <c r="F46" s="12">
        <f>SUM(今市町:平成町!F46)</f>
        <v>542</v>
      </c>
      <c r="G46" s="17"/>
      <c r="H46" s="17"/>
      <c r="I46" s="20"/>
      <c r="J46" s="12">
        <f t="shared" si="0"/>
        <v>1124</v>
      </c>
      <c r="K46" s="17"/>
      <c r="L46" s="17"/>
      <c r="M46" s="20"/>
      <c r="N46" s="29">
        <v>89</v>
      </c>
      <c r="O46" s="13">
        <f>SUM(今市町:平成町!O46)</f>
        <v>175</v>
      </c>
      <c r="P46" s="18"/>
      <c r="Q46" s="18"/>
      <c r="R46" s="21"/>
      <c r="S46" s="13">
        <f>SUM(今市町:平成町!S46)</f>
        <v>384</v>
      </c>
      <c r="T46" s="18"/>
      <c r="U46" s="18"/>
      <c r="V46" s="21"/>
      <c r="W46" s="13">
        <f t="shared" si="1"/>
        <v>559</v>
      </c>
      <c r="X46" s="18"/>
      <c r="Y46" s="18"/>
      <c r="Z46" s="26"/>
    </row>
    <row r="47" spans="1:26">
      <c r="A47" s="7">
        <v>39</v>
      </c>
      <c r="B47" s="13">
        <f>SUM(今市町:平成町!B47)</f>
        <v>593</v>
      </c>
      <c r="C47" s="18"/>
      <c r="D47" s="18"/>
      <c r="E47" s="21"/>
      <c r="F47" s="13">
        <f>SUM(今市町:平成町!F47)</f>
        <v>564</v>
      </c>
      <c r="G47" s="18"/>
      <c r="H47" s="18"/>
      <c r="I47" s="21"/>
      <c r="J47" s="13">
        <f t="shared" si="0"/>
        <v>1157</v>
      </c>
      <c r="K47" s="18"/>
      <c r="L47" s="18"/>
      <c r="M47" s="21"/>
      <c r="N47" s="30">
        <v>90</v>
      </c>
      <c r="O47" s="12">
        <f>SUM(今市町:平成町!O47)</f>
        <v>128</v>
      </c>
      <c r="P47" s="17"/>
      <c r="Q47" s="17"/>
      <c r="R47" s="20"/>
      <c r="S47" s="12">
        <f>SUM(今市町:平成町!S47)</f>
        <v>308</v>
      </c>
      <c r="T47" s="17"/>
      <c r="U47" s="17"/>
      <c r="V47" s="20"/>
      <c r="W47" s="12">
        <f t="shared" si="1"/>
        <v>436</v>
      </c>
      <c r="X47" s="17"/>
      <c r="Y47" s="17"/>
      <c r="Z47" s="25"/>
    </row>
    <row r="48" spans="1:26">
      <c r="A48" s="6">
        <v>40</v>
      </c>
      <c r="B48" s="12">
        <f>SUM(今市町:平成町!B48)</f>
        <v>567</v>
      </c>
      <c r="C48" s="17"/>
      <c r="D48" s="17"/>
      <c r="E48" s="20"/>
      <c r="F48" s="12">
        <f>SUM(今市町:平成町!F48)</f>
        <v>557</v>
      </c>
      <c r="G48" s="17"/>
      <c r="H48" s="17"/>
      <c r="I48" s="20"/>
      <c r="J48" s="12">
        <f t="shared" si="0"/>
        <v>1124</v>
      </c>
      <c r="K48" s="17"/>
      <c r="L48" s="17"/>
      <c r="M48" s="20"/>
      <c r="N48" s="29">
        <v>91</v>
      </c>
      <c r="O48" s="13">
        <f>SUM(今市町:平成町!O48)</f>
        <v>108</v>
      </c>
      <c r="P48" s="18"/>
      <c r="Q48" s="18"/>
      <c r="R48" s="21"/>
      <c r="S48" s="13">
        <f>SUM(今市町:平成町!S48)</f>
        <v>293</v>
      </c>
      <c r="T48" s="18"/>
      <c r="U48" s="18"/>
      <c r="V48" s="21"/>
      <c r="W48" s="13">
        <f t="shared" si="1"/>
        <v>401</v>
      </c>
      <c r="X48" s="18"/>
      <c r="Y48" s="18"/>
      <c r="Z48" s="26"/>
    </row>
    <row r="49" spans="1:26">
      <c r="A49" s="7">
        <v>41</v>
      </c>
      <c r="B49" s="13">
        <f>SUM(今市町:平成町!B49)</f>
        <v>603</v>
      </c>
      <c r="C49" s="18"/>
      <c r="D49" s="18"/>
      <c r="E49" s="21"/>
      <c r="F49" s="13">
        <f>SUM(今市町:平成町!F49)</f>
        <v>617</v>
      </c>
      <c r="G49" s="18"/>
      <c r="H49" s="18"/>
      <c r="I49" s="21"/>
      <c r="J49" s="13">
        <f t="shared" si="0"/>
        <v>1220</v>
      </c>
      <c r="K49" s="18"/>
      <c r="L49" s="18"/>
      <c r="M49" s="21"/>
      <c r="N49" s="30">
        <v>92</v>
      </c>
      <c r="O49" s="12">
        <f>SUM(今市町:平成町!O49)</f>
        <v>83</v>
      </c>
      <c r="P49" s="17"/>
      <c r="Q49" s="17"/>
      <c r="R49" s="20"/>
      <c r="S49" s="12">
        <f>SUM(今市町:平成町!S49)</f>
        <v>237</v>
      </c>
      <c r="T49" s="17"/>
      <c r="U49" s="17"/>
      <c r="V49" s="20"/>
      <c r="W49" s="12">
        <f t="shared" si="1"/>
        <v>320</v>
      </c>
      <c r="X49" s="17"/>
      <c r="Y49" s="17"/>
      <c r="Z49" s="25"/>
    </row>
    <row r="50" spans="1:26">
      <c r="A50" s="6">
        <v>42</v>
      </c>
      <c r="B50" s="12">
        <f>SUM(今市町:平成町!B50)</f>
        <v>651</v>
      </c>
      <c r="C50" s="17"/>
      <c r="D50" s="17"/>
      <c r="E50" s="20"/>
      <c r="F50" s="12">
        <f>SUM(今市町:平成町!F50)</f>
        <v>556</v>
      </c>
      <c r="G50" s="17"/>
      <c r="H50" s="17"/>
      <c r="I50" s="20"/>
      <c r="J50" s="12">
        <f t="shared" si="0"/>
        <v>1207</v>
      </c>
      <c r="K50" s="17"/>
      <c r="L50" s="17"/>
      <c r="M50" s="20"/>
      <c r="N50" s="29">
        <v>93</v>
      </c>
      <c r="O50" s="13">
        <f>SUM(今市町:平成町!O50)</f>
        <v>57</v>
      </c>
      <c r="P50" s="18"/>
      <c r="Q50" s="18"/>
      <c r="R50" s="21"/>
      <c r="S50" s="13">
        <f>SUM(今市町:平成町!S50)</f>
        <v>252</v>
      </c>
      <c r="T50" s="18"/>
      <c r="U50" s="18"/>
      <c r="V50" s="21"/>
      <c r="W50" s="13">
        <f t="shared" si="1"/>
        <v>309</v>
      </c>
      <c r="X50" s="18"/>
      <c r="Y50" s="18"/>
      <c r="Z50" s="26"/>
    </row>
    <row r="51" spans="1:26">
      <c r="A51" s="7">
        <v>43</v>
      </c>
      <c r="B51" s="13">
        <f>SUM(今市町:平成町!B51)</f>
        <v>571</v>
      </c>
      <c r="C51" s="18"/>
      <c r="D51" s="18"/>
      <c r="E51" s="21"/>
      <c r="F51" s="13">
        <f>SUM(今市町:平成町!F51)</f>
        <v>562</v>
      </c>
      <c r="G51" s="18"/>
      <c r="H51" s="18"/>
      <c r="I51" s="21"/>
      <c r="J51" s="13">
        <f t="shared" si="0"/>
        <v>1133</v>
      </c>
      <c r="K51" s="18"/>
      <c r="L51" s="18"/>
      <c r="M51" s="21"/>
      <c r="N51" s="30">
        <v>94</v>
      </c>
      <c r="O51" s="12">
        <f>SUM(今市町:平成町!O51)</f>
        <v>59</v>
      </c>
      <c r="P51" s="17"/>
      <c r="Q51" s="17"/>
      <c r="R51" s="20"/>
      <c r="S51" s="12">
        <f>SUM(今市町:平成町!S51)</f>
        <v>191</v>
      </c>
      <c r="T51" s="17"/>
      <c r="U51" s="17"/>
      <c r="V51" s="20"/>
      <c r="W51" s="12">
        <f t="shared" si="1"/>
        <v>250</v>
      </c>
      <c r="X51" s="17"/>
      <c r="Y51" s="17"/>
      <c r="Z51" s="25"/>
    </row>
    <row r="52" spans="1:26">
      <c r="A52" s="6">
        <v>44</v>
      </c>
      <c r="B52" s="12">
        <f>SUM(今市町:平成町!B52)</f>
        <v>594</v>
      </c>
      <c r="C52" s="17"/>
      <c r="D52" s="17"/>
      <c r="E52" s="20"/>
      <c r="F52" s="12">
        <f>SUM(今市町:平成町!F52)</f>
        <v>580</v>
      </c>
      <c r="G52" s="17"/>
      <c r="H52" s="17"/>
      <c r="I52" s="20"/>
      <c r="J52" s="12">
        <f t="shared" si="0"/>
        <v>1174</v>
      </c>
      <c r="K52" s="17"/>
      <c r="L52" s="17"/>
      <c r="M52" s="20"/>
      <c r="N52" s="29">
        <v>95</v>
      </c>
      <c r="O52" s="13">
        <f>SUM(今市町:平成町!O52)</f>
        <v>48</v>
      </c>
      <c r="P52" s="18"/>
      <c r="Q52" s="18"/>
      <c r="R52" s="21"/>
      <c r="S52" s="13">
        <f>SUM(今市町:平成町!S52)</f>
        <v>144</v>
      </c>
      <c r="T52" s="18"/>
      <c r="U52" s="18"/>
      <c r="V52" s="21"/>
      <c r="W52" s="13">
        <f t="shared" si="1"/>
        <v>192</v>
      </c>
      <c r="X52" s="18"/>
      <c r="Y52" s="18"/>
      <c r="Z52" s="26"/>
    </row>
    <row r="53" spans="1:26">
      <c r="A53" s="7">
        <v>45</v>
      </c>
      <c r="B53" s="13">
        <f>SUM(今市町:平成町!B53)</f>
        <v>604</v>
      </c>
      <c r="C53" s="18"/>
      <c r="D53" s="18"/>
      <c r="E53" s="21"/>
      <c r="F53" s="13">
        <f>SUM(今市町:平成町!F53)</f>
        <v>664</v>
      </c>
      <c r="G53" s="18"/>
      <c r="H53" s="18"/>
      <c r="I53" s="21"/>
      <c r="J53" s="13">
        <f t="shared" si="0"/>
        <v>1268</v>
      </c>
      <c r="K53" s="18"/>
      <c r="L53" s="18"/>
      <c r="M53" s="21"/>
      <c r="N53" s="30">
        <v>96</v>
      </c>
      <c r="O53" s="12">
        <f>SUM(今市町:平成町!O53)</f>
        <v>15</v>
      </c>
      <c r="P53" s="17"/>
      <c r="Q53" s="17"/>
      <c r="R53" s="20"/>
      <c r="S53" s="12">
        <f>SUM(今市町:平成町!S53)</f>
        <v>132</v>
      </c>
      <c r="T53" s="17"/>
      <c r="U53" s="17"/>
      <c r="V53" s="20"/>
      <c r="W53" s="12">
        <f t="shared" si="1"/>
        <v>147</v>
      </c>
      <c r="X53" s="17"/>
      <c r="Y53" s="17"/>
      <c r="Z53" s="25"/>
    </row>
    <row r="54" spans="1:26">
      <c r="A54" s="6">
        <v>46</v>
      </c>
      <c r="B54" s="12">
        <f>SUM(今市町:平成町!B54)</f>
        <v>680</v>
      </c>
      <c r="C54" s="17"/>
      <c r="D54" s="17"/>
      <c r="E54" s="20"/>
      <c r="F54" s="12">
        <f>SUM(今市町:平成町!F54)</f>
        <v>635</v>
      </c>
      <c r="G54" s="17"/>
      <c r="H54" s="17"/>
      <c r="I54" s="20"/>
      <c r="J54" s="12">
        <f t="shared" si="0"/>
        <v>1315</v>
      </c>
      <c r="K54" s="17"/>
      <c r="L54" s="17"/>
      <c r="M54" s="20"/>
      <c r="N54" s="29">
        <v>97</v>
      </c>
      <c r="O54" s="13">
        <f>SUM(今市町:平成町!O54)</f>
        <v>19</v>
      </c>
      <c r="P54" s="18"/>
      <c r="Q54" s="18"/>
      <c r="R54" s="21"/>
      <c r="S54" s="13">
        <f>SUM(今市町:平成町!S54)</f>
        <v>81</v>
      </c>
      <c r="T54" s="18"/>
      <c r="U54" s="18"/>
      <c r="V54" s="21"/>
      <c r="W54" s="13">
        <f t="shared" si="1"/>
        <v>100</v>
      </c>
      <c r="X54" s="18"/>
      <c r="Y54" s="18"/>
      <c r="Z54" s="26"/>
    </row>
    <row r="55" spans="1:26">
      <c r="A55" s="7">
        <v>47</v>
      </c>
      <c r="B55" s="13">
        <f>SUM(今市町:平成町!B55)</f>
        <v>706</v>
      </c>
      <c r="C55" s="18"/>
      <c r="D55" s="18"/>
      <c r="E55" s="21"/>
      <c r="F55" s="13">
        <f>SUM(今市町:平成町!F55)</f>
        <v>691</v>
      </c>
      <c r="G55" s="18"/>
      <c r="H55" s="18"/>
      <c r="I55" s="21"/>
      <c r="J55" s="13">
        <f t="shared" si="0"/>
        <v>1397</v>
      </c>
      <c r="K55" s="18"/>
      <c r="L55" s="18"/>
      <c r="M55" s="21"/>
      <c r="N55" s="30">
        <v>98</v>
      </c>
      <c r="O55" s="12">
        <f>SUM(今市町:平成町!O55)</f>
        <v>9</v>
      </c>
      <c r="P55" s="17"/>
      <c r="Q55" s="17"/>
      <c r="R55" s="20"/>
      <c r="S55" s="12">
        <f>SUM(今市町:平成町!S55)</f>
        <v>77</v>
      </c>
      <c r="T55" s="17"/>
      <c r="U55" s="17"/>
      <c r="V55" s="20"/>
      <c r="W55" s="12">
        <f t="shared" si="1"/>
        <v>86</v>
      </c>
      <c r="X55" s="17"/>
      <c r="Y55" s="17"/>
      <c r="Z55" s="25"/>
    </row>
    <row r="56" spans="1:26">
      <c r="A56" s="6">
        <v>48</v>
      </c>
      <c r="B56" s="12">
        <f>SUM(今市町:平成町!B56)</f>
        <v>709</v>
      </c>
      <c r="C56" s="17"/>
      <c r="D56" s="17"/>
      <c r="E56" s="20"/>
      <c r="F56" s="12">
        <f>SUM(今市町:平成町!F56)</f>
        <v>667</v>
      </c>
      <c r="G56" s="17"/>
      <c r="H56" s="17"/>
      <c r="I56" s="20"/>
      <c r="J56" s="12">
        <f t="shared" si="0"/>
        <v>1376</v>
      </c>
      <c r="K56" s="17"/>
      <c r="L56" s="17"/>
      <c r="M56" s="20"/>
      <c r="N56" s="29">
        <v>99</v>
      </c>
      <c r="O56" s="13">
        <f>SUM(今市町:平成町!O56)</f>
        <v>10</v>
      </c>
      <c r="P56" s="18"/>
      <c r="Q56" s="18"/>
      <c r="R56" s="21"/>
      <c r="S56" s="13">
        <f>SUM(今市町:平成町!S56)</f>
        <v>46</v>
      </c>
      <c r="T56" s="18"/>
      <c r="U56" s="18"/>
      <c r="V56" s="21"/>
      <c r="W56" s="13">
        <f t="shared" si="1"/>
        <v>56</v>
      </c>
      <c r="X56" s="18"/>
      <c r="Y56" s="18"/>
      <c r="Z56" s="26"/>
    </row>
    <row r="57" spans="1:26">
      <c r="A57" s="7">
        <v>49</v>
      </c>
      <c r="B57" s="13">
        <f>SUM(今市町:平成町!B57)</f>
        <v>703</v>
      </c>
      <c r="C57" s="18"/>
      <c r="D57" s="18"/>
      <c r="E57" s="21"/>
      <c r="F57" s="13">
        <f>SUM(今市町:平成町!F57)</f>
        <v>639</v>
      </c>
      <c r="G57" s="18"/>
      <c r="H57" s="18"/>
      <c r="I57" s="21"/>
      <c r="J57" s="13">
        <f t="shared" si="0"/>
        <v>1342</v>
      </c>
      <c r="K57" s="18"/>
      <c r="L57" s="18"/>
      <c r="M57" s="21"/>
      <c r="N57" s="30" t="s">
        <v>20</v>
      </c>
      <c r="O57" s="12">
        <f>SUM(今市町:平成町!O57)</f>
        <v>14</v>
      </c>
      <c r="P57" s="17"/>
      <c r="Q57" s="17"/>
      <c r="R57" s="20"/>
      <c r="S57" s="12">
        <f>SUM(今市町:平成町!S57)</f>
        <v>75</v>
      </c>
      <c r="T57" s="17"/>
      <c r="U57" s="17"/>
      <c r="V57" s="20"/>
      <c r="W57" s="12">
        <f t="shared" si="1"/>
        <v>89</v>
      </c>
      <c r="X57" s="17"/>
      <c r="Y57" s="17"/>
      <c r="Z57" s="25"/>
    </row>
    <row r="58" spans="1:26">
      <c r="A58" s="6">
        <v>50</v>
      </c>
      <c r="B58" s="12">
        <f>SUM(今市町:平成町!B58)</f>
        <v>716</v>
      </c>
      <c r="C58" s="17"/>
      <c r="D58" s="17"/>
      <c r="E58" s="20"/>
      <c r="F58" s="12">
        <f>SUM(今市町:平成町!F58)</f>
        <v>666</v>
      </c>
      <c r="G58" s="17"/>
      <c r="H58" s="17"/>
      <c r="I58" s="20"/>
      <c r="J58" s="12">
        <f t="shared" si="0"/>
        <v>1382</v>
      </c>
      <c r="K58" s="17"/>
      <c r="L58" s="17"/>
      <c r="M58" s="20"/>
      <c r="N58" s="31" t="s">
        <v>24</v>
      </c>
      <c r="O58" s="14">
        <f>SUM(B8:B58,O8:O57)</f>
        <v>45923</v>
      </c>
      <c r="P58" s="19"/>
      <c r="Q58" s="19"/>
      <c r="R58" s="22"/>
      <c r="S58" s="14">
        <f>SUM(F8:F58,S8:S57)</f>
        <v>48670</v>
      </c>
      <c r="T58" s="19"/>
      <c r="U58" s="19"/>
      <c r="V58" s="22"/>
      <c r="W58" s="14">
        <f>SUM(J8:J58,W8:W57)</f>
        <v>94593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2114</v>
      </c>
      <c r="C66" s="17"/>
      <c r="D66" s="17"/>
      <c r="E66" s="20"/>
      <c r="F66" s="12">
        <f>SUM(F8:F12)</f>
        <v>2078</v>
      </c>
      <c r="G66" s="17"/>
      <c r="H66" s="17"/>
      <c r="I66" s="20"/>
      <c r="J66" s="12">
        <f>SUM(J8:J12)</f>
        <v>4192</v>
      </c>
      <c r="K66" s="17"/>
      <c r="L66" s="17"/>
      <c r="M66" s="25"/>
    </row>
    <row r="67" spans="1:13">
      <c r="A67" s="7" t="s">
        <v>18</v>
      </c>
      <c r="B67" s="13">
        <f>SUM(B13:B17)</f>
        <v>2362</v>
      </c>
      <c r="C67" s="18"/>
      <c r="D67" s="18"/>
      <c r="E67" s="21"/>
      <c r="F67" s="13">
        <f>SUM(F13:F17)</f>
        <v>2263</v>
      </c>
      <c r="G67" s="18"/>
      <c r="H67" s="18"/>
      <c r="I67" s="21"/>
      <c r="J67" s="13">
        <f>SUM(J13:J17)</f>
        <v>4625</v>
      </c>
      <c r="K67" s="18"/>
      <c r="L67" s="18"/>
      <c r="M67" s="26"/>
    </row>
    <row r="68" spans="1:13">
      <c r="A68" s="6" t="s">
        <v>28</v>
      </c>
      <c r="B68" s="12">
        <f>SUM(B18:B22)</f>
        <v>2396</v>
      </c>
      <c r="C68" s="17"/>
      <c r="D68" s="17"/>
      <c r="E68" s="20"/>
      <c r="F68" s="12">
        <f>SUM(F18:F22)</f>
        <v>2305</v>
      </c>
      <c r="G68" s="17"/>
      <c r="H68" s="17"/>
      <c r="I68" s="20"/>
      <c r="J68" s="12">
        <f>SUM(J18:J22)</f>
        <v>4701</v>
      </c>
      <c r="K68" s="17"/>
      <c r="L68" s="17"/>
      <c r="M68" s="25"/>
    </row>
    <row r="69" spans="1:13">
      <c r="A69" s="7" t="s">
        <v>8</v>
      </c>
      <c r="B69" s="13">
        <f>SUM(B23:B27)</f>
        <v>2331</v>
      </c>
      <c r="C69" s="18"/>
      <c r="D69" s="18"/>
      <c r="E69" s="21"/>
      <c r="F69" s="13">
        <f>SUM(F23:F27)</f>
        <v>2168</v>
      </c>
      <c r="G69" s="18"/>
      <c r="H69" s="18"/>
      <c r="I69" s="21"/>
      <c r="J69" s="13">
        <f>SUM(J23:J27)</f>
        <v>4499</v>
      </c>
      <c r="K69" s="18"/>
      <c r="L69" s="18"/>
      <c r="M69" s="26"/>
    </row>
    <row r="70" spans="1:13">
      <c r="A70" s="6" t="s">
        <v>30</v>
      </c>
      <c r="B70" s="12">
        <f>SUM(B28:B32)</f>
        <v>2318</v>
      </c>
      <c r="C70" s="17"/>
      <c r="D70" s="17"/>
      <c r="E70" s="20"/>
      <c r="F70" s="12">
        <f>SUM(F28:F32)</f>
        <v>2433</v>
      </c>
      <c r="G70" s="17"/>
      <c r="H70" s="17"/>
      <c r="I70" s="20"/>
      <c r="J70" s="12">
        <f>SUM(J28:J32)</f>
        <v>4751</v>
      </c>
      <c r="K70" s="17"/>
      <c r="L70" s="17"/>
      <c r="M70" s="25"/>
    </row>
    <row r="71" spans="1:13">
      <c r="A71" s="7" t="s">
        <v>23</v>
      </c>
      <c r="B71" s="13">
        <f>SUM(B33:B37)</f>
        <v>2566</v>
      </c>
      <c r="C71" s="18"/>
      <c r="D71" s="18"/>
      <c r="E71" s="21"/>
      <c r="F71" s="13">
        <f>SUM(F33:F37)</f>
        <v>2437</v>
      </c>
      <c r="G71" s="18"/>
      <c r="H71" s="18"/>
      <c r="I71" s="21"/>
      <c r="J71" s="13">
        <f>SUM(J33:J37)</f>
        <v>5003</v>
      </c>
      <c r="K71" s="18"/>
      <c r="L71" s="18"/>
      <c r="M71" s="26"/>
    </row>
    <row r="72" spans="1:13">
      <c r="A72" s="6" t="s">
        <v>31</v>
      </c>
      <c r="B72" s="12">
        <f>SUM(B38:B42)</f>
        <v>2728</v>
      </c>
      <c r="C72" s="17"/>
      <c r="D72" s="17"/>
      <c r="E72" s="20"/>
      <c r="F72" s="12">
        <f>SUM(F38:F42)</f>
        <v>2676</v>
      </c>
      <c r="G72" s="17"/>
      <c r="H72" s="17"/>
      <c r="I72" s="20"/>
      <c r="J72" s="12">
        <f>SUM(J38:J42)</f>
        <v>5404</v>
      </c>
      <c r="K72" s="17"/>
      <c r="L72" s="17"/>
      <c r="M72" s="25"/>
    </row>
    <row r="73" spans="1:13">
      <c r="A73" s="7" t="s">
        <v>32</v>
      </c>
      <c r="B73" s="13">
        <f>SUM(B43:B47)</f>
        <v>2873</v>
      </c>
      <c r="C73" s="18"/>
      <c r="D73" s="18"/>
      <c r="E73" s="21"/>
      <c r="F73" s="13">
        <f>SUM(F43:F47)</f>
        <v>2834</v>
      </c>
      <c r="G73" s="18"/>
      <c r="H73" s="18"/>
      <c r="I73" s="21"/>
      <c r="J73" s="13">
        <f>SUM(J43:J47)</f>
        <v>5707</v>
      </c>
      <c r="K73" s="18"/>
      <c r="L73" s="18"/>
      <c r="M73" s="26"/>
    </row>
    <row r="74" spans="1:13">
      <c r="A74" s="6" t="s">
        <v>33</v>
      </c>
      <c r="B74" s="12">
        <f>SUM(B48:B52)</f>
        <v>2986</v>
      </c>
      <c r="C74" s="17"/>
      <c r="D74" s="17"/>
      <c r="E74" s="20"/>
      <c r="F74" s="12">
        <f>SUM(F48:F52)</f>
        <v>2872</v>
      </c>
      <c r="G74" s="17"/>
      <c r="H74" s="17"/>
      <c r="I74" s="20"/>
      <c r="J74" s="12">
        <f>SUM(J48:J52)</f>
        <v>5858</v>
      </c>
      <c r="K74" s="17"/>
      <c r="L74" s="17"/>
      <c r="M74" s="25"/>
    </row>
    <row r="75" spans="1:13">
      <c r="A75" s="7" t="s">
        <v>36</v>
      </c>
      <c r="B75" s="13">
        <f>SUM(B53:B57)</f>
        <v>3402</v>
      </c>
      <c r="C75" s="18"/>
      <c r="D75" s="18"/>
      <c r="E75" s="21"/>
      <c r="F75" s="13">
        <f>SUM(F53:F57)</f>
        <v>3296</v>
      </c>
      <c r="G75" s="18"/>
      <c r="H75" s="18"/>
      <c r="I75" s="21"/>
      <c r="J75" s="13">
        <f>SUM(J53:J57)</f>
        <v>6698</v>
      </c>
      <c r="K75" s="18"/>
      <c r="L75" s="18"/>
      <c r="M75" s="26"/>
    </row>
    <row r="76" spans="1:13">
      <c r="A76" s="6" t="s">
        <v>39</v>
      </c>
      <c r="B76" s="12">
        <f>SUM(B58,O8:O11)</f>
        <v>3427</v>
      </c>
      <c r="C76" s="17"/>
      <c r="D76" s="17"/>
      <c r="E76" s="20"/>
      <c r="F76" s="12">
        <f>SUM(F58,S8:S11)</f>
        <v>3354</v>
      </c>
      <c r="G76" s="17"/>
      <c r="H76" s="17"/>
      <c r="I76" s="20"/>
      <c r="J76" s="12">
        <f>SUM(J58,W8:W11)</f>
        <v>6781</v>
      </c>
      <c r="K76" s="17"/>
      <c r="L76" s="17"/>
      <c r="M76" s="25"/>
    </row>
    <row r="77" spans="1:13">
      <c r="A77" s="7" t="s">
        <v>42</v>
      </c>
      <c r="B77" s="13">
        <f>SUM(O12:O16)</f>
        <v>2804</v>
      </c>
      <c r="C77" s="18"/>
      <c r="D77" s="18"/>
      <c r="E77" s="21"/>
      <c r="F77" s="13">
        <f>SUM(S12:S16)</f>
        <v>2826</v>
      </c>
      <c r="G77" s="18"/>
      <c r="H77" s="18"/>
      <c r="I77" s="21"/>
      <c r="J77" s="13">
        <f>SUM(W12:W16)</f>
        <v>5630</v>
      </c>
      <c r="K77" s="18"/>
      <c r="L77" s="18"/>
      <c r="M77" s="26"/>
    </row>
    <row r="78" spans="1:13">
      <c r="A78" s="6" t="s">
        <v>47</v>
      </c>
      <c r="B78" s="12">
        <f>SUM(O17:O21)</f>
        <v>2551</v>
      </c>
      <c r="C78" s="17"/>
      <c r="D78" s="17"/>
      <c r="E78" s="20"/>
      <c r="F78" s="12">
        <f>SUM(S17:S21)</f>
        <v>2687</v>
      </c>
      <c r="G78" s="17"/>
      <c r="H78" s="17"/>
      <c r="I78" s="20"/>
      <c r="J78" s="12">
        <f>SUM(W17:W21)</f>
        <v>5238</v>
      </c>
      <c r="K78" s="17"/>
      <c r="L78" s="17"/>
      <c r="M78" s="25"/>
    </row>
    <row r="79" spans="1:13">
      <c r="A79" s="7" t="s">
        <v>48</v>
      </c>
      <c r="B79" s="13">
        <f>SUM(O22:O26)</f>
        <v>2554</v>
      </c>
      <c r="C79" s="18"/>
      <c r="D79" s="18"/>
      <c r="E79" s="21"/>
      <c r="F79" s="13">
        <f>SUM(S22:S26)</f>
        <v>2650</v>
      </c>
      <c r="G79" s="18"/>
      <c r="H79" s="18"/>
      <c r="I79" s="21"/>
      <c r="J79" s="13">
        <f>SUM(W22:W26)</f>
        <v>5204</v>
      </c>
      <c r="K79" s="18"/>
      <c r="L79" s="18"/>
      <c r="M79" s="26"/>
    </row>
    <row r="80" spans="1:13">
      <c r="A80" s="6" t="s">
        <v>51</v>
      </c>
      <c r="B80" s="12">
        <f>SUM(O27:O31)</f>
        <v>2757</v>
      </c>
      <c r="C80" s="17"/>
      <c r="D80" s="17"/>
      <c r="E80" s="20"/>
      <c r="F80" s="12">
        <f>SUM(S27:S31)</f>
        <v>3015</v>
      </c>
      <c r="G80" s="17"/>
      <c r="H80" s="17"/>
      <c r="I80" s="20"/>
      <c r="J80" s="12">
        <f>SUM(W27:W31)</f>
        <v>5772</v>
      </c>
      <c r="K80" s="17"/>
      <c r="L80" s="17"/>
      <c r="M80" s="25"/>
    </row>
    <row r="81" spans="1:13">
      <c r="A81" s="7" t="s">
        <v>38</v>
      </c>
      <c r="B81" s="13">
        <f>SUM(O32:O36)</f>
        <v>2609</v>
      </c>
      <c r="C81" s="18"/>
      <c r="D81" s="18"/>
      <c r="E81" s="21"/>
      <c r="F81" s="13">
        <f>SUM(S32:S36)</f>
        <v>2940</v>
      </c>
      <c r="G81" s="18"/>
      <c r="H81" s="18"/>
      <c r="I81" s="21"/>
      <c r="J81" s="13">
        <f>SUM(W32:W36)</f>
        <v>5549</v>
      </c>
      <c r="K81" s="18"/>
      <c r="L81" s="18"/>
      <c r="M81" s="26"/>
    </row>
    <row r="82" spans="1:13">
      <c r="A82" s="6" t="s">
        <v>54</v>
      </c>
      <c r="B82" s="12">
        <f>SUM(O37:O41)</f>
        <v>1550</v>
      </c>
      <c r="C82" s="17"/>
      <c r="D82" s="17"/>
      <c r="E82" s="20"/>
      <c r="F82" s="12">
        <f>SUM(S37:S41)</f>
        <v>2198</v>
      </c>
      <c r="G82" s="17"/>
      <c r="H82" s="17"/>
      <c r="I82" s="20"/>
      <c r="J82" s="12">
        <f>SUM(W37:W41)</f>
        <v>3748</v>
      </c>
      <c r="K82" s="17"/>
      <c r="L82" s="17"/>
      <c r="M82" s="25"/>
    </row>
    <row r="83" spans="1:13">
      <c r="A83" s="7" t="s">
        <v>12</v>
      </c>
      <c r="B83" s="13">
        <f>SUM(O42:O46)</f>
        <v>1045</v>
      </c>
      <c r="C83" s="18"/>
      <c r="D83" s="18"/>
      <c r="E83" s="21"/>
      <c r="F83" s="13">
        <f>SUM(S42:S46)</f>
        <v>1802</v>
      </c>
      <c r="G83" s="18"/>
      <c r="H83" s="18"/>
      <c r="I83" s="21"/>
      <c r="J83" s="13">
        <f>SUM(W42:W46)</f>
        <v>2847</v>
      </c>
      <c r="K83" s="18"/>
      <c r="L83" s="18"/>
      <c r="M83" s="26"/>
    </row>
    <row r="84" spans="1:13">
      <c r="A84" s="6" t="s">
        <v>34</v>
      </c>
      <c r="B84" s="12">
        <f>SUM(O47:O51)</f>
        <v>435</v>
      </c>
      <c r="C84" s="17"/>
      <c r="D84" s="17"/>
      <c r="E84" s="20"/>
      <c r="F84" s="12">
        <f>SUM(S47:S51)</f>
        <v>1281</v>
      </c>
      <c r="G84" s="17"/>
      <c r="H84" s="17"/>
      <c r="I84" s="20"/>
      <c r="J84" s="12">
        <f>SUM(W47:W51)</f>
        <v>1716</v>
      </c>
      <c r="K84" s="17"/>
      <c r="L84" s="17"/>
      <c r="M84" s="25"/>
    </row>
    <row r="85" spans="1:13">
      <c r="A85" s="7" t="s">
        <v>45</v>
      </c>
      <c r="B85" s="13">
        <f>SUM(O52:O56)</f>
        <v>101</v>
      </c>
      <c r="C85" s="18"/>
      <c r="D85" s="18"/>
      <c r="E85" s="21"/>
      <c r="F85" s="13">
        <f>SUM(S52:S56)</f>
        <v>480</v>
      </c>
      <c r="G85" s="18"/>
      <c r="H85" s="18"/>
      <c r="I85" s="21"/>
      <c r="J85" s="13">
        <f>SUM(W52:W56)</f>
        <v>581</v>
      </c>
      <c r="K85" s="18"/>
      <c r="L85" s="18"/>
      <c r="M85" s="26"/>
    </row>
    <row r="86" spans="1:13">
      <c r="A86" s="6" t="s">
        <v>40</v>
      </c>
      <c r="B86" s="12">
        <f>SUM(O57)</f>
        <v>14</v>
      </c>
      <c r="C86" s="17"/>
      <c r="D86" s="17"/>
      <c r="E86" s="20"/>
      <c r="F86" s="12">
        <f>SUM(S57)</f>
        <v>75</v>
      </c>
      <c r="G86" s="17"/>
      <c r="H86" s="17"/>
      <c r="I86" s="20"/>
      <c r="J86" s="12">
        <f>SUM(W57)</f>
        <v>89</v>
      </c>
      <c r="K86" s="17"/>
      <c r="L86" s="17"/>
      <c r="M86" s="25"/>
    </row>
    <row r="87" spans="1:13">
      <c r="A87" s="8" t="s">
        <v>24</v>
      </c>
      <c r="B87" s="14">
        <f>SUM(B66:B86)</f>
        <v>45923</v>
      </c>
      <c r="C87" s="19"/>
      <c r="D87" s="19"/>
      <c r="E87" s="22"/>
      <c r="F87" s="14">
        <f>SUM(F66:F86)</f>
        <v>48670</v>
      </c>
      <c r="G87" s="19"/>
      <c r="H87" s="19"/>
      <c r="I87" s="22"/>
      <c r="J87" s="14">
        <f>SUM(J66:J86)</f>
        <v>94593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11065</v>
      </c>
      <c r="C90" s="19"/>
      <c r="D90" s="19"/>
      <c r="E90" s="22"/>
      <c r="F90" s="14">
        <f>SUM(S22:S57)</f>
        <v>14441</v>
      </c>
      <c r="G90" s="19"/>
      <c r="H90" s="19"/>
      <c r="I90" s="22"/>
      <c r="J90" s="14">
        <f>SUM(W22:W57)</f>
        <v>25506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4" t="s">
        <v>213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f>SUM(平田町:美野町!B8)</f>
        <v>46</v>
      </c>
      <c r="C8" s="17"/>
      <c r="D8" s="17"/>
      <c r="E8" s="20"/>
      <c r="F8" s="12">
        <f>SUM(平田町:美野町!F8)</f>
        <v>31</v>
      </c>
      <c r="G8" s="17"/>
      <c r="H8" s="17"/>
      <c r="I8" s="20"/>
      <c r="J8" s="12">
        <f t="shared" ref="J8:J58" si="0">SUM(B8,F8)</f>
        <v>77</v>
      </c>
      <c r="K8" s="17"/>
      <c r="L8" s="17"/>
      <c r="M8" s="20"/>
      <c r="N8" s="29">
        <v>51</v>
      </c>
      <c r="O8" s="13">
        <f>SUM(平田町:美野町!O8)</f>
        <v>165</v>
      </c>
      <c r="P8" s="18"/>
      <c r="Q8" s="18"/>
      <c r="R8" s="21"/>
      <c r="S8" s="13">
        <f>SUM(平田町:美野町!S8)</f>
        <v>153</v>
      </c>
      <c r="T8" s="18"/>
      <c r="U8" s="18"/>
      <c r="V8" s="21"/>
      <c r="W8" s="13">
        <f t="shared" ref="W8:W57" si="1">SUM(O8,S8)</f>
        <v>318</v>
      </c>
      <c r="X8" s="18"/>
      <c r="Y8" s="18"/>
      <c r="Z8" s="26"/>
    </row>
    <row r="9" spans="1:26">
      <c r="A9" s="7">
        <v>1</v>
      </c>
      <c r="B9" s="13">
        <f>SUM(平田町:美野町!B9)</f>
        <v>45</v>
      </c>
      <c r="C9" s="18"/>
      <c r="D9" s="18"/>
      <c r="E9" s="21"/>
      <c r="F9" s="13">
        <f>SUM(平田町:美野町!F9)</f>
        <v>53</v>
      </c>
      <c r="G9" s="18"/>
      <c r="H9" s="18"/>
      <c r="I9" s="21"/>
      <c r="J9" s="13">
        <f t="shared" si="0"/>
        <v>98</v>
      </c>
      <c r="K9" s="18"/>
      <c r="L9" s="18"/>
      <c r="M9" s="21"/>
      <c r="N9" s="30">
        <v>52</v>
      </c>
      <c r="O9" s="12">
        <f>SUM(平田町:美野町!O9)</f>
        <v>170</v>
      </c>
      <c r="P9" s="17"/>
      <c r="Q9" s="17"/>
      <c r="R9" s="20"/>
      <c r="S9" s="12">
        <f>SUM(平田町:美野町!S9)</f>
        <v>174</v>
      </c>
      <c r="T9" s="17"/>
      <c r="U9" s="17"/>
      <c r="V9" s="20"/>
      <c r="W9" s="12">
        <f t="shared" si="1"/>
        <v>344</v>
      </c>
      <c r="X9" s="17"/>
      <c r="Y9" s="17"/>
      <c r="Z9" s="25"/>
    </row>
    <row r="10" spans="1:26">
      <c r="A10" s="6">
        <v>2</v>
      </c>
      <c r="B10" s="12">
        <f>SUM(平田町:美野町!B10)</f>
        <v>55</v>
      </c>
      <c r="C10" s="17"/>
      <c r="D10" s="17"/>
      <c r="E10" s="20"/>
      <c r="F10" s="12">
        <f>SUM(平田町:美野町!F10)</f>
        <v>54</v>
      </c>
      <c r="G10" s="17"/>
      <c r="H10" s="17"/>
      <c r="I10" s="20"/>
      <c r="J10" s="12">
        <f t="shared" si="0"/>
        <v>109</v>
      </c>
      <c r="K10" s="17"/>
      <c r="L10" s="17"/>
      <c r="M10" s="20"/>
      <c r="N10" s="29">
        <v>53</v>
      </c>
      <c r="O10" s="13">
        <f>SUM(平田町:美野町!O10)</f>
        <v>175</v>
      </c>
      <c r="P10" s="18"/>
      <c r="Q10" s="18"/>
      <c r="R10" s="21"/>
      <c r="S10" s="13">
        <f>SUM(平田町:美野町!S10)</f>
        <v>142</v>
      </c>
      <c r="T10" s="18"/>
      <c r="U10" s="18"/>
      <c r="V10" s="21"/>
      <c r="W10" s="13">
        <f t="shared" si="1"/>
        <v>317</v>
      </c>
      <c r="X10" s="18"/>
      <c r="Y10" s="18"/>
      <c r="Z10" s="26"/>
    </row>
    <row r="11" spans="1:26">
      <c r="A11" s="7">
        <v>3</v>
      </c>
      <c r="B11" s="13">
        <f>SUM(平田町:美野町!B11)</f>
        <v>59</v>
      </c>
      <c r="C11" s="18"/>
      <c r="D11" s="18"/>
      <c r="E11" s="21"/>
      <c r="F11" s="13">
        <f>SUM(平田町:美野町!F11)</f>
        <v>54</v>
      </c>
      <c r="G11" s="18"/>
      <c r="H11" s="18"/>
      <c r="I11" s="21"/>
      <c r="J11" s="13">
        <f t="shared" si="0"/>
        <v>113</v>
      </c>
      <c r="K11" s="18"/>
      <c r="L11" s="18"/>
      <c r="M11" s="21"/>
      <c r="N11" s="30">
        <v>54</v>
      </c>
      <c r="O11" s="12">
        <f>SUM(平田町:美野町!O11)</f>
        <v>133</v>
      </c>
      <c r="P11" s="17"/>
      <c r="Q11" s="17"/>
      <c r="R11" s="20"/>
      <c r="S11" s="12">
        <f>SUM(平田町:美野町!S11)</f>
        <v>136</v>
      </c>
      <c r="T11" s="17"/>
      <c r="U11" s="17"/>
      <c r="V11" s="20"/>
      <c r="W11" s="12">
        <f t="shared" si="1"/>
        <v>269</v>
      </c>
      <c r="X11" s="17"/>
      <c r="Y11" s="17"/>
      <c r="Z11" s="25"/>
    </row>
    <row r="12" spans="1:26">
      <c r="A12" s="6">
        <v>4</v>
      </c>
      <c r="B12" s="12">
        <f>SUM(平田町:美野町!B12)</f>
        <v>71</v>
      </c>
      <c r="C12" s="17"/>
      <c r="D12" s="17"/>
      <c r="E12" s="20"/>
      <c r="F12" s="12">
        <f>SUM(平田町:美野町!F12)</f>
        <v>63</v>
      </c>
      <c r="G12" s="17"/>
      <c r="H12" s="17"/>
      <c r="I12" s="20"/>
      <c r="J12" s="12">
        <f t="shared" si="0"/>
        <v>134</v>
      </c>
      <c r="K12" s="17"/>
      <c r="L12" s="17"/>
      <c r="M12" s="20"/>
      <c r="N12" s="29">
        <v>55</v>
      </c>
      <c r="O12" s="13">
        <f>SUM(平田町:美野町!O12)</f>
        <v>134</v>
      </c>
      <c r="P12" s="18"/>
      <c r="Q12" s="18"/>
      <c r="R12" s="21"/>
      <c r="S12" s="13">
        <f>SUM(平田町:美野町!S12)</f>
        <v>135</v>
      </c>
      <c r="T12" s="18"/>
      <c r="U12" s="18"/>
      <c r="V12" s="21"/>
      <c r="W12" s="13">
        <f t="shared" si="1"/>
        <v>269</v>
      </c>
      <c r="X12" s="18"/>
      <c r="Y12" s="18"/>
      <c r="Z12" s="26"/>
    </row>
    <row r="13" spans="1:26">
      <c r="A13" s="7">
        <v>5</v>
      </c>
      <c r="B13" s="13">
        <f>SUM(平田町:美野町!B13)</f>
        <v>81</v>
      </c>
      <c r="C13" s="18"/>
      <c r="D13" s="18"/>
      <c r="E13" s="21"/>
      <c r="F13" s="13">
        <f>SUM(平田町:美野町!F13)</f>
        <v>65</v>
      </c>
      <c r="G13" s="18"/>
      <c r="H13" s="18"/>
      <c r="I13" s="21"/>
      <c r="J13" s="13">
        <f t="shared" si="0"/>
        <v>146</v>
      </c>
      <c r="K13" s="18"/>
      <c r="L13" s="18"/>
      <c r="M13" s="21"/>
      <c r="N13" s="30">
        <v>56</v>
      </c>
      <c r="O13" s="12">
        <f>SUM(平田町:美野町!O13)</f>
        <v>149</v>
      </c>
      <c r="P13" s="17"/>
      <c r="Q13" s="17"/>
      <c r="R13" s="20"/>
      <c r="S13" s="12">
        <f>SUM(平田町:美野町!S13)</f>
        <v>165</v>
      </c>
      <c r="T13" s="17"/>
      <c r="U13" s="17"/>
      <c r="V13" s="20"/>
      <c r="W13" s="12">
        <f t="shared" si="1"/>
        <v>314</v>
      </c>
      <c r="X13" s="17"/>
      <c r="Y13" s="17"/>
      <c r="Z13" s="25"/>
    </row>
    <row r="14" spans="1:26">
      <c r="A14" s="6">
        <v>6</v>
      </c>
      <c r="B14" s="12">
        <f>SUM(平田町:美野町!B14)</f>
        <v>81</v>
      </c>
      <c r="C14" s="17"/>
      <c r="D14" s="17"/>
      <c r="E14" s="20"/>
      <c r="F14" s="12">
        <f>SUM(平田町:美野町!F14)</f>
        <v>70</v>
      </c>
      <c r="G14" s="17"/>
      <c r="H14" s="17"/>
      <c r="I14" s="20"/>
      <c r="J14" s="12">
        <f t="shared" si="0"/>
        <v>151</v>
      </c>
      <c r="K14" s="17"/>
      <c r="L14" s="17"/>
      <c r="M14" s="20"/>
      <c r="N14" s="29">
        <v>57</v>
      </c>
      <c r="O14" s="13">
        <f>SUM(平田町:美野町!O14)</f>
        <v>143</v>
      </c>
      <c r="P14" s="18"/>
      <c r="Q14" s="18"/>
      <c r="R14" s="21"/>
      <c r="S14" s="13">
        <f>SUM(平田町:美野町!S14)</f>
        <v>138</v>
      </c>
      <c r="T14" s="18"/>
      <c r="U14" s="18"/>
      <c r="V14" s="21"/>
      <c r="W14" s="13">
        <f t="shared" si="1"/>
        <v>281</v>
      </c>
      <c r="X14" s="18"/>
      <c r="Y14" s="18"/>
      <c r="Z14" s="26"/>
    </row>
    <row r="15" spans="1:26">
      <c r="A15" s="7">
        <v>7</v>
      </c>
      <c r="B15" s="13">
        <f>SUM(平田町:美野町!B15)</f>
        <v>82</v>
      </c>
      <c r="C15" s="18"/>
      <c r="D15" s="18"/>
      <c r="E15" s="21"/>
      <c r="F15" s="13">
        <f>SUM(平田町:美野町!F15)</f>
        <v>81</v>
      </c>
      <c r="G15" s="18"/>
      <c r="H15" s="18"/>
      <c r="I15" s="21"/>
      <c r="J15" s="13">
        <f t="shared" si="0"/>
        <v>163</v>
      </c>
      <c r="K15" s="18"/>
      <c r="L15" s="18"/>
      <c r="M15" s="21"/>
      <c r="N15" s="30">
        <v>58</v>
      </c>
      <c r="O15" s="12">
        <f>SUM(平田町:美野町!O15)</f>
        <v>155</v>
      </c>
      <c r="P15" s="17"/>
      <c r="Q15" s="17"/>
      <c r="R15" s="20"/>
      <c r="S15" s="12">
        <f>SUM(平田町:美野町!S15)</f>
        <v>125</v>
      </c>
      <c r="T15" s="17"/>
      <c r="U15" s="17"/>
      <c r="V15" s="20"/>
      <c r="W15" s="12">
        <f t="shared" si="1"/>
        <v>280</v>
      </c>
      <c r="X15" s="17"/>
      <c r="Y15" s="17"/>
      <c r="Z15" s="25"/>
    </row>
    <row r="16" spans="1:26">
      <c r="A16" s="6">
        <v>8</v>
      </c>
      <c r="B16" s="12">
        <f>SUM(平田町:美野町!B16)</f>
        <v>87</v>
      </c>
      <c r="C16" s="17"/>
      <c r="D16" s="17"/>
      <c r="E16" s="20"/>
      <c r="F16" s="12">
        <f>SUM(平田町:美野町!F16)</f>
        <v>82</v>
      </c>
      <c r="G16" s="17"/>
      <c r="H16" s="17"/>
      <c r="I16" s="20"/>
      <c r="J16" s="12">
        <f t="shared" si="0"/>
        <v>169</v>
      </c>
      <c r="K16" s="17"/>
      <c r="L16" s="17"/>
      <c r="M16" s="20"/>
      <c r="N16" s="29">
        <v>59</v>
      </c>
      <c r="O16" s="13">
        <f>SUM(平田町:美野町!O16)</f>
        <v>133</v>
      </c>
      <c r="P16" s="18"/>
      <c r="Q16" s="18"/>
      <c r="R16" s="21"/>
      <c r="S16" s="13">
        <f>SUM(平田町:美野町!S16)</f>
        <v>126</v>
      </c>
      <c r="T16" s="18"/>
      <c r="U16" s="18"/>
      <c r="V16" s="21"/>
      <c r="W16" s="13">
        <f t="shared" si="1"/>
        <v>259</v>
      </c>
      <c r="X16" s="18"/>
      <c r="Y16" s="18"/>
      <c r="Z16" s="26"/>
    </row>
    <row r="17" spans="1:26">
      <c r="A17" s="7">
        <v>9</v>
      </c>
      <c r="B17" s="13">
        <f>SUM(平田町:美野町!B17)</f>
        <v>117</v>
      </c>
      <c r="C17" s="18"/>
      <c r="D17" s="18"/>
      <c r="E17" s="21"/>
      <c r="F17" s="13">
        <f>SUM(平田町:美野町!F17)</f>
        <v>85</v>
      </c>
      <c r="G17" s="18"/>
      <c r="H17" s="18"/>
      <c r="I17" s="21"/>
      <c r="J17" s="13">
        <f t="shared" si="0"/>
        <v>202</v>
      </c>
      <c r="K17" s="18"/>
      <c r="L17" s="18"/>
      <c r="M17" s="21"/>
      <c r="N17" s="30">
        <v>60</v>
      </c>
      <c r="O17" s="12">
        <f>SUM(平田町:美野町!O17)</f>
        <v>149</v>
      </c>
      <c r="P17" s="17"/>
      <c r="Q17" s="17"/>
      <c r="R17" s="20"/>
      <c r="S17" s="12">
        <f>SUM(平田町:美野町!S17)</f>
        <v>145</v>
      </c>
      <c r="T17" s="17"/>
      <c r="U17" s="17"/>
      <c r="V17" s="20"/>
      <c r="W17" s="12">
        <f t="shared" si="1"/>
        <v>294</v>
      </c>
      <c r="X17" s="17"/>
      <c r="Y17" s="17"/>
      <c r="Z17" s="25"/>
    </row>
    <row r="18" spans="1:26">
      <c r="A18" s="6">
        <v>10</v>
      </c>
      <c r="B18" s="12">
        <f>SUM(平田町:美野町!B18)</f>
        <v>111</v>
      </c>
      <c r="C18" s="17"/>
      <c r="D18" s="17"/>
      <c r="E18" s="20"/>
      <c r="F18" s="12">
        <f>SUM(平田町:美野町!F18)</f>
        <v>90</v>
      </c>
      <c r="G18" s="17"/>
      <c r="H18" s="17"/>
      <c r="I18" s="20"/>
      <c r="J18" s="12">
        <f t="shared" si="0"/>
        <v>201</v>
      </c>
      <c r="K18" s="17"/>
      <c r="L18" s="17"/>
      <c r="M18" s="20"/>
      <c r="N18" s="29">
        <v>61</v>
      </c>
      <c r="O18" s="13">
        <f>SUM(平田町:美野町!O18)</f>
        <v>165</v>
      </c>
      <c r="P18" s="18"/>
      <c r="Q18" s="18"/>
      <c r="R18" s="21"/>
      <c r="S18" s="13">
        <f>SUM(平田町:美野町!S18)</f>
        <v>164</v>
      </c>
      <c r="T18" s="18"/>
      <c r="U18" s="18"/>
      <c r="V18" s="21"/>
      <c r="W18" s="13">
        <f t="shared" si="1"/>
        <v>329</v>
      </c>
      <c r="X18" s="18"/>
      <c r="Y18" s="18"/>
      <c r="Z18" s="26"/>
    </row>
    <row r="19" spans="1:26">
      <c r="A19" s="7">
        <v>11</v>
      </c>
      <c r="B19" s="13">
        <f>SUM(平田町:美野町!B19)</f>
        <v>95</v>
      </c>
      <c r="C19" s="18"/>
      <c r="D19" s="18"/>
      <c r="E19" s="21"/>
      <c r="F19" s="13">
        <f>SUM(平田町:美野町!F19)</f>
        <v>92</v>
      </c>
      <c r="G19" s="18"/>
      <c r="H19" s="18"/>
      <c r="I19" s="21"/>
      <c r="J19" s="13">
        <f t="shared" si="0"/>
        <v>187</v>
      </c>
      <c r="K19" s="18"/>
      <c r="L19" s="18"/>
      <c r="M19" s="21"/>
      <c r="N19" s="30">
        <v>62</v>
      </c>
      <c r="O19" s="12">
        <f>SUM(平田町:美野町!O19)</f>
        <v>158</v>
      </c>
      <c r="P19" s="17"/>
      <c r="Q19" s="17"/>
      <c r="R19" s="20"/>
      <c r="S19" s="12">
        <f>SUM(平田町:美野町!S19)</f>
        <v>147</v>
      </c>
      <c r="T19" s="17"/>
      <c r="U19" s="17"/>
      <c r="V19" s="20"/>
      <c r="W19" s="12">
        <f t="shared" si="1"/>
        <v>305</v>
      </c>
      <c r="X19" s="17"/>
      <c r="Y19" s="17"/>
      <c r="Z19" s="25"/>
    </row>
    <row r="20" spans="1:26">
      <c r="A20" s="6">
        <v>12</v>
      </c>
      <c r="B20" s="12">
        <f>SUM(平田町:美野町!B20)</f>
        <v>109</v>
      </c>
      <c r="C20" s="17"/>
      <c r="D20" s="17"/>
      <c r="E20" s="20"/>
      <c r="F20" s="12">
        <f>SUM(平田町:美野町!F20)</f>
        <v>99</v>
      </c>
      <c r="G20" s="17"/>
      <c r="H20" s="17"/>
      <c r="I20" s="20"/>
      <c r="J20" s="12">
        <f t="shared" si="0"/>
        <v>208</v>
      </c>
      <c r="K20" s="17"/>
      <c r="L20" s="17"/>
      <c r="M20" s="20"/>
      <c r="N20" s="29">
        <v>63</v>
      </c>
      <c r="O20" s="13">
        <f>SUM(平田町:美野町!O20)</f>
        <v>146</v>
      </c>
      <c r="P20" s="18"/>
      <c r="Q20" s="18"/>
      <c r="R20" s="21"/>
      <c r="S20" s="13">
        <f>SUM(平田町:美野町!S20)</f>
        <v>146</v>
      </c>
      <c r="T20" s="18"/>
      <c r="U20" s="18"/>
      <c r="V20" s="21"/>
      <c r="W20" s="13">
        <f t="shared" si="1"/>
        <v>292</v>
      </c>
      <c r="X20" s="18"/>
      <c r="Y20" s="18"/>
      <c r="Z20" s="26"/>
    </row>
    <row r="21" spans="1:26">
      <c r="A21" s="7">
        <v>13</v>
      </c>
      <c r="B21" s="13">
        <f>SUM(平田町:美野町!B21)</f>
        <v>104</v>
      </c>
      <c r="C21" s="18"/>
      <c r="D21" s="18"/>
      <c r="E21" s="21"/>
      <c r="F21" s="13">
        <f>SUM(平田町:美野町!F21)</f>
        <v>100</v>
      </c>
      <c r="G21" s="18"/>
      <c r="H21" s="18"/>
      <c r="I21" s="21"/>
      <c r="J21" s="13">
        <f t="shared" si="0"/>
        <v>204</v>
      </c>
      <c r="K21" s="18"/>
      <c r="L21" s="18"/>
      <c r="M21" s="21"/>
      <c r="N21" s="30">
        <v>64</v>
      </c>
      <c r="O21" s="12">
        <f>SUM(平田町:美野町!O21)</f>
        <v>156</v>
      </c>
      <c r="P21" s="17"/>
      <c r="Q21" s="17"/>
      <c r="R21" s="20"/>
      <c r="S21" s="12">
        <f>SUM(平田町:美野町!S21)</f>
        <v>146</v>
      </c>
      <c r="T21" s="17"/>
      <c r="U21" s="17"/>
      <c r="V21" s="20"/>
      <c r="W21" s="12">
        <f t="shared" si="1"/>
        <v>302</v>
      </c>
      <c r="X21" s="17"/>
      <c r="Y21" s="17"/>
      <c r="Z21" s="25"/>
    </row>
    <row r="22" spans="1:26">
      <c r="A22" s="6">
        <v>14</v>
      </c>
      <c r="B22" s="12">
        <f>SUM(平田町:美野町!B22)</f>
        <v>102</v>
      </c>
      <c r="C22" s="17"/>
      <c r="D22" s="17"/>
      <c r="E22" s="20"/>
      <c r="F22" s="12">
        <f>SUM(平田町:美野町!F22)</f>
        <v>101</v>
      </c>
      <c r="G22" s="17"/>
      <c r="H22" s="17"/>
      <c r="I22" s="20"/>
      <c r="J22" s="12">
        <f t="shared" si="0"/>
        <v>203</v>
      </c>
      <c r="K22" s="17"/>
      <c r="L22" s="17"/>
      <c r="M22" s="20"/>
      <c r="N22" s="29">
        <v>65</v>
      </c>
      <c r="O22" s="13">
        <f>SUM(平田町:美野町!O22)</f>
        <v>169</v>
      </c>
      <c r="P22" s="18"/>
      <c r="Q22" s="18"/>
      <c r="R22" s="21"/>
      <c r="S22" s="13">
        <f>SUM(平田町:美野町!S22)</f>
        <v>176</v>
      </c>
      <c r="T22" s="18"/>
      <c r="U22" s="18"/>
      <c r="V22" s="21"/>
      <c r="W22" s="13">
        <f t="shared" si="1"/>
        <v>345</v>
      </c>
      <c r="X22" s="18"/>
      <c r="Y22" s="18"/>
      <c r="Z22" s="26"/>
    </row>
    <row r="23" spans="1:26">
      <c r="A23" s="7">
        <v>15</v>
      </c>
      <c r="B23" s="13">
        <f>SUM(平田町:美野町!B23)</f>
        <v>112</v>
      </c>
      <c r="C23" s="18"/>
      <c r="D23" s="18"/>
      <c r="E23" s="21"/>
      <c r="F23" s="13">
        <f>SUM(平田町:美野町!F23)</f>
        <v>95</v>
      </c>
      <c r="G23" s="18"/>
      <c r="H23" s="18"/>
      <c r="I23" s="21"/>
      <c r="J23" s="13">
        <f t="shared" si="0"/>
        <v>207</v>
      </c>
      <c r="K23" s="18"/>
      <c r="L23" s="18"/>
      <c r="M23" s="21"/>
      <c r="N23" s="30">
        <v>66</v>
      </c>
      <c r="O23" s="12">
        <f>SUM(平田町:美野町!O23)</f>
        <v>178</v>
      </c>
      <c r="P23" s="17"/>
      <c r="Q23" s="17"/>
      <c r="R23" s="20"/>
      <c r="S23" s="12">
        <f>SUM(平田町:美野町!S23)</f>
        <v>170</v>
      </c>
      <c r="T23" s="17"/>
      <c r="U23" s="17"/>
      <c r="V23" s="20"/>
      <c r="W23" s="12">
        <f t="shared" si="1"/>
        <v>348</v>
      </c>
      <c r="X23" s="17"/>
      <c r="Y23" s="17"/>
      <c r="Z23" s="25"/>
    </row>
    <row r="24" spans="1:26">
      <c r="A24" s="6">
        <v>16</v>
      </c>
      <c r="B24" s="12">
        <f>SUM(平田町:美野町!B24)</f>
        <v>98</v>
      </c>
      <c r="C24" s="17"/>
      <c r="D24" s="17"/>
      <c r="E24" s="20"/>
      <c r="F24" s="12">
        <f>SUM(平田町:美野町!F24)</f>
        <v>110</v>
      </c>
      <c r="G24" s="17"/>
      <c r="H24" s="17"/>
      <c r="I24" s="20"/>
      <c r="J24" s="12">
        <f t="shared" si="0"/>
        <v>208</v>
      </c>
      <c r="K24" s="17"/>
      <c r="L24" s="17"/>
      <c r="M24" s="20"/>
      <c r="N24" s="29">
        <v>67</v>
      </c>
      <c r="O24" s="13">
        <f>SUM(平田町:美野町!O24)</f>
        <v>180</v>
      </c>
      <c r="P24" s="18"/>
      <c r="Q24" s="18"/>
      <c r="R24" s="21"/>
      <c r="S24" s="13">
        <f>SUM(平田町:美野町!S24)</f>
        <v>172</v>
      </c>
      <c r="T24" s="18"/>
      <c r="U24" s="18"/>
      <c r="V24" s="21"/>
      <c r="W24" s="13">
        <f t="shared" si="1"/>
        <v>352</v>
      </c>
      <c r="X24" s="18"/>
      <c r="Y24" s="18"/>
      <c r="Z24" s="26"/>
    </row>
    <row r="25" spans="1:26">
      <c r="A25" s="7">
        <v>17</v>
      </c>
      <c r="B25" s="13">
        <f>SUM(平田町:美野町!B25)</f>
        <v>94</v>
      </c>
      <c r="C25" s="18"/>
      <c r="D25" s="18"/>
      <c r="E25" s="21"/>
      <c r="F25" s="13">
        <f>SUM(平田町:美野町!F25)</f>
        <v>115</v>
      </c>
      <c r="G25" s="18"/>
      <c r="H25" s="18"/>
      <c r="I25" s="21"/>
      <c r="J25" s="13">
        <f t="shared" si="0"/>
        <v>209</v>
      </c>
      <c r="K25" s="18"/>
      <c r="L25" s="18"/>
      <c r="M25" s="21"/>
      <c r="N25" s="30">
        <v>68</v>
      </c>
      <c r="O25" s="12">
        <f>SUM(平田町:美野町!O25)</f>
        <v>179</v>
      </c>
      <c r="P25" s="17"/>
      <c r="Q25" s="17"/>
      <c r="R25" s="20"/>
      <c r="S25" s="12">
        <f>SUM(平田町:美野町!S25)</f>
        <v>178</v>
      </c>
      <c r="T25" s="17"/>
      <c r="U25" s="17"/>
      <c r="V25" s="20"/>
      <c r="W25" s="12">
        <f t="shared" si="1"/>
        <v>357</v>
      </c>
      <c r="X25" s="17"/>
      <c r="Y25" s="17"/>
      <c r="Z25" s="25"/>
    </row>
    <row r="26" spans="1:26">
      <c r="A26" s="6">
        <v>18</v>
      </c>
      <c r="B26" s="12">
        <f>SUM(平田町:美野町!B26)</f>
        <v>102</v>
      </c>
      <c r="C26" s="17"/>
      <c r="D26" s="17"/>
      <c r="E26" s="20"/>
      <c r="F26" s="12">
        <f>SUM(平田町:美野町!F26)</f>
        <v>91</v>
      </c>
      <c r="G26" s="17"/>
      <c r="H26" s="17"/>
      <c r="I26" s="20"/>
      <c r="J26" s="12">
        <f t="shared" si="0"/>
        <v>193</v>
      </c>
      <c r="K26" s="17"/>
      <c r="L26" s="17"/>
      <c r="M26" s="20"/>
      <c r="N26" s="29">
        <v>69</v>
      </c>
      <c r="O26" s="13">
        <f>SUM(平田町:美野町!O26)</f>
        <v>167</v>
      </c>
      <c r="P26" s="18"/>
      <c r="Q26" s="18"/>
      <c r="R26" s="21"/>
      <c r="S26" s="13">
        <f>SUM(平田町:美野町!S26)</f>
        <v>182</v>
      </c>
      <c r="T26" s="18"/>
      <c r="U26" s="18"/>
      <c r="V26" s="21"/>
      <c r="W26" s="13">
        <f t="shared" si="1"/>
        <v>349</v>
      </c>
      <c r="X26" s="18"/>
      <c r="Y26" s="18"/>
      <c r="Z26" s="26"/>
    </row>
    <row r="27" spans="1:26">
      <c r="A27" s="7">
        <v>19</v>
      </c>
      <c r="B27" s="13">
        <f>SUM(平田町:美野町!B27)</f>
        <v>101</v>
      </c>
      <c r="C27" s="18"/>
      <c r="D27" s="18"/>
      <c r="E27" s="21"/>
      <c r="F27" s="13">
        <f>SUM(平田町:美野町!F27)</f>
        <v>84</v>
      </c>
      <c r="G27" s="18"/>
      <c r="H27" s="18"/>
      <c r="I27" s="21"/>
      <c r="J27" s="13">
        <f t="shared" si="0"/>
        <v>185</v>
      </c>
      <c r="K27" s="18"/>
      <c r="L27" s="18"/>
      <c r="M27" s="21"/>
      <c r="N27" s="30">
        <v>70</v>
      </c>
      <c r="O27" s="12">
        <f>SUM(平田町:美野町!O27)</f>
        <v>190</v>
      </c>
      <c r="P27" s="17"/>
      <c r="Q27" s="17"/>
      <c r="R27" s="20"/>
      <c r="S27" s="12">
        <f>SUM(平田町:美野町!S27)</f>
        <v>180</v>
      </c>
      <c r="T27" s="17"/>
      <c r="U27" s="17"/>
      <c r="V27" s="20"/>
      <c r="W27" s="12">
        <f t="shared" si="1"/>
        <v>370</v>
      </c>
      <c r="X27" s="17"/>
      <c r="Y27" s="17"/>
      <c r="Z27" s="25"/>
    </row>
    <row r="28" spans="1:26">
      <c r="A28" s="6">
        <v>20</v>
      </c>
      <c r="B28" s="12">
        <f>SUM(平田町:美野町!B28)</f>
        <v>94</v>
      </c>
      <c r="C28" s="17"/>
      <c r="D28" s="17"/>
      <c r="E28" s="20"/>
      <c r="F28" s="12">
        <f>SUM(平田町:美野町!F28)</f>
        <v>92</v>
      </c>
      <c r="G28" s="17"/>
      <c r="H28" s="17"/>
      <c r="I28" s="20"/>
      <c r="J28" s="12">
        <f t="shared" si="0"/>
        <v>186</v>
      </c>
      <c r="K28" s="17"/>
      <c r="L28" s="17"/>
      <c r="M28" s="20"/>
      <c r="N28" s="29">
        <v>71</v>
      </c>
      <c r="O28" s="13">
        <f>SUM(平田町:美野町!O28)</f>
        <v>161</v>
      </c>
      <c r="P28" s="18"/>
      <c r="Q28" s="18"/>
      <c r="R28" s="21"/>
      <c r="S28" s="13">
        <f>SUM(平田町:美野町!S28)</f>
        <v>172</v>
      </c>
      <c r="T28" s="18"/>
      <c r="U28" s="18"/>
      <c r="V28" s="21"/>
      <c r="W28" s="13">
        <f t="shared" si="1"/>
        <v>333</v>
      </c>
      <c r="X28" s="18"/>
      <c r="Y28" s="18"/>
      <c r="Z28" s="26"/>
    </row>
    <row r="29" spans="1:26">
      <c r="A29" s="7">
        <v>21</v>
      </c>
      <c r="B29" s="13">
        <f>SUM(平田町:美野町!B29)</f>
        <v>73</v>
      </c>
      <c r="C29" s="18"/>
      <c r="D29" s="18"/>
      <c r="E29" s="21"/>
      <c r="F29" s="13">
        <f>SUM(平田町:美野町!F29)</f>
        <v>100</v>
      </c>
      <c r="G29" s="18"/>
      <c r="H29" s="18"/>
      <c r="I29" s="21"/>
      <c r="J29" s="13">
        <f t="shared" si="0"/>
        <v>173</v>
      </c>
      <c r="K29" s="18"/>
      <c r="L29" s="18"/>
      <c r="M29" s="21"/>
      <c r="N29" s="30">
        <v>72</v>
      </c>
      <c r="O29" s="12">
        <f>SUM(平田町:美野町!O29)</f>
        <v>175</v>
      </c>
      <c r="P29" s="17"/>
      <c r="Q29" s="17"/>
      <c r="R29" s="20"/>
      <c r="S29" s="12">
        <f>SUM(平田町:美野町!S29)</f>
        <v>201</v>
      </c>
      <c r="T29" s="17"/>
      <c r="U29" s="17"/>
      <c r="V29" s="20"/>
      <c r="W29" s="12">
        <f t="shared" si="1"/>
        <v>376</v>
      </c>
      <c r="X29" s="17"/>
      <c r="Y29" s="17"/>
      <c r="Z29" s="25"/>
    </row>
    <row r="30" spans="1:26">
      <c r="A30" s="6">
        <v>22</v>
      </c>
      <c r="B30" s="12">
        <f>SUM(平田町:美野町!B30)</f>
        <v>100</v>
      </c>
      <c r="C30" s="17"/>
      <c r="D30" s="17"/>
      <c r="E30" s="20"/>
      <c r="F30" s="12">
        <f>SUM(平田町:美野町!F30)</f>
        <v>86</v>
      </c>
      <c r="G30" s="17"/>
      <c r="H30" s="17"/>
      <c r="I30" s="20"/>
      <c r="J30" s="12">
        <f t="shared" si="0"/>
        <v>186</v>
      </c>
      <c r="K30" s="17"/>
      <c r="L30" s="17"/>
      <c r="M30" s="20"/>
      <c r="N30" s="29">
        <v>73</v>
      </c>
      <c r="O30" s="13">
        <f>SUM(平田町:美野町!O30)</f>
        <v>183</v>
      </c>
      <c r="P30" s="18"/>
      <c r="Q30" s="18"/>
      <c r="R30" s="21"/>
      <c r="S30" s="13">
        <f>SUM(平田町:美野町!S30)</f>
        <v>177</v>
      </c>
      <c r="T30" s="18"/>
      <c r="U30" s="18"/>
      <c r="V30" s="21"/>
      <c r="W30" s="13">
        <f t="shared" si="1"/>
        <v>360</v>
      </c>
      <c r="X30" s="18"/>
      <c r="Y30" s="18"/>
      <c r="Z30" s="26"/>
    </row>
    <row r="31" spans="1:26">
      <c r="A31" s="7">
        <v>23</v>
      </c>
      <c r="B31" s="13">
        <f>SUM(平田町:美野町!B31)</f>
        <v>91</v>
      </c>
      <c r="C31" s="18"/>
      <c r="D31" s="18"/>
      <c r="E31" s="21"/>
      <c r="F31" s="13">
        <f>SUM(平田町:美野町!F31)</f>
        <v>75</v>
      </c>
      <c r="G31" s="18"/>
      <c r="H31" s="18"/>
      <c r="I31" s="21"/>
      <c r="J31" s="13">
        <f t="shared" si="0"/>
        <v>166</v>
      </c>
      <c r="K31" s="18"/>
      <c r="L31" s="18"/>
      <c r="M31" s="21"/>
      <c r="N31" s="30">
        <v>74</v>
      </c>
      <c r="O31" s="12">
        <f>SUM(平田町:美野町!O31)</f>
        <v>197</v>
      </c>
      <c r="P31" s="17"/>
      <c r="Q31" s="17"/>
      <c r="R31" s="20"/>
      <c r="S31" s="12">
        <f>SUM(平田町:美野町!S31)</f>
        <v>228</v>
      </c>
      <c r="T31" s="17"/>
      <c r="U31" s="17"/>
      <c r="V31" s="20"/>
      <c r="W31" s="12">
        <f t="shared" si="1"/>
        <v>425</v>
      </c>
      <c r="X31" s="17"/>
      <c r="Y31" s="17"/>
      <c r="Z31" s="25"/>
    </row>
    <row r="32" spans="1:26">
      <c r="A32" s="6">
        <v>24</v>
      </c>
      <c r="B32" s="12">
        <f>SUM(平田町:美野町!B32)</f>
        <v>76</v>
      </c>
      <c r="C32" s="17"/>
      <c r="D32" s="17"/>
      <c r="E32" s="20"/>
      <c r="F32" s="12">
        <f>SUM(平田町:美野町!F32)</f>
        <v>69</v>
      </c>
      <c r="G32" s="17"/>
      <c r="H32" s="17"/>
      <c r="I32" s="20"/>
      <c r="J32" s="12">
        <f t="shared" si="0"/>
        <v>145</v>
      </c>
      <c r="K32" s="17"/>
      <c r="L32" s="17"/>
      <c r="M32" s="20"/>
      <c r="N32" s="29">
        <v>75</v>
      </c>
      <c r="O32" s="13">
        <f>SUM(平田町:美野町!O32)</f>
        <v>223</v>
      </c>
      <c r="P32" s="18"/>
      <c r="Q32" s="18"/>
      <c r="R32" s="21"/>
      <c r="S32" s="13">
        <f>SUM(平田町:美野町!S32)</f>
        <v>243</v>
      </c>
      <c r="T32" s="18"/>
      <c r="U32" s="18"/>
      <c r="V32" s="21"/>
      <c r="W32" s="13">
        <f t="shared" si="1"/>
        <v>466</v>
      </c>
      <c r="X32" s="18"/>
      <c r="Y32" s="18"/>
      <c r="Z32" s="26"/>
    </row>
    <row r="33" spans="1:26">
      <c r="A33" s="7">
        <v>25</v>
      </c>
      <c r="B33" s="13">
        <f>SUM(平田町:美野町!B33)</f>
        <v>79</v>
      </c>
      <c r="C33" s="18"/>
      <c r="D33" s="18"/>
      <c r="E33" s="21"/>
      <c r="F33" s="13">
        <f>SUM(平田町:美野町!F33)</f>
        <v>64</v>
      </c>
      <c r="G33" s="18"/>
      <c r="H33" s="18"/>
      <c r="I33" s="21"/>
      <c r="J33" s="13">
        <f t="shared" si="0"/>
        <v>143</v>
      </c>
      <c r="K33" s="18"/>
      <c r="L33" s="18"/>
      <c r="M33" s="21"/>
      <c r="N33" s="30">
        <v>76</v>
      </c>
      <c r="O33" s="12">
        <f>SUM(平田町:美野町!O33)</f>
        <v>238</v>
      </c>
      <c r="P33" s="17"/>
      <c r="Q33" s="17"/>
      <c r="R33" s="20"/>
      <c r="S33" s="12">
        <f>SUM(平田町:美野町!S33)</f>
        <v>244</v>
      </c>
      <c r="T33" s="17"/>
      <c r="U33" s="17"/>
      <c r="V33" s="20"/>
      <c r="W33" s="12">
        <f t="shared" si="1"/>
        <v>482</v>
      </c>
      <c r="X33" s="17"/>
      <c r="Y33" s="17"/>
      <c r="Z33" s="25"/>
    </row>
    <row r="34" spans="1:26">
      <c r="A34" s="6">
        <v>26</v>
      </c>
      <c r="B34" s="12">
        <f>SUM(平田町:美野町!B34)</f>
        <v>64</v>
      </c>
      <c r="C34" s="17"/>
      <c r="D34" s="17"/>
      <c r="E34" s="20"/>
      <c r="F34" s="12">
        <f>SUM(平田町:美野町!F34)</f>
        <v>71</v>
      </c>
      <c r="G34" s="17"/>
      <c r="H34" s="17"/>
      <c r="I34" s="20"/>
      <c r="J34" s="12">
        <f t="shared" si="0"/>
        <v>135</v>
      </c>
      <c r="K34" s="17"/>
      <c r="L34" s="17"/>
      <c r="M34" s="20"/>
      <c r="N34" s="29">
        <v>77</v>
      </c>
      <c r="O34" s="13">
        <f>SUM(平田町:美野町!O34)</f>
        <v>234</v>
      </c>
      <c r="P34" s="18"/>
      <c r="Q34" s="18"/>
      <c r="R34" s="21"/>
      <c r="S34" s="13">
        <f>SUM(平田町:美野町!S34)</f>
        <v>217</v>
      </c>
      <c r="T34" s="18"/>
      <c r="U34" s="18"/>
      <c r="V34" s="21"/>
      <c r="W34" s="13">
        <f t="shared" si="1"/>
        <v>451</v>
      </c>
      <c r="X34" s="18"/>
      <c r="Y34" s="18"/>
      <c r="Z34" s="26"/>
    </row>
    <row r="35" spans="1:26">
      <c r="A35" s="7">
        <v>27</v>
      </c>
      <c r="B35" s="13">
        <f>SUM(平田町:美野町!B35)</f>
        <v>70</v>
      </c>
      <c r="C35" s="18"/>
      <c r="D35" s="18"/>
      <c r="E35" s="21"/>
      <c r="F35" s="13">
        <f>SUM(平田町:美野町!F35)</f>
        <v>66</v>
      </c>
      <c r="G35" s="18"/>
      <c r="H35" s="18"/>
      <c r="I35" s="21"/>
      <c r="J35" s="13">
        <f t="shared" si="0"/>
        <v>136</v>
      </c>
      <c r="K35" s="18"/>
      <c r="L35" s="18"/>
      <c r="M35" s="21"/>
      <c r="N35" s="30">
        <v>78</v>
      </c>
      <c r="O35" s="12">
        <f>SUM(平田町:美野町!O35)</f>
        <v>186</v>
      </c>
      <c r="P35" s="17"/>
      <c r="Q35" s="17"/>
      <c r="R35" s="20"/>
      <c r="S35" s="12">
        <f>SUM(平田町:美野町!S35)</f>
        <v>230</v>
      </c>
      <c r="T35" s="17"/>
      <c r="U35" s="17"/>
      <c r="V35" s="20"/>
      <c r="W35" s="12">
        <f t="shared" si="1"/>
        <v>416</v>
      </c>
      <c r="X35" s="17"/>
      <c r="Y35" s="17"/>
      <c r="Z35" s="25"/>
    </row>
    <row r="36" spans="1:26">
      <c r="A36" s="6">
        <v>28</v>
      </c>
      <c r="B36" s="12">
        <f>SUM(平田町:美野町!B36)</f>
        <v>64</v>
      </c>
      <c r="C36" s="17"/>
      <c r="D36" s="17"/>
      <c r="E36" s="20"/>
      <c r="F36" s="12">
        <f>SUM(平田町:美野町!F36)</f>
        <v>64</v>
      </c>
      <c r="G36" s="17"/>
      <c r="H36" s="17"/>
      <c r="I36" s="20"/>
      <c r="J36" s="12">
        <f t="shared" si="0"/>
        <v>128</v>
      </c>
      <c r="K36" s="17"/>
      <c r="L36" s="17"/>
      <c r="M36" s="20"/>
      <c r="N36" s="29">
        <v>79</v>
      </c>
      <c r="O36" s="13">
        <f>SUM(平田町:美野町!O36)</f>
        <v>69</v>
      </c>
      <c r="P36" s="18"/>
      <c r="Q36" s="18"/>
      <c r="R36" s="21"/>
      <c r="S36" s="13">
        <f>SUM(平田町:美野町!S36)</f>
        <v>104</v>
      </c>
      <c r="T36" s="18"/>
      <c r="U36" s="18"/>
      <c r="V36" s="21"/>
      <c r="W36" s="13">
        <f t="shared" si="1"/>
        <v>173</v>
      </c>
      <c r="X36" s="18"/>
      <c r="Y36" s="18"/>
      <c r="Z36" s="26"/>
    </row>
    <row r="37" spans="1:26">
      <c r="A37" s="7">
        <v>29</v>
      </c>
      <c r="B37" s="13">
        <f>SUM(平田町:美野町!B37)</f>
        <v>83</v>
      </c>
      <c r="C37" s="18"/>
      <c r="D37" s="18"/>
      <c r="E37" s="21"/>
      <c r="F37" s="13">
        <f>SUM(平田町:美野町!F37)</f>
        <v>79</v>
      </c>
      <c r="G37" s="18"/>
      <c r="H37" s="18"/>
      <c r="I37" s="21"/>
      <c r="J37" s="13">
        <f t="shared" si="0"/>
        <v>162</v>
      </c>
      <c r="K37" s="18"/>
      <c r="L37" s="18"/>
      <c r="M37" s="21"/>
      <c r="N37" s="30">
        <v>80</v>
      </c>
      <c r="O37" s="12">
        <f>SUM(平田町:美野町!O37)</f>
        <v>124</v>
      </c>
      <c r="P37" s="17"/>
      <c r="Q37" s="17"/>
      <c r="R37" s="20"/>
      <c r="S37" s="12">
        <f>SUM(平田町:美野町!S37)</f>
        <v>137</v>
      </c>
      <c r="T37" s="17"/>
      <c r="U37" s="17"/>
      <c r="V37" s="20"/>
      <c r="W37" s="12">
        <f t="shared" si="1"/>
        <v>261</v>
      </c>
      <c r="X37" s="17"/>
      <c r="Y37" s="17"/>
      <c r="Z37" s="25"/>
    </row>
    <row r="38" spans="1:26">
      <c r="A38" s="6">
        <v>30</v>
      </c>
      <c r="B38" s="12">
        <f>SUM(平田町:美野町!B38)</f>
        <v>79</v>
      </c>
      <c r="C38" s="17"/>
      <c r="D38" s="17"/>
      <c r="E38" s="20"/>
      <c r="F38" s="12">
        <f>SUM(平田町:美野町!F38)</f>
        <v>77</v>
      </c>
      <c r="G38" s="17"/>
      <c r="H38" s="17"/>
      <c r="I38" s="20"/>
      <c r="J38" s="12">
        <f t="shared" si="0"/>
        <v>156</v>
      </c>
      <c r="K38" s="17"/>
      <c r="L38" s="17"/>
      <c r="M38" s="20"/>
      <c r="N38" s="29">
        <v>81</v>
      </c>
      <c r="O38" s="13">
        <f>SUM(平田町:美野町!O38)</f>
        <v>130</v>
      </c>
      <c r="P38" s="18"/>
      <c r="Q38" s="18"/>
      <c r="R38" s="21"/>
      <c r="S38" s="13">
        <f>SUM(平田町:美野町!S38)</f>
        <v>156</v>
      </c>
      <c r="T38" s="18"/>
      <c r="U38" s="18"/>
      <c r="V38" s="21"/>
      <c r="W38" s="13">
        <f t="shared" si="1"/>
        <v>286</v>
      </c>
      <c r="X38" s="18"/>
      <c r="Y38" s="18"/>
      <c r="Z38" s="26"/>
    </row>
    <row r="39" spans="1:26">
      <c r="A39" s="7">
        <v>31</v>
      </c>
      <c r="B39" s="13">
        <f>SUM(平田町:美野町!B39)</f>
        <v>93</v>
      </c>
      <c r="C39" s="18"/>
      <c r="D39" s="18"/>
      <c r="E39" s="21"/>
      <c r="F39" s="13">
        <f>SUM(平田町:美野町!F39)</f>
        <v>81</v>
      </c>
      <c r="G39" s="18"/>
      <c r="H39" s="18"/>
      <c r="I39" s="21"/>
      <c r="J39" s="13">
        <f t="shared" si="0"/>
        <v>174</v>
      </c>
      <c r="K39" s="18"/>
      <c r="L39" s="18"/>
      <c r="M39" s="21"/>
      <c r="N39" s="30">
        <v>82</v>
      </c>
      <c r="O39" s="12">
        <f>SUM(平田町:美野町!O39)</f>
        <v>113</v>
      </c>
      <c r="P39" s="17"/>
      <c r="Q39" s="17"/>
      <c r="R39" s="20"/>
      <c r="S39" s="12">
        <f>SUM(平田町:美野町!S39)</f>
        <v>150</v>
      </c>
      <c r="T39" s="17"/>
      <c r="U39" s="17"/>
      <c r="V39" s="20"/>
      <c r="W39" s="12">
        <f t="shared" si="1"/>
        <v>263</v>
      </c>
      <c r="X39" s="17"/>
      <c r="Y39" s="17"/>
      <c r="Z39" s="25"/>
    </row>
    <row r="40" spans="1:26">
      <c r="A40" s="6">
        <v>32</v>
      </c>
      <c r="B40" s="12">
        <f>SUM(平田町:美野町!B40)</f>
        <v>82</v>
      </c>
      <c r="C40" s="17"/>
      <c r="D40" s="17"/>
      <c r="E40" s="20"/>
      <c r="F40" s="12">
        <f>SUM(平田町:美野町!F40)</f>
        <v>92</v>
      </c>
      <c r="G40" s="17"/>
      <c r="H40" s="17"/>
      <c r="I40" s="20"/>
      <c r="J40" s="12">
        <f t="shared" si="0"/>
        <v>174</v>
      </c>
      <c r="K40" s="17"/>
      <c r="L40" s="17"/>
      <c r="M40" s="20"/>
      <c r="N40" s="29">
        <v>83</v>
      </c>
      <c r="O40" s="13">
        <f>SUM(平田町:美野町!O40)</f>
        <v>96</v>
      </c>
      <c r="P40" s="18"/>
      <c r="Q40" s="18"/>
      <c r="R40" s="21"/>
      <c r="S40" s="13">
        <f>SUM(平田町:美野町!S40)</f>
        <v>142</v>
      </c>
      <c r="T40" s="18"/>
      <c r="U40" s="18"/>
      <c r="V40" s="21"/>
      <c r="W40" s="13">
        <f t="shared" si="1"/>
        <v>238</v>
      </c>
      <c r="X40" s="18"/>
      <c r="Y40" s="18"/>
      <c r="Z40" s="26"/>
    </row>
    <row r="41" spans="1:26">
      <c r="A41" s="7">
        <v>33</v>
      </c>
      <c r="B41" s="13">
        <f>SUM(平田町:美野町!B41)</f>
        <v>68</v>
      </c>
      <c r="C41" s="18"/>
      <c r="D41" s="18"/>
      <c r="E41" s="21"/>
      <c r="F41" s="13">
        <f>SUM(平田町:美野町!F41)</f>
        <v>68</v>
      </c>
      <c r="G41" s="18"/>
      <c r="H41" s="18"/>
      <c r="I41" s="21"/>
      <c r="J41" s="13">
        <f t="shared" si="0"/>
        <v>136</v>
      </c>
      <c r="K41" s="18"/>
      <c r="L41" s="18"/>
      <c r="M41" s="21"/>
      <c r="N41" s="30">
        <v>84</v>
      </c>
      <c r="O41" s="12">
        <f>SUM(平田町:美野町!O41)</f>
        <v>80</v>
      </c>
      <c r="P41" s="17"/>
      <c r="Q41" s="17"/>
      <c r="R41" s="20"/>
      <c r="S41" s="12">
        <f>SUM(平田町:美野町!S41)</f>
        <v>126</v>
      </c>
      <c r="T41" s="17"/>
      <c r="U41" s="17"/>
      <c r="V41" s="20"/>
      <c r="W41" s="12">
        <f t="shared" si="1"/>
        <v>206</v>
      </c>
      <c r="X41" s="17"/>
      <c r="Y41" s="17"/>
      <c r="Z41" s="25"/>
    </row>
    <row r="42" spans="1:26">
      <c r="A42" s="6">
        <v>34</v>
      </c>
      <c r="B42" s="12">
        <f>SUM(平田町:美野町!B42)</f>
        <v>96</v>
      </c>
      <c r="C42" s="17"/>
      <c r="D42" s="17"/>
      <c r="E42" s="20"/>
      <c r="F42" s="12">
        <f>SUM(平田町:美野町!F42)</f>
        <v>68</v>
      </c>
      <c r="G42" s="17"/>
      <c r="H42" s="17"/>
      <c r="I42" s="20"/>
      <c r="J42" s="12">
        <f t="shared" si="0"/>
        <v>164</v>
      </c>
      <c r="K42" s="17"/>
      <c r="L42" s="17"/>
      <c r="M42" s="20"/>
      <c r="N42" s="29">
        <v>85</v>
      </c>
      <c r="O42" s="13">
        <f>SUM(平田町:美野町!O42)</f>
        <v>76</v>
      </c>
      <c r="P42" s="18"/>
      <c r="Q42" s="18"/>
      <c r="R42" s="21"/>
      <c r="S42" s="13">
        <f>SUM(平田町:美野町!S42)</f>
        <v>128</v>
      </c>
      <c r="T42" s="18"/>
      <c r="U42" s="18"/>
      <c r="V42" s="21"/>
      <c r="W42" s="13">
        <f t="shared" si="1"/>
        <v>204</v>
      </c>
      <c r="X42" s="18"/>
      <c r="Y42" s="18"/>
      <c r="Z42" s="26"/>
    </row>
    <row r="43" spans="1:26">
      <c r="A43" s="7">
        <v>35</v>
      </c>
      <c r="B43" s="13">
        <f>SUM(平田町:美野町!B43)</f>
        <v>86</v>
      </c>
      <c r="C43" s="18"/>
      <c r="D43" s="18"/>
      <c r="E43" s="21"/>
      <c r="F43" s="13">
        <f>SUM(平田町:美野町!F43)</f>
        <v>85</v>
      </c>
      <c r="G43" s="18"/>
      <c r="H43" s="18"/>
      <c r="I43" s="21"/>
      <c r="J43" s="13">
        <f t="shared" si="0"/>
        <v>171</v>
      </c>
      <c r="K43" s="18"/>
      <c r="L43" s="18"/>
      <c r="M43" s="21"/>
      <c r="N43" s="30">
        <v>86</v>
      </c>
      <c r="O43" s="12">
        <f>SUM(平田町:美野町!O43)</f>
        <v>57</v>
      </c>
      <c r="P43" s="17"/>
      <c r="Q43" s="17"/>
      <c r="R43" s="20"/>
      <c r="S43" s="12">
        <f>SUM(平田町:美野町!S43)</f>
        <v>96</v>
      </c>
      <c r="T43" s="17"/>
      <c r="U43" s="17"/>
      <c r="V43" s="20"/>
      <c r="W43" s="12">
        <f t="shared" si="1"/>
        <v>153</v>
      </c>
      <c r="X43" s="17"/>
      <c r="Y43" s="17"/>
      <c r="Z43" s="25"/>
    </row>
    <row r="44" spans="1:26">
      <c r="A44" s="6">
        <v>36</v>
      </c>
      <c r="B44" s="12">
        <f>SUM(平田町:美野町!B44)</f>
        <v>110</v>
      </c>
      <c r="C44" s="17"/>
      <c r="D44" s="17"/>
      <c r="E44" s="20"/>
      <c r="F44" s="12">
        <f>SUM(平田町:美野町!F44)</f>
        <v>109</v>
      </c>
      <c r="G44" s="17"/>
      <c r="H44" s="17"/>
      <c r="I44" s="20"/>
      <c r="J44" s="12">
        <f t="shared" si="0"/>
        <v>219</v>
      </c>
      <c r="K44" s="17"/>
      <c r="L44" s="17"/>
      <c r="M44" s="20"/>
      <c r="N44" s="29">
        <v>87</v>
      </c>
      <c r="O44" s="13">
        <f>SUM(平田町:美野町!O44)</f>
        <v>77</v>
      </c>
      <c r="P44" s="18"/>
      <c r="Q44" s="18"/>
      <c r="R44" s="21"/>
      <c r="S44" s="13">
        <f>SUM(平田町:美野町!S44)</f>
        <v>133</v>
      </c>
      <c r="T44" s="18"/>
      <c r="U44" s="18"/>
      <c r="V44" s="21"/>
      <c r="W44" s="13">
        <f t="shared" si="1"/>
        <v>210</v>
      </c>
      <c r="X44" s="18"/>
      <c r="Y44" s="18"/>
      <c r="Z44" s="26"/>
    </row>
    <row r="45" spans="1:26">
      <c r="A45" s="7">
        <v>37</v>
      </c>
      <c r="B45" s="13">
        <f>SUM(平田町:美野町!B45)</f>
        <v>117</v>
      </c>
      <c r="C45" s="18"/>
      <c r="D45" s="18"/>
      <c r="E45" s="21"/>
      <c r="F45" s="13">
        <f>SUM(平田町:美野町!F45)</f>
        <v>97</v>
      </c>
      <c r="G45" s="18"/>
      <c r="H45" s="18"/>
      <c r="I45" s="21"/>
      <c r="J45" s="13">
        <f t="shared" si="0"/>
        <v>214</v>
      </c>
      <c r="K45" s="18"/>
      <c r="L45" s="18"/>
      <c r="M45" s="21"/>
      <c r="N45" s="30">
        <v>88</v>
      </c>
      <c r="O45" s="12">
        <f>SUM(平田町:美野町!O45)</f>
        <v>69</v>
      </c>
      <c r="P45" s="17"/>
      <c r="Q45" s="17"/>
      <c r="R45" s="20"/>
      <c r="S45" s="12">
        <f>SUM(平田町:美野町!S45)</f>
        <v>129</v>
      </c>
      <c r="T45" s="17"/>
      <c r="U45" s="17"/>
      <c r="V45" s="20"/>
      <c r="W45" s="12">
        <f t="shared" si="1"/>
        <v>198</v>
      </c>
      <c r="X45" s="17"/>
      <c r="Y45" s="17"/>
      <c r="Z45" s="25"/>
    </row>
    <row r="46" spans="1:26">
      <c r="A46" s="6">
        <v>38</v>
      </c>
      <c r="B46" s="12">
        <f>SUM(平田町:美野町!B46)</f>
        <v>107</v>
      </c>
      <c r="C46" s="17"/>
      <c r="D46" s="17"/>
      <c r="E46" s="20"/>
      <c r="F46" s="12">
        <f>SUM(平田町:美野町!F46)</f>
        <v>103</v>
      </c>
      <c r="G46" s="17"/>
      <c r="H46" s="17"/>
      <c r="I46" s="20"/>
      <c r="J46" s="12">
        <f t="shared" si="0"/>
        <v>210</v>
      </c>
      <c r="K46" s="17"/>
      <c r="L46" s="17"/>
      <c r="M46" s="20"/>
      <c r="N46" s="29">
        <v>89</v>
      </c>
      <c r="O46" s="13">
        <f>SUM(平田町:美野町!O46)</f>
        <v>62</v>
      </c>
      <c r="P46" s="18"/>
      <c r="Q46" s="18"/>
      <c r="R46" s="21"/>
      <c r="S46" s="13">
        <f>SUM(平田町:美野町!S46)</f>
        <v>131</v>
      </c>
      <c r="T46" s="18"/>
      <c r="U46" s="18"/>
      <c r="V46" s="21"/>
      <c r="W46" s="13">
        <f t="shared" si="1"/>
        <v>193</v>
      </c>
      <c r="X46" s="18"/>
      <c r="Y46" s="18"/>
      <c r="Z46" s="26"/>
    </row>
    <row r="47" spans="1:26">
      <c r="A47" s="7">
        <v>39</v>
      </c>
      <c r="B47" s="13">
        <f>SUM(平田町:美野町!B47)</f>
        <v>99</v>
      </c>
      <c r="C47" s="18"/>
      <c r="D47" s="18"/>
      <c r="E47" s="21"/>
      <c r="F47" s="13">
        <f>SUM(平田町:美野町!F47)</f>
        <v>102</v>
      </c>
      <c r="G47" s="18"/>
      <c r="H47" s="18"/>
      <c r="I47" s="21"/>
      <c r="J47" s="13">
        <f t="shared" si="0"/>
        <v>201</v>
      </c>
      <c r="K47" s="18"/>
      <c r="L47" s="18"/>
      <c r="M47" s="21"/>
      <c r="N47" s="30">
        <v>90</v>
      </c>
      <c r="O47" s="12">
        <f>SUM(平田町:美野町!O47)</f>
        <v>50</v>
      </c>
      <c r="P47" s="17"/>
      <c r="Q47" s="17"/>
      <c r="R47" s="20"/>
      <c r="S47" s="12">
        <f>SUM(平田町:美野町!S47)</f>
        <v>108</v>
      </c>
      <c r="T47" s="17"/>
      <c r="U47" s="17"/>
      <c r="V47" s="20"/>
      <c r="W47" s="12">
        <f t="shared" si="1"/>
        <v>158</v>
      </c>
      <c r="X47" s="17"/>
      <c r="Y47" s="17"/>
      <c r="Z47" s="25"/>
    </row>
    <row r="48" spans="1:26">
      <c r="A48" s="6">
        <v>40</v>
      </c>
      <c r="B48" s="12">
        <f>SUM(平田町:美野町!B48)</f>
        <v>103</v>
      </c>
      <c r="C48" s="17"/>
      <c r="D48" s="17"/>
      <c r="E48" s="20"/>
      <c r="F48" s="12">
        <f>SUM(平田町:美野町!F48)</f>
        <v>108</v>
      </c>
      <c r="G48" s="17"/>
      <c r="H48" s="17"/>
      <c r="I48" s="20"/>
      <c r="J48" s="12">
        <f t="shared" si="0"/>
        <v>211</v>
      </c>
      <c r="K48" s="17"/>
      <c r="L48" s="17"/>
      <c r="M48" s="20"/>
      <c r="N48" s="29">
        <v>91</v>
      </c>
      <c r="O48" s="13">
        <f>SUM(平田町:美野町!O48)</f>
        <v>40</v>
      </c>
      <c r="P48" s="18"/>
      <c r="Q48" s="18"/>
      <c r="R48" s="21"/>
      <c r="S48" s="13">
        <f>SUM(平田町:美野町!S48)</f>
        <v>109</v>
      </c>
      <c r="T48" s="18"/>
      <c r="U48" s="18"/>
      <c r="V48" s="21"/>
      <c r="W48" s="13">
        <f t="shared" si="1"/>
        <v>149</v>
      </c>
      <c r="X48" s="18"/>
      <c r="Y48" s="18"/>
      <c r="Z48" s="26"/>
    </row>
    <row r="49" spans="1:26">
      <c r="A49" s="7">
        <v>41</v>
      </c>
      <c r="B49" s="13">
        <f>SUM(平田町:美野町!B49)</f>
        <v>119</v>
      </c>
      <c r="C49" s="18"/>
      <c r="D49" s="18"/>
      <c r="E49" s="21"/>
      <c r="F49" s="13">
        <f>SUM(平田町:美野町!F49)</f>
        <v>116</v>
      </c>
      <c r="G49" s="18"/>
      <c r="H49" s="18"/>
      <c r="I49" s="21"/>
      <c r="J49" s="13">
        <f t="shared" si="0"/>
        <v>235</v>
      </c>
      <c r="K49" s="18"/>
      <c r="L49" s="18"/>
      <c r="M49" s="21"/>
      <c r="N49" s="30">
        <v>92</v>
      </c>
      <c r="O49" s="12">
        <f>SUM(平田町:美野町!O49)</f>
        <v>44</v>
      </c>
      <c r="P49" s="17"/>
      <c r="Q49" s="17"/>
      <c r="R49" s="20"/>
      <c r="S49" s="12">
        <f>SUM(平田町:美野町!S49)</f>
        <v>84</v>
      </c>
      <c r="T49" s="17"/>
      <c r="U49" s="17"/>
      <c r="V49" s="20"/>
      <c r="W49" s="12">
        <f t="shared" si="1"/>
        <v>128</v>
      </c>
      <c r="X49" s="17"/>
      <c r="Y49" s="17"/>
      <c r="Z49" s="25"/>
    </row>
    <row r="50" spans="1:26">
      <c r="A50" s="6">
        <v>42</v>
      </c>
      <c r="B50" s="12">
        <f>SUM(平田町:美野町!B50)</f>
        <v>134</v>
      </c>
      <c r="C50" s="17"/>
      <c r="D50" s="17"/>
      <c r="E50" s="20"/>
      <c r="F50" s="12">
        <f>SUM(平田町:美野町!F50)</f>
        <v>110</v>
      </c>
      <c r="G50" s="17"/>
      <c r="H50" s="17"/>
      <c r="I50" s="20"/>
      <c r="J50" s="12">
        <f t="shared" si="0"/>
        <v>244</v>
      </c>
      <c r="K50" s="17"/>
      <c r="L50" s="17"/>
      <c r="M50" s="20"/>
      <c r="N50" s="29">
        <v>93</v>
      </c>
      <c r="O50" s="13">
        <f>SUM(平田町:美野町!O50)</f>
        <v>19</v>
      </c>
      <c r="P50" s="18"/>
      <c r="Q50" s="18"/>
      <c r="R50" s="21"/>
      <c r="S50" s="13">
        <f>SUM(平田町:美野町!S50)</f>
        <v>78</v>
      </c>
      <c r="T50" s="18"/>
      <c r="U50" s="18"/>
      <c r="V50" s="21"/>
      <c r="W50" s="13">
        <f t="shared" si="1"/>
        <v>97</v>
      </c>
      <c r="X50" s="18"/>
      <c r="Y50" s="18"/>
      <c r="Z50" s="26"/>
    </row>
    <row r="51" spans="1:26">
      <c r="A51" s="7">
        <v>43</v>
      </c>
      <c r="B51" s="13">
        <f>SUM(平田町:美野町!B51)</f>
        <v>128</v>
      </c>
      <c r="C51" s="18"/>
      <c r="D51" s="18"/>
      <c r="E51" s="21"/>
      <c r="F51" s="13">
        <f>SUM(平田町:美野町!F51)</f>
        <v>129</v>
      </c>
      <c r="G51" s="18"/>
      <c r="H51" s="18"/>
      <c r="I51" s="21"/>
      <c r="J51" s="13">
        <f t="shared" si="0"/>
        <v>257</v>
      </c>
      <c r="K51" s="18"/>
      <c r="L51" s="18"/>
      <c r="M51" s="21"/>
      <c r="N51" s="30">
        <v>94</v>
      </c>
      <c r="O51" s="12">
        <f>SUM(平田町:美野町!O51)</f>
        <v>15</v>
      </c>
      <c r="P51" s="17"/>
      <c r="Q51" s="17"/>
      <c r="R51" s="20"/>
      <c r="S51" s="12">
        <f>SUM(平田町:美野町!S51)</f>
        <v>73</v>
      </c>
      <c r="T51" s="17"/>
      <c r="U51" s="17"/>
      <c r="V51" s="20"/>
      <c r="W51" s="12">
        <f t="shared" si="1"/>
        <v>88</v>
      </c>
      <c r="X51" s="17"/>
      <c r="Y51" s="17"/>
      <c r="Z51" s="25"/>
    </row>
    <row r="52" spans="1:26">
      <c r="A52" s="6">
        <v>44</v>
      </c>
      <c r="B52" s="12">
        <f>SUM(平田町:美野町!B52)</f>
        <v>132</v>
      </c>
      <c r="C52" s="17"/>
      <c r="D52" s="17"/>
      <c r="E52" s="20"/>
      <c r="F52" s="12">
        <f>SUM(平田町:美野町!F52)</f>
        <v>119</v>
      </c>
      <c r="G52" s="17"/>
      <c r="H52" s="17"/>
      <c r="I52" s="20"/>
      <c r="J52" s="12">
        <f t="shared" si="0"/>
        <v>251</v>
      </c>
      <c r="K52" s="17"/>
      <c r="L52" s="17"/>
      <c r="M52" s="20"/>
      <c r="N52" s="29">
        <v>95</v>
      </c>
      <c r="O52" s="13">
        <f>SUM(平田町:美野町!O52)</f>
        <v>13</v>
      </c>
      <c r="P52" s="18"/>
      <c r="Q52" s="18"/>
      <c r="R52" s="21"/>
      <c r="S52" s="13">
        <f>SUM(平田町:美野町!S52)</f>
        <v>55</v>
      </c>
      <c r="T52" s="18"/>
      <c r="U52" s="18"/>
      <c r="V52" s="21"/>
      <c r="W52" s="13">
        <f t="shared" si="1"/>
        <v>68</v>
      </c>
      <c r="X52" s="18"/>
      <c r="Y52" s="18"/>
      <c r="Z52" s="26"/>
    </row>
    <row r="53" spans="1:26">
      <c r="A53" s="7">
        <v>45</v>
      </c>
      <c r="B53" s="13">
        <f>SUM(平田町:美野町!B53)</f>
        <v>153</v>
      </c>
      <c r="C53" s="18"/>
      <c r="D53" s="18"/>
      <c r="E53" s="21"/>
      <c r="F53" s="13">
        <f>SUM(平田町:美野町!F53)</f>
        <v>136</v>
      </c>
      <c r="G53" s="18"/>
      <c r="H53" s="18"/>
      <c r="I53" s="21"/>
      <c r="J53" s="13">
        <f t="shared" si="0"/>
        <v>289</v>
      </c>
      <c r="K53" s="18"/>
      <c r="L53" s="18"/>
      <c r="M53" s="21"/>
      <c r="N53" s="30">
        <v>96</v>
      </c>
      <c r="O53" s="12">
        <f>SUM(平田町:美野町!O53)</f>
        <v>10</v>
      </c>
      <c r="P53" s="17"/>
      <c r="Q53" s="17"/>
      <c r="R53" s="20"/>
      <c r="S53" s="12">
        <f>SUM(平田町:美野町!S53)</f>
        <v>26</v>
      </c>
      <c r="T53" s="17"/>
      <c r="U53" s="17"/>
      <c r="V53" s="20"/>
      <c r="W53" s="12">
        <f t="shared" si="1"/>
        <v>36</v>
      </c>
      <c r="X53" s="17"/>
      <c r="Y53" s="17"/>
      <c r="Z53" s="25"/>
    </row>
    <row r="54" spans="1:26">
      <c r="A54" s="6">
        <v>46</v>
      </c>
      <c r="B54" s="12">
        <f>SUM(平田町:美野町!B54)</f>
        <v>149</v>
      </c>
      <c r="C54" s="17"/>
      <c r="D54" s="17"/>
      <c r="E54" s="20"/>
      <c r="F54" s="12">
        <f>SUM(平田町:美野町!F54)</f>
        <v>129</v>
      </c>
      <c r="G54" s="17"/>
      <c r="H54" s="17"/>
      <c r="I54" s="20"/>
      <c r="J54" s="12">
        <f t="shared" si="0"/>
        <v>278</v>
      </c>
      <c r="K54" s="17"/>
      <c r="L54" s="17"/>
      <c r="M54" s="20"/>
      <c r="N54" s="29">
        <v>97</v>
      </c>
      <c r="O54" s="13">
        <f>SUM(平田町:美野町!O54)</f>
        <v>9</v>
      </c>
      <c r="P54" s="18"/>
      <c r="Q54" s="18"/>
      <c r="R54" s="21"/>
      <c r="S54" s="13">
        <f>SUM(平田町:美野町!S54)</f>
        <v>37</v>
      </c>
      <c r="T54" s="18"/>
      <c r="U54" s="18"/>
      <c r="V54" s="21"/>
      <c r="W54" s="13">
        <f t="shared" si="1"/>
        <v>46</v>
      </c>
      <c r="X54" s="18"/>
      <c r="Y54" s="18"/>
      <c r="Z54" s="26"/>
    </row>
    <row r="55" spans="1:26">
      <c r="A55" s="7">
        <v>47</v>
      </c>
      <c r="B55" s="13">
        <f>SUM(平田町:美野町!B55)</f>
        <v>158</v>
      </c>
      <c r="C55" s="18"/>
      <c r="D55" s="18"/>
      <c r="E55" s="21"/>
      <c r="F55" s="13">
        <f>SUM(平田町:美野町!F55)</f>
        <v>140</v>
      </c>
      <c r="G55" s="18"/>
      <c r="H55" s="18"/>
      <c r="I55" s="21"/>
      <c r="J55" s="13">
        <f t="shared" si="0"/>
        <v>298</v>
      </c>
      <c r="K55" s="18"/>
      <c r="L55" s="18"/>
      <c r="M55" s="21"/>
      <c r="N55" s="30">
        <v>98</v>
      </c>
      <c r="O55" s="12">
        <f>SUM(平田町:美野町!O55)</f>
        <v>4</v>
      </c>
      <c r="P55" s="17"/>
      <c r="Q55" s="17"/>
      <c r="R55" s="20"/>
      <c r="S55" s="12">
        <f>SUM(平田町:美野町!S55)</f>
        <v>29</v>
      </c>
      <c r="T55" s="17"/>
      <c r="U55" s="17"/>
      <c r="V55" s="20"/>
      <c r="W55" s="12">
        <f t="shared" si="1"/>
        <v>33</v>
      </c>
      <c r="X55" s="17"/>
      <c r="Y55" s="17"/>
      <c r="Z55" s="25"/>
    </row>
    <row r="56" spans="1:26">
      <c r="A56" s="6">
        <v>48</v>
      </c>
      <c r="B56" s="12">
        <f>SUM(平田町:美野町!B56)</f>
        <v>158</v>
      </c>
      <c r="C56" s="17"/>
      <c r="D56" s="17"/>
      <c r="E56" s="20"/>
      <c r="F56" s="12">
        <f>SUM(平田町:美野町!F56)</f>
        <v>140</v>
      </c>
      <c r="G56" s="17"/>
      <c r="H56" s="17"/>
      <c r="I56" s="20"/>
      <c r="J56" s="12">
        <f t="shared" si="0"/>
        <v>298</v>
      </c>
      <c r="K56" s="17"/>
      <c r="L56" s="17"/>
      <c r="M56" s="20"/>
      <c r="N56" s="29">
        <v>99</v>
      </c>
      <c r="O56" s="13">
        <f>SUM(平田町:美野町!O56)</f>
        <v>2</v>
      </c>
      <c r="P56" s="18"/>
      <c r="Q56" s="18"/>
      <c r="R56" s="21"/>
      <c r="S56" s="13">
        <f>SUM(平田町:美野町!S56)</f>
        <v>17</v>
      </c>
      <c r="T56" s="18"/>
      <c r="U56" s="18"/>
      <c r="V56" s="21"/>
      <c r="W56" s="13">
        <f t="shared" si="1"/>
        <v>19</v>
      </c>
      <c r="X56" s="18"/>
      <c r="Y56" s="18"/>
      <c r="Z56" s="26"/>
    </row>
    <row r="57" spans="1:26">
      <c r="A57" s="7">
        <v>49</v>
      </c>
      <c r="B57" s="13">
        <f>SUM(平田町:美野町!B57)</f>
        <v>180</v>
      </c>
      <c r="C57" s="18"/>
      <c r="D57" s="18"/>
      <c r="E57" s="21"/>
      <c r="F57" s="13">
        <f>SUM(平田町:美野町!F57)</f>
        <v>136</v>
      </c>
      <c r="G57" s="18"/>
      <c r="H57" s="18"/>
      <c r="I57" s="21"/>
      <c r="J57" s="13">
        <f t="shared" si="0"/>
        <v>316</v>
      </c>
      <c r="K57" s="18"/>
      <c r="L57" s="18"/>
      <c r="M57" s="21"/>
      <c r="N57" s="30" t="s">
        <v>20</v>
      </c>
      <c r="O57" s="12">
        <f>SUM(平田町:美野町!O57)</f>
        <v>4</v>
      </c>
      <c r="P57" s="17"/>
      <c r="Q57" s="17"/>
      <c r="R57" s="20"/>
      <c r="S57" s="12">
        <f>SUM(平田町:美野町!S57)</f>
        <v>28</v>
      </c>
      <c r="T57" s="17"/>
      <c r="U57" s="17"/>
      <c r="V57" s="20"/>
      <c r="W57" s="12">
        <f t="shared" si="1"/>
        <v>32</v>
      </c>
      <c r="X57" s="17"/>
      <c r="Y57" s="17"/>
      <c r="Z57" s="25"/>
    </row>
    <row r="58" spans="1:26">
      <c r="A58" s="6">
        <v>50</v>
      </c>
      <c r="B58" s="12">
        <f>SUM(平田町:美野町!B58)</f>
        <v>203</v>
      </c>
      <c r="C58" s="17"/>
      <c r="D58" s="17"/>
      <c r="E58" s="20"/>
      <c r="F58" s="12">
        <f>SUM(平田町:美野町!F58)</f>
        <v>148</v>
      </c>
      <c r="G58" s="17"/>
      <c r="H58" s="17"/>
      <c r="I58" s="20"/>
      <c r="J58" s="12">
        <f t="shared" si="0"/>
        <v>351</v>
      </c>
      <c r="K58" s="17"/>
      <c r="L58" s="17"/>
      <c r="M58" s="20"/>
      <c r="N58" s="31" t="s">
        <v>24</v>
      </c>
      <c r="O58" s="14">
        <f>SUM(B8:B58,O8:O57)</f>
        <v>11054</v>
      </c>
      <c r="P58" s="19"/>
      <c r="Q58" s="19"/>
      <c r="R58" s="22"/>
      <c r="S58" s="14">
        <f>SUM(F8:F58,S8:S57)</f>
        <v>11562</v>
      </c>
      <c r="T58" s="19"/>
      <c r="U58" s="19"/>
      <c r="V58" s="22"/>
      <c r="W58" s="14">
        <f>SUM(J8:J58,W8:W57)</f>
        <v>22616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276</v>
      </c>
      <c r="C66" s="17"/>
      <c r="D66" s="17"/>
      <c r="E66" s="20"/>
      <c r="F66" s="12">
        <f>SUM(F8:F12)</f>
        <v>255</v>
      </c>
      <c r="G66" s="17"/>
      <c r="H66" s="17"/>
      <c r="I66" s="20"/>
      <c r="J66" s="12">
        <f>SUM(J8:J12)</f>
        <v>531</v>
      </c>
      <c r="K66" s="17"/>
      <c r="L66" s="17"/>
      <c r="M66" s="25"/>
    </row>
    <row r="67" spans="1:13">
      <c r="A67" s="7" t="s">
        <v>18</v>
      </c>
      <c r="B67" s="13">
        <f>SUM(B13:B17)</f>
        <v>448</v>
      </c>
      <c r="C67" s="18"/>
      <c r="D67" s="18"/>
      <c r="E67" s="21"/>
      <c r="F67" s="13">
        <f>SUM(F13:F17)</f>
        <v>383</v>
      </c>
      <c r="G67" s="18"/>
      <c r="H67" s="18"/>
      <c r="I67" s="21"/>
      <c r="J67" s="13">
        <f>SUM(J13:J17)</f>
        <v>831</v>
      </c>
      <c r="K67" s="18"/>
      <c r="L67" s="18"/>
      <c r="M67" s="26"/>
    </row>
    <row r="68" spans="1:13">
      <c r="A68" s="6" t="s">
        <v>28</v>
      </c>
      <c r="B68" s="12">
        <f>SUM(B18:B22)</f>
        <v>521</v>
      </c>
      <c r="C68" s="17"/>
      <c r="D68" s="17"/>
      <c r="E68" s="20"/>
      <c r="F68" s="12">
        <f>SUM(F18:F22)</f>
        <v>482</v>
      </c>
      <c r="G68" s="17"/>
      <c r="H68" s="17"/>
      <c r="I68" s="20"/>
      <c r="J68" s="12">
        <f>SUM(J18:J22)</f>
        <v>1003</v>
      </c>
      <c r="K68" s="17"/>
      <c r="L68" s="17"/>
      <c r="M68" s="25"/>
    </row>
    <row r="69" spans="1:13">
      <c r="A69" s="7" t="s">
        <v>8</v>
      </c>
      <c r="B69" s="13">
        <f>SUM(B23:B27)</f>
        <v>507</v>
      </c>
      <c r="C69" s="18"/>
      <c r="D69" s="18"/>
      <c r="E69" s="21"/>
      <c r="F69" s="13">
        <f>SUM(F23:F27)</f>
        <v>495</v>
      </c>
      <c r="G69" s="18"/>
      <c r="H69" s="18"/>
      <c r="I69" s="21"/>
      <c r="J69" s="13">
        <f>SUM(J23:J27)</f>
        <v>1002</v>
      </c>
      <c r="K69" s="18"/>
      <c r="L69" s="18"/>
      <c r="M69" s="26"/>
    </row>
    <row r="70" spans="1:13">
      <c r="A70" s="6" t="s">
        <v>30</v>
      </c>
      <c r="B70" s="12">
        <f>SUM(B28:B32)</f>
        <v>434</v>
      </c>
      <c r="C70" s="17"/>
      <c r="D70" s="17"/>
      <c r="E70" s="20"/>
      <c r="F70" s="12">
        <f>SUM(F28:F32)</f>
        <v>422</v>
      </c>
      <c r="G70" s="17"/>
      <c r="H70" s="17"/>
      <c r="I70" s="20"/>
      <c r="J70" s="12">
        <f>SUM(J28:J32)</f>
        <v>856</v>
      </c>
      <c r="K70" s="17"/>
      <c r="L70" s="17"/>
      <c r="M70" s="25"/>
    </row>
    <row r="71" spans="1:13">
      <c r="A71" s="7" t="s">
        <v>23</v>
      </c>
      <c r="B71" s="13">
        <f>SUM(B33:B37)</f>
        <v>360</v>
      </c>
      <c r="C71" s="18"/>
      <c r="D71" s="18"/>
      <c r="E71" s="21"/>
      <c r="F71" s="13">
        <f>SUM(F33:F37)</f>
        <v>344</v>
      </c>
      <c r="G71" s="18"/>
      <c r="H71" s="18"/>
      <c r="I71" s="21"/>
      <c r="J71" s="13">
        <f>SUM(J33:J37)</f>
        <v>704</v>
      </c>
      <c r="K71" s="18"/>
      <c r="L71" s="18"/>
      <c r="M71" s="26"/>
    </row>
    <row r="72" spans="1:13">
      <c r="A72" s="6" t="s">
        <v>31</v>
      </c>
      <c r="B72" s="12">
        <f>SUM(B38:B42)</f>
        <v>418</v>
      </c>
      <c r="C72" s="17"/>
      <c r="D72" s="17"/>
      <c r="E72" s="20"/>
      <c r="F72" s="12">
        <f>SUM(F38:F42)</f>
        <v>386</v>
      </c>
      <c r="G72" s="17"/>
      <c r="H72" s="17"/>
      <c r="I72" s="20"/>
      <c r="J72" s="12">
        <f>SUM(J38:J42)</f>
        <v>804</v>
      </c>
      <c r="K72" s="17"/>
      <c r="L72" s="17"/>
      <c r="M72" s="25"/>
    </row>
    <row r="73" spans="1:13">
      <c r="A73" s="7" t="s">
        <v>32</v>
      </c>
      <c r="B73" s="13">
        <f>SUM(B43:B47)</f>
        <v>519</v>
      </c>
      <c r="C73" s="18"/>
      <c r="D73" s="18"/>
      <c r="E73" s="21"/>
      <c r="F73" s="13">
        <f>SUM(F43:F47)</f>
        <v>496</v>
      </c>
      <c r="G73" s="18"/>
      <c r="H73" s="18"/>
      <c r="I73" s="21"/>
      <c r="J73" s="13">
        <f>SUM(J43:J47)</f>
        <v>1015</v>
      </c>
      <c r="K73" s="18"/>
      <c r="L73" s="18"/>
      <c r="M73" s="26"/>
    </row>
    <row r="74" spans="1:13">
      <c r="A74" s="6" t="s">
        <v>33</v>
      </c>
      <c r="B74" s="12">
        <f>SUM(B48:B52)</f>
        <v>616</v>
      </c>
      <c r="C74" s="17"/>
      <c r="D74" s="17"/>
      <c r="E74" s="20"/>
      <c r="F74" s="12">
        <f>SUM(F48:F52)</f>
        <v>582</v>
      </c>
      <c r="G74" s="17"/>
      <c r="H74" s="17"/>
      <c r="I74" s="20"/>
      <c r="J74" s="12">
        <f>SUM(J48:J52)</f>
        <v>1198</v>
      </c>
      <c r="K74" s="17"/>
      <c r="L74" s="17"/>
      <c r="M74" s="25"/>
    </row>
    <row r="75" spans="1:13">
      <c r="A75" s="7" t="s">
        <v>36</v>
      </c>
      <c r="B75" s="13">
        <f>SUM(B53:B57)</f>
        <v>798</v>
      </c>
      <c r="C75" s="18"/>
      <c r="D75" s="18"/>
      <c r="E75" s="21"/>
      <c r="F75" s="13">
        <f>SUM(F53:F57)</f>
        <v>681</v>
      </c>
      <c r="G75" s="18"/>
      <c r="H75" s="18"/>
      <c r="I75" s="21"/>
      <c r="J75" s="13">
        <f>SUM(J53:J57)</f>
        <v>1479</v>
      </c>
      <c r="K75" s="18"/>
      <c r="L75" s="18"/>
      <c r="M75" s="26"/>
    </row>
    <row r="76" spans="1:13">
      <c r="A76" s="6" t="s">
        <v>39</v>
      </c>
      <c r="B76" s="12">
        <f>SUM(B58,O8:O11)</f>
        <v>846</v>
      </c>
      <c r="C76" s="17"/>
      <c r="D76" s="17"/>
      <c r="E76" s="20"/>
      <c r="F76" s="12">
        <f>SUM(F58,S8:S11)</f>
        <v>753</v>
      </c>
      <c r="G76" s="17"/>
      <c r="H76" s="17"/>
      <c r="I76" s="20"/>
      <c r="J76" s="12">
        <f>SUM(J58,W8:W11)</f>
        <v>1599</v>
      </c>
      <c r="K76" s="17"/>
      <c r="L76" s="17"/>
      <c r="M76" s="25"/>
    </row>
    <row r="77" spans="1:13">
      <c r="A77" s="7" t="s">
        <v>42</v>
      </c>
      <c r="B77" s="13">
        <f>SUM(O12:O16)</f>
        <v>714</v>
      </c>
      <c r="C77" s="18"/>
      <c r="D77" s="18"/>
      <c r="E77" s="21"/>
      <c r="F77" s="13">
        <f>SUM(S12:S16)</f>
        <v>689</v>
      </c>
      <c r="G77" s="18"/>
      <c r="H77" s="18"/>
      <c r="I77" s="21"/>
      <c r="J77" s="13">
        <f>SUM(W12:W16)</f>
        <v>1403</v>
      </c>
      <c r="K77" s="18"/>
      <c r="L77" s="18"/>
      <c r="M77" s="26"/>
    </row>
    <row r="78" spans="1:13">
      <c r="A78" s="6" t="s">
        <v>47</v>
      </c>
      <c r="B78" s="12">
        <f>SUM(O17:O21)</f>
        <v>774</v>
      </c>
      <c r="C78" s="17"/>
      <c r="D78" s="17"/>
      <c r="E78" s="20"/>
      <c r="F78" s="12">
        <f>SUM(S17:S21)</f>
        <v>748</v>
      </c>
      <c r="G78" s="17"/>
      <c r="H78" s="17"/>
      <c r="I78" s="20"/>
      <c r="J78" s="12">
        <f>SUM(W17:W21)</f>
        <v>1522</v>
      </c>
      <c r="K78" s="17"/>
      <c r="L78" s="17"/>
      <c r="M78" s="25"/>
    </row>
    <row r="79" spans="1:13">
      <c r="A79" s="7" t="s">
        <v>48</v>
      </c>
      <c r="B79" s="13">
        <f>SUM(O22:O26)</f>
        <v>873</v>
      </c>
      <c r="C79" s="18"/>
      <c r="D79" s="18"/>
      <c r="E79" s="21"/>
      <c r="F79" s="13">
        <f>SUM(S22:S26)</f>
        <v>878</v>
      </c>
      <c r="G79" s="18"/>
      <c r="H79" s="18"/>
      <c r="I79" s="21"/>
      <c r="J79" s="13">
        <f>SUM(W22:W26)</f>
        <v>1751</v>
      </c>
      <c r="K79" s="18"/>
      <c r="L79" s="18"/>
      <c r="M79" s="26"/>
    </row>
    <row r="80" spans="1:13">
      <c r="A80" s="6" t="s">
        <v>51</v>
      </c>
      <c r="B80" s="12">
        <f>SUM(O27:O31)</f>
        <v>906</v>
      </c>
      <c r="C80" s="17"/>
      <c r="D80" s="17"/>
      <c r="E80" s="20"/>
      <c r="F80" s="12">
        <f>SUM(S27:S31)</f>
        <v>958</v>
      </c>
      <c r="G80" s="17"/>
      <c r="H80" s="17"/>
      <c r="I80" s="20"/>
      <c r="J80" s="12">
        <f>SUM(W27:W31)</f>
        <v>1864</v>
      </c>
      <c r="K80" s="17"/>
      <c r="L80" s="17"/>
      <c r="M80" s="25"/>
    </row>
    <row r="81" spans="1:13">
      <c r="A81" s="7" t="s">
        <v>38</v>
      </c>
      <c r="B81" s="13">
        <f>SUM(O32:O36)</f>
        <v>950</v>
      </c>
      <c r="C81" s="18"/>
      <c r="D81" s="18"/>
      <c r="E81" s="21"/>
      <c r="F81" s="13">
        <f>SUM(S32:S36)</f>
        <v>1038</v>
      </c>
      <c r="G81" s="18"/>
      <c r="H81" s="18"/>
      <c r="I81" s="21"/>
      <c r="J81" s="13">
        <f>SUM(W32:W36)</f>
        <v>1988</v>
      </c>
      <c r="K81" s="18"/>
      <c r="L81" s="18"/>
      <c r="M81" s="26"/>
    </row>
    <row r="82" spans="1:13">
      <c r="A82" s="6" t="s">
        <v>54</v>
      </c>
      <c r="B82" s="12">
        <f>SUM(O37:O41)</f>
        <v>543</v>
      </c>
      <c r="C82" s="17"/>
      <c r="D82" s="17"/>
      <c r="E82" s="20"/>
      <c r="F82" s="12">
        <f>SUM(S37:S41)</f>
        <v>711</v>
      </c>
      <c r="G82" s="17"/>
      <c r="H82" s="17"/>
      <c r="I82" s="20"/>
      <c r="J82" s="12">
        <f>SUM(W37:W41)</f>
        <v>1254</v>
      </c>
      <c r="K82" s="17"/>
      <c r="L82" s="17"/>
      <c r="M82" s="25"/>
    </row>
    <row r="83" spans="1:13">
      <c r="A83" s="7" t="s">
        <v>12</v>
      </c>
      <c r="B83" s="13">
        <f>SUM(O42:O46)</f>
        <v>341</v>
      </c>
      <c r="C83" s="18"/>
      <c r="D83" s="18"/>
      <c r="E83" s="21"/>
      <c r="F83" s="13">
        <f>SUM(S42:S46)</f>
        <v>617</v>
      </c>
      <c r="G83" s="18"/>
      <c r="H83" s="18"/>
      <c r="I83" s="21"/>
      <c r="J83" s="13">
        <f>SUM(W42:W46)</f>
        <v>958</v>
      </c>
      <c r="K83" s="18"/>
      <c r="L83" s="18"/>
      <c r="M83" s="26"/>
    </row>
    <row r="84" spans="1:13">
      <c r="A84" s="6" t="s">
        <v>34</v>
      </c>
      <c r="B84" s="12">
        <f>SUM(O47:O51)</f>
        <v>168</v>
      </c>
      <c r="C84" s="17"/>
      <c r="D84" s="17"/>
      <c r="E84" s="20"/>
      <c r="F84" s="12">
        <f>SUM(S47:S51)</f>
        <v>452</v>
      </c>
      <c r="G84" s="17"/>
      <c r="H84" s="17"/>
      <c r="I84" s="20"/>
      <c r="J84" s="12">
        <f>SUM(W47:W51)</f>
        <v>620</v>
      </c>
      <c r="K84" s="17"/>
      <c r="L84" s="17"/>
      <c r="M84" s="25"/>
    </row>
    <row r="85" spans="1:13">
      <c r="A85" s="7" t="s">
        <v>45</v>
      </c>
      <c r="B85" s="13">
        <f>SUM(O52:O56)</f>
        <v>38</v>
      </c>
      <c r="C85" s="18"/>
      <c r="D85" s="18"/>
      <c r="E85" s="21"/>
      <c r="F85" s="13">
        <f>SUM(S52:S56)</f>
        <v>164</v>
      </c>
      <c r="G85" s="18"/>
      <c r="H85" s="18"/>
      <c r="I85" s="21"/>
      <c r="J85" s="13">
        <f>SUM(W52:W56)</f>
        <v>202</v>
      </c>
      <c r="K85" s="18"/>
      <c r="L85" s="18"/>
      <c r="M85" s="26"/>
    </row>
    <row r="86" spans="1:13">
      <c r="A86" s="6" t="s">
        <v>40</v>
      </c>
      <c r="B86" s="12">
        <f>SUM(O57)</f>
        <v>4</v>
      </c>
      <c r="C86" s="17"/>
      <c r="D86" s="17"/>
      <c r="E86" s="20"/>
      <c r="F86" s="12">
        <f>SUM(S57)</f>
        <v>28</v>
      </c>
      <c r="G86" s="17"/>
      <c r="H86" s="17"/>
      <c r="I86" s="20"/>
      <c r="J86" s="12">
        <f>SUM(W57)</f>
        <v>32</v>
      </c>
      <c r="K86" s="17"/>
      <c r="L86" s="17"/>
      <c r="M86" s="25"/>
    </row>
    <row r="87" spans="1:13">
      <c r="A87" s="8" t="s">
        <v>24</v>
      </c>
      <c r="B87" s="14">
        <f>SUM(B66:B86)</f>
        <v>11054</v>
      </c>
      <c r="C87" s="19"/>
      <c r="D87" s="19"/>
      <c r="E87" s="22"/>
      <c r="F87" s="14">
        <f>SUM(F66:F86)</f>
        <v>11562</v>
      </c>
      <c r="G87" s="19"/>
      <c r="H87" s="19"/>
      <c r="I87" s="22"/>
      <c r="J87" s="14">
        <f>SUM(J66:J86)</f>
        <v>22616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3823</v>
      </c>
      <c r="C90" s="19"/>
      <c r="D90" s="19"/>
      <c r="E90" s="22"/>
      <c r="F90" s="14">
        <f>SUM(S22:S57)</f>
        <v>4846</v>
      </c>
      <c r="G90" s="19"/>
      <c r="H90" s="19"/>
      <c r="I90" s="22"/>
      <c r="J90" s="14">
        <f>SUM(W22:W57)</f>
        <v>8669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4" t="s">
        <v>214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f>SUM(佐田町朝原:佐田町八幡原!B8)</f>
        <v>2</v>
      </c>
      <c r="C8" s="17"/>
      <c r="D8" s="17"/>
      <c r="E8" s="20"/>
      <c r="F8" s="12">
        <f>SUM(佐田町朝原:佐田町八幡原!F8)</f>
        <v>2</v>
      </c>
      <c r="G8" s="17"/>
      <c r="H8" s="17"/>
      <c r="I8" s="20"/>
      <c r="J8" s="12">
        <f t="shared" ref="J8:J58" si="0">SUM(B8,F8)</f>
        <v>4</v>
      </c>
      <c r="K8" s="17"/>
      <c r="L8" s="17"/>
      <c r="M8" s="20"/>
      <c r="N8" s="29">
        <v>51</v>
      </c>
      <c r="O8" s="13">
        <f>SUM(佐田町朝原:佐田町八幡原!O8)</f>
        <v>19</v>
      </c>
      <c r="P8" s="18"/>
      <c r="Q8" s="18"/>
      <c r="R8" s="21"/>
      <c r="S8" s="13">
        <f>SUM(佐田町朝原:佐田町八幡原!S8)</f>
        <v>9</v>
      </c>
      <c r="T8" s="18"/>
      <c r="U8" s="18"/>
      <c r="V8" s="21"/>
      <c r="W8" s="13">
        <f t="shared" ref="W8:W57" si="1">SUM(O8,S8)</f>
        <v>28</v>
      </c>
      <c r="X8" s="18"/>
      <c r="Y8" s="18"/>
      <c r="Z8" s="26"/>
    </row>
    <row r="9" spans="1:26">
      <c r="A9" s="7">
        <v>1</v>
      </c>
      <c r="B9" s="13">
        <f>SUM(佐田町朝原:佐田町八幡原!B9)</f>
        <v>7</v>
      </c>
      <c r="C9" s="18"/>
      <c r="D9" s="18"/>
      <c r="E9" s="21"/>
      <c r="F9" s="13">
        <f>SUM(佐田町朝原:佐田町八幡原!F9)</f>
        <v>4</v>
      </c>
      <c r="G9" s="18"/>
      <c r="H9" s="18"/>
      <c r="I9" s="21"/>
      <c r="J9" s="13">
        <f t="shared" si="0"/>
        <v>11</v>
      </c>
      <c r="K9" s="18"/>
      <c r="L9" s="18"/>
      <c r="M9" s="21"/>
      <c r="N9" s="30">
        <v>52</v>
      </c>
      <c r="O9" s="12">
        <f>SUM(佐田町朝原:佐田町八幡原!O9)</f>
        <v>16</v>
      </c>
      <c r="P9" s="17"/>
      <c r="Q9" s="17"/>
      <c r="R9" s="20"/>
      <c r="S9" s="12">
        <f>SUM(佐田町朝原:佐田町八幡原!S9)</f>
        <v>11</v>
      </c>
      <c r="T9" s="17"/>
      <c r="U9" s="17"/>
      <c r="V9" s="20"/>
      <c r="W9" s="12">
        <f t="shared" si="1"/>
        <v>27</v>
      </c>
      <c r="X9" s="17"/>
      <c r="Y9" s="17"/>
      <c r="Z9" s="25"/>
    </row>
    <row r="10" spans="1:26">
      <c r="A10" s="6">
        <v>2</v>
      </c>
      <c r="B10" s="12">
        <f>SUM(佐田町朝原:佐田町八幡原!B10)</f>
        <v>3</v>
      </c>
      <c r="C10" s="17"/>
      <c r="D10" s="17"/>
      <c r="E10" s="20"/>
      <c r="F10" s="12">
        <f>SUM(佐田町朝原:佐田町八幡原!F10)</f>
        <v>3</v>
      </c>
      <c r="G10" s="17"/>
      <c r="H10" s="17"/>
      <c r="I10" s="20"/>
      <c r="J10" s="12">
        <f t="shared" si="0"/>
        <v>6</v>
      </c>
      <c r="K10" s="17"/>
      <c r="L10" s="17"/>
      <c r="M10" s="20"/>
      <c r="N10" s="29">
        <v>53</v>
      </c>
      <c r="O10" s="13">
        <f>SUM(佐田町朝原:佐田町八幡原!O10)</f>
        <v>15</v>
      </c>
      <c r="P10" s="18"/>
      <c r="Q10" s="18"/>
      <c r="R10" s="21"/>
      <c r="S10" s="13">
        <f>SUM(佐田町朝原:佐田町八幡原!S10)</f>
        <v>13</v>
      </c>
      <c r="T10" s="18"/>
      <c r="U10" s="18"/>
      <c r="V10" s="21"/>
      <c r="W10" s="13">
        <f t="shared" si="1"/>
        <v>28</v>
      </c>
      <c r="X10" s="18"/>
      <c r="Y10" s="18"/>
      <c r="Z10" s="26"/>
    </row>
    <row r="11" spans="1:26">
      <c r="A11" s="7">
        <v>3</v>
      </c>
      <c r="B11" s="13">
        <f>SUM(佐田町朝原:佐田町八幡原!B11)</f>
        <v>2</v>
      </c>
      <c r="C11" s="18"/>
      <c r="D11" s="18"/>
      <c r="E11" s="21"/>
      <c r="F11" s="13">
        <f>SUM(佐田町朝原:佐田町八幡原!F11)</f>
        <v>4</v>
      </c>
      <c r="G11" s="18"/>
      <c r="H11" s="18"/>
      <c r="I11" s="21"/>
      <c r="J11" s="13">
        <f t="shared" si="0"/>
        <v>6</v>
      </c>
      <c r="K11" s="18"/>
      <c r="L11" s="18"/>
      <c r="M11" s="21"/>
      <c r="N11" s="30">
        <v>54</v>
      </c>
      <c r="O11" s="12">
        <f>SUM(佐田町朝原:佐田町八幡原!O11)</f>
        <v>10</v>
      </c>
      <c r="P11" s="17"/>
      <c r="Q11" s="17"/>
      <c r="R11" s="20"/>
      <c r="S11" s="12">
        <f>SUM(佐田町朝原:佐田町八幡原!S11)</f>
        <v>9</v>
      </c>
      <c r="T11" s="17"/>
      <c r="U11" s="17"/>
      <c r="V11" s="20"/>
      <c r="W11" s="12">
        <f t="shared" si="1"/>
        <v>19</v>
      </c>
      <c r="X11" s="17"/>
      <c r="Y11" s="17"/>
      <c r="Z11" s="25"/>
    </row>
    <row r="12" spans="1:26">
      <c r="A12" s="6">
        <v>4</v>
      </c>
      <c r="B12" s="12">
        <f>SUM(佐田町朝原:佐田町八幡原!B12)</f>
        <v>1</v>
      </c>
      <c r="C12" s="17"/>
      <c r="D12" s="17"/>
      <c r="E12" s="20"/>
      <c r="F12" s="12">
        <f>SUM(佐田町朝原:佐田町八幡原!F12)</f>
        <v>6</v>
      </c>
      <c r="G12" s="17"/>
      <c r="H12" s="17"/>
      <c r="I12" s="20"/>
      <c r="J12" s="12">
        <f t="shared" si="0"/>
        <v>7</v>
      </c>
      <c r="K12" s="17"/>
      <c r="L12" s="17"/>
      <c r="M12" s="20"/>
      <c r="N12" s="29">
        <v>55</v>
      </c>
      <c r="O12" s="13">
        <f>SUM(佐田町朝原:佐田町八幡原!O12)</f>
        <v>14</v>
      </c>
      <c r="P12" s="18"/>
      <c r="Q12" s="18"/>
      <c r="R12" s="21"/>
      <c r="S12" s="13">
        <f>SUM(佐田町朝原:佐田町八幡原!S12)</f>
        <v>17</v>
      </c>
      <c r="T12" s="18"/>
      <c r="U12" s="18"/>
      <c r="V12" s="21"/>
      <c r="W12" s="13">
        <f t="shared" si="1"/>
        <v>31</v>
      </c>
      <c r="X12" s="18"/>
      <c r="Y12" s="18"/>
      <c r="Z12" s="26"/>
    </row>
    <row r="13" spans="1:26">
      <c r="A13" s="7">
        <v>5</v>
      </c>
      <c r="B13" s="13">
        <f>SUM(佐田町朝原:佐田町八幡原!B13)</f>
        <v>6</v>
      </c>
      <c r="C13" s="18"/>
      <c r="D13" s="18"/>
      <c r="E13" s="21"/>
      <c r="F13" s="13">
        <f>SUM(佐田町朝原:佐田町八幡原!F13)</f>
        <v>6</v>
      </c>
      <c r="G13" s="18"/>
      <c r="H13" s="18"/>
      <c r="I13" s="21"/>
      <c r="J13" s="13">
        <f t="shared" si="0"/>
        <v>12</v>
      </c>
      <c r="K13" s="18"/>
      <c r="L13" s="18"/>
      <c r="M13" s="21"/>
      <c r="N13" s="30">
        <v>56</v>
      </c>
      <c r="O13" s="12">
        <f>SUM(佐田町朝原:佐田町八幡原!O13)</f>
        <v>18</v>
      </c>
      <c r="P13" s="17"/>
      <c r="Q13" s="17"/>
      <c r="R13" s="20"/>
      <c r="S13" s="12">
        <f>SUM(佐田町朝原:佐田町八幡原!S13)</f>
        <v>16</v>
      </c>
      <c r="T13" s="17"/>
      <c r="U13" s="17"/>
      <c r="V13" s="20"/>
      <c r="W13" s="12">
        <f t="shared" si="1"/>
        <v>34</v>
      </c>
      <c r="X13" s="17"/>
      <c r="Y13" s="17"/>
      <c r="Z13" s="25"/>
    </row>
    <row r="14" spans="1:26">
      <c r="A14" s="6">
        <v>6</v>
      </c>
      <c r="B14" s="12">
        <f>SUM(佐田町朝原:佐田町八幡原!B14)</f>
        <v>7</v>
      </c>
      <c r="C14" s="17"/>
      <c r="D14" s="17"/>
      <c r="E14" s="20"/>
      <c r="F14" s="12">
        <f>SUM(佐田町朝原:佐田町八幡原!F14)</f>
        <v>7</v>
      </c>
      <c r="G14" s="17"/>
      <c r="H14" s="17"/>
      <c r="I14" s="20"/>
      <c r="J14" s="12">
        <f t="shared" si="0"/>
        <v>14</v>
      </c>
      <c r="K14" s="17"/>
      <c r="L14" s="17"/>
      <c r="M14" s="20"/>
      <c r="N14" s="29">
        <v>57</v>
      </c>
      <c r="O14" s="13">
        <f>SUM(佐田町朝原:佐田町八幡原!O14)</f>
        <v>13</v>
      </c>
      <c r="P14" s="18"/>
      <c r="Q14" s="18"/>
      <c r="R14" s="21"/>
      <c r="S14" s="13">
        <f>SUM(佐田町朝原:佐田町八幡原!S14)</f>
        <v>9</v>
      </c>
      <c r="T14" s="18"/>
      <c r="U14" s="18"/>
      <c r="V14" s="21"/>
      <c r="W14" s="13">
        <f t="shared" si="1"/>
        <v>22</v>
      </c>
      <c r="X14" s="18"/>
      <c r="Y14" s="18"/>
      <c r="Z14" s="26"/>
    </row>
    <row r="15" spans="1:26">
      <c r="A15" s="7">
        <v>7</v>
      </c>
      <c r="B15" s="13">
        <f>SUM(佐田町朝原:佐田町八幡原!B15)</f>
        <v>7</v>
      </c>
      <c r="C15" s="18"/>
      <c r="D15" s="18"/>
      <c r="E15" s="21"/>
      <c r="F15" s="13">
        <f>SUM(佐田町朝原:佐田町八幡原!F15)</f>
        <v>3</v>
      </c>
      <c r="G15" s="18"/>
      <c r="H15" s="18"/>
      <c r="I15" s="21"/>
      <c r="J15" s="13">
        <f t="shared" si="0"/>
        <v>10</v>
      </c>
      <c r="K15" s="18"/>
      <c r="L15" s="18"/>
      <c r="M15" s="21"/>
      <c r="N15" s="30">
        <v>58</v>
      </c>
      <c r="O15" s="12">
        <f>SUM(佐田町朝原:佐田町八幡原!O15)</f>
        <v>15</v>
      </c>
      <c r="P15" s="17"/>
      <c r="Q15" s="17"/>
      <c r="R15" s="20"/>
      <c r="S15" s="12">
        <f>SUM(佐田町朝原:佐田町八幡原!S15)</f>
        <v>13</v>
      </c>
      <c r="T15" s="17"/>
      <c r="U15" s="17"/>
      <c r="V15" s="20"/>
      <c r="W15" s="12">
        <f t="shared" si="1"/>
        <v>28</v>
      </c>
      <c r="X15" s="17"/>
      <c r="Y15" s="17"/>
      <c r="Z15" s="25"/>
    </row>
    <row r="16" spans="1:26">
      <c r="A16" s="6">
        <v>8</v>
      </c>
      <c r="B16" s="12">
        <f>SUM(佐田町朝原:佐田町八幡原!B16)</f>
        <v>6</v>
      </c>
      <c r="C16" s="17"/>
      <c r="D16" s="17"/>
      <c r="E16" s="20"/>
      <c r="F16" s="12">
        <f>SUM(佐田町朝原:佐田町八幡原!F16)</f>
        <v>12</v>
      </c>
      <c r="G16" s="17"/>
      <c r="H16" s="17"/>
      <c r="I16" s="20"/>
      <c r="J16" s="12">
        <f t="shared" si="0"/>
        <v>18</v>
      </c>
      <c r="K16" s="17"/>
      <c r="L16" s="17"/>
      <c r="M16" s="20"/>
      <c r="N16" s="29">
        <v>59</v>
      </c>
      <c r="O16" s="13">
        <f>SUM(佐田町朝原:佐田町八幡原!O16)</f>
        <v>12</v>
      </c>
      <c r="P16" s="18"/>
      <c r="Q16" s="18"/>
      <c r="R16" s="21"/>
      <c r="S16" s="13">
        <f>SUM(佐田町朝原:佐田町八幡原!S16)</f>
        <v>16</v>
      </c>
      <c r="T16" s="18"/>
      <c r="U16" s="18"/>
      <c r="V16" s="21"/>
      <c r="W16" s="13">
        <f t="shared" si="1"/>
        <v>28</v>
      </c>
      <c r="X16" s="18"/>
      <c r="Y16" s="18"/>
      <c r="Z16" s="26"/>
    </row>
    <row r="17" spans="1:26">
      <c r="A17" s="7">
        <v>9</v>
      </c>
      <c r="B17" s="13">
        <f>SUM(佐田町朝原:佐田町八幡原!B17)</f>
        <v>8</v>
      </c>
      <c r="C17" s="18"/>
      <c r="D17" s="18"/>
      <c r="E17" s="21"/>
      <c r="F17" s="13">
        <f>SUM(佐田町朝原:佐田町八幡原!F17)</f>
        <v>8</v>
      </c>
      <c r="G17" s="18"/>
      <c r="H17" s="18"/>
      <c r="I17" s="21"/>
      <c r="J17" s="13">
        <f t="shared" si="0"/>
        <v>16</v>
      </c>
      <c r="K17" s="18"/>
      <c r="L17" s="18"/>
      <c r="M17" s="21"/>
      <c r="N17" s="30">
        <v>60</v>
      </c>
      <c r="O17" s="12">
        <f>SUM(佐田町朝原:佐田町八幡原!O17)</f>
        <v>10</v>
      </c>
      <c r="P17" s="17"/>
      <c r="Q17" s="17"/>
      <c r="R17" s="20"/>
      <c r="S17" s="12">
        <f>SUM(佐田町朝原:佐田町八幡原!S17)</f>
        <v>13</v>
      </c>
      <c r="T17" s="17"/>
      <c r="U17" s="17"/>
      <c r="V17" s="20"/>
      <c r="W17" s="12">
        <f t="shared" si="1"/>
        <v>23</v>
      </c>
      <c r="X17" s="17"/>
      <c r="Y17" s="17"/>
      <c r="Z17" s="25"/>
    </row>
    <row r="18" spans="1:26">
      <c r="A18" s="6">
        <v>10</v>
      </c>
      <c r="B18" s="12">
        <f>SUM(佐田町朝原:佐田町八幡原!B18)</f>
        <v>4</v>
      </c>
      <c r="C18" s="17"/>
      <c r="D18" s="17"/>
      <c r="E18" s="20"/>
      <c r="F18" s="12">
        <f>SUM(佐田町朝原:佐田町八幡原!F18)</f>
        <v>5</v>
      </c>
      <c r="G18" s="17"/>
      <c r="H18" s="17"/>
      <c r="I18" s="20"/>
      <c r="J18" s="12">
        <f t="shared" si="0"/>
        <v>9</v>
      </c>
      <c r="K18" s="17"/>
      <c r="L18" s="17"/>
      <c r="M18" s="20"/>
      <c r="N18" s="29">
        <v>61</v>
      </c>
      <c r="O18" s="13">
        <f>SUM(佐田町朝原:佐田町八幡原!O18)</f>
        <v>19</v>
      </c>
      <c r="P18" s="18"/>
      <c r="Q18" s="18"/>
      <c r="R18" s="21"/>
      <c r="S18" s="13">
        <f>SUM(佐田町朝原:佐田町八幡原!S18)</f>
        <v>18</v>
      </c>
      <c r="T18" s="18"/>
      <c r="U18" s="18"/>
      <c r="V18" s="21"/>
      <c r="W18" s="13">
        <f t="shared" si="1"/>
        <v>37</v>
      </c>
      <c r="X18" s="18"/>
      <c r="Y18" s="18"/>
      <c r="Z18" s="26"/>
    </row>
    <row r="19" spans="1:26">
      <c r="A19" s="7">
        <v>11</v>
      </c>
      <c r="B19" s="13">
        <f>SUM(佐田町朝原:佐田町八幡原!B19)</f>
        <v>11</v>
      </c>
      <c r="C19" s="18"/>
      <c r="D19" s="18"/>
      <c r="E19" s="21"/>
      <c r="F19" s="13">
        <f>SUM(佐田町朝原:佐田町八幡原!F19)</f>
        <v>8</v>
      </c>
      <c r="G19" s="18"/>
      <c r="H19" s="18"/>
      <c r="I19" s="21"/>
      <c r="J19" s="13">
        <f t="shared" si="0"/>
        <v>19</v>
      </c>
      <c r="K19" s="18"/>
      <c r="L19" s="18"/>
      <c r="M19" s="21"/>
      <c r="N19" s="30">
        <v>62</v>
      </c>
      <c r="O19" s="12">
        <f>SUM(佐田町朝原:佐田町八幡原!O19)</f>
        <v>15</v>
      </c>
      <c r="P19" s="17"/>
      <c r="Q19" s="17"/>
      <c r="R19" s="20"/>
      <c r="S19" s="12">
        <f>SUM(佐田町朝原:佐田町八幡原!S19)</f>
        <v>27</v>
      </c>
      <c r="T19" s="17"/>
      <c r="U19" s="17"/>
      <c r="V19" s="20"/>
      <c r="W19" s="12">
        <f t="shared" si="1"/>
        <v>42</v>
      </c>
      <c r="X19" s="17"/>
      <c r="Y19" s="17"/>
      <c r="Z19" s="25"/>
    </row>
    <row r="20" spans="1:26">
      <c r="A20" s="6">
        <v>12</v>
      </c>
      <c r="B20" s="12">
        <f>SUM(佐田町朝原:佐田町八幡原!B20)</f>
        <v>9</v>
      </c>
      <c r="C20" s="17"/>
      <c r="D20" s="17"/>
      <c r="E20" s="20"/>
      <c r="F20" s="12">
        <f>SUM(佐田町朝原:佐田町八幡原!F20)</f>
        <v>13</v>
      </c>
      <c r="G20" s="17"/>
      <c r="H20" s="17"/>
      <c r="I20" s="20"/>
      <c r="J20" s="12">
        <f t="shared" si="0"/>
        <v>22</v>
      </c>
      <c r="K20" s="17"/>
      <c r="L20" s="17"/>
      <c r="M20" s="20"/>
      <c r="N20" s="29">
        <v>63</v>
      </c>
      <c r="O20" s="13">
        <f>SUM(佐田町朝原:佐田町八幡原!O20)</f>
        <v>15</v>
      </c>
      <c r="P20" s="18"/>
      <c r="Q20" s="18"/>
      <c r="R20" s="21"/>
      <c r="S20" s="13">
        <f>SUM(佐田町朝原:佐田町八幡原!S20)</f>
        <v>17</v>
      </c>
      <c r="T20" s="18"/>
      <c r="U20" s="18"/>
      <c r="V20" s="21"/>
      <c r="W20" s="13">
        <f t="shared" si="1"/>
        <v>32</v>
      </c>
      <c r="X20" s="18"/>
      <c r="Y20" s="18"/>
      <c r="Z20" s="26"/>
    </row>
    <row r="21" spans="1:26">
      <c r="A21" s="7">
        <v>13</v>
      </c>
      <c r="B21" s="13">
        <f>SUM(佐田町朝原:佐田町八幡原!B21)</f>
        <v>14</v>
      </c>
      <c r="C21" s="18"/>
      <c r="D21" s="18"/>
      <c r="E21" s="21"/>
      <c r="F21" s="13">
        <f>SUM(佐田町朝原:佐田町八幡原!F21)</f>
        <v>6</v>
      </c>
      <c r="G21" s="18"/>
      <c r="H21" s="18"/>
      <c r="I21" s="21"/>
      <c r="J21" s="13">
        <f t="shared" si="0"/>
        <v>20</v>
      </c>
      <c r="K21" s="18"/>
      <c r="L21" s="18"/>
      <c r="M21" s="21"/>
      <c r="N21" s="30">
        <v>64</v>
      </c>
      <c r="O21" s="12">
        <f>SUM(佐田町朝原:佐田町八幡原!O21)</f>
        <v>30</v>
      </c>
      <c r="P21" s="17"/>
      <c r="Q21" s="17"/>
      <c r="R21" s="20"/>
      <c r="S21" s="12">
        <f>SUM(佐田町朝原:佐田町八幡原!S21)</f>
        <v>18</v>
      </c>
      <c r="T21" s="17"/>
      <c r="U21" s="17"/>
      <c r="V21" s="20"/>
      <c r="W21" s="12">
        <f t="shared" si="1"/>
        <v>48</v>
      </c>
      <c r="X21" s="17"/>
      <c r="Y21" s="17"/>
      <c r="Z21" s="25"/>
    </row>
    <row r="22" spans="1:26">
      <c r="A22" s="6">
        <v>14</v>
      </c>
      <c r="B22" s="12">
        <f>SUM(佐田町朝原:佐田町八幡原!B22)</f>
        <v>16</v>
      </c>
      <c r="C22" s="17"/>
      <c r="D22" s="17"/>
      <c r="E22" s="20"/>
      <c r="F22" s="12">
        <f>SUM(佐田町朝原:佐田町八幡原!F22)</f>
        <v>8</v>
      </c>
      <c r="G22" s="17"/>
      <c r="H22" s="17"/>
      <c r="I22" s="20"/>
      <c r="J22" s="12">
        <f t="shared" si="0"/>
        <v>24</v>
      </c>
      <c r="K22" s="17"/>
      <c r="L22" s="17"/>
      <c r="M22" s="20"/>
      <c r="N22" s="29">
        <v>65</v>
      </c>
      <c r="O22" s="13">
        <f>SUM(佐田町朝原:佐田町八幡原!O22)</f>
        <v>25</v>
      </c>
      <c r="P22" s="18"/>
      <c r="Q22" s="18"/>
      <c r="R22" s="21"/>
      <c r="S22" s="13">
        <f>SUM(佐田町朝原:佐田町八幡原!S22)</f>
        <v>15</v>
      </c>
      <c r="T22" s="18"/>
      <c r="U22" s="18"/>
      <c r="V22" s="21"/>
      <c r="W22" s="13">
        <f t="shared" si="1"/>
        <v>40</v>
      </c>
      <c r="X22" s="18"/>
      <c r="Y22" s="18"/>
      <c r="Z22" s="26"/>
    </row>
    <row r="23" spans="1:26">
      <c r="A23" s="7">
        <v>15</v>
      </c>
      <c r="B23" s="13">
        <f>SUM(佐田町朝原:佐田町八幡原!B23)</f>
        <v>10</v>
      </c>
      <c r="C23" s="18"/>
      <c r="D23" s="18"/>
      <c r="E23" s="21"/>
      <c r="F23" s="13">
        <f>SUM(佐田町朝原:佐田町八幡原!F23)</f>
        <v>9</v>
      </c>
      <c r="G23" s="18"/>
      <c r="H23" s="18"/>
      <c r="I23" s="21"/>
      <c r="J23" s="13">
        <f t="shared" si="0"/>
        <v>19</v>
      </c>
      <c r="K23" s="18"/>
      <c r="L23" s="18"/>
      <c r="M23" s="21"/>
      <c r="N23" s="30">
        <v>66</v>
      </c>
      <c r="O23" s="12">
        <f>SUM(佐田町朝原:佐田町八幡原!O23)</f>
        <v>22</v>
      </c>
      <c r="P23" s="17"/>
      <c r="Q23" s="17"/>
      <c r="R23" s="20"/>
      <c r="S23" s="12">
        <f>SUM(佐田町朝原:佐田町八幡原!S23)</f>
        <v>29</v>
      </c>
      <c r="T23" s="17"/>
      <c r="U23" s="17"/>
      <c r="V23" s="20"/>
      <c r="W23" s="12">
        <f t="shared" si="1"/>
        <v>51</v>
      </c>
      <c r="X23" s="17"/>
      <c r="Y23" s="17"/>
      <c r="Z23" s="25"/>
    </row>
    <row r="24" spans="1:26">
      <c r="A24" s="6">
        <v>16</v>
      </c>
      <c r="B24" s="12">
        <f>SUM(佐田町朝原:佐田町八幡原!B24)</f>
        <v>11</v>
      </c>
      <c r="C24" s="17"/>
      <c r="D24" s="17"/>
      <c r="E24" s="20"/>
      <c r="F24" s="12">
        <f>SUM(佐田町朝原:佐田町八幡原!F24)</f>
        <v>13</v>
      </c>
      <c r="G24" s="17"/>
      <c r="H24" s="17"/>
      <c r="I24" s="20"/>
      <c r="J24" s="12">
        <f t="shared" si="0"/>
        <v>24</v>
      </c>
      <c r="K24" s="17"/>
      <c r="L24" s="17"/>
      <c r="M24" s="20"/>
      <c r="N24" s="29">
        <v>67</v>
      </c>
      <c r="O24" s="13">
        <f>SUM(佐田町朝原:佐田町八幡原!O24)</f>
        <v>24</v>
      </c>
      <c r="P24" s="18"/>
      <c r="Q24" s="18"/>
      <c r="R24" s="21"/>
      <c r="S24" s="13">
        <f>SUM(佐田町朝原:佐田町八幡原!S24)</f>
        <v>25</v>
      </c>
      <c r="T24" s="18"/>
      <c r="U24" s="18"/>
      <c r="V24" s="21"/>
      <c r="W24" s="13">
        <f t="shared" si="1"/>
        <v>49</v>
      </c>
      <c r="X24" s="18"/>
      <c r="Y24" s="18"/>
      <c r="Z24" s="26"/>
    </row>
    <row r="25" spans="1:26">
      <c r="A25" s="7">
        <v>17</v>
      </c>
      <c r="B25" s="13">
        <f>SUM(佐田町朝原:佐田町八幡原!B25)</f>
        <v>7</v>
      </c>
      <c r="C25" s="18"/>
      <c r="D25" s="18"/>
      <c r="E25" s="21"/>
      <c r="F25" s="13">
        <f>SUM(佐田町朝原:佐田町八幡原!F25)</f>
        <v>8</v>
      </c>
      <c r="G25" s="18"/>
      <c r="H25" s="18"/>
      <c r="I25" s="21"/>
      <c r="J25" s="13">
        <f t="shared" si="0"/>
        <v>15</v>
      </c>
      <c r="K25" s="18"/>
      <c r="L25" s="18"/>
      <c r="M25" s="21"/>
      <c r="N25" s="30">
        <v>68</v>
      </c>
      <c r="O25" s="12">
        <f>SUM(佐田町朝原:佐田町八幡原!O25)</f>
        <v>28</v>
      </c>
      <c r="P25" s="17"/>
      <c r="Q25" s="17"/>
      <c r="R25" s="20"/>
      <c r="S25" s="12">
        <f>SUM(佐田町朝原:佐田町八幡原!S25)</f>
        <v>27</v>
      </c>
      <c r="T25" s="17"/>
      <c r="U25" s="17"/>
      <c r="V25" s="20"/>
      <c r="W25" s="12">
        <f t="shared" si="1"/>
        <v>55</v>
      </c>
      <c r="X25" s="17"/>
      <c r="Y25" s="17"/>
      <c r="Z25" s="25"/>
    </row>
    <row r="26" spans="1:26">
      <c r="A26" s="6">
        <v>18</v>
      </c>
      <c r="B26" s="12">
        <f>SUM(佐田町朝原:佐田町八幡原!B26)</f>
        <v>15</v>
      </c>
      <c r="C26" s="17"/>
      <c r="D26" s="17"/>
      <c r="E26" s="20"/>
      <c r="F26" s="12">
        <f>SUM(佐田町朝原:佐田町八幡原!F26)</f>
        <v>6</v>
      </c>
      <c r="G26" s="17"/>
      <c r="H26" s="17"/>
      <c r="I26" s="20"/>
      <c r="J26" s="12">
        <f t="shared" si="0"/>
        <v>21</v>
      </c>
      <c r="K26" s="17"/>
      <c r="L26" s="17"/>
      <c r="M26" s="20"/>
      <c r="N26" s="29">
        <v>69</v>
      </c>
      <c r="O26" s="13">
        <f>SUM(佐田町朝原:佐田町八幡原!O26)</f>
        <v>26</v>
      </c>
      <c r="P26" s="18"/>
      <c r="Q26" s="18"/>
      <c r="R26" s="21"/>
      <c r="S26" s="13">
        <f>SUM(佐田町朝原:佐田町八幡原!S26)</f>
        <v>36</v>
      </c>
      <c r="T26" s="18"/>
      <c r="U26" s="18"/>
      <c r="V26" s="21"/>
      <c r="W26" s="13">
        <f t="shared" si="1"/>
        <v>62</v>
      </c>
      <c r="X26" s="18"/>
      <c r="Y26" s="18"/>
      <c r="Z26" s="26"/>
    </row>
    <row r="27" spans="1:26">
      <c r="A27" s="7">
        <v>19</v>
      </c>
      <c r="B27" s="13">
        <f>SUM(佐田町朝原:佐田町八幡原!B27)</f>
        <v>7</v>
      </c>
      <c r="C27" s="18"/>
      <c r="D27" s="18"/>
      <c r="E27" s="21"/>
      <c r="F27" s="13">
        <f>SUM(佐田町朝原:佐田町八幡原!F27)</f>
        <v>5</v>
      </c>
      <c r="G27" s="18"/>
      <c r="H27" s="18"/>
      <c r="I27" s="21"/>
      <c r="J27" s="13">
        <f t="shared" si="0"/>
        <v>12</v>
      </c>
      <c r="K27" s="18"/>
      <c r="L27" s="18"/>
      <c r="M27" s="21"/>
      <c r="N27" s="30">
        <v>70</v>
      </c>
      <c r="O27" s="12">
        <f>SUM(佐田町朝原:佐田町八幡原!O27)</f>
        <v>34</v>
      </c>
      <c r="P27" s="17"/>
      <c r="Q27" s="17"/>
      <c r="R27" s="20"/>
      <c r="S27" s="12">
        <f>SUM(佐田町朝原:佐田町八幡原!S27)</f>
        <v>38</v>
      </c>
      <c r="T27" s="17"/>
      <c r="U27" s="17"/>
      <c r="V27" s="20"/>
      <c r="W27" s="12">
        <f t="shared" si="1"/>
        <v>72</v>
      </c>
      <c r="X27" s="17"/>
      <c r="Y27" s="17"/>
      <c r="Z27" s="25"/>
    </row>
    <row r="28" spans="1:26">
      <c r="A28" s="6">
        <v>20</v>
      </c>
      <c r="B28" s="12">
        <f>SUM(佐田町朝原:佐田町八幡原!B28)</f>
        <v>7</v>
      </c>
      <c r="C28" s="17"/>
      <c r="D28" s="17"/>
      <c r="E28" s="20"/>
      <c r="F28" s="12">
        <f>SUM(佐田町朝原:佐田町八幡原!F28)</f>
        <v>6</v>
      </c>
      <c r="G28" s="17"/>
      <c r="H28" s="17"/>
      <c r="I28" s="20"/>
      <c r="J28" s="12">
        <f t="shared" si="0"/>
        <v>13</v>
      </c>
      <c r="K28" s="17"/>
      <c r="L28" s="17"/>
      <c r="M28" s="20"/>
      <c r="N28" s="29">
        <v>71</v>
      </c>
      <c r="O28" s="13">
        <f>SUM(佐田町朝原:佐田町八幡原!O28)</f>
        <v>27</v>
      </c>
      <c r="P28" s="18"/>
      <c r="Q28" s="18"/>
      <c r="R28" s="21"/>
      <c r="S28" s="13">
        <f>SUM(佐田町朝原:佐田町八幡原!S28)</f>
        <v>22</v>
      </c>
      <c r="T28" s="18"/>
      <c r="U28" s="18"/>
      <c r="V28" s="21"/>
      <c r="W28" s="13">
        <f t="shared" si="1"/>
        <v>49</v>
      </c>
      <c r="X28" s="18"/>
      <c r="Y28" s="18"/>
      <c r="Z28" s="26"/>
    </row>
    <row r="29" spans="1:26">
      <c r="A29" s="7">
        <v>21</v>
      </c>
      <c r="B29" s="13">
        <f>SUM(佐田町朝原:佐田町八幡原!B29)</f>
        <v>8</v>
      </c>
      <c r="C29" s="18"/>
      <c r="D29" s="18"/>
      <c r="E29" s="21"/>
      <c r="F29" s="13">
        <f>SUM(佐田町朝原:佐田町八幡原!F29)</f>
        <v>9</v>
      </c>
      <c r="G29" s="18"/>
      <c r="H29" s="18"/>
      <c r="I29" s="21"/>
      <c r="J29" s="13">
        <f t="shared" si="0"/>
        <v>17</v>
      </c>
      <c r="K29" s="18"/>
      <c r="L29" s="18"/>
      <c r="M29" s="21"/>
      <c r="N29" s="30">
        <v>72</v>
      </c>
      <c r="O29" s="12">
        <f>SUM(佐田町朝原:佐田町八幡原!O29)</f>
        <v>36</v>
      </c>
      <c r="P29" s="17"/>
      <c r="Q29" s="17"/>
      <c r="R29" s="20"/>
      <c r="S29" s="12">
        <f>SUM(佐田町朝原:佐田町八幡原!S29)</f>
        <v>41</v>
      </c>
      <c r="T29" s="17"/>
      <c r="U29" s="17"/>
      <c r="V29" s="20"/>
      <c r="W29" s="12">
        <f t="shared" si="1"/>
        <v>77</v>
      </c>
      <c r="X29" s="17"/>
      <c r="Y29" s="17"/>
      <c r="Z29" s="25"/>
    </row>
    <row r="30" spans="1:26">
      <c r="A30" s="6">
        <v>22</v>
      </c>
      <c r="B30" s="12">
        <f>SUM(佐田町朝原:佐田町八幡原!B30)</f>
        <v>3</v>
      </c>
      <c r="C30" s="17"/>
      <c r="D30" s="17"/>
      <c r="E30" s="20"/>
      <c r="F30" s="12">
        <f>SUM(佐田町朝原:佐田町八幡原!F30)</f>
        <v>10</v>
      </c>
      <c r="G30" s="17"/>
      <c r="H30" s="17"/>
      <c r="I30" s="20"/>
      <c r="J30" s="12">
        <f t="shared" si="0"/>
        <v>13</v>
      </c>
      <c r="K30" s="17"/>
      <c r="L30" s="17"/>
      <c r="M30" s="20"/>
      <c r="N30" s="29">
        <v>73</v>
      </c>
      <c r="O30" s="13">
        <f>SUM(佐田町朝原:佐田町八幡原!O30)</f>
        <v>26</v>
      </c>
      <c r="P30" s="18"/>
      <c r="Q30" s="18"/>
      <c r="R30" s="21"/>
      <c r="S30" s="13">
        <f>SUM(佐田町朝原:佐田町八幡原!S30)</f>
        <v>33</v>
      </c>
      <c r="T30" s="18"/>
      <c r="U30" s="18"/>
      <c r="V30" s="21"/>
      <c r="W30" s="13">
        <f t="shared" si="1"/>
        <v>59</v>
      </c>
      <c r="X30" s="18"/>
      <c r="Y30" s="18"/>
      <c r="Z30" s="26"/>
    </row>
    <row r="31" spans="1:26">
      <c r="A31" s="7">
        <v>23</v>
      </c>
      <c r="B31" s="13">
        <f>SUM(佐田町朝原:佐田町八幡原!B31)</f>
        <v>5</v>
      </c>
      <c r="C31" s="18"/>
      <c r="D31" s="18"/>
      <c r="E31" s="21"/>
      <c r="F31" s="13">
        <f>SUM(佐田町朝原:佐田町八幡原!F31)</f>
        <v>4</v>
      </c>
      <c r="G31" s="18"/>
      <c r="H31" s="18"/>
      <c r="I31" s="21"/>
      <c r="J31" s="13">
        <f t="shared" si="0"/>
        <v>9</v>
      </c>
      <c r="K31" s="18"/>
      <c r="L31" s="18"/>
      <c r="M31" s="21"/>
      <c r="N31" s="30">
        <v>74</v>
      </c>
      <c r="O31" s="12">
        <f>SUM(佐田町朝原:佐田町八幡原!O31)</f>
        <v>44</v>
      </c>
      <c r="P31" s="17"/>
      <c r="Q31" s="17"/>
      <c r="R31" s="20"/>
      <c r="S31" s="12">
        <f>SUM(佐田町朝原:佐田町八幡原!S31)</f>
        <v>33</v>
      </c>
      <c r="T31" s="17"/>
      <c r="U31" s="17"/>
      <c r="V31" s="20"/>
      <c r="W31" s="12">
        <f t="shared" si="1"/>
        <v>77</v>
      </c>
      <c r="X31" s="17"/>
      <c r="Y31" s="17"/>
      <c r="Z31" s="25"/>
    </row>
    <row r="32" spans="1:26">
      <c r="A32" s="6">
        <v>24</v>
      </c>
      <c r="B32" s="12">
        <f>SUM(佐田町朝原:佐田町八幡原!B32)</f>
        <v>6</v>
      </c>
      <c r="C32" s="17"/>
      <c r="D32" s="17"/>
      <c r="E32" s="20"/>
      <c r="F32" s="12">
        <f>SUM(佐田町朝原:佐田町八幡原!F32)</f>
        <v>6</v>
      </c>
      <c r="G32" s="17"/>
      <c r="H32" s="17"/>
      <c r="I32" s="20"/>
      <c r="J32" s="12">
        <f t="shared" si="0"/>
        <v>12</v>
      </c>
      <c r="K32" s="17"/>
      <c r="L32" s="17"/>
      <c r="M32" s="20"/>
      <c r="N32" s="29">
        <v>75</v>
      </c>
      <c r="O32" s="13">
        <f>SUM(佐田町朝原:佐田町八幡原!O32)</f>
        <v>46</v>
      </c>
      <c r="P32" s="18"/>
      <c r="Q32" s="18"/>
      <c r="R32" s="21"/>
      <c r="S32" s="13">
        <f>SUM(佐田町朝原:佐田町八幡原!S32)</f>
        <v>24</v>
      </c>
      <c r="T32" s="18"/>
      <c r="U32" s="18"/>
      <c r="V32" s="21"/>
      <c r="W32" s="13">
        <f t="shared" si="1"/>
        <v>70</v>
      </c>
      <c r="X32" s="18"/>
      <c r="Y32" s="18"/>
      <c r="Z32" s="26"/>
    </row>
    <row r="33" spans="1:26">
      <c r="A33" s="7">
        <v>25</v>
      </c>
      <c r="B33" s="13">
        <f>SUM(佐田町朝原:佐田町八幡原!B33)</f>
        <v>7</v>
      </c>
      <c r="C33" s="18"/>
      <c r="D33" s="18"/>
      <c r="E33" s="21"/>
      <c r="F33" s="13">
        <f>SUM(佐田町朝原:佐田町八幡原!F33)</f>
        <v>3</v>
      </c>
      <c r="G33" s="18"/>
      <c r="H33" s="18"/>
      <c r="I33" s="21"/>
      <c r="J33" s="13">
        <f t="shared" si="0"/>
        <v>10</v>
      </c>
      <c r="K33" s="18"/>
      <c r="L33" s="18"/>
      <c r="M33" s="21"/>
      <c r="N33" s="30">
        <v>76</v>
      </c>
      <c r="O33" s="12">
        <f>SUM(佐田町朝原:佐田町八幡原!O33)</f>
        <v>29</v>
      </c>
      <c r="P33" s="17"/>
      <c r="Q33" s="17"/>
      <c r="R33" s="20"/>
      <c r="S33" s="12">
        <f>SUM(佐田町朝原:佐田町八幡原!S33)</f>
        <v>30</v>
      </c>
      <c r="T33" s="17"/>
      <c r="U33" s="17"/>
      <c r="V33" s="20"/>
      <c r="W33" s="12">
        <f t="shared" si="1"/>
        <v>59</v>
      </c>
      <c r="X33" s="17"/>
      <c r="Y33" s="17"/>
      <c r="Z33" s="25"/>
    </row>
    <row r="34" spans="1:26">
      <c r="A34" s="6">
        <v>26</v>
      </c>
      <c r="B34" s="12">
        <f>SUM(佐田町朝原:佐田町八幡原!B34)</f>
        <v>7</v>
      </c>
      <c r="C34" s="17"/>
      <c r="D34" s="17"/>
      <c r="E34" s="20"/>
      <c r="F34" s="12">
        <f>SUM(佐田町朝原:佐田町八幡原!F34)</f>
        <v>6</v>
      </c>
      <c r="G34" s="17"/>
      <c r="H34" s="17"/>
      <c r="I34" s="20"/>
      <c r="J34" s="12">
        <f t="shared" si="0"/>
        <v>13</v>
      </c>
      <c r="K34" s="17"/>
      <c r="L34" s="17"/>
      <c r="M34" s="20"/>
      <c r="N34" s="29">
        <v>77</v>
      </c>
      <c r="O34" s="13">
        <f>SUM(佐田町朝原:佐田町八幡原!O34)</f>
        <v>31</v>
      </c>
      <c r="P34" s="18"/>
      <c r="Q34" s="18"/>
      <c r="R34" s="21"/>
      <c r="S34" s="13">
        <f>SUM(佐田町朝原:佐田町八幡原!S34)</f>
        <v>40</v>
      </c>
      <c r="T34" s="18"/>
      <c r="U34" s="18"/>
      <c r="V34" s="21"/>
      <c r="W34" s="13">
        <f t="shared" si="1"/>
        <v>71</v>
      </c>
      <c r="X34" s="18"/>
      <c r="Y34" s="18"/>
      <c r="Z34" s="26"/>
    </row>
    <row r="35" spans="1:26">
      <c r="A35" s="7">
        <v>27</v>
      </c>
      <c r="B35" s="13">
        <f>SUM(佐田町朝原:佐田町八幡原!B35)</f>
        <v>7</v>
      </c>
      <c r="C35" s="18"/>
      <c r="D35" s="18"/>
      <c r="E35" s="21"/>
      <c r="F35" s="13">
        <f>SUM(佐田町朝原:佐田町八幡原!F35)</f>
        <v>9</v>
      </c>
      <c r="G35" s="18"/>
      <c r="H35" s="18"/>
      <c r="I35" s="21"/>
      <c r="J35" s="13">
        <f t="shared" si="0"/>
        <v>16</v>
      </c>
      <c r="K35" s="18"/>
      <c r="L35" s="18"/>
      <c r="M35" s="21"/>
      <c r="N35" s="30">
        <v>78</v>
      </c>
      <c r="O35" s="12">
        <f>SUM(佐田町朝原:佐田町八幡原!O35)</f>
        <v>33</v>
      </c>
      <c r="P35" s="17"/>
      <c r="Q35" s="17"/>
      <c r="R35" s="20"/>
      <c r="S35" s="12">
        <f>SUM(佐田町朝原:佐田町八幡原!S35)</f>
        <v>22</v>
      </c>
      <c r="T35" s="17"/>
      <c r="U35" s="17"/>
      <c r="V35" s="20"/>
      <c r="W35" s="12">
        <f t="shared" si="1"/>
        <v>55</v>
      </c>
      <c r="X35" s="17"/>
      <c r="Y35" s="17"/>
      <c r="Z35" s="25"/>
    </row>
    <row r="36" spans="1:26">
      <c r="A36" s="6">
        <v>28</v>
      </c>
      <c r="B36" s="12">
        <f>SUM(佐田町朝原:佐田町八幡原!B36)</f>
        <v>9</v>
      </c>
      <c r="C36" s="17"/>
      <c r="D36" s="17"/>
      <c r="E36" s="20"/>
      <c r="F36" s="12">
        <f>SUM(佐田町朝原:佐田町八幡原!F36)</f>
        <v>7</v>
      </c>
      <c r="G36" s="17"/>
      <c r="H36" s="17"/>
      <c r="I36" s="20"/>
      <c r="J36" s="12">
        <f t="shared" si="0"/>
        <v>16</v>
      </c>
      <c r="K36" s="17"/>
      <c r="L36" s="17"/>
      <c r="M36" s="20"/>
      <c r="N36" s="29">
        <v>79</v>
      </c>
      <c r="O36" s="13">
        <f>SUM(佐田町朝原:佐田町八幡原!O36)</f>
        <v>11</v>
      </c>
      <c r="P36" s="18"/>
      <c r="Q36" s="18"/>
      <c r="R36" s="21"/>
      <c r="S36" s="13">
        <f>SUM(佐田町朝原:佐田町八幡原!S36)</f>
        <v>8</v>
      </c>
      <c r="T36" s="18"/>
      <c r="U36" s="18"/>
      <c r="V36" s="21"/>
      <c r="W36" s="13">
        <f t="shared" si="1"/>
        <v>19</v>
      </c>
      <c r="X36" s="18"/>
      <c r="Y36" s="18"/>
      <c r="Z36" s="26"/>
    </row>
    <row r="37" spans="1:26">
      <c r="A37" s="7">
        <v>29</v>
      </c>
      <c r="B37" s="13">
        <f>SUM(佐田町朝原:佐田町八幡原!B37)</f>
        <v>13</v>
      </c>
      <c r="C37" s="18"/>
      <c r="D37" s="18"/>
      <c r="E37" s="21"/>
      <c r="F37" s="13">
        <f>SUM(佐田町朝原:佐田町八幡原!F37)</f>
        <v>2</v>
      </c>
      <c r="G37" s="18"/>
      <c r="H37" s="18"/>
      <c r="I37" s="21"/>
      <c r="J37" s="13">
        <f t="shared" si="0"/>
        <v>15</v>
      </c>
      <c r="K37" s="18"/>
      <c r="L37" s="18"/>
      <c r="M37" s="21"/>
      <c r="N37" s="30">
        <v>80</v>
      </c>
      <c r="O37" s="12">
        <f>SUM(佐田町朝原:佐田町八幡原!O37)</f>
        <v>14</v>
      </c>
      <c r="P37" s="17"/>
      <c r="Q37" s="17"/>
      <c r="R37" s="20"/>
      <c r="S37" s="12">
        <f>SUM(佐田町朝原:佐田町八幡原!S37)</f>
        <v>17</v>
      </c>
      <c r="T37" s="17"/>
      <c r="U37" s="17"/>
      <c r="V37" s="20"/>
      <c r="W37" s="12">
        <f t="shared" si="1"/>
        <v>31</v>
      </c>
      <c r="X37" s="17"/>
      <c r="Y37" s="17"/>
      <c r="Z37" s="25"/>
    </row>
    <row r="38" spans="1:26">
      <c r="A38" s="6">
        <v>30</v>
      </c>
      <c r="B38" s="12">
        <f>SUM(佐田町朝原:佐田町八幡原!B38)</f>
        <v>10</v>
      </c>
      <c r="C38" s="17"/>
      <c r="D38" s="17"/>
      <c r="E38" s="20"/>
      <c r="F38" s="12">
        <f>SUM(佐田町朝原:佐田町八幡原!F38)</f>
        <v>8</v>
      </c>
      <c r="G38" s="17"/>
      <c r="H38" s="17"/>
      <c r="I38" s="20"/>
      <c r="J38" s="12">
        <f t="shared" si="0"/>
        <v>18</v>
      </c>
      <c r="K38" s="17"/>
      <c r="L38" s="17"/>
      <c r="M38" s="20"/>
      <c r="N38" s="29">
        <v>81</v>
      </c>
      <c r="O38" s="13">
        <f>SUM(佐田町朝原:佐田町八幡原!O38)</f>
        <v>16</v>
      </c>
      <c r="P38" s="18"/>
      <c r="Q38" s="18"/>
      <c r="R38" s="21"/>
      <c r="S38" s="13">
        <f>SUM(佐田町朝原:佐田町八幡原!S38)</f>
        <v>16</v>
      </c>
      <c r="T38" s="18"/>
      <c r="U38" s="18"/>
      <c r="V38" s="21"/>
      <c r="W38" s="13">
        <f t="shared" si="1"/>
        <v>32</v>
      </c>
      <c r="X38" s="18"/>
      <c r="Y38" s="18"/>
      <c r="Z38" s="26"/>
    </row>
    <row r="39" spans="1:26">
      <c r="A39" s="7">
        <v>31</v>
      </c>
      <c r="B39" s="13">
        <f>SUM(佐田町朝原:佐田町八幡原!B39)</f>
        <v>8</v>
      </c>
      <c r="C39" s="18"/>
      <c r="D39" s="18"/>
      <c r="E39" s="21"/>
      <c r="F39" s="13">
        <f>SUM(佐田町朝原:佐田町八幡原!F39)</f>
        <v>6</v>
      </c>
      <c r="G39" s="18"/>
      <c r="H39" s="18"/>
      <c r="I39" s="21"/>
      <c r="J39" s="13">
        <f t="shared" si="0"/>
        <v>14</v>
      </c>
      <c r="K39" s="18"/>
      <c r="L39" s="18"/>
      <c r="M39" s="21"/>
      <c r="N39" s="30">
        <v>82</v>
      </c>
      <c r="O39" s="12">
        <f>SUM(佐田町朝原:佐田町八幡原!O39)</f>
        <v>12</v>
      </c>
      <c r="P39" s="17"/>
      <c r="Q39" s="17"/>
      <c r="R39" s="20"/>
      <c r="S39" s="12">
        <f>SUM(佐田町朝原:佐田町八幡原!S39)</f>
        <v>23</v>
      </c>
      <c r="T39" s="17"/>
      <c r="U39" s="17"/>
      <c r="V39" s="20"/>
      <c r="W39" s="12">
        <f t="shared" si="1"/>
        <v>35</v>
      </c>
      <c r="X39" s="17"/>
      <c r="Y39" s="17"/>
      <c r="Z39" s="25"/>
    </row>
    <row r="40" spans="1:26">
      <c r="A40" s="6">
        <v>32</v>
      </c>
      <c r="B40" s="12">
        <f>SUM(佐田町朝原:佐田町八幡原!B40)</f>
        <v>10</v>
      </c>
      <c r="C40" s="17"/>
      <c r="D40" s="17"/>
      <c r="E40" s="20"/>
      <c r="F40" s="12">
        <f>SUM(佐田町朝原:佐田町八幡原!F40)</f>
        <v>5</v>
      </c>
      <c r="G40" s="17"/>
      <c r="H40" s="17"/>
      <c r="I40" s="20"/>
      <c r="J40" s="12">
        <f t="shared" si="0"/>
        <v>15</v>
      </c>
      <c r="K40" s="17"/>
      <c r="L40" s="17"/>
      <c r="M40" s="20"/>
      <c r="N40" s="29">
        <v>83</v>
      </c>
      <c r="O40" s="13">
        <f>SUM(佐田町朝原:佐田町八幡原!O40)</f>
        <v>12</v>
      </c>
      <c r="P40" s="18"/>
      <c r="Q40" s="18"/>
      <c r="R40" s="21"/>
      <c r="S40" s="13">
        <f>SUM(佐田町朝原:佐田町八幡原!S40)</f>
        <v>34</v>
      </c>
      <c r="T40" s="18"/>
      <c r="U40" s="18"/>
      <c r="V40" s="21"/>
      <c r="W40" s="13">
        <f t="shared" si="1"/>
        <v>46</v>
      </c>
      <c r="X40" s="18"/>
      <c r="Y40" s="18"/>
      <c r="Z40" s="26"/>
    </row>
    <row r="41" spans="1:26">
      <c r="A41" s="7">
        <v>33</v>
      </c>
      <c r="B41" s="13">
        <f>SUM(佐田町朝原:佐田町八幡原!B41)</f>
        <v>5</v>
      </c>
      <c r="C41" s="18"/>
      <c r="D41" s="18"/>
      <c r="E41" s="21"/>
      <c r="F41" s="13">
        <f>SUM(佐田町朝原:佐田町八幡原!F41)</f>
        <v>4</v>
      </c>
      <c r="G41" s="18"/>
      <c r="H41" s="18"/>
      <c r="I41" s="21"/>
      <c r="J41" s="13">
        <f t="shared" si="0"/>
        <v>9</v>
      </c>
      <c r="K41" s="18"/>
      <c r="L41" s="18"/>
      <c r="M41" s="21"/>
      <c r="N41" s="30">
        <v>84</v>
      </c>
      <c r="O41" s="12">
        <f>SUM(佐田町朝原:佐田町八幡原!O41)</f>
        <v>14</v>
      </c>
      <c r="P41" s="17"/>
      <c r="Q41" s="17"/>
      <c r="R41" s="20"/>
      <c r="S41" s="12">
        <f>SUM(佐田町朝原:佐田町八幡原!S41)</f>
        <v>22</v>
      </c>
      <c r="T41" s="17"/>
      <c r="U41" s="17"/>
      <c r="V41" s="20"/>
      <c r="W41" s="12">
        <f t="shared" si="1"/>
        <v>36</v>
      </c>
      <c r="X41" s="17"/>
      <c r="Y41" s="17"/>
      <c r="Z41" s="25"/>
    </row>
    <row r="42" spans="1:26">
      <c r="A42" s="6">
        <v>34</v>
      </c>
      <c r="B42" s="12">
        <f>SUM(佐田町朝原:佐田町八幡原!B42)</f>
        <v>9</v>
      </c>
      <c r="C42" s="17"/>
      <c r="D42" s="17"/>
      <c r="E42" s="20"/>
      <c r="F42" s="12">
        <f>SUM(佐田町朝原:佐田町八幡原!F42)</f>
        <v>10</v>
      </c>
      <c r="G42" s="17"/>
      <c r="H42" s="17"/>
      <c r="I42" s="20"/>
      <c r="J42" s="12">
        <f t="shared" si="0"/>
        <v>19</v>
      </c>
      <c r="K42" s="17"/>
      <c r="L42" s="17"/>
      <c r="M42" s="20"/>
      <c r="N42" s="29">
        <v>85</v>
      </c>
      <c r="O42" s="13">
        <f>SUM(佐田町朝原:佐田町八幡原!O42)</f>
        <v>14</v>
      </c>
      <c r="P42" s="18"/>
      <c r="Q42" s="18"/>
      <c r="R42" s="21"/>
      <c r="S42" s="13">
        <f>SUM(佐田町朝原:佐田町八幡原!S42)</f>
        <v>23</v>
      </c>
      <c r="T42" s="18"/>
      <c r="U42" s="18"/>
      <c r="V42" s="21"/>
      <c r="W42" s="13">
        <f t="shared" si="1"/>
        <v>37</v>
      </c>
      <c r="X42" s="18"/>
      <c r="Y42" s="18"/>
      <c r="Z42" s="26"/>
    </row>
    <row r="43" spans="1:26">
      <c r="A43" s="7">
        <v>35</v>
      </c>
      <c r="B43" s="13">
        <f>SUM(佐田町朝原:佐田町八幡原!B43)</f>
        <v>10</v>
      </c>
      <c r="C43" s="18"/>
      <c r="D43" s="18"/>
      <c r="E43" s="21"/>
      <c r="F43" s="13">
        <f>SUM(佐田町朝原:佐田町八幡原!F43)</f>
        <v>4</v>
      </c>
      <c r="G43" s="18"/>
      <c r="H43" s="18"/>
      <c r="I43" s="21"/>
      <c r="J43" s="13">
        <f t="shared" si="0"/>
        <v>14</v>
      </c>
      <c r="K43" s="18"/>
      <c r="L43" s="18"/>
      <c r="M43" s="21"/>
      <c r="N43" s="30">
        <v>86</v>
      </c>
      <c r="O43" s="12">
        <f>SUM(佐田町朝原:佐田町八幡原!O43)</f>
        <v>15</v>
      </c>
      <c r="P43" s="17"/>
      <c r="Q43" s="17"/>
      <c r="R43" s="20"/>
      <c r="S43" s="12">
        <f>SUM(佐田町朝原:佐田町八幡原!S43)</f>
        <v>12</v>
      </c>
      <c r="T43" s="17"/>
      <c r="U43" s="17"/>
      <c r="V43" s="20"/>
      <c r="W43" s="12">
        <f t="shared" si="1"/>
        <v>27</v>
      </c>
      <c r="X43" s="17"/>
      <c r="Y43" s="17"/>
      <c r="Z43" s="25"/>
    </row>
    <row r="44" spans="1:26">
      <c r="A44" s="6">
        <v>36</v>
      </c>
      <c r="B44" s="12">
        <f>SUM(佐田町朝原:佐田町八幡原!B44)</f>
        <v>13</v>
      </c>
      <c r="C44" s="17"/>
      <c r="D44" s="17"/>
      <c r="E44" s="20"/>
      <c r="F44" s="12">
        <f>SUM(佐田町朝原:佐田町八幡原!F44)</f>
        <v>5</v>
      </c>
      <c r="G44" s="17"/>
      <c r="H44" s="17"/>
      <c r="I44" s="20"/>
      <c r="J44" s="12">
        <f t="shared" si="0"/>
        <v>18</v>
      </c>
      <c r="K44" s="17"/>
      <c r="L44" s="17"/>
      <c r="M44" s="20"/>
      <c r="N44" s="29">
        <v>87</v>
      </c>
      <c r="O44" s="13">
        <f>SUM(佐田町朝原:佐田町八幡原!O44)</f>
        <v>15</v>
      </c>
      <c r="P44" s="18"/>
      <c r="Q44" s="18"/>
      <c r="R44" s="21"/>
      <c r="S44" s="13">
        <f>SUM(佐田町朝原:佐田町八幡原!S44)</f>
        <v>34</v>
      </c>
      <c r="T44" s="18"/>
      <c r="U44" s="18"/>
      <c r="V44" s="21"/>
      <c r="W44" s="13">
        <f t="shared" si="1"/>
        <v>49</v>
      </c>
      <c r="X44" s="18"/>
      <c r="Y44" s="18"/>
      <c r="Z44" s="26"/>
    </row>
    <row r="45" spans="1:26">
      <c r="A45" s="7">
        <v>37</v>
      </c>
      <c r="B45" s="13">
        <f>SUM(佐田町朝原:佐田町八幡原!B45)</f>
        <v>9</v>
      </c>
      <c r="C45" s="18"/>
      <c r="D45" s="18"/>
      <c r="E45" s="21"/>
      <c r="F45" s="13">
        <f>SUM(佐田町朝原:佐田町八幡原!F45)</f>
        <v>9</v>
      </c>
      <c r="G45" s="18"/>
      <c r="H45" s="18"/>
      <c r="I45" s="21"/>
      <c r="J45" s="13">
        <f t="shared" si="0"/>
        <v>18</v>
      </c>
      <c r="K45" s="18"/>
      <c r="L45" s="18"/>
      <c r="M45" s="21"/>
      <c r="N45" s="30">
        <v>88</v>
      </c>
      <c r="O45" s="12">
        <f>SUM(佐田町朝原:佐田町八幡原!O45)</f>
        <v>9</v>
      </c>
      <c r="P45" s="17"/>
      <c r="Q45" s="17"/>
      <c r="R45" s="20"/>
      <c r="S45" s="12">
        <f>SUM(佐田町朝原:佐田町八幡原!S45)</f>
        <v>17</v>
      </c>
      <c r="T45" s="17"/>
      <c r="U45" s="17"/>
      <c r="V45" s="20"/>
      <c r="W45" s="12">
        <f t="shared" si="1"/>
        <v>26</v>
      </c>
      <c r="X45" s="17"/>
      <c r="Y45" s="17"/>
      <c r="Z45" s="25"/>
    </row>
    <row r="46" spans="1:26">
      <c r="A46" s="6">
        <v>38</v>
      </c>
      <c r="B46" s="12">
        <f>SUM(佐田町朝原:佐田町八幡原!B46)</f>
        <v>6</v>
      </c>
      <c r="C46" s="17"/>
      <c r="D46" s="17"/>
      <c r="E46" s="20"/>
      <c r="F46" s="12">
        <f>SUM(佐田町朝原:佐田町八幡原!F46)</f>
        <v>12</v>
      </c>
      <c r="G46" s="17"/>
      <c r="H46" s="17"/>
      <c r="I46" s="20"/>
      <c r="J46" s="12">
        <f t="shared" si="0"/>
        <v>18</v>
      </c>
      <c r="K46" s="17"/>
      <c r="L46" s="17"/>
      <c r="M46" s="20"/>
      <c r="N46" s="29">
        <v>89</v>
      </c>
      <c r="O46" s="13">
        <f>SUM(佐田町朝原:佐田町八幡原!O46)</f>
        <v>15</v>
      </c>
      <c r="P46" s="18"/>
      <c r="Q46" s="18"/>
      <c r="R46" s="21"/>
      <c r="S46" s="13">
        <f>SUM(佐田町朝原:佐田町八幡原!S46)</f>
        <v>16</v>
      </c>
      <c r="T46" s="18"/>
      <c r="U46" s="18"/>
      <c r="V46" s="21"/>
      <c r="W46" s="13">
        <f t="shared" si="1"/>
        <v>31</v>
      </c>
      <c r="X46" s="18"/>
      <c r="Y46" s="18"/>
      <c r="Z46" s="26"/>
    </row>
    <row r="47" spans="1:26">
      <c r="A47" s="7">
        <v>39</v>
      </c>
      <c r="B47" s="13">
        <f>SUM(佐田町朝原:佐田町八幡原!B47)</f>
        <v>17</v>
      </c>
      <c r="C47" s="18"/>
      <c r="D47" s="18"/>
      <c r="E47" s="21"/>
      <c r="F47" s="13">
        <f>SUM(佐田町朝原:佐田町八幡原!F47)</f>
        <v>10</v>
      </c>
      <c r="G47" s="18"/>
      <c r="H47" s="18"/>
      <c r="I47" s="21"/>
      <c r="J47" s="13">
        <f t="shared" si="0"/>
        <v>27</v>
      </c>
      <c r="K47" s="18"/>
      <c r="L47" s="18"/>
      <c r="M47" s="21"/>
      <c r="N47" s="30">
        <v>90</v>
      </c>
      <c r="O47" s="12">
        <f>SUM(佐田町朝原:佐田町八幡原!O47)</f>
        <v>6</v>
      </c>
      <c r="P47" s="17"/>
      <c r="Q47" s="17"/>
      <c r="R47" s="20"/>
      <c r="S47" s="12">
        <f>SUM(佐田町朝原:佐田町八幡原!S47)</f>
        <v>24</v>
      </c>
      <c r="T47" s="17"/>
      <c r="U47" s="17"/>
      <c r="V47" s="20"/>
      <c r="W47" s="12">
        <f t="shared" si="1"/>
        <v>30</v>
      </c>
      <c r="X47" s="17"/>
      <c r="Y47" s="17"/>
      <c r="Z47" s="25"/>
    </row>
    <row r="48" spans="1:26">
      <c r="A48" s="6">
        <v>40</v>
      </c>
      <c r="B48" s="12">
        <f>SUM(佐田町朝原:佐田町八幡原!B48)</f>
        <v>14</v>
      </c>
      <c r="C48" s="17"/>
      <c r="D48" s="17"/>
      <c r="E48" s="20"/>
      <c r="F48" s="12">
        <f>SUM(佐田町朝原:佐田町八幡原!F48)</f>
        <v>9</v>
      </c>
      <c r="G48" s="17"/>
      <c r="H48" s="17"/>
      <c r="I48" s="20"/>
      <c r="J48" s="12">
        <f t="shared" si="0"/>
        <v>23</v>
      </c>
      <c r="K48" s="17"/>
      <c r="L48" s="17"/>
      <c r="M48" s="20"/>
      <c r="N48" s="29">
        <v>91</v>
      </c>
      <c r="O48" s="13">
        <f>SUM(佐田町朝原:佐田町八幡原!O48)</f>
        <v>11</v>
      </c>
      <c r="P48" s="18"/>
      <c r="Q48" s="18"/>
      <c r="R48" s="21"/>
      <c r="S48" s="13">
        <f>SUM(佐田町朝原:佐田町八幡原!S48)</f>
        <v>14</v>
      </c>
      <c r="T48" s="18"/>
      <c r="U48" s="18"/>
      <c r="V48" s="21"/>
      <c r="W48" s="13">
        <f t="shared" si="1"/>
        <v>25</v>
      </c>
      <c r="X48" s="18"/>
      <c r="Y48" s="18"/>
      <c r="Z48" s="26"/>
    </row>
    <row r="49" spans="1:26">
      <c r="A49" s="7">
        <v>41</v>
      </c>
      <c r="B49" s="13">
        <f>SUM(佐田町朝原:佐田町八幡原!B49)</f>
        <v>12</v>
      </c>
      <c r="C49" s="18"/>
      <c r="D49" s="18"/>
      <c r="E49" s="21"/>
      <c r="F49" s="13">
        <f>SUM(佐田町朝原:佐田町八幡原!F49)</f>
        <v>5</v>
      </c>
      <c r="G49" s="18"/>
      <c r="H49" s="18"/>
      <c r="I49" s="21"/>
      <c r="J49" s="13">
        <f t="shared" si="0"/>
        <v>17</v>
      </c>
      <c r="K49" s="18"/>
      <c r="L49" s="18"/>
      <c r="M49" s="21"/>
      <c r="N49" s="30">
        <v>92</v>
      </c>
      <c r="O49" s="12">
        <f>SUM(佐田町朝原:佐田町八幡原!O49)</f>
        <v>7</v>
      </c>
      <c r="P49" s="17"/>
      <c r="Q49" s="17"/>
      <c r="R49" s="20"/>
      <c r="S49" s="12">
        <f>SUM(佐田町朝原:佐田町八幡原!S49)</f>
        <v>14</v>
      </c>
      <c r="T49" s="17"/>
      <c r="U49" s="17"/>
      <c r="V49" s="20"/>
      <c r="W49" s="12">
        <f t="shared" si="1"/>
        <v>21</v>
      </c>
      <c r="X49" s="17"/>
      <c r="Y49" s="17"/>
      <c r="Z49" s="25"/>
    </row>
    <row r="50" spans="1:26">
      <c r="A50" s="6">
        <v>42</v>
      </c>
      <c r="B50" s="12">
        <f>SUM(佐田町朝原:佐田町八幡原!B50)</f>
        <v>11</v>
      </c>
      <c r="C50" s="17"/>
      <c r="D50" s="17"/>
      <c r="E50" s="20"/>
      <c r="F50" s="12">
        <f>SUM(佐田町朝原:佐田町八幡原!F50)</f>
        <v>12</v>
      </c>
      <c r="G50" s="17"/>
      <c r="H50" s="17"/>
      <c r="I50" s="20"/>
      <c r="J50" s="12">
        <f t="shared" si="0"/>
        <v>23</v>
      </c>
      <c r="K50" s="17"/>
      <c r="L50" s="17"/>
      <c r="M50" s="20"/>
      <c r="N50" s="29">
        <v>93</v>
      </c>
      <c r="O50" s="13">
        <f>SUM(佐田町朝原:佐田町八幡原!O50)</f>
        <v>6</v>
      </c>
      <c r="P50" s="18"/>
      <c r="Q50" s="18"/>
      <c r="R50" s="21"/>
      <c r="S50" s="13">
        <f>SUM(佐田町朝原:佐田町八幡原!S50)</f>
        <v>18</v>
      </c>
      <c r="T50" s="18"/>
      <c r="U50" s="18"/>
      <c r="V50" s="21"/>
      <c r="W50" s="13">
        <f t="shared" si="1"/>
        <v>24</v>
      </c>
      <c r="X50" s="18"/>
      <c r="Y50" s="18"/>
      <c r="Z50" s="26"/>
    </row>
    <row r="51" spans="1:26">
      <c r="A51" s="7">
        <v>43</v>
      </c>
      <c r="B51" s="13">
        <f>SUM(佐田町朝原:佐田町八幡原!B51)</f>
        <v>12</v>
      </c>
      <c r="C51" s="18"/>
      <c r="D51" s="18"/>
      <c r="E51" s="21"/>
      <c r="F51" s="13">
        <f>SUM(佐田町朝原:佐田町八幡原!F51)</f>
        <v>9</v>
      </c>
      <c r="G51" s="18"/>
      <c r="H51" s="18"/>
      <c r="I51" s="21"/>
      <c r="J51" s="13">
        <f t="shared" si="0"/>
        <v>21</v>
      </c>
      <c r="K51" s="18"/>
      <c r="L51" s="18"/>
      <c r="M51" s="21"/>
      <c r="N51" s="30">
        <v>94</v>
      </c>
      <c r="O51" s="12">
        <f>SUM(佐田町朝原:佐田町八幡原!O51)</f>
        <v>6</v>
      </c>
      <c r="P51" s="17"/>
      <c r="Q51" s="17"/>
      <c r="R51" s="20"/>
      <c r="S51" s="12">
        <f>SUM(佐田町朝原:佐田町八幡原!S51)</f>
        <v>16</v>
      </c>
      <c r="T51" s="17"/>
      <c r="U51" s="17"/>
      <c r="V51" s="20"/>
      <c r="W51" s="12">
        <f t="shared" si="1"/>
        <v>22</v>
      </c>
      <c r="X51" s="17"/>
      <c r="Y51" s="17"/>
      <c r="Z51" s="25"/>
    </row>
    <row r="52" spans="1:26">
      <c r="A52" s="6">
        <v>44</v>
      </c>
      <c r="B52" s="12">
        <f>SUM(佐田町朝原:佐田町八幡原!B52)</f>
        <v>8</v>
      </c>
      <c r="C52" s="17"/>
      <c r="D52" s="17"/>
      <c r="E52" s="20"/>
      <c r="F52" s="12">
        <f>SUM(佐田町朝原:佐田町八幡原!F52)</f>
        <v>11</v>
      </c>
      <c r="G52" s="17"/>
      <c r="H52" s="17"/>
      <c r="I52" s="20"/>
      <c r="J52" s="12">
        <f t="shared" si="0"/>
        <v>19</v>
      </c>
      <c r="K52" s="17"/>
      <c r="L52" s="17"/>
      <c r="M52" s="20"/>
      <c r="N52" s="29">
        <v>95</v>
      </c>
      <c r="O52" s="13">
        <f>SUM(佐田町朝原:佐田町八幡原!O52)</f>
        <v>2</v>
      </c>
      <c r="P52" s="18"/>
      <c r="Q52" s="18"/>
      <c r="R52" s="21"/>
      <c r="S52" s="13">
        <f>SUM(佐田町朝原:佐田町八幡原!S52)</f>
        <v>13</v>
      </c>
      <c r="T52" s="18"/>
      <c r="U52" s="18"/>
      <c r="V52" s="21"/>
      <c r="W52" s="13">
        <f t="shared" si="1"/>
        <v>15</v>
      </c>
      <c r="X52" s="18"/>
      <c r="Y52" s="18"/>
      <c r="Z52" s="26"/>
    </row>
    <row r="53" spans="1:26">
      <c r="A53" s="7">
        <v>45</v>
      </c>
      <c r="B53" s="13">
        <f>SUM(佐田町朝原:佐田町八幡原!B53)</f>
        <v>15</v>
      </c>
      <c r="C53" s="18"/>
      <c r="D53" s="18"/>
      <c r="E53" s="21"/>
      <c r="F53" s="13">
        <f>SUM(佐田町朝原:佐田町八幡原!F53)</f>
        <v>10</v>
      </c>
      <c r="G53" s="18"/>
      <c r="H53" s="18"/>
      <c r="I53" s="21"/>
      <c r="J53" s="13">
        <f t="shared" si="0"/>
        <v>25</v>
      </c>
      <c r="K53" s="18"/>
      <c r="L53" s="18"/>
      <c r="M53" s="21"/>
      <c r="N53" s="30">
        <v>96</v>
      </c>
      <c r="O53" s="12">
        <f>SUM(佐田町朝原:佐田町八幡原!O53)</f>
        <v>3</v>
      </c>
      <c r="P53" s="17"/>
      <c r="Q53" s="17"/>
      <c r="R53" s="20"/>
      <c r="S53" s="12">
        <f>SUM(佐田町朝原:佐田町八幡原!S53)</f>
        <v>7</v>
      </c>
      <c r="T53" s="17"/>
      <c r="U53" s="17"/>
      <c r="V53" s="20"/>
      <c r="W53" s="12">
        <f t="shared" si="1"/>
        <v>10</v>
      </c>
      <c r="X53" s="17"/>
      <c r="Y53" s="17"/>
      <c r="Z53" s="25"/>
    </row>
    <row r="54" spans="1:26">
      <c r="A54" s="6">
        <v>46</v>
      </c>
      <c r="B54" s="12">
        <f>SUM(佐田町朝原:佐田町八幡原!B54)</f>
        <v>14</v>
      </c>
      <c r="C54" s="17"/>
      <c r="D54" s="17"/>
      <c r="E54" s="20"/>
      <c r="F54" s="12">
        <f>SUM(佐田町朝原:佐田町八幡原!F54)</f>
        <v>11</v>
      </c>
      <c r="G54" s="17"/>
      <c r="H54" s="17"/>
      <c r="I54" s="20"/>
      <c r="J54" s="12">
        <f t="shared" si="0"/>
        <v>25</v>
      </c>
      <c r="K54" s="17"/>
      <c r="L54" s="17"/>
      <c r="M54" s="20"/>
      <c r="N54" s="29">
        <v>97</v>
      </c>
      <c r="O54" s="13">
        <f>SUM(佐田町朝原:佐田町八幡原!O54)</f>
        <v>2</v>
      </c>
      <c r="P54" s="18"/>
      <c r="Q54" s="18"/>
      <c r="R54" s="21"/>
      <c r="S54" s="13">
        <f>SUM(佐田町朝原:佐田町八幡原!S54)</f>
        <v>2</v>
      </c>
      <c r="T54" s="18"/>
      <c r="U54" s="18"/>
      <c r="V54" s="21"/>
      <c r="W54" s="13">
        <f t="shared" si="1"/>
        <v>4</v>
      </c>
      <c r="X54" s="18"/>
      <c r="Y54" s="18"/>
      <c r="Z54" s="26"/>
    </row>
    <row r="55" spans="1:26">
      <c r="A55" s="7">
        <v>47</v>
      </c>
      <c r="B55" s="13">
        <f>SUM(佐田町朝原:佐田町八幡原!B55)</f>
        <v>15</v>
      </c>
      <c r="C55" s="18"/>
      <c r="D55" s="18"/>
      <c r="E55" s="21"/>
      <c r="F55" s="13">
        <f>SUM(佐田町朝原:佐田町八幡原!F55)</f>
        <v>17</v>
      </c>
      <c r="G55" s="18"/>
      <c r="H55" s="18"/>
      <c r="I55" s="21"/>
      <c r="J55" s="13">
        <f t="shared" si="0"/>
        <v>32</v>
      </c>
      <c r="K55" s="18"/>
      <c r="L55" s="18"/>
      <c r="M55" s="21"/>
      <c r="N55" s="30">
        <v>98</v>
      </c>
      <c r="O55" s="12">
        <f>SUM(佐田町朝原:佐田町八幡原!O55)</f>
        <v>3</v>
      </c>
      <c r="P55" s="17"/>
      <c r="Q55" s="17"/>
      <c r="R55" s="20"/>
      <c r="S55" s="12">
        <f>SUM(佐田町朝原:佐田町八幡原!S55)</f>
        <v>7</v>
      </c>
      <c r="T55" s="17"/>
      <c r="U55" s="17"/>
      <c r="V55" s="20"/>
      <c r="W55" s="12">
        <f t="shared" si="1"/>
        <v>10</v>
      </c>
      <c r="X55" s="17"/>
      <c r="Y55" s="17"/>
      <c r="Z55" s="25"/>
    </row>
    <row r="56" spans="1:26">
      <c r="A56" s="6">
        <v>48</v>
      </c>
      <c r="B56" s="12">
        <f>SUM(佐田町朝原:佐田町八幡原!B56)</f>
        <v>20</v>
      </c>
      <c r="C56" s="17"/>
      <c r="D56" s="17"/>
      <c r="E56" s="20"/>
      <c r="F56" s="12">
        <f>SUM(佐田町朝原:佐田町八幡原!F56)</f>
        <v>13</v>
      </c>
      <c r="G56" s="17"/>
      <c r="H56" s="17"/>
      <c r="I56" s="20"/>
      <c r="J56" s="12">
        <f t="shared" si="0"/>
        <v>33</v>
      </c>
      <c r="K56" s="17"/>
      <c r="L56" s="17"/>
      <c r="M56" s="20"/>
      <c r="N56" s="29">
        <v>99</v>
      </c>
      <c r="O56" s="13">
        <f>SUM(佐田町朝原:佐田町八幡原!O56)</f>
        <v>2</v>
      </c>
      <c r="P56" s="18"/>
      <c r="Q56" s="18"/>
      <c r="R56" s="21"/>
      <c r="S56" s="13">
        <f>SUM(佐田町朝原:佐田町八幡原!S56)</f>
        <v>7</v>
      </c>
      <c r="T56" s="18"/>
      <c r="U56" s="18"/>
      <c r="V56" s="21"/>
      <c r="W56" s="13">
        <f t="shared" si="1"/>
        <v>9</v>
      </c>
      <c r="X56" s="18"/>
      <c r="Y56" s="18"/>
      <c r="Z56" s="26"/>
    </row>
    <row r="57" spans="1:26">
      <c r="A57" s="7">
        <v>49</v>
      </c>
      <c r="B57" s="13">
        <f>SUM(佐田町朝原:佐田町八幡原!B57)</f>
        <v>17</v>
      </c>
      <c r="C57" s="18"/>
      <c r="D57" s="18"/>
      <c r="E57" s="21"/>
      <c r="F57" s="13">
        <f>SUM(佐田町朝原:佐田町八幡原!F57)</f>
        <v>16</v>
      </c>
      <c r="G57" s="18"/>
      <c r="H57" s="18"/>
      <c r="I57" s="21"/>
      <c r="J57" s="13">
        <f t="shared" si="0"/>
        <v>33</v>
      </c>
      <c r="K57" s="18"/>
      <c r="L57" s="18"/>
      <c r="M57" s="21"/>
      <c r="N57" s="30" t="s">
        <v>20</v>
      </c>
      <c r="O57" s="12">
        <f>SUM(佐田町朝原:佐田町八幡原!O57)</f>
        <v>0</v>
      </c>
      <c r="P57" s="17"/>
      <c r="Q57" s="17"/>
      <c r="R57" s="20"/>
      <c r="S57" s="12">
        <f>SUM(佐田町朝原:佐田町八幡原!S57)</f>
        <v>4</v>
      </c>
      <c r="T57" s="17"/>
      <c r="U57" s="17"/>
      <c r="V57" s="20"/>
      <c r="W57" s="12">
        <f t="shared" si="1"/>
        <v>4</v>
      </c>
      <c r="X57" s="17"/>
      <c r="Y57" s="17"/>
      <c r="Z57" s="25"/>
    </row>
    <row r="58" spans="1:26">
      <c r="A58" s="6">
        <v>50</v>
      </c>
      <c r="B58" s="12">
        <f>SUM(佐田町朝原:佐田町八幡原!B58)</f>
        <v>18</v>
      </c>
      <c r="C58" s="17"/>
      <c r="D58" s="17"/>
      <c r="E58" s="20"/>
      <c r="F58" s="12">
        <f>SUM(佐田町朝原:佐田町八幡原!F58)</f>
        <v>13</v>
      </c>
      <c r="G58" s="17"/>
      <c r="H58" s="17"/>
      <c r="I58" s="20"/>
      <c r="J58" s="12">
        <f t="shared" si="0"/>
        <v>31</v>
      </c>
      <c r="K58" s="17"/>
      <c r="L58" s="17"/>
      <c r="M58" s="20"/>
      <c r="N58" s="31" t="s">
        <v>24</v>
      </c>
      <c r="O58" s="14">
        <f>SUM(B8:B58,O8:O57)</f>
        <v>1325</v>
      </c>
      <c r="P58" s="19"/>
      <c r="Q58" s="19"/>
      <c r="R58" s="22"/>
      <c r="S58" s="14">
        <f>SUM(F8:F58,S8:S57)</f>
        <v>1366</v>
      </c>
      <c r="T58" s="19"/>
      <c r="U58" s="19"/>
      <c r="V58" s="22"/>
      <c r="W58" s="14">
        <f>SUM(J8:J58,W8:W57)</f>
        <v>2691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15</v>
      </c>
      <c r="C66" s="17"/>
      <c r="D66" s="17"/>
      <c r="E66" s="20"/>
      <c r="F66" s="12">
        <f>SUM(F8:F12)</f>
        <v>19</v>
      </c>
      <c r="G66" s="17"/>
      <c r="H66" s="17"/>
      <c r="I66" s="20"/>
      <c r="J66" s="12">
        <f>SUM(J8:J12)</f>
        <v>34</v>
      </c>
      <c r="K66" s="17"/>
      <c r="L66" s="17"/>
      <c r="M66" s="25"/>
    </row>
    <row r="67" spans="1:13">
      <c r="A67" s="7" t="s">
        <v>18</v>
      </c>
      <c r="B67" s="13">
        <f>SUM(B13:B17)</f>
        <v>34</v>
      </c>
      <c r="C67" s="18"/>
      <c r="D67" s="18"/>
      <c r="E67" s="21"/>
      <c r="F67" s="13">
        <f>SUM(F13:F17)</f>
        <v>36</v>
      </c>
      <c r="G67" s="18"/>
      <c r="H67" s="18"/>
      <c r="I67" s="21"/>
      <c r="J67" s="13">
        <f>SUM(J13:J17)</f>
        <v>70</v>
      </c>
      <c r="K67" s="18"/>
      <c r="L67" s="18"/>
      <c r="M67" s="26"/>
    </row>
    <row r="68" spans="1:13">
      <c r="A68" s="6" t="s">
        <v>28</v>
      </c>
      <c r="B68" s="12">
        <f>SUM(B18:B22)</f>
        <v>54</v>
      </c>
      <c r="C68" s="17"/>
      <c r="D68" s="17"/>
      <c r="E68" s="20"/>
      <c r="F68" s="12">
        <f>SUM(F18:F22)</f>
        <v>40</v>
      </c>
      <c r="G68" s="17"/>
      <c r="H68" s="17"/>
      <c r="I68" s="20"/>
      <c r="J68" s="12">
        <f>SUM(J18:J22)</f>
        <v>94</v>
      </c>
      <c r="K68" s="17"/>
      <c r="L68" s="17"/>
      <c r="M68" s="25"/>
    </row>
    <row r="69" spans="1:13">
      <c r="A69" s="7" t="s">
        <v>8</v>
      </c>
      <c r="B69" s="13">
        <f>SUM(B23:B27)</f>
        <v>50</v>
      </c>
      <c r="C69" s="18"/>
      <c r="D69" s="18"/>
      <c r="E69" s="21"/>
      <c r="F69" s="13">
        <f>SUM(F23:F27)</f>
        <v>41</v>
      </c>
      <c r="G69" s="18"/>
      <c r="H69" s="18"/>
      <c r="I69" s="21"/>
      <c r="J69" s="13">
        <f>SUM(J23:J27)</f>
        <v>91</v>
      </c>
      <c r="K69" s="18"/>
      <c r="L69" s="18"/>
      <c r="M69" s="26"/>
    </row>
    <row r="70" spans="1:13">
      <c r="A70" s="6" t="s">
        <v>30</v>
      </c>
      <c r="B70" s="12">
        <f>SUM(B28:B32)</f>
        <v>29</v>
      </c>
      <c r="C70" s="17"/>
      <c r="D70" s="17"/>
      <c r="E70" s="20"/>
      <c r="F70" s="12">
        <f>SUM(F28:F32)</f>
        <v>35</v>
      </c>
      <c r="G70" s="17"/>
      <c r="H70" s="17"/>
      <c r="I70" s="20"/>
      <c r="J70" s="12">
        <f>SUM(J28:J32)</f>
        <v>64</v>
      </c>
      <c r="K70" s="17"/>
      <c r="L70" s="17"/>
      <c r="M70" s="25"/>
    </row>
    <row r="71" spans="1:13">
      <c r="A71" s="7" t="s">
        <v>23</v>
      </c>
      <c r="B71" s="13">
        <f>SUM(B33:B37)</f>
        <v>43</v>
      </c>
      <c r="C71" s="18"/>
      <c r="D71" s="18"/>
      <c r="E71" s="21"/>
      <c r="F71" s="13">
        <f>SUM(F33:F37)</f>
        <v>27</v>
      </c>
      <c r="G71" s="18"/>
      <c r="H71" s="18"/>
      <c r="I71" s="21"/>
      <c r="J71" s="13">
        <f>SUM(J33:J37)</f>
        <v>70</v>
      </c>
      <c r="K71" s="18"/>
      <c r="L71" s="18"/>
      <c r="M71" s="26"/>
    </row>
    <row r="72" spans="1:13">
      <c r="A72" s="6" t="s">
        <v>31</v>
      </c>
      <c r="B72" s="12">
        <f>SUM(B38:B42)</f>
        <v>42</v>
      </c>
      <c r="C72" s="17"/>
      <c r="D72" s="17"/>
      <c r="E72" s="20"/>
      <c r="F72" s="12">
        <f>SUM(F38:F42)</f>
        <v>33</v>
      </c>
      <c r="G72" s="17"/>
      <c r="H72" s="17"/>
      <c r="I72" s="20"/>
      <c r="J72" s="12">
        <f>SUM(J38:J42)</f>
        <v>75</v>
      </c>
      <c r="K72" s="17"/>
      <c r="L72" s="17"/>
      <c r="M72" s="25"/>
    </row>
    <row r="73" spans="1:13">
      <c r="A73" s="7" t="s">
        <v>32</v>
      </c>
      <c r="B73" s="13">
        <f>SUM(B43:B47)</f>
        <v>55</v>
      </c>
      <c r="C73" s="18"/>
      <c r="D73" s="18"/>
      <c r="E73" s="21"/>
      <c r="F73" s="13">
        <f>SUM(F43:F47)</f>
        <v>40</v>
      </c>
      <c r="G73" s="18"/>
      <c r="H73" s="18"/>
      <c r="I73" s="21"/>
      <c r="J73" s="13">
        <f>SUM(J43:J47)</f>
        <v>95</v>
      </c>
      <c r="K73" s="18"/>
      <c r="L73" s="18"/>
      <c r="M73" s="26"/>
    </row>
    <row r="74" spans="1:13">
      <c r="A74" s="6" t="s">
        <v>33</v>
      </c>
      <c r="B74" s="12">
        <f>SUM(B48:B52)</f>
        <v>57</v>
      </c>
      <c r="C74" s="17"/>
      <c r="D74" s="17"/>
      <c r="E74" s="20"/>
      <c r="F74" s="12">
        <f>SUM(F48:F52)</f>
        <v>46</v>
      </c>
      <c r="G74" s="17"/>
      <c r="H74" s="17"/>
      <c r="I74" s="20"/>
      <c r="J74" s="12">
        <f>SUM(J48:J52)</f>
        <v>103</v>
      </c>
      <c r="K74" s="17"/>
      <c r="L74" s="17"/>
      <c r="M74" s="25"/>
    </row>
    <row r="75" spans="1:13">
      <c r="A75" s="7" t="s">
        <v>36</v>
      </c>
      <c r="B75" s="13">
        <f>SUM(B53:B57)</f>
        <v>81</v>
      </c>
      <c r="C75" s="18"/>
      <c r="D75" s="18"/>
      <c r="E75" s="21"/>
      <c r="F75" s="13">
        <f>SUM(F53:F57)</f>
        <v>67</v>
      </c>
      <c r="G75" s="18"/>
      <c r="H75" s="18"/>
      <c r="I75" s="21"/>
      <c r="J75" s="13">
        <f>SUM(J53:J57)</f>
        <v>148</v>
      </c>
      <c r="K75" s="18"/>
      <c r="L75" s="18"/>
      <c r="M75" s="26"/>
    </row>
    <row r="76" spans="1:13">
      <c r="A76" s="6" t="s">
        <v>39</v>
      </c>
      <c r="B76" s="12">
        <f>SUM(B58,O8:O11)</f>
        <v>78</v>
      </c>
      <c r="C76" s="17"/>
      <c r="D76" s="17"/>
      <c r="E76" s="20"/>
      <c r="F76" s="12">
        <f>SUM(F58,S8:S11)</f>
        <v>55</v>
      </c>
      <c r="G76" s="17"/>
      <c r="H76" s="17"/>
      <c r="I76" s="20"/>
      <c r="J76" s="12">
        <f>SUM(J58,W8:W11)</f>
        <v>133</v>
      </c>
      <c r="K76" s="17"/>
      <c r="L76" s="17"/>
      <c r="M76" s="25"/>
    </row>
    <row r="77" spans="1:13">
      <c r="A77" s="7" t="s">
        <v>42</v>
      </c>
      <c r="B77" s="13">
        <f>SUM(O12:O16)</f>
        <v>72</v>
      </c>
      <c r="C77" s="18"/>
      <c r="D77" s="18"/>
      <c r="E77" s="21"/>
      <c r="F77" s="13">
        <f>SUM(S12:S16)</f>
        <v>71</v>
      </c>
      <c r="G77" s="18"/>
      <c r="H77" s="18"/>
      <c r="I77" s="21"/>
      <c r="J77" s="13">
        <f>SUM(W12:W16)</f>
        <v>143</v>
      </c>
      <c r="K77" s="18"/>
      <c r="L77" s="18"/>
      <c r="M77" s="26"/>
    </row>
    <row r="78" spans="1:13">
      <c r="A78" s="6" t="s">
        <v>47</v>
      </c>
      <c r="B78" s="12">
        <f>SUM(O17:O21)</f>
        <v>89</v>
      </c>
      <c r="C78" s="17"/>
      <c r="D78" s="17"/>
      <c r="E78" s="20"/>
      <c r="F78" s="12">
        <f>SUM(S17:S21)</f>
        <v>93</v>
      </c>
      <c r="G78" s="17"/>
      <c r="H78" s="17"/>
      <c r="I78" s="20"/>
      <c r="J78" s="12">
        <f>SUM(W17:W21)</f>
        <v>182</v>
      </c>
      <c r="K78" s="17"/>
      <c r="L78" s="17"/>
      <c r="M78" s="25"/>
    </row>
    <row r="79" spans="1:13">
      <c r="A79" s="7" t="s">
        <v>48</v>
      </c>
      <c r="B79" s="13">
        <f>SUM(O22:O26)</f>
        <v>125</v>
      </c>
      <c r="C79" s="18"/>
      <c r="D79" s="18"/>
      <c r="E79" s="21"/>
      <c r="F79" s="13">
        <f>SUM(S22:S26)</f>
        <v>132</v>
      </c>
      <c r="G79" s="18"/>
      <c r="H79" s="18"/>
      <c r="I79" s="21"/>
      <c r="J79" s="13">
        <f>SUM(W22:W26)</f>
        <v>257</v>
      </c>
      <c r="K79" s="18"/>
      <c r="L79" s="18"/>
      <c r="M79" s="26"/>
    </row>
    <row r="80" spans="1:13">
      <c r="A80" s="6" t="s">
        <v>51</v>
      </c>
      <c r="B80" s="12">
        <f>SUM(O27:O31)</f>
        <v>167</v>
      </c>
      <c r="C80" s="17"/>
      <c r="D80" s="17"/>
      <c r="E80" s="20"/>
      <c r="F80" s="12">
        <f>SUM(S27:S31)</f>
        <v>167</v>
      </c>
      <c r="G80" s="17"/>
      <c r="H80" s="17"/>
      <c r="I80" s="20"/>
      <c r="J80" s="12">
        <f>SUM(W27:W31)</f>
        <v>334</v>
      </c>
      <c r="K80" s="17"/>
      <c r="L80" s="17"/>
      <c r="M80" s="25"/>
    </row>
    <row r="81" spans="1:13">
      <c r="A81" s="7" t="s">
        <v>38</v>
      </c>
      <c r="B81" s="13">
        <f>SUM(O32:O36)</f>
        <v>150</v>
      </c>
      <c r="C81" s="18"/>
      <c r="D81" s="18"/>
      <c r="E81" s="21"/>
      <c r="F81" s="13">
        <f>SUM(S32:S36)</f>
        <v>124</v>
      </c>
      <c r="G81" s="18"/>
      <c r="H81" s="18"/>
      <c r="I81" s="21"/>
      <c r="J81" s="13">
        <f>SUM(W32:W36)</f>
        <v>274</v>
      </c>
      <c r="K81" s="18"/>
      <c r="L81" s="18"/>
      <c r="M81" s="26"/>
    </row>
    <row r="82" spans="1:13">
      <c r="A82" s="6" t="s">
        <v>54</v>
      </c>
      <c r="B82" s="12">
        <f>SUM(O37:O41)</f>
        <v>68</v>
      </c>
      <c r="C82" s="17"/>
      <c r="D82" s="17"/>
      <c r="E82" s="20"/>
      <c r="F82" s="12">
        <f>SUM(S37:S41)</f>
        <v>112</v>
      </c>
      <c r="G82" s="17"/>
      <c r="H82" s="17"/>
      <c r="I82" s="20"/>
      <c r="J82" s="12">
        <f>SUM(W37:W41)</f>
        <v>180</v>
      </c>
      <c r="K82" s="17"/>
      <c r="L82" s="17"/>
      <c r="M82" s="25"/>
    </row>
    <row r="83" spans="1:13">
      <c r="A83" s="7" t="s">
        <v>12</v>
      </c>
      <c r="B83" s="13">
        <f>SUM(O42:O46)</f>
        <v>68</v>
      </c>
      <c r="C83" s="18"/>
      <c r="D83" s="18"/>
      <c r="E83" s="21"/>
      <c r="F83" s="13">
        <f>SUM(S42:S46)</f>
        <v>102</v>
      </c>
      <c r="G83" s="18"/>
      <c r="H83" s="18"/>
      <c r="I83" s="21"/>
      <c r="J83" s="13">
        <f>SUM(W42:W46)</f>
        <v>170</v>
      </c>
      <c r="K83" s="18"/>
      <c r="L83" s="18"/>
      <c r="M83" s="26"/>
    </row>
    <row r="84" spans="1:13">
      <c r="A84" s="6" t="s">
        <v>34</v>
      </c>
      <c r="B84" s="12">
        <f>SUM(O47:O51)</f>
        <v>36</v>
      </c>
      <c r="C84" s="17"/>
      <c r="D84" s="17"/>
      <c r="E84" s="20"/>
      <c r="F84" s="12">
        <f>SUM(S47:S51)</f>
        <v>86</v>
      </c>
      <c r="G84" s="17"/>
      <c r="H84" s="17"/>
      <c r="I84" s="20"/>
      <c r="J84" s="12">
        <f>SUM(W47:W51)</f>
        <v>122</v>
      </c>
      <c r="K84" s="17"/>
      <c r="L84" s="17"/>
      <c r="M84" s="25"/>
    </row>
    <row r="85" spans="1:13">
      <c r="A85" s="7" t="s">
        <v>45</v>
      </c>
      <c r="B85" s="13">
        <f>SUM(O52:O56)</f>
        <v>12</v>
      </c>
      <c r="C85" s="18"/>
      <c r="D85" s="18"/>
      <c r="E85" s="21"/>
      <c r="F85" s="13">
        <f>SUM(S52:S56)</f>
        <v>36</v>
      </c>
      <c r="G85" s="18"/>
      <c r="H85" s="18"/>
      <c r="I85" s="21"/>
      <c r="J85" s="13">
        <f>SUM(W52:W56)</f>
        <v>48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4</v>
      </c>
      <c r="G86" s="17"/>
      <c r="H86" s="17"/>
      <c r="I86" s="20"/>
      <c r="J86" s="12">
        <f>SUM(W57)</f>
        <v>4</v>
      </c>
      <c r="K86" s="17"/>
      <c r="L86" s="17"/>
      <c r="M86" s="25"/>
    </row>
    <row r="87" spans="1:13">
      <c r="A87" s="8" t="s">
        <v>24</v>
      </c>
      <c r="B87" s="14">
        <f>SUM(B66:B86)</f>
        <v>1325</v>
      </c>
      <c r="C87" s="19"/>
      <c r="D87" s="19"/>
      <c r="E87" s="22"/>
      <c r="F87" s="14">
        <f>SUM(F66:F86)</f>
        <v>1366</v>
      </c>
      <c r="G87" s="19"/>
      <c r="H87" s="19"/>
      <c r="I87" s="22"/>
      <c r="J87" s="14">
        <f>SUM(J66:J86)</f>
        <v>2691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626</v>
      </c>
      <c r="C90" s="19"/>
      <c r="D90" s="19"/>
      <c r="E90" s="22"/>
      <c r="F90" s="14">
        <f>SUM(S22:S57)</f>
        <v>763</v>
      </c>
      <c r="G90" s="19"/>
      <c r="H90" s="19"/>
      <c r="I90" s="22"/>
      <c r="J90" s="14">
        <f>SUM(W22:W57)</f>
        <v>1389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4" t="s">
        <v>215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f>SUM(多伎町神原:多伎町久村!B8)</f>
        <v>4</v>
      </c>
      <c r="C8" s="17"/>
      <c r="D8" s="17"/>
      <c r="E8" s="20"/>
      <c r="F8" s="12">
        <f>SUM(多伎町神原:多伎町久村!F8)</f>
        <v>6</v>
      </c>
      <c r="G8" s="17"/>
      <c r="H8" s="17"/>
      <c r="I8" s="20"/>
      <c r="J8" s="12">
        <f t="shared" ref="J8:J58" si="0">SUM(B8,F8)</f>
        <v>10</v>
      </c>
      <c r="K8" s="17"/>
      <c r="L8" s="17"/>
      <c r="M8" s="20"/>
      <c r="N8" s="29">
        <v>51</v>
      </c>
      <c r="O8" s="13">
        <f>SUM(多伎町神原:多伎町久村!O8)</f>
        <v>16</v>
      </c>
      <c r="P8" s="18"/>
      <c r="Q8" s="18"/>
      <c r="R8" s="21"/>
      <c r="S8" s="13">
        <f>SUM(多伎町神原:多伎町久村!S8)</f>
        <v>24</v>
      </c>
      <c r="T8" s="18"/>
      <c r="U8" s="18"/>
      <c r="V8" s="21"/>
      <c r="W8" s="13">
        <f t="shared" ref="W8:W57" si="1">SUM(O8,S8)</f>
        <v>40</v>
      </c>
      <c r="X8" s="18"/>
      <c r="Y8" s="18"/>
      <c r="Z8" s="26"/>
    </row>
    <row r="9" spans="1:26">
      <c r="A9" s="7">
        <v>1</v>
      </c>
      <c r="B9" s="13">
        <f>SUM(多伎町神原:多伎町久村!B9)</f>
        <v>6</v>
      </c>
      <c r="C9" s="18"/>
      <c r="D9" s="18"/>
      <c r="E9" s="21"/>
      <c r="F9" s="13">
        <f>SUM(多伎町神原:多伎町久村!F9)</f>
        <v>2</v>
      </c>
      <c r="G9" s="18"/>
      <c r="H9" s="18"/>
      <c r="I9" s="21"/>
      <c r="J9" s="13">
        <f t="shared" si="0"/>
        <v>8</v>
      </c>
      <c r="K9" s="18"/>
      <c r="L9" s="18"/>
      <c r="M9" s="21"/>
      <c r="N9" s="30">
        <v>52</v>
      </c>
      <c r="O9" s="12">
        <f>SUM(多伎町神原:多伎町久村!O9)</f>
        <v>9</v>
      </c>
      <c r="P9" s="17"/>
      <c r="Q9" s="17"/>
      <c r="R9" s="20"/>
      <c r="S9" s="12">
        <f>SUM(多伎町神原:多伎町久村!S9)</f>
        <v>12</v>
      </c>
      <c r="T9" s="17"/>
      <c r="U9" s="17"/>
      <c r="V9" s="20"/>
      <c r="W9" s="12">
        <f t="shared" si="1"/>
        <v>21</v>
      </c>
      <c r="X9" s="17"/>
      <c r="Y9" s="17"/>
      <c r="Z9" s="25"/>
    </row>
    <row r="10" spans="1:26">
      <c r="A10" s="6">
        <v>2</v>
      </c>
      <c r="B10" s="12">
        <f>SUM(多伎町神原:多伎町久村!B10)</f>
        <v>5</v>
      </c>
      <c r="C10" s="17"/>
      <c r="D10" s="17"/>
      <c r="E10" s="20"/>
      <c r="F10" s="12">
        <f>SUM(多伎町神原:多伎町久村!F10)</f>
        <v>9</v>
      </c>
      <c r="G10" s="17"/>
      <c r="H10" s="17"/>
      <c r="I10" s="20"/>
      <c r="J10" s="12">
        <f t="shared" si="0"/>
        <v>14</v>
      </c>
      <c r="K10" s="17"/>
      <c r="L10" s="17"/>
      <c r="M10" s="20"/>
      <c r="N10" s="29">
        <v>53</v>
      </c>
      <c r="O10" s="13">
        <f>SUM(多伎町神原:多伎町久村!O10)</f>
        <v>20</v>
      </c>
      <c r="P10" s="18"/>
      <c r="Q10" s="18"/>
      <c r="R10" s="21"/>
      <c r="S10" s="13">
        <f>SUM(多伎町神原:多伎町久村!S10)</f>
        <v>16</v>
      </c>
      <c r="T10" s="18"/>
      <c r="U10" s="18"/>
      <c r="V10" s="21"/>
      <c r="W10" s="13">
        <f t="shared" si="1"/>
        <v>36</v>
      </c>
      <c r="X10" s="18"/>
      <c r="Y10" s="18"/>
      <c r="Z10" s="26"/>
    </row>
    <row r="11" spans="1:26">
      <c r="A11" s="7">
        <v>3</v>
      </c>
      <c r="B11" s="13">
        <f>SUM(多伎町神原:多伎町久村!B11)</f>
        <v>9</v>
      </c>
      <c r="C11" s="18"/>
      <c r="D11" s="18"/>
      <c r="E11" s="21"/>
      <c r="F11" s="13">
        <f>SUM(多伎町神原:多伎町久村!F11)</f>
        <v>13</v>
      </c>
      <c r="G11" s="18"/>
      <c r="H11" s="18"/>
      <c r="I11" s="21"/>
      <c r="J11" s="13">
        <f t="shared" si="0"/>
        <v>22</v>
      </c>
      <c r="K11" s="18"/>
      <c r="L11" s="18"/>
      <c r="M11" s="21"/>
      <c r="N11" s="30">
        <v>54</v>
      </c>
      <c r="O11" s="12">
        <f>SUM(多伎町神原:多伎町久村!O11)</f>
        <v>18</v>
      </c>
      <c r="P11" s="17"/>
      <c r="Q11" s="17"/>
      <c r="R11" s="20"/>
      <c r="S11" s="12">
        <f>SUM(多伎町神原:多伎町久村!S11)</f>
        <v>11</v>
      </c>
      <c r="T11" s="17"/>
      <c r="U11" s="17"/>
      <c r="V11" s="20"/>
      <c r="W11" s="12">
        <f t="shared" si="1"/>
        <v>29</v>
      </c>
      <c r="X11" s="17"/>
      <c r="Y11" s="17"/>
      <c r="Z11" s="25"/>
    </row>
    <row r="12" spans="1:26">
      <c r="A12" s="6">
        <v>4</v>
      </c>
      <c r="B12" s="12">
        <f>SUM(多伎町神原:多伎町久村!B12)</f>
        <v>9</v>
      </c>
      <c r="C12" s="17"/>
      <c r="D12" s="17"/>
      <c r="E12" s="20"/>
      <c r="F12" s="12">
        <f>SUM(多伎町神原:多伎町久村!F12)</f>
        <v>6</v>
      </c>
      <c r="G12" s="17"/>
      <c r="H12" s="17"/>
      <c r="I12" s="20"/>
      <c r="J12" s="12">
        <f t="shared" si="0"/>
        <v>15</v>
      </c>
      <c r="K12" s="17"/>
      <c r="L12" s="17"/>
      <c r="M12" s="20"/>
      <c r="N12" s="29">
        <v>55</v>
      </c>
      <c r="O12" s="13">
        <f>SUM(多伎町神原:多伎町久村!O12)</f>
        <v>23</v>
      </c>
      <c r="P12" s="18"/>
      <c r="Q12" s="18"/>
      <c r="R12" s="21"/>
      <c r="S12" s="13">
        <f>SUM(多伎町神原:多伎町久村!S12)</f>
        <v>16</v>
      </c>
      <c r="T12" s="18"/>
      <c r="U12" s="18"/>
      <c r="V12" s="21"/>
      <c r="W12" s="13">
        <f t="shared" si="1"/>
        <v>39</v>
      </c>
      <c r="X12" s="18"/>
      <c r="Y12" s="18"/>
      <c r="Z12" s="26"/>
    </row>
    <row r="13" spans="1:26">
      <c r="A13" s="7">
        <v>5</v>
      </c>
      <c r="B13" s="13">
        <f>SUM(多伎町神原:多伎町久村!B13)</f>
        <v>10</v>
      </c>
      <c r="C13" s="18"/>
      <c r="D13" s="18"/>
      <c r="E13" s="21"/>
      <c r="F13" s="13">
        <f>SUM(多伎町神原:多伎町久村!F13)</f>
        <v>3</v>
      </c>
      <c r="G13" s="18"/>
      <c r="H13" s="18"/>
      <c r="I13" s="21"/>
      <c r="J13" s="13">
        <f t="shared" si="0"/>
        <v>13</v>
      </c>
      <c r="K13" s="18"/>
      <c r="L13" s="18"/>
      <c r="M13" s="21"/>
      <c r="N13" s="30">
        <v>56</v>
      </c>
      <c r="O13" s="12">
        <f>SUM(多伎町神原:多伎町久村!O13)</f>
        <v>17</v>
      </c>
      <c r="P13" s="17"/>
      <c r="Q13" s="17"/>
      <c r="R13" s="20"/>
      <c r="S13" s="12">
        <f>SUM(多伎町神原:多伎町久村!S13)</f>
        <v>17</v>
      </c>
      <c r="T13" s="17"/>
      <c r="U13" s="17"/>
      <c r="V13" s="20"/>
      <c r="W13" s="12">
        <f t="shared" si="1"/>
        <v>34</v>
      </c>
      <c r="X13" s="17"/>
      <c r="Y13" s="17"/>
      <c r="Z13" s="25"/>
    </row>
    <row r="14" spans="1:26">
      <c r="A14" s="6">
        <v>6</v>
      </c>
      <c r="B14" s="12">
        <f>SUM(多伎町神原:多伎町久村!B14)</f>
        <v>12</v>
      </c>
      <c r="C14" s="17"/>
      <c r="D14" s="17"/>
      <c r="E14" s="20"/>
      <c r="F14" s="12">
        <f>SUM(多伎町神原:多伎町久村!F14)</f>
        <v>12</v>
      </c>
      <c r="G14" s="17"/>
      <c r="H14" s="17"/>
      <c r="I14" s="20"/>
      <c r="J14" s="12">
        <f t="shared" si="0"/>
        <v>24</v>
      </c>
      <c r="K14" s="17"/>
      <c r="L14" s="17"/>
      <c r="M14" s="20"/>
      <c r="N14" s="29">
        <v>57</v>
      </c>
      <c r="O14" s="13">
        <f>SUM(多伎町神原:多伎町久村!O14)</f>
        <v>19</v>
      </c>
      <c r="P14" s="18"/>
      <c r="Q14" s="18"/>
      <c r="R14" s="21"/>
      <c r="S14" s="13">
        <f>SUM(多伎町神原:多伎町久村!S14)</f>
        <v>15</v>
      </c>
      <c r="T14" s="18"/>
      <c r="U14" s="18"/>
      <c r="V14" s="21"/>
      <c r="W14" s="13">
        <f t="shared" si="1"/>
        <v>34</v>
      </c>
      <c r="X14" s="18"/>
      <c r="Y14" s="18"/>
      <c r="Z14" s="26"/>
    </row>
    <row r="15" spans="1:26">
      <c r="A15" s="7">
        <v>7</v>
      </c>
      <c r="B15" s="13">
        <f>SUM(多伎町神原:多伎町久村!B15)</f>
        <v>6</v>
      </c>
      <c r="C15" s="18"/>
      <c r="D15" s="18"/>
      <c r="E15" s="21"/>
      <c r="F15" s="13">
        <f>SUM(多伎町神原:多伎町久村!F15)</f>
        <v>8</v>
      </c>
      <c r="G15" s="18"/>
      <c r="H15" s="18"/>
      <c r="I15" s="21"/>
      <c r="J15" s="13">
        <f t="shared" si="0"/>
        <v>14</v>
      </c>
      <c r="K15" s="18"/>
      <c r="L15" s="18"/>
      <c r="M15" s="21"/>
      <c r="N15" s="30">
        <v>58</v>
      </c>
      <c r="O15" s="12">
        <f>SUM(多伎町神原:多伎町久村!O15)</f>
        <v>16</v>
      </c>
      <c r="P15" s="17"/>
      <c r="Q15" s="17"/>
      <c r="R15" s="20"/>
      <c r="S15" s="12">
        <f>SUM(多伎町神原:多伎町久村!S15)</f>
        <v>16</v>
      </c>
      <c r="T15" s="17"/>
      <c r="U15" s="17"/>
      <c r="V15" s="20"/>
      <c r="W15" s="12">
        <f t="shared" si="1"/>
        <v>32</v>
      </c>
      <c r="X15" s="17"/>
      <c r="Y15" s="17"/>
      <c r="Z15" s="25"/>
    </row>
    <row r="16" spans="1:26">
      <c r="A16" s="6">
        <v>8</v>
      </c>
      <c r="B16" s="12">
        <f>SUM(多伎町神原:多伎町久村!B16)</f>
        <v>10</v>
      </c>
      <c r="C16" s="17"/>
      <c r="D16" s="17"/>
      <c r="E16" s="20"/>
      <c r="F16" s="12">
        <f>SUM(多伎町神原:多伎町久村!F16)</f>
        <v>12</v>
      </c>
      <c r="G16" s="17"/>
      <c r="H16" s="17"/>
      <c r="I16" s="20"/>
      <c r="J16" s="12">
        <f t="shared" si="0"/>
        <v>22</v>
      </c>
      <c r="K16" s="17"/>
      <c r="L16" s="17"/>
      <c r="M16" s="20"/>
      <c r="N16" s="29">
        <v>59</v>
      </c>
      <c r="O16" s="13">
        <f>SUM(多伎町神原:多伎町久村!O16)</f>
        <v>16</v>
      </c>
      <c r="P16" s="18"/>
      <c r="Q16" s="18"/>
      <c r="R16" s="21"/>
      <c r="S16" s="13">
        <f>SUM(多伎町神原:多伎町久村!S16)</f>
        <v>12</v>
      </c>
      <c r="T16" s="18"/>
      <c r="U16" s="18"/>
      <c r="V16" s="21"/>
      <c r="W16" s="13">
        <f t="shared" si="1"/>
        <v>28</v>
      </c>
      <c r="X16" s="18"/>
      <c r="Y16" s="18"/>
      <c r="Z16" s="26"/>
    </row>
    <row r="17" spans="1:26">
      <c r="A17" s="7">
        <v>9</v>
      </c>
      <c r="B17" s="13">
        <f>SUM(多伎町神原:多伎町久村!B17)</f>
        <v>20</v>
      </c>
      <c r="C17" s="18"/>
      <c r="D17" s="18"/>
      <c r="E17" s="21"/>
      <c r="F17" s="13">
        <f>SUM(多伎町神原:多伎町久村!F17)</f>
        <v>7</v>
      </c>
      <c r="G17" s="18"/>
      <c r="H17" s="18"/>
      <c r="I17" s="21"/>
      <c r="J17" s="13">
        <f t="shared" si="0"/>
        <v>27</v>
      </c>
      <c r="K17" s="18"/>
      <c r="L17" s="18"/>
      <c r="M17" s="21"/>
      <c r="N17" s="30">
        <v>60</v>
      </c>
      <c r="O17" s="12">
        <f>SUM(多伎町神原:多伎町久村!O17)</f>
        <v>25</v>
      </c>
      <c r="P17" s="17"/>
      <c r="Q17" s="17"/>
      <c r="R17" s="20"/>
      <c r="S17" s="12">
        <f>SUM(多伎町神原:多伎町久村!S17)</f>
        <v>21</v>
      </c>
      <c r="T17" s="17"/>
      <c r="U17" s="17"/>
      <c r="V17" s="20"/>
      <c r="W17" s="12">
        <f t="shared" si="1"/>
        <v>46</v>
      </c>
      <c r="X17" s="17"/>
      <c r="Y17" s="17"/>
      <c r="Z17" s="25"/>
    </row>
    <row r="18" spans="1:26">
      <c r="A18" s="6">
        <v>10</v>
      </c>
      <c r="B18" s="12">
        <f>SUM(多伎町神原:多伎町久村!B18)</f>
        <v>11</v>
      </c>
      <c r="C18" s="17"/>
      <c r="D18" s="17"/>
      <c r="E18" s="20"/>
      <c r="F18" s="12">
        <f>SUM(多伎町神原:多伎町久村!F18)</f>
        <v>12</v>
      </c>
      <c r="G18" s="17"/>
      <c r="H18" s="17"/>
      <c r="I18" s="20"/>
      <c r="J18" s="12">
        <f t="shared" si="0"/>
        <v>23</v>
      </c>
      <c r="K18" s="17"/>
      <c r="L18" s="17"/>
      <c r="M18" s="20"/>
      <c r="N18" s="29">
        <v>61</v>
      </c>
      <c r="O18" s="13">
        <f>SUM(多伎町神原:多伎町久村!O18)</f>
        <v>11</v>
      </c>
      <c r="P18" s="18"/>
      <c r="Q18" s="18"/>
      <c r="R18" s="21"/>
      <c r="S18" s="13">
        <f>SUM(多伎町神原:多伎町久村!S18)</f>
        <v>21</v>
      </c>
      <c r="T18" s="18"/>
      <c r="U18" s="18"/>
      <c r="V18" s="21"/>
      <c r="W18" s="13">
        <f t="shared" si="1"/>
        <v>32</v>
      </c>
      <c r="X18" s="18"/>
      <c r="Y18" s="18"/>
      <c r="Z18" s="26"/>
    </row>
    <row r="19" spans="1:26">
      <c r="A19" s="7">
        <v>11</v>
      </c>
      <c r="B19" s="13">
        <f>SUM(多伎町神原:多伎町久村!B19)</f>
        <v>7</v>
      </c>
      <c r="C19" s="18"/>
      <c r="D19" s="18"/>
      <c r="E19" s="21"/>
      <c r="F19" s="13">
        <f>SUM(多伎町神原:多伎町久村!F19)</f>
        <v>11</v>
      </c>
      <c r="G19" s="18"/>
      <c r="H19" s="18"/>
      <c r="I19" s="21"/>
      <c r="J19" s="13">
        <f t="shared" si="0"/>
        <v>18</v>
      </c>
      <c r="K19" s="18"/>
      <c r="L19" s="18"/>
      <c r="M19" s="21"/>
      <c r="N19" s="30">
        <v>62</v>
      </c>
      <c r="O19" s="12">
        <f>SUM(多伎町神原:多伎町久村!O19)</f>
        <v>23</v>
      </c>
      <c r="P19" s="17"/>
      <c r="Q19" s="17"/>
      <c r="R19" s="20"/>
      <c r="S19" s="12">
        <f>SUM(多伎町神原:多伎町久村!S19)</f>
        <v>12</v>
      </c>
      <c r="T19" s="17"/>
      <c r="U19" s="17"/>
      <c r="V19" s="20"/>
      <c r="W19" s="12">
        <f t="shared" si="1"/>
        <v>35</v>
      </c>
      <c r="X19" s="17"/>
      <c r="Y19" s="17"/>
      <c r="Z19" s="25"/>
    </row>
    <row r="20" spans="1:26">
      <c r="A20" s="6">
        <v>12</v>
      </c>
      <c r="B20" s="12">
        <f>SUM(多伎町神原:多伎町久村!B20)</f>
        <v>19</v>
      </c>
      <c r="C20" s="17"/>
      <c r="D20" s="17"/>
      <c r="E20" s="20"/>
      <c r="F20" s="12">
        <f>SUM(多伎町神原:多伎町久村!F20)</f>
        <v>14</v>
      </c>
      <c r="G20" s="17"/>
      <c r="H20" s="17"/>
      <c r="I20" s="20"/>
      <c r="J20" s="12">
        <f t="shared" si="0"/>
        <v>33</v>
      </c>
      <c r="K20" s="17"/>
      <c r="L20" s="17"/>
      <c r="M20" s="20"/>
      <c r="N20" s="29">
        <v>63</v>
      </c>
      <c r="O20" s="13">
        <f>SUM(多伎町神原:多伎町久村!O20)</f>
        <v>27</v>
      </c>
      <c r="P20" s="18"/>
      <c r="Q20" s="18"/>
      <c r="R20" s="21"/>
      <c r="S20" s="13">
        <f>SUM(多伎町神原:多伎町久村!S20)</f>
        <v>24</v>
      </c>
      <c r="T20" s="18"/>
      <c r="U20" s="18"/>
      <c r="V20" s="21"/>
      <c r="W20" s="13">
        <f t="shared" si="1"/>
        <v>51</v>
      </c>
      <c r="X20" s="18"/>
      <c r="Y20" s="18"/>
      <c r="Z20" s="26"/>
    </row>
    <row r="21" spans="1:26">
      <c r="A21" s="7">
        <v>13</v>
      </c>
      <c r="B21" s="13">
        <f>SUM(多伎町神原:多伎町久村!B21)</f>
        <v>10</v>
      </c>
      <c r="C21" s="18"/>
      <c r="D21" s="18"/>
      <c r="E21" s="21"/>
      <c r="F21" s="13">
        <f>SUM(多伎町神原:多伎町久村!F21)</f>
        <v>11</v>
      </c>
      <c r="G21" s="18"/>
      <c r="H21" s="18"/>
      <c r="I21" s="21"/>
      <c r="J21" s="13">
        <f t="shared" si="0"/>
        <v>21</v>
      </c>
      <c r="K21" s="18"/>
      <c r="L21" s="18"/>
      <c r="M21" s="21"/>
      <c r="N21" s="30">
        <v>64</v>
      </c>
      <c r="O21" s="12">
        <f>SUM(多伎町神原:多伎町久村!O21)</f>
        <v>20</v>
      </c>
      <c r="P21" s="17"/>
      <c r="Q21" s="17"/>
      <c r="R21" s="20"/>
      <c r="S21" s="12">
        <f>SUM(多伎町神原:多伎町久村!S21)</f>
        <v>18</v>
      </c>
      <c r="T21" s="17"/>
      <c r="U21" s="17"/>
      <c r="V21" s="20"/>
      <c r="W21" s="12">
        <f t="shared" si="1"/>
        <v>38</v>
      </c>
      <c r="X21" s="17"/>
      <c r="Y21" s="17"/>
      <c r="Z21" s="25"/>
    </row>
    <row r="22" spans="1:26">
      <c r="A22" s="6">
        <v>14</v>
      </c>
      <c r="B22" s="12">
        <f>SUM(多伎町神原:多伎町久村!B22)</f>
        <v>8</v>
      </c>
      <c r="C22" s="17"/>
      <c r="D22" s="17"/>
      <c r="E22" s="20"/>
      <c r="F22" s="12">
        <f>SUM(多伎町神原:多伎町久村!F22)</f>
        <v>7</v>
      </c>
      <c r="G22" s="17"/>
      <c r="H22" s="17"/>
      <c r="I22" s="20"/>
      <c r="J22" s="12">
        <f t="shared" si="0"/>
        <v>15</v>
      </c>
      <c r="K22" s="17"/>
      <c r="L22" s="17"/>
      <c r="M22" s="20"/>
      <c r="N22" s="29">
        <v>65</v>
      </c>
      <c r="O22" s="13">
        <f>SUM(多伎町神原:多伎町久村!O22)</f>
        <v>26</v>
      </c>
      <c r="P22" s="18"/>
      <c r="Q22" s="18"/>
      <c r="R22" s="21"/>
      <c r="S22" s="13">
        <f>SUM(多伎町神原:多伎町久村!S22)</f>
        <v>17</v>
      </c>
      <c r="T22" s="18"/>
      <c r="U22" s="18"/>
      <c r="V22" s="21"/>
      <c r="W22" s="13">
        <f t="shared" si="1"/>
        <v>43</v>
      </c>
      <c r="X22" s="18"/>
      <c r="Y22" s="18"/>
      <c r="Z22" s="26"/>
    </row>
    <row r="23" spans="1:26">
      <c r="A23" s="7">
        <v>15</v>
      </c>
      <c r="B23" s="13">
        <f>SUM(多伎町神原:多伎町久村!B23)</f>
        <v>15</v>
      </c>
      <c r="C23" s="18"/>
      <c r="D23" s="18"/>
      <c r="E23" s="21"/>
      <c r="F23" s="13">
        <f>SUM(多伎町神原:多伎町久村!F23)</f>
        <v>13</v>
      </c>
      <c r="G23" s="18"/>
      <c r="H23" s="18"/>
      <c r="I23" s="21"/>
      <c r="J23" s="13">
        <f t="shared" si="0"/>
        <v>28</v>
      </c>
      <c r="K23" s="18"/>
      <c r="L23" s="18"/>
      <c r="M23" s="21"/>
      <c r="N23" s="30">
        <v>66</v>
      </c>
      <c r="O23" s="12">
        <f>SUM(多伎町神原:多伎町久村!O23)</f>
        <v>28</v>
      </c>
      <c r="P23" s="17"/>
      <c r="Q23" s="17"/>
      <c r="R23" s="20"/>
      <c r="S23" s="12">
        <f>SUM(多伎町神原:多伎町久村!S23)</f>
        <v>33</v>
      </c>
      <c r="T23" s="17"/>
      <c r="U23" s="17"/>
      <c r="V23" s="20"/>
      <c r="W23" s="12">
        <f t="shared" si="1"/>
        <v>61</v>
      </c>
      <c r="X23" s="17"/>
      <c r="Y23" s="17"/>
      <c r="Z23" s="25"/>
    </row>
    <row r="24" spans="1:26">
      <c r="A24" s="6">
        <v>16</v>
      </c>
      <c r="B24" s="12">
        <f>SUM(多伎町神原:多伎町久村!B24)</f>
        <v>12</v>
      </c>
      <c r="C24" s="17"/>
      <c r="D24" s="17"/>
      <c r="E24" s="20"/>
      <c r="F24" s="12">
        <f>SUM(多伎町神原:多伎町久村!F24)</f>
        <v>15</v>
      </c>
      <c r="G24" s="17"/>
      <c r="H24" s="17"/>
      <c r="I24" s="20"/>
      <c r="J24" s="12">
        <f t="shared" si="0"/>
        <v>27</v>
      </c>
      <c r="K24" s="17"/>
      <c r="L24" s="17"/>
      <c r="M24" s="20"/>
      <c r="N24" s="29">
        <v>67</v>
      </c>
      <c r="O24" s="13">
        <f>SUM(多伎町神原:多伎町久村!O24)</f>
        <v>21</v>
      </c>
      <c r="P24" s="18"/>
      <c r="Q24" s="18"/>
      <c r="R24" s="21"/>
      <c r="S24" s="13">
        <f>SUM(多伎町神原:多伎町久村!S24)</f>
        <v>28</v>
      </c>
      <c r="T24" s="18"/>
      <c r="U24" s="18"/>
      <c r="V24" s="21"/>
      <c r="W24" s="13">
        <f t="shared" si="1"/>
        <v>49</v>
      </c>
      <c r="X24" s="18"/>
      <c r="Y24" s="18"/>
      <c r="Z24" s="26"/>
    </row>
    <row r="25" spans="1:26">
      <c r="A25" s="7">
        <v>17</v>
      </c>
      <c r="B25" s="13">
        <f>SUM(多伎町神原:多伎町久村!B25)</f>
        <v>18</v>
      </c>
      <c r="C25" s="18"/>
      <c r="D25" s="18"/>
      <c r="E25" s="21"/>
      <c r="F25" s="13">
        <f>SUM(多伎町神原:多伎町久村!F25)</f>
        <v>17</v>
      </c>
      <c r="G25" s="18"/>
      <c r="H25" s="18"/>
      <c r="I25" s="21"/>
      <c r="J25" s="13">
        <f t="shared" si="0"/>
        <v>35</v>
      </c>
      <c r="K25" s="18"/>
      <c r="L25" s="18"/>
      <c r="M25" s="21"/>
      <c r="N25" s="30">
        <v>68</v>
      </c>
      <c r="O25" s="12">
        <f>SUM(多伎町神原:多伎町久村!O25)</f>
        <v>28</v>
      </c>
      <c r="P25" s="17"/>
      <c r="Q25" s="17"/>
      <c r="R25" s="20"/>
      <c r="S25" s="12">
        <f>SUM(多伎町神原:多伎町久村!S25)</f>
        <v>29</v>
      </c>
      <c r="T25" s="17"/>
      <c r="U25" s="17"/>
      <c r="V25" s="20"/>
      <c r="W25" s="12">
        <f t="shared" si="1"/>
        <v>57</v>
      </c>
      <c r="X25" s="17"/>
      <c r="Y25" s="17"/>
      <c r="Z25" s="25"/>
    </row>
    <row r="26" spans="1:26">
      <c r="A26" s="6">
        <v>18</v>
      </c>
      <c r="B26" s="12">
        <f>SUM(多伎町神原:多伎町久村!B26)</f>
        <v>13</v>
      </c>
      <c r="C26" s="17"/>
      <c r="D26" s="17"/>
      <c r="E26" s="20"/>
      <c r="F26" s="12">
        <f>SUM(多伎町神原:多伎町久村!F26)</f>
        <v>10</v>
      </c>
      <c r="G26" s="17"/>
      <c r="H26" s="17"/>
      <c r="I26" s="20"/>
      <c r="J26" s="12">
        <f t="shared" si="0"/>
        <v>23</v>
      </c>
      <c r="K26" s="17"/>
      <c r="L26" s="17"/>
      <c r="M26" s="20"/>
      <c r="N26" s="29">
        <v>69</v>
      </c>
      <c r="O26" s="13">
        <f>SUM(多伎町神原:多伎町久村!O26)</f>
        <v>25</v>
      </c>
      <c r="P26" s="18"/>
      <c r="Q26" s="18"/>
      <c r="R26" s="21"/>
      <c r="S26" s="13">
        <f>SUM(多伎町神原:多伎町久村!S26)</f>
        <v>28</v>
      </c>
      <c r="T26" s="18"/>
      <c r="U26" s="18"/>
      <c r="V26" s="21"/>
      <c r="W26" s="13">
        <f t="shared" si="1"/>
        <v>53</v>
      </c>
      <c r="X26" s="18"/>
      <c r="Y26" s="18"/>
      <c r="Z26" s="26"/>
    </row>
    <row r="27" spans="1:26">
      <c r="A27" s="7">
        <v>19</v>
      </c>
      <c r="B27" s="13">
        <f>SUM(多伎町神原:多伎町久村!B27)</f>
        <v>17</v>
      </c>
      <c r="C27" s="18"/>
      <c r="D27" s="18"/>
      <c r="E27" s="21"/>
      <c r="F27" s="13">
        <f>SUM(多伎町神原:多伎町久村!F27)</f>
        <v>7</v>
      </c>
      <c r="G27" s="18"/>
      <c r="H27" s="18"/>
      <c r="I27" s="21"/>
      <c r="J27" s="13">
        <f t="shared" si="0"/>
        <v>24</v>
      </c>
      <c r="K27" s="18"/>
      <c r="L27" s="18"/>
      <c r="M27" s="21"/>
      <c r="N27" s="30">
        <v>70</v>
      </c>
      <c r="O27" s="12">
        <f>SUM(多伎町神原:多伎町久村!O27)</f>
        <v>32</v>
      </c>
      <c r="P27" s="17"/>
      <c r="Q27" s="17"/>
      <c r="R27" s="20"/>
      <c r="S27" s="12">
        <f>SUM(多伎町神原:多伎町久村!S27)</f>
        <v>37</v>
      </c>
      <c r="T27" s="17"/>
      <c r="U27" s="17"/>
      <c r="V27" s="20"/>
      <c r="W27" s="12">
        <f t="shared" si="1"/>
        <v>69</v>
      </c>
      <c r="X27" s="17"/>
      <c r="Y27" s="17"/>
      <c r="Z27" s="25"/>
    </row>
    <row r="28" spans="1:26">
      <c r="A28" s="6">
        <v>20</v>
      </c>
      <c r="B28" s="12">
        <f>SUM(多伎町神原:多伎町久村!B28)</f>
        <v>13</v>
      </c>
      <c r="C28" s="17"/>
      <c r="D28" s="17"/>
      <c r="E28" s="20"/>
      <c r="F28" s="12">
        <f>SUM(多伎町神原:多伎町久村!F28)</f>
        <v>12</v>
      </c>
      <c r="G28" s="17"/>
      <c r="H28" s="17"/>
      <c r="I28" s="20"/>
      <c r="J28" s="12">
        <f t="shared" si="0"/>
        <v>25</v>
      </c>
      <c r="K28" s="17"/>
      <c r="L28" s="17"/>
      <c r="M28" s="20"/>
      <c r="N28" s="29">
        <v>71</v>
      </c>
      <c r="O28" s="13">
        <f>SUM(多伎町神原:多伎町久村!O28)</f>
        <v>28</v>
      </c>
      <c r="P28" s="18"/>
      <c r="Q28" s="18"/>
      <c r="R28" s="21"/>
      <c r="S28" s="13">
        <f>SUM(多伎町神原:多伎町久村!S28)</f>
        <v>28</v>
      </c>
      <c r="T28" s="18"/>
      <c r="U28" s="18"/>
      <c r="V28" s="21"/>
      <c r="W28" s="13">
        <f t="shared" si="1"/>
        <v>56</v>
      </c>
      <c r="X28" s="18"/>
      <c r="Y28" s="18"/>
      <c r="Z28" s="26"/>
    </row>
    <row r="29" spans="1:26">
      <c r="A29" s="7">
        <v>21</v>
      </c>
      <c r="B29" s="13">
        <f>SUM(多伎町神原:多伎町久村!B29)</f>
        <v>6</v>
      </c>
      <c r="C29" s="18"/>
      <c r="D29" s="18"/>
      <c r="E29" s="21"/>
      <c r="F29" s="13">
        <f>SUM(多伎町神原:多伎町久村!F29)</f>
        <v>9</v>
      </c>
      <c r="G29" s="18"/>
      <c r="H29" s="18"/>
      <c r="I29" s="21"/>
      <c r="J29" s="13">
        <f t="shared" si="0"/>
        <v>15</v>
      </c>
      <c r="K29" s="18"/>
      <c r="L29" s="18"/>
      <c r="M29" s="21"/>
      <c r="N29" s="30">
        <v>72</v>
      </c>
      <c r="O29" s="12">
        <f>SUM(多伎町神原:多伎町久村!O29)</f>
        <v>28</v>
      </c>
      <c r="P29" s="17"/>
      <c r="Q29" s="17"/>
      <c r="R29" s="20"/>
      <c r="S29" s="12">
        <f>SUM(多伎町神原:多伎町久村!S29)</f>
        <v>30</v>
      </c>
      <c r="T29" s="17"/>
      <c r="U29" s="17"/>
      <c r="V29" s="20"/>
      <c r="W29" s="12">
        <f t="shared" si="1"/>
        <v>58</v>
      </c>
      <c r="X29" s="17"/>
      <c r="Y29" s="17"/>
      <c r="Z29" s="25"/>
    </row>
    <row r="30" spans="1:26">
      <c r="A30" s="6">
        <v>22</v>
      </c>
      <c r="B30" s="12">
        <f>SUM(多伎町神原:多伎町久村!B30)</f>
        <v>6</v>
      </c>
      <c r="C30" s="17"/>
      <c r="D30" s="17"/>
      <c r="E30" s="20"/>
      <c r="F30" s="12">
        <f>SUM(多伎町神原:多伎町久村!F30)</f>
        <v>12</v>
      </c>
      <c r="G30" s="17"/>
      <c r="H30" s="17"/>
      <c r="I30" s="20"/>
      <c r="J30" s="12">
        <f t="shared" si="0"/>
        <v>18</v>
      </c>
      <c r="K30" s="17"/>
      <c r="L30" s="17"/>
      <c r="M30" s="20"/>
      <c r="N30" s="29">
        <v>73</v>
      </c>
      <c r="O30" s="13">
        <f>SUM(多伎町神原:多伎町久村!O30)</f>
        <v>32</v>
      </c>
      <c r="P30" s="18"/>
      <c r="Q30" s="18"/>
      <c r="R30" s="21"/>
      <c r="S30" s="13">
        <f>SUM(多伎町神原:多伎町久村!S30)</f>
        <v>50</v>
      </c>
      <c r="T30" s="18"/>
      <c r="U30" s="18"/>
      <c r="V30" s="21"/>
      <c r="W30" s="13">
        <f t="shared" si="1"/>
        <v>82</v>
      </c>
      <c r="X30" s="18"/>
      <c r="Y30" s="18"/>
      <c r="Z30" s="26"/>
    </row>
    <row r="31" spans="1:26">
      <c r="A31" s="7">
        <v>23</v>
      </c>
      <c r="B31" s="13">
        <f>SUM(多伎町神原:多伎町久村!B31)</f>
        <v>10</v>
      </c>
      <c r="C31" s="18"/>
      <c r="D31" s="18"/>
      <c r="E31" s="21"/>
      <c r="F31" s="13">
        <f>SUM(多伎町神原:多伎町久村!F31)</f>
        <v>11</v>
      </c>
      <c r="G31" s="18"/>
      <c r="H31" s="18"/>
      <c r="I31" s="21"/>
      <c r="J31" s="13">
        <f t="shared" si="0"/>
        <v>21</v>
      </c>
      <c r="K31" s="18"/>
      <c r="L31" s="18"/>
      <c r="M31" s="21"/>
      <c r="N31" s="30">
        <v>74</v>
      </c>
      <c r="O31" s="12">
        <f>SUM(多伎町神原:多伎町久村!O31)</f>
        <v>38</v>
      </c>
      <c r="P31" s="17"/>
      <c r="Q31" s="17"/>
      <c r="R31" s="20"/>
      <c r="S31" s="12">
        <f>SUM(多伎町神原:多伎町久村!S31)</f>
        <v>28</v>
      </c>
      <c r="T31" s="17"/>
      <c r="U31" s="17"/>
      <c r="V31" s="20"/>
      <c r="W31" s="12">
        <f t="shared" si="1"/>
        <v>66</v>
      </c>
      <c r="X31" s="17"/>
      <c r="Y31" s="17"/>
      <c r="Z31" s="25"/>
    </row>
    <row r="32" spans="1:26">
      <c r="A32" s="6">
        <v>24</v>
      </c>
      <c r="B32" s="12">
        <f>SUM(多伎町神原:多伎町久村!B32)</f>
        <v>10</v>
      </c>
      <c r="C32" s="17"/>
      <c r="D32" s="17"/>
      <c r="E32" s="20"/>
      <c r="F32" s="12">
        <f>SUM(多伎町神原:多伎町久村!F32)</f>
        <v>5</v>
      </c>
      <c r="G32" s="17"/>
      <c r="H32" s="17"/>
      <c r="I32" s="20"/>
      <c r="J32" s="12">
        <f t="shared" si="0"/>
        <v>15</v>
      </c>
      <c r="K32" s="17"/>
      <c r="L32" s="17"/>
      <c r="M32" s="20"/>
      <c r="N32" s="29">
        <v>75</v>
      </c>
      <c r="O32" s="13">
        <f>SUM(多伎町神原:多伎町久村!O32)</f>
        <v>30</v>
      </c>
      <c r="P32" s="18"/>
      <c r="Q32" s="18"/>
      <c r="R32" s="21"/>
      <c r="S32" s="13">
        <f>SUM(多伎町神原:多伎町久村!S32)</f>
        <v>28</v>
      </c>
      <c r="T32" s="18"/>
      <c r="U32" s="18"/>
      <c r="V32" s="21"/>
      <c r="W32" s="13">
        <f t="shared" si="1"/>
        <v>58</v>
      </c>
      <c r="X32" s="18"/>
      <c r="Y32" s="18"/>
      <c r="Z32" s="26"/>
    </row>
    <row r="33" spans="1:26">
      <c r="A33" s="7">
        <v>25</v>
      </c>
      <c r="B33" s="13">
        <f>SUM(多伎町神原:多伎町久村!B33)</f>
        <v>14</v>
      </c>
      <c r="C33" s="18"/>
      <c r="D33" s="18"/>
      <c r="E33" s="21"/>
      <c r="F33" s="13">
        <f>SUM(多伎町神原:多伎町久村!F33)</f>
        <v>12</v>
      </c>
      <c r="G33" s="18"/>
      <c r="H33" s="18"/>
      <c r="I33" s="21"/>
      <c r="J33" s="13">
        <f t="shared" si="0"/>
        <v>26</v>
      </c>
      <c r="K33" s="18"/>
      <c r="L33" s="18"/>
      <c r="M33" s="21"/>
      <c r="N33" s="30">
        <v>76</v>
      </c>
      <c r="O33" s="12">
        <f>SUM(多伎町神原:多伎町久村!O33)</f>
        <v>50</v>
      </c>
      <c r="P33" s="17"/>
      <c r="Q33" s="17"/>
      <c r="R33" s="20"/>
      <c r="S33" s="12">
        <f>SUM(多伎町神原:多伎町久村!S33)</f>
        <v>39</v>
      </c>
      <c r="T33" s="17"/>
      <c r="U33" s="17"/>
      <c r="V33" s="20"/>
      <c r="W33" s="12">
        <f t="shared" si="1"/>
        <v>89</v>
      </c>
      <c r="X33" s="17"/>
      <c r="Y33" s="17"/>
      <c r="Z33" s="25"/>
    </row>
    <row r="34" spans="1:26">
      <c r="A34" s="6">
        <v>26</v>
      </c>
      <c r="B34" s="12">
        <f>SUM(多伎町神原:多伎町久村!B34)</f>
        <v>8</v>
      </c>
      <c r="C34" s="17"/>
      <c r="D34" s="17"/>
      <c r="E34" s="20"/>
      <c r="F34" s="12">
        <f>SUM(多伎町神原:多伎町久村!F34)</f>
        <v>11</v>
      </c>
      <c r="G34" s="17"/>
      <c r="H34" s="17"/>
      <c r="I34" s="20"/>
      <c r="J34" s="12">
        <f t="shared" si="0"/>
        <v>19</v>
      </c>
      <c r="K34" s="17"/>
      <c r="L34" s="17"/>
      <c r="M34" s="20"/>
      <c r="N34" s="29">
        <v>77</v>
      </c>
      <c r="O34" s="13">
        <f>SUM(多伎町神原:多伎町久村!O34)</f>
        <v>38</v>
      </c>
      <c r="P34" s="18"/>
      <c r="Q34" s="18"/>
      <c r="R34" s="21"/>
      <c r="S34" s="13">
        <f>SUM(多伎町神原:多伎町久村!S34)</f>
        <v>41</v>
      </c>
      <c r="T34" s="18"/>
      <c r="U34" s="18"/>
      <c r="V34" s="21"/>
      <c r="W34" s="13">
        <f t="shared" si="1"/>
        <v>79</v>
      </c>
      <c r="X34" s="18"/>
      <c r="Y34" s="18"/>
      <c r="Z34" s="26"/>
    </row>
    <row r="35" spans="1:26">
      <c r="A35" s="7">
        <v>27</v>
      </c>
      <c r="B35" s="13">
        <f>SUM(多伎町神原:多伎町久村!B35)</f>
        <v>9</v>
      </c>
      <c r="C35" s="18"/>
      <c r="D35" s="18"/>
      <c r="E35" s="21"/>
      <c r="F35" s="13">
        <f>SUM(多伎町神原:多伎町久村!F35)</f>
        <v>8</v>
      </c>
      <c r="G35" s="18"/>
      <c r="H35" s="18"/>
      <c r="I35" s="21"/>
      <c r="J35" s="13">
        <f t="shared" si="0"/>
        <v>17</v>
      </c>
      <c r="K35" s="18"/>
      <c r="L35" s="18"/>
      <c r="M35" s="21"/>
      <c r="N35" s="30">
        <v>78</v>
      </c>
      <c r="O35" s="12">
        <f>SUM(多伎町神原:多伎町久村!O35)</f>
        <v>27</v>
      </c>
      <c r="P35" s="17"/>
      <c r="Q35" s="17"/>
      <c r="R35" s="20"/>
      <c r="S35" s="12">
        <f>SUM(多伎町神原:多伎町久村!S35)</f>
        <v>29</v>
      </c>
      <c r="T35" s="17"/>
      <c r="U35" s="17"/>
      <c r="V35" s="20"/>
      <c r="W35" s="12">
        <f t="shared" si="1"/>
        <v>56</v>
      </c>
      <c r="X35" s="17"/>
      <c r="Y35" s="17"/>
      <c r="Z35" s="25"/>
    </row>
    <row r="36" spans="1:26">
      <c r="A36" s="6">
        <v>28</v>
      </c>
      <c r="B36" s="12">
        <f>SUM(多伎町神原:多伎町久村!B36)</f>
        <v>9</v>
      </c>
      <c r="C36" s="17"/>
      <c r="D36" s="17"/>
      <c r="E36" s="20"/>
      <c r="F36" s="12">
        <f>SUM(多伎町神原:多伎町久村!F36)</f>
        <v>10</v>
      </c>
      <c r="G36" s="17"/>
      <c r="H36" s="17"/>
      <c r="I36" s="20"/>
      <c r="J36" s="12">
        <f t="shared" si="0"/>
        <v>19</v>
      </c>
      <c r="K36" s="17"/>
      <c r="L36" s="17"/>
      <c r="M36" s="20"/>
      <c r="N36" s="29">
        <v>79</v>
      </c>
      <c r="O36" s="13">
        <f>SUM(多伎町神原:多伎町久村!O36)</f>
        <v>12</v>
      </c>
      <c r="P36" s="18"/>
      <c r="Q36" s="18"/>
      <c r="R36" s="21"/>
      <c r="S36" s="13">
        <f>SUM(多伎町神原:多伎町久村!S36)</f>
        <v>17</v>
      </c>
      <c r="T36" s="18"/>
      <c r="U36" s="18"/>
      <c r="V36" s="21"/>
      <c r="W36" s="13">
        <f t="shared" si="1"/>
        <v>29</v>
      </c>
      <c r="X36" s="18"/>
      <c r="Y36" s="18"/>
      <c r="Z36" s="26"/>
    </row>
    <row r="37" spans="1:26">
      <c r="A37" s="7">
        <v>29</v>
      </c>
      <c r="B37" s="13">
        <f>SUM(多伎町神原:多伎町久村!B37)</f>
        <v>11</v>
      </c>
      <c r="C37" s="18"/>
      <c r="D37" s="18"/>
      <c r="E37" s="21"/>
      <c r="F37" s="13">
        <f>SUM(多伎町神原:多伎町久村!F37)</f>
        <v>8</v>
      </c>
      <c r="G37" s="18"/>
      <c r="H37" s="18"/>
      <c r="I37" s="21"/>
      <c r="J37" s="13">
        <f t="shared" si="0"/>
        <v>19</v>
      </c>
      <c r="K37" s="18"/>
      <c r="L37" s="18"/>
      <c r="M37" s="21"/>
      <c r="N37" s="30">
        <v>80</v>
      </c>
      <c r="O37" s="12">
        <f>SUM(多伎町神原:多伎町久村!O37)</f>
        <v>12</v>
      </c>
      <c r="P37" s="17"/>
      <c r="Q37" s="17"/>
      <c r="R37" s="20"/>
      <c r="S37" s="12">
        <f>SUM(多伎町神原:多伎町久村!S37)</f>
        <v>19</v>
      </c>
      <c r="T37" s="17"/>
      <c r="U37" s="17"/>
      <c r="V37" s="20"/>
      <c r="W37" s="12">
        <f t="shared" si="1"/>
        <v>31</v>
      </c>
      <c r="X37" s="17"/>
      <c r="Y37" s="17"/>
      <c r="Z37" s="25"/>
    </row>
    <row r="38" spans="1:26">
      <c r="A38" s="6">
        <v>30</v>
      </c>
      <c r="B38" s="12">
        <f>SUM(多伎町神原:多伎町久村!B38)</f>
        <v>12</v>
      </c>
      <c r="C38" s="17"/>
      <c r="D38" s="17"/>
      <c r="E38" s="20"/>
      <c r="F38" s="12">
        <f>SUM(多伎町神原:多伎町久村!F38)</f>
        <v>9</v>
      </c>
      <c r="G38" s="17"/>
      <c r="H38" s="17"/>
      <c r="I38" s="20"/>
      <c r="J38" s="12">
        <f t="shared" si="0"/>
        <v>21</v>
      </c>
      <c r="K38" s="17"/>
      <c r="L38" s="17"/>
      <c r="M38" s="20"/>
      <c r="N38" s="29">
        <v>81</v>
      </c>
      <c r="O38" s="13">
        <f>SUM(多伎町神原:多伎町久村!O38)</f>
        <v>18</v>
      </c>
      <c r="P38" s="18"/>
      <c r="Q38" s="18"/>
      <c r="R38" s="21"/>
      <c r="S38" s="13">
        <f>SUM(多伎町神原:多伎町久村!S38)</f>
        <v>22</v>
      </c>
      <c r="T38" s="18"/>
      <c r="U38" s="18"/>
      <c r="V38" s="21"/>
      <c r="W38" s="13">
        <f t="shared" si="1"/>
        <v>40</v>
      </c>
      <c r="X38" s="18"/>
      <c r="Y38" s="18"/>
      <c r="Z38" s="26"/>
    </row>
    <row r="39" spans="1:26">
      <c r="A39" s="7">
        <v>31</v>
      </c>
      <c r="B39" s="13">
        <f>SUM(多伎町神原:多伎町久村!B39)</f>
        <v>7</v>
      </c>
      <c r="C39" s="18"/>
      <c r="D39" s="18"/>
      <c r="E39" s="21"/>
      <c r="F39" s="13">
        <f>SUM(多伎町神原:多伎町久村!F39)</f>
        <v>6</v>
      </c>
      <c r="G39" s="18"/>
      <c r="H39" s="18"/>
      <c r="I39" s="21"/>
      <c r="J39" s="13">
        <f t="shared" si="0"/>
        <v>13</v>
      </c>
      <c r="K39" s="18"/>
      <c r="L39" s="18"/>
      <c r="M39" s="21"/>
      <c r="N39" s="30">
        <v>82</v>
      </c>
      <c r="O39" s="12">
        <f>SUM(多伎町神原:多伎町久村!O39)</f>
        <v>22</v>
      </c>
      <c r="P39" s="17"/>
      <c r="Q39" s="17"/>
      <c r="R39" s="20"/>
      <c r="S39" s="12">
        <f>SUM(多伎町神原:多伎町久村!S39)</f>
        <v>23</v>
      </c>
      <c r="T39" s="17"/>
      <c r="U39" s="17"/>
      <c r="V39" s="20"/>
      <c r="W39" s="12">
        <f t="shared" si="1"/>
        <v>45</v>
      </c>
      <c r="X39" s="17"/>
      <c r="Y39" s="17"/>
      <c r="Z39" s="25"/>
    </row>
    <row r="40" spans="1:26">
      <c r="A40" s="6">
        <v>32</v>
      </c>
      <c r="B40" s="12">
        <f>SUM(多伎町神原:多伎町久村!B40)</f>
        <v>13</v>
      </c>
      <c r="C40" s="17"/>
      <c r="D40" s="17"/>
      <c r="E40" s="20"/>
      <c r="F40" s="12">
        <f>SUM(多伎町神原:多伎町久村!F40)</f>
        <v>2</v>
      </c>
      <c r="G40" s="17"/>
      <c r="H40" s="17"/>
      <c r="I40" s="20"/>
      <c r="J40" s="12">
        <f t="shared" si="0"/>
        <v>15</v>
      </c>
      <c r="K40" s="17"/>
      <c r="L40" s="17"/>
      <c r="M40" s="20"/>
      <c r="N40" s="29">
        <v>83</v>
      </c>
      <c r="O40" s="13">
        <f>SUM(多伎町神原:多伎町久村!O40)</f>
        <v>14</v>
      </c>
      <c r="P40" s="18"/>
      <c r="Q40" s="18"/>
      <c r="R40" s="21"/>
      <c r="S40" s="13">
        <f>SUM(多伎町神原:多伎町久村!S40)</f>
        <v>20</v>
      </c>
      <c r="T40" s="18"/>
      <c r="U40" s="18"/>
      <c r="V40" s="21"/>
      <c r="W40" s="13">
        <f t="shared" si="1"/>
        <v>34</v>
      </c>
      <c r="X40" s="18"/>
      <c r="Y40" s="18"/>
      <c r="Z40" s="26"/>
    </row>
    <row r="41" spans="1:26">
      <c r="A41" s="7">
        <v>33</v>
      </c>
      <c r="B41" s="13">
        <f>SUM(多伎町神原:多伎町久村!B41)</f>
        <v>8</v>
      </c>
      <c r="C41" s="18"/>
      <c r="D41" s="18"/>
      <c r="E41" s="21"/>
      <c r="F41" s="13">
        <f>SUM(多伎町神原:多伎町久村!F41)</f>
        <v>8</v>
      </c>
      <c r="G41" s="18"/>
      <c r="H41" s="18"/>
      <c r="I41" s="21"/>
      <c r="J41" s="13">
        <f t="shared" si="0"/>
        <v>16</v>
      </c>
      <c r="K41" s="18"/>
      <c r="L41" s="18"/>
      <c r="M41" s="21"/>
      <c r="N41" s="30">
        <v>84</v>
      </c>
      <c r="O41" s="12">
        <f>SUM(多伎町神原:多伎町久村!O41)</f>
        <v>14</v>
      </c>
      <c r="P41" s="17"/>
      <c r="Q41" s="17"/>
      <c r="R41" s="20"/>
      <c r="S41" s="12">
        <f>SUM(多伎町神原:多伎町久村!S41)</f>
        <v>17</v>
      </c>
      <c r="T41" s="17"/>
      <c r="U41" s="17"/>
      <c r="V41" s="20"/>
      <c r="W41" s="12">
        <f t="shared" si="1"/>
        <v>31</v>
      </c>
      <c r="X41" s="17"/>
      <c r="Y41" s="17"/>
      <c r="Z41" s="25"/>
    </row>
    <row r="42" spans="1:26">
      <c r="A42" s="6">
        <v>34</v>
      </c>
      <c r="B42" s="12">
        <f>SUM(多伎町神原:多伎町久村!B42)</f>
        <v>13</v>
      </c>
      <c r="C42" s="17"/>
      <c r="D42" s="17"/>
      <c r="E42" s="20"/>
      <c r="F42" s="12">
        <f>SUM(多伎町神原:多伎町久村!F42)</f>
        <v>8</v>
      </c>
      <c r="G42" s="17"/>
      <c r="H42" s="17"/>
      <c r="I42" s="20"/>
      <c r="J42" s="12">
        <f t="shared" si="0"/>
        <v>21</v>
      </c>
      <c r="K42" s="17"/>
      <c r="L42" s="17"/>
      <c r="M42" s="20"/>
      <c r="N42" s="29">
        <v>85</v>
      </c>
      <c r="O42" s="13">
        <f>SUM(多伎町神原:多伎町久村!O42)</f>
        <v>13</v>
      </c>
      <c r="P42" s="18"/>
      <c r="Q42" s="18"/>
      <c r="R42" s="21"/>
      <c r="S42" s="13">
        <f>SUM(多伎町神原:多伎町久村!S42)</f>
        <v>20</v>
      </c>
      <c r="T42" s="18"/>
      <c r="U42" s="18"/>
      <c r="V42" s="21"/>
      <c r="W42" s="13">
        <f t="shared" si="1"/>
        <v>33</v>
      </c>
      <c r="X42" s="18"/>
      <c r="Y42" s="18"/>
      <c r="Z42" s="26"/>
    </row>
    <row r="43" spans="1:26">
      <c r="A43" s="7">
        <v>35</v>
      </c>
      <c r="B43" s="13">
        <f>SUM(多伎町神原:多伎町久村!B43)</f>
        <v>11</v>
      </c>
      <c r="C43" s="18"/>
      <c r="D43" s="18"/>
      <c r="E43" s="21"/>
      <c r="F43" s="13">
        <f>SUM(多伎町神原:多伎町久村!F43)</f>
        <v>7</v>
      </c>
      <c r="G43" s="18"/>
      <c r="H43" s="18"/>
      <c r="I43" s="21"/>
      <c r="J43" s="13">
        <f t="shared" si="0"/>
        <v>18</v>
      </c>
      <c r="K43" s="18"/>
      <c r="L43" s="18"/>
      <c r="M43" s="21"/>
      <c r="N43" s="30">
        <v>86</v>
      </c>
      <c r="O43" s="12">
        <f>SUM(多伎町神原:多伎町久村!O43)</f>
        <v>7</v>
      </c>
      <c r="P43" s="17"/>
      <c r="Q43" s="17"/>
      <c r="R43" s="20"/>
      <c r="S43" s="12">
        <f>SUM(多伎町神原:多伎町久村!S43)</f>
        <v>18</v>
      </c>
      <c r="T43" s="17"/>
      <c r="U43" s="17"/>
      <c r="V43" s="20"/>
      <c r="W43" s="12">
        <f t="shared" si="1"/>
        <v>25</v>
      </c>
      <c r="X43" s="17"/>
      <c r="Y43" s="17"/>
      <c r="Z43" s="25"/>
    </row>
    <row r="44" spans="1:26">
      <c r="A44" s="6">
        <v>36</v>
      </c>
      <c r="B44" s="12">
        <f>SUM(多伎町神原:多伎町久村!B44)</f>
        <v>10</v>
      </c>
      <c r="C44" s="17"/>
      <c r="D44" s="17"/>
      <c r="E44" s="20"/>
      <c r="F44" s="12">
        <f>SUM(多伎町神原:多伎町久村!F44)</f>
        <v>11</v>
      </c>
      <c r="G44" s="17"/>
      <c r="H44" s="17"/>
      <c r="I44" s="20"/>
      <c r="J44" s="12">
        <f t="shared" si="0"/>
        <v>21</v>
      </c>
      <c r="K44" s="17"/>
      <c r="L44" s="17"/>
      <c r="M44" s="20"/>
      <c r="N44" s="29">
        <v>87</v>
      </c>
      <c r="O44" s="13">
        <f>SUM(多伎町神原:多伎町久村!O44)</f>
        <v>7</v>
      </c>
      <c r="P44" s="18"/>
      <c r="Q44" s="18"/>
      <c r="R44" s="21"/>
      <c r="S44" s="13">
        <f>SUM(多伎町神原:多伎町久村!S44)</f>
        <v>16</v>
      </c>
      <c r="T44" s="18"/>
      <c r="U44" s="18"/>
      <c r="V44" s="21"/>
      <c r="W44" s="13">
        <f t="shared" si="1"/>
        <v>23</v>
      </c>
      <c r="X44" s="18"/>
      <c r="Y44" s="18"/>
      <c r="Z44" s="26"/>
    </row>
    <row r="45" spans="1:26">
      <c r="A45" s="7">
        <v>37</v>
      </c>
      <c r="B45" s="13">
        <f>SUM(多伎町神原:多伎町久村!B45)</f>
        <v>11</v>
      </c>
      <c r="C45" s="18"/>
      <c r="D45" s="18"/>
      <c r="E45" s="21"/>
      <c r="F45" s="13">
        <f>SUM(多伎町神原:多伎町久村!F45)</f>
        <v>10</v>
      </c>
      <c r="G45" s="18"/>
      <c r="H45" s="18"/>
      <c r="I45" s="21"/>
      <c r="J45" s="13">
        <f t="shared" si="0"/>
        <v>21</v>
      </c>
      <c r="K45" s="18"/>
      <c r="L45" s="18"/>
      <c r="M45" s="21"/>
      <c r="N45" s="30">
        <v>88</v>
      </c>
      <c r="O45" s="12">
        <f>SUM(多伎町神原:多伎町久村!O45)</f>
        <v>8</v>
      </c>
      <c r="P45" s="17"/>
      <c r="Q45" s="17"/>
      <c r="R45" s="20"/>
      <c r="S45" s="12">
        <f>SUM(多伎町神原:多伎町久村!S45)</f>
        <v>22</v>
      </c>
      <c r="T45" s="17"/>
      <c r="U45" s="17"/>
      <c r="V45" s="20"/>
      <c r="W45" s="12">
        <f t="shared" si="1"/>
        <v>30</v>
      </c>
      <c r="X45" s="17"/>
      <c r="Y45" s="17"/>
      <c r="Z45" s="25"/>
    </row>
    <row r="46" spans="1:26">
      <c r="A46" s="6">
        <v>38</v>
      </c>
      <c r="B46" s="12">
        <f>SUM(多伎町神原:多伎町久村!B46)</f>
        <v>14</v>
      </c>
      <c r="C46" s="17"/>
      <c r="D46" s="17"/>
      <c r="E46" s="20"/>
      <c r="F46" s="12">
        <f>SUM(多伎町神原:多伎町久村!F46)</f>
        <v>10</v>
      </c>
      <c r="G46" s="17"/>
      <c r="H46" s="17"/>
      <c r="I46" s="20"/>
      <c r="J46" s="12">
        <f t="shared" si="0"/>
        <v>24</v>
      </c>
      <c r="K46" s="17"/>
      <c r="L46" s="17"/>
      <c r="M46" s="20"/>
      <c r="N46" s="29">
        <v>89</v>
      </c>
      <c r="O46" s="13">
        <f>SUM(多伎町神原:多伎町久村!O46)</f>
        <v>3</v>
      </c>
      <c r="P46" s="18"/>
      <c r="Q46" s="18"/>
      <c r="R46" s="21"/>
      <c r="S46" s="13">
        <f>SUM(多伎町神原:多伎町久村!S46)</f>
        <v>19</v>
      </c>
      <c r="T46" s="18"/>
      <c r="U46" s="18"/>
      <c r="V46" s="21"/>
      <c r="W46" s="13">
        <f t="shared" si="1"/>
        <v>22</v>
      </c>
      <c r="X46" s="18"/>
      <c r="Y46" s="18"/>
      <c r="Z46" s="26"/>
    </row>
    <row r="47" spans="1:26">
      <c r="A47" s="7">
        <v>39</v>
      </c>
      <c r="B47" s="13">
        <f>SUM(多伎町神原:多伎町久村!B47)</f>
        <v>8</v>
      </c>
      <c r="C47" s="18"/>
      <c r="D47" s="18"/>
      <c r="E47" s="21"/>
      <c r="F47" s="13">
        <f>SUM(多伎町神原:多伎町久村!F47)</f>
        <v>17</v>
      </c>
      <c r="G47" s="18"/>
      <c r="H47" s="18"/>
      <c r="I47" s="21"/>
      <c r="J47" s="13">
        <f t="shared" si="0"/>
        <v>25</v>
      </c>
      <c r="K47" s="18"/>
      <c r="L47" s="18"/>
      <c r="M47" s="21"/>
      <c r="N47" s="30">
        <v>90</v>
      </c>
      <c r="O47" s="12">
        <f>SUM(多伎町神原:多伎町久村!O47)</f>
        <v>12</v>
      </c>
      <c r="P47" s="17"/>
      <c r="Q47" s="17"/>
      <c r="R47" s="20"/>
      <c r="S47" s="12">
        <f>SUM(多伎町神原:多伎町久村!S47)</f>
        <v>20</v>
      </c>
      <c r="T47" s="17"/>
      <c r="U47" s="17"/>
      <c r="V47" s="20"/>
      <c r="W47" s="12">
        <f t="shared" si="1"/>
        <v>32</v>
      </c>
      <c r="X47" s="17"/>
      <c r="Y47" s="17"/>
      <c r="Z47" s="25"/>
    </row>
    <row r="48" spans="1:26">
      <c r="A48" s="6">
        <v>40</v>
      </c>
      <c r="B48" s="12">
        <f>SUM(多伎町神原:多伎町久村!B48)</f>
        <v>10</v>
      </c>
      <c r="C48" s="17"/>
      <c r="D48" s="17"/>
      <c r="E48" s="20"/>
      <c r="F48" s="12">
        <f>SUM(多伎町神原:多伎町久村!F48)</f>
        <v>14</v>
      </c>
      <c r="G48" s="17"/>
      <c r="H48" s="17"/>
      <c r="I48" s="20"/>
      <c r="J48" s="12">
        <f t="shared" si="0"/>
        <v>24</v>
      </c>
      <c r="K48" s="17"/>
      <c r="L48" s="17"/>
      <c r="M48" s="20"/>
      <c r="N48" s="29">
        <v>91</v>
      </c>
      <c r="O48" s="13">
        <f>SUM(多伎町神原:多伎町久村!O48)</f>
        <v>7</v>
      </c>
      <c r="P48" s="18"/>
      <c r="Q48" s="18"/>
      <c r="R48" s="21"/>
      <c r="S48" s="13">
        <f>SUM(多伎町神原:多伎町久村!S48)</f>
        <v>17</v>
      </c>
      <c r="T48" s="18"/>
      <c r="U48" s="18"/>
      <c r="V48" s="21"/>
      <c r="W48" s="13">
        <f t="shared" si="1"/>
        <v>24</v>
      </c>
      <c r="X48" s="18"/>
      <c r="Y48" s="18"/>
      <c r="Z48" s="26"/>
    </row>
    <row r="49" spans="1:26">
      <c r="A49" s="7">
        <v>41</v>
      </c>
      <c r="B49" s="13">
        <f>SUM(多伎町神原:多伎町久村!B49)</f>
        <v>16</v>
      </c>
      <c r="C49" s="18"/>
      <c r="D49" s="18"/>
      <c r="E49" s="21"/>
      <c r="F49" s="13">
        <f>SUM(多伎町神原:多伎町久村!F49)</f>
        <v>15</v>
      </c>
      <c r="G49" s="18"/>
      <c r="H49" s="18"/>
      <c r="I49" s="21"/>
      <c r="J49" s="13">
        <f t="shared" si="0"/>
        <v>31</v>
      </c>
      <c r="K49" s="18"/>
      <c r="L49" s="18"/>
      <c r="M49" s="21"/>
      <c r="N49" s="30">
        <v>92</v>
      </c>
      <c r="O49" s="12">
        <f>SUM(多伎町神原:多伎町久村!O49)</f>
        <v>5</v>
      </c>
      <c r="P49" s="17"/>
      <c r="Q49" s="17"/>
      <c r="R49" s="20"/>
      <c r="S49" s="12">
        <f>SUM(多伎町神原:多伎町久村!S49)</f>
        <v>17</v>
      </c>
      <c r="T49" s="17"/>
      <c r="U49" s="17"/>
      <c r="V49" s="20"/>
      <c r="W49" s="12">
        <f t="shared" si="1"/>
        <v>22</v>
      </c>
      <c r="X49" s="17"/>
      <c r="Y49" s="17"/>
      <c r="Z49" s="25"/>
    </row>
    <row r="50" spans="1:26">
      <c r="A50" s="6">
        <v>42</v>
      </c>
      <c r="B50" s="12">
        <f>SUM(多伎町神原:多伎町久村!B50)</f>
        <v>20</v>
      </c>
      <c r="C50" s="17"/>
      <c r="D50" s="17"/>
      <c r="E50" s="20"/>
      <c r="F50" s="12">
        <f>SUM(多伎町神原:多伎町久村!F50)</f>
        <v>18</v>
      </c>
      <c r="G50" s="17"/>
      <c r="H50" s="17"/>
      <c r="I50" s="20"/>
      <c r="J50" s="12">
        <f t="shared" si="0"/>
        <v>38</v>
      </c>
      <c r="K50" s="17"/>
      <c r="L50" s="17"/>
      <c r="M50" s="20"/>
      <c r="N50" s="29">
        <v>93</v>
      </c>
      <c r="O50" s="13">
        <f>SUM(多伎町神原:多伎町久村!O50)</f>
        <v>6</v>
      </c>
      <c r="P50" s="18"/>
      <c r="Q50" s="18"/>
      <c r="R50" s="21"/>
      <c r="S50" s="13">
        <f>SUM(多伎町神原:多伎町久村!S50)</f>
        <v>12</v>
      </c>
      <c r="T50" s="18"/>
      <c r="U50" s="18"/>
      <c r="V50" s="21"/>
      <c r="W50" s="13">
        <f t="shared" si="1"/>
        <v>18</v>
      </c>
      <c r="X50" s="18"/>
      <c r="Y50" s="18"/>
      <c r="Z50" s="26"/>
    </row>
    <row r="51" spans="1:26">
      <c r="A51" s="7">
        <v>43</v>
      </c>
      <c r="B51" s="13">
        <f>SUM(多伎町神原:多伎町久村!B51)</f>
        <v>16</v>
      </c>
      <c r="C51" s="18"/>
      <c r="D51" s="18"/>
      <c r="E51" s="21"/>
      <c r="F51" s="13">
        <f>SUM(多伎町神原:多伎町久村!F51)</f>
        <v>13</v>
      </c>
      <c r="G51" s="18"/>
      <c r="H51" s="18"/>
      <c r="I51" s="21"/>
      <c r="J51" s="13">
        <f t="shared" si="0"/>
        <v>29</v>
      </c>
      <c r="K51" s="18"/>
      <c r="L51" s="18"/>
      <c r="M51" s="21"/>
      <c r="N51" s="30">
        <v>94</v>
      </c>
      <c r="O51" s="12">
        <f>SUM(多伎町神原:多伎町久村!O51)</f>
        <v>6</v>
      </c>
      <c r="P51" s="17"/>
      <c r="Q51" s="17"/>
      <c r="R51" s="20"/>
      <c r="S51" s="12">
        <f>SUM(多伎町神原:多伎町久村!S51)</f>
        <v>16</v>
      </c>
      <c r="T51" s="17"/>
      <c r="U51" s="17"/>
      <c r="V51" s="20"/>
      <c r="W51" s="12">
        <f t="shared" si="1"/>
        <v>22</v>
      </c>
      <c r="X51" s="17"/>
      <c r="Y51" s="17"/>
      <c r="Z51" s="25"/>
    </row>
    <row r="52" spans="1:26">
      <c r="A52" s="6">
        <v>44</v>
      </c>
      <c r="B52" s="12">
        <f>SUM(多伎町神原:多伎町久村!B52)</f>
        <v>17</v>
      </c>
      <c r="C52" s="17"/>
      <c r="D52" s="17"/>
      <c r="E52" s="20"/>
      <c r="F52" s="12">
        <f>SUM(多伎町神原:多伎町久村!F52)</f>
        <v>14</v>
      </c>
      <c r="G52" s="17"/>
      <c r="H52" s="17"/>
      <c r="I52" s="20"/>
      <c r="J52" s="12">
        <f t="shared" si="0"/>
        <v>31</v>
      </c>
      <c r="K52" s="17"/>
      <c r="L52" s="17"/>
      <c r="M52" s="20"/>
      <c r="N52" s="29">
        <v>95</v>
      </c>
      <c r="O52" s="13">
        <f>SUM(多伎町神原:多伎町久村!O52)</f>
        <v>1</v>
      </c>
      <c r="P52" s="18"/>
      <c r="Q52" s="18"/>
      <c r="R52" s="21"/>
      <c r="S52" s="13">
        <f>SUM(多伎町神原:多伎町久村!S52)</f>
        <v>10</v>
      </c>
      <c r="T52" s="18"/>
      <c r="U52" s="18"/>
      <c r="V52" s="21"/>
      <c r="W52" s="13">
        <f t="shared" si="1"/>
        <v>11</v>
      </c>
      <c r="X52" s="18"/>
      <c r="Y52" s="18"/>
      <c r="Z52" s="26"/>
    </row>
    <row r="53" spans="1:26">
      <c r="A53" s="7">
        <v>45</v>
      </c>
      <c r="B53" s="13">
        <f>SUM(多伎町神原:多伎町久村!B53)</f>
        <v>15</v>
      </c>
      <c r="C53" s="18"/>
      <c r="D53" s="18"/>
      <c r="E53" s="21"/>
      <c r="F53" s="13">
        <f>SUM(多伎町神原:多伎町久村!F53)</f>
        <v>16</v>
      </c>
      <c r="G53" s="18"/>
      <c r="H53" s="18"/>
      <c r="I53" s="21"/>
      <c r="J53" s="13">
        <f t="shared" si="0"/>
        <v>31</v>
      </c>
      <c r="K53" s="18"/>
      <c r="L53" s="18"/>
      <c r="M53" s="21"/>
      <c r="N53" s="30">
        <v>96</v>
      </c>
      <c r="O53" s="12">
        <f>SUM(多伎町神原:多伎町久村!O53)</f>
        <v>2</v>
      </c>
      <c r="P53" s="17"/>
      <c r="Q53" s="17"/>
      <c r="R53" s="20"/>
      <c r="S53" s="12">
        <f>SUM(多伎町神原:多伎町久村!S53)</f>
        <v>8</v>
      </c>
      <c r="T53" s="17"/>
      <c r="U53" s="17"/>
      <c r="V53" s="20"/>
      <c r="W53" s="12">
        <f t="shared" si="1"/>
        <v>10</v>
      </c>
      <c r="X53" s="17"/>
      <c r="Y53" s="17"/>
      <c r="Z53" s="25"/>
    </row>
    <row r="54" spans="1:26">
      <c r="A54" s="6">
        <v>46</v>
      </c>
      <c r="B54" s="12">
        <f>SUM(多伎町神原:多伎町久村!B54)</f>
        <v>15</v>
      </c>
      <c r="C54" s="17"/>
      <c r="D54" s="17"/>
      <c r="E54" s="20"/>
      <c r="F54" s="12">
        <f>SUM(多伎町神原:多伎町久村!F54)</f>
        <v>28</v>
      </c>
      <c r="G54" s="17"/>
      <c r="H54" s="17"/>
      <c r="I54" s="20"/>
      <c r="J54" s="12">
        <f t="shared" si="0"/>
        <v>43</v>
      </c>
      <c r="K54" s="17"/>
      <c r="L54" s="17"/>
      <c r="M54" s="20"/>
      <c r="N54" s="29">
        <v>97</v>
      </c>
      <c r="O54" s="13">
        <f>SUM(多伎町神原:多伎町久村!O54)</f>
        <v>2</v>
      </c>
      <c r="P54" s="18"/>
      <c r="Q54" s="18"/>
      <c r="R54" s="21"/>
      <c r="S54" s="13">
        <f>SUM(多伎町神原:多伎町久村!S54)</f>
        <v>9</v>
      </c>
      <c r="T54" s="18"/>
      <c r="U54" s="18"/>
      <c r="V54" s="21"/>
      <c r="W54" s="13">
        <f t="shared" si="1"/>
        <v>11</v>
      </c>
      <c r="X54" s="18"/>
      <c r="Y54" s="18"/>
      <c r="Z54" s="26"/>
    </row>
    <row r="55" spans="1:26">
      <c r="A55" s="7">
        <v>47</v>
      </c>
      <c r="B55" s="13">
        <f>SUM(多伎町神原:多伎町久村!B55)</f>
        <v>14</v>
      </c>
      <c r="C55" s="18"/>
      <c r="D55" s="18"/>
      <c r="E55" s="21"/>
      <c r="F55" s="13">
        <f>SUM(多伎町神原:多伎町久村!F55)</f>
        <v>13</v>
      </c>
      <c r="G55" s="18"/>
      <c r="H55" s="18"/>
      <c r="I55" s="21"/>
      <c r="J55" s="13">
        <f t="shared" si="0"/>
        <v>27</v>
      </c>
      <c r="K55" s="18"/>
      <c r="L55" s="18"/>
      <c r="M55" s="21"/>
      <c r="N55" s="30">
        <v>98</v>
      </c>
      <c r="O55" s="12">
        <f>SUM(多伎町神原:多伎町久村!O55)</f>
        <v>2</v>
      </c>
      <c r="P55" s="17"/>
      <c r="Q55" s="17"/>
      <c r="R55" s="20"/>
      <c r="S55" s="12">
        <f>SUM(多伎町神原:多伎町久村!S55)</f>
        <v>5</v>
      </c>
      <c r="T55" s="17"/>
      <c r="U55" s="17"/>
      <c r="V55" s="20"/>
      <c r="W55" s="12">
        <f t="shared" si="1"/>
        <v>7</v>
      </c>
      <c r="X55" s="17"/>
      <c r="Y55" s="17"/>
      <c r="Z55" s="25"/>
    </row>
    <row r="56" spans="1:26">
      <c r="A56" s="6">
        <v>48</v>
      </c>
      <c r="B56" s="12">
        <f>SUM(多伎町神原:多伎町久村!B56)</f>
        <v>23</v>
      </c>
      <c r="C56" s="17"/>
      <c r="D56" s="17"/>
      <c r="E56" s="20"/>
      <c r="F56" s="12">
        <f>SUM(多伎町神原:多伎町久村!F56)</f>
        <v>15</v>
      </c>
      <c r="G56" s="17"/>
      <c r="H56" s="17"/>
      <c r="I56" s="20"/>
      <c r="J56" s="12">
        <f t="shared" si="0"/>
        <v>38</v>
      </c>
      <c r="K56" s="17"/>
      <c r="L56" s="17"/>
      <c r="M56" s="20"/>
      <c r="N56" s="29">
        <v>99</v>
      </c>
      <c r="O56" s="13">
        <f>SUM(多伎町神原:多伎町久村!O56)</f>
        <v>1</v>
      </c>
      <c r="P56" s="18"/>
      <c r="Q56" s="18"/>
      <c r="R56" s="21"/>
      <c r="S56" s="13">
        <f>SUM(多伎町神原:多伎町久村!S56)</f>
        <v>7</v>
      </c>
      <c r="T56" s="18"/>
      <c r="U56" s="18"/>
      <c r="V56" s="21"/>
      <c r="W56" s="13">
        <f t="shared" si="1"/>
        <v>8</v>
      </c>
      <c r="X56" s="18"/>
      <c r="Y56" s="18"/>
      <c r="Z56" s="26"/>
    </row>
    <row r="57" spans="1:26">
      <c r="A57" s="7">
        <v>49</v>
      </c>
      <c r="B57" s="13">
        <f>SUM(多伎町神原:多伎町久村!B57)</f>
        <v>22</v>
      </c>
      <c r="C57" s="18"/>
      <c r="D57" s="18"/>
      <c r="E57" s="21"/>
      <c r="F57" s="13">
        <f>SUM(多伎町神原:多伎町久村!F57)</f>
        <v>23</v>
      </c>
      <c r="G57" s="18"/>
      <c r="H57" s="18"/>
      <c r="I57" s="21"/>
      <c r="J57" s="13">
        <f t="shared" si="0"/>
        <v>45</v>
      </c>
      <c r="K57" s="18"/>
      <c r="L57" s="18"/>
      <c r="M57" s="21"/>
      <c r="N57" s="30" t="s">
        <v>20</v>
      </c>
      <c r="O57" s="12">
        <f>SUM(多伎町神原:多伎町久村!O57)</f>
        <v>1</v>
      </c>
      <c r="P57" s="17"/>
      <c r="Q57" s="17"/>
      <c r="R57" s="20"/>
      <c r="S57" s="12">
        <f>SUM(多伎町神原:多伎町久村!S57)</f>
        <v>6</v>
      </c>
      <c r="T57" s="17"/>
      <c r="U57" s="17"/>
      <c r="V57" s="20"/>
      <c r="W57" s="12">
        <f t="shared" si="1"/>
        <v>7</v>
      </c>
      <c r="X57" s="17"/>
      <c r="Y57" s="17"/>
      <c r="Z57" s="25"/>
    </row>
    <row r="58" spans="1:26">
      <c r="A58" s="6">
        <v>50</v>
      </c>
      <c r="B58" s="12">
        <f>SUM(多伎町神原:多伎町久村!B58)</f>
        <v>25</v>
      </c>
      <c r="C58" s="17"/>
      <c r="D58" s="17"/>
      <c r="E58" s="20"/>
      <c r="F58" s="12">
        <f>SUM(多伎町神原:多伎町久村!F58)</f>
        <v>20</v>
      </c>
      <c r="G58" s="17"/>
      <c r="H58" s="17"/>
      <c r="I58" s="20"/>
      <c r="J58" s="12">
        <f t="shared" si="0"/>
        <v>45</v>
      </c>
      <c r="K58" s="17"/>
      <c r="L58" s="17"/>
      <c r="M58" s="20"/>
      <c r="N58" s="31" t="s">
        <v>24</v>
      </c>
      <c r="O58" s="14">
        <f>SUM(B8:B58,O8:O57)</f>
        <v>1483</v>
      </c>
      <c r="P58" s="19"/>
      <c r="Q58" s="19"/>
      <c r="R58" s="22"/>
      <c r="S58" s="14">
        <f>SUM(F8:F58,S8:S57)</f>
        <v>1590</v>
      </c>
      <c r="T58" s="19"/>
      <c r="U58" s="19"/>
      <c r="V58" s="22"/>
      <c r="W58" s="14">
        <f>SUM(J8:J58,W8:W57)</f>
        <v>3073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33</v>
      </c>
      <c r="C66" s="17"/>
      <c r="D66" s="17"/>
      <c r="E66" s="20"/>
      <c r="F66" s="12">
        <f>SUM(F8:F12)</f>
        <v>36</v>
      </c>
      <c r="G66" s="17"/>
      <c r="H66" s="17"/>
      <c r="I66" s="20"/>
      <c r="J66" s="12">
        <f>SUM(J8:J12)</f>
        <v>69</v>
      </c>
      <c r="K66" s="17"/>
      <c r="L66" s="17"/>
      <c r="M66" s="25"/>
    </row>
    <row r="67" spans="1:13">
      <c r="A67" s="7" t="s">
        <v>18</v>
      </c>
      <c r="B67" s="13">
        <f>SUM(B13:B17)</f>
        <v>58</v>
      </c>
      <c r="C67" s="18"/>
      <c r="D67" s="18"/>
      <c r="E67" s="21"/>
      <c r="F67" s="13">
        <f>SUM(F13:F17)</f>
        <v>42</v>
      </c>
      <c r="G67" s="18"/>
      <c r="H67" s="18"/>
      <c r="I67" s="21"/>
      <c r="J67" s="13">
        <f>SUM(J13:J17)</f>
        <v>100</v>
      </c>
      <c r="K67" s="18"/>
      <c r="L67" s="18"/>
      <c r="M67" s="26"/>
    </row>
    <row r="68" spans="1:13">
      <c r="A68" s="6" t="s">
        <v>28</v>
      </c>
      <c r="B68" s="12">
        <f>SUM(B18:B22)</f>
        <v>55</v>
      </c>
      <c r="C68" s="17"/>
      <c r="D68" s="17"/>
      <c r="E68" s="20"/>
      <c r="F68" s="12">
        <f>SUM(F18:F22)</f>
        <v>55</v>
      </c>
      <c r="G68" s="17"/>
      <c r="H68" s="17"/>
      <c r="I68" s="20"/>
      <c r="J68" s="12">
        <f>SUM(J18:J22)</f>
        <v>110</v>
      </c>
      <c r="K68" s="17"/>
      <c r="L68" s="17"/>
      <c r="M68" s="25"/>
    </row>
    <row r="69" spans="1:13">
      <c r="A69" s="7" t="s">
        <v>8</v>
      </c>
      <c r="B69" s="13">
        <f>SUM(B23:B27)</f>
        <v>75</v>
      </c>
      <c r="C69" s="18"/>
      <c r="D69" s="18"/>
      <c r="E69" s="21"/>
      <c r="F69" s="13">
        <f>SUM(F23:F27)</f>
        <v>62</v>
      </c>
      <c r="G69" s="18"/>
      <c r="H69" s="18"/>
      <c r="I69" s="21"/>
      <c r="J69" s="13">
        <f>SUM(J23:J27)</f>
        <v>137</v>
      </c>
      <c r="K69" s="18"/>
      <c r="L69" s="18"/>
      <c r="M69" s="26"/>
    </row>
    <row r="70" spans="1:13">
      <c r="A70" s="6" t="s">
        <v>30</v>
      </c>
      <c r="B70" s="12">
        <f>SUM(B28:B32)</f>
        <v>45</v>
      </c>
      <c r="C70" s="17"/>
      <c r="D70" s="17"/>
      <c r="E70" s="20"/>
      <c r="F70" s="12">
        <f>SUM(F28:F32)</f>
        <v>49</v>
      </c>
      <c r="G70" s="17"/>
      <c r="H70" s="17"/>
      <c r="I70" s="20"/>
      <c r="J70" s="12">
        <f>SUM(J28:J32)</f>
        <v>94</v>
      </c>
      <c r="K70" s="17"/>
      <c r="L70" s="17"/>
      <c r="M70" s="25"/>
    </row>
    <row r="71" spans="1:13">
      <c r="A71" s="7" t="s">
        <v>23</v>
      </c>
      <c r="B71" s="13">
        <f>SUM(B33:B37)</f>
        <v>51</v>
      </c>
      <c r="C71" s="18"/>
      <c r="D71" s="18"/>
      <c r="E71" s="21"/>
      <c r="F71" s="13">
        <f>SUM(F33:F37)</f>
        <v>49</v>
      </c>
      <c r="G71" s="18"/>
      <c r="H71" s="18"/>
      <c r="I71" s="21"/>
      <c r="J71" s="13">
        <f>SUM(J33:J37)</f>
        <v>100</v>
      </c>
      <c r="K71" s="18"/>
      <c r="L71" s="18"/>
      <c r="M71" s="26"/>
    </row>
    <row r="72" spans="1:13">
      <c r="A72" s="6" t="s">
        <v>31</v>
      </c>
      <c r="B72" s="12">
        <f>SUM(B38:B42)</f>
        <v>53</v>
      </c>
      <c r="C72" s="17"/>
      <c r="D72" s="17"/>
      <c r="E72" s="20"/>
      <c r="F72" s="12">
        <f>SUM(F38:F42)</f>
        <v>33</v>
      </c>
      <c r="G72" s="17"/>
      <c r="H72" s="17"/>
      <c r="I72" s="20"/>
      <c r="J72" s="12">
        <f>SUM(J38:J42)</f>
        <v>86</v>
      </c>
      <c r="K72" s="17"/>
      <c r="L72" s="17"/>
      <c r="M72" s="25"/>
    </row>
    <row r="73" spans="1:13">
      <c r="A73" s="7" t="s">
        <v>32</v>
      </c>
      <c r="B73" s="13">
        <f>SUM(B43:B47)</f>
        <v>54</v>
      </c>
      <c r="C73" s="18"/>
      <c r="D73" s="18"/>
      <c r="E73" s="21"/>
      <c r="F73" s="13">
        <f>SUM(F43:F47)</f>
        <v>55</v>
      </c>
      <c r="G73" s="18"/>
      <c r="H73" s="18"/>
      <c r="I73" s="21"/>
      <c r="J73" s="13">
        <f>SUM(J43:J47)</f>
        <v>109</v>
      </c>
      <c r="K73" s="18"/>
      <c r="L73" s="18"/>
      <c r="M73" s="26"/>
    </row>
    <row r="74" spans="1:13">
      <c r="A74" s="6" t="s">
        <v>33</v>
      </c>
      <c r="B74" s="12">
        <f>SUM(B48:B52)</f>
        <v>79</v>
      </c>
      <c r="C74" s="17"/>
      <c r="D74" s="17"/>
      <c r="E74" s="20"/>
      <c r="F74" s="12">
        <f>SUM(F48:F52)</f>
        <v>74</v>
      </c>
      <c r="G74" s="17"/>
      <c r="H74" s="17"/>
      <c r="I74" s="20"/>
      <c r="J74" s="12">
        <f>SUM(J48:J52)</f>
        <v>153</v>
      </c>
      <c r="K74" s="17"/>
      <c r="L74" s="17"/>
      <c r="M74" s="25"/>
    </row>
    <row r="75" spans="1:13">
      <c r="A75" s="7" t="s">
        <v>36</v>
      </c>
      <c r="B75" s="13">
        <f>SUM(B53:B57)</f>
        <v>89</v>
      </c>
      <c r="C75" s="18"/>
      <c r="D75" s="18"/>
      <c r="E75" s="21"/>
      <c r="F75" s="13">
        <f>SUM(F53:F57)</f>
        <v>95</v>
      </c>
      <c r="G75" s="18"/>
      <c r="H75" s="18"/>
      <c r="I75" s="21"/>
      <c r="J75" s="13">
        <f>SUM(J53:J57)</f>
        <v>184</v>
      </c>
      <c r="K75" s="18"/>
      <c r="L75" s="18"/>
      <c r="M75" s="26"/>
    </row>
    <row r="76" spans="1:13">
      <c r="A76" s="6" t="s">
        <v>39</v>
      </c>
      <c r="B76" s="12">
        <f>SUM(B58,O8:O11)</f>
        <v>88</v>
      </c>
      <c r="C76" s="17"/>
      <c r="D76" s="17"/>
      <c r="E76" s="20"/>
      <c r="F76" s="12">
        <f>SUM(F58,S8:S11)</f>
        <v>83</v>
      </c>
      <c r="G76" s="17"/>
      <c r="H76" s="17"/>
      <c r="I76" s="20"/>
      <c r="J76" s="12">
        <f>SUM(J58,W8:W11)</f>
        <v>171</v>
      </c>
      <c r="K76" s="17"/>
      <c r="L76" s="17"/>
      <c r="M76" s="25"/>
    </row>
    <row r="77" spans="1:13">
      <c r="A77" s="7" t="s">
        <v>42</v>
      </c>
      <c r="B77" s="13">
        <f>SUM(O12:O16)</f>
        <v>91</v>
      </c>
      <c r="C77" s="18"/>
      <c r="D77" s="18"/>
      <c r="E77" s="21"/>
      <c r="F77" s="13">
        <f>SUM(S12:S16)</f>
        <v>76</v>
      </c>
      <c r="G77" s="18"/>
      <c r="H77" s="18"/>
      <c r="I77" s="21"/>
      <c r="J77" s="13">
        <f>SUM(W12:W16)</f>
        <v>167</v>
      </c>
      <c r="K77" s="18"/>
      <c r="L77" s="18"/>
      <c r="M77" s="26"/>
    </row>
    <row r="78" spans="1:13">
      <c r="A78" s="6" t="s">
        <v>47</v>
      </c>
      <c r="B78" s="12">
        <f>SUM(O17:O21)</f>
        <v>106</v>
      </c>
      <c r="C78" s="17"/>
      <c r="D78" s="17"/>
      <c r="E78" s="20"/>
      <c r="F78" s="12">
        <f>SUM(S17:S21)</f>
        <v>96</v>
      </c>
      <c r="G78" s="17"/>
      <c r="H78" s="17"/>
      <c r="I78" s="20"/>
      <c r="J78" s="12">
        <f>SUM(W17:W21)</f>
        <v>202</v>
      </c>
      <c r="K78" s="17"/>
      <c r="L78" s="17"/>
      <c r="M78" s="25"/>
    </row>
    <row r="79" spans="1:13">
      <c r="A79" s="7" t="s">
        <v>48</v>
      </c>
      <c r="B79" s="13">
        <f>SUM(O22:O26)</f>
        <v>128</v>
      </c>
      <c r="C79" s="18"/>
      <c r="D79" s="18"/>
      <c r="E79" s="21"/>
      <c r="F79" s="13">
        <f>SUM(S22:S26)</f>
        <v>135</v>
      </c>
      <c r="G79" s="18"/>
      <c r="H79" s="18"/>
      <c r="I79" s="21"/>
      <c r="J79" s="13">
        <f>SUM(W22:W26)</f>
        <v>263</v>
      </c>
      <c r="K79" s="18"/>
      <c r="L79" s="18"/>
      <c r="M79" s="26"/>
    </row>
    <row r="80" spans="1:13">
      <c r="A80" s="6" t="s">
        <v>51</v>
      </c>
      <c r="B80" s="12">
        <f>SUM(O27:O31)</f>
        <v>158</v>
      </c>
      <c r="C80" s="17"/>
      <c r="D80" s="17"/>
      <c r="E80" s="20"/>
      <c r="F80" s="12">
        <f>SUM(S27:S31)</f>
        <v>173</v>
      </c>
      <c r="G80" s="17"/>
      <c r="H80" s="17"/>
      <c r="I80" s="20"/>
      <c r="J80" s="12">
        <f>SUM(W27:W31)</f>
        <v>331</v>
      </c>
      <c r="K80" s="17"/>
      <c r="L80" s="17"/>
      <c r="M80" s="25"/>
    </row>
    <row r="81" spans="1:13">
      <c r="A81" s="7" t="s">
        <v>38</v>
      </c>
      <c r="B81" s="13">
        <f>SUM(O32:O36)</f>
        <v>157</v>
      </c>
      <c r="C81" s="18"/>
      <c r="D81" s="18"/>
      <c r="E81" s="21"/>
      <c r="F81" s="13">
        <f>SUM(S32:S36)</f>
        <v>154</v>
      </c>
      <c r="G81" s="18"/>
      <c r="H81" s="18"/>
      <c r="I81" s="21"/>
      <c r="J81" s="13">
        <f>SUM(W32:W36)</f>
        <v>311</v>
      </c>
      <c r="K81" s="18"/>
      <c r="L81" s="18"/>
      <c r="M81" s="26"/>
    </row>
    <row r="82" spans="1:13">
      <c r="A82" s="6" t="s">
        <v>54</v>
      </c>
      <c r="B82" s="12">
        <f>SUM(O37:O41)</f>
        <v>80</v>
      </c>
      <c r="C82" s="17"/>
      <c r="D82" s="17"/>
      <c r="E82" s="20"/>
      <c r="F82" s="12">
        <f>SUM(S37:S41)</f>
        <v>101</v>
      </c>
      <c r="G82" s="17"/>
      <c r="H82" s="17"/>
      <c r="I82" s="20"/>
      <c r="J82" s="12">
        <f>SUM(W37:W41)</f>
        <v>181</v>
      </c>
      <c r="K82" s="17"/>
      <c r="L82" s="17"/>
      <c r="M82" s="25"/>
    </row>
    <row r="83" spans="1:13">
      <c r="A83" s="7" t="s">
        <v>12</v>
      </c>
      <c r="B83" s="13">
        <f>SUM(O42:O46)</f>
        <v>38</v>
      </c>
      <c r="C83" s="18"/>
      <c r="D83" s="18"/>
      <c r="E83" s="21"/>
      <c r="F83" s="13">
        <f>SUM(S42:S46)</f>
        <v>95</v>
      </c>
      <c r="G83" s="18"/>
      <c r="H83" s="18"/>
      <c r="I83" s="21"/>
      <c r="J83" s="13">
        <f>SUM(W42:W46)</f>
        <v>133</v>
      </c>
      <c r="K83" s="18"/>
      <c r="L83" s="18"/>
      <c r="M83" s="26"/>
    </row>
    <row r="84" spans="1:13">
      <c r="A84" s="6" t="s">
        <v>34</v>
      </c>
      <c r="B84" s="12">
        <f>SUM(O47:O51)</f>
        <v>36</v>
      </c>
      <c r="C84" s="17"/>
      <c r="D84" s="17"/>
      <c r="E84" s="20"/>
      <c r="F84" s="12">
        <f>SUM(S47:S51)</f>
        <v>82</v>
      </c>
      <c r="G84" s="17"/>
      <c r="H84" s="17"/>
      <c r="I84" s="20"/>
      <c r="J84" s="12">
        <f>SUM(W47:W51)</f>
        <v>118</v>
      </c>
      <c r="K84" s="17"/>
      <c r="L84" s="17"/>
      <c r="M84" s="25"/>
    </row>
    <row r="85" spans="1:13">
      <c r="A85" s="7" t="s">
        <v>45</v>
      </c>
      <c r="B85" s="13">
        <f>SUM(O52:O56)</f>
        <v>8</v>
      </c>
      <c r="C85" s="18"/>
      <c r="D85" s="18"/>
      <c r="E85" s="21"/>
      <c r="F85" s="13">
        <f>SUM(S52:S56)</f>
        <v>39</v>
      </c>
      <c r="G85" s="18"/>
      <c r="H85" s="18"/>
      <c r="I85" s="21"/>
      <c r="J85" s="13">
        <f>SUM(W52:W56)</f>
        <v>47</v>
      </c>
      <c r="K85" s="18"/>
      <c r="L85" s="18"/>
      <c r="M85" s="26"/>
    </row>
    <row r="86" spans="1:13">
      <c r="A86" s="6" t="s">
        <v>40</v>
      </c>
      <c r="B86" s="12">
        <f>SUM(O57)</f>
        <v>1</v>
      </c>
      <c r="C86" s="17"/>
      <c r="D86" s="17"/>
      <c r="E86" s="20"/>
      <c r="F86" s="12">
        <f>SUM(S57)</f>
        <v>6</v>
      </c>
      <c r="G86" s="17"/>
      <c r="H86" s="17"/>
      <c r="I86" s="20"/>
      <c r="J86" s="12">
        <f>SUM(W57)</f>
        <v>7</v>
      </c>
      <c r="K86" s="17"/>
      <c r="L86" s="17"/>
      <c r="M86" s="25"/>
    </row>
    <row r="87" spans="1:13">
      <c r="A87" s="8" t="s">
        <v>24</v>
      </c>
      <c r="B87" s="14">
        <f>SUM(B66:B86)</f>
        <v>1483</v>
      </c>
      <c r="C87" s="19"/>
      <c r="D87" s="19"/>
      <c r="E87" s="22"/>
      <c r="F87" s="14">
        <f>SUM(F66:F86)</f>
        <v>1590</v>
      </c>
      <c r="G87" s="19"/>
      <c r="H87" s="19"/>
      <c r="I87" s="22"/>
      <c r="J87" s="14">
        <f>SUM(J66:J86)</f>
        <v>3073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606</v>
      </c>
      <c r="C90" s="19"/>
      <c r="D90" s="19"/>
      <c r="E90" s="22"/>
      <c r="F90" s="14">
        <f>SUM(S22:S57)</f>
        <v>785</v>
      </c>
      <c r="G90" s="19"/>
      <c r="H90" s="19"/>
      <c r="I90" s="22"/>
      <c r="J90" s="14">
        <f>SUM(W22:W57)</f>
        <v>1391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4" t="s">
        <v>216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f>SUM(湖陵町畑村:湖陵町差海!B8)</f>
        <v>7</v>
      </c>
      <c r="C8" s="17"/>
      <c r="D8" s="17"/>
      <c r="E8" s="20"/>
      <c r="F8" s="12">
        <f>SUM(湖陵町畑村:湖陵町差海!F8)</f>
        <v>5</v>
      </c>
      <c r="G8" s="17"/>
      <c r="H8" s="17"/>
      <c r="I8" s="20"/>
      <c r="J8" s="12">
        <f t="shared" ref="J8:J58" si="0">SUM(B8,F8)</f>
        <v>12</v>
      </c>
      <c r="K8" s="17"/>
      <c r="L8" s="17"/>
      <c r="M8" s="20"/>
      <c r="N8" s="29">
        <v>51</v>
      </c>
      <c r="O8" s="13">
        <f>SUM(湖陵町畑村:湖陵町差海!O8)</f>
        <v>29</v>
      </c>
      <c r="P8" s="18"/>
      <c r="Q8" s="18"/>
      <c r="R8" s="21"/>
      <c r="S8" s="13">
        <f>SUM(湖陵町畑村:湖陵町差海!S8)</f>
        <v>30</v>
      </c>
      <c r="T8" s="18"/>
      <c r="U8" s="18"/>
      <c r="V8" s="21"/>
      <c r="W8" s="13">
        <f t="shared" ref="W8:W57" si="1">SUM(O8,S8)</f>
        <v>59</v>
      </c>
      <c r="X8" s="18"/>
      <c r="Y8" s="18"/>
      <c r="Z8" s="26"/>
    </row>
    <row r="9" spans="1:26">
      <c r="A9" s="7">
        <v>1</v>
      </c>
      <c r="B9" s="13">
        <f>SUM(湖陵町畑村:湖陵町差海!B9)</f>
        <v>9</v>
      </c>
      <c r="C9" s="18"/>
      <c r="D9" s="18"/>
      <c r="E9" s="21"/>
      <c r="F9" s="13">
        <f>SUM(湖陵町畑村:湖陵町差海!F9)</f>
        <v>9</v>
      </c>
      <c r="G9" s="18"/>
      <c r="H9" s="18"/>
      <c r="I9" s="21"/>
      <c r="J9" s="13">
        <f t="shared" si="0"/>
        <v>18</v>
      </c>
      <c r="K9" s="18"/>
      <c r="L9" s="18"/>
      <c r="M9" s="21"/>
      <c r="N9" s="30">
        <v>52</v>
      </c>
      <c r="O9" s="12">
        <f>SUM(湖陵町畑村:湖陵町差海!O9)</f>
        <v>37</v>
      </c>
      <c r="P9" s="17"/>
      <c r="Q9" s="17"/>
      <c r="R9" s="20"/>
      <c r="S9" s="12">
        <f>SUM(湖陵町畑村:湖陵町差海!S9)</f>
        <v>32</v>
      </c>
      <c r="T9" s="17"/>
      <c r="U9" s="17"/>
      <c r="V9" s="20"/>
      <c r="W9" s="12">
        <f t="shared" si="1"/>
        <v>69</v>
      </c>
      <c r="X9" s="17"/>
      <c r="Y9" s="17"/>
      <c r="Z9" s="25"/>
    </row>
    <row r="10" spans="1:26">
      <c r="A10" s="6">
        <v>2</v>
      </c>
      <c r="B10" s="12">
        <f>SUM(湖陵町畑村:湖陵町差海!B10)</f>
        <v>5</v>
      </c>
      <c r="C10" s="17"/>
      <c r="D10" s="17"/>
      <c r="E10" s="20"/>
      <c r="F10" s="12">
        <f>SUM(湖陵町畑村:湖陵町差海!F10)</f>
        <v>19</v>
      </c>
      <c r="G10" s="17"/>
      <c r="H10" s="17"/>
      <c r="I10" s="20"/>
      <c r="J10" s="12">
        <f t="shared" si="0"/>
        <v>24</v>
      </c>
      <c r="K10" s="17"/>
      <c r="L10" s="17"/>
      <c r="M10" s="20"/>
      <c r="N10" s="29">
        <v>53</v>
      </c>
      <c r="O10" s="13">
        <f>SUM(湖陵町畑村:湖陵町差海!O10)</f>
        <v>34</v>
      </c>
      <c r="P10" s="18"/>
      <c r="Q10" s="18"/>
      <c r="R10" s="21"/>
      <c r="S10" s="13">
        <f>SUM(湖陵町畑村:湖陵町差海!S10)</f>
        <v>40</v>
      </c>
      <c r="T10" s="18"/>
      <c r="U10" s="18"/>
      <c r="V10" s="21"/>
      <c r="W10" s="13">
        <f t="shared" si="1"/>
        <v>74</v>
      </c>
      <c r="X10" s="18"/>
      <c r="Y10" s="18"/>
      <c r="Z10" s="26"/>
    </row>
    <row r="11" spans="1:26">
      <c r="A11" s="7">
        <v>3</v>
      </c>
      <c r="B11" s="13">
        <f>SUM(湖陵町畑村:湖陵町差海!B11)</f>
        <v>8</v>
      </c>
      <c r="C11" s="18"/>
      <c r="D11" s="18"/>
      <c r="E11" s="21"/>
      <c r="F11" s="13">
        <f>SUM(湖陵町畑村:湖陵町差海!F11)</f>
        <v>15</v>
      </c>
      <c r="G11" s="18"/>
      <c r="H11" s="18"/>
      <c r="I11" s="21"/>
      <c r="J11" s="13">
        <f t="shared" si="0"/>
        <v>23</v>
      </c>
      <c r="K11" s="18"/>
      <c r="L11" s="18"/>
      <c r="M11" s="21"/>
      <c r="N11" s="30">
        <v>54</v>
      </c>
      <c r="O11" s="12">
        <f>SUM(湖陵町畑村:湖陵町差海!O11)</f>
        <v>25</v>
      </c>
      <c r="P11" s="17"/>
      <c r="Q11" s="17"/>
      <c r="R11" s="20"/>
      <c r="S11" s="12">
        <f>SUM(湖陵町畑村:湖陵町差海!S11)</f>
        <v>25</v>
      </c>
      <c r="T11" s="17"/>
      <c r="U11" s="17"/>
      <c r="V11" s="20"/>
      <c r="W11" s="12">
        <f t="shared" si="1"/>
        <v>50</v>
      </c>
      <c r="X11" s="17"/>
      <c r="Y11" s="17"/>
      <c r="Z11" s="25"/>
    </row>
    <row r="12" spans="1:26">
      <c r="A12" s="6">
        <v>4</v>
      </c>
      <c r="B12" s="12">
        <f>SUM(湖陵町畑村:湖陵町差海!B12)</f>
        <v>11</v>
      </c>
      <c r="C12" s="17"/>
      <c r="D12" s="17"/>
      <c r="E12" s="20"/>
      <c r="F12" s="12">
        <f>SUM(湖陵町畑村:湖陵町差海!F12)</f>
        <v>14</v>
      </c>
      <c r="G12" s="17"/>
      <c r="H12" s="17"/>
      <c r="I12" s="20"/>
      <c r="J12" s="12">
        <f t="shared" si="0"/>
        <v>25</v>
      </c>
      <c r="K12" s="17"/>
      <c r="L12" s="17"/>
      <c r="M12" s="20"/>
      <c r="N12" s="29">
        <v>55</v>
      </c>
      <c r="O12" s="13">
        <f>SUM(湖陵町畑村:湖陵町差海!O12)</f>
        <v>22</v>
      </c>
      <c r="P12" s="18"/>
      <c r="Q12" s="18"/>
      <c r="R12" s="21"/>
      <c r="S12" s="13">
        <f>SUM(湖陵町畑村:湖陵町差海!S12)</f>
        <v>27</v>
      </c>
      <c r="T12" s="18"/>
      <c r="U12" s="18"/>
      <c r="V12" s="21"/>
      <c r="W12" s="13">
        <f t="shared" si="1"/>
        <v>49</v>
      </c>
      <c r="X12" s="18"/>
      <c r="Y12" s="18"/>
      <c r="Z12" s="26"/>
    </row>
    <row r="13" spans="1:26">
      <c r="A13" s="7">
        <v>5</v>
      </c>
      <c r="B13" s="13">
        <f>SUM(湖陵町畑村:湖陵町差海!B13)</f>
        <v>12</v>
      </c>
      <c r="C13" s="18"/>
      <c r="D13" s="18"/>
      <c r="E13" s="21"/>
      <c r="F13" s="13">
        <f>SUM(湖陵町畑村:湖陵町差海!F13)</f>
        <v>13</v>
      </c>
      <c r="G13" s="18"/>
      <c r="H13" s="18"/>
      <c r="I13" s="21"/>
      <c r="J13" s="13">
        <f t="shared" si="0"/>
        <v>25</v>
      </c>
      <c r="K13" s="18"/>
      <c r="L13" s="18"/>
      <c r="M13" s="21"/>
      <c r="N13" s="30">
        <v>56</v>
      </c>
      <c r="O13" s="12">
        <f>SUM(湖陵町畑村:湖陵町差海!O13)</f>
        <v>36</v>
      </c>
      <c r="P13" s="17"/>
      <c r="Q13" s="17"/>
      <c r="R13" s="20"/>
      <c r="S13" s="12">
        <f>SUM(湖陵町畑村:湖陵町差海!S13)</f>
        <v>38</v>
      </c>
      <c r="T13" s="17"/>
      <c r="U13" s="17"/>
      <c r="V13" s="20"/>
      <c r="W13" s="12">
        <f t="shared" si="1"/>
        <v>74</v>
      </c>
      <c r="X13" s="17"/>
      <c r="Y13" s="17"/>
      <c r="Z13" s="25"/>
    </row>
    <row r="14" spans="1:26">
      <c r="A14" s="6">
        <v>6</v>
      </c>
      <c r="B14" s="12">
        <f>SUM(湖陵町畑村:湖陵町差海!B14)</f>
        <v>20</v>
      </c>
      <c r="C14" s="17"/>
      <c r="D14" s="17"/>
      <c r="E14" s="20"/>
      <c r="F14" s="12">
        <f>SUM(湖陵町畑村:湖陵町差海!F14)</f>
        <v>18</v>
      </c>
      <c r="G14" s="17"/>
      <c r="H14" s="17"/>
      <c r="I14" s="20"/>
      <c r="J14" s="12">
        <f t="shared" si="0"/>
        <v>38</v>
      </c>
      <c r="K14" s="17"/>
      <c r="L14" s="17"/>
      <c r="M14" s="20"/>
      <c r="N14" s="29">
        <v>57</v>
      </c>
      <c r="O14" s="13">
        <f>SUM(湖陵町畑村:湖陵町差海!O14)</f>
        <v>28</v>
      </c>
      <c r="P14" s="18"/>
      <c r="Q14" s="18"/>
      <c r="R14" s="21"/>
      <c r="S14" s="13">
        <f>SUM(湖陵町畑村:湖陵町差海!S14)</f>
        <v>36</v>
      </c>
      <c r="T14" s="18"/>
      <c r="U14" s="18"/>
      <c r="V14" s="21"/>
      <c r="W14" s="13">
        <f t="shared" si="1"/>
        <v>64</v>
      </c>
      <c r="X14" s="18"/>
      <c r="Y14" s="18"/>
      <c r="Z14" s="26"/>
    </row>
    <row r="15" spans="1:26">
      <c r="A15" s="7">
        <v>7</v>
      </c>
      <c r="B15" s="13">
        <f>SUM(湖陵町畑村:湖陵町差海!B15)</f>
        <v>32</v>
      </c>
      <c r="C15" s="18"/>
      <c r="D15" s="18"/>
      <c r="E15" s="21"/>
      <c r="F15" s="13">
        <f>SUM(湖陵町畑村:湖陵町差海!F15)</f>
        <v>13</v>
      </c>
      <c r="G15" s="18"/>
      <c r="H15" s="18"/>
      <c r="I15" s="21"/>
      <c r="J15" s="13">
        <f t="shared" si="0"/>
        <v>45</v>
      </c>
      <c r="K15" s="18"/>
      <c r="L15" s="18"/>
      <c r="M15" s="21"/>
      <c r="N15" s="30">
        <v>58</v>
      </c>
      <c r="O15" s="12">
        <f>SUM(湖陵町畑村:湖陵町差海!O15)</f>
        <v>32</v>
      </c>
      <c r="P15" s="17"/>
      <c r="Q15" s="17"/>
      <c r="R15" s="20"/>
      <c r="S15" s="12">
        <f>SUM(湖陵町畑村:湖陵町差海!S15)</f>
        <v>14</v>
      </c>
      <c r="T15" s="17"/>
      <c r="U15" s="17"/>
      <c r="V15" s="20"/>
      <c r="W15" s="12">
        <f t="shared" si="1"/>
        <v>46</v>
      </c>
      <c r="X15" s="17"/>
      <c r="Y15" s="17"/>
      <c r="Z15" s="25"/>
    </row>
    <row r="16" spans="1:26">
      <c r="A16" s="6">
        <v>8</v>
      </c>
      <c r="B16" s="12">
        <f>SUM(湖陵町畑村:湖陵町差海!B16)</f>
        <v>14</v>
      </c>
      <c r="C16" s="17"/>
      <c r="D16" s="17"/>
      <c r="E16" s="20"/>
      <c r="F16" s="12">
        <f>SUM(湖陵町畑村:湖陵町差海!F16)</f>
        <v>22</v>
      </c>
      <c r="G16" s="17"/>
      <c r="H16" s="17"/>
      <c r="I16" s="20"/>
      <c r="J16" s="12">
        <f t="shared" si="0"/>
        <v>36</v>
      </c>
      <c r="K16" s="17"/>
      <c r="L16" s="17"/>
      <c r="M16" s="20"/>
      <c r="N16" s="29">
        <v>59</v>
      </c>
      <c r="O16" s="13">
        <f>SUM(湖陵町畑村:湖陵町差海!O16)</f>
        <v>23</v>
      </c>
      <c r="P16" s="18"/>
      <c r="Q16" s="18"/>
      <c r="R16" s="21"/>
      <c r="S16" s="13">
        <f>SUM(湖陵町畑村:湖陵町差海!S16)</f>
        <v>23</v>
      </c>
      <c r="T16" s="18"/>
      <c r="U16" s="18"/>
      <c r="V16" s="21"/>
      <c r="W16" s="13">
        <f t="shared" si="1"/>
        <v>46</v>
      </c>
      <c r="X16" s="18"/>
      <c r="Y16" s="18"/>
      <c r="Z16" s="26"/>
    </row>
    <row r="17" spans="1:26">
      <c r="A17" s="7">
        <v>9</v>
      </c>
      <c r="B17" s="13">
        <f>SUM(湖陵町畑村:湖陵町差海!B17)</f>
        <v>25</v>
      </c>
      <c r="C17" s="18"/>
      <c r="D17" s="18"/>
      <c r="E17" s="21"/>
      <c r="F17" s="13">
        <f>SUM(湖陵町畑村:湖陵町差海!F17)</f>
        <v>27</v>
      </c>
      <c r="G17" s="18"/>
      <c r="H17" s="18"/>
      <c r="I17" s="21"/>
      <c r="J17" s="13">
        <f t="shared" si="0"/>
        <v>52</v>
      </c>
      <c r="K17" s="18"/>
      <c r="L17" s="18"/>
      <c r="M17" s="21"/>
      <c r="N17" s="30">
        <v>60</v>
      </c>
      <c r="O17" s="12">
        <f>SUM(湖陵町畑村:湖陵町差海!O17)</f>
        <v>30</v>
      </c>
      <c r="P17" s="17"/>
      <c r="Q17" s="17"/>
      <c r="R17" s="20"/>
      <c r="S17" s="12">
        <f>SUM(湖陵町畑村:湖陵町差海!S17)</f>
        <v>37</v>
      </c>
      <c r="T17" s="17"/>
      <c r="U17" s="17"/>
      <c r="V17" s="20"/>
      <c r="W17" s="12">
        <f t="shared" si="1"/>
        <v>67</v>
      </c>
      <c r="X17" s="17"/>
      <c r="Y17" s="17"/>
      <c r="Z17" s="25"/>
    </row>
    <row r="18" spans="1:26">
      <c r="A18" s="6">
        <v>10</v>
      </c>
      <c r="B18" s="12">
        <f>SUM(湖陵町畑村:湖陵町差海!B18)</f>
        <v>21</v>
      </c>
      <c r="C18" s="17"/>
      <c r="D18" s="17"/>
      <c r="E18" s="20"/>
      <c r="F18" s="12">
        <f>SUM(湖陵町畑村:湖陵町差海!F18)</f>
        <v>18</v>
      </c>
      <c r="G18" s="17"/>
      <c r="H18" s="17"/>
      <c r="I18" s="20"/>
      <c r="J18" s="12">
        <f t="shared" si="0"/>
        <v>39</v>
      </c>
      <c r="K18" s="17"/>
      <c r="L18" s="17"/>
      <c r="M18" s="20"/>
      <c r="N18" s="29">
        <v>61</v>
      </c>
      <c r="O18" s="13">
        <f>SUM(湖陵町畑村:湖陵町差海!O18)</f>
        <v>36</v>
      </c>
      <c r="P18" s="18"/>
      <c r="Q18" s="18"/>
      <c r="R18" s="21"/>
      <c r="S18" s="13">
        <f>SUM(湖陵町畑村:湖陵町差海!S18)</f>
        <v>26</v>
      </c>
      <c r="T18" s="18"/>
      <c r="U18" s="18"/>
      <c r="V18" s="21"/>
      <c r="W18" s="13">
        <f t="shared" si="1"/>
        <v>62</v>
      </c>
      <c r="X18" s="18"/>
      <c r="Y18" s="18"/>
      <c r="Z18" s="26"/>
    </row>
    <row r="19" spans="1:26">
      <c r="A19" s="7">
        <v>11</v>
      </c>
      <c r="B19" s="13">
        <f>SUM(湖陵町畑村:湖陵町差海!B19)</f>
        <v>19</v>
      </c>
      <c r="C19" s="18"/>
      <c r="D19" s="18"/>
      <c r="E19" s="21"/>
      <c r="F19" s="13">
        <f>SUM(湖陵町畑村:湖陵町差海!F19)</f>
        <v>20</v>
      </c>
      <c r="G19" s="18"/>
      <c r="H19" s="18"/>
      <c r="I19" s="21"/>
      <c r="J19" s="13">
        <f t="shared" si="0"/>
        <v>39</v>
      </c>
      <c r="K19" s="18"/>
      <c r="L19" s="18"/>
      <c r="M19" s="21"/>
      <c r="N19" s="30">
        <v>62</v>
      </c>
      <c r="O19" s="12">
        <f>SUM(湖陵町畑村:湖陵町差海!O19)</f>
        <v>27</v>
      </c>
      <c r="P19" s="17"/>
      <c r="Q19" s="17"/>
      <c r="R19" s="20"/>
      <c r="S19" s="12">
        <f>SUM(湖陵町畑村:湖陵町差海!S19)</f>
        <v>29</v>
      </c>
      <c r="T19" s="17"/>
      <c r="U19" s="17"/>
      <c r="V19" s="20"/>
      <c r="W19" s="12">
        <f t="shared" si="1"/>
        <v>56</v>
      </c>
      <c r="X19" s="17"/>
      <c r="Y19" s="17"/>
      <c r="Z19" s="25"/>
    </row>
    <row r="20" spans="1:26">
      <c r="A20" s="6">
        <v>12</v>
      </c>
      <c r="B20" s="12">
        <f>SUM(湖陵町畑村:湖陵町差海!B20)</f>
        <v>24</v>
      </c>
      <c r="C20" s="17"/>
      <c r="D20" s="17"/>
      <c r="E20" s="20"/>
      <c r="F20" s="12">
        <f>SUM(湖陵町畑村:湖陵町差海!F20)</f>
        <v>20</v>
      </c>
      <c r="G20" s="17"/>
      <c r="H20" s="17"/>
      <c r="I20" s="20"/>
      <c r="J20" s="12">
        <f t="shared" si="0"/>
        <v>44</v>
      </c>
      <c r="K20" s="17"/>
      <c r="L20" s="17"/>
      <c r="M20" s="20"/>
      <c r="N20" s="29">
        <v>63</v>
      </c>
      <c r="O20" s="13">
        <f>SUM(湖陵町畑村:湖陵町差海!O20)</f>
        <v>28</v>
      </c>
      <c r="P20" s="18"/>
      <c r="Q20" s="18"/>
      <c r="R20" s="21"/>
      <c r="S20" s="13">
        <f>SUM(湖陵町畑村:湖陵町差海!S20)</f>
        <v>33</v>
      </c>
      <c r="T20" s="18"/>
      <c r="U20" s="18"/>
      <c r="V20" s="21"/>
      <c r="W20" s="13">
        <f t="shared" si="1"/>
        <v>61</v>
      </c>
      <c r="X20" s="18"/>
      <c r="Y20" s="18"/>
      <c r="Z20" s="26"/>
    </row>
    <row r="21" spans="1:26">
      <c r="A21" s="7">
        <v>13</v>
      </c>
      <c r="B21" s="13">
        <f>SUM(湖陵町畑村:湖陵町差海!B21)</f>
        <v>29</v>
      </c>
      <c r="C21" s="18"/>
      <c r="D21" s="18"/>
      <c r="E21" s="21"/>
      <c r="F21" s="13">
        <f>SUM(湖陵町畑村:湖陵町差海!F21)</f>
        <v>28</v>
      </c>
      <c r="G21" s="18"/>
      <c r="H21" s="18"/>
      <c r="I21" s="21"/>
      <c r="J21" s="13">
        <f t="shared" si="0"/>
        <v>57</v>
      </c>
      <c r="K21" s="18"/>
      <c r="L21" s="18"/>
      <c r="M21" s="21"/>
      <c r="N21" s="30">
        <v>64</v>
      </c>
      <c r="O21" s="12">
        <f>SUM(湖陵町畑村:湖陵町差海!O21)</f>
        <v>23</v>
      </c>
      <c r="P21" s="17"/>
      <c r="Q21" s="17"/>
      <c r="R21" s="20"/>
      <c r="S21" s="12">
        <f>SUM(湖陵町畑村:湖陵町差海!S21)</f>
        <v>31</v>
      </c>
      <c r="T21" s="17"/>
      <c r="U21" s="17"/>
      <c r="V21" s="20"/>
      <c r="W21" s="12">
        <f t="shared" si="1"/>
        <v>54</v>
      </c>
      <c r="X21" s="17"/>
      <c r="Y21" s="17"/>
      <c r="Z21" s="25"/>
    </row>
    <row r="22" spans="1:26">
      <c r="A22" s="6">
        <v>14</v>
      </c>
      <c r="B22" s="12">
        <f>SUM(湖陵町畑村:湖陵町差海!B22)</f>
        <v>27</v>
      </c>
      <c r="C22" s="17"/>
      <c r="D22" s="17"/>
      <c r="E22" s="20"/>
      <c r="F22" s="12">
        <f>SUM(湖陵町畑村:湖陵町差海!F22)</f>
        <v>24</v>
      </c>
      <c r="G22" s="17"/>
      <c r="H22" s="17"/>
      <c r="I22" s="20"/>
      <c r="J22" s="12">
        <f t="shared" si="0"/>
        <v>51</v>
      </c>
      <c r="K22" s="17"/>
      <c r="L22" s="17"/>
      <c r="M22" s="20"/>
      <c r="N22" s="29">
        <v>65</v>
      </c>
      <c r="O22" s="13">
        <f>SUM(湖陵町畑村:湖陵町差海!O22)</f>
        <v>28</v>
      </c>
      <c r="P22" s="18"/>
      <c r="Q22" s="18"/>
      <c r="R22" s="21"/>
      <c r="S22" s="13">
        <f>SUM(湖陵町畑村:湖陵町差海!S22)</f>
        <v>33</v>
      </c>
      <c r="T22" s="18"/>
      <c r="U22" s="18"/>
      <c r="V22" s="21"/>
      <c r="W22" s="13">
        <f t="shared" si="1"/>
        <v>61</v>
      </c>
      <c r="X22" s="18"/>
      <c r="Y22" s="18"/>
      <c r="Z22" s="26"/>
    </row>
    <row r="23" spans="1:26">
      <c r="A23" s="7">
        <v>15</v>
      </c>
      <c r="B23" s="13">
        <f>SUM(湖陵町畑村:湖陵町差海!B23)</f>
        <v>27</v>
      </c>
      <c r="C23" s="18"/>
      <c r="D23" s="18"/>
      <c r="E23" s="21"/>
      <c r="F23" s="13">
        <f>SUM(湖陵町畑村:湖陵町差海!F23)</f>
        <v>17</v>
      </c>
      <c r="G23" s="18"/>
      <c r="H23" s="18"/>
      <c r="I23" s="21"/>
      <c r="J23" s="13">
        <f t="shared" si="0"/>
        <v>44</v>
      </c>
      <c r="K23" s="18"/>
      <c r="L23" s="18"/>
      <c r="M23" s="21"/>
      <c r="N23" s="30">
        <v>66</v>
      </c>
      <c r="O23" s="12">
        <f>SUM(湖陵町畑村:湖陵町差海!O23)</f>
        <v>26</v>
      </c>
      <c r="P23" s="17"/>
      <c r="Q23" s="17"/>
      <c r="R23" s="20"/>
      <c r="S23" s="12">
        <f>SUM(湖陵町畑村:湖陵町差海!S23)</f>
        <v>37</v>
      </c>
      <c r="T23" s="17"/>
      <c r="U23" s="17"/>
      <c r="V23" s="20"/>
      <c r="W23" s="12">
        <f t="shared" si="1"/>
        <v>63</v>
      </c>
      <c r="X23" s="17"/>
      <c r="Y23" s="17"/>
      <c r="Z23" s="25"/>
    </row>
    <row r="24" spans="1:26">
      <c r="A24" s="6">
        <v>16</v>
      </c>
      <c r="B24" s="12">
        <f>SUM(湖陵町畑村:湖陵町差海!B24)</f>
        <v>24</v>
      </c>
      <c r="C24" s="17"/>
      <c r="D24" s="17"/>
      <c r="E24" s="20"/>
      <c r="F24" s="12">
        <f>SUM(湖陵町畑村:湖陵町差海!F24)</f>
        <v>16</v>
      </c>
      <c r="G24" s="17"/>
      <c r="H24" s="17"/>
      <c r="I24" s="20"/>
      <c r="J24" s="12">
        <f t="shared" si="0"/>
        <v>40</v>
      </c>
      <c r="K24" s="17"/>
      <c r="L24" s="17"/>
      <c r="M24" s="20"/>
      <c r="N24" s="29">
        <v>67</v>
      </c>
      <c r="O24" s="13">
        <f>SUM(湖陵町畑村:湖陵町差海!O24)</f>
        <v>36</v>
      </c>
      <c r="P24" s="18"/>
      <c r="Q24" s="18"/>
      <c r="R24" s="21"/>
      <c r="S24" s="13">
        <f>SUM(湖陵町畑村:湖陵町差海!S24)</f>
        <v>29</v>
      </c>
      <c r="T24" s="18"/>
      <c r="U24" s="18"/>
      <c r="V24" s="21"/>
      <c r="W24" s="13">
        <f t="shared" si="1"/>
        <v>65</v>
      </c>
      <c r="X24" s="18"/>
      <c r="Y24" s="18"/>
      <c r="Z24" s="26"/>
    </row>
    <row r="25" spans="1:26">
      <c r="A25" s="7">
        <v>17</v>
      </c>
      <c r="B25" s="13">
        <f>SUM(湖陵町畑村:湖陵町差海!B25)</f>
        <v>26</v>
      </c>
      <c r="C25" s="18"/>
      <c r="D25" s="18"/>
      <c r="E25" s="21"/>
      <c r="F25" s="13">
        <f>SUM(湖陵町畑村:湖陵町差海!F25)</f>
        <v>16</v>
      </c>
      <c r="G25" s="18"/>
      <c r="H25" s="18"/>
      <c r="I25" s="21"/>
      <c r="J25" s="13">
        <f t="shared" si="0"/>
        <v>42</v>
      </c>
      <c r="K25" s="18"/>
      <c r="L25" s="18"/>
      <c r="M25" s="21"/>
      <c r="N25" s="30">
        <v>68</v>
      </c>
      <c r="O25" s="12">
        <f>SUM(湖陵町畑村:湖陵町差海!O25)</f>
        <v>43</v>
      </c>
      <c r="P25" s="17"/>
      <c r="Q25" s="17"/>
      <c r="R25" s="20"/>
      <c r="S25" s="12">
        <f>SUM(湖陵町畑村:湖陵町差海!S25)</f>
        <v>39</v>
      </c>
      <c r="T25" s="17"/>
      <c r="U25" s="17"/>
      <c r="V25" s="20"/>
      <c r="W25" s="12">
        <f t="shared" si="1"/>
        <v>82</v>
      </c>
      <c r="X25" s="17"/>
      <c r="Y25" s="17"/>
      <c r="Z25" s="25"/>
    </row>
    <row r="26" spans="1:26">
      <c r="A26" s="6">
        <v>18</v>
      </c>
      <c r="B26" s="12">
        <f>SUM(湖陵町畑村:湖陵町差海!B26)</f>
        <v>23</v>
      </c>
      <c r="C26" s="17"/>
      <c r="D26" s="17"/>
      <c r="E26" s="20"/>
      <c r="F26" s="12">
        <f>SUM(湖陵町畑村:湖陵町差海!F26)</f>
        <v>20</v>
      </c>
      <c r="G26" s="17"/>
      <c r="H26" s="17"/>
      <c r="I26" s="20"/>
      <c r="J26" s="12">
        <f t="shared" si="0"/>
        <v>43</v>
      </c>
      <c r="K26" s="17"/>
      <c r="L26" s="17"/>
      <c r="M26" s="20"/>
      <c r="N26" s="29">
        <v>69</v>
      </c>
      <c r="O26" s="13">
        <f>SUM(湖陵町畑村:湖陵町差海!O26)</f>
        <v>38</v>
      </c>
      <c r="P26" s="18"/>
      <c r="Q26" s="18"/>
      <c r="R26" s="21"/>
      <c r="S26" s="13">
        <f>SUM(湖陵町畑村:湖陵町差海!S26)</f>
        <v>32</v>
      </c>
      <c r="T26" s="18"/>
      <c r="U26" s="18"/>
      <c r="V26" s="21"/>
      <c r="W26" s="13">
        <f t="shared" si="1"/>
        <v>70</v>
      </c>
      <c r="X26" s="18"/>
      <c r="Y26" s="18"/>
      <c r="Z26" s="26"/>
    </row>
    <row r="27" spans="1:26">
      <c r="A27" s="7">
        <v>19</v>
      </c>
      <c r="B27" s="13">
        <f>SUM(湖陵町畑村:湖陵町差海!B27)</f>
        <v>15</v>
      </c>
      <c r="C27" s="18"/>
      <c r="D27" s="18"/>
      <c r="E27" s="21"/>
      <c r="F27" s="13">
        <f>SUM(湖陵町畑村:湖陵町差海!F27)</f>
        <v>18</v>
      </c>
      <c r="G27" s="18"/>
      <c r="H27" s="18"/>
      <c r="I27" s="21"/>
      <c r="J27" s="13">
        <f t="shared" si="0"/>
        <v>33</v>
      </c>
      <c r="K27" s="18"/>
      <c r="L27" s="18"/>
      <c r="M27" s="21"/>
      <c r="N27" s="30">
        <v>70</v>
      </c>
      <c r="O27" s="12">
        <f>SUM(湖陵町畑村:湖陵町差海!O27)</f>
        <v>47</v>
      </c>
      <c r="P27" s="17"/>
      <c r="Q27" s="17"/>
      <c r="R27" s="20"/>
      <c r="S27" s="12">
        <f>SUM(湖陵町畑村:湖陵町差海!S27)</f>
        <v>50</v>
      </c>
      <c r="T27" s="17"/>
      <c r="U27" s="17"/>
      <c r="V27" s="20"/>
      <c r="W27" s="12">
        <f t="shared" si="1"/>
        <v>97</v>
      </c>
      <c r="X27" s="17"/>
      <c r="Y27" s="17"/>
      <c r="Z27" s="25"/>
    </row>
    <row r="28" spans="1:26">
      <c r="A28" s="6">
        <v>20</v>
      </c>
      <c r="B28" s="12">
        <f>SUM(湖陵町畑村:湖陵町差海!B28)</f>
        <v>22</v>
      </c>
      <c r="C28" s="17"/>
      <c r="D28" s="17"/>
      <c r="E28" s="20"/>
      <c r="F28" s="12">
        <f>SUM(湖陵町畑村:湖陵町差海!F28)</f>
        <v>21</v>
      </c>
      <c r="G28" s="17"/>
      <c r="H28" s="17"/>
      <c r="I28" s="20"/>
      <c r="J28" s="12">
        <f t="shared" si="0"/>
        <v>43</v>
      </c>
      <c r="K28" s="17"/>
      <c r="L28" s="17"/>
      <c r="M28" s="20"/>
      <c r="N28" s="29">
        <v>71</v>
      </c>
      <c r="O28" s="13">
        <f>SUM(湖陵町畑村:湖陵町差海!O28)</f>
        <v>32</v>
      </c>
      <c r="P28" s="18"/>
      <c r="Q28" s="18"/>
      <c r="R28" s="21"/>
      <c r="S28" s="13">
        <f>SUM(湖陵町畑村:湖陵町差海!S28)</f>
        <v>42</v>
      </c>
      <c r="T28" s="18"/>
      <c r="U28" s="18"/>
      <c r="V28" s="21"/>
      <c r="W28" s="13">
        <f t="shared" si="1"/>
        <v>74</v>
      </c>
      <c r="X28" s="18"/>
      <c r="Y28" s="18"/>
      <c r="Z28" s="26"/>
    </row>
    <row r="29" spans="1:26">
      <c r="A29" s="7">
        <v>21</v>
      </c>
      <c r="B29" s="13">
        <f>SUM(湖陵町畑村:湖陵町差海!B29)</f>
        <v>19</v>
      </c>
      <c r="C29" s="18"/>
      <c r="D29" s="18"/>
      <c r="E29" s="21"/>
      <c r="F29" s="13">
        <f>SUM(湖陵町畑村:湖陵町差海!F29)</f>
        <v>18</v>
      </c>
      <c r="G29" s="18"/>
      <c r="H29" s="18"/>
      <c r="I29" s="21"/>
      <c r="J29" s="13">
        <f t="shared" si="0"/>
        <v>37</v>
      </c>
      <c r="K29" s="18"/>
      <c r="L29" s="18"/>
      <c r="M29" s="21"/>
      <c r="N29" s="30">
        <v>72</v>
      </c>
      <c r="O29" s="12">
        <f>SUM(湖陵町畑村:湖陵町差海!O29)</f>
        <v>44</v>
      </c>
      <c r="P29" s="17"/>
      <c r="Q29" s="17"/>
      <c r="R29" s="20"/>
      <c r="S29" s="12">
        <f>SUM(湖陵町畑村:湖陵町差海!S29)</f>
        <v>41</v>
      </c>
      <c r="T29" s="17"/>
      <c r="U29" s="17"/>
      <c r="V29" s="20"/>
      <c r="W29" s="12">
        <f t="shared" si="1"/>
        <v>85</v>
      </c>
      <c r="X29" s="17"/>
      <c r="Y29" s="17"/>
      <c r="Z29" s="25"/>
    </row>
    <row r="30" spans="1:26">
      <c r="A30" s="6">
        <v>22</v>
      </c>
      <c r="B30" s="12">
        <f>SUM(湖陵町畑村:湖陵町差海!B30)</f>
        <v>23</v>
      </c>
      <c r="C30" s="17"/>
      <c r="D30" s="17"/>
      <c r="E30" s="20"/>
      <c r="F30" s="12">
        <f>SUM(湖陵町畑村:湖陵町差海!F30)</f>
        <v>15</v>
      </c>
      <c r="G30" s="17"/>
      <c r="H30" s="17"/>
      <c r="I30" s="20"/>
      <c r="J30" s="12">
        <f t="shared" si="0"/>
        <v>38</v>
      </c>
      <c r="K30" s="17"/>
      <c r="L30" s="17"/>
      <c r="M30" s="20"/>
      <c r="N30" s="29">
        <v>73</v>
      </c>
      <c r="O30" s="13">
        <f>SUM(湖陵町畑村:湖陵町差海!O30)</f>
        <v>38</v>
      </c>
      <c r="P30" s="18"/>
      <c r="Q30" s="18"/>
      <c r="R30" s="21"/>
      <c r="S30" s="13">
        <f>SUM(湖陵町畑村:湖陵町差海!S30)</f>
        <v>48</v>
      </c>
      <c r="T30" s="18"/>
      <c r="U30" s="18"/>
      <c r="V30" s="21"/>
      <c r="W30" s="13">
        <f t="shared" si="1"/>
        <v>86</v>
      </c>
      <c r="X30" s="18"/>
      <c r="Y30" s="18"/>
      <c r="Z30" s="26"/>
    </row>
    <row r="31" spans="1:26">
      <c r="A31" s="7">
        <v>23</v>
      </c>
      <c r="B31" s="13">
        <f>SUM(湖陵町畑村:湖陵町差海!B31)</f>
        <v>22</v>
      </c>
      <c r="C31" s="18"/>
      <c r="D31" s="18"/>
      <c r="E31" s="21"/>
      <c r="F31" s="13">
        <f>SUM(湖陵町畑村:湖陵町差海!F31)</f>
        <v>15</v>
      </c>
      <c r="G31" s="18"/>
      <c r="H31" s="18"/>
      <c r="I31" s="21"/>
      <c r="J31" s="13">
        <f t="shared" si="0"/>
        <v>37</v>
      </c>
      <c r="K31" s="18"/>
      <c r="L31" s="18"/>
      <c r="M31" s="21"/>
      <c r="N31" s="30">
        <v>74</v>
      </c>
      <c r="O31" s="12">
        <f>SUM(湖陵町畑村:湖陵町差海!O31)</f>
        <v>42</v>
      </c>
      <c r="P31" s="17"/>
      <c r="Q31" s="17"/>
      <c r="R31" s="20"/>
      <c r="S31" s="12">
        <f>SUM(湖陵町畑村:湖陵町差海!S31)</f>
        <v>43</v>
      </c>
      <c r="T31" s="17"/>
      <c r="U31" s="17"/>
      <c r="V31" s="20"/>
      <c r="W31" s="12">
        <f t="shared" si="1"/>
        <v>85</v>
      </c>
      <c r="X31" s="17"/>
      <c r="Y31" s="17"/>
      <c r="Z31" s="25"/>
    </row>
    <row r="32" spans="1:26">
      <c r="A32" s="6">
        <v>24</v>
      </c>
      <c r="B32" s="12">
        <f>SUM(湖陵町畑村:湖陵町差海!B32)</f>
        <v>14</v>
      </c>
      <c r="C32" s="17"/>
      <c r="D32" s="17"/>
      <c r="E32" s="20"/>
      <c r="F32" s="12">
        <f>SUM(湖陵町畑村:湖陵町差海!F32)</f>
        <v>14</v>
      </c>
      <c r="G32" s="17"/>
      <c r="H32" s="17"/>
      <c r="I32" s="20"/>
      <c r="J32" s="12">
        <f t="shared" si="0"/>
        <v>28</v>
      </c>
      <c r="K32" s="17"/>
      <c r="L32" s="17"/>
      <c r="M32" s="20"/>
      <c r="N32" s="29">
        <v>75</v>
      </c>
      <c r="O32" s="13">
        <f>SUM(湖陵町畑村:湖陵町差海!O32)</f>
        <v>51</v>
      </c>
      <c r="P32" s="18"/>
      <c r="Q32" s="18"/>
      <c r="R32" s="21"/>
      <c r="S32" s="13">
        <f>SUM(湖陵町畑村:湖陵町差海!S32)</f>
        <v>68</v>
      </c>
      <c r="T32" s="18"/>
      <c r="U32" s="18"/>
      <c r="V32" s="21"/>
      <c r="W32" s="13">
        <f t="shared" si="1"/>
        <v>119</v>
      </c>
      <c r="X32" s="18"/>
      <c r="Y32" s="18"/>
      <c r="Z32" s="26"/>
    </row>
    <row r="33" spans="1:26">
      <c r="A33" s="7">
        <v>25</v>
      </c>
      <c r="B33" s="13">
        <f>SUM(湖陵町畑村:湖陵町差海!B33)</f>
        <v>12</v>
      </c>
      <c r="C33" s="18"/>
      <c r="D33" s="18"/>
      <c r="E33" s="21"/>
      <c r="F33" s="13">
        <f>SUM(湖陵町畑村:湖陵町差海!F33)</f>
        <v>17</v>
      </c>
      <c r="G33" s="18"/>
      <c r="H33" s="18"/>
      <c r="I33" s="21"/>
      <c r="J33" s="13">
        <f t="shared" si="0"/>
        <v>29</v>
      </c>
      <c r="K33" s="18"/>
      <c r="L33" s="18"/>
      <c r="M33" s="21"/>
      <c r="N33" s="30">
        <v>76</v>
      </c>
      <c r="O33" s="12">
        <f>SUM(湖陵町畑村:湖陵町差海!O33)</f>
        <v>45</v>
      </c>
      <c r="P33" s="17"/>
      <c r="Q33" s="17"/>
      <c r="R33" s="20"/>
      <c r="S33" s="12">
        <f>SUM(湖陵町畑村:湖陵町差海!S33)</f>
        <v>59</v>
      </c>
      <c r="T33" s="17"/>
      <c r="U33" s="17"/>
      <c r="V33" s="20"/>
      <c r="W33" s="12">
        <f t="shared" si="1"/>
        <v>104</v>
      </c>
      <c r="X33" s="17"/>
      <c r="Y33" s="17"/>
      <c r="Z33" s="25"/>
    </row>
    <row r="34" spans="1:26">
      <c r="A34" s="6">
        <v>26</v>
      </c>
      <c r="B34" s="12">
        <f>SUM(湖陵町畑村:湖陵町差海!B34)</f>
        <v>18</v>
      </c>
      <c r="C34" s="17"/>
      <c r="D34" s="17"/>
      <c r="E34" s="20"/>
      <c r="F34" s="12">
        <f>SUM(湖陵町畑村:湖陵町差海!F34)</f>
        <v>15</v>
      </c>
      <c r="G34" s="17"/>
      <c r="H34" s="17"/>
      <c r="I34" s="20"/>
      <c r="J34" s="12">
        <f t="shared" si="0"/>
        <v>33</v>
      </c>
      <c r="K34" s="17"/>
      <c r="L34" s="17"/>
      <c r="M34" s="20"/>
      <c r="N34" s="29">
        <v>77</v>
      </c>
      <c r="O34" s="13">
        <f>SUM(湖陵町畑村:湖陵町差海!O34)</f>
        <v>45</v>
      </c>
      <c r="P34" s="18"/>
      <c r="Q34" s="18"/>
      <c r="R34" s="21"/>
      <c r="S34" s="13">
        <f>SUM(湖陵町畑村:湖陵町差海!S34)</f>
        <v>34</v>
      </c>
      <c r="T34" s="18"/>
      <c r="U34" s="18"/>
      <c r="V34" s="21"/>
      <c r="W34" s="13">
        <f t="shared" si="1"/>
        <v>79</v>
      </c>
      <c r="X34" s="18"/>
      <c r="Y34" s="18"/>
      <c r="Z34" s="26"/>
    </row>
    <row r="35" spans="1:26">
      <c r="A35" s="7">
        <v>27</v>
      </c>
      <c r="B35" s="13">
        <f>SUM(湖陵町畑村:湖陵町差海!B35)</f>
        <v>9</v>
      </c>
      <c r="C35" s="18"/>
      <c r="D35" s="18"/>
      <c r="E35" s="21"/>
      <c r="F35" s="13">
        <f>SUM(湖陵町畑村:湖陵町差海!F35)</f>
        <v>13</v>
      </c>
      <c r="G35" s="18"/>
      <c r="H35" s="18"/>
      <c r="I35" s="21"/>
      <c r="J35" s="13">
        <f t="shared" si="0"/>
        <v>22</v>
      </c>
      <c r="K35" s="18"/>
      <c r="L35" s="18"/>
      <c r="M35" s="21"/>
      <c r="N35" s="30">
        <v>78</v>
      </c>
      <c r="O35" s="12">
        <f>SUM(湖陵町畑村:湖陵町差海!O35)</f>
        <v>36</v>
      </c>
      <c r="P35" s="17"/>
      <c r="Q35" s="17"/>
      <c r="R35" s="20"/>
      <c r="S35" s="12">
        <f>SUM(湖陵町畑村:湖陵町差海!S35)</f>
        <v>50</v>
      </c>
      <c r="T35" s="17"/>
      <c r="U35" s="17"/>
      <c r="V35" s="20"/>
      <c r="W35" s="12">
        <f t="shared" si="1"/>
        <v>86</v>
      </c>
      <c r="X35" s="17"/>
      <c r="Y35" s="17"/>
      <c r="Z35" s="25"/>
    </row>
    <row r="36" spans="1:26">
      <c r="A36" s="6">
        <v>28</v>
      </c>
      <c r="B36" s="12">
        <f>SUM(湖陵町畑村:湖陵町差海!B36)</f>
        <v>14</v>
      </c>
      <c r="C36" s="17"/>
      <c r="D36" s="17"/>
      <c r="E36" s="20"/>
      <c r="F36" s="12">
        <f>SUM(湖陵町畑村:湖陵町差海!F36)</f>
        <v>11</v>
      </c>
      <c r="G36" s="17"/>
      <c r="H36" s="17"/>
      <c r="I36" s="20"/>
      <c r="J36" s="12">
        <f t="shared" si="0"/>
        <v>25</v>
      </c>
      <c r="K36" s="17"/>
      <c r="L36" s="17"/>
      <c r="M36" s="20"/>
      <c r="N36" s="29">
        <v>79</v>
      </c>
      <c r="O36" s="13">
        <f>SUM(湖陵町畑村:湖陵町差海!O36)</f>
        <v>14</v>
      </c>
      <c r="P36" s="18"/>
      <c r="Q36" s="18"/>
      <c r="R36" s="21"/>
      <c r="S36" s="13">
        <f>SUM(湖陵町畑村:湖陵町差海!S36)</f>
        <v>26</v>
      </c>
      <c r="T36" s="18"/>
      <c r="U36" s="18"/>
      <c r="V36" s="21"/>
      <c r="W36" s="13">
        <f t="shared" si="1"/>
        <v>40</v>
      </c>
      <c r="X36" s="18"/>
      <c r="Y36" s="18"/>
      <c r="Z36" s="26"/>
    </row>
    <row r="37" spans="1:26">
      <c r="A37" s="7">
        <v>29</v>
      </c>
      <c r="B37" s="13">
        <f>SUM(湖陵町畑村:湖陵町差海!B37)</f>
        <v>10</v>
      </c>
      <c r="C37" s="18"/>
      <c r="D37" s="18"/>
      <c r="E37" s="21"/>
      <c r="F37" s="13">
        <f>SUM(湖陵町畑村:湖陵町差海!F37)</f>
        <v>20</v>
      </c>
      <c r="G37" s="18"/>
      <c r="H37" s="18"/>
      <c r="I37" s="21"/>
      <c r="J37" s="13">
        <f t="shared" si="0"/>
        <v>30</v>
      </c>
      <c r="K37" s="18"/>
      <c r="L37" s="18"/>
      <c r="M37" s="21"/>
      <c r="N37" s="30">
        <v>80</v>
      </c>
      <c r="O37" s="12">
        <f>SUM(湖陵町畑村:湖陵町差海!O37)</f>
        <v>24</v>
      </c>
      <c r="P37" s="17"/>
      <c r="Q37" s="17"/>
      <c r="R37" s="20"/>
      <c r="S37" s="12">
        <f>SUM(湖陵町畑村:湖陵町差海!S37)</f>
        <v>24</v>
      </c>
      <c r="T37" s="17"/>
      <c r="U37" s="17"/>
      <c r="V37" s="20"/>
      <c r="W37" s="12">
        <f t="shared" si="1"/>
        <v>48</v>
      </c>
      <c r="X37" s="17"/>
      <c r="Y37" s="17"/>
      <c r="Z37" s="25"/>
    </row>
    <row r="38" spans="1:26">
      <c r="A38" s="6">
        <v>30</v>
      </c>
      <c r="B38" s="12">
        <f>SUM(湖陵町畑村:湖陵町差海!B38)</f>
        <v>16</v>
      </c>
      <c r="C38" s="17"/>
      <c r="D38" s="17"/>
      <c r="E38" s="20"/>
      <c r="F38" s="12">
        <f>SUM(湖陵町畑村:湖陵町差海!F38)</f>
        <v>14</v>
      </c>
      <c r="G38" s="17"/>
      <c r="H38" s="17"/>
      <c r="I38" s="20"/>
      <c r="J38" s="12">
        <f t="shared" si="0"/>
        <v>30</v>
      </c>
      <c r="K38" s="17"/>
      <c r="L38" s="17"/>
      <c r="M38" s="20"/>
      <c r="N38" s="29">
        <v>81</v>
      </c>
      <c r="O38" s="13">
        <f>SUM(湖陵町畑村:湖陵町差海!O38)</f>
        <v>31</v>
      </c>
      <c r="P38" s="18"/>
      <c r="Q38" s="18"/>
      <c r="R38" s="21"/>
      <c r="S38" s="13">
        <f>SUM(湖陵町畑村:湖陵町差海!S38)</f>
        <v>34</v>
      </c>
      <c r="T38" s="18"/>
      <c r="U38" s="18"/>
      <c r="V38" s="21"/>
      <c r="W38" s="13">
        <f t="shared" si="1"/>
        <v>65</v>
      </c>
      <c r="X38" s="18"/>
      <c r="Y38" s="18"/>
      <c r="Z38" s="26"/>
    </row>
    <row r="39" spans="1:26">
      <c r="A39" s="7">
        <v>31</v>
      </c>
      <c r="B39" s="13">
        <f>SUM(湖陵町畑村:湖陵町差海!B39)</f>
        <v>18</v>
      </c>
      <c r="C39" s="18"/>
      <c r="D39" s="18"/>
      <c r="E39" s="21"/>
      <c r="F39" s="13">
        <f>SUM(湖陵町畑村:湖陵町差海!F39)</f>
        <v>15</v>
      </c>
      <c r="G39" s="18"/>
      <c r="H39" s="18"/>
      <c r="I39" s="21"/>
      <c r="J39" s="13">
        <f t="shared" si="0"/>
        <v>33</v>
      </c>
      <c r="K39" s="18"/>
      <c r="L39" s="18"/>
      <c r="M39" s="21"/>
      <c r="N39" s="30">
        <v>82</v>
      </c>
      <c r="O39" s="12">
        <f>SUM(湖陵町畑村:湖陵町差海!O39)</f>
        <v>24</v>
      </c>
      <c r="P39" s="17"/>
      <c r="Q39" s="17"/>
      <c r="R39" s="20"/>
      <c r="S39" s="12">
        <f>SUM(湖陵町畑村:湖陵町差海!S39)</f>
        <v>27</v>
      </c>
      <c r="T39" s="17"/>
      <c r="U39" s="17"/>
      <c r="V39" s="20"/>
      <c r="W39" s="12">
        <f t="shared" si="1"/>
        <v>51</v>
      </c>
      <c r="X39" s="17"/>
      <c r="Y39" s="17"/>
      <c r="Z39" s="25"/>
    </row>
    <row r="40" spans="1:26">
      <c r="A40" s="6">
        <v>32</v>
      </c>
      <c r="B40" s="12">
        <f>SUM(湖陵町畑村:湖陵町差海!B40)</f>
        <v>17</v>
      </c>
      <c r="C40" s="17"/>
      <c r="D40" s="17"/>
      <c r="E40" s="20"/>
      <c r="F40" s="12">
        <f>SUM(湖陵町畑村:湖陵町差海!F40)</f>
        <v>15</v>
      </c>
      <c r="G40" s="17"/>
      <c r="H40" s="17"/>
      <c r="I40" s="20"/>
      <c r="J40" s="12">
        <f t="shared" si="0"/>
        <v>32</v>
      </c>
      <c r="K40" s="17"/>
      <c r="L40" s="17"/>
      <c r="M40" s="20"/>
      <c r="N40" s="29">
        <v>83</v>
      </c>
      <c r="O40" s="13">
        <f>SUM(湖陵町畑村:湖陵町差海!O40)</f>
        <v>26</v>
      </c>
      <c r="P40" s="18"/>
      <c r="Q40" s="18"/>
      <c r="R40" s="21"/>
      <c r="S40" s="13">
        <f>SUM(湖陵町畑村:湖陵町差海!S40)</f>
        <v>45</v>
      </c>
      <c r="T40" s="18"/>
      <c r="U40" s="18"/>
      <c r="V40" s="21"/>
      <c r="W40" s="13">
        <f t="shared" si="1"/>
        <v>71</v>
      </c>
      <c r="X40" s="18"/>
      <c r="Y40" s="18"/>
      <c r="Z40" s="26"/>
    </row>
    <row r="41" spans="1:26">
      <c r="A41" s="7">
        <v>33</v>
      </c>
      <c r="B41" s="13">
        <f>SUM(湖陵町畑村:湖陵町差海!B41)</f>
        <v>14</v>
      </c>
      <c r="C41" s="18"/>
      <c r="D41" s="18"/>
      <c r="E41" s="21"/>
      <c r="F41" s="13">
        <f>SUM(湖陵町畑村:湖陵町差海!F41)</f>
        <v>18</v>
      </c>
      <c r="G41" s="18"/>
      <c r="H41" s="18"/>
      <c r="I41" s="21"/>
      <c r="J41" s="13">
        <f t="shared" si="0"/>
        <v>32</v>
      </c>
      <c r="K41" s="18"/>
      <c r="L41" s="18"/>
      <c r="M41" s="21"/>
      <c r="N41" s="30">
        <v>84</v>
      </c>
      <c r="O41" s="12">
        <f>SUM(湖陵町畑村:湖陵町差海!O41)</f>
        <v>24</v>
      </c>
      <c r="P41" s="17"/>
      <c r="Q41" s="17"/>
      <c r="R41" s="20"/>
      <c r="S41" s="12">
        <f>SUM(湖陵町畑村:湖陵町差海!S41)</f>
        <v>30</v>
      </c>
      <c r="T41" s="17"/>
      <c r="U41" s="17"/>
      <c r="V41" s="20"/>
      <c r="W41" s="12">
        <f t="shared" si="1"/>
        <v>54</v>
      </c>
      <c r="X41" s="17"/>
      <c r="Y41" s="17"/>
      <c r="Z41" s="25"/>
    </row>
    <row r="42" spans="1:26">
      <c r="A42" s="6">
        <v>34</v>
      </c>
      <c r="B42" s="12">
        <f>SUM(湖陵町畑村:湖陵町差海!B42)</f>
        <v>18</v>
      </c>
      <c r="C42" s="17"/>
      <c r="D42" s="17"/>
      <c r="E42" s="20"/>
      <c r="F42" s="12">
        <f>SUM(湖陵町畑村:湖陵町差海!F42)</f>
        <v>20</v>
      </c>
      <c r="G42" s="17"/>
      <c r="H42" s="17"/>
      <c r="I42" s="20"/>
      <c r="J42" s="12">
        <f t="shared" si="0"/>
        <v>38</v>
      </c>
      <c r="K42" s="17"/>
      <c r="L42" s="17"/>
      <c r="M42" s="20"/>
      <c r="N42" s="29">
        <v>85</v>
      </c>
      <c r="O42" s="13">
        <f>SUM(湖陵町畑村:湖陵町差海!O42)</f>
        <v>14</v>
      </c>
      <c r="P42" s="18"/>
      <c r="Q42" s="18"/>
      <c r="R42" s="21"/>
      <c r="S42" s="13">
        <f>SUM(湖陵町畑村:湖陵町差海!S42)</f>
        <v>26</v>
      </c>
      <c r="T42" s="18"/>
      <c r="U42" s="18"/>
      <c r="V42" s="21"/>
      <c r="W42" s="13">
        <f t="shared" si="1"/>
        <v>40</v>
      </c>
      <c r="X42" s="18"/>
      <c r="Y42" s="18"/>
      <c r="Z42" s="26"/>
    </row>
    <row r="43" spans="1:26">
      <c r="A43" s="7">
        <v>35</v>
      </c>
      <c r="B43" s="13">
        <f>SUM(湖陵町畑村:湖陵町差海!B43)</f>
        <v>17</v>
      </c>
      <c r="C43" s="18"/>
      <c r="D43" s="18"/>
      <c r="E43" s="21"/>
      <c r="F43" s="13">
        <f>SUM(湖陵町畑村:湖陵町差海!F43)</f>
        <v>13</v>
      </c>
      <c r="G43" s="18"/>
      <c r="H43" s="18"/>
      <c r="I43" s="21"/>
      <c r="J43" s="13">
        <f t="shared" si="0"/>
        <v>30</v>
      </c>
      <c r="K43" s="18"/>
      <c r="L43" s="18"/>
      <c r="M43" s="21"/>
      <c r="N43" s="30">
        <v>86</v>
      </c>
      <c r="O43" s="12">
        <f>SUM(湖陵町畑村:湖陵町差海!O43)</f>
        <v>9</v>
      </c>
      <c r="P43" s="17"/>
      <c r="Q43" s="17"/>
      <c r="R43" s="20"/>
      <c r="S43" s="12">
        <f>SUM(湖陵町畑村:湖陵町差海!S43)</f>
        <v>15</v>
      </c>
      <c r="T43" s="17"/>
      <c r="U43" s="17"/>
      <c r="V43" s="20"/>
      <c r="W43" s="12">
        <f t="shared" si="1"/>
        <v>24</v>
      </c>
      <c r="X43" s="17"/>
      <c r="Y43" s="17"/>
      <c r="Z43" s="25"/>
    </row>
    <row r="44" spans="1:26">
      <c r="A44" s="6">
        <v>36</v>
      </c>
      <c r="B44" s="12">
        <f>SUM(湖陵町畑村:湖陵町差海!B44)</f>
        <v>20</v>
      </c>
      <c r="C44" s="17"/>
      <c r="D44" s="17"/>
      <c r="E44" s="20"/>
      <c r="F44" s="12">
        <f>SUM(湖陵町畑村:湖陵町差海!F44)</f>
        <v>12</v>
      </c>
      <c r="G44" s="17"/>
      <c r="H44" s="17"/>
      <c r="I44" s="20"/>
      <c r="J44" s="12">
        <f t="shared" si="0"/>
        <v>32</v>
      </c>
      <c r="K44" s="17"/>
      <c r="L44" s="17"/>
      <c r="M44" s="20"/>
      <c r="N44" s="29">
        <v>87</v>
      </c>
      <c r="O44" s="13">
        <f>SUM(湖陵町畑村:湖陵町差海!O44)</f>
        <v>19</v>
      </c>
      <c r="P44" s="18"/>
      <c r="Q44" s="18"/>
      <c r="R44" s="21"/>
      <c r="S44" s="13">
        <f>SUM(湖陵町畑村:湖陵町差海!S44)</f>
        <v>29</v>
      </c>
      <c r="T44" s="18"/>
      <c r="U44" s="18"/>
      <c r="V44" s="21"/>
      <c r="W44" s="13">
        <f t="shared" si="1"/>
        <v>48</v>
      </c>
      <c r="X44" s="18"/>
      <c r="Y44" s="18"/>
      <c r="Z44" s="26"/>
    </row>
    <row r="45" spans="1:26">
      <c r="A45" s="7">
        <v>37</v>
      </c>
      <c r="B45" s="13">
        <f>SUM(湖陵町畑村:湖陵町差海!B45)</f>
        <v>22</v>
      </c>
      <c r="C45" s="18"/>
      <c r="D45" s="18"/>
      <c r="E45" s="21"/>
      <c r="F45" s="13">
        <f>SUM(湖陵町畑村:湖陵町差海!F45)</f>
        <v>29</v>
      </c>
      <c r="G45" s="18"/>
      <c r="H45" s="18"/>
      <c r="I45" s="21"/>
      <c r="J45" s="13">
        <f t="shared" si="0"/>
        <v>51</v>
      </c>
      <c r="K45" s="18"/>
      <c r="L45" s="18"/>
      <c r="M45" s="21"/>
      <c r="N45" s="30">
        <v>88</v>
      </c>
      <c r="O45" s="12">
        <f>SUM(湖陵町畑村:湖陵町差海!O45)</f>
        <v>9</v>
      </c>
      <c r="P45" s="17"/>
      <c r="Q45" s="17"/>
      <c r="R45" s="20"/>
      <c r="S45" s="12">
        <f>SUM(湖陵町畑村:湖陵町差海!S45)</f>
        <v>27</v>
      </c>
      <c r="T45" s="17"/>
      <c r="U45" s="17"/>
      <c r="V45" s="20"/>
      <c r="W45" s="12">
        <f t="shared" si="1"/>
        <v>36</v>
      </c>
      <c r="X45" s="17"/>
      <c r="Y45" s="17"/>
      <c r="Z45" s="25"/>
    </row>
    <row r="46" spans="1:26">
      <c r="A46" s="6">
        <v>38</v>
      </c>
      <c r="B46" s="12">
        <f>SUM(湖陵町畑村:湖陵町差海!B46)</f>
        <v>33</v>
      </c>
      <c r="C46" s="17"/>
      <c r="D46" s="17"/>
      <c r="E46" s="20"/>
      <c r="F46" s="12">
        <f>SUM(湖陵町畑村:湖陵町差海!F46)</f>
        <v>20</v>
      </c>
      <c r="G46" s="17"/>
      <c r="H46" s="17"/>
      <c r="I46" s="20"/>
      <c r="J46" s="12">
        <f t="shared" si="0"/>
        <v>53</v>
      </c>
      <c r="K46" s="17"/>
      <c r="L46" s="17"/>
      <c r="M46" s="20"/>
      <c r="N46" s="29">
        <v>89</v>
      </c>
      <c r="O46" s="13">
        <f>SUM(湖陵町畑村:湖陵町差海!O46)</f>
        <v>18</v>
      </c>
      <c r="P46" s="18"/>
      <c r="Q46" s="18"/>
      <c r="R46" s="21"/>
      <c r="S46" s="13">
        <f>SUM(湖陵町畑村:湖陵町差海!S46)</f>
        <v>28</v>
      </c>
      <c r="T46" s="18"/>
      <c r="U46" s="18"/>
      <c r="V46" s="21"/>
      <c r="W46" s="13">
        <f t="shared" si="1"/>
        <v>46</v>
      </c>
      <c r="X46" s="18"/>
      <c r="Y46" s="18"/>
      <c r="Z46" s="26"/>
    </row>
    <row r="47" spans="1:26">
      <c r="A47" s="7">
        <v>39</v>
      </c>
      <c r="B47" s="13">
        <f>SUM(湖陵町畑村:湖陵町差海!B47)</f>
        <v>26</v>
      </c>
      <c r="C47" s="18"/>
      <c r="D47" s="18"/>
      <c r="E47" s="21"/>
      <c r="F47" s="13">
        <f>SUM(湖陵町畑村:湖陵町差海!F47)</f>
        <v>32</v>
      </c>
      <c r="G47" s="18"/>
      <c r="H47" s="18"/>
      <c r="I47" s="21"/>
      <c r="J47" s="13">
        <f t="shared" si="0"/>
        <v>58</v>
      </c>
      <c r="K47" s="18"/>
      <c r="L47" s="18"/>
      <c r="M47" s="21"/>
      <c r="N47" s="30">
        <v>90</v>
      </c>
      <c r="O47" s="12">
        <f>SUM(湖陵町畑村:湖陵町差海!O47)</f>
        <v>6</v>
      </c>
      <c r="P47" s="17"/>
      <c r="Q47" s="17"/>
      <c r="R47" s="20"/>
      <c r="S47" s="12">
        <f>SUM(湖陵町畑村:湖陵町差海!S47)</f>
        <v>23</v>
      </c>
      <c r="T47" s="17"/>
      <c r="U47" s="17"/>
      <c r="V47" s="20"/>
      <c r="W47" s="12">
        <f t="shared" si="1"/>
        <v>29</v>
      </c>
      <c r="X47" s="17"/>
      <c r="Y47" s="17"/>
      <c r="Z47" s="25"/>
    </row>
    <row r="48" spans="1:26">
      <c r="A48" s="6">
        <v>40</v>
      </c>
      <c r="B48" s="12">
        <f>SUM(湖陵町畑村:湖陵町差海!B48)</f>
        <v>23</v>
      </c>
      <c r="C48" s="17"/>
      <c r="D48" s="17"/>
      <c r="E48" s="20"/>
      <c r="F48" s="12">
        <f>SUM(湖陵町畑村:湖陵町差海!F48)</f>
        <v>24</v>
      </c>
      <c r="G48" s="17"/>
      <c r="H48" s="17"/>
      <c r="I48" s="20"/>
      <c r="J48" s="12">
        <f t="shared" si="0"/>
        <v>47</v>
      </c>
      <c r="K48" s="17"/>
      <c r="L48" s="17"/>
      <c r="M48" s="20"/>
      <c r="N48" s="29">
        <v>91</v>
      </c>
      <c r="O48" s="13">
        <f>SUM(湖陵町畑村:湖陵町差海!O48)</f>
        <v>6</v>
      </c>
      <c r="P48" s="18"/>
      <c r="Q48" s="18"/>
      <c r="R48" s="21"/>
      <c r="S48" s="13">
        <f>SUM(湖陵町畑村:湖陵町差海!S48)</f>
        <v>21</v>
      </c>
      <c r="T48" s="18"/>
      <c r="U48" s="18"/>
      <c r="V48" s="21"/>
      <c r="W48" s="13">
        <f t="shared" si="1"/>
        <v>27</v>
      </c>
      <c r="X48" s="18"/>
      <c r="Y48" s="18"/>
      <c r="Z48" s="26"/>
    </row>
    <row r="49" spans="1:26">
      <c r="A49" s="7">
        <v>41</v>
      </c>
      <c r="B49" s="13">
        <f>SUM(湖陵町畑村:湖陵町差海!B49)</f>
        <v>22</v>
      </c>
      <c r="C49" s="18"/>
      <c r="D49" s="18"/>
      <c r="E49" s="21"/>
      <c r="F49" s="13">
        <f>SUM(湖陵町畑村:湖陵町差海!F49)</f>
        <v>32</v>
      </c>
      <c r="G49" s="18"/>
      <c r="H49" s="18"/>
      <c r="I49" s="21"/>
      <c r="J49" s="13">
        <f t="shared" si="0"/>
        <v>54</v>
      </c>
      <c r="K49" s="18"/>
      <c r="L49" s="18"/>
      <c r="M49" s="21"/>
      <c r="N49" s="30">
        <v>92</v>
      </c>
      <c r="O49" s="12">
        <f>SUM(湖陵町畑村:湖陵町差海!O49)</f>
        <v>4</v>
      </c>
      <c r="P49" s="17"/>
      <c r="Q49" s="17"/>
      <c r="R49" s="20"/>
      <c r="S49" s="12">
        <f>SUM(湖陵町畑村:湖陵町差海!S49)</f>
        <v>18</v>
      </c>
      <c r="T49" s="17"/>
      <c r="U49" s="17"/>
      <c r="V49" s="20"/>
      <c r="W49" s="12">
        <f t="shared" si="1"/>
        <v>22</v>
      </c>
      <c r="X49" s="17"/>
      <c r="Y49" s="17"/>
      <c r="Z49" s="25"/>
    </row>
    <row r="50" spans="1:26">
      <c r="A50" s="6">
        <v>42</v>
      </c>
      <c r="B50" s="12">
        <f>SUM(湖陵町畑村:湖陵町差海!B50)</f>
        <v>24</v>
      </c>
      <c r="C50" s="17"/>
      <c r="D50" s="17"/>
      <c r="E50" s="20"/>
      <c r="F50" s="12">
        <f>SUM(湖陵町畑村:湖陵町差海!F50)</f>
        <v>22</v>
      </c>
      <c r="G50" s="17"/>
      <c r="H50" s="17"/>
      <c r="I50" s="20"/>
      <c r="J50" s="12">
        <f t="shared" si="0"/>
        <v>46</v>
      </c>
      <c r="K50" s="17"/>
      <c r="L50" s="17"/>
      <c r="M50" s="20"/>
      <c r="N50" s="29">
        <v>93</v>
      </c>
      <c r="O50" s="13">
        <f>SUM(湖陵町畑村:湖陵町差海!O50)</f>
        <v>7</v>
      </c>
      <c r="P50" s="18"/>
      <c r="Q50" s="18"/>
      <c r="R50" s="21"/>
      <c r="S50" s="13">
        <f>SUM(湖陵町畑村:湖陵町差海!S50)</f>
        <v>17</v>
      </c>
      <c r="T50" s="18"/>
      <c r="U50" s="18"/>
      <c r="V50" s="21"/>
      <c r="W50" s="13">
        <f t="shared" si="1"/>
        <v>24</v>
      </c>
      <c r="X50" s="18"/>
      <c r="Y50" s="18"/>
      <c r="Z50" s="26"/>
    </row>
    <row r="51" spans="1:26">
      <c r="A51" s="7">
        <v>43</v>
      </c>
      <c r="B51" s="13">
        <f>SUM(湖陵町畑村:湖陵町差海!B51)</f>
        <v>26</v>
      </c>
      <c r="C51" s="18"/>
      <c r="D51" s="18"/>
      <c r="E51" s="21"/>
      <c r="F51" s="13">
        <f>SUM(湖陵町畑村:湖陵町差海!F51)</f>
        <v>27</v>
      </c>
      <c r="G51" s="18"/>
      <c r="H51" s="18"/>
      <c r="I51" s="21"/>
      <c r="J51" s="13">
        <f t="shared" si="0"/>
        <v>53</v>
      </c>
      <c r="K51" s="18"/>
      <c r="L51" s="18"/>
      <c r="M51" s="21"/>
      <c r="N51" s="30">
        <v>94</v>
      </c>
      <c r="O51" s="12">
        <f>SUM(湖陵町畑村:湖陵町差海!O51)</f>
        <v>5</v>
      </c>
      <c r="P51" s="17"/>
      <c r="Q51" s="17"/>
      <c r="R51" s="20"/>
      <c r="S51" s="12">
        <f>SUM(湖陵町畑村:湖陵町差海!S51)</f>
        <v>14</v>
      </c>
      <c r="T51" s="17"/>
      <c r="U51" s="17"/>
      <c r="V51" s="20"/>
      <c r="W51" s="12">
        <f t="shared" si="1"/>
        <v>19</v>
      </c>
      <c r="X51" s="17"/>
      <c r="Y51" s="17"/>
      <c r="Z51" s="25"/>
    </row>
    <row r="52" spans="1:26">
      <c r="A52" s="6">
        <v>44</v>
      </c>
      <c r="B52" s="12">
        <f>SUM(湖陵町畑村:湖陵町差海!B52)</f>
        <v>22</v>
      </c>
      <c r="C52" s="17"/>
      <c r="D52" s="17"/>
      <c r="E52" s="20"/>
      <c r="F52" s="12">
        <f>SUM(湖陵町畑村:湖陵町差海!F52)</f>
        <v>22</v>
      </c>
      <c r="G52" s="17"/>
      <c r="H52" s="17"/>
      <c r="I52" s="20"/>
      <c r="J52" s="12">
        <f t="shared" si="0"/>
        <v>44</v>
      </c>
      <c r="K52" s="17"/>
      <c r="L52" s="17"/>
      <c r="M52" s="20"/>
      <c r="N52" s="29">
        <v>95</v>
      </c>
      <c r="O52" s="13">
        <f>SUM(湖陵町畑村:湖陵町差海!O52)</f>
        <v>5</v>
      </c>
      <c r="P52" s="18"/>
      <c r="Q52" s="18"/>
      <c r="R52" s="21"/>
      <c r="S52" s="13">
        <f>SUM(湖陵町畑村:湖陵町差海!S52)</f>
        <v>8</v>
      </c>
      <c r="T52" s="18"/>
      <c r="U52" s="18"/>
      <c r="V52" s="21"/>
      <c r="W52" s="13">
        <f t="shared" si="1"/>
        <v>13</v>
      </c>
      <c r="X52" s="18"/>
      <c r="Y52" s="18"/>
      <c r="Z52" s="26"/>
    </row>
    <row r="53" spans="1:26">
      <c r="A53" s="7">
        <v>45</v>
      </c>
      <c r="B53" s="13">
        <f>SUM(湖陵町畑村:湖陵町差海!B53)</f>
        <v>42</v>
      </c>
      <c r="C53" s="18"/>
      <c r="D53" s="18"/>
      <c r="E53" s="21"/>
      <c r="F53" s="13">
        <f>SUM(湖陵町畑村:湖陵町差海!F53)</f>
        <v>45</v>
      </c>
      <c r="G53" s="18"/>
      <c r="H53" s="18"/>
      <c r="I53" s="21"/>
      <c r="J53" s="13">
        <f t="shared" si="0"/>
        <v>87</v>
      </c>
      <c r="K53" s="18"/>
      <c r="L53" s="18"/>
      <c r="M53" s="21"/>
      <c r="N53" s="30">
        <v>96</v>
      </c>
      <c r="O53" s="12">
        <f>SUM(湖陵町畑村:湖陵町差海!O53)</f>
        <v>2</v>
      </c>
      <c r="P53" s="17"/>
      <c r="Q53" s="17"/>
      <c r="R53" s="20"/>
      <c r="S53" s="12">
        <f>SUM(湖陵町畑村:湖陵町差海!S53)</f>
        <v>8</v>
      </c>
      <c r="T53" s="17"/>
      <c r="U53" s="17"/>
      <c r="V53" s="20"/>
      <c r="W53" s="12">
        <f t="shared" si="1"/>
        <v>10</v>
      </c>
      <c r="X53" s="17"/>
      <c r="Y53" s="17"/>
      <c r="Z53" s="25"/>
    </row>
    <row r="54" spans="1:26">
      <c r="A54" s="6">
        <v>46</v>
      </c>
      <c r="B54" s="12">
        <f>SUM(湖陵町畑村:湖陵町差海!B54)</f>
        <v>29</v>
      </c>
      <c r="C54" s="17"/>
      <c r="D54" s="17"/>
      <c r="E54" s="20"/>
      <c r="F54" s="12">
        <f>SUM(湖陵町畑村:湖陵町差海!F54)</f>
        <v>29</v>
      </c>
      <c r="G54" s="17"/>
      <c r="H54" s="17"/>
      <c r="I54" s="20"/>
      <c r="J54" s="12">
        <f t="shared" si="0"/>
        <v>58</v>
      </c>
      <c r="K54" s="17"/>
      <c r="L54" s="17"/>
      <c r="M54" s="20"/>
      <c r="N54" s="29">
        <v>97</v>
      </c>
      <c r="O54" s="13">
        <f>SUM(湖陵町畑村:湖陵町差海!O54)</f>
        <v>1</v>
      </c>
      <c r="P54" s="18"/>
      <c r="Q54" s="18"/>
      <c r="R54" s="21"/>
      <c r="S54" s="13">
        <f>SUM(湖陵町畑村:湖陵町差海!S54)</f>
        <v>6</v>
      </c>
      <c r="T54" s="18"/>
      <c r="U54" s="18"/>
      <c r="V54" s="21"/>
      <c r="W54" s="13">
        <f t="shared" si="1"/>
        <v>7</v>
      </c>
      <c r="X54" s="18"/>
      <c r="Y54" s="18"/>
      <c r="Z54" s="26"/>
    </row>
    <row r="55" spans="1:26">
      <c r="A55" s="7">
        <v>47</v>
      </c>
      <c r="B55" s="13">
        <f>SUM(湖陵町畑村:湖陵町差海!B55)</f>
        <v>47</v>
      </c>
      <c r="C55" s="18"/>
      <c r="D55" s="18"/>
      <c r="E55" s="21"/>
      <c r="F55" s="13">
        <f>SUM(湖陵町畑村:湖陵町差海!F55)</f>
        <v>32</v>
      </c>
      <c r="G55" s="18"/>
      <c r="H55" s="18"/>
      <c r="I55" s="21"/>
      <c r="J55" s="13">
        <f t="shared" si="0"/>
        <v>79</v>
      </c>
      <c r="K55" s="18"/>
      <c r="L55" s="18"/>
      <c r="M55" s="21"/>
      <c r="N55" s="30">
        <v>98</v>
      </c>
      <c r="O55" s="12">
        <f>SUM(湖陵町畑村:湖陵町差海!O55)</f>
        <v>0</v>
      </c>
      <c r="P55" s="17"/>
      <c r="Q55" s="17"/>
      <c r="R55" s="20"/>
      <c r="S55" s="12">
        <f>SUM(湖陵町畑村:湖陵町差海!S55)</f>
        <v>8</v>
      </c>
      <c r="T55" s="17"/>
      <c r="U55" s="17"/>
      <c r="V55" s="20"/>
      <c r="W55" s="12">
        <f t="shared" si="1"/>
        <v>8</v>
      </c>
      <c r="X55" s="17"/>
      <c r="Y55" s="17"/>
      <c r="Z55" s="25"/>
    </row>
    <row r="56" spans="1:26">
      <c r="A56" s="6">
        <v>48</v>
      </c>
      <c r="B56" s="12">
        <f>SUM(湖陵町畑村:湖陵町差海!B56)</f>
        <v>29</v>
      </c>
      <c r="C56" s="17"/>
      <c r="D56" s="17"/>
      <c r="E56" s="20"/>
      <c r="F56" s="12">
        <f>SUM(湖陵町畑村:湖陵町差海!F56)</f>
        <v>35</v>
      </c>
      <c r="G56" s="17"/>
      <c r="H56" s="17"/>
      <c r="I56" s="20"/>
      <c r="J56" s="12">
        <f t="shared" si="0"/>
        <v>64</v>
      </c>
      <c r="K56" s="17"/>
      <c r="L56" s="17"/>
      <c r="M56" s="20"/>
      <c r="N56" s="29">
        <v>99</v>
      </c>
      <c r="O56" s="13">
        <f>SUM(湖陵町畑村:湖陵町差海!O56)</f>
        <v>0</v>
      </c>
      <c r="P56" s="18"/>
      <c r="Q56" s="18"/>
      <c r="R56" s="21"/>
      <c r="S56" s="13">
        <f>SUM(湖陵町畑村:湖陵町差海!S56)</f>
        <v>5</v>
      </c>
      <c r="T56" s="18"/>
      <c r="U56" s="18"/>
      <c r="V56" s="21"/>
      <c r="W56" s="13">
        <f t="shared" si="1"/>
        <v>5</v>
      </c>
      <c r="X56" s="18"/>
      <c r="Y56" s="18"/>
      <c r="Z56" s="26"/>
    </row>
    <row r="57" spans="1:26">
      <c r="A57" s="7">
        <v>49</v>
      </c>
      <c r="B57" s="13">
        <f>SUM(湖陵町畑村:湖陵町差海!B57)</f>
        <v>37</v>
      </c>
      <c r="C57" s="18"/>
      <c r="D57" s="18"/>
      <c r="E57" s="21"/>
      <c r="F57" s="13">
        <f>SUM(湖陵町畑村:湖陵町差海!F57)</f>
        <v>26</v>
      </c>
      <c r="G57" s="18"/>
      <c r="H57" s="18"/>
      <c r="I57" s="21"/>
      <c r="J57" s="13">
        <f t="shared" si="0"/>
        <v>63</v>
      </c>
      <c r="K57" s="18"/>
      <c r="L57" s="18"/>
      <c r="M57" s="21"/>
      <c r="N57" s="30" t="s">
        <v>20</v>
      </c>
      <c r="O57" s="12">
        <f>SUM(湖陵町畑村:湖陵町差海!O57)</f>
        <v>3</v>
      </c>
      <c r="P57" s="17"/>
      <c r="Q57" s="17"/>
      <c r="R57" s="20"/>
      <c r="S57" s="12">
        <f>SUM(湖陵町畑村:湖陵町差海!S57)</f>
        <v>5</v>
      </c>
      <c r="T57" s="17"/>
      <c r="U57" s="17"/>
      <c r="V57" s="20"/>
      <c r="W57" s="12">
        <f t="shared" si="1"/>
        <v>8</v>
      </c>
      <c r="X57" s="17"/>
      <c r="Y57" s="17"/>
      <c r="Z57" s="25"/>
    </row>
    <row r="58" spans="1:26">
      <c r="A58" s="6">
        <v>50</v>
      </c>
      <c r="B58" s="12">
        <f>SUM(湖陵町畑村:湖陵町差海!B58)</f>
        <v>36</v>
      </c>
      <c r="C58" s="17"/>
      <c r="D58" s="17"/>
      <c r="E58" s="20"/>
      <c r="F58" s="12">
        <f>SUM(湖陵町畑村:湖陵町差海!F58)</f>
        <v>28</v>
      </c>
      <c r="G58" s="17"/>
      <c r="H58" s="17"/>
      <c r="I58" s="20"/>
      <c r="J58" s="12">
        <f t="shared" si="0"/>
        <v>64</v>
      </c>
      <c r="K58" s="17"/>
      <c r="L58" s="17"/>
      <c r="M58" s="20"/>
      <c r="N58" s="31" t="s">
        <v>24</v>
      </c>
      <c r="O58" s="14">
        <f>SUM(B8:B58,O8:O57)</f>
        <v>2291</v>
      </c>
      <c r="P58" s="19"/>
      <c r="Q58" s="19"/>
      <c r="R58" s="22"/>
      <c r="S58" s="14">
        <f>SUM(F8:F58,S8:S57)</f>
        <v>2491</v>
      </c>
      <c r="T58" s="19"/>
      <c r="U58" s="19"/>
      <c r="V58" s="22"/>
      <c r="W58" s="14">
        <f>SUM(J8:J58,W8:W57)</f>
        <v>4782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40</v>
      </c>
      <c r="C66" s="17"/>
      <c r="D66" s="17"/>
      <c r="E66" s="20"/>
      <c r="F66" s="12">
        <f>SUM(F8:F12)</f>
        <v>62</v>
      </c>
      <c r="G66" s="17"/>
      <c r="H66" s="17"/>
      <c r="I66" s="20"/>
      <c r="J66" s="12">
        <f>SUM(J8:J12)</f>
        <v>102</v>
      </c>
      <c r="K66" s="17"/>
      <c r="L66" s="17"/>
      <c r="M66" s="25"/>
    </row>
    <row r="67" spans="1:13">
      <c r="A67" s="7" t="s">
        <v>18</v>
      </c>
      <c r="B67" s="13">
        <f>SUM(B13:B17)</f>
        <v>103</v>
      </c>
      <c r="C67" s="18"/>
      <c r="D67" s="18"/>
      <c r="E67" s="21"/>
      <c r="F67" s="13">
        <f>SUM(F13:F17)</f>
        <v>93</v>
      </c>
      <c r="G67" s="18"/>
      <c r="H67" s="18"/>
      <c r="I67" s="21"/>
      <c r="J67" s="13">
        <f>SUM(J13:J17)</f>
        <v>196</v>
      </c>
      <c r="K67" s="18"/>
      <c r="L67" s="18"/>
      <c r="M67" s="26"/>
    </row>
    <row r="68" spans="1:13">
      <c r="A68" s="6" t="s">
        <v>28</v>
      </c>
      <c r="B68" s="12">
        <f>SUM(B18:B22)</f>
        <v>120</v>
      </c>
      <c r="C68" s="17"/>
      <c r="D68" s="17"/>
      <c r="E68" s="20"/>
      <c r="F68" s="12">
        <f>SUM(F18:F22)</f>
        <v>110</v>
      </c>
      <c r="G68" s="17"/>
      <c r="H68" s="17"/>
      <c r="I68" s="20"/>
      <c r="J68" s="12">
        <f>SUM(J18:J22)</f>
        <v>230</v>
      </c>
      <c r="K68" s="17"/>
      <c r="L68" s="17"/>
      <c r="M68" s="25"/>
    </row>
    <row r="69" spans="1:13">
      <c r="A69" s="7" t="s">
        <v>8</v>
      </c>
      <c r="B69" s="13">
        <f>SUM(B23:B27)</f>
        <v>115</v>
      </c>
      <c r="C69" s="18"/>
      <c r="D69" s="18"/>
      <c r="E69" s="21"/>
      <c r="F69" s="13">
        <f>SUM(F23:F27)</f>
        <v>87</v>
      </c>
      <c r="G69" s="18"/>
      <c r="H69" s="18"/>
      <c r="I69" s="21"/>
      <c r="J69" s="13">
        <f>SUM(J23:J27)</f>
        <v>202</v>
      </c>
      <c r="K69" s="18"/>
      <c r="L69" s="18"/>
      <c r="M69" s="26"/>
    </row>
    <row r="70" spans="1:13">
      <c r="A70" s="6" t="s">
        <v>30</v>
      </c>
      <c r="B70" s="12">
        <f>SUM(B28:B32)</f>
        <v>100</v>
      </c>
      <c r="C70" s="17"/>
      <c r="D70" s="17"/>
      <c r="E70" s="20"/>
      <c r="F70" s="12">
        <f>SUM(F28:F32)</f>
        <v>83</v>
      </c>
      <c r="G70" s="17"/>
      <c r="H70" s="17"/>
      <c r="I70" s="20"/>
      <c r="J70" s="12">
        <f>SUM(J28:J32)</f>
        <v>183</v>
      </c>
      <c r="K70" s="17"/>
      <c r="L70" s="17"/>
      <c r="M70" s="25"/>
    </row>
    <row r="71" spans="1:13">
      <c r="A71" s="7" t="s">
        <v>23</v>
      </c>
      <c r="B71" s="13">
        <f>SUM(B33:B37)</f>
        <v>63</v>
      </c>
      <c r="C71" s="18"/>
      <c r="D71" s="18"/>
      <c r="E71" s="21"/>
      <c r="F71" s="13">
        <f>SUM(F33:F37)</f>
        <v>76</v>
      </c>
      <c r="G71" s="18"/>
      <c r="H71" s="18"/>
      <c r="I71" s="21"/>
      <c r="J71" s="13">
        <f>SUM(J33:J37)</f>
        <v>139</v>
      </c>
      <c r="K71" s="18"/>
      <c r="L71" s="18"/>
      <c r="M71" s="26"/>
    </row>
    <row r="72" spans="1:13">
      <c r="A72" s="6" t="s">
        <v>31</v>
      </c>
      <c r="B72" s="12">
        <f>SUM(B38:B42)</f>
        <v>83</v>
      </c>
      <c r="C72" s="17"/>
      <c r="D72" s="17"/>
      <c r="E72" s="20"/>
      <c r="F72" s="12">
        <f>SUM(F38:F42)</f>
        <v>82</v>
      </c>
      <c r="G72" s="17"/>
      <c r="H72" s="17"/>
      <c r="I72" s="20"/>
      <c r="J72" s="12">
        <f>SUM(J38:J42)</f>
        <v>165</v>
      </c>
      <c r="K72" s="17"/>
      <c r="L72" s="17"/>
      <c r="M72" s="25"/>
    </row>
    <row r="73" spans="1:13">
      <c r="A73" s="7" t="s">
        <v>32</v>
      </c>
      <c r="B73" s="13">
        <f>SUM(B43:B47)</f>
        <v>118</v>
      </c>
      <c r="C73" s="18"/>
      <c r="D73" s="18"/>
      <c r="E73" s="21"/>
      <c r="F73" s="13">
        <f>SUM(F43:F47)</f>
        <v>106</v>
      </c>
      <c r="G73" s="18"/>
      <c r="H73" s="18"/>
      <c r="I73" s="21"/>
      <c r="J73" s="13">
        <f>SUM(J43:J47)</f>
        <v>224</v>
      </c>
      <c r="K73" s="18"/>
      <c r="L73" s="18"/>
      <c r="M73" s="26"/>
    </row>
    <row r="74" spans="1:13">
      <c r="A74" s="6" t="s">
        <v>33</v>
      </c>
      <c r="B74" s="12">
        <f>SUM(B48:B52)</f>
        <v>117</v>
      </c>
      <c r="C74" s="17"/>
      <c r="D74" s="17"/>
      <c r="E74" s="20"/>
      <c r="F74" s="12">
        <f>SUM(F48:F52)</f>
        <v>127</v>
      </c>
      <c r="G74" s="17"/>
      <c r="H74" s="17"/>
      <c r="I74" s="20"/>
      <c r="J74" s="12">
        <f>SUM(J48:J52)</f>
        <v>244</v>
      </c>
      <c r="K74" s="17"/>
      <c r="L74" s="17"/>
      <c r="M74" s="25"/>
    </row>
    <row r="75" spans="1:13">
      <c r="A75" s="7" t="s">
        <v>36</v>
      </c>
      <c r="B75" s="13">
        <f>SUM(B53:B57)</f>
        <v>184</v>
      </c>
      <c r="C75" s="18"/>
      <c r="D75" s="18"/>
      <c r="E75" s="21"/>
      <c r="F75" s="13">
        <f>SUM(F53:F57)</f>
        <v>167</v>
      </c>
      <c r="G75" s="18"/>
      <c r="H75" s="18"/>
      <c r="I75" s="21"/>
      <c r="J75" s="13">
        <f>SUM(J53:J57)</f>
        <v>351</v>
      </c>
      <c r="K75" s="18"/>
      <c r="L75" s="18"/>
      <c r="M75" s="26"/>
    </row>
    <row r="76" spans="1:13">
      <c r="A76" s="6" t="s">
        <v>39</v>
      </c>
      <c r="B76" s="12">
        <f>SUM(B58,O8:O11)</f>
        <v>161</v>
      </c>
      <c r="C76" s="17"/>
      <c r="D76" s="17"/>
      <c r="E76" s="20"/>
      <c r="F76" s="12">
        <f>SUM(F58,S8:S11)</f>
        <v>155</v>
      </c>
      <c r="G76" s="17"/>
      <c r="H76" s="17"/>
      <c r="I76" s="20"/>
      <c r="J76" s="12">
        <f>SUM(J58,W8:W11)</f>
        <v>316</v>
      </c>
      <c r="K76" s="17"/>
      <c r="L76" s="17"/>
      <c r="M76" s="25"/>
    </row>
    <row r="77" spans="1:13">
      <c r="A77" s="7" t="s">
        <v>42</v>
      </c>
      <c r="B77" s="13">
        <f>SUM(O12:O16)</f>
        <v>141</v>
      </c>
      <c r="C77" s="18"/>
      <c r="D77" s="18"/>
      <c r="E77" s="21"/>
      <c r="F77" s="13">
        <f>SUM(S12:S16)</f>
        <v>138</v>
      </c>
      <c r="G77" s="18"/>
      <c r="H77" s="18"/>
      <c r="I77" s="21"/>
      <c r="J77" s="13">
        <f>SUM(W12:W16)</f>
        <v>279</v>
      </c>
      <c r="K77" s="18"/>
      <c r="L77" s="18"/>
      <c r="M77" s="26"/>
    </row>
    <row r="78" spans="1:13">
      <c r="A78" s="6" t="s">
        <v>47</v>
      </c>
      <c r="B78" s="12">
        <f>SUM(O17:O21)</f>
        <v>144</v>
      </c>
      <c r="C78" s="17"/>
      <c r="D78" s="17"/>
      <c r="E78" s="20"/>
      <c r="F78" s="12">
        <f>SUM(S17:S21)</f>
        <v>156</v>
      </c>
      <c r="G78" s="17"/>
      <c r="H78" s="17"/>
      <c r="I78" s="20"/>
      <c r="J78" s="12">
        <f>SUM(W17:W21)</f>
        <v>300</v>
      </c>
      <c r="K78" s="17"/>
      <c r="L78" s="17"/>
      <c r="M78" s="25"/>
    </row>
    <row r="79" spans="1:13">
      <c r="A79" s="7" t="s">
        <v>48</v>
      </c>
      <c r="B79" s="13">
        <f>SUM(O22:O26)</f>
        <v>171</v>
      </c>
      <c r="C79" s="18"/>
      <c r="D79" s="18"/>
      <c r="E79" s="21"/>
      <c r="F79" s="13">
        <f>SUM(S22:S26)</f>
        <v>170</v>
      </c>
      <c r="G79" s="18"/>
      <c r="H79" s="18"/>
      <c r="I79" s="21"/>
      <c r="J79" s="13">
        <f>SUM(W22:W26)</f>
        <v>341</v>
      </c>
      <c r="K79" s="18"/>
      <c r="L79" s="18"/>
      <c r="M79" s="26"/>
    </row>
    <row r="80" spans="1:13">
      <c r="A80" s="6" t="s">
        <v>51</v>
      </c>
      <c r="B80" s="12">
        <f>SUM(O27:O31)</f>
        <v>203</v>
      </c>
      <c r="C80" s="17"/>
      <c r="D80" s="17"/>
      <c r="E80" s="20"/>
      <c r="F80" s="12">
        <f>SUM(S27:S31)</f>
        <v>224</v>
      </c>
      <c r="G80" s="17"/>
      <c r="H80" s="17"/>
      <c r="I80" s="20"/>
      <c r="J80" s="12">
        <f>SUM(W27:W31)</f>
        <v>427</v>
      </c>
      <c r="K80" s="17"/>
      <c r="L80" s="17"/>
      <c r="M80" s="25"/>
    </row>
    <row r="81" spans="1:13">
      <c r="A81" s="7" t="s">
        <v>38</v>
      </c>
      <c r="B81" s="13">
        <f>SUM(O32:O36)</f>
        <v>191</v>
      </c>
      <c r="C81" s="18"/>
      <c r="D81" s="18"/>
      <c r="E81" s="21"/>
      <c r="F81" s="13">
        <f>SUM(S32:S36)</f>
        <v>237</v>
      </c>
      <c r="G81" s="18"/>
      <c r="H81" s="18"/>
      <c r="I81" s="21"/>
      <c r="J81" s="13">
        <f>SUM(W32:W36)</f>
        <v>428</v>
      </c>
      <c r="K81" s="18"/>
      <c r="L81" s="18"/>
      <c r="M81" s="26"/>
    </row>
    <row r="82" spans="1:13">
      <c r="A82" s="6" t="s">
        <v>54</v>
      </c>
      <c r="B82" s="12">
        <f>SUM(O37:O41)</f>
        <v>129</v>
      </c>
      <c r="C82" s="17"/>
      <c r="D82" s="17"/>
      <c r="E82" s="20"/>
      <c r="F82" s="12">
        <f>SUM(S37:S41)</f>
        <v>160</v>
      </c>
      <c r="G82" s="17"/>
      <c r="H82" s="17"/>
      <c r="I82" s="20"/>
      <c r="J82" s="12">
        <f>SUM(W37:W41)</f>
        <v>289</v>
      </c>
      <c r="K82" s="17"/>
      <c r="L82" s="17"/>
      <c r="M82" s="25"/>
    </row>
    <row r="83" spans="1:13">
      <c r="A83" s="7" t="s">
        <v>12</v>
      </c>
      <c r="B83" s="13">
        <f>SUM(O42:O46)</f>
        <v>69</v>
      </c>
      <c r="C83" s="18"/>
      <c r="D83" s="18"/>
      <c r="E83" s="21"/>
      <c r="F83" s="13">
        <f>SUM(S42:S46)</f>
        <v>125</v>
      </c>
      <c r="G83" s="18"/>
      <c r="H83" s="18"/>
      <c r="I83" s="21"/>
      <c r="J83" s="13">
        <f>SUM(W42:W46)</f>
        <v>194</v>
      </c>
      <c r="K83" s="18"/>
      <c r="L83" s="18"/>
      <c r="M83" s="26"/>
    </row>
    <row r="84" spans="1:13">
      <c r="A84" s="6" t="s">
        <v>34</v>
      </c>
      <c r="B84" s="12">
        <f>SUM(O47:O51)</f>
        <v>28</v>
      </c>
      <c r="C84" s="17"/>
      <c r="D84" s="17"/>
      <c r="E84" s="20"/>
      <c r="F84" s="12">
        <f>SUM(S47:S51)</f>
        <v>93</v>
      </c>
      <c r="G84" s="17"/>
      <c r="H84" s="17"/>
      <c r="I84" s="20"/>
      <c r="J84" s="12">
        <f>SUM(W47:W51)</f>
        <v>121</v>
      </c>
      <c r="K84" s="17"/>
      <c r="L84" s="17"/>
      <c r="M84" s="25"/>
    </row>
    <row r="85" spans="1:13">
      <c r="A85" s="7" t="s">
        <v>45</v>
      </c>
      <c r="B85" s="13">
        <f>SUM(O52:O56)</f>
        <v>8</v>
      </c>
      <c r="C85" s="18"/>
      <c r="D85" s="18"/>
      <c r="E85" s="21"/>
      <c r="F85" s="13">
        <f>SUM(S52:S56)</f>
        <v>35</v>
      </c>
      <c r="G85" s="18"/>
      <c r="H85" s="18"/>
      <c r="I85" s="21"/>
      <c r="J85" s="13">
        <f>SUM(W52:W56)</f>
        <v>43</v>
      </c>
      <c r="K85" s="18"/>
      <c r="L85" s="18"/>
      <c r="M85" s="26"/>
    </row>
    <row r="86" spans="1:13">
      <c r="A86" s="6" t="s">
        <v>40</v>
      </c>
      <c r="B86" s="12">
        <f>SUM(O57)</f>
        <v>3</v>
      </c>
      <c r="C86" s="17"/>
      <c r="D86" s="17"/>
      <c r="E86" s="20"/>
      <c r="F86" s="12">
        <f>SUM(S57)</f>
        <v>5</v>
      </c>
      <c r="G86" s="17"/>
      <c r="H86" s="17"/>
      <c r="I86" s="20"/>
      <c r="J86" s="12">
        <f>SUM(W57)</f>
        <v>8</v>
      </c>
      <c r="K86" s="17"/>
      <c r="L86" s="17"/>
      <c r="M86" s="25"/>
    </row>
    <row r="87" spans="1:13">
      <c r="A87" s="8" t="s">
        <v>24</v>
      </c>
      <c r="B87" s="14">
        <f>SUM(B66:B86)</f>
        <v>2291</v>
      </c>
      <c r="C87" s="19"/>
      <c r="D87" s="19"/>
      <c r="E87" s="22"/>
      <c r="F87" s="14">
        <f>SUM(F66:F86)</f>
        <v>2491</v>
      </c>
      <c r="G87" s="19"/>
      <c r="H87" s="19"/>
      <c r="I87" s="22"/>
      <c r="J87" s="14">
        <f>SUM(J66:J86)</f>
        <v>4782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802</v>
      </c>
      <c r="C90" s="19"/>
      <c r="D90" s="19"/>
      <c r="E90" s="22"/>
      <c r="F90" s="14">
        <f>SUM(S22:S57)</f>
        <v>1049</v>
      </c>
      <c r="G90" s="19"/>
      <c r="H90" s="19"/>
      <c r="I90" s="22"/>
      <c r="J90" s="14">
        <f>SUM(W22:W57)</f>
        <v>1851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4" t="s">
        <v>177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f>SUM(大社町遙堪:大社町鵜峠!B8)</f>
        <v>49</v>
      </c>
      <c r="C8" s="17"/>
      <c r="D8" s="17"/>
      <c r="E8" s="20"/>
      <c r="F8" s="12">
        <f>SUM(大社町遙堪:大社町鵜峠!F8)</f>
        <v>32</v>
      </c>
      <c r="G8" s="17"/>
      <c r="H8" s="17"/>
      <c r="I8" s="20"/>
      <c r="J8" s="12">
        <f t="shared" ref="J8:J58" si="0">SUM(B8,F8)</f>
        <v>81</v>
      </c>
      <c r="K8" s="17"/>
      <c r="L8" s="17"/>
      <c r="M8" s="20"/>
      <c r="N8" s="29">
        <v>51</v>
      </c>
      <c r="O8" s="13">
        <f>SUM(大社町遙堪:大社町鵜峠!O8)</f>
        <v>102</v>
      </c>
      <c r="P8" s="18"/>
      <c r="Q8" s="18"/>
      <c r="R8" s="21"/>
      <c r="S8" s="13">
        <f>SUM(大社町遙堪:大社町鵜峠!S8)</f>
        <v>116</v>
      </c>
      <c r="T8" s="18"/>
      <c r="U8" s="18"/>
      <c r="V8" s="21"/>
      <c r="W8" s="13">
        <f t="shared" ref="W8:W57" si="1">SUM(O8,S8)</f>
        <v>218</v>
      </c>
      <c r="X8" s="18"/>
      <c r="Y8" s="18"/>
      <c r="Z8" s="26"/>
    </row>
    <row r="9" spans="1:26">
      <c r="A9" s="7">
        <v>1</v>
      </c>
      <c r="B9" s="13">
        <f>SUM(大社町遙堪:大社町鵜峠!B9)</f>
        <v>32</v>
      </c>
      <c r="C9" s="18"/>
      <c r="D9" s="18"/>
      <c r="E9" s="21"/>
      <c r="F9" s="13">
        <f>SUM(大社町遙堪:大社町鵜峠!F9)</f>
        <v>40</v>
      </c>
      <c r="G9" s="18"/>
      <c r="H9" s="18"/>
      <c r="I9" s="21"/>
      <c r="J9" s="13">
        <f t="shared" si="0"/>
        <v>72</v>
      </c>
      <c r="K9" s="18"/>
      <c r="L9" s="18"/>
      <c r="M9" s="21"/>
      <c r="N9" s="30">
        <v>52</v>
      </c>
      <c r="O9" s="12">
        <f>SUM(大社町遙堪:大社町鵜峠!O9)</f>
        <v>104</v>
      </c>
      <c r="P9" s="17"/>
      <c r="Q9" s="17"/>
      <c r="R9" s="20"/>
      <c r="S9" s="12">
        <f>SUM(大社町遙堪:大社町鵜峠!S9)</f>
        <v>74</v>
      </c>
      <c r="T9" s="17"/>
      <c r="U9" s="17"/>
      <c r="V9" s="20"/>
      <c r="W9" s="12">
        <f t="shared" si="1"/>
        <v>178</v>
      </c>
      <c r="X9" s="17"/>
      <c r="Y9" s="17"/>
      <c r="Z9" s="25"/>
    </row>
    <row r="10" spans="1:26">
      <c r="A10" s="6">
        <v>2</v>
      </c>
      <c r="B10" s="12">
        <f>SUM(大社町遙堪:大社町鵜峠!B10)</f>
        <v>50</v>
      </c>
      <c r="C10" s="17"/>
      <c r="D10" s="17"/>
      <c r="E10" s="20"/>
      <c r="F10" s="12">
        <f>SUM(大社町遙堪:大社町鵜峠!F10)</f>
        <v>35</v>
      </c>
      <c r="G10" s="17"/>
      <c r="H10" s="17"/>
      <c r="I10" s="20"/>
      <c r="J10" s="12">
        <f t="shared" si="0"/>
        <v>85</v>
      </c>
      <c r="K10" s="17"/>
      <c r="L10" s="17"/>
      <c r="M10" s="20"/>
      <c r="N10" s="29">
        <v>53</v>
      </c>
      <c r="O10" s="13">
        <f>SUM(大社町遙堪:大社町鵜峠!O10)</f>
        <v>93</v>
      </c>
      <c r="P10" s="18"/>
      <c r="Q10" s="18"/>
      <c r="R10" s="21"/>
      <c r="S10" s="13">
        <f>SUM(大社町遙堪:大社町鵜峠!S10)</f>
        <v>101</v>
      </c>
      <c r="T10" s="18"/>
      <c r="U10" s="18"/>
      <c r="V10" s="21"/>
      <c r="W10" s="13">
        <f t="shared" si="1"/>
        <v>194</v>
      </c>
      <c r="X10" s="18"/>
      <c r="Y10" s="18"/>
      <c r="Z10" s="26"/>
    </row>
    <row r="11" spans="1:26">
      <c r="A11" s="7">
        <v>3</v>
      </c>
      <c r="B11" s="13">
        <f>SUM(大社町遙堪:大社町鵜峠!B11)</f>
        <v>62</v>
      </c>
      <c r="C11" s="18"/>
      <c r="D11" s="18"/>
      <c r="E11" s="21"/>
      <c r="F11" s="13">
        <f>SUM(大社町遙堪:大社町鵜峠!F11)</f>
        <v>41</v>
      </c>
      <c r="G11" s="18"/>
      <c r="H11" s="18"/>
      <c r="I11" s="21"/>
      <c r="J11" s="13">
        <f t="shared" si="0"/>
        <v>103</v>
      </c>
      <c r="K11" s="18"/>
      <c r="L11" s="18"/>
      <c r="M11" s="21"/>
      <c r="N11" s="30">
        <v>54</v>
      </c>
      <c r="O11" s="12">
        <f>SUM(大社町遙堪:大社町鵜峠!O11)</f>
        <v>88</v>
      </c>
      <c r="P11" s="17"/>
      <c r="Q11" s="17"/>
      <c r="R11" s="20"/>
      <c r="S11" s="12">
        <f>SUM(大社町遙堪:大社町鵜峠!S11)</f>
        <v>83</v>
      </c>
      <c r="T11" s="17"/>
      <c r="U11" s="17"/>
      <c r="V11" s="20"/>
      <c r="W11" s="12">
        <f t="shared" si="1"/>
        <v>171</v>
      </c>
      <c r="X11" s="17"/>
      <c r="Y11" s="17"/>
      <c r="Z11" s="25"/>
    </row>
    <row r="12" spans="1:26">
      <c r="A12" s="6">
        <v>4</v>
      </c>
      <c r="B12" s="12">
        <f>SUM(大社町遙堪:大社町鵜峠!B12)</f>
        <v>50</v>
      </c>
      <c r="C12" s="17"/>
      <c r="D12" s="17"/>
      <c r="E12" s="20"/>
      <c r="F12" s="12">
        <f>SUM(大社町遙堪:大社町鵜峠!F12)</f>
        <v>61</v>
      </c>
      <c r="G12" s="17"/>
      <c r="H12" s="17"/>
      <c r="I12" s="20"/>
      <c r="J12" s="12">
        <f t="shared" si="0"/>
        <v>111</v>
      </c>
      <c r="K12" s="17"/>
      <c r="L12" s="17"/>
      <c r="M12" s="20"/>
      <c r="N12" s="29">
        <v>55</v>
      </c>
      <c r="O12" s="13">
        <f>SUM(大社町遙堪:大社町鵜峠!O12)</f>
        <v>89</v>
      </c>
      <c r="P12" s="18"/>
      <c r="Q12" s="18"/>
      <c r="R12" s="21"/>
      <c r="S12" s="13">
        <f>SUM(大社町遙堪:大社町鵜峠!S12)</f>
        <v>75</v>
      </c>
      <c r="T12" s="18"/>
      <c r="U12" s="18"/>
      <c r="V12" s="21"/>
      <c r="W12" s="13">
        <f t="shared" si="1"/>
        <v>164</v>
      </c>
      <c r="X12" s="18"/>
      <c r="Y12" s="18"/>
      <c r="Z12" s="26"/>
    </row>
    <row r="13" spans="1:26">
      <c r="A13" s="7">
        <v>5</v>
      </c>
      <c r="B13" s="13">
        <f>SUM(大社町遙堪:大社町鵜峠!B13)</f>
        <v>53</v>
      </c>
      <c r="C13" s="18"/>
      <c r="D13" s="18"/>
      <c r="E13" s="21"/>
      <c r="F13" s="13">
        <f>SUM(大社町遙堪:大社町鵜峠!F13)</f>
        <v>48</v>
      </c>
      <c r="G13" s="18"/>
      <c r="H13" s="18"/>
      <c r="I13" s="21"/>
      <c r="J13" s="13">
        <f t="shared" si="0"/>
        <v>101</v>
      </c>
      <c r="K13" s="18"/>
      <c r="L13" s="18"/>
      <c r="M13" s="21"/>
      <c r="N13" s="30">
        <v>56</v>
      </c>
      <c r="O13" s="12">
        <f>SUM(大社町遙堪:大社町鵜峠!O13)</f>
        <v>98</v>
      </c>
      <c r="P13" s="17"/>
      <c r="Q13" s="17"/>
      <c r="R13" s="20"/>
      <c r="S13" s="12">
        <f>SUM(大社町遙堪:大社町鵜峠!S13)</f>
        <v>93</v>
      </c>
      <c r="T13" s="17"/>
      <c r="U13" s="17"/>
      <c r="V13" s="20"/>
      <c r="W13" s="12">
        <f t="shared" si="1"/>
        <v>191</v>
      </c>
      <c r="X13" s="17"/>
      <c r="Y13" s="17"/>
      <c r="Z13" s="25"/>
    </row>
    <row r="14" spans="1:26">
      <c r="A14" s="6">
        <v>6</v>
      </c>
      <c r="B14" s="12">
        <f>SUM(大社町遙堪:大社町鵜峠!B14)</f>
        <v>56</v>
      </c>
      <c r="C14" s="17"/>
      <c r="D14" s="17"/>
      <c r="E14" s="20"/>
      <c r="F14" s="12">
        <f>SUM(大社町遙堪:大社町鵜峠!F14)</f>
        <v>65</v>
      </c>
      <c r="G14" s="17"/>
      <c r="H14" s="17"/>
      <c r="I14" s="20"/>
      <c r="J14" s="12">
        <f t="shared" si="0"/>
        <v>121</v>
      </c>
      <c r="K14" s="17"/>
      <c r="L14" s="17"/>
      <c r="M14" s="20"/>
      <c r="N14" s="29">
        <v>57</v>
      </c>
      <c r="O14" s="13">
        <f>SUM(大社町遙堪:大社町鵜峠!O14)</f>
        <v>92</v>
      </c>
      <c r="P14" s="18"/>
      <c r="Q14" s="18"/>
      <c r="R14" s="21"/>
      <c r="S14" s="13">
        <f>SUM(大社町遙堪:大社町鵜峠!S14)</f>
        <v>93</v>
      </c>
      <c r="T14" s="18"/>
      <c r="U14" s="18"/>
      <c r="V14" s="21"/>
      <c r="W14" s="13">
        <f t="shared" si="1"/>
        <v>185</v>
      </c>
      <c r="X14" s="18"/>
      <c r="Y14" s="18"/>
      <c r="Z14" s="26"/>
    </row>
    <row r="15" spans="1:26">
      <c r="A15" s="7">
        <v>7</v>
      </c>
      <c r="B15" s="13">
        <f>SUM(大社町遙堪:大社町鵜峠!B15)</f>
        <v>43</v>
      </c>
      <c r="C15" s="18"/>
      <c r="D15" s="18"/>
      <c r="E15" s="21"/>
      <c r="F15" s="13">
        <f>SUM(大社町遙堪:大社町鵜峠!F15)</f>
        <v>66</v>
      </c>
      <c r="G15" s="18"/>
      <c r="H15" s="18"/>
      <c r="I15" s="21"/>
      <c r="J15" s="13">
        <f t="shared" si="0"/>
        <v>109</v>
      </c>
      <c r="K15" s="18"/>
      <c r="L15" s="18"/>
      <c r="M15" s="21"/>
      <c r="N15" s="30">
        <v>58</v>
      </c>
      <c r="O15" s="12">
        <f>SUM(大社町遙堪:大社町鵜峠!O15)</f>
        <v>75</v>
      </c>
      <c r="P15" s="17"/>
      <c r="Q15" s="17"/>
      <c r="R15" s="20"/>
      <c r="S15" s="12">
        <f>SUM(大社町遙堪:大社町鵜峠!S15)</f>
        <v>79</v>
      </c>
      <c r="T15" s="17"/>
      <c r="U15" s="17"/>
      <c r="V15" s="20"/>
      <c r="W15" s="12">
        <f t="shared" si="1"/>
        <v>154</v>
      </c>
      <c r="X15" s="17"/>
      <c r="Y15" s="17"/>
      <c r="Z15" s="25"/>
    </row>
    <row r="16" spans="1:26">
      <c r="A16" s="6">
        <v>8</v>
      </c>
      <c r="B16" s="12">
        <f>SUM(大社町遙堪:大社町鵜峠!B16)</f>
        <v>58</v>
      </c>
      <c r="C16" s="17"/>
      <c r="D16" s="17"/>
      <c r="E16" s="20"/>
      <c r="F16" s="12">
        <f>SUM(大社町遙堪:大社町鵜峠!F16)</f>
        <v>50</v>
      </c>
      <c r="G16" s="17"/>
      <c r="H16" s="17"/>
      <c r="I16" s="20"/>
      <c r="J16" s="12">
        <f t="shared" si="0"/>
        <v>108</v>
      </c>
      <c r="K16" s="17"/>
      <c r="L16" s="17"/>
      <c r="M16" s="20"/>
      <c r="N16" s="29">
        <v>59</v>
      </c>
      <c r="O16" s="13">
        <f>SUM(大社町遙堪:大社町鵜峠!O16)</f>
        <v>74</v>
      </c>
      <c r="P16" s="18"/>
      <c r="Q16" s="18"/>
      <c r="R16" s="21"/>
      <c r="S16" s="13">
        <f>SUM(大社町遙堪:大社町鵜峠!S16)</f>
        <v>66</v>
      </c>
      <c r="T16" s="18"/>
      <c r="U16" s="18"/>
      <c r="V16" s="21"/>
      <c r="W16" s="13">
        <f t="shared" si="1"/>
        <v>140</v>
      </c>
      <c r="X16" s="18"/>
      <c r="Y16" s="18"/>
      <c r="Z16" s="26"/>
    </row>
    <row r="17" spans="1:26">
      <c r="A17" s="7">
        <v>9</v>
      </c>
      <c r="B17" s="13">
        <f>SUM(大社町遙堪:大社町鵜峠!B17)</f>
        <v>67</v>
      </c>
      <c r="C17" s="18"/>
      <c r="D17" s="18"/>
      <c r="E17" s="21"/>
      <c r="F17" s="13">
        <f>SUM(大社町遙堪:大社町鵜峠!F17)</f>
        <v>65</v>
      </c>
      <c r="G17" s="18"/>
      <c r="H17" s="18"/>
      <c r="I17" s="21"/>
      <c r="J17" s="13">
        <f t="shared" si="0"/>
        <v>132</v>
      </c>
      <c r="K17" s="18"/>
      <c r="L17" s="18"/>
      <c r="M17" s="21"/>
      <c r="N17" s="30">
        <v>60</v>
      </c>
      <c r="O17" s="12">
        <f>SUM(大社町遙堪:大社町鵜峠!O17)</f>
        <v>83</v>
      </c>
      <c r="P17" s="17"/>
      <c r="Q17" s="17"/>
      <c r="R17" s="20"/>
      <c r="S17" s="12">
        <f>SUM(大社町遙堪:大社町鵜峠!S17)</f>
        <v>79</v>
      </c>
      <c r="T17" s="17"/>
      <c r="U17" s="17"/>
      <c r="V17" s="20"/>
      <c r="W17" s="12">
        <f t="shared" si="1"/>
        <v>162</v>
      </c>
      <c r="X17" s="17"/>
      <c r="Y17" s="17"/>
      <c r="Z17" s="25"/>
    </row>
    <row r="18" spans="1:26">
      <c r="A18" s="6">
        <v>10</v>
      </c>
      <c r="B18" s="12">
        <f>SUM(大社町遙堪:大社町鵜峠!B18)</f>
        <v>55</v>
      </c>
      <c r="C18" s="17"/>
      <c r="D18" s="17"/>
      <c r="E18" s="20"/>
      <c r="F18" s="12">
        <f>SUM(大社町遙堪:大社町鵜峠!F18)</f>
        <v>60</v>
      </c>
      <c r="G18" s="17"/>
      <c r="H18" s="17"/>
      <c r="I18" s="20"/>
      <c r="J18" s="12">
        <f t="shared" si="0"/>
        <v>115</v>
      </c>
      <c r="K18" s="17"/>
      <c r="L18" s="17"/>
      <c r="M18" s="20"/>
      <c r="N18" s="29">
        <v>61</v>
      </c>
      <c r="O18" s="13">
        <f>SUM(大社町遙堪:大社町鵜峠!O18)</f>
        <v>77</v>
      </c>
      <c r="P18" s="18"/>
      <c r="Q18" s="18"/>
      <c r="R18" s="21"/>
      <c r="S18" s="13">
        <f>SUM(大社町遙堪:大社町鵜峠!S18)</f>
        <v>85</v>
      </c>
      <c r="T18" s="18"/>
      <c r="U18" s="18"/>
      <c r="V18" s="21"/>
      <c r="W18" s="13">
        <f t="shared" si="1"/>
        <v>162</v>
      </c>
      <c r="X18" s="18"/>
      <c r="Y18" s="18"/>
      <c r="Z18" s="26"/>
    </row>
    <row r="19" spans="1:26">
      <c r="A19" s="7">
        <v>11</v>
      </c>
      <c r="B19" s="13">
        <f>SUM(大社町遙堪:大社町鵜峠!B19)</f>
        <v>65</v>
      </c>
      <c r="C19" s="18"/>
      <c r="D19" s="18"/>
      <c r="E19" s="21"/>
      <c r="F19" s="13">
        <f>SUM(大社町遙堪:大社町鵜峠!F19)</f>
        <v>54</v>
      </c>
      <c r="G19" s="18"/>
      <c r="H19" s="18"/>
      <c r="I19" s="21"/>
      <c r="J19" s="13">
        <f t="shared" si="0"/>
        <v>119</v>
      </c>
      <c r="K19" s="18"/>
      <c r="L19" s="18"/>
      <c r="M19" s="21"/>
      <c r="N19" s="30">
        <v>62</v>
      </c>
      <c r="O19" s="12">
        <f>SUM(大社町遙堪:大社町鵜峠!O19)</f>
        <v>78</v>
      </c>
      <c r="P19" s="17"/>
      <c r="Q19" s="17"/>
      <c r="R19" s="20"/>
      <c r="S19" s="12">
        <f>SUM(大社町遙堪:大社町鵜峠!S19)</f>
        <v>69</v>
      </c>
      <c r="T19" s="17"/>
      <c r="U19" s="17"/>
      <c r="V19" s="20"/>
      <c r="W19" s="12">
        <f t="shared" si="1"/>
        <v>147</v>
      </c>
      <c r="X19" s="17"/>
      <c r="Y19" s="17"/>
      <c r="Z19" s="25"/>
    </row>
    <row r="20" spans="1:26">
      <c r="A20" s="6">
        <v>12</v>
      </c>
      <c r="B20" s="12">
        <f>SUM(大社町遙堪:大社町鵜峠!B20)</f>
        <v>81</v>
      </c>
      <c r="C20" s="17"/>
      <c r="D20" s="17"/>
      <c r="E20" s="20"/>
      <c r="F20" s="12">
        <f>SUM(大社町遙堪:大社町鵜峠!F20)</f>
        <v>62</v>
      </c>
      <c r="G20" s="17"/>
      <c r="H20" s="17"/>
      <c r="I20" s="20"/>
      <c r="J20" s="12">
        <f t="shared" si="0"/>
        <v>143</v>
      </c>
      <c r="K20" s="17"/>
      <c r="L20" s="17"/>
      <c r="M20" s="20"/>
      <c r="N20" s="29">
        <v>63</v>
      </c>
      <c r="O20" s="13">
        <f>SUM(大社町遙堪:大社町鵜峠!O20)</f>
        <v>77</v>
      </c>
      <c r="P20" s="18"/>
      <c r="Q20" s="18"/>
      <c r="R20" s="21"/>
      <c r="S20" s="13">
        <f>SUM(大社町遙堪:大社町鵜峠!S20)</f>
        <v>82</v>
      </c>
      <c r="T20" s="18"/>
      <c r="U20" s="18"/>
      <c r="V20" s="21"/>
      <c r="W20" s="13">
        <f t="shared" si="1"/>
        <v>159</v>
      </c>
      <c r="X20" s="18"/>
      <c r="Y20" s="18"/>
      <c r="Z20" s="26"/>
    </row>
    <row r="21" spans="1:26">
      <c r="A21" s="7">
        <v>13</v>
      </c>
      <c r="B21" s="13">
        <f>SUM(大社町遙堪:大社町鵜峠!B21)</f>
        <v>54</v>
      </c>
      <c r="C21" s="18"/>
      <c r="D21" s="18"/>
      <c r="E21" s="21"/>
      <c r="F21" s="13">
        <f>SUM(大社町遙堪:大社町鵜峠!F21)</f>
        <v>79</v>
      </c>
      <c r="G21" s="18"/>
      <c r="H21" s="18"/>
      <c r="I21" s="21"/>
      <c r="J21" s="13">
        <f t="shared" si="0"/>
        <v>133</v>
      </c>
      <c r="K21" s="18"/>
      <c r="L21" s="18"/>
      <c r="M21" s="21"/>
      <c r="N21" s="30">
        <v>64</v>
      </c>
      <c r="O21" s="12">
        <f>SUM(大社町遙堪:大社町鵜峠!O21)</f>
        <v>87</v>
      </c>
      <c r="P21" s="17"/>
      <c r="Q21" s="17"/>
      <c r="R21" s="20"/>
      <c r="S21" s="12">
        <f>SUM(大社町遙堪:大社町鵜峠!S21)</f>
        <v>99</v>
      </c>
      <c r="T21" s="17"/>
      <c r="U21" s="17"/>
      <c r="V21" s="20"/>
      <c r="W21" s="12">
        <f t="shared" si="1"/>
        <v>186</v>
      </c>
      <c r="X21" s="17"/>
      <c r="Y21" s="17"/>
      <c r="Z21" s="25"/>
    </row>
    <row r="22" spans="1:26">
      <c r="A22" s="6">
        <v>14</v>
      </c>
      <c r="B22" s="12">
        <f>SUM(大社町遙堪:大社町鵜峠!B22)</f>
        <v>70</v>
      </c>
      <c r="C22" s="17"/>
      <c r="D22" s="17"/>
      <c r="E22" s="20"/>
      <c r="F22" s="12">
        <f>SUM(大社町遙堪:大社町鵜峠!F22)</f>
        <v>68</v>
      </c>
      <c r="G22" s="17"/>
      <c r="H22" s="17"/>
      <c r="I22" s="20"/>
      <c r="J22" s="12">
        <f t="shared" si="0"/>
        <v>138</v>
      </c>
      <c r="K22" s="17"/>
      <c r="L22" s="17"/>
      <c r="M22" s="20"/>
      <c r="N22" s="29">
        <v>65</v>
      </c>
      <c r="O22" s="13">
        <f>SUM(大社町遙堪:大社町鵜峠!O22)</f>
        <v>90</v>
      </c>
      <c r="P22" s="18"/>
      <c r="Q22" s="18"/>
      <c r="R22" s="21"/>
      <c r="S22" s="13">
        <f>SUM(大社町遙堪:大社町鵜峠!S22)</f>
        <v>92</v>
      </c>
      <c r="T22" s="18"/>
      <c r="U22" s="18"/>
      <c r="V22" s="21"/>
      <c r="W22" s="13">
        <f t="shared" si="1"/>
        <v>182</v>
      </c>
      <c r="X22" s="18"/>
      <c r="Y22" s="18"/>
      <c r="Z22" s="26"/>
    </row>
    <row r="23" spans="1:26">
      <c r="A23" s="7">
        <v>15</v>
      </c>
      <c r="B23" s="13">
        <f>SUM(大社町遙堪:大社町鵜峠!B23)</f>
        <v>65</v>
      </c>
      <c r="C23" s="18"/>
      <c r="D23" s="18"/>
      <c r="E23" s="21"/>
      <c r="F23" s="13">
        <f>SUM(大社町遙堪:大社町鵜峠!F23)</f>
        <v>63</v>
      </c>
      <c r="G23" s="18"/>
      <c r="H23" s="18"/>
      <c r="I23" s="21"/>
      <c r="J23" s="13">
        <f t="shared" si="0"/>
        <v>128</v>
      </c>
      <c r="K23" s="18"/>
      <c r="L23" s="18"/>
      <c r="M23" s="21"/>
      <c r="N23" s="30">
        <v>66</v>
      </c>
      <c r="O23" s="12">
        <f>SUM(大社町遙堪:大社町鵜峠!O23)</f>
        <v>92</v>
      </c>
      <c r="P23" s="17"/>
      <c r="Q23" s="17"/>
      <c r="R23" s="20"/>
      <c r="S23" s="12">
        <f>SUM(大社町遙堪:大社町鵜峠!S23)</f>
        <v>85</v>
      </c>
      <c r="T23" s="17"/>
      <c r="U23" s="17"/>
      <c r="V23" s="20"/>
      <c r="W23" s="12">
        <f t="shared" si="1"/>
        <v>177</v>
      </c>
      <c r="X23" s="17"/>
      <c r="Y23" s="17"/>
      <c r="Z23" s="25"/>
    </row>
    <row r="24" spans="1:26">
      <c r="A24" s="6">
        <v>16</v>
      </c>
      <c r="B24" s="12">
        <f>SUM(大社町遙堪:大社町鵜峠!B24)</f>
        <v>63</v>
      </c>
      <c r="C24" s="17"/>
      <c r="D24" s="17"/>
      <c r="E24" s="20"/>
      <c r="F24" s="12">
        <f>SUM(大社町遙堪:大社町鵜峠!F24)</f>
        <v>78</v>
      </c>
      <c r="G24" s="17"/>
      <c r="H24" s="17"/>
      <c r="I24" s="20"/>
      <c r="J24" s="12">
        <f t="shared" si="0"/>
        <v>141</v>
      </c>
      <c r="K24" s="17"/>
      <c r="L24" s="17"/>
      <c r="M24" s="20"/>
      <c r="N24" s="29">
        <v>67</v>
      </c>
      <c r="O24" s="13">
        <f>SUM(大社町遙堪:大社町鵜峠!O24)</f>
        <v>62</v>
      </c>
      <c r="P24" s="18"/>
      <c r="Q24" s="18"/>
      <c r="R24" s="21"/>
      <c r="S24" s="13">
        <f>SUM(大社町遙堪:大社町鵜峠!S24)</f>
        <v>72</v>
      </c>
      <c r="T24" s="18"/>
      <c r="U24" s="18"/>
      <c r="V24" s="21"/>
      <c r="W24" s="13">
        <f t="shared" si="1"/>
        <v>134</v>
      </c>
      <c r="X24" s="18"/>
      <c r="Y24" s="18"/>
      <c r="Z24" s="26"/>
    </row>
    <row r="25" spans="1:26">
      <c r="A25" s="7">
        <v>17</v>
      </c>
      <c r="B25" s="13">
        <f>SUM(大社町遙堪:大社町鵜峠!B25)</f>
        <v>76</v>
      </c>
      <c r="C25" s="18"/>
      <c r="D25" s="18"/>
      <c r="E25" s="21"/>
      <c r="F25" s="13">
        <f>SUM(大社町遙堪:大社町鵜峠!F25)</f>
        <v>57</v>
      </c>
      <c r="G25" s="18"/>
      <c r="H25" s="18"/>
      <c r="I25" s="21"/>
      <c r="J25" s="13">
        <f t="shared" si="0"/>
        <v>133</v>
      </c>
      <c r="K25" s="18"/>
      <c r="L25" s="18"/>
      <c r="M25" s="21"/>
      <c r="N25" s="30">
        <v>68</v>
      </c>
      <c r="O25" s="12">
        <f>SUM(大社町遙堪:大社町鵜峠!O25)</f>
        <v>93</v>
      </c>
      <c r="P25" s="17"/>
      <c r="Q25" s="17"/>
      <c r="R25" s="20"/>
      <c r="S25" s="12">
        <f>SUM(大社町遙堪:大社町鵜峠!S25)</f>
        <v>100</v>
      </c>
      <c r="T25" s="17"/>
      <c r="U25" s="17"/>
      <c r="V25" s="20"/>
      <c r="W25" s="12">
        <f t="shared" si="1"/>
        <v>193</v>
      </c>
      <c r="X25" s="17"/>
      <c r="Y25" s="17"/>
      <c r="Z25" s="25"/>
    </row>
    <row r="26" spans="1:26">
      <c r="A26" s="6">
        <v>18</v>
      </c>
      <c r="B26" s="12">
        <f>SUM(大社町遙堪:大社町鵜峠!B26)</f>
        <v>65</v>
      </c>
      <c r="C26" s="17"/>
      <c r="D26" s="17"/>
      <c r="E26" s="20"/>
      <c r="F26" s="12">
        <f>SUM(大社町遙堪:大社町鵜峠!F26)</f>
        <v>64</v>
      </c>
      <c r="G26" s="17"/>
      <c r="H26" s="17"/>
      <c r="I26" s="20"/>
      <c r="J26" s="12">
        <f t="shared" si="0"/>
        <v>129</v>
      </c>
      <c r="K26" s="17"/>
      <c r="L26" s="17"/>
      <c r="M26" s="20"/>
      <c r="N26" s="29">
        <v>69</v>
      </c>
      <c r="O26" s="13">
        <f>SUM(大社町遙堪:大社町鵜峠!O26)</f>
        <v>88</v>
      </c>
      <c r="P26" s="18"/>
      <c r="Q26" s="18"/>
      <c r="R26" s="21"/>
      <c r="S26" s="13">
        <f>SUM(大社町遙堪:大社町鵜峠!S26)</f>
        <v>88</v>
      </c>
      <c r="T26" s="18"/>
      <c r="U26" s="18"/>
      <c r="V26" s="21"/>
      <c r="W26" s="13">
        <f t="shared" si="1"/>
        <v>176</v>
      </c>
      <c r="X26" s="18"/>
      <c r="Y26" s="18"/>
      <c r="Z26" s="26"/>
    </row>
    <row r="27" spans="1:26">
      <c r="A27" s="7">
        <v>19</v>
      </c>
      <c r="B27" s="13">
        <f>SUM(大社町遙堪:大社町鵜峠!B27)</f>
        <v>49</v>
      </c>
      <c r="C27" s="18"/>
      <c r="D27" s="18"/>
      <c r="E27" s="21"/>
      <c r="F27" s="13">
        <f>SUM(大社町遙堪:大社町鵜峠!F27)</f>
        <v>68</v>
      </c>
      <c r="G27" s="18"/>
      <c r="H27" s="18"/>
      <c r="I27" s="21"/>
      <c r="J27" s="13">
        <f t="shared" si="0"/>
        <v>117</v>
      </c>
      <c r="K27" s="18"/>
      <c r="L27" s="18"/>
      <c r="M27" s="21"/>
      <c r="N27" s="30">
        <v>70</v>
      </c>
      <c r="O27" s="12">
        <f>SUM(大社町遙堪:大社町鵜峠!O27)</f>
        <v>85</v>
      </c>
      <c r="P27" s="17"/>
      <c r="Q27" s="17"/>
      <c r="R27" s="20"/>
      <c r="S27" s="12">
        <f>SUM(大社町遙堪:大社町鵜峠!S27)</f>
        <v>81</v>
      </c>
      <c r="T27" s="17"/>
      <c r="U27" s="17"/>
      <c r="V27" s="20"/>
      <c r="W27" s="12">
        <f t="shared" si="1"/>
        <v>166</v>
      </c>
      <c r="X27" s="17"/>
      <c r="Y27" s="17"/>
      <c r="Z27" s="25"/>
    </row>
    <row r="28" spans="1:26">
      <c r="A28" s="6">
        <v>20</v>
      </c>
      <c r="B28" s="12">
        <f>SUM(大社町遙堪:大社町鵜峠!B28)</f>
        <v>60</v>
      </c>
      <c r="C28" s="17"/>
      <c r="D28" s="17"/>
      <c r="E28" s="20"/>
      <c r="F28" s="12">
        <f>SUM(大社町遙堪:大社町鵜峠!F28)</f>
        <v>50</v>
      </c>
      <c r="G28" s="17"/>
      <c r="H28" s="17"/>
      <c r="I28" s="20"/>
      <c r="J28" s="12">
        <f t="shared" si="0"/>
        <v>110</v>
      </c>
      <c r="K28" s="17"/>
      <c r="L28" s="17"/>
      <c r="M28" s="20"/>
      <c r="N28" s="29">
        <v>71</v>
      </c>
      <c r="O28" s="13">
        <f>SUM(大社町遙堪:大社町鵜峠!O28)</f>
        <v>89</v>
      </c>
      <c r="P28" s="18"/>
      <c r="Q28" s="18"/>
      <c r="R28" s="21"/>
      <c r="S28" s="13">
        <f>SUM(大社町遙堪:大社町鵜峠!S28)</f>
        <v>120</v>
      </c>
      <c r="T28" s="18"/>
      <c r="U28" s="18"/>
      <c r="V28" s="21"/>
      <c r="W28" s="13">
        <f t="shared" si="1"/>
        <v>209</v>
      </c>
      <c r="X28" s="18"/>
      <c r="Y28" s="18"/>
      <c r="Z28" s="26"/>
    </row>
    <row r="29" spans="1:26">
      <c r="A29" s="7">
        <v>21</v>
      </c>
      <c r="B29" s="13">
        <f>SUM(大社町遙堪:大社町鵜峠!B29)</f>
        <v>51</v>
      </c>
      <c r="C29" s="18"/>
      <c r="D29" s="18"/>
      <c r="E29" s="21"/>
      <c r="F29" s="13">
        <f>SUM(大社町遙堪:大社町鵜峠!F29)</f>
        <v>50</v>
      </c>
      <c r="G29" s="18"/>
      <c r="H29" s="18"/>
      <c r="I29" s="21"/>
      <c r="J29" s="13">
        <f t="shared" si="0"/>
        <v>101</v>
      </c>
      <c r="K29" s="18"/>
      <c r="L29" s="18"/>
      <c r="M29" s="21"/>
      <c r="N29" s="30">
        <v>72</v>
      </c>
      <c r="O29" s="12">
        <f>SUM(大社町遙堪:大社町鵜峠!O29)</f>
        <v>89</v>
      </c>
      <c r="P29" s="17"/>
      <c r="Q29" s="17"/>
      <c r="R29" s="20"/>
      <c r="S29" s="12">
        <f>SUM(大社町遙堪:大社町鵜峠!S29)</f>
        <v>111</v>
      </c>
      <c r="T29" s="17"/>
      <c r="U29" s="17"/>
      <c r="V29" s="20"/>
      <c r="W29" s="12">
        <f t="shared" si="1"/>
        <v>200</v>
      </c>
      <c r="X29" s="17"/>
      <c r="Y29" s="17"/>
      <c r="Z29" s="25"/>
    </row>
    <row r="30" spans="1:26">
      <c r="A30" s="6">
        <v>22</v>
      </c>
      <c r="B30" s="12">
        <f>SUM(大社町遙堪:大社町鵜峠!B30)</f>
        <v>42</v>
      </c>
      <c r="C30" s="17"/>
      <c r="D30" s="17"/>
      <c r="E30" s="20"/>
      <c r="F30" s="12">
        <f>SUM(大社町遙堪:大社町鵜峠!F30)</f>
        <v>45</v>
      </c>
      <c r="G30" s="17"/>
      <c r="H30" s="17"/>
      <c r="I30" s="20"/>
      <c r="J30" s="12">
        <f t="shared" si="0"/>
        <v>87</v>
      </c>
      <c r="K30" s="17"/>
      <c r="L30" s="17"/>
      <c r="M30" s="20"/>
      <c r="N30" s="29">
        <v>73</v>
      </c>
      <c r="O30" s="13">
        <f>SUM(大社町遙堪:大社町鵜峠!O30)</f>
        <v>102</v>
      </c>
      <c r="P30" s="18"/>
      <c r="Q30" s="18"/>
      <c r="R30" s="21"/>
      <c r="S30" s="13">
        <f>SUM(大社町遙堪:大社町鵜峠!S30)</f>
        <v>110</v>
      </c>
      <c r="T30" s="18"/>
      <c r="U30" s="18"/>
      <c r="V30" s="21"/>
      <c r="W30" s="13">
        <f t="shared" si="1"/>
        <v>212</v>
      </c>
      <c r="X30" s="18"/>
      <c r="Y30" s="18"/>
      <c r="Z30" s="26"/>
    </row>
    <row r="31" spans="1:26">
      <c r="A31" s="7">
        <v>23</v>
      </c>
      <c r="B31" s="13">
        <f>SUM(大社町遙堪:大社町鵜峠!B31)</f>
        <v>36</v>
      </c>
      <c r="C31" s="18"/>
      <c r="D31" s="18"/>
      <c r="E31" s="21"/>
      <c r="F31" s="13">
        <f>SUM(大社町遙堪:大社町鵜峠!F31)</f>
        <v>46</v>
      </c>
      <c r="G31" s="18"/>
      <c r="H31" s="18"/>
      <c r="I31" s="21"/>
      <c r="J31" s="13">
        <f t="shared" si="0"/>
        <v>82</v>
      </c>
      <c r="K31" s="18"/>
      <c r="L31" s="18"/>
      <c r="M31" s="21"/>
      <c r="N31" s="30">
        <v>74</v>
      </c>
      <c r="O31" s="12">
        <f>SUM(大社町遙堪:大社町鵜峠!O31)</f>
        <v>119</v>
      </c>
      <c r="P31" s="17"/>
      <c r="Q31" s="17"/>
      <c r="R31" s="20"/>
      <c r="S31" s="12">
        <f>SUM(大社町遙堪:大社町鵜峠!S31)</f>
        <v>126</v>
      </c>
      <c r="T31" s="17"/>
      <c r="U31" s="17"/>
      <c r="V31" s="20"/>
      <c r="W31" s="12">
        <f t="shared" si="1"/>
        <v>245</v>
      </c>
      <c r="X31" s="17"/>
      <c r="Y31" s="17"/>
      <c r="Z31" s="25"/>
    </row>
    <row r="32" spans="1:26">
      <c r="A32" s="6">
        <v>24</v>
      </c>
      <c r="B32" s="12">
        <f>SUM(大社町遙堪:大社町鵜峠!B32)</f>
        <v>31</v>
      </c>
      <c r="C32" s="17"/>
      <c r="D32" s="17"/>
      <c r="E32" s="20"/>
      <c r="F32" s="12">
        <f>SUM(大社町遙堪:大社町鵜峠!F32)</f>
        <v>49</v>
      </c>
      <c r="G32" s="17"/>
      <c r="H32" s="17"/>
      <c r="I32" s="20"/>
      <c r="J32" s="12">
        <f t="shared" si="0"/>
        <v>80</v>
      </c>
      <c r="K32" s="17"/>
      <c r="L32" s="17"/>
      <c r="M32" s="20"/>
      <c r="N32" s="29">
        <v>75</v>
      </c>
      <c r="O32" s="13">
        <f>SUM(大社町遙堪:大社町鵜峠!O32)</f>
        <v>131</v>
      </c>
      <c r="P32" s="18"/>
      <c r="Q32" s="18"/>
      <c r="R32" s="21"/>
      <c r="S32" s="13">
        <f>SUM(大社町遙堪:大社町鵜峠!S32)</f>
        <v>145</v>
      </c>
      <c r="T32" s="18"/>
      <c r="U32" s="18"/>
      <c r="V32" s="21"/>
      <c r="W32" s="13">
        <f t="shared" si="1"/>
        <v>276</v>
      </c>
      <c r="X32" s="18"/>
      <c r="Y32" s="18"/>
      <c r="Z32" s="26"/>
    </row>
    <row r="33" spans="1:26">
      <c r="A33" s="7">
        <v>25</v>
      </c>
      <c r="B33" s="13">
        <f>SUM(大社町遙堪:大社町鵜峠!B33)</f>
        <v>46</v>
      </c>
      <c r="C33" s="18"/>
      <c r="D33" s="18"/>
      <c r="E33" s="21"/>
      <c r="F33" s="13">
        <f>SUM(大社町遙堪:大社町鵜峠!F33)</f>
        <v>42</v>
      </c>
      <c r="G33" s="18"/>
      <c r="H33" s="18"/>
      <c r="I33" s="21"/>
      <c r="J33" s="13">
        <f t="shared" si="0"/>
        <v>88</v>
      </c>
      <c r="K33" s="18"/>
      <c r="L33" s="18"/>
      <c r="M33" s="21"/>
      <c r="N33" s="30">
        <v>76</v>
      </c>
      <c r="O33" s="12">
        <f>SUM(大社町遙堪:大社町鵜峠!O33)</f>
        <v>134</v>
      </c>
      <c r="P33" s="17"/>
      <c r="Q33" s="17"/>
      <c r="R33" s="20"/>
      <c r="S33" s="12">
        <f>SUM(大社町遙堪:大社町鵜峠!S33)</f>
        <v>139</v>
      </c>
      <c r="T33" s="17"/>
      <c r="U33" s="17"/>
      <c r="V33" s="20"/>
      <c r="W33" s="12">
        <f t="shared" si="1"/>
        <v>273</v>
      </c>
      <c r="X33" s="17"/>
      <c r="Y33" s="17"/>
      <c r="Z33" s="25"/>
    </row>
    <row r="34" spans="1:26">
      <c r="A34" s="6">
        <v>26</v>
      </c>
      <c r="B34" s="12">
        <f>SUM(大社町遙堪:大社町鵜峠!B34)</f>
        <v>56</v>
      </c>
      <c r="C34" s="17"/>
      <c r="D34" s="17"/>
      <c r="E34" s="20"/>
      <c r="F34" s="12">
        <f>SUM(大社町遙堪:大社町鵜峠!F34)</f>
        <v>37</v>
      </c>
      <c r="G34" s="17"/>
      <c r="H34" s="17"/>
      <c r="I34" s="20"/>
      <c r="J34" s="12">
        <f t="shared" si="0"/>
        <v>93</v>
      </c>
      <c r="K34" s="17"/>
      <c r="L34" s="17"/>
      <c r="M34" s="20"/>
      <c r="N34" s="29">
        <v>77</v>
      </c>
      <c r="O34" s="13">
        <f>SUM(大社町遙堪:大社町鵜峠!O34)</f>
        <v>144</v>
      </c>
      <c r="P34" s="18"/>
      <c r="Q34" s="18"/>
      <c r="R34" s="21"/>
      <c r="S34" s="13">
        <f>SUM(大社町遙堪:大社町鵜峠!S34)</f>
        <v>158</v>
      </c>
      <c r="T34" s="18"/>
      <c r="U34" s="18"/>
      <c r="V34" s="21"/>
      <c r="W34" s="13">
        <f t="shared" si="1"/>
        <v>302</v>
      </c>
      <c r="X34" s="18"/>
      <c r="Y34" s="18"/>
      <c r="Z34" s="26"/>
    </row>
    <row r="35" spans="1:26">
      <c r="A35" s="7">
        <v>27</v>
      </c>
      <c r="B35" s="13">
        <f>SUM(大社町遙堪:大社町鵜峠!B35)</f>
        <v>39</v>
      </c>
      <c r="C35" s="18"/>
      <c r="D35" s="18"/>
      <c r="E35" s="21"/>
      <c r="F35" s="13">
        <f>SUM(大社町遙堪:大社町鵜峠!F35)</f>
        <v>45</v>
      </c>
      <c r="G35" s="18"/>
      <c r="H35" s="18"/>
      <c r="I35" s="21"/>
      <c r="J35" s="13">
        <f t="shared" si="0"/>
        <v>84</v>
      </c>
      <c r="K35" s="18"/>
      <c r="L35" s="18"/>
      <c r="M35" s="21"/>
      <c r="N35" s="30">
        <v>78</v>
      </c>
      <c r="O35" s="12">
        <f>SUM(大社町遙堪:大社町鵜峠!O35)</f>
        <v>107</v>
      </c>
      <c r="P35" s="17"/>
      <c r="Q35" s="17"/>
      <c r="R35" s="20"/>
      <c r="S35" s="12">
        <f>SUM(大社町遙堪:大社町鵜峠!S35)</f>
        <v>137</v>
      </c>
      <c r="T35" s="17"/>
      <c r="U35" s="17"/>
      <c r="V35" s="20"/>
      <c r="W35" s="12">
        <f t="shared" si="1"/>
        <v>244</v>
      </c>
      <c r="X35" s="17"/>
      <c r="Y35" s="17"/>
      <c r="Z35" s="25"/>
    </row>
    <row r="36" spans="1:26">
      <c r="A36" s="6">
        <v>28</v>
      </c>
      <c r="B36" s="12">
        <f>SUM(大社町遙堪:大社町鵜峠!B36)</f>
        <v>38</v>
      </c>
      <c r="C36" s="17"/>
      <c r="D36" s="17"/>
      <c r="E36" s="20"/>
      <c r="F36" s="12">
        <f>SUM(大社町遙堪:大社町鵜峠!F36)</f>
        <v>39</v>
      </c>
      <c r="G36" s="17"/>
      <c r="H36" s="17"/>
      <c r="I36" s="20"/>
      <c r="J36" s="12">
        <f t="shared" si="0"/>
        <v>77</v>
      </c>
      <c r="K36" s="17"/>
      <c r="L36" s="17"/>
      <c r="M36" s="20"/>
      <c r="N36" s="29">
        <v>79</v>
      </c>
      <c r="O36" s="13">
        <f>SUM(大社町遙堪:大社町鵜峠!O36)</f>
        <v>40</v>
      </c>
      <c r="P36" s="18"/>
      <c r="Q36" s="18"/>
      <c r="R36" s="21"/>
      <c r="S36" s="13">
        <f>SUM(大社町遙堪:大社町鵜峠!S36)</f>
        <v>79</v>
      </c>
      <c r="T36" s="18"/>
      <c r="U36" s="18"/>
      <c r="V36" s="21"/>
      <c r="W36" s="13">
        <f t="shared" si="1"/>
        <v>119</v>
      </c>
      <c r="X36" s="18"/>
      <c r="Y36" s="18"/>
      <c r="Z36" s="26"/>
    </row>
    <row r="37" spans="1:26">
      <c r="A37" s="7">
        <v>29</v>
      </c>
      <c r="B37" s="13">
        <f>SUM(大社町遙堪:大社町鵜峠!B37)</f>
        <v>60</v>
      </c>
      <c r="C37" s="18"/>
      <c r="D37" s="18"/>
      <c r="E37" s="21"/>
      <c r="F37" s="13">
        <f>SUM(大社町遙堪:大社町鵜峠!F37)</f>
        <v>39</v>
      </c>
      <c r="G37" s="18"/>
      <c r="H37" s="18"/>
      <c r="I37" s="21"/>
      <c r="J37" s="13">
        <f t="shared" si="0"/>
        <v>99</v>
      </c>
      <c r="K37" s="18"/>
      <c r="L37" s="18"/>
      <c r="M37" s="21"/>
      <c r="N37" s="30">
        <v>80</v>
      </c>
      <c r="O37" s="12">
        <f>SUM(大社町遙堪:大社町鵜峠!O37)</f>
        <v>70</v>
      </c>
      <c r="P37" s="17"/>
      <c r="Q37" s="17"/>
      <c r="R37" s="20"/>
      <c r="S37" s="12">
        <f>SUM(大社町遙堪:大社町鵜峠!S37)</f>
        <v>89</v>
      </c>
      <c r="T37" s="17"/>
      <c r="U37" s="17"/>
      <c r="V37" s="20"/>
      <c r="W37" s="12">
        <f t="shared" si="1"/>
        <v>159</v>
      </c>
      <c r="X37" s="17"/>
      <c r="Y37" s="17"/>
      <c r="Z37" s="25"/>
    </row>
    <row r="38" spans="1:26">
      <c r="A38" s="6">
        <v>30</v>
      </c>
      <c r="B38" s="12">
        <f>SUM(大社町遙堪:大社町鵜峠!B38)</f>
        <v>48</v>
      </c>
      <c r="C38" s="17"/>
      <c r="D38" s="17"/>
      <c r="E38" s="20"/>
      <c r="F38" s="12">
        <f>SUM(大社町遙堪:大社町鵜峠!F38)</f>
        <v>45</v>
      </c>
      <c r="G38" s="17"/>
      <c r="H38" s="17"/>
      <c r="I38" s="20"/>
      <c r="J38" s="12">
        <f t="shared" si="0"/>
        <v>93</v>
      </c>
      <c r="K38" s="17"/>
      <c r="L38" s="17"/>
      <c r="M38" s="20"/>
      <c r="N38" s="29">
        <v>81</v>
      </c>
      <c r="O38" s="13">
        <f>SUM(大社町遙堪:大社町鵜峠!O38)</f>
        <v>64</v>
      </c>
      <c r="P38" s="18"/>
      <c r="Q38" s="18"/>
      <c r="R38" s="21"/>
      <c r="S38" s="13">
        <f>SUM(大社町遙堪:大社町鵜峠!S38)</f>
        <v>101</v>
      </c>
      <c r="T38" s="18"/>
      <c r="U38" s="18"/>
      <c r="V38" s="21"/>
      <c r="W38" s="13">
        <f t="shared" si="1"/>
        <v>165</v>
      </c>
      <c r="X38" s="18"/>
      <c r="Y38" s="18"/>
      <c r="Z38" s="26"/>
    </row>
    <row r="39" spans="1:26">
      <c r="A39" s="7">
        <v>31</v>
      </c>
      <c r="B39" s="13">
        <f>SUM(大社町遙堪:大社町鵜峠!B39)</f>
        <v>52</v>
      </c>
      <c r="C39" s="18"/>
      <c r="D39" s="18"/>
      <c r="E39" s="21"/>
      <c r="F39" s="13">
        <f>SUM(大社町遙堪:大社町鵜峠!F39)</f>
        <v>48</v>
      </c>
      <c r="G39" s="18"/>
      <c r="H39" s="18"/>
      <c r="I39" s="21"/>
      <c r="J39" s="13">
        <f t="shared" si="0"/>
        <v>100</v>
      </c>
      <c r="K39" s="18"/>
      <c r="L39" s="18"/>
      <c r="M39" s="21"/>
      <c r="N39" s="30">
        <v>82</v>
      </c>
      <c r="O39" s="12">
        <f>SUM(大社町遙堪:大社町鵜峠!O39)</f>
        <v>85</v>
      </c>
      <c r="P39" s="17"/>
      <c r="Q39" s="17"/>
      <c r="R39" s="20"/>
      <c r="S39" s="12">
        <f>SUM(大社町遙堪:大社町鵜峠!S39)</f>
        <v>105</v>
      </c>
      <c r="T39" s="17"/>
      <c r="U39" s="17"/>
      <c r="V39" s="20"/>
      <c r="W39" s="12">
        <f t="shared" si="1"/>
        <v>190</v>
      </c>
      <c r="X39" s="17"/>
      <c r="Y39" s="17"/>
      <c r="Z39" s="25"/>
    </row>
    <row r="40" spans="1:26">
      <c r="A40" s="6">
        <v>32</v>
      </c>
      <c r="B40" s="12">
        <f>SUM(大社町遙堪:大社町鵜峠!B40)</f>
        <v>57</v>
      </c>
      <c r="C40" s="17"/>
      <c r="D40" s="17"/>
      <c r="E40" s="20"/>
      <c r="F40" s="12">
        <f>SUM(大社町遙堪:大社町鵜峠!F40)</f>
        <v>54</v>
      </c>
      <c r="G40" s="17"/>
      <c r="H40" s="17"/>
      <c r="I40" s="20"/>
      <c r="J40" s="12">
        <f t="shared" si="0"/>
        <v>111</v>
      </c>
      <c r="K40" s="17"/>
      <c r="L40" s="17"/>
      <c r="M40" s="20"/>
      <c r="N40" s="29">
        <v>83</v>
      </c>
      <c r="O40" s="13">
        <f>SUM(大社町遙堪:大社町鵜峠!O40)</f>
        <v>70</v>
      </c>
      <c r="P40" s="18"/>
      <c r="Q40" s="18"/>
      <c r="R40" s="21"/>
      <c r="S40" s="13">
        <f>SUM(大社町遙堪:大社町鵜峠!S40)</f>
        <v>98</v>
      </c>
      <c r="T40" s="18"/>
      <c r="U40" s="18"/>
      <c r="V40" s="21"/>
      <c r="W40" s="13">
        <f t="shared" si="1"/>
        <v>168</v>
      </c>
      <c r="X40" s="18"/>
      <c r="Y40" s="18"/>
      <c r="Z40" s="26"/>
    </row>
    <row r="41" spans="1:26">
      <c r="A41" s="7">
        <v>33</v>
      </c>
      <c r="B41" s="13">
        <f>SUM(大社町遙堪:大社町鵜峠!B41)</f>
        <v>59</v>
      </c>
      <c r="C41" s="18"/>
      <c r="D41" s="18"/>
      <c r="E41" s="21"/>
      <c r="F41" s="13">
        <f>SUM(大社町遙堪:大社町鵜峠!F41)</f>
        <v>54</v>
      </c>
      <c r="G41" s="18"/>
      <c r="H41" s="18"/>
      <c r="I41" s="21"/>
      <c r="J41" s="13">
        <f t="shared" si="0"/>
        <v>113</v>
      </c>
      <c r="K41" s="18"/>
      <c r="L41" s="18"/>
      <c r="M41" s="21"/>
      <c r="N41" s="30">
        <v>84</v>
      </c>
      <c r="O41" s="12">
        <f>SUM(大社町遙堪:大社町鵜峠!O41)</f>
        <v>68</v>
      </c>
      <c r="P41" s="17"/>
      <c r="Q41" s="17"/>
      <c r="R41" s="20"/>
      <c r="S41" s="12">
        <f>SUM(大社町遙堪:大社町鵜峠!S41)</f>
        <v>88</v>
      </c>
      <c r="T41" s="17"/>
      <c r="U41" s="17"/>
      <c r="V41" s="20"/>
      <c r="W41" s="12">
        <f t="shared" si="1"/>
        <v>156</v>
      </c>
      <c r="X41" s="17"/>
      <c r="Y41" s="17"/>
      <c r="Z41" s="25"/>
    </row>
    <row r="42" spans="1:26">
      <c r="A42" s="6">
        <v>34</v>
      </c>
      <c r="B42" s="12">
        <f>SUM(大社町遙堪:大社町鵜峠!B42)</f>
        <v>60</v>
      </c>
      <c r="C42" s="17"/>
      <c r="D42" s="17"/>
      <c r="E42" s="20"/>
      <c r="F42" s="12">
        <f>SUM(大社町遙堪:大社町鵜峠!F42)</f>
        <v>54</v>
      </c>
      <c r="G42" s="17"/>
      <c r="H42" s="17"/>
      <c r="I42" s="20"/>
      <c r="J42" s="12">
        <f t="shared" si="0"/>
        <v>114</v>
      </c>
      <c r="K42" s="17"/>
      <c r="L42" s="17"/>
      <c r="M42" s="20"/>
      <c r="N42" s="29">
        <v>85</v>
      </c>
      <c r="O42" s="13">
        <f>SUM(大社町遙堪:大社町鵜峠!O42)</f>
        <v>47</v>
      </c>
      <c r="P42" s="18"/>
      <c r="Q42" s="18"/>
      <c r="R42" s="21"/>
      <c r="S42" s="13">
        <f>SUM(大社町遙堪:大社町鵜峠!S42)</f>
        <v>86</v>
      </c>
      <c r="T42" s="18"/>
      <c r="U42" s="18"/>
      <c r="V42" s="21"/>
      <c r="W42" s="13">
        <f t="shared" si="1"/>
        <v>133</v>
      </c>
      <c r="X42" s="18"/>
      <c r="Y42" s="18"/>
      <c r="Z42" s="26"/>
    </row>
    <row r="43" spans="1:26">
      <c r="A43" s="7">
        <v>35</v>
      </c>
      <c r="B43" s="13">
        <f>SUM(大社町遙堪:大社町鵜峠!B43)</f>
        <v>58</v>
      </c>
      <c r="C43" s="18"/>
      <c r="D43" s="18"/>
      <c r="E43" s="21"/>
      <c r="F43" s="13">
        <f>SUM(大社町遙堪:大社町鵜峠!F43)</f>
        <v>48</v>
      </c>
      <c r="G43" s="18"/>
      <c r="H43" s="18"/>
      <c r="I43" s="21"/>
      <c r="J43" s="13">
        <f t="shared" si="0"/>
        <v>106</v>
      </c>
      <c r="K43" s="18"/>
      <c r="L43" s="18"/>
      <c r="M43" s="21"/>
      <c r="N43" s="30">
        <v>86</v>
      </c>
      <c r="O43" s="12">
        <f>SUM(大社町遙堪:大社町鵜峠!O43)</f>
        <v>39</v>
      </c>
      <c r="P43" s="17"/>
      <c r="Q43" s="17"/>
      <c r="R43" s="20"/>
      <c r="S43" s="12">
        <f>SUM(大社町遙堪:大社町鵜峠!S43)</f>
        <v>63</v>
      </c>
      <c r="T43" s="17"/>
      <c r="U43" s="17"/>
      <c r="V43" s="20"/>
      <c r="W43" s="12">
        <f t="shared" si="1"/>
        <v>102</v>
      </c>
      <c r="X43" s="17"/>
      <c r="Y43" s="17"/>
      <c r="Z43" s="25"/>
    </row>
    <row r="44" spans="1:26">
      <c r="A44" s="6">
        <v>36</v>
      </c>
      <c r="B44" s="12">
        <f>SUM(大社町遙堪:大社町鵜峠!B44)</f>
        <v>60</v>
      </c>
      <c r="C44" s="17"/>
      <c r="D44" s="17"/>
      <c r="E44" s="20"/>
      <c r="F44" s="12">
        <f>SUM(大社町遙堪:大社町鵜峠!F44)</f>
        <v>62</v>
      </c>
      <c r="G44" s="17"/>
      <c r="H44" s="17"/>
      <c r="I44" s="20"/>
      <c r="J44" s="12">
        <f t="shared" si="0"/>
        <v>122</v>
      </c>
      <c r="K44" s="17"/>
      <c r="L44" s="17"/>
      <c r="M44" s="20"/>
      <c r="N44" s="29">
        <v>87</v>
      </c>
      <c r="O44" s="13">
        <f>SUM(大社町遙堪:大社町鵜峠!O44)</f>
        <v>41</v>
      </c>
      <c r="P44" s="18"/>
      <c r="Q44" s="18"/>
      <c r="R44" s="21"/>
      <c r="S44" s="13">
        <f>SUM(大社町遙堪:大社町鵜峠!S44)</f>
        <v>80</v>
      </c>
      <c r="T44" s="18"/>
      <c r="U44" s="18"/>
      <c r="V44" s="21"/>
      <c r="W44" s="13">
        <f t="shared" si="1"/>
        <v>121</v>
      </c>
      <c r="X44" s="18"/>
      <c r="Y44" s="18"/>
      <c r="Z44" s="26"/>
    </row>
    <row r="45" spans="1:26">
      <c r="A45" s="7">
        <v>37</v>
      </c>
      <c r="B45" s="13">
        <f>SUM(大社町遙堪:大社町鵜峠!B45)</f>
        <v>56</v>
      </c>
      <c r="C45" s="18"/>
      <c r="D45" s="18"/>
      <c r="E45" s="21"/>
      <c r="F45" s="13">
        <f>SUM(大社町遙堪:大社町鵜峠!F45)</f>
        <v>55</v>
      </c>
      <c r="G45" s="18"/>
      <c r="H45" s="18"/>
      <c r="I45" s="21"/>
      <c r="J45" s="13">
        <f t="shared" si="0"/>
        <v>111</v>
      </c>
      <c r="K45" s="18"/>
      <c r="L45" s="18"/>
      <c r="M45" s="21"/>
      <c r="N45" s="30">
        <v>88</v>
      </c>
      <c r="O45" s="12">
        <f>SUM(大社町遙堪:大社町鵜峠!O45)</f>
        <v>47</v>
      </c>
      <c r="P45" s="17"/>
      <c r="Q45" s="17"/>
      <c r="R45" s="20"/>
      <c r="S45" s="12">
        <f>SUM(大社町遙堪:大社町鵜峠!S45)</f>
        <v>77</v>
      </c>
      <c r="T45" s="17"/>
      <c r="U45" s="17"/>
      <c r="V45" s="20"/>
      <c r="W45" s="12">
        <f t="shared" si="1"/>
        <v>124</v>
      </c>
      <c r="X45" s="17"/>
      <c r="Y45" s="17"/>
      <c r="Z45" s="25"/>
    </row>
    <row r="46" spans="1:26">
      <c r="A46" s="6">
        <v>38</v>
      </c>
      <c r="B46" s="12">
        <f>SUM(大社町遙堪:大社町鵜峠!B46)</f>
        <v>44</v>
      </c>
      <c r="C46" s="17"/>
      <c r="D46" s="17"/>
      <c r="E46" s="20"/>
      <c r="F46" s="12">
        <f>SUM(大社町遙堪:大社町鵜峠!F46)</f>
        <v>78</v>
      </c>
      <c r="G46" s="17"/>
      <c r="H46" s="17"/>
      <c r="I46" s="20"/>
      <c r="J46" s="12">
        <f t="shared" si="0"/>
        <v>122</v>
      </c>
      <c r="K46" s="17"/>
      <c r="L46" s="17"/>
      <c r="M46" s="20"/>
      <c r="N46" s="29">
        <v>89</v>
      </c>
      <c r="O46" s="13">
        <f>SUM(大社町遙堪:大社町鵜峠!O46)</f>
        <v>43</v>
      </c>
      <c r="P46" s="18"/>
      <c r="Q46" s="18"/>
      <c r="R46" s="21"/>
      <c r="S46" s="13">
        <f>SUM(大社町遙堪:大社町鵜峠!S46)</f>
        <v>88</v>
      </c>
      <c r="T46" s="18"/>
      <c r="U46" s="18"/>
      <c r="V46" s="21"/>
      <c r="W46" s="13">
        <f t="shared" si="1"/>
        <v>131</v>
      </c>
      <c r="X46" s="18"/>
      <c r="Y46" s="18"/>
      <c r="Z46" s="26"/>
    </row>
    <row r="47" spans="1:26">
      <c r="A47" s="7">
        <v>39</v>
      </c>
      <c r="B47" s="13">
        <f>SUM(大社町遙堪:大社町鵜峠!B47)</f>
        <v>51</v>
      </c>
      <c r="C47" s="18"/>
      <c r="D47" s="18"/>
      <c r="E47" s="21"/>
      <c r="F47" s="13">
        <f>SUM(大社町遙堪:大社町鵜峠!F47)</f>
        <v>69</v>
      </c>
      <c r="G47" s="18"/>
      <c r="H47" s="18"/>
      <c r="I47" s="21"/>
      <c r="J47" s="13">
        <f t="shared" si="0"/>
        <v>120</v>
      </c>
      <c r="K47" s="18"/>
      <c r="L47" s="18"/>
      <c r="M47" s="21"/>
      <c r="N47" s="30">
        <v>90</v>
      </c>
      <c r="O47" s="12">
        <f>SUM(大社町遙堪:大社町鵜峠!O47)</f>
        <v>28</v>
      </c>
      <c r="P47" s="17"/>
      <c r="Q47" s="17"/>
      <c r="R47" s="20"/>
      <c r="S47" s="12">
        <f>SUM(大社町遙堪:大社町鵜峠!S47)</f>
        <v>83</v>
      </c>
      <c r="T47" s="17"/>
      <c r="U47" s="17"/>
      <c r="V47" s="20"/>
      <c r="W47" s="12">
        <f t="shared" si="1"/>
        <v>111</v>
      </c>
      <c r="X47" s="17"/>
      <c r="Y47" s="17"/>
      <c r="Z47" s="25"/>
    </row>
    <row r="48" spans="1:26">
      <c r="A48" s="6">
        <v>40</v>
      </c>
      <c r="B48" s="12">
        <f>SUM(大社町遙堪:大社町鵜峠!B48)</f>
        <v>59</v>
      </c>
      <c r="C48" s="17"/>
      <c r="D48" s="17"/>
      <c r="E48" s="20"/>
      <c r="F48" s="12">
        <f>SUM(大社町遙堪:大社町鵜峠!F48)</f>
        <v>76</v>
      </c>
      <c r="G48" s="17"/>
      <c r="H48" s="17"/>
      <c r="I48" s="20"/>
      <c r="J48" s="12">
        <f t="shared" si="0"/>
        <v>135</v>
      </c>
      <c r="K48" s="17"/>
      <c r="L48" s="17"/>
      <c r="M48" s="20"/>
      <c r="N48" s="29">
        <v>91</v>
      </c>
      <c r="O48" s="13">
        <f>SUM(大社町遙堪:大社町鵜峠!O48)</f>
        <v>30</v>
      </c>
      <c r="P48" s="18"/>
      <c r="Q48" s="18"/>
      <c r="R48" s="21"/>
      <c r="S48" s="13">
        <f>SUM(大社町遙堪:大社町鵜峠!S48)</f>
        <v>64</v>
      </c>
      <c r="T48" s="18"/>
      <c r="U48" s="18"/>
      <c r="V48" s="21"/>
      <c r="W48" s="13">
        <f t="shared" si="1"/>
        <v>94</v>
      </c>
      <c r="X48" s="18"/>
      <c r="Y48" s="18"/>
      <c r="Z48" s="26"/>
    </row>
    <row r="49" spans="1:26">
      <c r="A49" s="7">
        <v>41</v>
      </c>
      <c r="B49" s="13">
        <f>SUM(大社町遙堪:大社町鵜峠!B49)</f>
        <v>73</v>
      </c>
      <c r="C49" s="18"/>
      <c r="D49" s="18"/>
      <c r="E49" s="21"/>
      <c r="F49" s="13">
        <f>SUM(大社町遙堪:大社町鵜峠!F49)</f>
        <v>77</v>
      </c>
      <c r="G49" s="18"/>
      <c r="H49" s="18"/>
      <c r="I49" s="21"/>
      <c r="J49" s="13">
        <f t="shared" si="0"/>
        <v>150</v>
      </c>
      <c r="K49" s="18"/>
      <c r="L49" s="18"/>
      <c r="M49" s="21"/>
      <c r="N49" s="30">
        <v>92</v>
      </c>
      <c r="O49" s="12">
        <f>SUM(大社町遙堪:大社町鵜峠!O49)</f>
        <v>32</v>
      </c>
      <c r="P49" s="17"/>
      <c r="Q49" s="17"/>
      <c r="R49" s="20"/>
      <c r="S49" s="12">
        <f>SUM(大社町遙堪:大社町鵜峠!S49)</f>
        <v>56</v>
      </c>
      <c r="T49" s="17"/>
      <c r="U49" s="17"/>
      <c r="V49" s="20"/>
      <c r="W49" s="12">
        <f t="shared" si="1"/>
        <v>88</v>
      </c>
      <c r="X49" s="17"/>
      <c r="Y49" s="17"/>
      <c r="Z49" s="25"/>
    </row>
    <row r="50" spans="1:26">
      <c r="A50" s="6">
        <v>42</v>
      </c>
      <c r="B50" s="12">
        <f>SUM(大社町遙堪:大社町鵜峠!B50)</f>
        <v>76</v>
      </c>
      <c r="C50" s="17"/>
      <c r="D50" s="17"/>
      <c r="E50" s="20"/>
      <c r="F50" s="12">
        <f>SUM(大社町遙堪:大社町鵜峠!F50)</f>
        <v>85</v>
      </c>
      <c r="G50" s="17"/>
      <c r="H50" s="17"/>
      <c r="I50" s="20"/>
      <c r="J50" s="12">
        <f t="shared" si="0"/>
        <v>161</v>
      </c>
      <c r="K50" s="17"/>
      <c r="L50" s="17"/>
      <c r="M50" s="20"/>
      <c r="N50" s="29">
        <v>93</v>
      </c>
      <c r="O50" s="13">
        <f>SUM(大社町遙堪:大社町鵜峠!O50)</f>
        <v>14</v>
      </c>
      <c r="P50" s="18"/>
      <c r="Q50" s="18"/>
      <c r="R50" s="21"/>
      <c r="S50" s="13">
        <f>SUM(大社町遙堪:大社町鵜峠!S50)</f>
        <v>54</v>
      </c>
      <c r="T50" s="18"/>
      <c r="U50" s="18"/>
      <c r="V50" s="21"/>
      <c r="W50" s="13">
        <f t="shared" si="1"/>
        <v>68</v>
      </c>
      <c r="X50" s="18"/>
      <c r="Y50" s="18"/>
      <c r="Z50" s="26"/>
    </row>
    <row r="51" spans="1:26">
      <c r="A51" s="7">
        <v>43</v>
      </c>
      <c r="B51" s="13">
        <f>SUM(大社町遙堪:大社町鵜峠!B51)</f>
        <v>87</v>
      </c>
      <c r="C51" s="18"/>
      <c r="D51" s="18"/>
      <c r="E51" s="21"/>
      <c r="F51" s="13">
        <f>SUM(大社町遙堪:大社町鵜峠!F51)</f>
        <v>78</v>
      </c>
      <c r="G51" s="18"/>
      <c r="H51" s="18"/>
      <c r="I51" s="21"/>
      <c r="J51" s="13">
        <f t="shared" si="0"/>
        <v>165</v>
      </c>
      <c r="K51" s="18"/>
      <c r="L51" s="18"/>
      <c r="M51" s="21"/>
      <c r="N51" s="30">
        <v>94</v>
      </c>
      <c r="O51" s="12">
        <f>SUM(大社町遙堪:大社町鵜峠!O51)</f>
        <v>10</v>
      </c>
      <c r="P51" s="17"/>
      <c r="Q51" s="17"/>
      <c r="R51" s="20"/>
      <c r="S51" s="12">
        <f>SUM(大社町遙堪:大社町鵜峠!S51)</f>
        <v>37</v>
      </c>
      <c r="T51" s="17"/>
      <c r="U51" s="17"/>
      <c r="V51" s="20"/>
      <c r="W51" s="12">
        <f t="shared" si="1"/>
        <v>47</v>
      </c>
      <c r="X51" s="17"/>
      <c r="Y51" s="17"/>
      <c r="Z51" s="25"/>
    </row>
    <row r="52" spans="1:26">
      <c r="A52" s="6">
        <v>44</v>
      </c>
      <c r="B52" s="12">
        <f>SUM(大社町遙堪:大社町鵜峠!B52)</f>
        <v>91</v>
      </c>
      <c r="C52" s="17"/>
      <c r="D52" s="17"/>
      <c r="E52" s="20"/>
      <c r="F52" s="12">
        <f>SUM(大社町遙堪:大社町鵜峠!F52)</f>
        <v>59</v>
      </c>
      <c r="G52" s="17"/>
      <c r="H52" s="17"/>
      <c r="I52" s="20"/>
      <c r="J52" s="12">
        <f t="shared" si="0"/>
        <v>150</v>
      </c>
      <c r="K52" s="17"/>
      <c r="L52" s="17"/>
      <c r="M52" s="20"/>
      <c r="N52" s="29">
        <v>95</v>
      </c>
      <c r="O52" s="13">
        <f>SUM(大社町遙堪:大社町鵜峠!O52)</f>
        <v>11</v>
      </c>
      <c r="P52" s="18"/>
      <c r="Q52" s="18"/>
      <c r="R52" s="21"/>
      <c r="S52" s="13">
        <f>SUM(大社町遙堪:大社町鵜峠!S52)</f>
        <v>26</v>
      </c>
      <c r="T52" s="18"/>
      <c r="U52" s="18"/>
      <c r="V52" s="21"/>
      <c r="W52" s="13">
        <f t="shared" si="1"/>
        <v>37</v>
      </c>
      <c r="X52" s="18"/>
      <c r="Y52" s="18"/>
      <c r="Z52" s="26"/>
    </row>
    <row r="53" spans="1:26">
      <c r="A53" s="7">
        <v>45</v>
      </c>
      <c r="B53" s="13">
        <f>SUM(大社町遙堪:大社町鵜峠!B53)</f>
        <v>89</v>
      </c>
      <c r="C53" s="18"/>
      <c r="D53" s="18"/>
      <c r="E53" s="21"/>
      <c r="F53" s="13">
        <f>SUM(大社町遙堪:大社町鵜峠!F53)</f>
        <v>89</v>
      </c>
      <c r="G53" s="18"/>
      <c r="H53" s="18"/>
      <c r="I53" s="21"/>
      <c r="J53" s="13">
        <f t="shared" si="0"/>
        <v>178</v>
      </c>
      <c r="K53" s="18"/>
      <c r="L53" s="18"/>
      <c r="M53" s="21"/>
      <c r="N53" s="30">
        <v>96</v>
      </c>
      <c r="O53" s="12">
        <f>SUM(大社町遙堪:大社町鵜峠!O53)</f>
        <v>5</v>
      </c>
      <c r="P53" s="17"/>
      <c r="Q53" s="17"/>
      <c r="R53" s="20"/>
      <c r="S53" s="12">
        <f>SUM(大社町遙堪:大社町鵜峠!S53)</f>
        <v>30</v>
      </c>
      <c r="T53" s="17"/>
      <c r="U53" s="17"/>
      <c r="V53" s="20"/>
      <c r="W53" s="12">
        <f t="shared" si="1"/>
        <v>35</v>
      </c>
      <c r="X53" s="17"/>
      <c r="Y53" s="17"/>
      <c r="Z53" s="25"/>
    </row>
    <row r="54" spans="1:26">
      <c r="A54" s="6">
        <v>46</v>
      </c>
      <c r="B54" s="12">
        <f>SUM(大社町遙堪:大社町鵜峠!B54)</f>
        <v>103</v>
      </c>
      <c r="C54" s="17"/>
      <c r="D54" s="17"/>
      <c r="E54" s="20"/>
      <c r="F54" s="12">
        <f>SUM(大社町遙堪:大社町鵜峠!F54)</f>
        <v>71</v>
      </c>
      <c r="G54" s="17"/>
      <c r="H54" s="17"/>
      <c r="I54" s="20"/>
      <c r="J54" s="12">
        <f t="shared" si="0"/>
        <v>174</v>
      </c>
      <c r="K54" s="17"/>
      <c r="L54" s="17"/>
      <c r="M54" s="20"/>
      <c r="N54" s="29">
        <v>97</v>
      </c>
      <c r="O54" s="13">
        <f>SUM(大社町遙堪:大社町鵜峠!O54)</f>
        <v>6</v>
      </c>
      <c r="P54" s="18"/>
      <c r="Q54" s="18"/>
      <c r="R54" s="21"/>
      <c r="S54" s="13">
        <f>SUM(大社町遙堪:大社町鵜峠!S54)</f>
        <v>19</v>
      </c>
      <c r="T54" s="18"/>
      <c r="U54" s="18"/>
      <c r="V54" s="21"/>
      <c r="W54" s="13">
        <f t="shared" si="1"/>
        <v>25</v>
      </c>
      <c r="X54" s="18"/>
      <c r="Y54" s="18"/>
      <c r="Z54" s="26"/>
    </row>
    <row r="55" spans="1:26">
      <c r="A55" s="7">
        <v>47</v>
      </c>
      <c r="B55" s="13">
        <f>SUM(大社町遙堪:大社町鵜峠!B55)</f>
        <v>96</v>
      </c>
      <c r="C55" s="18"/>
      <c r="D55" s="18"/>
      <c r="E55" s="21"/>
      <c r="F55" s="13">
        <f>SUM(大社町遙堪:大社町鵜峠!F55)</f>
        <v>82</v>
      </c>
      <c r="G55" s="18"/>
      <c r="H55" s="18"/>
      <c r="I55" s="21"/>
      <c r="J55" s="13">
        <f t="shared" si="0"/>
        <v>178</v>
      </c>
      <c r="K55" s="18"/>
      <c r="L55" s="18"/>
      <c r="M55" s="21"/>
      <c r="N55" s="30">
        <v>98</v>
      </c>
      <c r="O55" s="12">
        <f>SUM(大社町遙堪:大社町鵜峠!O55)</f>
        <v>2</v>
      </c>
      <c r="P55" s="17"/>
      <c r="Q55" s="17"/>
      <c r="R55" s="20"/>
      <c r="S55" s="12">
        <f>SUM(大社町遙堪:大社町鵜峠!S55)</f>
        <v>17</v>
      </c>
      <c r="T55" s="17"/>
      <c r="U55" s="17"/>
      <c r="V55" s="20"/>
      <c r="W55" s="12">
        <f t="shared" si="1"/>
        <v>19</v>
      </c>
      <c r="X55" s="17"/>
      <c r="Y55" s="17"/>
      <c r="Z55" s="25"/>
    </row>
    <row r="56" spans="1:26">
      <c r="A56" s="6">
        <v>48</v>
      </c>
      <c r="B56" s="12">
        <f>SUM(大社町遙堪:大社町鵜峠!B56)</f>
        <v>77</v>
      </c>
      <c r="C56" s="17"/>
      <c r="D56" s="17"/>
      <c r="E56" s="20"/>
      <c r="F56" s="12">
        <f>SUM(大社町遙堪:大社町鵜峠!F56)</f>
        <v>101</v>
      </c>
      <c r="G56" s="17"/>
      <c r="H56" s="17"/>
      <c r="I56" s="20"/>
      <c r="J56" s="12">
        <f t="shared" si="0"/>
        <v>178</v>
      </c>
      <c r="K56" s="17"/>
      <c r="L56" s="17"/>
      <c r="M56" s="20"/>
      <c r="N56" s="29">
        <v>99</v>
      </c>
      <c r="O56" s="13">
        <f>SUM(大社町遙堪:大社町鵜峠!O56)</f>
        <v>3</v>
      </c>
      <c r="P56" s="18"/>
      <c r="Q56" s="18"/>
      <c r="R56" s="21"/>
      <c r="S56" s="13">
        <f>SUM(大社町遙堪:大社町鵜峠!S56)</f>
        <v>11</v>
      </c>
      <c r="T56" s="18"/>
      <c r="U56" s="18"/>
      <c r="V56" s="21"/>
      <c r="W56" s="13">
        <f t="shared" si="1"/>
        <v>14</v>
      </c>
      <c r="X56" s="18"/>
      <c r="Y56" s="18"/>
      <c r="Z56" s="26"/>
    </row>
    <row r="57" spans="1:26">
      <c r="A57" s="7">
        <v>49</v>
      </c>
      <c r="B57" s="13">
        <f>SUM(大社町遙堪:大社町鵜峠!B57)</f>
        <v>87</v>
      </c>
      <c r="C57" s="18"/>
      <c r="D57" s="18"/>
      <c r="E57" s="21"/>
      <c r="F57" s="13">
        <f>SUM(大社町遙堪:大社町鵜峠!F57)</f>
        <v>85</v>
      </c>
      <c r="G57" s="18"/>
      <c r="H57" s="18"/>
      <c r="I57" s="21"/>
      <c r="J57" s="13">
        <f t="shared" si="0"/>
        <v>172</v>
      </c>
      <c r="K57" s="18"/>
      <c r="L57" s="18"/>
      <c r="M57" s="21"/>
      <c r="N57" s="30" t="s">
        <v>20</v>
      </c>
      <c r="O57" s="12">
        <f>SUM(大社町遙堪:大社町鵜峠!O57)</f>
        <v>1</v>
      </c>
      <c r="P57" s="17"/>
      <c r="Q57" s="17"/>
      <c r="R57" s="20"/>
      <c r="S57" s="12">
        <f>SUM(大社町遙堪:大社町鵜峠!S57)</f>
        <v>16</v>
      </c>
      <c r="T57" s="17"/>
      <c r="U57" s="17"/>
      <c r="V57" s="20"/>
      <c r="W57" s="12">
        <f t="shared" si="1"/>
        <v>17</v>
      </c>
      <c r="X57" s="17"/>
      <c r="Y57" s="17"/>
      <c r="Z57" s="25"/>
    </row>
    <row r="58" spans="1:26">
      <c r="A58" s="6">
        <v>50</v>
      </c>
      <c r="B58" s="12">
        <f>SUM(大社町遙堪:大社町鵜峠!B58)</f>
        <v>105</v>
      </c>
      <c r="C58" s="17"/>
      <c r="D58" s="17"/>
      <c r="E58" s="20"/>
      <c r="F58" s="12">
        <f>SUM(大社町遙堪:大社町鵜峠!F58)</f>
        <v>76</v>
      </c>
      <c r="G58" s="17"/>
      <c r="H58" s="17"/>
      <c r="I58" s="20"/>
      <c r="J58" s="12">
        <f t="shared" si="0"/>
        <v>181</v>
      </c>
      <c r="K58" s="17"/>
      <c r="L58" s="17"/>
      <c r="M58" s="20"/>
      <c r="N58" s="31" t="s">
        <v>24</v>
      </c>
      <c r="O58" s="14">
        <f>SUM(B8:B58,O8:O57)</f>
        <v>6508</v>
      </c>
      <c r="P58" s="19"/>
      <c r="Q58" s="19"/>
      <c r="R58" s="22"/>
      <c r="S58" s="14">
        <f>SUM(F8:F58,S8:S57)</f>
        <v>7169</v>
      </c>
      <c r="T58" s="19"/>
      <c r="U58" s="19"/>
      <c r="V58" s="22"/>
      <c r="W58" s="14">
        <f>SUM(J8:J58,W8:W57)</f>
        <v>13677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243</v>
      </c>
      <c r="C66" s="17"/>
      <c r="D66" s="17"/>
      <c r="E66" s="20"/>
      <c r="F66" s="12">
        <f>SUM(F8:F12)</f>
        <v>209</v>
      </c>
      <c r="G66" s="17"/>
      <c r="H66" s="17"/>
      <c r="I66" s="20"/>
      <c r="J66" s="12">
        <f>SUM(J8:J12)</f>
        <v>452</v>
      </c>
      <c r="K66" s="17"/>
      <c r="L66" s="17"/>
      <c r="M66" s="25"/>
    </row>
    <row r="67" spans="1:13">
      <c r="A67" s="7" t="s">
        <v>18</v>
      </c>
      <c r="B67" s="13">
        <f>SUM(B13:B17)</f>
        <v>277</v>
      </c>
      <c r="C67" s="18"/>
      <c r="D67" s="18"/>
      <c r="E67" s="21"/>
      <c r="F67" s="13">
        <f>SUM(F13:F17)</f>
        <v>294</v>
      </c>
      <c r="G67" s="18"/>
      <c r="H67" s="18"/>
      <c r="I67" s="21"/>
      <c r="J67" s="13">
        <f>SUM(J13:J17)</f>
        <v>571</v>
      </c>
      <c r="K67" s="18"/>
      <c r="L67" s="18"/>
      <c r="M67" s="26"/>
    </row>
    <row r="68" spans="1:13">
      <c r="A68" s="6" t="s">
        <v>28</v>
      </c>
      <c r="B68" s="12">
        <f>SUM(B18:B22)</f>
        <v>325</v>
      </c>
      <c r="C68" s="17"/>
      <c r="D68" s="17"/>
      <c r="E68" s="20"/>
      <c r="F68" s="12">
        <f>SUM(F18:F22)</f>
        <v>323</v>
      </c>
      <c r="G68" s="17"/>
      <c r="H68" s="17"/>
      <c r="I68" s="20"/>
      <c r="J68" s="12">
        <f>SUM(J18:J22)</f>
        <v>648</v>
      </c>
      <c r="K68" s="17"/>
      <c r="L68" s="17"/>
      <c r="M68" s="25"/>
    </row>
    <row r="69" spans="1:13">
      <c r="A69" s="7" t="s">
        <v>8</v>
      </c>
      <c r="B69" s="13">
        <f>SUM(B23:B27)</f>
        <v>318</v>
      </c>
      <c r="C69" s="18"/>
      <c r="D69" s="18"/>
      <c r="E69" s="21"/>
      <c r="F69" s="13">
        <f>SUM(F23:F27)</f>
        <v>330</v>
      </c>
      <c r="G69" s="18"/>
      <c r="H69" s="18"/>
      <c r="I69" s="21"/>
      <c r="J69" s="13">
        <f>SUM(J23:J27)</f>
        <v>648</v>
      </c>
      <c r="K69" s="18"/>
      <c r="L69" s="18"/>
      <c r="M69" s="26"/>
    </row>
    <row r="70" spans="1:13">
      <c r="A70" s="6" t="s">
        <v>30</v>
      </c>
      <c r="B70" s="12">
        <f>SUM(B28:B32)</f>
        <v>220</v>
      </c>
      <c r="C70" s="17"/>
      <c r="D70" s="17"/>
      <c r="E70" s="20"/>
      <c r="F70" s="12">
        <f>SUM(F28:F32)</f>
        <v>240</v>
      </c>
      <c r="G70" s="17"/>
      <c r="H70" s="17"/>
      <c r="I70" s="20"/>
      <c r="J70" s="12">
        <f>SUM(J28:J32)</f>
        <v>460</v>
      </c>
      <c r="K70" s="17"/>
      <c r="L70" s="17"/>
      <c r="M70" s="25"/>
    </row>
    <row r="71" spans="1:13">
      <c r="A71" s="7" t="s">
        <v>23</v>
      </c>
      <c r="B71" s="13">
        <f>SUM(B33:B37)</f>
        <v>239</v>
      </c>
      <c r="C71" s="18"/>
      <c r="D71" s="18"/>
      <c r="E71" s="21"/>
      <c r="F71" s="13">
        <f>SUM(F33:F37)</f>
        <v>202</v>
      </c>
      <c r="G71" s="18"/>
      <c r="H71" s="18"/>
      <c r="I71" s="21"/>
      <c r="J71" s="13">
        <f>SUM(J33:J37)</f>
        <v>441</v>
      </c>
      <c r="K71" s="18"/>
      <c r="L71" s="18"/>
      <c r="M71" s="26"/>
    </row>
    <row r="72" spans="1:13">
      <c r="A72" s="6" t="s">
        <v>31</v>
      </c>
      <c r="B72" s="12">
        <f>SUM(B38:B42)</f>
        <v>276</v>
      </c>
      <c r="C72" s="17"/>
      <c r="D72" s="17"/>
      <c r="E72" s="20"/>
      <c r="F72" s="12">
        <f>SUM(F38:F42)</f>
        <v>255</v>
      </c>
      <c r="G72" s="17"/>
      <c r="H72" s="17"/>
      <c r="I72" s="20"/>
      <c r="J72" s="12">
        <f>SUM(J38:J42)</f>
        <v>531</v>
      </c>
      <c r="K72" s="17"/>
      <c r="L72" s="17"/>
      <c r="M72" s="25"/>
    </row>
    <row r="73" spans="1:13">
      <c r="A73" s="7" t="s">
        <v>32</v>
      </c>
      <c r="B73" s="13">
        <f>SUM(B43:B47)</f>
        <v>269</v>
      </c>
      <c r="C73" s="18"/>
      <c r="D73" s="18"/>
      <c r="E73" s="21"/>
      <c r="F73" s="13">
        <f>SUM(F43:F47)</f>
        <v>312</v>
      </c>
      <c r="G73" s="18"/>
      <c r="H73" s="18"/>
      <c r="I73" s="21"/>
      <c r="J73" s="13">
        <f>SUM(J43:J47)</f>
        <v>581</v>
      </c>
      <c r="K73" s="18"/>
      <c r="L73" s="18"/>
      <c r="M73" s="26"/>
    </row>
    <row r="74" spans="1:13">
      <c r="A74" s="6" t="s">
        <v>33</v>
      </c>
      <c r="B74" s="12">
        <f>SUM(B48:B52)</f>
        <v>386</v>
      </c>
      <c r="C74" s="17"/>
      <c r="D74" s="17"/>
      <c r="E74" s="20"/>
      <c r="F74" s="12">
        <f>SUM(F48:F52)</f>
        <v>375</v>
      </c>
      <c r="G74" s="17"/>
      <c r="H74" s="17"/>
      <c r="I74" s="20"/>
      <c r="J74" s="12">
        <f>SUM(J48:J52)</f>
        <v>761</v>
      </c>
      <c r="K74" s="17"/>
      <c r="L74" s="17"/>
      <c r="M74" s="25"/>
    </row>
    <row r="75" spans="1:13">
      <c r="A75" s="7" t="s">
        <v>36</v>
      </c>
      <c r="B75" s="13">
        <f>SUM(B53:B57)</f>
        <v>452</v>
      </c>
      <c r="C75" s="18"/>
      <c r="D75" s="18"/>
      <c r="E75" s="21"/>
      <c r="F75" s="13">
        <f>SUM(F53:F57)</f>
        <v>428</v>
      </c>
      <c r="G75" s="18"/>
      <c r="H75" s="18"/>
      <c r="I75" s="21"/>
      <c r="J75" s="13">
        <f>SUM(J53:J57)</f>
        <v>880</v>
      </c>
      <c r="K75" s="18"/>
      <c r="L75" s="18"/>
      <c r="M75" s="26"/>
    </row>
    <row r="76" spans="1:13">
      <c r="A76" s="6" t="s">
        <v>39</v>
      </c>
      <c r="B76" s="12">
        <f>SUM(B58,O8:O11)</f>
        <v>492</v>
      </c>
      <c r="C76" s="17"/>
      <c r="D76" s="17"/>
      <c r="E76" s="20"/>
      <c r="F76" s="12">
        <f>SUM(F58,S8:S11)</f>
        <v>450</v>
      </c>
      <c r="G76" s="17"/>
      <c r="H76" s="17"/>
      <c r="I76" s="20"/>
      <c r="J76" s="12">
        <f>SUM(J58,W8:W11)</f>
        <v>942</v>
      </c>
      <c r="K76" s="17"/>
      <c r="L76" s="17"/>
      <c r="M76" s="25"/>
    </row>
    <row r="77" spans="1:13">
      <c r="A77" s="7" t="s">
        <v>42</v>
      </c>
      <c r="B77" s="13">
        <f>SUM(O12:O16)</f>
        <v>428</v>
      </c>
      <c r="C77" s="18"/>
      <c r="D77" s="18"/>
      <c r="E77" s="21"/>
      <c r="F77" s="13">
        <f>SUM(S12:S16)</f>
        <v>406</v>
      </c>
      <c r="G77" s="18"/>
      <c r="H77" s="18"/>
      <c r="I77" s="21"/>
      <c r="J77" s="13">
        <f>SUM(W12:W16)</f>
        <v>834</v>
      </c>
      <c r="K77" s="18"/>
      <c r="L77" s="18"/>
      <c r="M77" s="26"/>
    </row>
    <row r="78" spans="1:13">
      <c r="A78" s="6" t="s">
        <v>47</v>
      </c>
      <c r="B78" s="12">
        <f>SUM(O17:O21)</f>
        <v>402</v>
      </c>
      <c r="C78" s="17"/>
      <c r="D78" s="17"/>
      <c r="E78" s="20"/>
      <c r="F78" s="12">
        <f>SUM(S17:S21)</f>
        <v>414</v>
      </c>
      <c r="G78" s="17"/>
      <c r="H78" s="17"/>
      <c r="I78" s="20"/>
      <c r="J78" s="12">
        <f>SUM(W17:W21)</f>
        <v>816</v>
      </c>
      <c r="K78" s="17"/>
      <c r="L78" s="17"/>
      <c r="M78" s="25"/>
    </row>
    <row r="79" spans="1:13">
      <c r="A79" s="7" t="s">
        <v>48</v>
      </c>
      <c r="B79" s="13">
        <f>SUM(O22:O26)</f>
        <v>425</v>
      </c>
      <c r="C79" s="18"/>
      <c r="D79" s="18"/>
      <c r="E79" s="21"/>
      <c r="F79" s="13">
        <f>SUM(S22:S26)</f>
        <v>437</v>
      </c>
      <c r="G79" s="18"/>
      <c r="H79" s="18"/>
      <c r="I79" s="21"/>
      <c r="J79" s="13">
        <f>SUM(W22:W26)</f>
        <v>862</v>
      </c>
      <c r="K79" s="18"/>
      <c r="L79" s="18"/>
      <c r="M79" s="26"/>
    </row>
    <row r="80" spans="1:13">
      <c r="A80" s="6" t="s">
        <v>51</v>
      </c>
      <c r="B80" s="12">
        <f>SUM(O27:O31)</f>
        <v>484</v>
      </c>
      <c r="C80" s="17"/>
      <c r="D80" s="17"/>
      <c r="E80" s="20"/>
      <c r="F80" s="12">
        <f>SUM(S27:S31)</f>
        <v>548</v>
      </c>
      <c r="G80" s="17"/>
      <c r="H80" s="17"/>
      <c r="I80" s="20"/>
      <c r="J80" s="12">
        <f>SUM(W27:W31)</f>
        <v>1032</v>
      </c>
      <c r="K80" s="17"/>
      <c r="L80" s="17"/>
      <c r="M80" s="25"/>
    </row>
    <row r="81" spans="1:13">
      <c r="A81" s="7" t="s">
        <v>38</v>
      </c>
      <c r="B81" s="13">
        <f>SUM(O32:O36)</f>
        <v>556</v>
      </c>
      <c r="C81" s="18"/>
      <c r="D81" s="18"/>
      <c r="E81" s="21"/>
      <c r="F81" s="13">
        <f>SUM(S32:S36)</f>
        <v>658</v>
      </c>
      <c r="G81" s="18"/>
      <c r="H81" s="18"/>
      <c r="I81" s="21"/>
      <c r="J81" s="13">
        <f>SUM(W32:W36)</f>
        <v>1214</v>
      </c>
      <c r="K81" s="18"/>
      <c r="L81" s="18"/>
      <c r="M81" s="26"/>
    </row>
    <row r="82" spans="1:13">
      <c r="A82" s="6" t="s">
        <v>54</v>
      </c>
      <c r="B82" s="12">
        <f>SUM(O37:O41)</f>
        <v>357</v>
      </c>
      <c r="C82" s="17"/>
      <c r="D82" s="17"/>
      <c r="E82" s="20"/>
      <c r="F82" s="12">
        <f>SUM(S37:S41)</f>
        <v>481</v>
      </c>
      <c r="G82" s="17"/>
      <c r="H82" s="17"/>
      <c r="I82" s="20"/>
      <c r="J82" s="12">
        <f>SUM(W37:W41)</f>
        <v>838</v>
      </c>
      <c r="K82" s="17"/>
      <c r="L82" s="17"/>
      <c r="M82" s="25"/>
    </row>
    <row r="83" spans="1:13">
      <c r="A83" s="7" t="s">
        <v>12</v>
      </c>
      <c r="B83" s="13">
        <f>SUM(O42:O46)</f>
        <v>217</v>
      </c>
      <c r="C83" s="18"/>
      <c r="D83" s="18"/>
      <c r="E83" s="21"/>
      <c r="F83" s="13">
        <f>SUM(S42:S46)</f>
        <v>394</v>
      </c>
      <c r="G83" s="18"/>
      <c r="H83" s="18"/>
      <c r="I83" s="21"/>
      <c r="J83" s="13">
        <f>SUM(W42:W46)</f>
        <v>611</v>
      </c>
      <c r="K83" s="18"/>
      <c r="L83" s="18"/>
      <c r="M83" s="26"/>
    </row>
    <row r="84" spans="1:13">
      <c r="A84" s="6" t="s">
        <v>34</v>
      </c>
      <c r="B84" s="12">
        <f>SUM(O47:O51)</f>
        <v>114</v>
      </c>
      <c r="C84" s="17"/>
      <c r="D84" s="17"/>
      <c r="E84" s="20"/>
      <c r="F84" s="12">
        <f>SUM(S47:S51)</f>
        <v>294</v>
      </c>
      <c r="G84" s="17"/>
      <c r="H84" s="17"/>
      <c r="I84" s="20"/>
      <c r="J84" s="12">
        <f>SUM(W47:W51)</f>
        <v>408</v>
      </c>
      <c r="K84" s="17"/>
      <c r="L84" s="17"/>
      <c r="M84" s="25"/>
    </row>
    <row r="85" spans="1:13">
      <c r="A85" s="7" t="s">
        <v>45</v>
      </c>
      <c r="B85" s="13">
        <f>SUM(O52:O56)</f>
        <v>27</v>
      </c>
      <c r="C85" s="18"/>
      <c r="D85" s="18"/>
      <c r="E85" s="21"/>
      <c r="F85" s="13">
        <f>SUM(S52:S56)</f>
        <v>103</v>
      </c>
      <c r="G85" s="18"/>
      <c r="H85" s="18"/>
      <c r="I85" s="21"/>
      <c r="J85" s="13">
        <f>SUM(W52:W56)</f>
        <v>130</v>
      </c>
      <c r="K85" s="18"/>
      <c r="L85" s="18"/>
      <c r="M85" s="26"/>
    </row>
    <row r="86" spans="1:13">
      <c r="A86" s="6" t="s">
        <v>40</v>
      </c>
      <c r="B86" s="12">
        <f>SUM(O57)</f>
        <v>1</v>
      </c>
      <c r="C86" s="17"/>
      <c r="D86" s="17"/>
      <c r="E86" s="20"/>
      <c r="F86" s="12">
        <f>SUM(S57)</f>
        <v>16</v>
      </c>
      <c r="G86" s="17"/>
      <c r="H86" s="17"/>
      <c r="I86" s="20"/>
      <c r="J86" s="12">
        <f>SUM(W57)</f>
        <v>17</v>
      </c>
      <c r="K86" s="17"/>
      <c r="L86" s="17"/>
      <c r="M86" s="25"/>
    </row>
    <row r="87" spans="1:13">
      <c r="A87" s="8" t="s">
        <v>24</v>
      </c>
      <c r="B87" s="14">
        <f>SUM(B66:B86)</f>
        <v>6508</v>
      </c>
      <c r="C87" s="19"/>
      <c r="D87" s="19"/>
      <c r="E87" s="22"/>
      <c r="F87" s="14">
        <f>SUM(F66:F86)</f>
        <v>7169</v>
      </c>
      <c r="G87" s="19"/>
      <c r="H87" s="19"/>
      <c r="I87" s="22"/>
      <c r="J87" s="14">
        <f>SUM(J66:J86)</f>
        <v>13677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2181</v>
      </c>
      <c r="C90" s="19"/>
      <c r="D90" s="19"/>
      <c r="E90" s="22"/>
      <c r="F90" s="14">
        <f>SUM(S22:S57)</f>
        <v>2931</v>
      </c>
      <c r="G90" s="19"/>
      <c r="H90" s="19"/>
      <c r="I90" s="22"/>
      <c r="J90" s="14">
        <f>SUM(W22:W57)</f>
        <v>5112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4" t="s">
        <v>217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f>SUM(斐川町学頭:斐川町坂田!B8)</f>
        <v>108</v>
      </c>
      <c r="C8" s="17"/>
      <c r="D8" s="17"/>
      <c r="E8" s="20"/>
      <c r="F8" s="12">
        <f>SUM(斐川町学頭:斐川町坂田!F8)</f>
        <v>125</v>
      </c>
      <c r="G8" s="17"/>
      <c r="H8" s="17"/>
      <c r="I8" s="20"/>
      <c r="J8" s="12">
        <f t="shared" ref="J8:J58" si="0">SUM(B8,F8)</f>
        <v>233</v>
      </c>
      <c r="K8" s="17"/>
      <c r="L8" s="17"/>
      <c r="M8" s="20"/>
      <c r="N8" s="29">
        <v>51</v>
      </c>
      <c r="O8" s="13">
        <f>SUM(斐川町学頭:斐川町坂田!O8)</f>
        <v>224</v>
      </c>
      <c r="P8" s="18"/>
      <c r="Q8" s="18"/>
      <c r="R8" s="21"/>
      <c r="S8" s="13">
        <f>SUM(斐川町学頭:斐川町坂田!S8)</f>
        <v>200</v>
      </c>
      <c r="T8" s="18"/>
      <c r="U8" s="18"/>
      <c r="V8" s="21"/>
      <c r="W8" s="13">
        <f t="shared" ref="W8:W57" si="1">SUM(O8,S8)</f>
        <v>424</v>
      </c>
      <c r="X8" s="18"/>
      <c r="Y8" s="18"/>
      <c r="Z8" s="26"/>
    </row>
    <row r="9" spans="1:26">
      <c r="A9" s="7">
        <v>1</v>
      </c>
      <c r="B9" s="13">
        <f>SUM(斐川町学頭:斐川町坂田!B9)</f>
        <v>141</v>
      </c>
      <c r="C9" s="18"/>
      <c r="D9" s="18"/>
      <c r="E9" s="21"/>
      <c r="F9" s="13">
        <f>SUM(斐川町学頭:斐川町坂田!F9)</f>
        <v>151</v>
      </c>
      <c r="G9" s="18"/>
      <c r="H9" s="18"/>
      <c r="I9" s="21"/>
      <c r="J9" s="13">
        <f t="shared" si="0"/>
        <v>292</v>
      </c>
      <c r="K9" s="18"/>
      <c r="L9" s="18"/>
      <c r="M9" s="21"/>
      <c r="N9" s="30">
        <v>52</v>
      </c>
      <c r="O9" s="12">
        <f>SUM(斐川町学頭:斐川町坂田!O9)</f>
        <v>244</v>
      </c>
      <c r="P9" s="17"/>
      <c r="Q9" s="17"/>
      <c r="R9" s="20"/>
      <c r="S9" s="12">
        <f>SUM(斐川町学頭:斐川町坂田!S9)</f>
        <v>235</v>
      </c>
      <c r="T9" s="17"/>
      <c r="U9" s="17"/>
      <c r="V9" s="20"/>
      <c r="W9" s="12">
        <f t="shared" si="1"/>
        <v>479</v>
      </c>
      <c r="X9" s="17"/>
      <c r="Y9" s="17"/>
      <c r="Z9" s="25"/>
    </row>
    <row r="10" spans="1:26">
      <c r="A10" s="6">
        <v>2</v>
      </c>
      <c r="B10" s="12">
        <f>SUM(斐川町学頭:斐川町坂田!B10)</f>
        <v>127</v>
      </c>
      <c r="C10" s="17"/>
      <c r="D10" s="17"/>
      <c r="E10" s="20"/>
      <c r="F10" s="12">
        <f>SUM(斐川町学頭:斐川町坂田!F10)</f>
        <v>123</v>
      </c>
      <c r="G10" s="17"/>
      <c r="H10" s="17"/>
      <c r="I10" s="20"/>
      <c r="J10" s="12">
        <f t="shared" si="0"/>
        <v>250</v>
      </c>
      <c r="K10" s="17"/>
      <c r="L10" s="17"/>
      <c r="M10" s="20"/>
      <c r="N10" s="29">
        <v>53</v>
      </c>
      <c r="O10" s="13">
        <f>SUM(斐川町学頭:斐川町坂田!O10)</f>
        <v>229</v>
      </c>
      <c r="P10" s="18"/>
      <c r="Q10" s="18"/>
      <c r="R10" s="21"/>
      <c r="S10" s="13">
        <f>SUM(斐川町学頭:斐川町坂田!S10)</f>
        <v>190</v>
      </c>
      <c r="T10" s="18"/>
      <c r="U10" s="18"/>
      <c r="V10" s="21"/>
      <c r="W10" s="13">
        <f t="shared" si="1"/>
        <v>419</v>
      </c>
      <c r="X10" s="18"/>
      <c r="Y10" s="18"/>
      <c r="Z10" s="26"/>
    </row>
    <row r="11" spans="1:26">
      <c r="A11" s="7">
        <v>3</v>
      </c>
      <c r="B11" s="13">
        <f>SUM(斐川町学頭:斐川町坂田!B11)</f>
        <v>140</v>
      </c>
      <c r="C11" s="18"/>
      <c r="D11" s="18"/>
      <c r="E11" s="21"/>
      <c r="F11" s="13">
        <f>SUM(斐川町学頭:斐川町坂田!F11)</f>
        <v>151</v>
      </c>
      <c r="G11" s="18"/>
      <c r="H11" s="18"/>
      <c r="I11" s="21"/>
      <c r="J11" s="13">
        <f t="shared" si="0"/>
        <v>291</v>
      </c>
      <c r="K11" s="18"/>
      <c r="L11" s="18"/>
      <c r="M11" s="21"/>
      <c r="N11" s="30">
        <v>54</v>
      </c>
      <c r="O11" s="12">
        <f>SUM(斐川町学頭:斐川町坂田!O11)</f>
        <v>206</v>
      </c>
      <c r="P11" s="17"/>
      <c r="Q11" s="17"/>
      <c r="R11" s="20"/>
      <c r="S11" s="12">
        <f>SUM(斐川町学頭:斐川町坂田!S11)</f>
        <v>182</v>
      </c>
      <c r="T11" s="17"/>
      <c r="U11" s="17"/>
      <c r="V11" s="20"/>
      <c r="W11" s="12">
        <f t="shared" si="1"/>
        <v>388</v>
      </c>
      <c r="X11" s="17"/>
      <c r="Y11" s="17"/>
      <c r="Z11" s="25"/>
    </row>
    <row r="12" spans="1:26">
      <c r="A12" s="6">
        <v>4</v>
      </c>
      <c r="B12" s="12">
        <f>SUM(斐川町学頭:斐川町坂田!B12)</f>
        <v>131</v>
      </c>
      <c r="C12" s="17"/>
      <c r="D12" s="17"/>
      <c r="E12" s="20"/>
      <c r="F12" s="12">
        <f>SUM(斐川町学頭:斐川町坂田!F12)</f>
        <v>141</v>
      </c>
      <c r="G12" s="17"/>
      <c r="H12" s="17"/>
      <c r="I12" s="20"/>
      <c r="J12" s="12">
        <f t="shared" si="0"/>
        <v>272</v>
      </c>
      <c r="K12" s="17"/>
      <c r="L12" s="17"/>
      <c r="M12" s="20"/>
      <c r="N12" s="29">
        <v>55</v>
      </c>
      <c r="O12" s="13">
        <f>SUM(斐川町学頭:斐川町坂田!O12)</f>
        <v>218</v>
      </c>
      <c r="P12" s="18"/>
      <c r="Q12" s="18"/>
      <c r="R12" s="21"/>
      <c r="S12" s="13">
        <f>SUM(斐川町学頭:斐川町坂田!S12)</f>
        <v>190</v>
      </c>
      <c r="T12" s="18"/>
      <c r="U12" s="18"/>
      <c r="V12" s="21"/>
      <c r="W12" s="13">
        <f t="shared" si="1"/>
        <v>408</v>
      </c>
      <c r="X12" s="18"/>
      <c r="Y12" s="18"/>
      <c r="Z12" s="26"/>
    </row>
    <row r="13" spans="1:26">
      <c r="A13" s="7">
        <v>5</v>
      </c>
      <c r="B13" s="13">
        <f>SUM(斐川町学頭:斐川町坂田!B13)</f>
        <v>152</v>
      </c>
      <c r="C13" s="18"/>
      <c r="D13" s="18"/>
      <c r="E13" s="21"/>
      <c r="F13" s="13">
        <f>SUM(斐川町学頭:斐川町坂田!F13)</f>
        <v>132</v>
      </c>
      <c r="G13" s="18"/>
      <c r="H13" s="18"/>
      <c r="I13" s="21"/>
      <c r="J13" s="13">
        <f t="shared" si="0"/>
        <v>284</v>
      </c>
      <c r="K13" s="18"/>
      <c r="L13" s="18"/>
      <c r="M13" s="21"/>
      <c r="N13" s="30">
        <v>56</v>
      </c>
      <c r="O13" s="12">
        <f>SUM(斐川町学頭:斐川町坂田!O13)</f>
        <v>212</v>
      </c>
      <c r="P13" s="17"/>
      <c r="Q13" s="17"/>
      <c r="R13" s="20"/>
      <c r="S13" s="12">
        <f>SUM(斐川町学頭:斐川町坂田!S13)</f>
        <v>201</v>
      </c>
      <c r="T13" s="17"/>
      <c r="U13" s="17"/>
      <c r="V13" s="20"/>
      <c r="W13" s="12">
        <f t="shared" si="1"/>
        <v>413</v>
      </c>
      <c r="X13" s="17"/>
      <c r="Y13" s="17"/>
      <c r="Z13" s="25"/>
    </row>
    <row r="14" spans="1:26">
      <c r="A14" s="6">
        <v>6</v>
      </c>
      <c r="B14" s="12">
        <f>SUM(斐川町学頭:斐川町坂田!B14)</f>
        <v>127</v>
      </c>
      <c r="C14" s="17"/>
      <c r="D14" s="17"/>
      <c r="E14" s="20"/>
      <c r="F14" s="12">
        <f>SUM(斐川町学頭:斐川町坂田!F14)</f>
        <v>136</v>
      </c>
      <c r="G14" s="17"/>
      <c r="H14" s="17"/>
      <c r="I14" s="20"/>
      <c r="J14" s="12">
        <f t="shared" si="0"/>
        <v>263</v>
      </c>
      <c r="K14" s="17"/>
      <c r="L14" s="17"/>
      <c r="M14" s="20"/>
      <c r="N14" s="29">
        <v>57</v>
      </c>
      <c r="O14" s="13">
        <f>SUM(斐川町学頭:斐川町坂田!O14)</f>
        <v>199</v>
      </c>
      <c r="P14" s="18"/>
      <c r="Q14" s="18"/>
      <c r="R14" s="21"/>
      <c r="S14" s="13">
        <f>SUM(斐川町学頭:斐川町坂田!S14)</f>
        <v>177</v>
      </c>
      <c r="T14" s="18"/>
      <c r="U14" s="18"/>
      <c r="V14" s="21"/>
      <c r="W14" s="13">
        <f t="shared" si="1"/>
        <v>376</v>
      </c>
      <c r="X14" s="18"/>
      <c r="Y14" s="18"/>
      <c r="Z14" s="26"/>
    </row>
    <row r="15" spans="1:26">
      <c r="A15" s="7">
        <v>7</v>
      </c>
      <c r="B15" s="13">
        <f>SUM(斐川町学頭:斐川町坂田!B15)</f>
        <v>153</v>
      </c>
      <c r="C15" s="18"/>
      <c r="D15" s="18"/>
      <c r="E15" s="21"/>
      <c r="F15" s="13">
        <f>SUM(斐川町学頭:斐川町坂田!F15)</f>
        <v>148</v>
      </c>
      <c r="G15" s="18"/>
      <c r="H15" s="18"/>
      <c r="I15" s="21"/>
      <c r="J15" s="13">
        <f t="shared" si="0"/>
        <v>301</v>
      </c>
      <c r="K15" s="18"/>
      <c r="L15" s="18"/>
      <c r="M15" s="21"/>
      <c r="N15" s="30">
        <v>58</v>
      </c>
      <c r="O15" s="12">
        <f>SUM(斐川町学頭:斐川町坂田!O15)</f>
        <v>188</v>
      </c>
      <c r="P15" s="17"/>
      <c r="Q15" s="17"/>
      <c r="R15" s="20"/>
      <c r="S15" s="12">
        <f>SUM(斐川町学頭:斐川町坂田!S15)</f>
        <v>167</v>
      </c>
      <c r="T15" s="17"/>
      <c r="U15" s="17"/>
      <c r="V15" s="20"/>
      <c r="W15" s="12">
        <f t="shared" si="1"/>
        <v>355</v>
      </c>
      <c r="X15" s="17"/>
      <c r="Y15" s="17"/>
      <c r="Z15" s="25"/>
    </row>
    <row r="16" spans="1:26">
      <c r="A16" s="6">
        <v>8</v>
      </c>
      <c r="B16" s="12">
        <f>SUM(斐川町学頭:斐川町坂田!B16)</f>
        <v>140</v>
      </c>
      <c r="C16" s="17"/>
      <c r="D16" s="17"/>
      <c r="E16" s="20"/>
      <c r="F16" s="12">
        <f>SUM(斐川町学頭:斐川町坂田!F16)</f>
        <v>145</v>
      </c>
      <c r="G16" s="17"/>
      <c r="H16" s="17"/>
      <c r="I16" s="20"/>
      <c r="J16" s="12">
        <f t="shared" si="0"/>
        <v>285</v>
      </c>
      <c r="K16" s="17"/>
      <c r="L16" s="17"/>
      <c r="M16" s="20"/>
      <c r="N16" s="29">
        <v>59</v>
      </c>
      <c r="O16" s="13">
        <f>SUM(斐川町学頭:斐川町坂田!O16)</f>
        <v>147</v>
      </c>
      <c r="P16" s="18"/>
      <c r="Q16" s="18"/>
      <c r="R16" s="21"/>
      <c r="S16" s="13">
        <f>SUM(斐川町学頭:斐川町坂田!S16)</f>
        <v>160</v>
      </c>
      <c r="T16" s="18"/>
      <c r="U16" s="18"/>
      <c r="V16" s="21"/>
      <c r="W16" s="13">
        <f t="shared" si="1"/>
        <v>307</v>
      </c>
      <c r="X16" s="18"/>
      <c r="Y16" s="18"/>
      <c r="Z16" s="26"/>
    </row>
    <row r="17" spans="1:26">
      <c r="A17" s="7">
        <v>9</v>
      </c>
      <c r="B17" s="13">
        <f>SUM(斐川町学頭:斐川町坂田!B17)</f>
        <v>162</v>
      </c>
      <c r="C17" s="18"/>
      <c r="D17" s="18"/>
      <c r="E17" s="21"/>
      <c r="F17" s="13">
        <f>SUM(斐川町学頭:斐川町坂田!F17)</f>
        <v>133</v>
      </c>
      <c r="G17" s="18"/>
      <c r="H17" s="18"/>
      <c r="I17" s="21"/>
      <c r="J17" s="13">
        <f t="shared" si="0"/>
        <v>295</v>
      </c>
      <c r="K17" s="18"/>
      <c r="L17" s="18"/>
      <c r="M17" s="21"/>
      <c r="N17" s="30">
        <v>60</v>
      </c>
      <c r="O17" s="12">
        <f>SUM(斐川町学頭:斐川町坂田!O17)</f>
        <v>190</v>
      </c>
      <c r="P17" s="17"/>
      <c r="Q17" s="17"/>
      <c r="R17" s="20"/>
      <c r="S17" s="12">
        <f>SUM(斐川町学頭:斐川町坂田!S17)</f>
        <v>178</v>
      </c>
      <c r="T17" s="17"/>
      <c r="U17" s="17"/>
      <c r="V17" s="20"/>
      <c r="W17" s="12">
        <f t="shared" si="1"/>
        <v>368</v>
      </c>
      <c r="X17" s="17"/>
      <c r="Y17" s="17"/>
      <c r="Z17" s="25"/>
    </row>
    <row r="18" spans="1:26">
      <c r="A18" s="6">
        <v>10</v>
      </c>
      <c r="B18" s="12">
        <f>SUM(斐川町学頭:斐川町坂田!B18)</f>
        <v>144</v>
      </c>
      <c r="C18" s="17"/>
      <c r="D18" s="17"/>
      <c r="E18" s="20"/>
      <c r="F18" s="12">
        <f>SUM(斐川町学頭:斐川町坂田!F18)</f>
        <v>137</v>
      </c>
      <c r="G18" s="17"/>
      <c r="H18" s="17"/>
      <c r="I18" s="20"/>
      <c r="J18" s="12">
        <f t="shared" si="0"/>
        <v>281</v>
      </c>
      <c r="K18" s="17"/>
      <c r="L18" s="17"/>
      <c r="M18" s="20"/>
      <c r="N18" s="29">
        <v>61</v>
      </c>
      <c r="O18" s="13">
        <f>SUM(斐川町学頭:斐川町坂田!O18)</f>
        <v>181</v>
      </c>
      <c r="P18" s="18"/>
      <c r="Q18" s="18"/>
      <c r="R18" s="21"/>
      <c r="S18" s="13">
        <f>SUM(斐川町学頭:斐川町坂田!S18)</f>
        <v>155</v>
      </c>
      <c r="T18" s="18"/>
      <c r="U18" s="18"/>
      <c r="V18" s="21"/>
      <c r="W18" s="13">
        <f t="shared" si="1"/>
        <v>336</v>
      </c>
      <c r="X18" s="18"/>
      <c r="Y18" s="18"/>
      <c r="Z18" s="26"/>
    </row>
    <row r="19" spans="1:26">
      <c r="A19" s="7">
        <v>11</v>
      </c>
      <c r="B19" s="13">
        <f>SUM(斐川町学頭:斐川町坂田!B19)</f>
        <v>138</v>
      </c>
      <c r="C19" s="18"/>
      <c r="D19" s="18"/>
      <c r="E19" s="21"/>
      <c r="F19" s="13">
        <f>SUM(斐川町学頭:斐川町坂田!F19)</f>
        <v>150</v>
      </c>
      <c r="G19" s="18"/>
      <c r="H19" s="18"/>
      <c r="I19" s="21"/>
      <c r="J19" s="13">
        <f t="shared" si="0"/>
        <v>288</v>
      </c>
      <c r="K19" s="18"/>
      <c r="L19" s="18"/>
      <c r="M19" s="21"/>
      <c r="N19" s="30">
        <v>62</v>
      </c>
      <c r="O19" s="12">
        <f>SUM(斐川町学頭:斐川町坂田!O19)</f>
        <v>155</v>
      </c>
      <c r="P19" s="17"/>
      <c r="Q19" s="17"/>
      <c r="R19" s="20"/>
      <c r="S19" s="12">
        <f>SUM(斐川町学頭:斐川町坂田!S19)</f>
        <v>173</v>
      </c>
      <c r="T19" s="17"/>
      <c r="U19" s="17"/>
      <c r="V19" s="20"/>
      <c r="W19" s="12">
        <f t="shared" si="1"/>
        <v>328</v>
      </c>
      <c r="X19" s="17"/>
      <c r="Y19" s="17"/>
      <c r="Z19" s="25"/>
    </row>
    <row r="20" spans="1:26">
      <c r="A20" s="6">
        <v>12</v>
      </c>
      <c r="B20" s="12">
        <f>SUM(斐川町学頭:斐川町坂田!B20)</f>
        <v>143</v>
      </c>
      <c r="C20" s="17"/>
      <c r="D20" s="17"/>
      <c r="E20" s="20"/>
      <c r="F20" s="12">
        <f>SUM(斐川町学頭:斐川町坂田!F20)</f>
        <v>148</v>
      </c>
      <c r="G20" s="17"/>
      <c r="H20" s="17"/>
      <c r="I20" s="20"/>
      <c r="J20" s="12">
        <f t="shared" si="0"/>
        <v>291</v>
      </c>
      <c r="K20" s="17"/>
      <c r="L20" s="17"/>
      <c r="M20" s="20"/>
      <c r="N20" s="29">
        <v>63</v>
      </c>
      <c r="O20" s="13">
        <f>SUM(斐川町学頭:斐川町坂田!O20)</f>
        <v>183</v>
      </c>
      <c r="P20" s="18"/>
      <c r="Q20" s="18"/>
      <c r="R20" s="21"/>
      <c r="S20" s="13">
        <f>SUM(斐川町学頭:斐川町坂田!S20)</f>
        <v>172</v>
      </c>
      <c r="T20" s="18"/>
      <c r="U20" s="18"/>
      <c r="V20" s="21"/>
      <c r="W20" s="13">
        <f t="shared" si="1"/>
        <v>355</v>
      </c>
      <c r="X20" s="18"/>
      <c r="Y20" s="18"/>
      <c r="Z20" s="26"/>
    </row>
    <row r="21" spans="1:26">
      <c r="A21" s="7">
        <v>13</v>
      </c>
      <c r="B21" s="13">
        <f>SUM(斐川町学頭:斐川町坂田!B21)</f>
        <v>143</v>
      </c>
      <c r="C21" s="18"/>
      <c r="D21" s="18"/>
      <c r="E21" s="21"/>
      <c r="F21" s="13">
        <f>SUM(斐川町学頭:斐川町坂田!F21)</f>
        <v>130</v>
      </c>
      <c r="G21" s="18"/>
      <c r="H21" s="18"/>
      <c r="I21" s="21"/>
      <c r="J21" s="13">
        <f t="shared" si="0"/>
        <v>273</v>
      </c>
      <c r="K21" s="18"/>
      <c r="L21" s="18"/>
      <c r="M21" s="21"/>
      <c r="N21" s="30">
        <v>64</v>
      </c>
      <c r="O21" s="12">
        <f>SUM(斐川町学頭:斐川町坂田!O21)</f>
        <v>183</v>
      </c>
      <c r="P21" s="17"/>
      <c r="Q21" s="17"/>
      <c r="R21" s="20"/>
      <c r="S21" s="12">
        <f>SUM(斐川町学頭:斐川町坂田!S21)</f>
        <v>179</v>
      </c>
      <c r="T21" s="17"/>
      <c r="U21" s="17"/>
      <c r="V21" s="20"/>
      <c r="W21" s="12">
        <f t="shared" si="1"/>
        <v>362</v>
      </c>
      <c r="X21" s="17"/>
      <c r="Y21" s="17"/>
      <c r="Z21" s="25"/>
    </row>
    <row r="22" spans="1:26">
      <c r="A22" s="6">
        <v>14</v>
      </c>
      <c r="B22" s="12">
        <f>SUM(斐川町学頭:斐川町坂田!B22)</f>
        <v>157</v>
      </c>
      <c r="C22" s="17"/>
      <c r="D22" s="17"/>
      <c r="E22" s="20"/>
      <c r="F22" s="12">
        <f>SUM(斐川町学頭:斐川町坂田!F22)</f>
        <v>162</v>
      </c>
      <c r="G22" s="17"/>
      <c r="H22" s="17"/>
      <c r="I22" s="20"/>
      <c r="J22" s="12">
        <f t="shared" si="0"/>
        <v>319</v>
      </c>
      <c r="K22" s="17"/>
      <c r="L22" s="17"/>
      <c r="M22" s="20"/>
      <c r="N22" s="29">
        <v>65</v>
      </c>
      <c r="O22" s="13">
        <f>SUM(斐川町学頭:斐川町坂田!O22)</f>
        <v>158</v>
      </c>
      <c r="P22" s="18"/>
      <c r="Q22" s="18"/>
      <c r="R22" s="21"/>
      <c r="S22" s="13">
        <f>SUM(斐川町学頭:斐川町坂田!S22)</f>
        <v>160</v>
      </c>
      <c r="T22" s="18"/>
      <c r="U22" s="18"/>
      <c r="V22" s="21"/>
      <c r="W22" s="13">
        <f t="shared" si="1"/>
        <v>318</v>
      </c>
      <c r="X22" s="18"/>
      <c r="Y22" s="18"/>
      <c r="Z22" s="26"/>
    </row>
    <row r="23" spans="1:26">
      <c r="A23" s="7">
        <v>15</v>
      </c>
      <c r="B23" s="13">
        <f>SUM(斐川町学頭:斐川町坂田!B23)</f>
        <v>117</v>
      </c>
      <c r="C23" s="18"/>
      <c r="D23" s="18"/>
      <c r="E23" s="21"/>
      <c r="F23" s="13">
        <f>SUM(斐川町学頭:斐川町坂田!F23)</f>
        <v>131</v>
      </c>
      <c r="G23" s="18"/>
      <c r="H23" s="18"/>
      <c r="I23" s="21"/>
      <c r="J23" s="13">
        <f t="shared" si="0"/>
        <v>248</v>
      </c>
      <c r="K23" s="18"/>
      <c r="L23" s="18"/>
      <c r="M23" s="21"/>
      <c r="N23" s="30">
        <v>66</v>
      </c>
      <c r="O23" s="12">
        <f>SUM(斐川町学頭:斐川町坂田!O23)</f>
        <v>159</v>
      </c>
      <c r="P23" s="17"/>
      <c r="Q23" s="17"/>
      <c r="R23" s="20"/>
      <c r="S23" s="12">
        <f>SUM(斐川町学頭:斐川町坂田!S23)</f>
        <v>164</v>
      </c>
      <c r="T23" s="17"/>
      <c r="U23" s="17"/>
      <c r="V23" s="20"/>
      <c r="W23" s="12">
        <f t="shared" si="1"/>
        <v>323</v>
      </c>
      <c r="X23" s="17"/>
      <c r="Y23" s="17"/>
      <c r="Z23" s="25"/>
    </row>
    <row r="24" spans="1:26">
      <c r="A24" s="6">
        <v>16</v>
      </c>
      <c r="B24" s="12">
        <f>SUM(斐川町学頭:斐川町坂田!B24)</f>
        <v>145</v>
      </c>
      <c r="C24" s="17"/>
      <c r="D24" s="17"/>
      <c r="E24" s="20"/>
      <c r="F24" s="12">
        <f>SUM(斐川町学頭:斐川町坂田!F24)</f>
        <v>138</v>
      </c>
      <c r="G24" s="17"/>
      <c r="H24" s="17"/>
      <c r="I24" s="20"/>
      <c r="J24" s="12">
        <f t="shared" si="0"/>
        <v>283</v>
      </c>
      <c r="K24" s="17"/>
      <c r="L24" s="17"/>
      <c r="M24" s="20"/>
      <c r="N24" s="29">
        <v>67</v>
      </c>
      <c r="O24" s="13">
        <f>SUM(斐川町学頭:斐川町坂田!O24)</f>
        <v>169</v>
      </c>
      <c r="P24" s="18"/>
      <c r="Q24" s="18"/>
      <c r="R24" s="21"/>
      <c r="S24" s="13">
        <f>SUM(斐川町学頭:斐川町坂田!S24)</f>
        <v>168</v>
      </c>
      <c r="T24" s="18"/>
      <c r="U24" s="18"/>
      <c r="V24" s="21"/>
      <c r="W24" s="13">
        <f t="shared" si="1"/>
        <v>337</v>
      </c>
      <c r="X24" s="18"/>
      <c r="Y24" s="18"/>
      <c r="Z24" s="26"/>
    </row>
    <row r="25" spans="1:26">
      <c r="A25" s="7">
        <v>17</v>
      </c>
      <c r="B25" s="13">
        <f>SUM(斐川町学頭:斐川町坂田!B25)</f>
        <v>138</v>
      </c>
      <c r="C25" s="18"/>
      <c r="D25" s="18"/>
      <c r="E25" s="21"/>
      <c r="F25" s="13">
        <f>SUM(斐川町学頭:斐川町坂田!F25)</f>
        <v>131</v>
      </c>
      <c r="G25" s="18"/>
      <c r="H25" s="18"/>
      <c r="I25" s="21"/>
      <c r="J25" s="13">
        <f t="shared" si="0"/>
        <v>269</v>
      </c>
      <c r="K25" s="18"/>
      <c r="L25" s="18"/>
      <c r="M25" s="21"/>
      <c r="N25" s="30">
        <v>68</v>
      </c>
      <c r="O25" s="12">
        <f>SUM(斐川町学頭:斐川町坂田!O25)</f>
        <v>174</v>
      </c>
      <c r="P25" s="17"/>
      <c r="Q25" s="17"/>
      <c r="R25" s="20"/>
      <c r="S25" s="12">
        <f>SUM(斐川町学頭:斐川町坂田!S25)</f>
        <v>159</v>
      </c>
      <c r="T25" s="17"/>
      <c r="U25" s="17"/>
      <c r="V25" s="20"/>
      <c r="W25" s="12">
        <f t="shared" si="1"/>
        <v>333</v>
      </c>
      <c r="X25" s="17"/>
      <c r="Y25" s="17"/>
      <c r="Z25" s="25"/>
    </row>
    <row r="26" spans="1:26">
      <c r="A26" s="6">
        <v>18</v>
      </c>
      <c r="B26" s="12">
        <f>SUM(斐川町学頭:斐川町坂田!B26)</f>
        <v>125</v>
      </c>
      <c r="C26" s="17"/>
      <c r="D26" s="17"/>
      <c r="E26" s="20"/>
      <c r="F26" s="12">
        <f>SUM(斐川町学頭:斐川町坂田!F26)</f>
        <v>137</v>
      </c>
      <c r="G26" s="17"/>
      <c r="H26" s="17"/>
      <c r="I26" s="20"/>
      <c r="J26" s="12">
        <f t="shared" si="0"/>
        <v>262</v>
      </c>
      <c r="K26" s="17"/>
      <c r="L26" s="17"/>
      <c r="M26" s="20"/>
      <c r="N26" s="29">
        <v>69</v>
      </c>
      <c r="O26" s="13">
        <f>SUM(斐川町学頭:斐川町坂田!O26)</f>
        <v>159</v>
      </c>
      <c r="P26" s="18"/>
      <c r="Q26" s="18"/>
      <c r="R26" s="21"/>
      <c r="S26" s="13">
        <f>SUM(斐川町学頭:斐川町坂田!S26)</f>
        <v>207</v>
      </c>
      <c r="T26" s="18"/>
      <c r="U26" s="18"/>
      <c r="V26" s="21"/>
      <c r="W26" s="13">
        <f t="shared" si="1"/>
        <v>366</v>
      </c>
      <c r="X26" s="18"/>
      <c r="Y26" s="18"/>
      <c r="Z26" s="26"/>
    </row>
    <row r="27" spans="1:26">
      <c r="A27" s="7">
        <v>19</v>
      </c>
      <c r="B27" s="13">
        <f>SUM(斐川町学頭:斐川町坂田!B27)</f>
        <v>133</v>
      </c>
      <c r="C27" s="18"/>
      <c r="D27" s="18"/>
      <c r="E27" s="21"/>
      <c r="F27" s="13">
        <f>SUM(斐川町学頭:斐川町坂田!F27)</f>
        <v>114</v>
      </c>
      <c r="G27" s="18"/>
      <c r="H27" s="18"/>
      <c r="I27" s="21"/>
      <c r="J27" s="13">
        <f t="shared" si="0"/>
        <v>247</v>
      </c>
      <c r="K27" s="18"/>
      <c r="L27" s="18"/>
      <c r="M27" s="21"/>
      <c r="N27" s="30">
        <v>70</v>
      </c>
      <c r="O27" s="12">
        <f>SUM(斐川町学頭:斐川町坂田!O27)</f>
        <v>157</v>
      </c>
      <c r="P27" s="17"/>
      <c r="Q27" s="17"/>
      <c r="R27" s="20"/>
      <c r="S27" s="12">
        <f>SUM(斐川町学頭:斐川町坂田!S27)</f>
        <v>182</v>
      </c>
      <c r="T27" s="17"/>
      <c r="U27" s="17"/>
      <c r="V27" s="20"/>
      <c r="W27" s="12">
        <f t="shared" si="1"/>
        <v>339</v>
      </c>
      <c r="X27" s="17"/>
      <c r="Y27" s="17"/>
      <c r="Z27" s="25"/>
    </row>
    <row r="28" spans="1:26">
      <c r="A28" s="6">
        <v>20</v>
      </c>
      <c r="B28" s="12">
        <f>SUM(斐川町学頭:斐川町坂田!B28)</f>
        <v>117</v>
      </c>
      <c r="C28" s="17"/>
      <c r="D28" s="17"/>
      <c r="E28" s="20"/>
      <c r="F28" s="12">
        <f>SUM(斐川町学頭:斐川町坂田!F28)</f>
        <v>123</v>
      </c>
      <c r="G28" s="17"/>
      <c r="H28" s="17"/>
      <c r="I28" s="20"/>
      <c r="J28" s="12">
        <f t="shared" si="0"/>
        <v>240</v>
      </c>
      <c r="K28" s="17"/>
      <c r="L28" s="17"/>
      <c r="M28" s="20"/>
      <c r="N28" s="29">
        <v>71</v>
      </c>
      <c r="O28" s="13">
        <f>SUM(斐川町学頭:斐川町坂田!O28)</f>
        <v>180</v>
      </c>
      <c r="P28" s="18"/>
      <c r="Q28" s="18"/>
      <c r="R28" s="21"/>
      <c r="S28" s="13">
        <f>SUM(斐川町学頭:斐川町坂田!S28)</f>
        <v>169</v>
      </c>
      <c r="T28" s="18"/>
      <c r="U28" s="18"/>
      <c r="V28" s="21"/>
      <c r="W28" s="13">
        <f t="shared" si="1"/>
        <v>349</v>
      </c>
      <c r="X28" s="18"/>
      <c r="Y28" s="18"/>
      <c r="Z28" s="26"/>
    </row>
    <row r="29" spans="1:26">
      <c r="A29" s="7">
        <v>21</v>
      </c>
      <c r="B29" s="13">
        <f>SUM(斐川町学頭:斐川町坂田!B29)</f>
        <v>143</v>
      </c>
      <c r="C29" s="18"/>
      <c r="D29" s="18"/>
      <c r="E29" s="21"/>
      <c r="F29" s="13">
        <f>SUM(斐川町学頭:斐川町坂田!F29)</f>
        <v>142</v>
      </c>
      <c r="G29" s="18"/>
      <c r="H29" s="18"/>
      <c r="I29" s="21"/>
      <c r="J29" s="13">
        <f t="shared" si="0"/>
        <v>285</v>
      </c>
      <c r="K29" s="18"/>
      <c r="L29" s="18"/>
      <c r="M29" s="21"/>
      <c r="N29" s="30">
        <v>72</v>
      </c>
      <c r="O29" s="12">
        <f>SUM(斐川町学頭:斐川町坂田!O29)</f>
        <v>163</v>
      </c>
      <c r="P29" s="17"/>
      <c r="Q29" s="17"/>
      <c r="R29" s="20"/>
      <c r="S29" s="12">
        <f>SUM(斐川町学頭:斐川町坂田!S29)</f>
        <v>186</v>
      </c>
      <c r="T29" s="17"/>
      <c r="U29" s="17"/>
      <c r="V29" s="20"/>
      <c r="W29" s="12">
        <f t="shared" si="1"/>
        <v>349</v>
      </c>
      <c r="X29" s="17"/>
      <c r="Y29" s="17"/>
      <c r="Z29" s="25"/>
    </row>
    <row r="30" spans="1:26">
      <c r="A30" s="6">
        <v>22</v>
      </c>
      <c r="B30" s="12">
        <f>SUM(斐川町学頭:斐川町坂田!B30)</f>
        <v>134</v>
      </c>
      <c r="C30" s="17"/>
      <c r="D30" s="17"/>
      <c r="E30" s="20"/>
      <c r="F30" s="12">
        <f>SUM(斐川町学頭:斐川町坂田!F30)</f>
        <v>122</v>
      </c>
      <c r="G30" s="17"/>
      <c r="H30" s="17"/>
      <c r="I30" s="20"/>
      <c r="J30" s="12">
        <f t="shared" si="0"/>
        <v>256</v>
      </c>
      <c r="K30" s="17"/>
      <c r="L30" s="17"/>
      <c r="M30" s="20"/>
      <c r="N30" s="29">
        <v>73</v>
      </c>
      <c r="O30" s="13">
        <f>SUM(斐川町学頭:斐川町坂田!O30)</f>
        <v>176</v>
      </c>
      <c r="P30" s="18"/>
      <c r="Q30" s="18"/>
      <c r="R30" s="21"/>
      <c r="S30" s="13">
        <f>SUM(斐川町学頭:斐川町坂田!S30)</f>
        <v>188</v>
      </c>
      <c r="T30" s="18"/>
      <c r="U30" s="18"/>
      <c r="V30" s="21"/>
      <c r="W30" s="13">
        <f t="shared" si="1"/>
        <v>364</v>
      </c>
      <c r="X30" s="18"/>
      <c r="Y30" s="18"/>
      <c r="Z30" s="26"/>
    </row>
    <row r="31" spans="1:26">
      <c r="A31" s="7">
        <v>23</v>
      </c>
      <c r="B31" s="13">
        <f>SUM(斐川町学頭:斐川町坂田!B31)</f>
        <v>159</v>
      </c>
      <c r="C31" s="18"/>
      <c r="D31" s="18"/>
      <c r="E31" s="21"/>
      <c r="F31" s="13">
        <f>SUM(斐川町学頭:斐川町坂田!F31)</f>
        <v>138</v>
      </c>
      <c r="G31" s="18"/>
      <c r="H31" s="18"/>
      <c r="I31" s="21"/>
      <c r="J31" s="13">
        <f t="shared" si="0"/>
        <v>297</v>
      </c>
      <c r="K31" s="18"/>
      <c r="L31" s="18"/>
      <c r="M31" s="21"/>
      <c r="N31" s="30">
        <v>74</v>
      </c>
      <c r="O31" s="12">
        <f>SUM(斐川町学頭:斐川町坂田!O31)</f>
        <v>191</v>
      </c>
      <c r="P31" s="17"/>
      <c r="Q31" s="17"/>
      <c r="R31" s="20"/>
      <c r="S31" s="12">
        <f>SUM(斐川町学頭:斐川町坂田!S31)</f>
        <v>219</v>
      </c>
      <c r="T31" s="17"/>
      <c r="U31" s="17"/>
      <c r="V31" s="20"/>
      <c r="W31" s="12">
        <f t="shared" si="1"/>
        <v>410</v>
      </c>
      <c r="X31" s="17"/>
      <c r="Y31" s="17"/>
      <c r="Z31" s="25"/>
    </row>
    <row r="32" spans="1:26">
      <c r="A32" s="6">
        <v>24</v>
      </c>
      <c r="B32" s="12">
        <f>SUM(斐川町学頭:斐川町坂田!B32)</f>
        <v>156</v>
      </c>
      <c r="C32" s="17"/>
      <c r="D32" s="17"/>
      <c r="E32" s="20"/>
      <c r="F32" s="12">
        <f>SUM(斐川町学頭:斐川町坂田!F32)</f>
        <v>126</v>
      </c>
      <c r="G32" s="17"/>
      <c r="H32" s="17"/>
      <c r="I32" s="20"/>
      <c r="J32" s="12">
        <f t="shared" si="0"/>
        <v>282</v>
      </c>
      <c r="K32" s="17"/>
      <c r="L32" s="17"/>
      <c r="M32" s="20"/>
      <c r="N32" s="29">
        <v>75</v>
      </c>
      <c r="O32" s="13">
        <f>SUM(斐川町学頭:斐川町坂田!O32)</f>
        <v>222</v>
      </c>
      <c r="P32" s="18"/>
      <c r="Q32" s="18"/>
      <c r="R32" s="21"/>
      <c r="S32" s="13">
        <f>SUM(斐川町学頭:斐川町坂田!S32)</f>
        <v>248</v>
      </c>
      <c r="T32" s="18"/>
      <c r="U32" s="18"/>
      <c r="V32" s="21"/>
      <c r="W32" s="13">
        <f t="shared" si="1"/>
        <v>470</v>
      </c>
      <c r="X32" s="18"/>
      <c r="Y32" s="18"/>
      <c r="Z32" s="26"/>
    </row>
    <row r="33" spans="1:26">
      <c r="A33" s="7">
        <v>25</v>
      </c>
      <c r="B33" s="13">
        <f>SUM(斐川町学頭:斐川町坂田!B33)</f>
        <v>148</v>
      </c>
      <c r="C33" s="18"/>
      <c r="D33" s="18"/>
      <c r="E33" s="21"/>
      <c r="F33" s="13">
        <f>SUM(斐川町学頭:斐川町坂田!F33)</f>
        <v>155</v>
      </c>
      <c r="G33" s="18"/>
      <c r="H33" s="18"/>
      <c r="I33" s="21"/>
      <c r="J33" s="13">
        <f t="shared" si="0"/>
        <v>303</v>
      </c>
      <c r="K33" s="18"/>
      <c r="L33" s="18"/>
      <c r="M33" s="21"/>
      <c r="N33" s="30">
        <v>76</v>
      </c>
      <c r="O33" s="12">
        <f>SUM(斐川町学頭:斐川町坂田!O33)</f>
        <v>189</v>
      </c>
      <c r="P33" s="17"/>
      <c r="Q33" s="17"/>
      <c r="R33" s="20"/>
      <c r="S33" s="12">
        <f>SUM(斐川町学頭:斐川町坂田!S33)</f>
        <v>212</v>
      </c>
      <c r="T33" s="17"/>
      <c r="U33" s="17"/>
      <c r="V33" s="20"/>
      <c r="W33" s="12">
        <f t="shared" si="1"/>
        <v>401</v>
      </c>
      <c r="X33" s="17"/>
      <c r="Y33" s="17"/>
      <c r="Z33" s="25"/>
    </row>
    <row r="34" spans="1:26">
      <c r="A34" s="6">
        <v>26</v>
      </c>
      <c r="B34" s="12">
        <f>SUM(斐川町学頭:斐川町坂田!B34)</f>
        <v>183</v>
      </c>
      <c r="C34" s="17"/>
      <c r="D34" s="17"/>
      <c r="E34" s="20"/>
      <c r="F34" s="12">
        <f>SUM(斐川町学頭:斐川町坂田!F34)</f>
        <v>176</v>
      </c>
      <c r="G34" s="17"/>
      <c r="H34" s="17"/>
      <c r="I34" s="20"/>
      <c r="J34" s="12">
        <f t="shared" si="0"/>
        <v>359</v>
      </c>
      <c r="K34" s="17"/>
      <c r="L34" s="17"/>
      <c r="M34" s="20"/>
      <c r="N34" s="29">
        <v>77</v>
      </c>
      <c r="O34" s="13">
        <f>SUM(斐川町学頭:斐川町坂田!O34)</f>
        <v>213</v>
      </c>
      <c r="P34" s="18"/>
      <c r="Q34" s="18"/>
      <c r="R34" s="21"/>
      <c r="S34" s="13">
        <f>SUM(斐川町学頭:斐川町坂田!S34)</f>
        <v>234</v>
      </c>
      <c r="T34" s="18"/>
      <c r="U34" s="18"/>
      <c r="V34" s="21"/>
      <c r="W34" s="13">
        <f t="shared" si="1"/>
        <v>447</v>
      </c>
      <c r="X34" s="18"/>
      <c r="Y34" s="18"/>
      <c r="Z34" s="26"/>
    </row>
    <row r="35" spans="1:26">
      <c r="A35" s="7">
        <v>27</v>
      </c>
      <c r="B35" s="13">
        <f>SUM(斐川町学頭:斐川町坂田!B35)</f>
        <v>148</v>
      </c>
      <c r="C35" s="18"/>
      <c r="D35" s="18"/>
      <c r="E35" s="21"/>
      <c r="F35" s="13">
        <f>SUM(斐川町学頭:斐川町坂田!F35)</f>
        <v>139</v>
      </c>
      <c r="G35" s="18"/>
      <c r="H35" s="18"/>
      <c r="I35" s="21"/>
      <c r="J35" s="13">
        <f t="shared" si="0"/>
        <v>287</v>
      </c>
      <c r="K35" s="18"/>
      <c r="L35" s="18"/>
      <c r="M35" s="21"/>
      <c r="N35" s="30">
        <v>78</v>
      </c>
      <c r="O35" s="12">
        <f>SUM(斐川町学頭:斐川町坂田!O35)</f>
        <v>173</v>
      </c>
      <c r="P35" s="17"/>
      <c r="Q35" s="17"/>
      <c r="R35" s="20"/>
      <c r="S35" s="12">
        <f>SUM(斐川町学頭:斐川町坂田!S35)</f>
        <v>191</v>
      </c>
      <c r="T35" s="17"/>
      <c r="U35" s="17"/>
      <c r="V35" s="20"/>
      <c r="W35" s="12">
        <f t="shared" si="1"/>
        <v>364</v>
      </c>
      <c r="X35" s="17"/>
      <c r="Y35" s="17"/>
      <c r="Z35" s="25"/>
    </row>
    <row r="36" spans="1:26">
      <c r="A36" s="6">
        <v>28</v>
      </c>
      <c r="B36" s="12">
        <f>SUM(斐川町学頭:斐川町坂田!B36)</f>
        <v>167</v>
      </c>
      <c r="C36" s="17"/>
      <c r="D36" s="17"/>
      <c r="E36" s="20"/>
      <c r="F36" s="12">
        <f>SUM(斐川町学頭:斐川町坂田!F36)</f>
        <v>161</v>
      </c>
      <c r="G36" s="17"/>
      <c r="H36" s="17"/>
      <c r="I36" s="20"/>
      <c r="J36" s="12">
        <f t="shared" si="0"/>
        <v>328</v>
      </c>
      <c r="K36" s="17"/>
      <c r="L36" s="17"/>
      <c r="M36" s="20"/>
      <c r="N36" s="29">
        <v>79</v>
      </c>
      <c r="O36" s="13">
        <f>SUM(斐川町学頭:斐川町坂田!O36)</f>
        <v>79</v>
      </c>
      <c r="P36" s="18"/>
      <c r="Q36" s="18"/>
      <c r="R36" s="21"/>
      <c r="S36" s="13">
        <f>SUM(斐川町学頭:斐川町坂田!S36)</f>
        <v>101</v>
      </c>
      <c r="T36" s="18"/>
      <c r="U36" s="18"/>
      <c r="V36" s="21"/>
      <c r="W36" s="13">
        <f t="shared" si="1"/>
        <v>180</v>
      </c>
      <c r="X36" s="18"/>
      <c r="Y36" s="18"/>
      <c r="Z36" s="26"/>
    </row>
    <row r="37" spans="1:26">
      <c r="A37" s="7">
        <v>29</v>
      </c>
      <c r="B37" s="13">
        <f>SUM(斐川町学頭:斐川町坂田!B37)</f>
        <v>187</v>
      </c>
      <c r="C37" s="18"/>
      <c r="D37" s="18"/>
      <c r="E37" s="21"/>
      <c r="F37" s="13">
        <f>SUM(斐川町学頭:斐川町坂田!F37)</f>
        <v>179</v>
      </c>
      <c r="G37" s="18"/>
      <c r="H37" s="18"/>
      <c r="I37" s="21"/>
      <c r="J37" s="13">
        <f t="shared" si="0"/>
        <v>366</v>
      </c>
      <c r="K37" s="18"/>
      <c r="L37" s="18"/>
      <c r="M37" s="21"/>
      <c r="N37" s="30">
        <v>80</v>
      </c>
      <c r="O37" s="12">
        <f>SUM(斐川町学頭:斐川町坂田!O37)</f>
        <v>132</v>
      </c>
      <c r="P37" s="17"/>
      <c r="Q37" s="17"/>
      <c r="R37" s="20"/>
      <c r="S37" s="12">
        <f>SUM(斐川町学頭:斐川町坂田!S37)</f>
        <v>115</v>
      </c>
      <c r="T37" s="17"/>
      <c r="U37" s="17"/>
      <c r="V37" s="20"/>
      <c r="W37" s="12">
        <f t="shared" si="1"/>
        <v>247</v>
      </c>
      <c r="X37" s="17"/>
      <c r="Y37" s="17"/>
      <c r="Z37" s="25"/>
    </row>
    <row r="38" spans="1:26">
      <c r="A38" s="6">
        <v>30</v>
      </c>
      <c r="B38" s="12">
        <f>SUM(斐川町学頭:斐川町坂田!B38)</f>
        <v>177</v>
      </c>
      <c r="C38" s="17"/>
      <c r="D38" s="17"/>
      <c r="E38" s="20"/>
      <c r="F38" s="12">
        <f>SUM(斐川町学頭:斐川町坂田!F38)</f>
        <v>188</v>
      </c>
      <c r="G38" s="17"/>
      <c r="H38" s="17"/>
      <c r="I38" s="20"/>
      <c r="J38" s="12">
        <f t="shared" si="0"/>
        <v>365</v>
      </c>
      <c r="K38" s="17"/>
      <c r="L38" s="17"/>
      <c r="M38" s="20"/>
      <c r="N38" s="29">
        <v>81</v>
      </c>
      <c r="O38" s="13">
        <f>SUM(斐川町学頭:斐川町坂田!O38)</f>
        <v>119</v>
      </c>
      <c r="P38" s="18"/>
      <c r="Q38" s="18"/>
      <c r="R38" s="21"/>
      <c r="S38" s="13">
        <f>SUM(斐川町学頭:斐川町坂田!S38)</f>
        <v>159</v>
      </c>
      <c r="T38" s="18"/>
      <c r="U38" s="18"/>
      <c r="V38" s="21"/>
      <c r="W38" s="13">
        <f t="shared" si="1"/>
        <v>278</v>
      </c>
      <c r="X38" s="18"/>
      <c r="Y38" s="18"/>
      <c r="Z38" s="26"/>
    </row>
    <row r="39" spans="1:26">
      <c r="A39" s="7">
        <v>31</v>
      </c>
      <c r="B39" s="13">
        <f>SUM(斐川町学頭:斐川町坂田!B39)</f>
        <v>191</v>
      </c>
      <c r="C39" s="18"/>
      <c r="D39" s="18"/>
      <c r="E39" s="21"/>
      <c r="F39" s="13">
        <f>SUM(斐川町学頭:斐川町坂田!F39)</f>
        <v>186</v>
      </c>
      <c r="G39" s="18"/>
      <c r="H39" s="18"/>
      <c r="I39" s="21"/>
      <c r="J39" s="13">
        <f t="shared" si="0"/>
        <v>377</v>
      </c>
      <c r="K39" s="18"/>
      <c r="L39" s="18"/>
      <c r="M39" s="21"/>
      <c r="N39" s="30">
        <v>82</v>
      </c>
      <c r="O39" s="12">
        <f>SUM(斐川町学頭:斐川町坂田!O39)</f>
        <v>119</v>
      </c>
      <c r="P39" s="17"/>
      <c r="Q39" s="17"/>
      <c r="R39" s="20"/>
      <c r="S39" s="12">
        <f>SUM(斐川町学頭:斐川町坂田!S39)</f>
        <v>178</v>
      </c>
      <c r="T39" s="17"/>
      <c r="U39" s="17"/>
      <c r="V39" s="20"/>
      <c r="W39" s="12">
        <f t="shared" si="1"/>
        <v>297</v>
      </c>
      <c r="X39" s="17"/>
      <c r="Y39" s="17"/>
      <c r="Z39" s="25"/>
    </row>
    <row r="40" spans="1:26">
      <c r="A40" s="6">
        <v>32</v>
      </c>
      <c r="B40" s="12">
        <f>SUM(斐川町学頭:斐川町坂田!B40)</f>
        <v>174</v>
      </c>
      <c r="C40" s="17"/>
      <c r="D40" s="17"/>
      <c r="E40" s="20"/>
      <c r="F40" s="12">
        <f>SUM(斐川町学頭:斐川町坂田!F40)</f>
        <v>206</v>
      </c>
      <c r="G40" s="17"/>
      <c r="H40" s="17"/>
      <c r="I40" s="20"/>
      <c r="J40" s="12">
        <f t="shared" si="0"/>
        <v>380</v>
      </c>
      <c r="K40" s="17"/>
      <c r="L40" s="17"/>
      <c r="M40" s="20"/>
      <c r="N40" s="29">
        <v>83</v>
      </c>
      <c r="O40" s="13">
        <f>SUM(斐川町学頭:斐川町坂田!O40)</f>
        <v>89</v>
      </c>
      <c r="P40" s="18"/>
      <c r="Q40" s="18"/>
      <c r="R40" s="21"/>
      <c r="S40" s="13">
        <f>SUM(斐川町学頭:斐川町坂田!S40)</f>
        <v>131</v>
      </c>
      <c r="T40" s="18"/>
      <c r="U40" s="18"/>
      <c r="V40" s="21"/>
      <c r="W40" s="13">
        <f t="shared" si="1"/>
        <v>220</v>
      </c>
      <c r="X40" s="18"/>
      <c r="Y40" s="18"/>
      <c r="Z40" s="26"/>
    </row>
    <row r="41" spans="1:26">
      <c r="A41" s="7">
        <v>33</v>
      </c>
      <c r="B41" s="13">
        <f>SUM(斐川町学頭:斐川町坂田!B41)</f>
        <v>178</v>
      </c>
      <c r="C41" s="18"/>
      <c r="D41" s="18"/>
      <c r="E41" s="21"/>
      <c r="F41" s="13">
        <f>SUM(斐川町学頭:斐川町坂田!F41)</f>
        <v>183</v>
      </c>
      <c r="G41" s="18"/>
      <c r="H41" s="18"/>
      <c r="I41" s="21"/>
      <c r="J41" s="13">
        <f t="shared" si="0"/>
        <v>361</v>
      </c>
      <c r="K41" s="18"/>
      <c r="L41" s="18"/>
      <c r="M41" s="21"/>
      <c r="N41" s="30">
        <v>84</v>
      </c>
      <c r="O41" s="12">
        <f>SUM(斐川町学頭:斐川町坂田!O41)</f>
        <v>77</v>
      </c>
      <c r="P41" s="17"/>
      <c r="Q41" s="17"/>
      <c r="R41" s="20"/>
      <c r="S41" s="12">
        <f>SUM(斐川町学頭:斐川町坂田!S41)</f>
        <v>130</v>
      </c>
      <c r="T41" s="17"/>
      <c r="U41" s="17"/>
      <c r="V41" s="20"/>
      <c r="W41" s="12">
        <f t="shared" si="1"/>
        <v>207</v>
      </c>
      <c r="X41" s="17"/>
      <c r="Y41" s="17"/>
      <c r="Z41" s="25"/>
    </row>
    <row r="42" spans="1:26">
      <c r="A42" s="6">
        <v>34</v>
      </c>
      <c r="B42" s="12">
        <f>SUM(斐川町学頭:斐川町坂田!B42)</f>
        <v>193</v>
      </c>
      <c r="C42" s="17"/>
      <c r="D42" s="17"/>
      <c r="E42" s="20"/>
      <c r="F42" s="12">
        <f>SUM(斐川町学頭:斐川町坂田!F42)</f>
        <v>183</v>
      </c>
      <c r="G42" s="17"/>
      <c r="H42" s="17"/>
      <c r="I42" s="20"/>
      <c r="J42" s="12">
        <f t="shared" si="0"/>
        <v>376</v>
      </c>
      <c r="K42" s="17"/>
      <c r="L42" s="17"/>
      <c r="M42" s="20"/>
      <c r="N42" s="29">
        <v>85</v>
      </c>
      <c r="O42" s="13">
        <f>SUM(斐川町学頭:斐川町坂田!O42)</f>
        <v>75</v>
      </c>
      <c r="P42" s="18"/>
      <c r="Q42" s="18"/>
      <c r="R42" s="21"/>
      <c r="S42" s="13">
        <f>SUM(斐川町学頭:斐川町坂田!S42)</f>
        <v>107</v>
      </c>
      <c r="T42" s="18"/>
      <c r="U42" s="18"/>
      <c r="V42" s="21"/>
      <c r="W42" s="13">
        <f t="shared" si="1"/>
        <v>182</v>
      </c>
      <c r="X42" s="18"/>
      <c r="Y42" s="18"/>
      <c r="Z42" s="26"/>
    </row>
    <row r="43" spans="1:26">
      <c r="A43" s="7">
        <v>35</v>
      </c>
      <c r="B43" s="13">
        <f>SUM(斐川町学頭:斐川町坂田!B43)</f>
        <v>191</v>
      </c>
      <c r="C43" s="18"/>
      <c r="D43" s="18"/>
      <c r="E43" s="21"/>
      <c r="F43" s="13">
        <f>SUM(斐川町学頭:斐川町坂田!F43)</f>
        <v>178</v>
      </c>
      <c r="G43" s="18"/>
      <c r="H43" s="18"/>
      <c r="I43" s="21"/>
      <c r="J43" s="13">
        <f t="shared" si="0"/>
        <v>369</v>
      </c>
      <c r="K43" s="18"/>
      <c r="L43" s="18"/>
      <c r="M43" s="21"/>
      <c r="N43" s="30">
        <v>86</v>
      </c>
      <c r="O43" s="12">
        <f>SUM(斐川町学頭:斐川町坂田!O43)</f>
        <v>58</v>
      </c>
      <c r="P43" s="17"/>
      <c r="Q43" s="17"/>
      <c r="R43" s="20"/>
      <c r="S43" s="12">
        <f>SUM(斐川町学頭:斐川町坂田!S43)</f>
        <v>110</v>
      </c>
      <c r="T43" s="17"/>
      <c r="U43" s="17"/>
      <c r="V43" s="20"/>
      <c r="W43" s="12">
        <f t="shared" si="1"/>
        <v>168</v>
      </c>
      <c r="X43" s="17"/>
      <c r="Y43" s="17"/>
      <c r="Z43" s="25"/>
    </row>
    <row r="44" spans="1:26">
      <c r="A44" s="6">
        <v>36</v>
      </c>
      <c r="B44" s="12">
        <f>SUM(斐川町学頭:斐川町坂田!B44)</f>
        <v>189</v>
      </c>
      <c r="C44" s="17"/>
      <c r="D44" s="17"/>
      <c r="E44" s="20"/>
      <c r="F44" s="12">
        <f>SUM(斐川町学頭:斐川町坂田!F44)</f>
        <v>176</v>
      </c>
      <c r="G44" s="17"/>
      <c r="H44" s="17"/>
      <c r="I44" s="20"/>
      <c r="J44" s="12">
        <f t="shared" si="0"/>
        <v>365</v>
      </c>
      <c r="K44" s="17"/>
      <c r="L44" s="17"/>
      <c r="M44" s="20"/>
      <c r="N44" s="29">
        <v>87</v>
      </c>
      <c r="O44" s="13">
        <f>SUM(斐川町学頭:斐川町坂田!O44)</f>
        <v>74</v>
      </c>
      <c r="P44" s="18"/>
      <c r="Q44" s="18"/>
      <c r="R44" s="21"/>
      <c r="S44" s="13">
        <f>SUM(斐川町学頭:斐川町坂田!S44)</f>
        <v>135</v>
      </c>
      <c r="T44" s="18"/>
      <c r="U44" s="18"/>
      <c r="V44" s="21"/>
      <c r="W44" s="13">
        <f t="shared" si="1"/>
        <v>209</v>
      </c>
      <c r="X44" s="18"/>
      <c r="Y44" s="18"/>
      <c r="Z44" s="26"/>
    </row>
    <row r="45" spans="1:26">
      <c r="A45" s="7">
        <v>37</v>
      </c>
      <c r="B45" s="13">
        <f>SUM(斐川町学頭:斐川町坂田!B45)</f>
        <v>188</v>
      </c>
      <c r="C45" s="18"/>
      <c r="D45" s="18"/>
      <c r="E45" s="21"/>
      <c r="F45" s="13">
        <f>SUM(斐川町学頭:斐川町坂田!F45)</f>
        <v>144</v>
      </c>
      <c r="G45" s="18"/>
      <c r="H45" s="18"/>
      <c r="I45" s="21"/>
      <c r="J45" s="13">
        <f t="shared" si="0"/>
        <v>332</v>
      </c>
      <c r="K45" s="18"/>
      <c r="L45" s="18"/>
      <c r="M45" s="21"/>
      <c r="N45" s="30">
        <v>88</v>
      </c>
      <c r="O45" s="12">
        <f>SUM(斐川町学頭:斐川町坂田!O45)</f>
        <v>59</v>
      </c>
      <c r="P45" s="17"/>
      <c r="Q45" s="17"/>
      <c r="R45" s="20"/>
      <c r="S45" s="12">
        <f>SUM(斐川町学頭:斐川町坂田!S45)</f>
        <v>116</v>
      </c>
      <c r="T45" s="17"/>
      <c r="U45" s="17"/>
      <c r="V45" s="20"/>
      <c r="W45" s="12">
        <f t="shared" si="1"/>
        <v>175</v>
      </c>
      <c r="X45" s="17"/>
      <c r="Y45" s="17"/>
      <c r="Z45" s="25"/>
    </row>
    <row r="46" spans="1:26">
      <c r="A46" s="6">
        <v>38</v>
      </c>
      <c r="B46" s="12">
        <f>SUM(斐川町学頭:斐川町坂田!B46)</f>
        <v>189</v>
      </c>
      <c r="C46" s="17"/>
      <c r="D46" s="17"/>
      <c r="E46" s="20"/>
      <c r="F46" s="12">
        <f>SUM(斐川町学頭:斐川町坂田!F46)</f>
        <v>177</v>
      </c>
      <c r="G46" s="17"/>
      <c r="H46" s="17"/>
      <c r="I46" s="20"/>
      <c r="J46" s="12">
        <f t="shared" si="0"/>
        <v>366</v>
      </c>
      <c r="K46" s="17"/>
      <c r="L46" s="17"/>
      <c r="M46" s="20"/>
      <c r="N46" s="29">
        <v>89</v>
      </c>
      <c r="O46" s="13">
        <f>SUM(斐川町学頭:斐川町坂田!O46)</f>
        <v>56</v>
      </c>
      <c r="P46" s="18"/>
      <c r="Q46" s="18"/>
      <c r="R46" s="21"/>
      <c r="S46" s="13">
        <f>SUM(斐川町学頭:斐川町坂田!S46)</f>
        <v>124</v>
      </c>
      <c r="T46" s="18"/>
      <c r="U46" s="18"/>
      <c r="V46" s="21"/>
      <c r="W46" s="13">
        <f t="shared" si="1"/>
        <v>180</v>
      </c>
      <c r="X46" s="18"/>
      <c r="Y46" s="18"/>
      <c r="Z46" s="26"/>
    </row>
    <row r="47" spans="1:26">
      <c r="A47" s="7">
        <v>39</v>
      </c>
      <c r="B47" s="13">
        <f>SUM(斐川町学頭:斐川町坂田!B47)</f>
        <v>176</v>
      </c>
      <c r="C47" s="18"/>
      <c r="D47" s="18"/>
      <c r="E47" s="21"/>
      <c r="F47" s="13">
        <f>SUM(斐川町学頭:斐川町坂田!F47)</f>
        <v>184</v>
      </c>
      <c r="G47" s="18"/>
      <c r="H47" s="18"/>
      <c r="I47" s="21"/>
      <c r="J47" s="13">
        <f t="shared" si="0"/>
        <v>360</v>
      </c>
      <c r="K47" s="18"/>
      <c r="L47" s="18"/>
      <c r="M47" s="21"/>
      <c r="N47" s="30">
        <v>90</v>
      </c>
      <c r="O47" s="12">
        <f>SUM(斐川町学頭:斐川町坂田!O47)</f>
        <v>43</v>
      </c>
      <c r="P47" s="17"/>
      <c r="Q47" s="17"/>
      <c r="R47" s="20"/>
      <c r="S47" s="12">
        <f>SUM(斐川町学頭:斐川町坂田!S47)</f>
        <v>97</v>
      </c>
      <c r="T47" s="17"/>
      <c r="U47" s="17"/>
      <c r="V47" s="20"/>
      <c r="W47" s="12">
        <f t="shared" si="1"/>
        <v>140</v>
      </c>
      <c r="X47" s="17"/>
      <c r="Y47" s="17"/>
      <c r="Z47" s="25"/>
    </row>
    <row r="48" spans="1:26">
      <c r="A48" s="6">
        <v>40</v>
      </c>
      <c r="B48" s="12">
        <f>SUM(斐川町学頭:斐川町坂田!B48)</f>
        <v>186</v>
      </c>
      <c r="C48" s="17"/>
      <c r="D48" s="17"/>
      <c r="E48" s="20"/>
      <c r="F48" s="12">
        <f>SUM(斐川町学頭:斐川町坂田!F48)</f>
        <v>173</v>
      </c>
      <c r="G48" s="17"/>
      <c r="H48" s="17"/>
      <c r="I48" s="20"/>
      <c r="J48" s="12">
        <f t="shared" si="0"/>
        <v>359</v>
      </c>
      <c r="K48" s="17"/>
      <c r="L48" s="17"/>
      <c r="M48" s="20"/>
      <c r="N48" s="29">
        <v>91</v>
      </c>
      <c r="O48" s="13">
        <f>SUM(斐川町学頭:斐川町坂田!O48)</f>
        <v>32</v>
      </c>
      <c r="P48" s="18"/>
      <c r="Q48" s="18"/>
      <c r="R48" s="21"/>
      <c r="S48" s="13">
        <f>SUM(斐川町学頭:斐川町坂田!S48)</f>
        <v>103</v>
      </c>
      <c r="T48" s="18"/>
      <c r="U48" s="18"/>
      <c r="V48" s="21"/>
      <c r="W48" s="13">
        <f t="shared" si="1"/>
        <v>135</v>
      </c>
      <c r="X48" s="18"/>
      <c r="Y48" s="18"/>
      <c r="Z48" s="26"/>
    </row>
    <row r="49" spans="1:26">
      <c r="A49" s="7">
        <v>41</v>
      </c>
      <c r="B49" s="13">
        <f>SUM(斐川町学頭:斐川町坂田!B49)</f>
        <v>230</v>
      </c>
      <c r="C49" s="18"/>
      <c r="D49" s="18"/>
      <c r="E49" s="21"/>
      <c r="F49" s="13">
        <f>SUM(斐川町学頭:斐川町坂田!F49)</f>
        <v>188</v>
      </c>
      <c r="G49" s="18"/>
      <c r="H49" s="18"/>
      <c r="I49" s="21"/>
      <c r="J49" s="13">
        <f t="shared" si="0"/>
        <v>418</v>
      </c>
      <c r="K49" s="18"/>
      <c r="L49" s="18"/>
      <c r="M49" s="21"/>
      <c r="N49" s="30">
        <v>92</v>
      </c>
      <c r="O49" s="12">
        <f>SUM(斐川町学頭:斐川町坂田!O49)</f>
        <v>30</v>
      </c>
      <c r="P49" s="17"/>
      <c r="Q49" s="17"/>
      <c r="R49" s="20"/>
      <c r="S49" s="12">
        <f>SUM(斐川町学頭:斐川町坂田!S49)</f>
        <v>80</v>
      </c>
      <c r="T49" s="17"/>
      <c r="U49" s="17"/>
      <c r="V49" s="20"/>
      <c r="W49" s="12">
        <f t="shared" si="1"/>
        <v>110</v>
      </c>
      <c r="X49" s="17"/>
      <c r="Y49" s="17"/>
      <c r="Z49" s="25"/>
    </row>
    <row r="50" spans="1:26">
      <c r="A50" s="6">
        <v>42</v>
      </c>
      <c r="B50" s="12">
        <f>SUM(斐川町学頭:斐川町坂田!B50)</f>
        <v>202</v>
      </c>
      <c r="C50" s="17"/>
      <c r="D50" s="17"/>
      <c r="E50" s="20"/>
      <c r="F50" s="12">
        <f>SUM(斐川町学頭:斐川町坂田!F50)</f>
        <v>178</v>
      </c>
      <c r="G50" s="17"/>
      <c r="H50" s="17"/>
      <c r="I50" s="20"/>
      <c r="J50" s="12">
        <f t="shared" si="0"/>
        <v>380</v>
      </c>
      <c r="K50" s="17"/>
      <c r="L50" s="17"/>
      <c r="M50" s="20"/>
      <c r="N50" s="29">
        <v>93</v>
      </c>
      <c r="O50" s="13">
        <f>SUM(斐川町学頭:斐川町坂田!O50)</f>
        <v>31</v>
      </c>
      <c r="P50" s="18"/>
      <c r="Q50" s="18"/>
      <c r="R50" s="21"/>
      <c r="S50" s="13">
        <f>SUM(斐川町学頭:斐川町坂田!S50)</f>
        <v>78</v>
      </c>
      <c r="T50" s="18"/>
      <c r="U50" s="18"/>
      <c r="V50" s="21"/>
      <c r="W50" s="13">
        <f t="shared" si="1"/>
        <v>109</v>
      </c>
      <c r="X50" s="18"/>
      <c r="Y50" s="18"/>
      <c r="Z50" s="26"/>
    </row>
    <row r="51" spans="1:26">
      <c r="A51" s="7">
        <v>43</v>
      </c>
      <c r="B51" s="13">
        <f>SUM(斐川町学頭:斐川町坂田!B51)</f>
        <v>209</v>
      </c>
      <c r="C51" s="18"/>
      <c r="D51" s="18"/>
      <c r="E51" s="21"/>
      <c r="F51" s="13">
        <f>SUM(斐川町学頭:斐川町坂田!F51)</f>
        <v>211</v>
      </c>
      <c r="G51" s="18"/>
      <c r="H51" s="18"/>
      <c r="I51" s="21"/>
      <c r="J51" s="13">
        <f t="shared" si="0"/>
        <v>420</v>
      </c>
      <c r="K51" s="18"/>
      <c r="L51" s="18"/>
      <c r="M51" s="21"/>
      <c r="N51" s="30">
        <v>94</v>
      </c>
      <c r="O51" s="12">
        <f>SUM(斐川町学頭:斐川町坂田!O51)</f>
        <v>17</v>
      </c>
      <c r="P51" s="17"/>
      <c r="Q51" s="17"/>
      <c r="R51" s="20"/>
      <c r="S51" s="12">
        <f>SUM(斐川町学頭:斐川町坂田!S51)</f>
        <v>69</v>
      </c>
      <c r="T51" s="17"/>
      <c r="U51" s="17"/>
      <c r="V51" s="20"/>
      <c r="W51" s="12">
        <f t="shared" si="1"/>
        <v>86</v>
      </c>
      <c r="X51" s="17"/>
      <c r="Y51" s="17"/>
      <c r="Z51" s="25"/>
    </row>
    <row r="52" spans="1:26">
      <c r="A52" s="6">
        <v>44</v>
      </c>
      <c r="B52" s="12">
        <f>SUM(斐川町学頭:斐川町坂田!B52)</f>
        <v>221</v>
      </c>
      <c r="C52" s="17"/>
      <c r="D52" s="17"/>
      <c r="E52" s="20"/>
      <c r="F52" s="12">
        <f>SUM(斐川町学頭:斐川町坂田!F52)</f>
        <v>197</v>
      </c>
      <c r="G52" s="17"/>
      <c r="H52" s="17"/>
      <c r="I52" s="20"/>
      <c r="J52" s="12">
        <f t="shared" si="0"/>
        <v>418</v>
      </c>
      <c r="K52" s="17"/>
      <c r="L52" s="17"/>
      <c r="M52" s="20"/>
      <c r="N52" s="29">
        <v>95</v>
      </c>
      <c r="O52" s="13">
        <f>SUM(斐川町学頭:斐川町坂田!O52)</f>
        <v>10</v>
      </c>
      <c r="P52" s="18"/>
      <c r="Q52" s="18"/>
      <c r="R52" s="21"/>
      <c r="S52" s="13">
        <f>SUM(斐川町学頭:斐川町坂田!S52)</f>
        <v>33</v>
      </c>
      <c r="T52" s="18"/>
      <c r="U52" s="18"/>
      <c r="V52" s="21"/>
      <c r="W52" s="13">
        <f t="shared" si="1"/>
        <v>43</v>
      </c>
      <c r="X52" s="18"/>
      <c r="Y52" s="18"/>
      <c r="Z52" s="26"/>
    </row>
    <row r="53" spans="1:26">
      <c r="A53" s="7">
        <v>45</v>
      </c>
      <c r="B53" s="13">
        <f>SUM(斐川町学頭:斐川町坂田!B53)</f>
        <v>227</v>
      </c>
      <c r="C53" s="18"/>
      <c r="D53" s="18"/>
      <c r="E53" s="21"/>
      <c r="F53" s="13">
        <f>SUM(斐川町学頭:斐川町坂田!F53)</f>
        <v>201</v>
      </c>
      <c r="G53" s="18"/>
      <c r="H53" s="18"/>
      <c r="I53" s="21"/>
      <c r="J53" s="13">
        <f t="shared" si="0"/>
        <v>428</v>
      </c>
      <c r="K53" s="18"/>
      <c r="L53" s="18"/>
      <c r="M53" s="21"/>
      <c r="N53" s="30">
        <v>96</v>
      </c>
      <c r="O53" s="12">
        <f>SUM(斐川町学頭:斐川町坂田!O53)</f>
        <v>6</v>
      </c>
      <c r="P53" s="17"/>
      <c r="Q53" s="17"/>
      <c r="R53" s="20"/>
      <c r="S53" s="12">
        <f>SUM(斐川町学頭:斐川町坂田!S53)</f>
        <v>40</v>
      </c>
      <c r="T53" s="17"/>
      <c r="U53" s="17"/>
      <c r="V53" s="20"/>
      <c r="W53" s="12">
        <f t="shared" si="1"/>
        <v>46</v>
      </c>
      <c r="X53" s="17"/>
      <c r="Y53" s="17"/>
      <c r="Z53" s="25"/>
    </row>
    <row r="54" spans="1:26">
      <c r="A54" s="6">
        <v>46</v>
      </c>
      <c r="B54" s="12">
        <f>SUM(斐川町学頭:斐川町坂田!B54)</f>
        <v>210</v>
      </c>
      <c r="C54" s="17"/>
      <c r="D54" s="17"/>
      <c r="E54" s="20"/>
      <c r="F54" s="12">
        <f>SUM(斐川町学頭:斐川町坂田!F54)</f>
        <v>199</v>
      </c>
      <c r="G54" s="17"/>
      <c r="H54" s="17"/>
      <c r="I54" s="20"/>
      <c r="J54" s="12">
        <f t="shared" si="0"/>
        <v>409</v>
      </c>
      <c r="K54" s="17"/>
      <c r="L54" s="17"/>
      <c r="M54" s="20"/>
      <c r="N54" s="29">
        <v>97</v>
      </c>
      <c r="O54" s="13">
        <f>SUM(斐川町学頭:斐川町坂田!O54)</f>
        <v>6</v>
      </c>
      <c r="P54" s="18"/>
      <c r="Q54" s="18"/>
      <c r="R54" s="21"/>
      <c r="S54" s="13">
        <f>SUM(斐川町学頭:斐川町坂田!S54)</f>
        <v>21</v>
      </c>
      <c r="T54" s="18"/>
      <c r="U54" s="18"/>
      <c r="V54" s="21"/>
      <c r="W54" s="13">
        <f t="shared" si="1"/>
        <v>27</v>
      </c>
      <c r="X54" s="18"/>
      <c r="Y54" s="18"/>
      <c r="Z54" s="26"/>
    </row>
    <row r="55" spans="1:26">
      <c r="A55" s="7">
        <v>47</v>
      </c>
      <c r="B55" s="13">
        <f>SUM(斐川町学頭:斐川町坂田!B55)</f>
        <v>227</v>
      </c>
      <c r="C55" s="18"/>
      <c r="D55" s="18"/>
      <c r="E55" s="21"/>
      <c r="F55" s="13">
        <f>SUM(斐川町学頭:斐川町坂田!F55)</f>
        <v>188</v>
      </c>
      <c r="G55" s="18"/>
      <c r="H55" s="18"/>
      <c r="I55" s="21"/>
      <c r="J55" s="13">
        <f t="shared" si="0"/>
        <v>415</v>
      </c>
      <c r="K55" s="18"/>
      <c r="L55" s="18"/>
      <c r="M55" s="21"/>
      <c r="N55" s="30">
        <v>98</v>
      </c>
      <c r="O55" s="12">
        <f>SUM(斐川町学頭:斐川町坂田!O55)</f>
        <v>4</v>
      </c>
      <c r="P55" s="17"/>
      <c r="Q55" s="17"/>
      <c r="R55" s="20"/>
      <c r="S55" s="12">
        <f>SUM(斐川町学頭:斐川町坂田!S55)</f>
        <v>14</v>
      </c>
      <c r="T55" s="17"/>
      <c r="U55" s="17"/>
      <c r="V55" s="20"/>
      <c r="W55" s="12">
        <f t="shared" si="1"/>
        <v>18</v>
      </c>
      <c r="X55" s="17"/>
      <c r="Y55" s="17"/>
      <c r="Z55" s="25"/>
    </row>
    <row r="56" spans="1:26">
      <c r="A56" s="6">
        <v>48</v>
      </c>
      <c r="B56" s="12">
        <f>SUM(斐川町学頭:斐川町坂田!B56)</f>
        <v>243</v>
      </c>
      <c r="C56" s="17"/>
      <c r="D56" s="17"/>
      <c r="E56" s="20"/>
      <c r="F56" s="12">
        <f>SUM(斐川町学頭:斐川町坂田!F56)</f>
        <v>201</v>
      </c>
      <c r="G56" s="17"/>
      <c r="H56" s="17"/>
      <c r="I56" s="20"/>
      <c r="J56" s="12">
        <f t="shared" si="0"/>
        <v>444</v>
      </c>
      <c r="K56" s="17"/>
      <c r="L56" s="17"/>
      <c r="M56" s="20"/>
      <c r="N56" s="29">
        <v>99</v>
      </c>
      <c r="O56" s="13">
        <f>SUM(斐川町学頭:斐川町坂田!O56)</f>
        <v>1</v>
      </c>
      <c r="P56" s="18"/>
      <c r="Q56" s="18"/>
      <c r="R56" s="21"/>
      <c r="S56" s="13">
        <f>SUM(斐川町学頭:斐川町坂田!S56)</f>
        <v>17</v>
      </c>
      <c r="T56" s="18"/>
      <c r="U56" s="18"/>
      <c r="V56" s="21"/>
      <c r="W56" s="13">
        <f t="shared" si="1"/>
        <v>18</v>
      </c>
      <c r="X56" s="18"/>
      <c r="Y56" s="18"/>
      <c r="Z56" s="26"/>
    </row>
    <row r="57" spans="1:26">
      <c r="A57" s="7">
        <v>49</v>
      </c>
      <c r="B57" s="13">
        <f>SUM(斐川町学頭:斐川町坂田!B57)</f>
        <v>227</v>
      </c>
      <c r="C57" s="18"/>
      <c r="D57" s="18"/>
      <c r="E57" s="21"/>
      <c r="F57" s="13">
        <f>SUM(斐川町学頭:斐川町坂田!F57)</f>
        <v>171</v>
      </c>
      <c r="G57" s="18"/>
      <c r="H57" s="18"/>
      <c r="I57" s="21"/>
      <c r="J57" s="13">
        <f t="shared" si="0"/>
        <v>398</v>
      </c>
      <c r="K57" s="18"/>
      <c r="L57" s="18"/>
      <c r="M57" s="21"/>
      <c r="N57" s="30" t="s">
        <v>20</v>
      </c>
      <c r="O57" s="12">
        <f>SUM(斐川町学頭:斐川町坂田!O57)</f>
        <v>7</v>
      </c>
      <c r="P57" s="17"/>
      <c r="Q57" s="17"/>
      <c r="R57" s="20"/>
      <c r="S57" s="12">
        <f>SUM(斐川町学頭:斐川町坂田!S57)</f>
        <v>28</v>
      </c>
      <c r="T57" s="17"/>
      <c r="U57" s="17"/>
      <c r="V57" s="20"/>
      <c r="W57" s="12">
        <f t="shared" si="1"/>
        <v>35</v>
      </c>
      <c r="X57" s="17"/>
      <c r="Y57" s="17"/>
      <c r="Z57" s="25"/>
    </row>
    <row r="58" spans="1:26">
      <c r="A58" s="6">
        <v>50</v>
      </c>
      <c r="B58" s="12">
        <f>SUM(斐川町学頭:斐川町坂田!B58)</f>
        <v>229</v>
      </c>
      <c r="C58" s="17"/>
      <c r="D58" s="17"/>
      <c r="E58" s="20"/>
      <c r="F58" s="12">
        <f>SUM(斐川町学頭:斐川町坂田!F58)</f>
        <v>218</v>
      </c>
      <c r="G58" s="17"/>
      <c r="H58" s="17"/>
      <c r="I58" s="20"/>
      <c r="J58" s="12">
        <f t="shared" si="0"/>
        <v>447</v>
      </c>
      <c r="K58" s="17"/>
      <c r="L58" s="17"/>
      <c r="M58" s="20"/>
      <c r="N58" s="31" t="s">
        <v>24</v>
      </c>
      <c r="O58" s="14">
        <f>SUM(B8:B58,O8:O57)</f>
        <v>14929</v>
      </c>
      <c r="P58" s="19"/>
      <c r="Q58" s="19"/>
      <c r="R58" s="22"/>
      <c r="S58" s="14">
        <f>SUM(F8:F58,S8:S57)</f>
        <v>15386</v>
      </c>
      <c r="T58" s="19"/>
      <c r="U58" s="19"/>
      <c r="V58" s="22"/>
      <c r="W58" s="14">
        <f>SUM(J8:J58,W8:W57)</f>
        <v>30315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647</v>
      </c>
      <c r="C66" s="17"/>
      <c r="D66" s="17"/>
      <c r="E66" s="20"/>
      <c r="F66" s="12">
        <f>SUM(F8:F12)</f>
        <v>691</v>
      </c>
      <c r="G66" s="17"/>
      <c r="H66" s="17"/>
      <c r="I66" s="20"/>
      <c r="J66" s="12">
        <f>SUM(J8:J12)</f>
        <v>1338</v>
      </c>
      <c r="K66" s="17"/>
      <c r="L66" s="17"/>
      <c r="M66" s="25"/>
    </row>
    <row r="67" spans="1:13">
      <c r="A67" s="7" t="s">
        <v>18</v>
      </c>
      <c r="B67" s="13">
        <f>SUM(B13:B17)</f>
        <v>734</v>
      </c>
      <c r="C67" s="18"/>
      <c r="D67" s="18"/>
      <c r="E67" s="21"/>
      <c r="F67" s="13">
        <f>SUM(F13:F17)</f>
        <v>694</v>
      </c>
      <c r="G67" s="18"/>
      <c r="H67" s="18"/>
      <c r="I67" s="21"/>
      <c r="J67" s="13">
        <f>SUM(J13:J17)</f>
        <v>1428</v>
      </c>
      <c r="K67" s="18"/>
      <c r="L67" s="18"/>
      <c r="M67" s="26"/>
    </row>
    <row r="68" spans="1:13">
      <c r="A68" s="6" t="s">
        <v>28</v>
      </c>
      <c r="B68" s="12">
        <f>SUM(B18:B22)</f>
        <v>725</v>
      </c>
      <c r="C68" s="17"/>
      <c r="D68" s="17"/>
      <c r="E68" s="20"/>
      <c r="F68" s="12">
        <f>SUM(F18:F22)</f>
        <v>727</v>
      </c>
      <c r="G68" s="17"/>
      <c r="H68" s="17"/>
      <c r="I68" s="20"/>
      <c r="J68" s="12">
        <f>SUM(J18:J22)</f>
        <v>1452</v>
      </c>
      <c r="K68" s="17"/>
      <c r="L68" s="17"/>
      <c r="M68" s="25"/>
    </row>
    <row r="69" spans="1:13">
      <c r="A69" s="7" t="s">
        <v>8</v>
      </c>
      <c r="B69" s="13">
        <f>SUM(B23:B27)</f>
        <v>658</v>
      </c>
      <c r="C69" s="18"/>
      <c r="D69" s="18"/>
      <c r="E69" s="21"/>
      <c r="F69" s="13">
        <f>SUM(F23:F27)</f>
        <v>651</v>
      </c>
      <c r="G69" s="18"/>
      <c r="H69" s="18"/>
      <c r="I69" s="21"/>
      <c r="J69" s="13">
        <f>SUM(J23:J27)</f>
        <v>1309</v>
      </c>
      <c r="K69" s="18"/>
      <c r="L69" s="18"/>
      <c r="M69" s="26"/>
    </row>
    <row r="70" spans="1:13">
      <c r="A70" s="6" t="s">
        <v>30</v>
      </c>
      <c r="B70" s="12">
        <f>SUM(B28:B32)</f>
        <v>709</v>
      </c>
      <c r="C70" s="17"/>
      <c r="D70" s="17"/>
      <c r="E70" s="20"/>
      <c r="F70" s="12">
        <f>SUM(F28:F32)</f>
        <v>651</v>
      </c>
      <c r="G70" s="17"/>
      <c r="H70" s="17"/>
      <c r="I70" s="20"/>
      <c r="J70" s="12">
        <f>SUM(J28:J32)</f>
        <v>1360</v>
      </c>
      <c r="K70" s="17"/>
      <c r="L70" s="17"/>
      <c r="M70" s="25"/>
    </row>
    <row r="71" spans="1:13">
      <c r="A71" s="7" t="s">
        <v>23</v>
      </c>
      <c r="B71" s="13">
        <f>SUM(B33:B37)</f>
        <v>833</v>
      </c>
      <c r="C71" s="18"/>
      <c r="D71" s="18"/>
      <c r="E71" s="21"/>
      <c r="F71" s="13">
        <f>SUM(F33:F37)</f>
        <v>810</v>
      </c>
      <c r="G71" s="18"/>
      <c r="H71" s="18"/>
      <c r="I71" s="21"/>
      <c r="J71" s="13">
        <f>SUM(J33:J37)</f>
        <v>1643</v>
      </c>
      <c r="K71" s="18"/>
      <c r="L71" s="18"/>
      <c r="M71" s="26"/>
    </row>
    <row r="72" spans="1:13">
      <c r="A72" s="6" t="s">
        <v>31</v>
      </c>
      <c r="B72" s="12">
        <f>SUM(B38:B42)</f>
        <v>913</v>
      </c>
      <c r="C72" s="17"/>
      <c r="D72" s="17"/>
      <c r="E72" s="20"/>
      <c r="F72" s="12">
        <f>SUM(F38:F42)</f>
        <v>946</v>
      </c>
      <c r="G72" s="17"/>
      <c r="H72" s="17"/>
      <c r="I72" s="20"/>
      <c r="J72" s="12">
        <f>SUM(J38:J42)</f>
        <v>1859</v>
      </c>
      <c r="K72" s="17"/>
      <c r="L72" s="17"/>
      <c r="M72" s="25"/>
    </row>
    <row r="73" spans="1:13">
      <c r="A73" s="7" t="s">
        <v>32</v>
      </c>
      <c r="B73" s="13">
        <f>SUM(B43:B47)</f>
        <v>933</v>
      </c>
      <c r="C73" s="18"/>
      <c r="D73" s="18"/>
      <c r="E73" s="21"/>
      <c r="F73" s="13">
        <f>SUM(F43:F47)</f>
        <v>859</v>
      </c>
      <c r="G73" s="18"/>
      <c r="H73" s="18"/>
      <c r="I73" s="21"/>
      <c r="J73" s="13">
        <f>SUM(J43:J47)</f>
        <v>1792</v>
      </c>
      <c r="K73" s="18"/>
      <c r="L73" s="18"/>
      <c r="M73" s="26"/>
    </row>
    <row r="74" spans="1:13">
      <c r="A74" s="6" t="s">
        <v>33</v>
      </c>
      <c r="B74" s="12">
        <f>SUM(B48:B52)</f>
        <v>1048</v>
      </c>
      <c r="C74" s="17"/>
      <c r="D74" s="17"/>
      <c r="E74" s="20"/>
      <c r="F74" s="12">
        <f>SUM(F48:F52)</f>
        <v>947</v>
      </c>
      <c r="G74" s="17"/>
      <c r="H74" s="17"/>
      <c r="I74" s="20"/>
      <c r="J74" s="12">
        <f>SUM(J48:J52)</f>
        <v>1995</v>
      </c>
      <c r="K74" s="17"/>
      <c r="L74" s="17"/>
      <c r="M74" s="25"/>
    </row>
    <row r="75" spans="1:13">
      <c r="A75" s="7" t="s">
        <v>36</v>
      </c>
      <c r="B75" s="13">
        <f>SUM(B53:B57)</f>
        <v>1134</v>
      </c>
      <c r="C75" s="18"/>
      <c r="D75" s="18"/>
      <c r="E75" s="21"/>
      <c r="F75" s="13">
        <f>SUM(F53:F57)</f>
        <v>960</v>
      </c>
      <c r="G75" s="18"/>
      <c r="H75" s="18"/>
      <c r="I75" s="21"/>
      <c r="J75" s="13">
        <f>SUM(J53:J57)</f>
        <v>2094</v>
      </c>
      <c r="K75" s="18"/>
      <c r="L75" s="18"/>
      <c r="M75" s="26"/>
    </row>
    <row r="76" spans="1:13">
      <c r="A76" s="6" t="s">
        <v>39</v>
      </c>
      <c r="B76" s="12">
        <f>SUM(B58,O8:O11)</f>
        <v>1132</v>
      </c>
      <c r="C76" s="17"/>
      <c r="D76" s="17"/>
      <c r="E76" s="20"/>
      <c r="F76" s="12">
        <f>SUM(F58,S8:S11)</f>
        <v>1025</v>
      </c>
      <c r="G76" s="17"/>
      <c r="H76" s="17"/>
      <c r="I76" s="20"/>
      <c r="J76" s="12">
        <f>SUM(J58,W8:W11)</f>
        <v>2157</v>
      </c>
      <c r="K76" s="17"/>
      <c r="L76" s="17"/>
      <c r="M76" s="25"/>
    </row>
    <row r="77" spans="1:13">
      <c r="A77" s="7" t="s">
        <v>42</v>
      </c>
      <c r="B77" s="13">
        <f>SUM(O12:O16)</f>
        <v>964</v>
      </c>
      <c r="C77" s="18"/>
      <c r="D77" s="18"/>
      <c r="E77" s="21"/>
      <c r="F77" s="13">
        <f>SUM(S12:S16)</f>
        <v>895</v>
      </c>
      <c r="G77" s="18"/>
      <c r="H77" s="18"/>
      <c r="I77" s="21"/>
      <c r="J77" s="13">
        <f>SUM(W12:W16)</f>
        <v>1859</v>
      </c>
      <c r="K77" s="18"/>
      <c r="L77" s="18"/>
      <c r="M77" s="26"/>
    </row>
    <row r="78" spans="1:13">
      <c r="A78" s="6" t="s">
        <v>47</v>
      </c>
      <c r="B78" s="12">
        <f>SUM(O17:O21)</f>
        <v>892</v>
      </c>
      <c r="C78" s="17"/>
      <c r="D78" s="17"/>
      <c r="E78" s="20"/>
      <c r="F78" s="12">
        <f>SUM(S17:S21)</f>
        <v>857</v>
      </c>
      <c r="G78" s="17"/>
      <c r="H78" s="17"/>
      <c r="I78" s="20"/>
      <c r="J78" s="12">
        <f>SUM(W17:W21)</f>
        <v>1749</v>
      </c>
      <c r="K78" s="17"/>
      <c r="L78" s="17"/>
      <c r="M78" s="25"/>
    </row>
    <row r="79" spans="1:13">
      <c r="A79" s="7" t="s">
        <v>48</v>
      </c>
      <c r="B79" s="13">
        <f>SUM(O22:O26)</f>
        <v>819</v>
      </c>
      <c r="C79" s="18"/>
      <c r="D79" s="18"/>
      <c r="E79" s="21"/>
      <c r="F79" s="13">
        <f>SUM(S22:S26)</f>
        <v>858</v>
      </c>
      <c r="G79" s="18"/>
      <c r="H79" s="18"/>
      <c r="I79" s="21"/>
      <c r="J79" s="13">
        <f>SUM(W22:W26)</f>
        <v>1677</v>
      </c>
      <c r="K79" s="18"/>
      <c r="L79" s="18"/>
      <c r="M79" s="26"/>
    </row>
    <row r="80" spans="1:13">
      <c r="A80" s="6" t="s">
        <v>51</v>
      </c>
      <c r="B80" s="12">
        <f>SUM(O27:O31)</f>
        <v>867</v>
      </c>
      <c r="C80" s="17"/>
      <c r="D80" s="17"/>
      <c r="E80" s="20"/>
      <c r="F80" s="12">
        <f>SUM(S27:S31)</f>
        <v>944</v>
      </c>
      <c r="G80" s="17"/>
      <c r="H80" s="17"/>
      <c r="I80" s="20"/>
      <c r="J80" s="12">
        <f>SUM(W27:W31)</f>
        <v>1811</v>
      </c>
      <c r="K80" s="17"/>
      <c r="L80" s="17"/>
      <c r="M80" s="25"/>
    </row>
    <row r="81" spans="1:13">
      <c r="A81" s="7" t="s">
        <v>38</v>
      </c>
      <c r="B81" s="13">
        <f>SUM(O32:O36)</f>
        <v>876</v>
      </c>
      <c r="C81" s="18"/>
      <c r="D81" s="18"/>
      <c r="E81" s="21"/>
      <c r="F81" s="13">
        <f>SUM(S32:S36)</f>
        <v>986</v>
      </c>
      <c r="G81" s="18"/>
      <c r="H81" s="18"/>
      <c r="I81" s="21"/>
      <c r="J81" s="13">
        <f>SUM(W32:W36)</f>
        <v>1862</v>
      </c>
      <c r="K81" s="18"/>
      <c r="L81" s="18"/>
      <c r="M81" s="26"/>
    </row>
    <row r="82" spans="1:13">
      <c r="A82" s="6" t="s">
        <v>54</v>
      </c>
      <c r="B82" s="12">
        <f>SUM(O37:O41)</f>
        <v>536</v>
      </c>
      <c r="C82" s="17"/>
      <c r="D82" s="17"/>
      <c r="E82" s="20"/>
      <c r="F82" s="12">
        <f>SUM(S37:S41)</f>
        <v>713</v>
      </c>
      <c r="G82" s="17"/>
      <c r="H82" s="17"/>
      <c r="I82" s="20"/>
      <c r="J82" s="12">
        <f>SUM(W37:W41)</f>
        <v>1249</v>
      </c>
      <c r="K82" s="17"/>
      <c r="L82" s="17"/>
      <c r="M82" s="25"/>
    </row>
    <row r="83" spans="1:13">
      <c r="A83" s="7" t="s">
        <v>12</v>
      </c>
      <c r="B83" s="13">
        <f>SUM(O42:O46)</f>
        <v>322</v>
      </c>
      <c r="C83" s="18"/>
      <c r="D83" s="18"/>
      <c r="E83" s="21"/>
      <c r="F83" s="13">
        <f>SUM(S42:S46)</f>
        <v>592</v>
      </c>
      <c r="G83" s="18"/>
      <c r="H83" s="18"/>
      <c r="I83" s="21"/>
      <c r="J83" s="13">
        <f>SUM(W42:W46)</f>
        <v>914</v>
      </c>
      <c r="K83" s="18"/>
      <c r="L83" s="18"/>
      <c r="M83" s="26"/>
    </row>
    <row r="84" spans="1:13">
      <c r="A84" s="6" t="s">
        <v>34</v>
      </c>
      <c r="B84" s="12">
        <f>SUM(O47:O51)</f>
        <v>153</v>
      </c>
      <c r="C84" s="17"/>
      <c r="D84" s="17"/>
      <c r="E84" s="20"/>
      <c r="F84" s="12">
        <f>SUM(S47:S51)</f>
        <v>427</v>
      </c>
      <c r="G84" s="17"/>
      <c r="H84" s="17"/>
      <c r="I84" s="20"/>
      <c r="J84" s="12">
        <f>SUM(W47:W51)</f>
        <v>580</v>
      </c>
      <c r="K84" s="17"/>
      <c r="L84" s="17"/>
      <c r="M84" s="25"/>
    </row>
    <row r="85" spans="1:13">
      <c r="A85" s="7" t="s">
        <v>45</v>
      </c>
      <c r="B85" s="13">
        <f>SUM(O52:O56)</f>
        <v>27</v>
      </c>
      <c r="C85" s="18"/>
      <c r="D85" s="18"/>
      <c r="E85" s="21"/>
      <c r="F85" s="13">
        <f>SUM(S52:S56)</f>
        <v>125</v>
      </c>
      <c r="G85" s="18"/>
      <c r="H85" s="18"/>
      <c r="I85" s="21"/>
      <c r="J85" s="13">
        <f>SUM(W52:W56)</f>
        <v>152</v>
      </c>
      <c r="K85" s="18"/>
      <c r="L85" s="18"/>
      <c r="M85" s="26"/>
    </row>
    <row r="86" spans="1:13">
      <c r="A86" s="6" t="s">
        <v>40</v>
      </c>
      <c r="B86" s="12">
        <f>SUM(O57)</f>
        <v>7</v>
      </c>
      <c r="C86" s="17"/>
      <c r="D86" s="17"/>
      <c r="E86" s="20"/>
      <c r="F86" s="12">
        <f>SUM(S57)</f>
        <v>28</v>
      </c>
      <c r="G86" s="17"/>
      <c r="H86" s="17"/>
      <c r="I86" s="20"/>
      <c r="J86" s="12">
        <f>SUM(W57)</f>
        <v>35</v>
      </c>
      <c r="K86" s="17"/>
      <c r="L86" s="17"/>
      <c r="M86" s="25"/>
    </row>
    <row r="87" spans="1:13">
      <c r="A87" s="8" t="s">
        <v>24</v>
      </c>
      <c r="B87" s="14">
        <f>SUM(B66:B86)</f>
        <v>14929</v>
      </c>
      <c r="C87" s="19"/>
      <c r="D87" s="19"/>
      <c r="E87" s="22"/>
      <c r="F87" s="14">
        <f>SUM(F66:F86)</f>
        <v>15386</v>
      </c>
      <c r="G87" s="19"/>
      <c r="H87" s="19"/>
      <c r="I87" s="22"/>
      <c r="J87" s="14">
        <f>SUM(J66:J86)</f>
        <v>30315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3607</v>
      </c>
      <c r="C90" s="19"/>
      <c r="D90" s="19"/>
      <c r="E90" s="22"/>
      <c r="F90" s="14">
        <f>SUM(S22:S57)</f>
        <v>4673</v>
      </c>
      <c r="G90" s="19"/>
      <c r="H90" s="19"/>
      <c r="I90" s="22"/>
      <c r="J90" s="14">
        <f>SUM(W22:W57)</f>
        <v>8280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4" t="s">
        <v>218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f>SUM(今市町:斐川町坂田!B8)</f>
        <v>569</v>
      </c>
      <c r="C8" s="17"/>
      <c r="D8" s="17"/>
      <c r="E8" s="20"/>
      <c r="F8" s="12">
        <f>SUM(今市町:斐川町坂田!F8)</f>
        <v>604</v>
      </c>
      <c r="G8" s="17"/>
      <c r="H8" s="17"/>
      <c r="I8" s="20"/>
      <c r="J8" s="12">
        <f t="shared" ref="J8:J58" si="0">SUM(B8,F8)</f>
        <v>1173</v>
      </c>
      <c r="K8" s="17"/>
      <c r="L8" s="17"/>
      <c r="M8" s="20"/>
      <c r="N8" s="29">
        <v>51</v>
      </c>
      <c r="O8" s="13">
        <f>SUM(今市町:斐川町坂田!O8)</f>
        <v>1276</v>
      </c>
      <c r="P8" s="18"/>
      <c r="Q8" s="18"/>
      <c r="R8" s="21"/>
      <c r="S8" s="13">
        <f>SUM(今市町:斐川町坂田!S8)</f>
        <v>1248</v>
      </c>
      <c r="T8" s="18"/>
      <c r="U8" s="18"/>
      <c r="V8" s="21"/>
      <c r="W8" s="13">
        <f t="shared" ref="W8:W57" si="1">SUM(O8,S8)</f>
        <v>2524</v>
      </c>
      <c r="X8" s="18"/>
      <c r="Y8" s="18"/>
      <c r="Z8" s="26"/>
    </row>
    <row r="9" spans="1:26">
      <c r="A9" s="7">
        <v>1</v>
      </c>
      <c r="B9" s="13">
        <f>SUM(今市町:斐川町坂田!B9)</f>
        <v>656</v>
      </c>
      <c r="C9" s="18"/>
      <c r="D9" s="18"/>
      <c r="E9" s="21"/>
      <c r="F9" s="13">
        <f>SUM(今市町:斐川町坂田!F9)</f>
        <v>638</v>
      </c>
      <c r="G9" s="18"/>
      <c r="H9" s="18"/>
      <c r="I9" s="21"/>
      <c r="J9" s="13">
        <f t="shared" si="0"/>
        <v>1294</v>
      </c>
      <c r="K9" s="18"/>
      <c r="L9" s="18"/>
      <c r="M9" s="21"/>
      <c r="N9" s="30">
        <v>52</v>
      </c>
      <c r="O9" s="12">
        <f>SUM(今市町:斐川町坂田!O9)</f>
        <v>1272</v>
      </c>
      <c r="P9" s="17"/>
      <c r="Q9" s="17"/>
      <c r="R9" s="20"/>
      <c r="S9" s="12">
        <f>SUM(今市町:斐川町坂田!S9)</f>
        <v>1258</v>
      </c>
      <c r="T9" s="17"/>
      <c r="U9" s="17"/>
      <c r="V9" s="20"/>
      <c r="W9" s="12">
        <f t="shared" si="1"/>
        <v>2530</v>
      </c>
      <c r="X9" s="17"/>
      <c r="Y9" s="17"/>
      <c r="Z9" s="25"/>
    </row>
    <row r="10" spans="1:26">
      <c r="A10" s="6">
        <v>2</v>
      </c>
      <c r="B10" s="12">
        <f>SUM(今市町:斐川町坂田!B10)</f>
        <v>658</v>
      </c>
      <c r="C10" s="17"/>
      <c r="D10" s="17"/>
      <c r="E10" s="20"/>
      <c r="F10" s="12">
        <f>SUM(今市町:斐川町坂田!F10)</f>
        <v>686</v>
      </c>
      <c r="G10" s="17"/>
      <c r="H10" s="17"/>
      <c r="I10" s="20"/>
      <c r="J10" s="12">
        <f t="shared" si="0"/>
        <v>1344</v>
      </c>
      <c r="K10" s="17"/>
      <c r="L10" s="17"/>
      <c r="M10" s="20"/>
      <c r="N10" s="29">
        <v>53</v>
      </c>
      <c r="O10" s="13">
        <f>SUM(今市町:斐川町坂田!O10)</f>
        <v>1247</v>
      </c>
      <c r="P10" s="18"/>
      <c r="Q10" s="18"/>
      <c r="R10" s="21"/>
      <c r="S10" s="13">
        <f>SUM(今市町:斐川町坂田!S10)</f>
        <v>1134</v>
      </c>
      <c r="T10" s="18"/>
      <c r="U10" s="18"/>
      <c r="V10" s="21"/>
      <c r="W10" s="13">
        <f t="shared" si="1"/>
        <v>2381</v>
      </c>
      <c r="X10" s="18"/>
      <c r="Y10" s="18"/>
      <c r="Z10" s="26"/>
    </row>
    <row r="11" spans="1:26">
      <c r="A11" s="7">
        <v>3</v>
      </c>
      <c r="B11" s="13">
        <f>SUM(今市町:斐川町坂田!B11)</f>
        <v>748</v>
      </c>
      <c r="C11" s="18"/>
      <c r="D11" s="18"/>
      <c r="E11" s="21"/>
      <c r="F11" s="13">
        <f>SUM(今市町:斐川町坂田!F11)</f>
        <v>735</v>
      </c>
      <c r="G11" s="18"/>
      <c r="H11" s="18"/>
      <c r="I11" s="21"/>
      <c r="J11" s="13">
        <f t="shared" si="0"/>
        <v>1483</v>
      </c>
      <c r="K11" s="18"/>
      <c r="L11" s="18"/>
      <c r="M11" s="21"/>
      <c r="N11" s="30">
        <v>54</v>
      </c>
      <c r="O11" s="12">
        <f>SUM(今市町:斐川町坂田!O11)</f>
        <v>1097</v>
      </c>
      <c r="P11" s="17"/>
      <c r="Q11" s="17"/>
      <c r="R11" s="20"/>
      <c r="S11" s="12">
        <f>SUM(今市町:斐川町坂田!S11)</f>
        <v>1066</v>
      </c>
      <c r="T11" s="17"/>
      <c r="U11" s="17"/>
      <c r="V11" s="20"/>
      <c r="W11" s="12">
        <f t="shared" si="1"/>
        <v>2163</v>
      </c>
      <c r="X11" s="17"/>
      <c r="Y11" s="17"/>
      <c r="Z11" s="25"/>
    </row>
    <row r="12" spans="1:26">
      <c r="A12" s="6">
        <v>4</v>
      </c>
      <c r="B12" s="12">
        <f>SUM(今市町:斐川町坂田!B12)</f>
        <v>737</v>
      </c>
      <c r="C12" s="17"/>
      <c r="D12" s="17"/>
      <c r="E12" s="20"/>
      <c r="F12" s="12">
        <f>SUM(今市町:斐川町坂田!F12)</f>
        <v>687</v>
      </c>
      <c r="G12" s="17"/>
      <c r="H12" s="17"/>
      <c r="I12" s="20"/>
      <c r="J12" s="12">
        <f t="shared" si="0"/>
        <v>1424</v>
      </c>
      <c r="K12" s="17"/>
      <c r="L12" s="17"/>
      <c r="M12" s="20"/>
      <c r="N12" s="29">
        <v>55</v>
      </c>
      <c r="O12" s="13">
        <f>SUM(今市町:斐川町坂田!O12)</f>
        <v>1096</v>
      </c>
      <c r="P12" s="18"/>
      <c r="Q12" s="18"/>
      <c r="R12" s="21"/>
      <c r="S12" s="13">
        <f>SUM(今市町:斐川町坂田!S12)</f>
        <v>1062</v>
      </c>
      <c r="T12" s="18"/>
      <c r="U12" s="18"/>
      <c r="V12" s="21"/>
      <c r="W12" s="13">
        <f t="shared" si="1"/>
        <v>2158</v>
      </c>
      <c r="X12" s="18"/>
      <c r="Y12" s="18"/>
      <c r="Z12" s="26"/>
    </row>
    <row r="13" spans="1:26">
      <c r="A13" s="7">
        <v>5</v>
      </c>
      <c r="B13" s="13">
        <f>SUM(今市町:斐川町坂田!B13)</f>
        <v>735</v>
      </c>
      <c r="C13" s="18"/>
      <c r="D13" s="18"/>
      <c r="E13" s="21"/>
      <c r="F13" s="13">
        <f>SUM(今市町:斐川町坂田!F13)</f>
        <v>723</v>
      </c>
      <c r="G13" s="18"/>
      <c r="H13" s="18"/>
      <c r="I13" s="21"/>
      <c r="J13" s="13">
        <f t="shared" si="0"/>
        <v>1458</v>
      </c>
      <c r="K13" s="18"/>
      <c r="L13" s="18"/>
      <c r="M13" s="21"/>
      <c r="N13" s="30">
        <v>56</v>
      </c>
      <c r="O13" s="12">
        <f>SUM(今市町:斐川町坂田!O13)</f>
        <v>1114</v>
      </c>
      <c r="P13" s="17"/>
      <c r="Q13" s="17"/>
      <c r="R13" s="20"/>
      <c r="S13" s="12">
        <f>SUM(今市町:斐川町坂田!S13)</f>
        <v>1113</v>
      </c>
      <c r="T13" s="17"/>
      <c r="U13" s="17"/>
      <c r="V13" s="20"/>
      <c r="W13" s="12">
        <f t="shared" si="1"/>
        <v>2227</v>
      </c>
      <c r="X13" s="17"/>
      <c r="Y13" s="17"/>
      <c r="Z13" s="25"/>
    </row>
    <row r="14" spans="1:26">
      <c r="A14" s="6">
        <v>6</v>
      </c>
      <c r="B14" s="12">
        <f>SUM(今市町:斐川町坂田!B14)</f>
        <v>755</v>
      </c>
      <c r="C14" s="17"/>
      <c r="D14" s="17"/>
      <c r="E14" s="20"/>
      <c r="F14" s="12">
        <f>SUM(今市町:斐川町坂田!F14)</f>
        <v>750</v>
      </c>
      <c r="G14" s="17"/>
      <c r="H14" s="17"/>
      <c r="I14" s="20"/>
      <c r="J14" s="12">
        <f t="shared" si="0"/>
        <v>1505</v>
      </c>
      <c r="K14" s="17"/>
      <c r="L14" s="17"/>
      <c r="M14" s="20"/>
      <c r="N14" s="29">
        <v>57</v>
      </c>
      <c r="O14" s="13">
        <f>SUM(今市町:斐川町坂田!O14)</f>
        <v>1055</v>
      </c>
      <c r="P14" s="18"/>
      <c r="Q14" s="18"/>
      <c r="R14" s="21"/>
      <c r="S14" s="13">
        <f>SUM(今市町:斐川町坂田!S14)</f>
        <v>1022</v>
      </c>
      <c r="T14" s="18"/>
      <c r="U14" s="18"/>
      <c r="V14" s="21"/>
      <c r="W14" s="13">
        <f t="shared" si="1"/>
        <v>2077</v>
      </c>
      <c r="X14" s="18"/>
      <c r="Y14" s="18"/>
      <c r="Z14" s="26"/>
    </row>
    <row r="15" spans="1:26">
      <c r="A15" s="7">
        <v>7</v>
      </c>
      <c r="B15" s="13">
        <f>SUM(今市町:斐川町坂田!B15)</f>
        <v>810</v>
      </c>
      <c r="C15" s="18"/>
      <c r="D15" s="18"/>
      <c r="E15" s="21"/>
      <c r="F15" s="13">
        <f>SUM(今市町:斐川町坂田!F15)</f>
        <v>760</v>
      </c>
      <c r="G15" s="18"/>
      <c r="H15" s="18"/>
      <c r="I15" s="21"/>
      <c r="J15" s="13">
        <f t="shared" si="0"/>
        <v>1570</v>
      </c>
      <c r="K15" s="18"/>
      <c r="L15" s="18"/>
      <c r="M15" s="21"/>
      <c r="N15" s="30">
        <v>58</v>
      </c>
      <c r="O15" s="12">
        <f>SUM(今市町:斐川町坂田!O15)</f>
        <v>1035</v>
      </c>
      <c r="P15" s="17"/>
      <c r="Q15" s="17"/>
      <c r="R15" s="20"/>
      <c r="S15" s="12">
        <f>SUM(今市町:斐川町坂田!S15)</f>
        <v>982</v>
      </c>
      <c r="T15" s="17"/>
      <c r="U15" s="17"/>
      <c r="V15" s="20"/>
      <c r="W15" s="12">
        <f t="shared" si="1"/>
        <v>2017</v>
      </c>
      <c r="X15" s="17"/>
      <c r="Y15" s="17"/>
      <c r="Z15" s="25"/>
    </row>
    <row r="16" spans="1:26">
      <c r="A16" s="6">
        <v>8</v>
      </c>
      <c r="B16" s="12">
        <f>SUM(今市町:斐川町坂田!B16)</f>
        <v>803</v>
      </c>
      <c r="C16" s="17"/>
      <c r="D16" s="17"/>
      <c r="E16" s="20"/>
      <c r="F16" s="12">
        <f>SUM(今市町:斐川町坂田!F16)</f>
        <v>783</v>
      </c>
      <c r="G16" s="17"/>
      <c r="H16" s="17"/>
      <c r="I16" s="20"/>
      <c r="J16" s="12">
        <f t="shared" si="0"/>
        <v>1586</v>
      </c>
      <c r="K16" s="17"/>
      <c r="L16" s="17"/>
      <c r="M16" s="20"/>
      <c r="N16" s="29">
        <v>59</v>
      </c>
      <c r="O16" s="13">
        <f>SUM(今市町:斐川町坂田!O16)</f>
        <v>914</v>
      </c>
      <c r="P16" s="18"/>
      <c r="Q16" s="18"/>
      <c r="R16" s="21"/>
      <c r="S16" s="13">
        <f>SUM(今市町:斐川町坂田!S16)</f>
        <v>922</v>
      </c>
      <c r="T16" s="18"/>
      <c r="U16" s="18"/>
      <c r="V16" s="21"/>
      <c r="W16" s="13">
        <f t="shared" si="1"/>
        <v>1836</v>
      </c>
      <c r="X16" s="18"/>
      <c r="Y16" s="18"/>
      <c r="Z16" s="26"/>
    </row>
    <row r="17" spans="1:26">
      <c r="A17" s="7">
        <v>9</v>
      </c>
      <c r="B17" s="13">
        <f>SUM(今市町:斐川町坂田!B17)</f>
        <v>913</v>
      </c>
      <c r="C17" s="18"/>
      <c r="D17" s="18"/>
      <c r="E17" s="21"/>
      <c r="F17" s="13">
        <f>SUM(今市町:斐川町坂田!F17)</f>
        <v>789</v>
      </c>
      <c r="G17" s="18"/>
      <c r="H17" s="18"/>
      <c r="I17" s="21"/>
      <c r="J17" s="13">
        <f t="shared" si="0"/>
        <v>1702</v>
      </c>
      <c r="K17" s="18"/>
      <c r="L17" s="18"/>
      <c r="M17" s="21"/>
      <c r="N17" s="30">
        <v>60</v>
      </c>
      <c r="O17" s="12">
        <f>SUM(今市町:斐川町坂田!O17)</f>
        <v>990</v>
      </c>
      <c r="P17" s="17"/>
      <c r="Q17" s="17"/>
      <c r="R17" s="20"/>
      <c r="S17" s="12">
        <f>SUM(今市町:斐川町坂田!S17)</f>
        <v>1049</v>
      </c>
      <c r="T17" s="17"/>
      <c r="U17" s="17"/>
      <c r="V17" s="20"/>
      <c r="W17" s="12">
        <f t="shared" si="1"/>
        <v>2039</v>
      </c>
      <c r="X17" s="17"/>
      <c r="Y17" s="17"/>
      <c r="Z17" s="25"/>
    </row>
    <row r="18" spans="1:26">
      <c r="A18" s="6">
        <v>10</v>
      </c>
      <c r="B18" s="12">
        <f>SUM(今市町:斐川町坂田!B18)</f>
        <v>812</v>
      </c>
      <c r="C18" s="17"/>
      <c r="D18" s="17"/>
      <c r="E18" s="20"/>
      <c r="F18" s="12">
        <f>SUM(今市町:斐川町坂田!F18)</f>
        <v>790</v>
      </c>
      <c r="G18" s="17"/>
      <c r="H18" s="17"/>
      <c r="I18" s="20"/>
      <c r="J18" s="12">
        <f t="shared" si="0"/>
        <v>1602</v>
      </c>
      <c r="K18" s="17"/>
      <c r="L18" s="17"/>
      <c r="M18" s="20"/>
      <c r="N18" s="29">
        <v>61</v>
      </c>
      <c r="O18" s="13">
        <f>SUM(今市町:斐川町坂田!O18)</f>
        <v>997</v>
      </c>
      <c r="P18" s="18"/>
      <c r="Q18" s="18"/>
      <c r="R18" s="21"/>
      <c r="S18" s="13">
        <f>SUM(今市町:斐川町坂田!S18)</f>
        <v>950</v>
      </c>
      <c r="T18" s="18"/>
      <c r="U18" s="18"/>
      <c r="V18" s="21"/>
      <c r="W18" s="13">
        <f t="shared" si="1"/>
        <v>1947</v>
      </c>
      <c r="X18" s="18"/>
      <c r="Y18" s="18"/>
      <c r="Z18" s="26"/>
    </row>
    <row r="19" spans="1:26">
      <c r="A19" s="7">
        <v>11</v>
      </c>
      <c r="B19" s="13">
        <f>SUM(今市町:斐川町坂田!B19)</f>
        <v>807</v>
      </c>
      <c r="C19" s="18"/>
      <c r="D19" s="18"/>
      <c r="E19" s="21"/>
      <c r="F19" s="13">
        <f>SUM(今市町:斐川町坂田!F19)</f>
        <v>804</v>
      </c>
      <c r="G19" s="18"/>
      <c r="H19" s="18"/>
      <c r="I19" s="21"/>
      <c r="J19" s="13">
        <f t="shared" si="0"/>
        <v>1611</v>
      </c>
      <c r="K19" s="18"/>
      <c r="L19" s="18"/>
      <c r="M19" s="21"/>
      <c r="N19" s="30">
        <v>62</v>
      </c>
      <c r="O19" s="12">
        <f>SUM(今市町:斐川町坂田!O19)</f>
        <v>969</v>
      </c>
      <c r="P19" s="17"/>
      <c r="Q19" s="17"/>
      <c r="R19" s="20"/>
      <c r="S19" s="12">
        <f>SUM(今市町:斐川町坂田!S19)</f>
        <v>1003</v>
      </c>
      <c r="T19" s="17"/>
      <c r="U19" s="17"/>
      <c r="V19" s="20"/>
      <c r="W19" s="12">
        <f t="shared" si="1"/>
        <v>1972</v>
      </c>
      <c r="X19" s="17"/>
      <c r="Y19" s="17"/>
      <c r="Z19" s="25"/>
    </row>
    <row r="20" spans="1:26">
      <c r="A20" s="6">
        <v>12</v>
      </c>
      <c r="B20" s="12">
        <f>SUM(今市町:斐川町坂田!B20)</f>
        <v>885</v>
      </c>
      <c r="C20" s="17"/>
      <c r="D20" s="17"/>
      <c r="E20" s="20"/>
      <c r="F20" s="12">
        <f>SUM(今市町:斐川町坂田!F20)</f>
        <v>826</v>
      </c>
      <c r="G20" s="17"/>
      <c r="H20" s="17"/>
      <c r="I20" s="20"/>
      <c r="J20" s="12">
        <f t="shared" si="0"/>
        <v>1711</v>
      </c>
      <c r="K20" s="17"/>
      <c r="L20" s="17"/>
      <c r="M20" s="20"/>
      <c r="N20" s="29">
        <v>63</v>
      </c>
      <c r="O20" s="13">
        <f>SUM(今市町:斐川町坂田!O20)</f>
        <v>997</v>
      </c>
      <c r="P20" s="18"/>
      <c r="Q20" s="18"/>
      <c r="R20" s="21"/>
      <c r="S20" s="13">
        <f>SUM(今市町:斐川町坂田!S20)</f>
        <v>1023</v>
      </c>
      <c r="T20" s="18"/>
      <c r="U20" s="18"/>
      <c r="V20" s="21"/>
      <c r="W20" s="13">
        <f t="shared" si="1"/>
        <v>2020</v>
      </c>
      <c r="X20" s="18"/>
      <c r="Y20" s="18"/>
      <c r="Z20" s="26"/>
    </row>
    <row r="21" spans="1:26">
      <c r="A21" s="7">
        <v>13</v>
      </c>
      <c r="B21" s="13">
        <f>SUM(今市町:斐川町坂田!B21)</f>
        <v>790</v>
      </c>
      <c r="C21" s="18"/>
      <c r="D21" s="18"/>
      <c r="E21" s="21"/>
      <c r="F21" s="13">
        <f>SUM(今市町:斐川町坂田!F21)</f>
        <v>798</v>
      </c>
      <c r="G21" s="18"/>
      <c r="H21" s="18"/>
      <c r="I21" s="21"/>
      <c r="J21" s="13">
        <f t="shared" si="0"/>
        <v>1588</v>
      </c>
      <c r="K21" s="18"/>
      <c r="L21" s="18"/>
      <c r="M21" s="21"/>
      <c r="N21" s="30">
        <v>64</v>
      </c>
      <c r="O21" s="12">
        <f>SUM(今市町:斐川町坂田!O21)</f>
        <v>1005</v>
      </c>
      <c r="P21" s="17"/>
      <c r="Q21" s="17"/>
      <c r="R21" s="20"/>
      <c r="S21" s="12">
        <f>SUM(今市町:斐川町坂田!S21)</f>
        <v>1026</v>
      </c>
      <c r="T21" s="17"/>
      <c r="U21" s="17"/>
      <c r="V21" s="20"/>
      <c r="W21" s="12">
        <f t="shared" si="1"/>
        <v>2031</v>
      </c>
      <c r="X21" s="17"/>
      <c r="Y21" s="17"/>
      <c r="Z21" s="25"/>
    </row>
    <row r="22" spans="1:26">
      <c r="A22" s="6">
        <v>14</v>
      </c>
      <c r="B22" s="12">
        <f>SUM(今市町:斐川町坂田!B22)</f>
        <v>902</v>
      </c>
      <c r="C22" s="17"/>
      <c r="D22" s="17"/>
      <c r="E22" s="20"/>
      <c r="F22" s="12">
        <f>SUM(今市町:斐川町坂田!F22)</f>
        <v>824</v>
      </c>
      <c r="G22" s="17"/>
      <c r="H22" s="17"/>
      <c r="I22" s="20"/>
      <c r="J22" s="12">
        <f t="shared" si="0"/>
        <v>1726</v>
      </c>
      <c r="K22" s="17"/>
      <c r="L22" s="17"/>
      <c r="M22" s="20"/>
      <c r="N22" s="29">
        <v>65</v>
      </c>
      <c r="O22" s="13">
        <f>SUM(今市町:斐川町坂田!O22)</f>
        <v>992</v>
      </c>
      <c r="P22" s="18"/>
      <c r="Q22" s="18"/>
      <c r="R22" s="21"/>
      <c r="S22" s="13">
        <f>SUM(今市町:斐川町坂田!S22)</f>
        <v>1029</v>
      </c>
      <c r="T22" s="18"/>
      <c r="U22" s="18"/>
      <c r="V22" s="21"/>
      <c r="W22" s="13">
        <f t="shared" si="1"/>
        <v>2021</v>
      </c>
      <c r="X22" s="18"/>
      <c r="Y22" s="18"/>
      <c r="Z22" s="26"/>
    </row>
    <row r="23" spans="1:26">
      <c r="A23" s="7">
        <v>15</v>
      </c>
      <c r="B23" s="13">
        <f>SUM(今市町:斐川町坂田!B23)</f>
        <v>823</v>
      </c>
      <c r="C23" s="18"/>
      <c r="D23" s="18"/>
      <c r="E23" s="21"/>
      <c r="F23" s="13">
        <f>SUM(今市町:斐川町坂田!F23)</f>
        <v>745</v>
      </c>
      <c r="G23" s="18"/>
      <c r="H23" s="18"/>
      <c r="I23" s="21"/>
      <c r="J23" s="13">
        <f t="shared" si="0"/>
        <v>1568</v>
      </c>
      <c r="K23" s="18"/>
      <c r="L23" s="18"/>
      <c r="M23" s="21"/>
      <c r="N23" s="30">
        <v>66</v>
      </c>
      <c r="O23" s="12">
        <f>SUM(今市町:斐川町坂田!O23)</f>
        <v>1048</v>
      </c>
      <c r="P23" s="17"/>
      <c r="Q23" s="17"/>
      <c r="R23" s="20"/>
      <c r="S23" s="12">
        <f>SUM(今市町:斐川町坂田!S23)</f>
        <v>1039</v>
      </c>
      <c r="T23" s="17"/>
      <c r="U23" s="17"/>
      <c r="V23" s="20"/>
      <c r="W23" s="12">
        <f t="shared" si="1"/>
        <v>2087</v>
      </c>
      <c r="X23" s="17"/>
      <c r="Y23" s="17"/>
      <c r="Z23" s="25"/>
    </row>
    <row r="24" spans="1:26">
      <c r="A24" s="6">
        <v>16</v>
      </c>
      <c r="B24" s="12">
        <f>SUM(今市町:斐川町坂田!B24)</f>
        <v>825</v>
      </c>
      <c r="C24" s="17"/>
      <c r="D24" s="17"/>
      <c r="E24" s="20"/>
      <c r="F24" s="12">
        <f>SUM(今市町:斐川町坂田!F24)</f>
        <v>800</v>
      </c>
      <c r="G24" s="17"/>
      <c r="H24" s="17"/>
      <c r="I24" s="20"/>
      <c r="J24" s="12">
        <f t="shared" si="0"/>
        <v>1625</v>
      </c>
      <c r="K24" s="17"/>
      <c r="L24" s="17"/>
      <c r="M24" s="20"/>
      <c r="N24" s="29">
        <v>67</v>
      </c>
      <c r="O24" s="13">
        <f>SUM(今市町:斐川町坂田!O24)</f>
        <v>964</v>
      </c>
      <c r="P24" s="18"/>
      <c r="Q24" s="18"/>
      <c r="R24" s="21"/>
      <c r="S24" s="13">
        <f>SUM(今市町:斐川町坂田!S24)</f>
        <v>1019</v>
      </c>
      <c r="T24" s="18"/>
      <c r="U24" s="18"/>
      <c r="V24" s="21"/>
      <c r="W24" s="13">
        <f t="shared" si="1"/>
        <v>1983</v>
      </c>
      <c r="X24" s="18"/>
      <c r="Y24" s="18"/>
      <c r="Z24" s="26"/>
    </row>
    <row r="25" spans="1:26">
      <c r="A25" s="7">
        <v>17</v>
      </c>
      <c r="B25" s="13">
        <f>SUM(今市町:斐川町坂田!B25)</f>
        <v>847</v>
      </c>
      <c r="C25" s="18"/>
      <c r="D25" s="18"/>
      <c r="E25" s="21"/>
      <c r="F25" s="13">
        <f>SUM(今市町:斐川町坂田!F25)</f>
        <v>802</v>
      </c>
      <c r="G25" s="18"/>
      <c r="H25" s="18"/>
      <c r="I25" s="21"/>
      <c r="J25" s="13">
        <f t="shared" si="0"/>
        <v>1649</v>
      </c>
      <c r="K25" s="18"/>
      <c r="L25" s="18"/>
      <c r="M25" s="21"/>
      <c r="N25" s="30">
        <v>68</v>
      </c>
      <c r="O25" s="12">
        <f>SUM(今市町:斐川町坂田!O25)</f>
        <v>1074</v>
      </c>
      <c r="P25" s="17"/>
      <c r="Q25" s="17"/>
      <c r="R25" s="20"/>
      <c r="S25" s="12">
        <f>SUM(今市町:斐川町坂田!S25)</f>
        <v>1083</v>
      </c>
      <c r="T25" s="17"/>
      <c r="U25" s="17"/>
      <c r="V25" s="20"/>
      <c r="W25" s="12">
        <f t="shared" si="1"/>
        <v>2157</v>
      </c>
      <c r="X25" s="17"/>
      <c r="Y25" s="17"/>
      <c r="Z25" s="25"/>
    </row>
    <row r="26" spans="1:26">
      <c r="A26" s="6">
        <v>18</v>
      </c>
      <c r="B26" s="12">
        <f>SUM(今市町:斐川町坂田!B26)</f>
        <v>805</v>
      </c>
      <c r="C26" s="17"/>
      <c r="D26" s="17"/>
      <c r="E26" s="20"/>
      <c r="F26" s="12">
        <f>SUM(今市町:斐川町坂田!F26)</f>
        <v>767</v>
      </c>
      <c r="G26" s="17"/>
      <c r="H26" s="17"/>
      <c r="I26" s="20"/>
      <c r="J26" s="12">
        <f t="shared" si="0"/>
        <v>1572</v>
      </c>
      <c r="K26" s="17"/>
      <c r="L26" s="17"/>
      <c r="M26" s="20"/>
      <c r="N26" s="29">
        <v>69</v>
      </c>
      <c r="O26" s="13">
        <f>SUM(今市町:斐川町坂田!O26)</f>
        <v>1017</v>
      </c>
      <c r="P26" s="18"/>
      <c r="Q26" s="18"/>
      <c r="R26" s="21"/>
      <c r="S26" s="13">
        <f>SUM(今市町:斐川町坂田!S26)</f>
        <v>1090</v>
      </c>
      <c r="T26" s="18"/>
      <c r="U26" s="18"/>
      <c r="V26" s="21"/>
      <c r="W26" s="13">
        <f t="shared" si="1"/>
        <v>2107</v>
      </c>
      <c r="X26" s="18"/>
      <c r="Y26" s="18"/>
      <c r="Z26" s="26"/>
    </row>
    <row r="27" spans="1:26">
      <c r="A27" s="7">
        <v>19</v>
      </c>
      <c r="B27" s="13">
        <f>SUM(今市町:斐川町坂田!B27)</f>
        <v>754</v>
      </c>
      <c r="C27" s="18"/>
      <c r="D27" s="18"/>
      <c r="E27" s="21"/>
      <c r="F27" s="13">
        <f>SUM(今市町:斐川町坂田!F27)</f>
        <v>720</v>
      </c>
      <c r="G27" s="18"/>
      <c r="H27" s="18"/>
      <c r="I27" s="21"/>
      <c r="J27" s="13">
        <f t="shared" si="0"/>
        <v>1474</v>
      </c>
      <c r="K27" s="18"/>
      <c r="L27" s="18"/>
      <c r="M27" s="21"/>
      <c r="N27" s="30">
        <v>70</v>
      </c>
      <c r="O27" s="12">
        <f>SUM(今市町:斐川町坂田!O27)</f>
        <v>1067</v>
      </c>
      <c r="P27" s="17"/>
      <c r="Q27" s="17"/>
      <c r="R27" s="20"/>
      <c r="S27" s="12">
        <f>SUM(今市町:斐川町坂田!S27)</f>
        <v>1113</v>
      </c>
      <c r="T27" s="17"/>
      <c r="U27" s="17"/>
      <c r="V27" s="20"/>
      <c r="W27" s="12">
        <f t="shared" si="1"/>
        <v>2180</v>
      </c>
      <c r="X27" s="17"/>
      <c r="Y27" s="17"/>
      <c r="Z27" s="25"/>
    </row>
    <row r="28" spans="1:26">
      <c r="A28" s="6">
        <v>20</v>
      </c>
      <c r="B28" s="12">
        <f>SUM(今市町:斐川町坂田!B28)</f>
        <v>729</v>
      </c>
      <c r="C28" s="17"/>
      <c r="D28" s="17"/>
      <c r="E28" s="20"/>
      <c r="F28" s="12">
        <f>SUM(今市町:斐川町坂田!F28)</f>
        <v>800</v>
      </c>
      <c r="G28" s="17"/>
      <c r="H28" s="17"/>
      <c r="I28" s="20"/>
      <c r="J28" s="12">
        <f t="shared" si="0"/>
        <v>1529</v>
      </c>
      <c r="K28" s="17"/>
      <c r="L28" s="17"/>
      <c r="M28" s="20"/>
      <c r="N28" s="29">
        <v>71</v>
      </c>
      <c r="O28" s="13">
        <f>SUM(今市町:斐川町坂田!O28)</f>
        <v>1068</v>
      </c>
      <c r="P28" s="18"/>
      <c r="Q28" s="18"/>
      <c r="R28" s="21"/>
      <c r="S28" s="13">
        <f>SUM(今市町:斐川町坂田!S28)</f>
        <v>1158</v>
      </c>
      <c r="T28" s="18"/>
      <c r="U28" s="18"/>
      <c r="V28" s="21"/>
      <c r="W28" s="13">
        <f t="shared" si="1"/>
        <v>2226</v>
      </c>
      <c r="X28" s="18"/>
      <c r="Y28" s="18"/>
      <c r="Z28" s="26"/>
    </row>
    <row r="29" spans="1:26">
      <c r="A29" s="7">
        <v>21</v>
      </c>
      <c r="B29" s="13">
        <f>SUM(今市町:斐川町坂田!B29)</f>
        <v>738</v>
      </c>
      <c r="C29" s="18"/>
      <c r="D29" s="18"/>
      <c r="E29" s="21"/>
      <c r="F29" s="13">
        <f>SUM(今市町:斐川町坂田!F29)</f>
        <v>799</v>
      </c>
      <c r="G29" s="18"/>
      <c r="H29" s="18"/>
      <c r="I29" s="21"/>
      <c r="J29" s="13">
        <f t="shared" si="0"/>
        <v>1537</v>
      </c>
      <c r="K29" s="18"/>
      <c r="L29" s="18"/>
      <c r="M29" s="21"/>
      <c r="N29" s="30">
        <v>72</v>
      </c>
      <c r="O29" s="12">
        <f>SUM(今市町:斐川町坂田!O29)</f>
        <v>1051</v>
      </c>
      <c r="P29" s="17"/>
      <c r="Q29" s="17"/>
      <c r="R29" s="20"/>
      <c r="S29" s="12">
        <f>SUM(今市町:斐川町坂田!S29)</f>
        <v>1219</v>
      </c>
      <c r="T29" s="17"/>
      <c r="U29" s="17"/>
      <c r="V29" s="20"/>
      <c r="W29" s="12">
        <f t="shared" si="1"/>
        <v>2270</v>
      </c>
      <c r="X29" s="17"/>
      <c r="Y29" s="17"/>
      <c r="Z29" s="25"/>
    </row>
    <row r="30" spans="1:26">
      <c r="A30" s="6">
        <v>22</v>
      </c>
      <c r="B30" s="12">
        <f>SUM(今市町:斐川町坂田!B30)</f>
        <v>775</v>
      </c>
      <c r="C30" s="17"/>
      <c r="D30" s="17"/>
      <c r="E30" s="20"/>
      <c r="F30" s="12">
        <f>SUM(今市町:斐川町坂田!F30)</f>
        <v>767</v>
      </c>
      <c r="G30" s="17"/>
      <c r="H30" s="17"/>
      <c r="I30" s="20"/>
      <c r="J30" s="12">
        <f t="shared" si="0"/>
        <v>1542</v>
      </c>
      <c r="K30" s="17"/>
      <c r="L30" s="17"/>
      <c r="M30" s="20"/>
      <c r="N30" s="29">
        <v>73</v>
      </c>
      <c r="O30" s="13">
        <f>SUM(今市町:斐川町坂田!O30)</f>
        <v>1129</v>
      </c>
      <c r="P30" s="18"/>
      <c r="Q30" s="18"/>
      <c r="R30" s="21"/>
      <c r="S30" s="13">
        <f>SUM(今市町:斐川町坂田!S30)</f>
        <v>1196</v>
      </c>
      <c r="T30" s="18"/>
      <c r="U30" s="18"/>
      <c r="V30" s="21"/>
      <c r="W30" s="13">
        <f t="shared" si="1"/>
        <v>2325</v>
      </c>
      <c r="X30" s="18"/>
      <c r="Y30" s="18"/>
      <c r="Z30" s="26"/>
    </row>
    <row r="31" spans="1:26">
      <c r="A31" s="7">
        <v>23</v>
      </c>
      <c r="B31" s="13">
        <f>SUM(今市町:斐川町坂田!B31)</f>
        <v>823</v>
      </c>
      <c r="C31" s="18"/>
      <c r="D31" s="18"/>
      <c r="E31" s="21"/>
      <c r="F31" s="13">
        <f>SUM(今市町:斐川町坂田!F31)</f>
        <v>807</v>
      </c>
      <c r="G31" s="18"/>
      <c r="H31" s="18"/>
      <c r="I31" s="21"/>
      <c r="J31" s="13">
        <f t="shared" si="0"/>
        <v>1630</v>
      </c>
      <c r="K31" s="18"/>
      <c r="L31" s="18"/>
      <c r="M31" s="21"/>
      <c r="N31" s="30">
        <v>74</v>
      </c>
      <c r="O31" s="12">
        <f>SUM(今市町:斐川町坂田!O31)</f>
        <v>1227</v>
      </c>
      <c r="P31" s="17"/>
      <c r="Q31" s="17"/>
      <c r="R31" s="20"/>
      <c r="S31" s="12">
        <f>SUM(今市町:斐川町坂田!S31)</f>
        <v>1343</v>
      </c>
      <c r="T31" s="17"/>
      <c r="U31" s="17"/>
      <c r="V31" s="20"/>
      <c r="W31" s="12">
        <f t="shared" si="1"/>
        <v>2570</v>
      </c>
      <c r="X31" s="17"/>
      <c r="Y31" s="17"/>
      <c r="Z31" s="25"/>
    </row>
    <row r="32" spans="1:26">
      <c r="A32" s="6">
        <v>24</v>
      </c>
      <c r="B32" s="12">
        <f>SUM(今市町:斐川町坂田!B32)</f>
        <v>790</v>
      </c>
      <c r="C32" s="17"/>
      <c r="D32" s="17"/>
      <c r="E32" s="20"/>
      <c r="F32" s="12">
        <f>SUM(今市町:斐川町坂田!F32)</f>
        <v>740</v>
      </c>
      <c r="G32" s="17"/>
      <c r="H32" s="17"/>
      <c r="I32" s="20"/>
      <c r="J32" s="12">
        <f t="shared" si="0"/>
        <v>1530</v>
      </c>
      <c r="K32" s="17"/>
      <c r="L32" s="17"/>
      <c r="M32" s="20"/>
      <c r="N32" s="29">
        <v>75</v>
      </c>
      <c r="O32" s="13">
        <f>SUM(今市町:斐川町坂田!O32)</f>
        <v>1305</v>
      </c>
      <c r="P32" s="18"/>
      <c r="Q32" s="18"/>
      <c r="R32" s="21"/>
      <c r="S32" s="13">
        <f>SUM(今市町:斐川町坂田!S32)</f>
        <v>1418</v>
      </c>
      <c r="T32" s="18"/>
      <c r="U32" s="18"/>
      <c r="V32" s="21"/>
      <c r="W32" s="13">
        <f t="shared" si="1"/>
        <v>2723</v>
      </c>
      <c r="X32" s="18"/>
      <c r="Y32" s="18"/>
      <c r="Z32" s="26"/>
    </row>
    <row r="33" spans="1:26">
      <c r="A33" s="7">
        <v>25</v>
      </c>
      <c r="B33" s="13">
        <f>SUM(今市町:斐川町坂田!B33)</f>
        <v>824</v>
      </c>
      <c r="C33" s="18"/>
      <c r="D33" s="18"/>
      <c r="E33" s="21"/>
      <c r="F33" s="13">
        <f>SUM(今市町:斐川町坂田!F33)</f>
        <v>779</v>
      </c>
      <c r="G33" s="18"/>
      <c r="H33" s="18"/>
      <c r="I33" s="21"/>
      <c r="J33" s="13">
        <f t="shared" si="0"/>
        <v>1603</v>
      </c>
      <c r="K33" s="18"/>
      <c r="L33" s="18"/>
      <c r="M33" s="21"/>
      <c r="N33" s="30">
        <v>76</v>
      </c>
      <c r="O33" s="12">
        <f>SUM(今市町:斐川町坂田!O33)</f>
        <v>1296</v>
      </c>
      <c r="P33" s="17"/>
      <c r="Q33" s="17"/>
      <c r="R33" s="20"/>
      <c r="S33" s="12">
        <f>SUM(今市町:斐川町坂田!S33)</f>
        <v>1421</v>
      </c>
      <c r="T33" s="17"/>
      <c r="U33" s="17"/>
      <c r="V33" s="20"/>
      <c r="W33" s="12">
        <f t="shared" si="1"/>
        <v>2717</v>
      </c>
      <c r="X33" s="17"/>
      <c r="Y33" s="17"/>
      <c r="Z33" s="25"/>
    </row>
    <row r="34" spans="1:26">
      <c r="A34" s="6">
        <v>26</v>
      </c>
      <c r="B34" s="12">
        <f>SUM(今市町:斐川町坂田!B34)</f>
        <v>820</v>
      </c>
      <c r="C34" s="17"/>
      <c r="D34" s="17"/>
      <c r="E34" s="20"/>
      <c r="F34" s="12">
        <f>SUM(今市町:斐川町坂田!F34)</f>
        <v>777</v>
      </c>
      <c r="G34" s="17"/>
      <c r="H34" s="17"/>
      <c r="I34" s="20"/>
      <c r="J34" s="12">
        <f t="shared" si="0"/>
        <v>1597</v>
      </c>
      <c r="K34" s="17"/>
      <c r="L34" s="17"/>
      <c r="M34" s="20"/>
      <c r="N34" s="29">
        <v>77</v>
      </c>
      <c r="O34" s="13">
        <f>SUM(今市町:斐川町坂田!O34)</f>
        <v>1344</v>
      </c>
      <c r="P34" s="18"/>
      <c r="Q34" s="18"/>
      <c r="R34" s="21"/>
      <c r="S34" s="13">
        <f>SUM(今市町:斐川町坂田!S34)</f>
        <v>1413</v>
      </c>
      <c r="T34" s="18"/>
      <c r="U34" s="18"/>
      <c r="V34" s="21"/>
      <c r="W34" s="13">
        <f t="shared" si="1"/>
        <v>2757</v>
      </c>
      <c r="X34" s="18"/>
      <c r="Y34" s="18"/>
      <c r="Z34" s="26"/>
    </row>
    <row r="35" spans="1:26">
      <c r="A35" s="7">
        <v>27</v>
      </c>
      <c r="B35" s="13">
        <f>SUM(今市町:斐川町坂田!B35)</f>
        <v>789</v>
      </c>
      <c r="C35" s="18"/>
      <c r="D35" s="18"/>
      <c r="E35" s="21"/>
      <c r="F35" s="13">
        <f>SUM(今市町:斐川町坂田!F35)</f>
        <v>790</v>
      </c>
      <c r="G35" s="18"/>
      <c r="H35" s="18"/>
      <c r="I35" s="21"/>
      <c r="J35" s="13">
        <f t="shared" si="0"/>
        <v>1579</v>
      </c>
      <c r="K35" s="18"/>
      <c r="L35" s="18"/>
      <c r="M35" s="21"/>
      <c r="N35" s="30">
        <v>78</v>
      </c>
      <c r="O35" s="12">
        <f>SUM(今市町:斐川町坂田!O35)</f>
        <v>1071</v>
      </c>
      <c r="P35" s="17"/>
      <c r="Q35" s="17"/>
      <c r="R35" s="20"/>
      <c r="S35" s="12">
        <f>SUM(今市町:斐川町坂田!S35)</f>
        <v>1271</v>
      </c>
      <c r="T35" s="17"/>
      <c r="U35" s="17"/>
      <c r="V35" s="20"/>
      <c r="W35" s="12">
        <f t="shared" si="1"/>
        <v>2342</v>
      </c>
      <c r="X35" s="17"/>
      <c r="Y35" s="17"/>
      <c r="Z35" s="25"/>
    </row>
    <row r="36" spans="1:26">
      <c r="A36" s="6">
        <v>28</v>
      </c>
      <c r="B36" s="12">
        <f>SUM(今市町:斐川町坂田!B36)</f>
        <v>833</v>
      </c>
      <c r="C36" s="17"/>
      <c r="D36" s="17"/>
      <c r="E36" s="20"/>
      <c r="F36" s="12">
        <f>SUM(今市町:斐川町坂田!F36)</f>
        <v>794</v>
      </c>
      <c r="G36" s="17"/>
      <c r="H36" s="17"/>
      <c r="I36" s="20"/>
      <c r="J36" s="12">
        <f t="shared" si="0"/>
        <v>1627</v>
      </c>
      <c r="K36" s="17"/>
      <c r="L36" s="17"/>
      <c r="M36" s="20"/>
      <c r="N36" s="29">
        <v>79</v>
      </c>
      <c r="O36" s="13">
        <f>SUM(今市町:斐川町坂田!O36)</f>
        <v>473</v>
      </c>
      <c r="P36" s="18"/>
      <c r="Q36" s="18"/>
      <c r="R36" s="21"/>
      <c r="S36" s="13">
        <f>SUM(今市町:斐川町坂田!S36)</f>
        <v>614</v>
      </c>
      <c r="T36" s="18"/>
      <c r="U36" s="18"/>
      <c r="V36" s="21"/>
      <c r="W36" s="13">
        <f t="shared" si="1"/>
        <v>1087</v>
      </c>
      <c r="X36" s="18"/>
      <c r="Y36" s="18"/>
      <c r="Z36" s="26"/>
    </row>
    <row r="37" spans="1:26">
      <c r="A37" s="7">
        <v>29</v>
      </c>
      <c r="B37" s="13">
        <f>SUM(今市町:斐川町坂田!B37)</f>
        <v>889</v>
      </c>
      <c r="C37" s="18"/>
      <c r="D37" s="18"/>
      <c r="E37" s="21"/>
      <c r="F37" s="13">
        <f>SUM(今市町:斐川町坂田!F37)</f>
        <v>805</v>
      </c>
      <c r="G37" s="18"/>
      <c r="H37" s="18"/>
      <c r="I37" s="21"/>
      <c r="J37" s="13">
        <f t="shared" si="0"/>
        <v>1694</v>
      </c>
      <c r="K37" s="18"/>
      <c r="L37" s="18"/>
      <c r="M37" s="21"/>
      <c r="N37" s="30">
        <v>80</v>
      </c>
      <c r="O37" s="12">
        <f>SUM(今市町:斐川町坂田!O37)</f>
        <v>703</v>
      </c>
      <c r="P37" s="17"/>
      <c r="Q37" s="17"/>
      <c r="R37" s="20"/>
      <c r="S37" s="12">
        <f>SUM(今市町:斐川町坂田!S37)</f>
        <v>835</v>
      </c>
      <c r="T37" s="17"/>
      <c r="U37" s="17"/>
      <c r="V37" s="20"/>
      <c r="W37" s="12">
        <f t="shared" si="1"/>
        <v>1538</v>
      </c>
      <c r="X37" s="17"/>
      <c r="Y37" s="17"/>
      <c r="Z37" s="25"/>
    </row>
    <row r="38" spans="1:26">
      <c r="A38" s="6">
        <v>30</v>
      </c>
      <c r="B38" s="12">
        <f>SUM(今市町:斐川町坂田!B38)</f>
        <v>904</v>
      </c>
      <c r="C38" s="17"/>
      <c r="D38" s="17"/>
      <c r="E38" s="20"/>
      <c r="F38" s="12">
        <f>SUM(今市町:斐川町坂田!F38)</f>
        <v>916</v>
      </c>
      <c r="G38" s="17"/>
      <c r="H38" s="17"/>
      <c r="I38" s="20"/>
      <c r="J38" s="12">
        <f t="shared" si="0"/>
        <v>1820</v>
      </c>
      <c r="K38" s="17"/>
      <c r="L38" s="17"/>
      <c r="M38" s="20"/>
      <c r="N38" s="29">
        <v>81</v>
      </c>
      <c r="O38" s="13">
        <f>SUM(今市町:斐川町坂田!O38)</f>
        <v>718</v>
      </c>
      <c r="P38" s="18"/>
      <c r="Q38" s="18"/>
      <c r="R38" s="21"/>
      <c r="S38" s="13">
        <f>SUM(今市町:斐川町坂田!S38)</f>
        <v>933</v>
      </c>
      <c r="T38" s="18"/>
      <c r="U38" s="18"/>
      <c r="V38" s="21"/>
      <c r="W38" s="13">
        <f t="shared" si="1"/>
        <v>1651</v>
      </c>
      <c r="X38" s="18"/>
      <c r="Y38" s="18"/>
      <c r="Z38" s="26"/>
    </row>
    <row r="39" spans="1:26">
      <c r="A39" s="7">
        <v>31</v>
      </c>
      <c r="B39" s="13">
        <f>SUM(今市町:斐川町坂田!B39)</f>
        <v>911</v>
      </c>
      <c r="C39" s="18"/>
      <c r="D39" s="18"/>
      <c r="E39" s="21"/>
      <c r="F39" s="13">
        <f>SUM(今市町:斐川町坂田!F39)</f>
        <v>894</v>
      </c>
      <c r="G39" s="18"/>
      <c r="H39" s="18"/>
      <c r="I39" s="21"/>
      <c r="J39" s="13">
        <f t="shared" si="0"/>
        <v>1805</v>
      </c>
      <c r="K39" s="18"/>
      <c r="L39" s="18"/>
      <c r="M39" s="21"/>
      <c r="N39" s="30">
        <v>82</v>
      </c>
      <c r="O39" s="12">
        <f>SUM(今市町:斐川町坂田!O39)</f>
        <v>710</v>
      </c>
      <c r="P39" s="17"/>
      <c r="Q39" s="17"/>
      <c r="R39" s="20"/>
      <c r="S39" s="12">
        <f>SUM(今市町:斐川町坂田!S39)</f>
        <v>1004</v>
      </c>
      <c r="T39" s="17"/>
      <c r="U39" s="17"/>
      <c r="V39" s="20"/>
      <c r="W39" s="12">
        <f t="shared" si="1"/>
        <v>1714</v>
      </c>
      <c r="X39" s="17"/>
      <c r="Y39" s="17"/>
      <c r="Z39" s="25"/>
    </row>
    <row r="40" spans="1:26">
      <c r="A40" s="6">
        <v>32</v>
      </c>
      <c r="B40" s="12">
        <f>SUM(今市町:斐川町坂田!B40)</f>
        <v>873</v>
      </c>
      <c r="C40" s="17"/>
      <c r="D40" s="17"/>
      <c r="E40" s="20"/>
      <c r="F40" s="12">
        <f>SUM(今市町:斐川町坂田!F40)</f>
        <v>869</v>
      </c>
      <c r="G40" s="17"/>
      <c r="H40" s="17"/>
      <c r="I40" s="20"/>
      <c r="J40" s="12">
        <f t="shared" si="0"/>
        <v>1742</v>
      </c>
      <c r="K40" s="17"/>
      <c r="L40" s="17"/>
      <c r="M40" s="20"/>
      <c r="N40" s="29">
        <v>83</v>
      </c>
      <c r="O40" s="13">
        <f>SUM(今市町:斐川町坂田!O40)</f>
        <v>609</v>
      </c>
      <c r="P40" s="18"/>
      <c r="Q40" s="18"/>
      <c r="R40" s="21"/>
      <c r="S40" s="13">
        <f>SUM(今市町:斐川町坂田!S40)</f>
        <v>881</v>
      </c>
      <c r="T40" s="18"/>
      <c r="U40" s="18"/>
      <c r="V40" s="21"/>
      <c r="W40" s="13">
        <f t="shared" si="1"/>
        <v>1490</v>
      </c>
      <c r="X40" s="18"/>
      <c r="Y40" s="18"/>
      <c r="Z40" s="26"/>
    </row>
    <row r="41" spans="1:26">
      <c r="A41" s="7">
        <v>33</v>
      </c>
      <c r="B41" s="13">
        <f>SUM(今市町:斐川町坂田!B41)</f>
        <v>896</v>
      </c>
      <c r="C41" s="18"/>
      <c r="D41" s="18"/>
      <c r="E41" s="21"/>
      <c r="F41" s="13">
        <f>SUM(今市町:斐川町坂田!F41)</f>
        <v>862</v>
      </c>
      <c r="G41" s="18"/>
      <c r="H41" s="18"/>
      <c r="I41" s="21"/>
      <c r="J41" s="13">
        <f t="shared" si="0"/>
        <v>1758</v>
      </c>
      <c r="K41" s="18"/>
      <c r="L41" s="18"/>
      <c r="M41" s="21"/>
      <c r="N41" s="30">
        <v>84</v>
      </c>
      <c r="O41" s="12">
        <f>SUM(今市町:斐川町坂田!O41)</f>
        <v>523</v>
      </c>
      <c r="P41" s="17"/>
      <c r="Q41" s="17"/>
      <c r="R41" s="20"/>
      <c r="S41" s="12">
        <f>SUM(今市町:斐川町坂田!S41)</f>
        <v>823</v>
      </c>
      <c r="T41" s="17"/>
      <c r="U41" s="17"/>
      <c r="V41" s="20"/>
      <c r="W41" s="12">
        <f t="shared" si="1"/>
        <v>1346</v>
      </c>
      <c r="X41" s="17"/>
      <c r="Y41" s="17"/>
      <c r="Z41" s="25"/>
    </row>
    <row r="42" spans="1:26">
      <c r="A42" s="6">
        <v>34</v>
      </c>
      <c r="B42" s="12">
        <f>SUM(今市町:斐川町坂田!B42)</f>
        <v>929</v>
      </c>
      <c r="C42" s="17"/>
      <c r="D42" s="17"/>
      <c r="E42" s="20"/>
      <c r="F42" s="12">
        <f>SUM(今市町:斐川町坂田!F42)</f>
        <v>870</v>
      </c>
      <c r="G42" s="17"/>
      <c r="H42" s="17"/>
      <c r="I42" s="20"/>
      <c r="J42" s="12">
        <f t="shared" si="0"/>
        <v>1799</v>
      </c>
      <c r="K42" s="17"/>
      <c r="L42" s="17"/>
      <c r="M42" s="20"/>
      <c r="N42" s="29">
        <v>85</v>
      </c>
      <c r="O42" s="13">
        <f>SUM(今市町:斐川町坂田!O42)</f>
        <v>487</v>
      </c>
      <c r="P42" s="18"/>
      <c r="Q42" s="18"/>
      <c r="R42" s="21"/>
      <c r="S42" s="13">
        <f>SUM(今市町:斐川町坂田!S42)</f>
        <v>760</v>
      </c>
      <c r="T42" s="18"/>
      <c r="U42" s="18"/>
      <c r="V42" s="21"/>
      <c r="W42" s="13">
        <f t="shared" si="1"/>
        <v>1247</v>
      </c>
      <c r="X42" s="18"/>
      <c r="Y42" s="18"/>
      <c r="Z42" s="26"/>
    </row>
    <row r="43" spans="1:26">
      <c r="A43" s="7">
        <v>35</v>
      </c>
      <c r="B43" s="13">
        <f>SUM(今市町:斐川町坂田!B43)</f>
        <v>901</v>
      </c>
      <c r="C43" s="18"/>
      <c r="D43" s="18"/>
      <c r="E43" s="21"/>
      <c r="F43" s="13">
        <f>SUM(今市町:斐川町坂田!F43)</f>
        <v>923</v>
      </c>
      <c r="G43" s="18"/>
      <c r="H43" s="18"/>
      <c r="I43" s="21"/>
      <c r="J43" s="13">
        <f t="shared" si="0"/>
        <v>1824</v>
      </c>
      <c r="K43" s="18"/>
      <c r="L43" s="18"/>
      <c r="M43" s="21"/>
      <c r="N43" s="30">
        <v>86</v>
      </c>
      <c r="O43" s="12">
        <f>SUM(今市町:斐川町坂田!O43)</f>
        <v>372</v>
      </c>
      <c r="P43" s="17"/>
      <c r="Q43" s="17"/>
      <c r="R43" s="20"/>
      <c r="S43" s="12">
        <f>SUM(今市町:斐川町坂田!S43)</f>
        <v>654</v>
      </c>
      <c r="T43" s="17"/>
      <c r="U43" s="17"/>
      <c r="V43" s="20"/>
      <c r="W43" s="12">
        <f t="shared" si="1"/>
        <v>1026</v>
      </c>
      <c r="X43" s="17"/>
      <c r="Y43" s="17"/>
      <c r="Z43" s="25"/>
    </row>
    <row r="44" spans="1:26">
      <c r="A44" s="6">
        <v>36</v>
      </c>
      <c r="B44" s="12">
        <f>SUM(今市町:斐川町坂田!B44)</f>
        <v>1012</v>
      </c>
      <c r="C44" s="17"/>
      <c r="D44" s="17"/>
      <c r="E44" s="20"/>
      <c r="F44" s="12">
        <f>SUM(今市町:斐川町坂田!F44)</f>
        <v>947</v>
      </c>
      <c r="G44" s="17"/>
      <c r="H44" s="17"/>
      <c r="I44" s="20"/>
      <c r="J44" s="12">
        <f t="shared" si="0"/>
        <v>1959</v>
      </c>
      <c r="K44" s="17"/>
      <c r="L44" s="17"/>
      <c r="M44" s="20"/>
      <c r="N44" s="29">
        <v>87</v>
      </c>
      <c r="O44" s="13">
        <f>SUM(今市町:斐川町坂田!O44)</f>
        <v>468</v>
      </c>
      <c r="P44" s="18"/>
      <c r="Q44" s="18"/>
      <c r="R44" s="21"/>
      <c r="S44" s="13">
        <f>SUM(今市町:斐川町坂田!S44)</f>
        <v>793</v>
      </c>
      <c r="T44" s="18"/>
      <c r="U44" s="18"/>
      <c r="V44" s="21"/>
      <c r="W44" s="13">
        <f t="shared" si="1"/>
        <v>1261</v>
      </c>
      <c r="X44" s="18"/>
      <c r="Y44" s="18"/>
      <c r="Z44" s="26"/>
    </row>
    <row r="45" spans="1:26">
      <c r="A45" s="7">
        <v>37</v>
      </c>
      <c r="B45" s="13">
        <f>SUM(今市町:斐川町坂田!B45)</f>
        <v>963</v>
      </c>
      <c r="C45" s="18"/>
      <c r="D45" s="18"/>
      <c r="E45" s="21"/>
      <c r="F45" s="13">
        <f>SUM(今市町:斐川町坂田!F45)</f>
        <v>912</v>
      </c>
      <c r="G45" s="18"/>
      <c r="H45" s="18"/>
      <c r="I45" s="21"/>
      <c r="J45" s="13">
        <f t="shared" si="0"/>
        <v>1875</v>
      </c>
      <c r="K45" s="18"/>
      <c r="L45" s="18"/>
      <c r="M45" s="21"/>
      <c r="N45" s="30">
        <v>88</v>
      </c>
      <c r="O45" s="12">
        <f>SUM(今市町:斐川町坂田!O45)</f>
        <v>401</v>
      </c>
      <c r="P45" s="17"/>
      <c r="Q45" s="17"/>
      <c r="R45" s="20"/>
      <c r="S45" s="12">
        <f>SUM(今市町:斐川町坂田!S45)</f>
        <v>730</v>
      </c>
      <c r="T45" s="17"/>
      <c r="U45" s="17"/>
      <c r="V45" s="20"/>
      <c r="W45" s="12">
        <f t="shared" si="1"/>
        <v>1131</v>
      </c>
      <c r="X45" s="17"/>
      <c r="Y45" s="17"/>
      <c r="Z45" s="25"/>
    </row>
    <row r="46" spans="1:26">
      <c r="A46" s="6">
        <v>38</v>
      </c>
      <c r="B46" s="12">
        <f>SUM(今市町:斐川町坂田!B46)</f>
        <v>975</v>
      </c>
      <c r="C46" s="17"/>
      <c r="D46" s="17"/>
      <c r="E46" s="20"/>
      <c r="F46" s="12">
        <f>SUM(今市町:斐川町坂田!F46)</f>
        <v>942</v>
      </c>
      <c r="G46" s="17"/>
      <c r="H46" s="17"/>
      <c r="I46" s="20"/>
      <c r="J46" s="12">
        <f t="shared" si="0"/>
        <v>1917</v>
      </c>
      <c r="K46" s="17"/>
      <c r="L46" s="17"/>
      <c r="M46" s="20"/>
      <c r="N46" s="29">
        <v>89</v>
      </c>
      <c r="O46" s="13">
        <f>SUM(今市町:斐川町坂田!O46)</f>
        <v>372</v>
      </c>
      <c r="P46" s="18"/>
      <c r="Q46" s="18"/>
      <c r="R46" s="21"/>
      <c r="S46" s="13">
        <f>SUM(今市町:斐川町坂田!S46)</f>
        <v>790</v>
      </c>
      <c r="T46" s="18"/>
      <c r="U46" s="18"/>
      <c r="V46" s="21"/>
      <c r="W46" s="13">
        <f t="shared" si="1"/>
        <v>1162</v>
      </c>
      <c r="X46" s="18"/>
      <c r="Y46" s="18"/>
      <c r="Z46" s="26"/>
    </row>
    <row r="47" spans="1:26">
      <c r="A47" s="7">
        <v>39</v>
      </c>
      <c r="B47" s="13">
        <f>SUM(今市町:斐川町坂田!B47)</f>
        <v>970</v>
      </c>
      <c r="C47" s="18"/>
      <c r="D47" s="18"/>
      <c r="E47" s="21"/>
      <c r="F47" s="13">
        <f>SUM(今市町:斐川町坂田!F47)</f>
        <v>978</v>
      </c>
      <c r="G47" s="18"/>
      <c r="H47" s="18"/>
      <c r="I47" s="21"/>
      <c r="J47" s="13">
        <f t="shared" si="0"/>
        <v>1948</v>
      </c>
      <c r="K47" s="18"/>
      <c r="L47" s="18"/>
      <c r="M47" s="21"/>
      <c r="N47" s="30">
        <v>90</v>
      </c>
      <c r="O47" s="12">
        <f>SUM(今市町:斐川町坂田!O47)</f>
        <v>273</v>
      </c>
      <c r="P47" s="17"/>
      <c r="Q47" s="17"/>
      <c r="R47" s="20"/>
      <c r="S47" s="12">
        <f>SUM(今市町:斐川町坂田!S47)</f>
        <v>663</v>
      </c>
      <c r="T47" s="17"/>
      <c r="U47" s="17"/>
      <c r="V47" s="20"/>
      <c r="W47" s="12">
        <f t="shared" si="1"/>
        <v>936</v>
      </c>
      <c r="X47" s="17"/>
      <c r="Y47" s="17"/>
      <c r="Z47" s="25"/>
    </row>
    <row r="48" spans="1:26">
      <c r="A48" s="6">
        <v>40</v>
      </c>
      <c r="B48" s="12">
        <f>SUM(今市町:斐川町坂田!B48)</f>
        <v>962</v>
      </c>
      <c r="C48" s="17"/>
      <c r="D48" s="17"/>
      <c r="E48" s="20"/>
      <c r="F48" s="12">
        <f>SUM(今市町:斐川町坂田!F48)</f>
        <v>961</v>
      </c>
      <c r="G48" s="17"/>
      <c r="H48" s="17"/>
      <c r="I48" s="20"/>
      <c r="J48" s="12">
        <f t="shared" si="0"/>
        <v>1923</v>
      </c>
      <c r="K48" s="17"/>
      <c r="L48" s="17"/>
      <c r="M48" s="20"/>
      <c r="N48" s="29">
        <v>91</v>
      </c>
      <c r="O48" s="13">
        <f>SUM(今市町:斐川町坂田!O48)</f>
        <v>234</v>
      </c>
      <c r="P48" s="18"/>
      <c r="Q48" s="18"/>
      <c r="R48" s="21"/>
      <c r="S48" s="13">
        <f>SUM(今市町:斐川町坂田!S48)</f>
        <v>621</v>
      </c>
      <c r="T48" s="18"/>
      <c r="U48" s="18"/>
      <c r="V48" s="21"/>
      <c r="W48" s="13">
        <f t="shared" si="1"/>
        <v>855</v>
      </c>
      <c r="X48" s="18"/>
      <c r="Y48" s="18"/>
      <c r="Z48" s="26"/>
    </row>
    <row r="49" spans="1:26">
      <c r="A49" s="7">
        <v>41</v>
      </c>
      <c r="B49" s="13">
        <f>SUM(今市町:斐川町坂田!B49)</f>
        <v>1075</v>
      </c>
      <c r="C49" s="18"/>
      <c r="D49" s="18"/>
      <c r="E49" s="21"/>
      <c r="F49" s="13">
        <f>SUM(今市町:斐川町坂田!F49)</f>
        <v>1050</v>
      </c>
      <c r="G49" s="18"/>
      <c r="H49" s="18"/>
      <c r="I49" s="21"/>
      <c r="J49" s="13">
        <f t="shared" si="0"/>
        <v>2125</v>
      </c>
      <c r="K49" s="18"/>
      <c r="L49" s="18"/>
      <c r="M49" s="21"/>
      <c r="N49" s="30">
        <v>92</v>
      </c>
      <c r="O49" s="12">
        <f>SUM(今市町:斐川町坂田!O49)</f>
        <v>205</v>
      </c>
      <c r="P49" s="17"/>
      <c r="Q49" s="17"/>
      <c r="R49" s="20"/>
      <c r="S49" s="12">
        <f>SUM(今市町:斐川町坂田!S49)</f>
        <v>506</v>
      </c>
      <c r="T49" s="17"/>
      <c r="U49" s="17"/>
      <c r="V49" s="20"/>
      <c r="W49" s="12">
        <f t="shared" si="1"/>
        <v>711</v>
      </c>
      <c r="X49" s="17"/>
      <c r="Y49" s="17"/>
      <c r="Z49" s="25"/>
    </row>
    <row r="50" spans="1:26">
      <c r="A50" s="6">
        <v>42</v>
      </c>
      <c r="B50" s="12">
        <f>SUM(今市町:斐川町坂田!B50)</f>
        <v>1118</v>
      </c>
      <c r="C50" s="17"/>
      <c r="D50" s="17"/>
      <c r="E50" s="20"/>
      <c r="F50" s="12">
        <f>SUM(今市町:斐川町坂田!F50)</f>
        <v>981</v>
      </c>
      <c r="G50" s="17"/>
      <c r="H50" s="17"/>
      <c r="I50" s="20"/>
      <c r="J50" s="12">
        <f t="shared" si="0"/>
        <v>2099</v>
      </c>
      <c r="K50" s="17"/>
      <c r="L50" s="17"/>
      <c r="M50" s="20"/>
      <c r="N50" s="29">
        <v>93</v>
      </c>
      <c r="O50" s="13">
        <f>SUM(今市町:斐川町坂田!O50)</f>
        <v>140</v>
      </c>
      <c r="P50" s="18"/>
      <c r="Q50" s="18"/>
      <c r="R50" s="21"/>
      <c r="S50" s="13">
        <f>SUM(今市町:斐川町坂田!S50)</f>
        <v>509</v>
      </c>
      <c r="T50" s="18"/>
      <c r="U50" s="18"/>
      <c r="V50" s="21"/>
      <c r="W50" s="13">
        <f t="shared" si="1"/>
        <v>649</v>
      </c>
      <c r="X50" s="18"/>
      <c r="Y50" s="18"/>
      <c r="Z50" s="26"/>
    </row>
    <row r="51" spans="1:26">
      <c r="A51" s="7">
        <v>43</v>
      </c>
      <c r="B51" s="13">
        <f>SUM(今市町:斐川町坂田!B51)</f>
        <v>1049</v>
      </c>
      <c r="C51" s="18"/>
      <c r="D51" s="18"/>
      <c r="E51" s="21"/>
      <c r="F51" s="13">
        <f>SUM(今市町:斐川町坂田!F51)</f>
        <v>1029</v>
      </c>
      <c r="G51" s="18"/>
      <c r="H51" s="18"/>
      <c r="I51" s="21"/>
      <c r="J51" s="13">
        <f t="shared" si="0"/>
        <v>2078</v>
      </c>
      <c r="K51" s="18"/>
      <c r="L51" s="18"/>
      <c r="M51" s="21"/>
      <c r="N51" s="30">
        <v>94</v>
      </c>
      <c r="O51" s="12">
        <f>SUM(今市町:斐川町坂田!O51)</f>
        <v>118</v>
      </c>
      <c r="P51" s="17"/>
      <c r="Q51" s="17"/>
      <c r="R51" s="20"/>
      <c r="S51" s="12">
        <f>SUM(今市町:斐川町坂田!S51)</f>
        <v>416</v>
      </c>
      <c r="T51" s="17"/>
      <c r="U51" s="17"/>
      <c r="V51" s="20"/>
      <c r="W51" s="12">
        <f t="shared" si="1"/>
        <v>534</v>
      </c>
      <c r="X51" s="17"/>
      <c r="Y51" s="17"/>
      <c r="Z51" s="25"/>
    </row>
    <row r="52" spans="1:26">
      <c r="A52" s="6">
        <v>44</v>
      </c>
      <c r="B52" s="12">
        <f>SUM(今市町:斐川町坂田!B52)</f>
        <v>1085</v>
      </c>
      <c r="C52" s="17"/>
      <c r="D52" s="17"/>
      <c r="E52" s="20"/>
      <c r="F52" s="12">
        <f>SUM(今市町:斐川町坂田!F52)</f>
        <v>1002</v>
      </c>
      <c r="G52" s="17"/>
      <c r="H52" s="17"/>
      <c r="I52" s="20"/>
      <c r="J52" s="12">
        <f t="shared" si="0"/>
        <v>2087</v>
      </c>
      <c r="K52" s="17"/>
      <c r="L52" s="17"/>
      <c r="M52" s="20"/>
      <c r="N52" s="29">
        <v>95</v>
      </c>
      <c r="O52" s="13">
        <f>SUM(今市町:斐川町坂田!O52)</f>
        <v>90</v>
      </c>
      <c r="P52" s="18"/>
      <c r="Q52" s="18"/>
      <c r="R52" s="21"/>
      <c r="S52" s="13">
        <f>SUM(今市町:斐川町坂田!S52)</f>
        <v>289</v>
      </c>
      <c r="T52" s="18"/>
      <c r="U52" s="18"/>
      <c r="V52" s="21"/>
      <c r="W52" s="13">
        <f t="shared" si="1"/>
        <v>379</v>
      </c>
      <c r="X52" s="18"/>
      <c r="Y52" s="18"/>
      <c r="Z52" s="26"/>
    </row>
    <row r="53" spans="1:26">
      <c r="A53" s="7">
        <v>45</v>
      </c>
      <c r="B53" s="13">
        <f>SUM(今市町:斐川町坂田!B53)</f>
        <v>1145</v>
      </c>
      <c r="C53" s="18"/>
      <c r="D53" s="18"/>
      <c r="E53" s="21"/>
      <c r="F53" s="13">
        <f>SUM(今市町:斐川町坂田!F53)</f>
        <v>1161</v>
      </c>
      <c r="G53" s="18"/>
      <c r="H53" s="18"/>
      <c r="I53" s="21"/>
      <c r="J53" s="13">
        <f t="shared" si="0"/>
        <v>2306</v>
      </c>
      <c r="K53" s="18"/>
      <c r="L53" s="18"/>
      <c r="M53" s="21"/>
      <c r="N53" s="30">
        <v>96</v>
      </c>
      <c r="O53" s="12">
        <f>SUM(今市町:斐川町坂田!O53)</f>
        <v>43</v>
      </c>
      <c r="P53" s="17"/>
      <c r="Q53" s="17"/>
      <c r="R53" s="20"/>
      <c r="S53" s="12">
        <f>SUM(今市町:斐川町坂田!S53)</f>
        <v>251</v>
      </c>
      <c r="T53" s="17"/>
      <c r="U53" s="17"/>
      <c r="V53" s="20"/>
      <c r="W53" s="12">
        <f t="shared" si="1"/>
        <v>294</v>
      </c>
      <c r="X53" s="17"/>
      <c r="Y53" s="17"/>
      <c r="Z53" s="25"/>
    </row>
    <row r="54" spans="1:26">
      <c r="A54" s="6">
        <v>46</v>
      </c>
      <c r="B54" s="12">
        <f>SUM(今市町:斐川町坂田!B54)</f>
        <v>1200</v>
      </c>
      <c r="C54" s="17"/>
      <c r="D54" s="17"/>
      <c r="E54" s="20"/>
      <c r="F54" s="12">
        <f>SUM(今市町:斐川町坂田!F54)</f>
        <v>1102</v>
      </c>
      <c r="G54" s="17"/>
      <c r="H54" s="17"/>
      <c r="I54" s="20"/>
      <c r="J54" s="12">
        <f t="shared" si="0"/>
        <v>2302</v>
      </c>
      <c r="K54" s="17"/>
      <c r="L54" s="17"/>
      <c r="M54" s="20"/>
      <c r="N54" s="29">
        <v>97</v>
      </c>
      <c r="O54" s="13">
        <f>SUM(今市町:斐川町坂田!O54)</f>
        <v>45</v>
      </c>
      <c r="P54" s="18"/>
      <c r="Q54" s="18"/>
      <c r="R54" s="21"/>
      <c r="S54" s="13">
        <f>SUM(今市町:斐川町坂田!S54)</f>
        <v>175</v>
      </c>
      <c r="T54" s="18"/>
      <c r="U54" s="18"/>
      <c r="V54" s="21"/>
      <c r="W54" s="13">
        <f t="shared" si="1"/>
        <v>220</v>
      </c>
      <c r="X54" s="18"/>
      <c r="Y54" s="18"/>
      <c r="Z54" s="26"/>
    </row>
    <row r="55" spans="1:26">
      <c r="A55" s="7">
        <v>47</v>
      </c>
      <c r="B55" s="13">
        <f>SUM(今市町:斐川町坂田!B55)</f>
        <v>1263</v>
      </c>
      <c r="C55" s="18"/>
      <c r="D55" s="18"/>
      <c r="E55" s="21"/>
      <c r="F55" s="13">
        <f>SUM(今市町:斐川町坂田!F55)</f>
        <v>1163</v>
      </c>
      <c r="G55" s="18"/>
      <c r="H55" s="18"/>
      <c r="I55" s="21"/>
      <c r="J55" s="13">
        <f t="shared" si="0"/>
        <v>2426</v>
      </c>
      <c r="K55" s="18"/>
      <c r="L55" s="18"/>
      <c r="M55" s="21"/>
      <c r="N55" s="30">
        <v>98</v>
      </c>
      <c r="O55" s="12">
        <f>SUM(今市町:斐川町坂田!O55)</f>
        <v>24</v>
      </c>
      <c r="P55" s="17"/>
      <c r="Q55" s="17"/>
      <c r="R55" s="20"/>
      <c r="S55" s="12">
        <f>SUM(今市町:斐川町坂田!S55)</f>
        <v>157</v>
      </c>
      <c r="T55" s="17"/>
      <c r="U55" s="17"/>
      <c r="V55" s="20"/>
      <c r="W55" s="12">
        <f t="shared" si="1"/>
        <v>181</v>
      </c>
      <c r="X55" s="17"/>
      <c r="Y55" s="17"/>
      <c r="Z55" s="25"/>
    </row>
    <row r="56" spans="1:26">
      <c r="A56" s="6">
        <v>48</v>
      </c>
      <c r="B56" s="12">
        <f>SUM(今市町:斐川町坂田!B56)</f>
        <v>1259</v>
      </c>
      <c r="C56" s="17"/>
      <c r="D56" s="17"/>
      <c r="E56" s="20"/>
      <c r="F56" s="12">
        <f>SUM(今市町:斐川町坂田!F56)</f>
        <v>1172</v>
      </c>
      <c r="G56" s="17"/>
      <c r="H56" s="17"/>
      <c r="I56" s="20"/>
      <c r="J56" s="12">
        <f t="shared" si="0"/>
        <v>2431</v>
      </c>
      <c r="K56" s="17"/>
      <c r="L56" s="17"/>
      <c r="M56" s="20"/>
      <c r="N56" s="29">
        <v>99</v>
      </c>
      <c r="O56" s="13">
        <f>SUM(今市町:斐川町坂田!O56)</f>
        <v>19</v>
      </c>
      <c r="P56" s="18"/>
      <c r="Q56" s="18"/>
      <c r="R56" s="21"/>
      <c r="S56" s="13">
        <f>SUM(今市町:斐川町坂田!S56)</f>
        <v>110</v>
      </c>
      <c r="T56" s="18"/>
      <c r="U56" s="18"/>
      <c r="V56" s="21"/>
      <c r="W56" s="13">
        <f t="shared" si="1"/>
        <v>129</v>
      </c>
      <c r="X56" s="18"/>
      <c r="Y56" s="18"/>
      <c r="Z56" s="26"/>
    </row>
    <row r="57" spans="1:26">
      <c r="A57" s="7">
        <v>49</v>
      </c>
      <c r="B57" s="13">
        <f>SUM(今市町:斐川町坂田!B57)</f>
        <v>1273</v>
      </c>
      <c r="C57" s="18"/>
      <c r="D57" s="18"/>
      <c r="E57" s="21"/>
      <c r="F57" s="13">
        <f>SUM(今市町:斐川町坂田!F57)</f>
        <v>1096</v>
      </c>
      <c r="G57" s="18"/>
      <c r="H57" s="18"/>
      <c r="I57" s="21"/>
      <c r="J57" s="13">
        <f t="shared" si="0"/>
        <v>2369</v>
      </c>
      <c r="K57" s="18"/>
      <c r="L57" s="18"/>
      <c r="M57" s="21"/>
      <c r="N57" s="30" t="s">
        <v>20</v>
      </c>
      <c r="O57" s="12">
        <f>SUM(今市町:斐川町坂田!O57)</f>
        <v>30</v>
      </c>
      <c r="P57" s="17"/>
      <c r="Q57" s="17"/>
      <c r="R57" s="20"/>
      <c r="S57" s="12">
        <f>SUM(今市町:斐川町坂田!S57)</f>
        <v>162</v>
      </c>
      <c r="T57" s="17"/>
      <c r="U57" s="17"/>
      <c r="V57" s="20"/>
      <c r="W57" s="12">
        <f t="shared" si="1"/>
        <v>192</v>
      </c>
      <c r="X57" s="17"/>
      <c r="Y57" s="17"/>
      <c r="Z57" s="25"/>
    </row>
    <row r="58" spans="1:26">
      <c r="A58" s="6">
        <v>50</v>
      </c>
      <c r="B58" s="12">
        <f>SUM(今市町:斐川町坂田!B58)</f>
        <v>1332</v>
      </c>
      <c r="C58" s="17"/>
      <c r="D58" s="17"/>
      <c r="E58" s="20"/>
      <c r="F58" s="12">
        <f>SUM(今市町:斐川町坂田!F58)</f>
        <v>1169</v>
      </c>
      <c r="G58" s="17"/>
      <c r="H58" s="17"/>
      <c r="I58" s="20"/>
      <c r="J58" s="12">
        <f t="shared" si="0"/>
        <v>2501</v>
      </c>
      <c r="K58" s="17"/>
      <c r="L58" s="17"/>
      <c r="M58" s="20"/>
      <c r="N58" s="31" t="s">
        <v>24</v>
      </c>
      <c r="O58" s="14">
        <f>SUM(B8:B58,O8:O57)</f>
        <v>83513</v>
      </c>
      <c r="P58" s="19"/>
      <c r="Q58" s="19"/>
      <c r="R58" s="22"/>
      <c r="S58" s="14">
        <f>SUM(F8:F58,S8:S57)</f>
        <v>88234</v>
      </c>
      <c r="T58" s="19"/>
      <c r="U58" s="19"/>
      <c r="V58" s="22"/>
      <c r="W58" s="14">
        <f>SUM(J8:J58,W8:W57)</f>
        <v>171747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3368</v>
      </c>
      <c r="C66" s="17"/>
      <c r="D66" s="17"/>
      <c r="E66" s="20"/>
      <c r="F66" s="12">
        <f>SUM(F8:F12)</f>
        <v>3350</v>
      </c>
      <c r="G66" s="17"/>
      <c r="H66" s="17"/>
      <c r="I66" s="20"/>
      <c r="J66" s="12">
        <f>SUM(J8:J12)</f>
        <v>6718</v>
      </c>
      <c r="K66" s="17"/>
      <c r="L66" s="17"/>
      <c r="M66" s="25"/>
    </row>
    <row r="67" spans="1:13">
      <c r="A67" s="7" t="s">
        <v>18</v>
      </c>
      <c r="B67" s="13">
        <f>SUM(B13:B17)</f>
        <v>4016</v>
      </c>
      <c r="C67" s="18"/>
      <c r="D67" s="18"/>
      <c r="E67" s="21"/>
      <c r="F67" s="13">
        <f>SUM(F13:F17)</f>
        <v>3805</v>
      </c>
      <c r="G67" s="18"/>
      <c r="H67" s="18"/>
      <c r="I67" s="21"/>
      <c r="J67" s="13">
        <f>SUM(J13:J17)</f>
        <v>7821</v>
      </c>
      <c r="K67" s="18"/>
      <c r="L67" s="18"/>
      <c r="M67" s="26"/>
    </row>
    <row r="68" spans="1:13">
      <c r="A68" s="6" t="s">
        <v>28</v>
      </c>
      <c r="B68" s="12">
        <f>SUM(B18:B22)</f>
        <v>4196</v>
      </c>
      <c r="C68" s="17"/>
      <c r="D68" s="17"/>
      <c r="E68" s="20"/>
      <c r="F68" s="12">
        <f>SUM(F18:F22)</f>
        <v>4042</v>
      </c>
      <c r="G68" s="17"/>
      <c r="H68" s="17"/>
      <c r="I68" s="20"/>
      <c r="J68" s="12">
        <f>SUM(J18:J22)</f>
        <v>8238</v>
      </c>
      <c r="K68" s="17"/>
      <c r="L68" s="17"/>
      <c r="M68" s="25"/>
    </row>
    <row r="69" spans="1:13">
      <c r="A69" s="7" t="s">
        <v>8</v>
      </c>
      <c r="B69" s="13">
        <f>SUM(B23:B27)</f>
        <v>4054</v>
      </c>
      <c r="C69" s="18"/>
      <c r="D69" s="18"/>
      <c r="E69" s="21"/>
      <c r="F69" s="13">
        <f>SUM(F23:F27)</f>
        <v>3834</v>
      </c>
      <c r="G69" s="18"/>
      <c r="H69" s="18"/>
      <c r="I69" s="21"/>
      <c r="J69" s="13">
        <f>SUM(J23:J27)</f>
        <v>7888</v>
      </c>
      <c r="K69" s="18"/>
      <c r="L69" s="18"/>
      <c r="M69" s="26"/>
    </row>
    <row r="70" spans="1:13">
      <c r="A70" s="6" t="s">
        <v>30</v>
      </c>
      <c r="B70" s="12">
        <f>SUM(B28:B32)</f>
        <v>3855</v>
      </c>
      <c r="C70" s="17"/>
      <c r="D70" s="17"/>
      <c r="E70" s="20"/>
      <c r="F70" s="12">
        <f>SUM(F28:F32)</f>
        <v>3913</v>
      </c>
      <c r="G70" s="17"/>
      <c r="H70" s="17"/>
      <c r="I70" s="20"/>
      <c r="J70" s="12">
        <f>SUM(J28:J32)</f>
        <v>7768</v>
      </c>
      <c r="K70" s="17"/>
      <c r="L70" s="17"/>
      <c r="M70" s="25"/>
    </row>
    <row r="71" spans="1:13">
      <c r="A71" s="7" t="s">
        <v>23</v>
      </c>
      <c r="B71" s="13">
        <f>SUM(B33:B37)</f>
        <v>4155</v>
      </c>
      <c r="C71" s="18"/>
      <c r="D71" s="18"/>
      <c r="E71" s="21"/>
      <c r="F71" s="13">
        <f>SUM(F33:F37)</f>
        <v>3945</v>
      </c>
      <c r="G71" s="18"/>
      <c r="H71" s="18"/>
      <c r="I71" s="21"/>
      <c r="J71" s="13">
        <f>SUM(J33:J37)</f>
        <v>8100</v>
      </c>
      <c r="K71" s="18"/>
      <c r="L71" s="18"/>
      <c r="M71" s="26"/>
    </row>
    <row r="72" spans="1:13">
      <c r="A72" s="6" t="s">
        <v>31</v>
      </c>
      <c r="B72" s="12">
        <f>SUM(B38:B42)</f>
        <v>4513</v>
      </c>
      <c r="C72" s="17"/>
      <c r="D72" s="17"/>
      <c r="E72" s="20"/>
      <c r="F72" s="12">
        <f>SUM(F38:F42)</f>
        <v>4411</v>
      </c>
      <c r="G72" s="17"/>
      <c r="H72" s="17"/>
      <c r="I72" s="20"/>
      <c r="J72" s="12">
        <f>SUM(J38:J42)</f>
        <v>8924</v>
      </c>
      <c r="K72" s="17"/>
      <c r="L72" s="17"/>
      <c r="M72" s="25"/>
    </row>
    <row r="73" spans="1:13">
      <c r="A73" s="7" t="s">
        <v>32</v>
      </c>
      <c r="B73" s="13">
        <f>SUM(B43:B47)</f>
        <v>4821</v>
      </c>
      <c r="C73" s="18"/>
      <c r="D73" s="18"/>
      <c r="E73" s="21"/>
      <c r="F73" s="13">
        <f>SUM(F43:F47)</f>
        <v>4702</v>
      </c>
      <c r="G73" s="18"/>
      <c r="H73" s="18"/>
      <c r="I73" s="21"/>
      <c r="J73" s="13">
        <f>SUM(J43:J47)</f>
        <v>9523</v>
      </c>
      <c r="K73" s="18"/>
      <c r="L73" s="18"/>
      <c r="M73" s="26"/>
    </row>
    <row r="74" spans="1:13">
      <c r="A74" s="6" t="s">
        <v>33</v>
      </c>
      <c r="B74" s="12">
        <f>SUM(B48:B52)</f>
        <v>5289</v>
      </c>
      <c r="C74" s="17"/>
      <c r="D74" s="17"/>
      <c r="E74" s="20"/>
      <c r="F74" s="12">
        <f>SUM(F48:F52)</f>
        <v>5023</v>
      </c>
      <c r="G74" s="17"/>
      <c r="H74" s="17"/>
      <c r="I74" s="20"/>
      <c r="J74" s="12">
        <f>SUM(J48:J52)</f>
        <v>10312</v>
      </c>
      <c r="K74" s="17"/>
      <c r="L74" s="17"/>
      <c r="M74" s="25"/>
    </row>
    <row r="75" spans="1:13">
      <c r="A75" s="7" t="s">
        <v>36</v>
      </c>
      <c r="B75" s="13">
        <f>SUM(B53:B57)</f>
        <v>6140</v>
      </c>
      <c r="C75" s="18"/>
      <c r="D75" s="18"/>
      <c r="E75" s="21"/>
      <c r="F75" s="13">
        <f>SUM(F53:F57)</f>
        <v>5694</v>
      </c>
      <c r="G75" s="18"/>
      <c r="H75" s="18"/>
      <c r="I75" s="21"/>
      <c r="J75" s="13">
        <f>SUM(J53:J57)</f>
        <v>11834</v>
      </c>
      <c r="K75" s="18"/>
      <c r="L75" s="18"/>
      <c r="M75" s="26"/>
    </row>
    <row r="76" spans="1:13">
      <c r="A76" s="6" t="s">
        <v>39</v>
      </c>
      <c r="B76" s="12">
        <f>SUM(B58,O8:O11)</f>
        <v>6224</v>
      </c>
      <c r="C76" s="17"/>
      <c r="D76" s="17"/>
      <c r="E76" s="20"/>
      <c r="F76" s="12">
        <f>SUM(F58,S8:S11)</f>
        <v>5875</v>
      </c>
      <c r="G76" s="17"/>
      <c r="H76" s="17"/>
      <c r="I76" s="20"/>
      <c r="J76" s="12">
        <f>SUM(J58,W8:W11)</f>
        <v>12099</v>
      </c>
      <c r="K76" s="17"/>
      <c r="L76" s="17"/>
      <c r="M76" s="25"/>
    </row>
    <row r="77" spans="1:13">
      <c r="A77" s="7" t="s">
        <v>42</v>
      </c>
      <c r="B77" s="13">
        <f>SUM(O12:O16)</f>
        <v>5214</v>
      </c>
      <c r="C77" s="18"/>
      <c r="D77" s="18"/>
      <c r="E77" s="21"/>
      <c r="F77" s="13">
        <f>SUM(S12:S16)</f>
        <v>5101</v>
      </c>
      <c r="G77" s="18"/>
      <c r="H77" s="18"/>
      <c r="I77" s="21"/>
      <c r="J77" s="13">
        <f>SUM(W12:W16)</f>
        <v>10315</v>
      </c>
      <c r="K77" s="18"/>
      <c r="L77" s="18"/>
      <c r="M77" s="26"/>
    </row>
    <row r="78" spans="1:13">
      <c r="A78" s="6" t="s">
        <v>47</v>
      </c>
      <c r="B78" s="12">
        <f>SUM(O17:O21)</f>
        <v>4958</v>
      </c>
      <c r="C78" s="17"/>
      <c r="D78" s="17"/>
      <c r="E78" s="20"/>
      <c r="F78" s="12">
        <f>SUM(S17:S21)</f>
        <v>5051</v>
      </c>
      <c r="G78" s="17"/>
      <c r="H78" s="17"/>
      <c r="I78" s="20"/>
      <c r="J78" s="12">
        <f>SUM(W17:W21)</f>
        <v>10009</v>
      </c>
      <c r="K78" s="17"/>
      <c r="L78" s="17"/>
      <c r="M78" s="25"/>
    </row>
    <row r="79" spans="1:13">
      <c r="A79" s="7" t="s">
        <v>48</v>
      </c>
      <c r="B79" s="13">
        <f>SUM(O22:O26)</f>
        <v>5095</v>
      </c>
      <c r="C79" s="18"/>
      <c r="D79" s="18"/>
      <c r="E79" s="21"/>
      <c r="F79" s="13">
        <f>SUM(S22:S26)</f>
        <v>5260</v>
      </c>
      <c r="G79" s="18"/>
      <c r="H79" s="18"/>
      <c r="I79" s="21"/>
      <c r="J79" s="13">
        <f>SUM(W22:W26)</f>
        <v>10355</v>
      </c>
      <c r="K79" s="18"/>
      <c r="L79" s="18"/>
      <c r="M79" s="26"/>
    </row>
    <row r="80" spans="1:13">
      <c r="A80" s="6" t="s">
        <v>51</v>
      </c>
      <c r="B80" s="12">
        <f>SUM(O27:O31)</f>
        <v>5542</v>
      </c>
      <c r="C80" s="17"/>
      <c r="D80" s="17"/>
      <c r="E80" s="20"/>
      <c r="F80" s="12">
        <f>SUM(S27:S31)</f>
        <v>6029</v>
      </c>
      <c r="G80" s="17"/>
      <c r="H80" s="17"/>
      <c r="I80" s="20"/>
      <c r="J80" s="12">
        <f>SUM(W27:W31)</f>
        <v>11571</v>
      </c>
      <c r="K80" s="17"/>
      <c r="L80" s="17"/>
      <c r="M80" s="25"/>
    </row>
    <row r="81" spans="1:13">
      <c r="A81" s="7" t="s">
        <v>38</v>
      </c>
      <c r="B81" s="13">
        <f>SUM(O32:O36)</f>
        <v>5489</v>
      </c>
      <c r="C81" s="18"/>
      <c r="D81" s="18"/>
      <c r="E81" s="21"/>
      <c r="F81" s="13">
        <f>SUM(S32:S36)</f>
        <v>6137</v>
      </c>
      <c r="G81" s="18"/>
      <c r="H81" s="18"/>
      <c r="I81" s="21"/>
      <c r="J81" s="13">
        <f>SUM(W32:W36)</f>
        <v>11626</v>
      </c>
      <c r="K81" s="18"/>
      <c r="L81" s="18"/>
      <c r="M81" s="26"/>
    </row>
    <row r="82" spans="1:13">
      <c r="A82" s="6" t="s">
        <v>54</v>
      </c>
      <c r="B82" s="12">
        <f>SUM(O37:O41)</f>
        <v>3263</v>
      </c>
      <c r="C82" s="17"/>
      <c r="D82" s="17"/>
      <c r="E82" s="20"/>
      <c r="F82" s="12">
        <f>SUM(S37:S41)</f>
        <v>4476</v>
      </c>
      <c r="G82" s="17"/>
      <c r="H82" s="17"/>
      <c r="I82" s="20"/>
      <c r="J82" s="12">
        <f>SUM(W37:W41)</f>
        <v>7739</v>
      </c>
      <c r="K82" s="17"/>
      <c r="L82" s="17"/>
      <c r="M82" s="25"/>
    </row>
    <row r="83" spans="1:13">
      <c r="A83" s="7" t="s">
        <v>12</v>
      </c>
      <c r="B83" s="13">
        <f>SUM(O42:O46)</f>
        <v>2100</v>
      </c>
      <c r="C83" s="18"/>
      <c r="D83" s="18"/>
      <c r="E83" s="21"/>
      <c r="F83" s="13">
        <f>SUM(S42:S46)</f>
        <v>3727</v>
      </c>
      <c r="G83" s="18"/>
      <c r="H83" s="18"/>
      <c r="I83" s="21"/>
      <c r="J83" s="13">
        <f>SUM(W42:W46)</f>
        <v>5827</v>
      </c>
      <c r="K83" s="18"/>
      <c r="L83" s="18"/>
      <c r="M83" s="26"/>
    </row>
    <row r="84" spans="1:13">
      <c r="A84" s="6" t="s">
        <v>34</v>
      </c>
      <c r="B84" s="12">
        <f>SUM(O47:O51)</f>
        <v>970</v>
      </c>
      <c r="C84" s="17"/>
      <c r="D84" s="17"/>
      <c r="E84" s="20"/>
      <c r="F84" s="12">
        <f>SUM(S47:S51)</f>
        <v>2715</v>
      </c>
      <c r="G84" s="17"/>
      <c r="H84" s="17"/>
      <c r="I84" s="20"/>
      <c r="J84" s="12">
        <f>SUM(W47:W51)</f>
        <v>3685</v>
      </c>
      <c r="K84" s="17"/>
      <c r="L84" s="17"/>
      <c r="M84" s="25"/>
    </row>
    <row r="85" spans="1:13">
      <c r="A85" s="7" t="s">
        <v>45</v>
      </c>
      <c r="B85" s="13">
        <f>SUM(O52:O56)</f>
        <v>221</v>
      </c>
      <c r="C85" s="18"/>
      <c r="D85" s="18"/>
      <c r="E85" s="21"/>
      <c r="F85" s="13">
        <f>SUM(S52:S56)</f>
        <v>982</v>
      </c>
      <c r="G85" s="18"/>
      <c r="H85" s="18"/>
      <c r="I85" s="21"/>
      <c r="J85" s="13">
        <f>SUM(W52:W56)</f>
        <v>1203</v>
      </c>
      <c r="K85" s="18"/>
      <c r="L85" s="18"/>
      <c r="M85" s="26"/>
    </row>
    <row r="86" spans="1:13">
      <c r="A86" s="6" t="s">
        <v>40</v>
      </c>
      <c r="B86" s="12">
        <f>SUM(O57)</f>
        <v>30</v>
      </c>
      <c r="C86" s="17"/>
      <c r="D86" s="17"/>
      <c r="E86" s="20"/>
      <c r="F86" s="12">
        <f>SUM(S57)</f>
        <v>162</v>
      </c>
      <c r="G86" s="17"/>
      <c r="H86" s="17"/>
      <c r="I86" s="20"/>
      <c r="J86" s="12">
        <f>SUM(W57)</f>
        <v>192</v>
      </c>
      <c r="K86" s="17"/>
      <c r="L86" s="17"/>
      <c r="M86" s="25"/>
    </row>
    <row r="87" spans="1:13">
      <c r="A87" s="8" t="s">
        <v>24</v>
      </c>
      <c r="B87" s="14">
        <f>SUM(B66:B86)</f>
        <v>83513</v>
      </c>
      <c r="C87" s="19"/>
      <c r="D87" s="19"/>
      <c r="E87" s="22"/>
      <c r="F87" s="14">
        <f>SUM(F66:F86)</f>
        <v>88234</v>
      </c>
      <c r="G87" s="19"/>
      <c r="H87" s="19"/>
      <c r="I87" s="22"/>
      <c r="J87" s="14">
        <f>SUM(J66:J86)</f>
        <v>171747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22710</v>
      </c>
      <c r="C90" s="19"/>
      <c r="D90" s="19"/>
      <c r="E90" s="22"/>
      <c r="F90" s="14">
        <f>SUM(S22:S57)</f>
        <v>29488</v>
      </c>
      <c r="G90" s="19"/>
      <c r="H90" s="19"/>
      <c r="I90" s="22"/>
      <c r="J90" s="14">
        <f>SUM(W22:W57)</f>
        <v>52198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27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1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0">SUM(B8,F8)</f>
        <v>1</v>
      </c>
      <c r="K8" s="17"/>
      <c r="L8" s="17"/>
      <c r="M8" s="20"/>
      <c r="N8" s="29">
        <v>51</v>
      </c>
      <c r="O8" s="13">
        <v>2</v>
      </c>
      <c r="P8" s="18"/>
      <c r="Q8" s="18"/>
      <c r="R8" s="21"/>
      <c r="S8" s="13">
        <v>6</v>
      </c>
      <c r="T8" s="18"/>
      <c r="U8" s="18"/>
      <c r="V8" s="21"/>
      <c r="W8" s="13">
        <f t="shared" ref="W8:W57" si="1">SUM(O8,S8)</f>
        <v>8</v>
      </c>
      <c r="X8" s="18"/>
      <c r="Y8" s="18"/>
      <c r="Z8" s="26"/>
    </row>
    <row r="9" spans="1:26">
      <c r="A9" s="7">
        <v>1</v>
      </c>
      <c r="B9" s="13">
        <v>1</v>
      </c>
      <c r="C9" s="18"/>
      <c r="D9" s="18"/>
      <c r="E9" s="21"/>
      <c r="F9" s="13">
        <v>1</v>
      </c>
      <c r="G9" s="18"/>
      <c r="H9" s="18"/>
      <c r="I9" s="21"/>
      <c r="J9" s="13">
        <f t="shared" si="0"/>
        <v>2</v>
      </c>
      <c r="K9" s="18"/>
      <c r="L9" s="18"/>
      <c r="M9" s="21"/>
      <c r="N9" s="30">
        <v>52</v>
      </c>
      <c r="O9" s="12">
        <v>2</v>
      </c>
      <c r="P9" s="17"/>
      <c r="Q9" s="17"/>
      <c r="R9" s="20"/>
      <c r="S9" s="12">
        <v>1</v>
      </c>
      <c r="T9" s="17"/>
      <c r="U9" s="17"/>
      <c r="V9" s="20"/>
      <c r="W9" s="12">
        <f t="shared" si="1"/>
        <v>3</v>
      </c>
      <c r="X9" s="17"/>
      <c r="Y9" s="17"/>
      <c r="Z9" s="25"/>
    </row>
    <row r="10" spans="1:26">
      <c r="A10" s="6">
        <v>2</v>
      </c>
      <c r="B10" s="12">
        <v>3</v>
      </c>
      <c r="C10" s="17"/>
      <c r="D10" s="17"/>
      <c r="E10" s="20"/>
      <c r="F10" s="12">
        <f>0</f>
        <v>0</v>
      </c>
      <c r="G10" s="17"/>
      <c r="H10" s="17"/>
      <c r="I10" s="20"/>
      <c r="J10" s="12">
        <f t="shared" si="0"/>
        <v>3</v>
      </c>
      <c r="K10" s="17"/>
      <c r="L10" s="17"/>
      <c r="M10" s="20"/>
      <c r="N10" s="29">
        <v>53</v>
      </c>
      <c r="O10" s="13">
        <v>3</v>
      </c>
      <c r="P10" s="18"/>
      <c r="Q10" s="18"/>
      <c r="R10" s="21"/>
      <c r="S10" s="13">
        <v>7</v>
      </c>
      <c r="T10" s="18"/>
      <c r="U10" s="18"/>
      <c r="V10" s="21"/>
      <c r="W10" s="13">
        <f t="shared" si="1"/>
        <v>10</v>
      </c>
      <c r="X10" s="18"/>
      <c r="Y10" s="18"/>
      <c r="Z10" s="26"/>
    </row>
    <row r="11" spans="1:26">
      <c r="A11" s="7">
        <v>3</v>
      </c>
      <c r="B11" s="13">
        <v>1</v>
      </c>
      <c r="C11" s="18"/>
      <c r="D11" s="18"/>
      <c r="E11" s="21"/>
      <c r="F11" s="13">
        <f>0</f>
        <v>0</v>
      </c>
      <c r="G11" s="18"/>
      <c r="H11" s="18"/>
      <c r="I11" s="21"/>
      <c r="J11" s="13">
        <f t="shared" si="0"/>
        <v>1</v>
      </c>
      <c r="K11" s="18"/>
      <c r="L11" s="18"/>
      <c r="M11" s="21"/>
      <c r="N11" s="30">
        <v>54</v>
      </c>
      <c r="O11" s="12">
        <v>3</v>
      </c>
      <c r="P11" s="17"/>
      <c r="Q11" s="17"/>
      <c r="R11" s="20"/>
      <c r="S11" s="12">
        <v>2</v>
      </c>
      <c r="T11" s="17"/>
      <c r="U11" s="17"/>
      <c r="V11" s="20"/>
      <c r="W11" s="12">
        <f t="shared" si="1"/>
        <v>5</v>
      </c>
      <c r="X11" s="17"/>
      <c r="Y11" s="17"/>
      <c r="Z11" s="25"/>
    </row>
    <row r="12" spans="1:26">
      <c r="A12" s="6">
        <v>4</v>
      </c>
      <c r="B12" s="12">
        <v>3</v>
      </c>
      <c r="C12" s="17"/>
      <c r="D12" s="17"/>
      <c r="E12" s="20"/>
      <c r="F12" s="12">
        <v>2</v>
      </c>
      <c r="G12" s="17"/>
      <c r="H12" s="17"/>
      <c r="I12" s="20"/>
      <c r="J12" s="12">
        <f t="shared" si="0"/>
        <v>5</v>
      </c>
      <c r="K12" s="17"/>
      <c r="L12" s="17"/>
      <c r="M12" s="20"/>
      <c r="N12" s="29">
        <v>55</v>
      </c>
      <c r="O12" s="13">
        <v>5</v>
      </c>
      <c r="P12" s="18"/>
      <c r="Q12" s="18"/>
      <c r="R12" s="21"/>
      <c r="S12" s="13">
        <v>4</v>
      </c>
      <c r="T12" s="18"/>
      <c r="U12" s="18"/>
      <c r="V12" s="21"/>
      <c r="W12" s="13">
        <f t="shared" si="1"/>
        <v>9</v>
      </c>
      <c r="X12" s="18"/>
      <c r="Y12" s="18"/>
      <c r="Z12" s="26"/>
    </row>
    <row r="13" spans="1:26">
      <c r="A13" s="7">
        <v>5</v>
      </c>
      <c r="B13" s="13">
        <v>1</v>
      </c>
      <c r="C13" s="18"/>
      <c r="D13" s="18"/>
      <c r="E13" s="21"/>
      <c r="F13" s="13">
        <v>2</v>
      </c>
      <c r="G13" s="18"/>
      <c r="H13" s="18"/>
      <c r="I13" s="21"/>
      <c r="J13" s="13">
        <f t="shared" si="0"/>
        <v>3</v>
      </c>
      <c r="K13" s="18"/>
      <c r="L13" s="18"/>
      <c r="M13" s="21"/>
      <c r="N13" s="30">
        <v>56</v>
      </c>
      <c r="O13" s="12">
        <v>3</v>
      </c>
      <c r="P13" s="17"/>
      <c r="Q13" s="17"/>
      <c r="R13" s="20"/>
      <c r="S13" s="12">
        <v>1</v>
      </c>
      <c r="T13" s="17"/>
      <c r="U13" s="17"/>
      <c r="V13" s="20"/>
      <c r="W13" s="12">
        <f t="shared" si="1"/>
        <v>4</v>
      </c>
      <c r="X13" s="17"/>
      <c r="Y13" s="17"/>
      <c r="Z13" s="25"/>
    </row>
    <row r="14" spans="1:26">
      <c r="A14" s="6">
        <v>6</v>
      </c>
      <c r="B14" s="12">
        <v>2</v>
      </c>
      <c r="C14" s="17"/>
      <c r="D14" s="17"/>
      <c r="E14" s="20"/>
      <c r="F14" s="12">
        <f>0</f>
        <v>0</v>
      </c>
      <c r="G14" s="17"/>
      <c r="H14" s="17"/>
      <c r="I14" s="20"/>
      <c r="J14" s="12">
        <f t="shared" si="0"/>
        <v>2</v>
      </c>
      <c r="K14" s="17"/>
      <c r="L14" s="17"/>
      <c r="M14" s="20"/>
      <c r="N14" s="29">
        <v>57</v>
      </c>
      <c r="O14" s="13">
        <v>4</v>
      </c>
      <c r="P14" s="18"/>
      <c r="Q14" s="18"/>
      <c r="R14" s="21"/>
      <c r="S14" s="13">
        <v>7</v>
      </c>
      <c r="T14" s="18"/>
      <c r="U14" s="18"/>
      <c r="V14" s="21"/>
      <c r="W14" s="13">
        <f t="shared" si="1"/>
        <v>11</v>
      </c>
      <c r="X14" s="18"/>
      <c r="Y14" s="18"/>
      <c r="Z14" s="26"/>
    </row>
    <row r="15" spans="1:26">
      <c r="A15" s="7">
        <v>7</v>
      </c>
      <c r="B15" s="13">
        <v>2</v>
      </c>
      <c r="C15" s="18"/>
      <c r="D15" s="18"/>
      <c r="E15" s="21"/>
      <c r="F15" s="13">
        <v>1</v>
      </c>
      <c r="G15" s="18"/>
      <c r="H15" s="18"/>
      <c r="I15" s="21"/>
      <c r="J15" s="13">
        <f t="shared" si="0"/>
        <v>3</v>
      </c>
      <c r="K15" s="18"/>
      <c r="L15" s="18"/>
      <c r="M15" s="21"/>
      <c r="N15" s="30">
        <v>58</v>
      </c>
      <c r="O15" s="12">
        <v>5</v>
      </c>
      <c r="P15" s="17"/>
      <c r="Q15" s="17"/>
      <c r="R15" s="20"/>
      <c r="S15" s="12">
        <v>3</v>
      </c>
      <c r="T15" s="17"/>
      <c r="U15" s="17"/>
      <c r="V15" s="20"/>
      <c r="W15" s="12">
        <f t="shared" si="1"/>
        <v>8</v>
      </c>
      <c r="X15" s="17"/>
      <c r="Y15" s="17"/>
      <c r="Z15" s="25"/>
    </row>
    <row r="16" spans="1:26">
      <c r="A16" s="6">
        <v>8</v>
      </c>
      <c r="B16" s="12">
        <v>1</v>
      </c>
      <c r="C16" s="17"/>
      <c r="D16" s="17"/>
      <c r="E16" s="20"/>
      <c r="F16" s="12">
        <f>0</f>
        <v>0</v>
      </c>
      <c r="G16" s="17"/>
      <c r="H16" s="17"/>
      <c r="I16" s="20"/>
      <c r="J16" s="12">
        <f t="shared" si="0"/>
        <v>1</v>
      </c>
      <c r="K16" s="17"/>
      <c r="L16" s="17"/>
      <c r="M16" s="20"/>
      <c r="N16" s="29">
        <v>59</v>
      </c>
      <c r="O16" s="13">
        <v>2</v>
      </c>
      <c r="P16" s="18"/>
      <c r="Q16" s="18"/>
      <c r="R16" s="21"/>
      <c r="S16" s="13">
        <v>5</v>
      </c>
      <c r="T16" s="18"/>
      <c r="U16" s="18"/>
      <c r="V16" s="21"/>
      <c r="W16" s="13">
        <f t="shared" si="1"/>
        <v>7</v>
      </c>
      <c r="X16" s="18"/>
      <c r="Y16" s="18"/>
      <c r="Z16" s="26"/>
    </row>
    <row r="17" spans="1:26">
      <c r="A17" s="7">
        <v>9</v>
      </c>
      <c r="B17" s="13">
        <v>2</v>
      </c>
      <c r="C17" s="18"/>
      <c r="D17" s="18"/>
      <c r="E17" s="21"/>
      <c r="F17" s="13">
        <v>1</v>
      </c>
      <c r="G17" s="18"/>
      <c r="H17" s="18"/>
      <c r="I17" s="21"/>
      <c r="J17" s="13">
        <f t="shared" si="0"/>
        <v>3</v>
      </c>
      <c r="K17" s="18"/>
      <c r="L17" s="18"/>
      <c r="M17" s="21"/>
      <c r="N17" s="30">
        <v>60</v>
      </c>
      <c r="O17" s="12">
        <v>2</v>
      </c>
      <c r="P17" s="17"/>
      <c r="Q17" s="17"/>
      <c r="R17" s="20"/>
      <c r="S17" s="12">
        <v>4</v>
      </c>
      <c r="T17" s="17"/>
      <c r="U17" s="17"/>
      <c r="V17" s="20"/>
      <c r="W17" s="12">
        <f t="shared" si="1"/>
        <v>6</v>
      </c>
      <c r="X17" s="17"/>
      <c r="Y17" s="17"/>
      <c r="Z17" s="25"/>
    </row>
    <row r="18" spans="1:26">
      <c r="A18" s="6">
        <v>10</v>
      </c>
      <c r="B18" s="12">
        <v>2</v>
      </c>
      <c r="C18" s="17"/>
      <c r="D18" s="17"/>
      <c r="E18" s="20"/>
      <c r="F18" s="12">
        <f>0</f>
        <v>0</v>
      </c>
      <c r="G18" s="17"/>
      <c r="H18" s="17"/>
      <c r="I18" s="20"/>
      <c r="J18" s="12">
        <f t="shared" si="0"/>
        <v>2</v>
      </c>
      <c r="K18" s="17"/>
      <c r="L18" s="17"/>
      <c r="M18" s="20"/>
      <c r="N18" s="29">
        <v>61</v>
      </c>
      <c r="O18" s="13">
        <v>3</v>
      </c>
      <c r="P18" s="18"/>
      <c r="Q18" s="18"/>
      <c r="R18" s="21"/>
      <c r="S18" s="13">
        <v>1</v>
      </c>
      <c r="T18" s="18"/>
      <c r="U18" s="18"/>
      <c r="V18" s="21"/>
      <c r="W18" s="13">
        <f t="shared" si="1"/>
        <v>4</v>
      </c>
      <c r="X18" s="18"/>
      <c r="Y18" s="18"/>
      <c r="Z18" s="26"/>
    </row>
    <row r="19" spans="1:26">
      <c r="A19" s="7">
        <v>11</v>
      </c>
      <c r="B19" s="13">
        <v>3</v>
      </c>
      <c r="C19" s="18"/>
      <c r="D19" s="18"/>
      <c r="E19" s="21"/>
      <c r="F19" s="13">
        <v>4</v>
      </c>
      <c r="G19" s="18"/>
      <c r="H19" s="18"/>
      <c r="I19" s="21"/>
      <c r="J19" s="13">
        <f t="shared" si="0"/>
        <v>7</v>
      </c>
      <c r="K19" s="18"/>
      <c r="L19" s="18"/>
      <c r="M19" s="21"/>
      <c r="N19" s="30">
        <v>62</v>
      </c>
      <c r="O19" s="12">
        <v>4</v>
      </c>
      <c r="P19" s="17"/>
      <c r="Q19" s="17"/>
      <c r="R19" s="20"/>
      <c r="S19" s="12">
        <v>4</v>
      </c>
      <c r="T19" s="17"/>
      <c r="U19" s="17"/>
      <c r="V19" s="20"/>
      <c r="W19" s="12">
        <f t="shared" si="1"/>
        <v>8</v>
      </c>
      <c r="X19" s="17"/>
      <c r="Y19" s="17"/>
      <c r="Z19" s="25"/>
    </row>
    <row r="20" spans="1:26">
      <c r="A20" s="6">
        <v>12</v>
      </c>
      <c r="B20" s="12">
        <f>0</f>
        <v>0</v>
      </c>
      <c r="C20" s="17"/>
      <c r="D20" s="17"/>
      <c r="E20" s="20"/>
      <c r="F20" s="12">
        <v>1</v>
      </c>
      <c r="G20" s="17"/>
      <c r="H20" s="17"/>
      <c r="I20" s="20"/>
      <c r="J20" s="12">
        <f t="shared" si="0"/>
        <v>1</v>
      </c>
      <c r="K20" s="17"/>
      <c r="L20" s="17"/>
      <c r="M20" s="20"/>
      <c r="N20" s="29">
        <v>63</v>
      </c>
      <c r="O20" s="13">
        <v>1</v>
      </c>
      <c r="P20" s="18"/>
      <c r="Q20" s="18"/>
      <c r="R20" s="21"/>
      <c r="S20" s="13">
        <v>3</v>
      </c>
      <c r="T20" s="18"/>
      <c r="U20" s="18"/>
      <c r="V20" s="21"/>
      <c r="W20" s="13">
        <f t="shared" si="1"/>
        <v>4</v>
      </c>
      <c r="X20" s="18"/>
      <c r="Y20" s="18"/>
      <c r="Z20" s="26"/>
    </row>
    <row r="21" spans="1:26">
      <c r="A21" s="7">
        <v>13</v>
      </c>
      <c r="B21" s="13">
        <v>1</v>
      </c>
      <c r="C21" s="18"/>
      <c r="D21" s="18"/>
      <c r="E21" s="21"/>
      <c r="F21" s="13">
        <v>2</v>
      </c>
      <c r="G21" s="18"/>
      <c r="H21" s="18"/>
      <c r="I21" s="21"/>
      <c r="J21" s="13">
        <f t="shared" si="0"/>
        <v>3</v>
      </c>
      <c r="K21" s="18"/>
      <c r="L21" s="18"/>
      <c r="M21" s="21"/>
      <c r="N21" s="30">
        <v>64</v>
      </c>
      <c r="O21" s="12">
        <v>3</v>
      </c>
      <c r="P21" s="17"/>
      <c r="Q21" s="17"/>
      <c r="R21" s="20"/>
      <c r="S21" s="12">
        <v>1</v>
      </c>
      <c r="T21" s="17"/>
      <c r="U21" s="17"/>
      <c r="V21" s="20"/>
      <c r="W21" s="12">
        <f t="shared" si="1"/>
        <v>4</v>
      </c>
      <c r="X21" s="17"/>
      <c r="Y21" s="17"/>
      <c r="Z21" s="25"/>
    </row>
    <row r="22" spans="1:26">
      <c r="A22" s="6">
        <v>14</v>
      </c>
      <c r="B22" s="12">
        <v>2</v>
      </c>
      <c r="C22" s="17"/>
      <c r="D22" s="17"/>
      <c r="E22" s="20"/>
      <c r="F22" s="12">
        <v>5</v>
      </c>
      <c r="G22" s="17"/>
      <c r="H22" s="17"/>
      <c r="I22" s="20"/>
      <c r="J22" s="12">
        <f t="shared" si="0"/>
        <v>7</v>
      </c>
      <c r="K22" s="17"/>
      <c r="L22" s="17"/>
      <c r="M22" s="20"/>
      <c r="N22" s="29">
        <v>65</v>
      </c>
      <c r="O22" s="13">
        <v>1</v>
      </c>
      <c r="P22" s="18"/>
      <c r="Q22" s="18"/>
      <c r="R22" s="21"/>
      <c r="S22" s="13">
        <v>2</v>
      </c>
      <c r="T22" s="18"/>
      <c r="U22" s="18"/>
      <c r="V22" s="21"/>
      <c r="W22" s="13">
        <f t="shared" si="1"/>
        <v>3</v>
      </c>
      <c r="X22" s="18"/>
      <c r="Y22" s="18"/>
      <c r="Z22" s="26"/>
    </row>
    <row r="23" spans="1:26">
      <c r="A23" s="7">
        <v>15</v>
      </c>
      <c r="B23" s="13">
        <v>1</v>
      </c>
      <c r="C23" s="18"/>
      <c r="D23" s="18"/>
      <c r="E23" s="21"/>
      <c r="F23" s="13">
        <f>0</f>
        <v>0</v>
      </c>
      <c r="G23" s="18"/>
      <c r="H23" s="18"/>
      <c r="I23" s="21"/>
      <c r="J23" s="13">
        <f t="shared" si="0"/>
        <v>1</v>
      </c>
      <c r="K23" s="18"/>
      <c r="L23" s="18"/>
      <c r="M23" s="21"/>
      <c r="N23" s="30">
        <v>66</v>
      </c>
      <c r="O23" s="12">
        <f>0</f>
        <v>0</v>
      </c>
      <c r="P23" s="17"/>
      <c r="Q23" s="17"/>
      <c r="R23" s="20"/>
      <c r="S23" s="12">
        <f>0</f>
        <v>0</v>
      </c>
      <c r="T23" s="17"/>
      <c r="U23" s="17"/>
      <c r="V23" s="20"/>
      <c r="W23" s="12">
        <f t="shared" si="1"/>
        <v>0</v>
      </c>
      <c r="X23" s="17"/>
      <c r="Y23" s="17"/>
      <c r="Z23" s="25"/>
    </row>
    <row r="24" spans="1:26">
      <c r="A24" s="6">
        <v>16</v>
      </c>
      <c r="B24" s="12">
        <v>1</v>
      </c>
      <c r="C24" s="17"/>
      <c r="D24" s="17"/>
      <c r="E24" s="20"/>
      <c r="F24" s="12">
        <v>1</v>
      </c>
      <c r="G24" s="17"/>
      <c r="H24" s="17"/>
      <c r="I24" s="20"/>
      <c r="J24" s="12">
        <f t="shared" si="0"/>
        <v>2</v>
      </c>
      <c r="K24" s="17"/>
      <c r="L24" s="17"/>
      <c r="M24" s="20"/>
      <c r="N24" s="29">
        <v>67</v>
      </c>
      <c r="O24" s="13">
        <f>0</f>
        <v>0</v>
      </c>
      <c r="P24" s="18"/>
      <c r="Q24" s="18"/>
      <c r="R24" s="21"/>
      <c r="S24" s="13">
        <v>1</v>
      </c>
      <c r="T24" s="18"/>
      <c r="U24" s="18"/>
      <c r="V24" s="21"/>
      <c r="W24" s="13">
        <f t="shared" si="1"/>
        <v>1</v>
      </c>
      <c r="X24" s="18"/>
      <c r="Y24" s="18"/>
      <c r="Z24" s="26"/>
    </row>
    <row r="25" spans="1:26">
      <c r="A25" s="7">
        <v>17</v>
      </c>
      <c r="B25" s="13">
        <v>3</v>
      </c>
      <c r="C25" s="18"/>
      <c r="D25" s="18"/>
      <c r="E25" s="21"/>
      <c r="F25" s="13">
        <v>2</v>
      </c>
      <c r="G25" s="18"/>
      <c r="H25" s="18"/>
      <c r="I25" s="21"/>
      <c r="J25" s="13">
        <f t="shared" si="0"/>
        <v>5</v>
      </c>
      <c r="K25" s="18"/>
      <c r="L25" s="18"/>
      <c r="M25" s="21"/>
      <c r="N25" s="30">
        <v>68</v>
      </c>
      <c r="O25" s="12">
        <v>1</v>
      </c>
      <c r="P25" s="17"/>
      <c r="Q25" s="17"/>
      <c r="R25" s="20"/>
      <c r="S25" s="12">
        <v>2</v>
      </c>
      <c r="T25" s="17"/>
      <c r="U25" s="17"/>
      <c r="V25" s="20"/>
      <c r="W25" s="12">
        <f t="shared" si="1"/>
        <v>3</v>
      </c>
      <c r="X25" s="17"/>
      <c r="Y25" s="17"/>
      <c r="Z25" s="25"/>
    </row>
    <row r="26" spans="1:26">
      <c r="A26" s="6">
        <v>18</v>
      </c>
      <c r="B26" s="12">
        <v>2</v>
      </c>
      <c r="C26" s="17"/>
      <c r="D26" s="17"/>
      <c r="E26" s="20"/>
      <c r="F26" s="12">
        <v>2</v>
      </c>
      <c r="G26" s="17"/>
      <c r="H26" s="17"/>
      <c r="I26" s="20"/>
      <c r="J26" s="12">
        <f t="shared" si="0"/>
        <v>4</v>
      </c>
      <c r="K26" s="17"/>
      <c r="L26" s="17"/>
      <c r="M26" s="20"/>
      <c r="N26" s="29">
        <v>69</v>
      </c>
      <c r="O26" s="13">
        <v>4</v>
      </c>
      <c r="P26" s="18"/>
      <c r="Q26" s="18"/>
      <c r="R26" s="21"/>
      <c r="S26" s="13">
        <v>1</v>
      </c>
      <c r="T26" s="18"/>
      <c r="U26" s="18"/>
      <c r="V26" s="21"/>
      <c r="W26" s="13">
        <f t="shared" si="1"/>
        <v>5</v>
      </c>
      <c r="X26" s="18"/>
      <c r="Y26" s="18"/>
      <c r="Z26" s="26"/>
    </row>
    <row r="27" spans="1:26">
      <c r="A27" s="7">
        <v>19</v>
      </c>
      <c r="B27" s="13">
        <v>3</v>
      </c>
      <c r="C27" s="18"/>
      <c r="D27" s="18"/>
      <c r="E27" s="21"/>
      <c r="F27" s="13">
        <v>3</v>
      </c>
      <c r="G27" s="18"/>
      <c r="H27" s="18"/>
      <c r="I27" s="21"/>
      <c r="J27" s="13">
        <f t="shared" si="0"/>
        <v>6</v>
      </c>
      <c r="K27" s="18"/>
      <c r="L27" s="18"/>
      <c r="M27" s="21"/>
      <c r="N27" s="30">
        <v>70</v>
      </c>
      <c r="O27" s="12">
        <v>1</v>
      </c>
      <c r="P27" s="17"/>
      <c r="Q27" s="17"/>
      <c r="R27" s="20"/>
      <c r="S27" s="12">
        <v>1</v>
      </c>
      <c r="T27" s="17"/>
      <c r="U27" s="17"/>
      <c r="V27" s="20"/>
      <c r="W27" s="12">
        <f t="shared" si="1"/>
        <v>2</v>
      </c>
      <c r="X27" s="17"/>
      <c r="Y27" s="17"/>
      <c r="Z27" s="25"/>
    </row>
    <row r="28" spans="1:26">
      <c r="A28" s="6">
        <v>20</v>
      </c>
      <c r="B28" s="12">
        <v>3</v>
      </c>
      <c r="C28" s="17"/>
      <c r="D28" s="17"/>
      <c r="E28" s="20"/>
      <c r="F28" s="12">
        <f>0</f>
        <v>0</v>
      </c>
      <c r="G28" s="17"/>
      <c r="H28" s="17"/>
      <c r="I28" s="20"/>
      <c r="J28" s="12">
        <f t="shared" si="0"/>
        <v>3</v>
      </c>
      <c r="K28" s="17"/>
      <c r="L28" s="17"/>
      <c r="M28" s="20"/>
      <c r="N28" s="29">
        <v>71</v>
      </c>
      <c r="O28" s="13">
        <v>2</v>
      </c>
      <c r="P28" s="18"/>
      <c r="Q28" s="18"/>
      <c r="R28" s="21"/>
      <c r="S28" s="13">
        <v>1</v>
      </c>
      <c r="T28" s="18"/>
      <c r="U28" s="18"/>
      <c r="V28" s="21"/>
      <c r="W28" s="13">
        <f t="shared" si="1"/>
        <v>3</v>
      </c>
      <c r="X28" s="18"/>
      <c r="Y28" s="18"/>
      <c r="Z28" s="26"/>
    </row>
    <row r="29" spans="1:26">
      <c r="A29" s="7">
        <v>21</v>
      </c>
      <c r="B29" s="13">
        <f>0</f>
        <v>0</v>
      </c>
      <c r="C29" s="18"/>
      <c r="D29" s="18"/>
      <c r="E29" s="21"/>
      <c r="F29" s="13">
        <v>2</v>
      </c>
      <c r="G29" s="18"/>
      <c r="H29" s="18"/>
      <c r="I29" s="21"/>
      <c r="J29" s="13">
        <f t="shared" si="0"/>
        <v>2</v>
      </c>
      <c r="K29" s="18"/>
      <c r="L29" s="18"/>
      <c r="M29" s="21"/>
      <c r="N29" s="30">
        <v>72</v>
      </c>
      <c r="O29" s="12">
        <f>0</f>
        <v>0</v>
      </c>
      <c r="P29" s="17"/>
      <c r="Q29" s="17"/>
      <c r="R29" s="20"/>
      <c r="S29" s="12">
        <v>1</v>
      </c>
      <c r="T29" s="17"/>
      <c r="U29" s="17"/>
      <c r="V29" s="20"/>
      <c r="W29" s="12">
        <f t="shared" si="1"/>
        <v>1</v>
      </c>
      <c r="X29" s="17"/>
      <c r="Y29" s="17"/>
      <c r="Z29" s="25"/>
    </row>
    <row r="30" spans="1:26">
      <c r="A30" s="6">
        <v>22</v>
      </c>
      <c r="B30" s="12">
        <v>1</v>
      </c>
      <c r="C30" s="17"/>
      <c r="D30" s="17"/>
      <c r="E30" s="20"/>
      <c r="F30" s="12">
        <v>2</v>
      </c>
      <c r="G30" s="17"/>
      <c r="H30" s="17"/>
      <c r="I30" s="20"/>
      <c r="J30" s="12">
        <f t="shared" si="0"/>
        <v>3</v>
      </c>
      <c r="K30" s="17"/>
      <c r="L30" s="17"/>
      <c r="M30" s="20"/>
      <c r="N30" s="29">
        <v>73</v>
      </c>
      <c r="O30" s="13">
        <f>0</f>
        <v>0</v>
      </c>
      <c r="P30" s="18"/>
      <c r="Q30" s="18"/>
      <c r="R30" s="21"/>
      <c r="S30" s="13">
        <f>0</f>
        <v>0</v>
      </c>
      <c r="T30" s="18"/>
      <c r="U30" s="18"/>
      <c r="V30" s="21"/>
      <c r="W30" s="13">
        <f t="shared" si="1"/>
        <v>0</v>
      </c>
      <c r="X30" s="18"/>
      <c r="Y30" s="18"/>
      <c r="Z30" s="26"/>
    </row>
    <row r="31" spans="1:26">
      <c r="A31" s="7">
        <v>23</v>
      </c>
      <c r="B31" s="13">
        <v>1</v>
      </c>
      <c r="C31" s="18"/>
      <c r="D31" s="18"/>
      <c r="E31" s="21"/>
      <c r="F31" s="13">
        <v>3</v>
      </c>
      <c r="G31" s="18"/>
      <c r="H31" s="18"/>
      <c r="I31" s="21"/>
      <c r="J31" s="13">
        <f t="shared" si="0"/>
        <v>4</v>
      </c>
      <c r="K31" s="18"/>
      <c r="L31" s="18"/>
      <c r="M31" s="21"/>
      <c r="N31" s="30">
        <v>74</v>
      </c>
      <c r="O31" s="12">
        <f>0</f>
        <v>0</v>
      </c>
      <c r="P31" s="17"/>
      <c r="Q31" s="17"/>
      <c r="R31" s="20"/>
      <c r="S31" s="12">
        <f>0</f>
        <v>0</v>
      </c>
      <c r="T31" s="17"/>
      <c r="U31" s="17"/>
      <c r="V31" s="20"/>
      <c r="W31" s="12">
        <f t="shared" si="1"/>
        <v>0</v>
      </c>
      <c r="X31" s="17"/>
      <c r="Y31" s="17"/>
      <c r="Z31" s="25"/>
    </row>
    <row r="32" spans="1:26">
      <c r="A32" s="6">
        <v>24</v>
      </c>
      <c r="B32" s="12">
        <v>3</v>
      </c>
      <c r="C32" s="17"/>
      <c r="D32" s="17"/>
      <c r="E32" s="20"/>
      <c r="F32" s="12">
        <v>7</v>
      </c>
      <c r="G32" s="17"/>
      <c r="H32" s="17"/>
      <c r="I32" s="20"/>
      <c r="J32" s="12">
        <f t="shared" si="0"/>
        <v>10</v>
      </c>
      <c r="K32" s="17"/>
      <c r="L32" s="17"/>
      <c r="M32" s="20"/>
      <c r="N32" s="29">
        <v>75</v>
      </c>
      <c r="O32" s="13">
        <v>2</v>
      </c>
      <c r="P32" s="18"/>
      <c r="Q32" s="18"/>
      <c r="R32" s="21"/>
      <c r="S32" s="13">
        <f>0</f>
        <v>0</v>
      </c>
      <c r="T32" s="18"/>
      <c r="U32" s="18"/>
      <c r="V32" s="21"/>
      <c r="W32" s="13">
        <f t="shared" si="1"/>
        <v>2</v>
      </c>
      <c r="X32" s="18"/>
      <c r="Y32" s="18"/>
      <c r="Z32" s="26"/>
    </row>
    <row r="33" spans="1:26">
      <c r="A33" s="7">
        <v>25</v>
      </c>
      <c r="B33" s="13">
        <v>1</v>
      </c>
      <c r="C33" s="18"/>
      <c r="D33" s="18"/>
      <c r="E33" s="21"/>
      <c r="F33" s="13">
        <f>0</f>
        <v>0</v>
      </c>
      <c r="G33" s="18"/>
      <c r="H33" s="18"/>
      <c r="I33" s="21"/>
      <c r="J33" s="13">
        <f t="shared" si="0"/>
        <v>1</v>
      </c>
      <c r="K33" s="18"/>
      <c r="L33" s="18"/>
      <c r="M33" s="21"/>
      <c r="N33" s="30">
        <v>76</v>
      </c>
      <c r="O33" s="12">
        <f>0</f>
        <v>0</v>
      </c>
      <c r="P33" s="17"/>
      <c r="Q33" s="17"/>
      <c r="R33" s="20"/>
      <c r="S33" s="12">
        <v>3</v>
      </c>
      <c r="T33" s="17"/>
      <c r="U33" s="17"/>
      <c r="V33" s="20"/>
      <c r="W33" s="12">
        <f t="shared" si="1"/>
        <v>3</v>
      </c>
      <c r="X33" s="17"/>
      <c r="Y33" s="17"/>
      <c r="Z33" s="25"/>
    </row>
    <row r="34" spans="1:26">
      <c r="A34" s="6">
        <v>26</v>
      </c>
      <c r="B34" s="12">
        <v>1</v>
      </c>
      <c r="C34" s="17"/>
      <c r="D34" s="17"/>
      <c r="E34" s="20"/>
      <c r="F34" s="12">
        <v>1</v>
      </c>
      <c r="G34" s="17"/>
      <c r="H34" s="17"/>
      <c r="I34" s="20"/>
      <c r="J34" s="12">
        <f t="shared" si="0"/>
        <v>2</v>
      </c>
      <c r="K34" s="17"/>
      <c r="L34" s="17"/>
      <c r="M34" s="20"/>
      <c r="N34" s="29">
        <v>77</v>
      </c>
      <c r="O34" s="13">
        <v>3</v>
      </c>
      <c r="P34" s="18"/>
      <c r="Q34" s="18"/>
      <c r="R34" s="21"/>
      <c r="S34" s="13">
        <v>2</v>
      </c>
      <c r="T34" s="18"/>
      <c r="U34" s="18"/>
      <c r="V34" s="21"/>
      <c r="W34" s="13">
        <f t="shared" si="1"/>
        <v>5</v>
      </c>
      <c r="X34" s="18"/>
      <c r="Y34" s="18"/>
      <c r="Z34" s="26"/>
    </row>
    <row r="35" spans="1:26">
      <c r="A35" s="7">
        <v>27</v>
      </c>
      <c r="B35" s="13">
        <v>1</v>
      </c>
      <c r="C35" s="18"/>
      <c r="D35" s="18"/>
      <c r="E35" s="21"/>
      <c r="F35" s="13">
        <f>0</f>
        <v>0</v>
      </c>
      <c r="G35" s="18"/>
      <c r="H35" s="18"/>
      <c r="I35" s="21"/>
      <c r="J35" s="13">
        <f t="shared" si="0"/>
        <v>1</v>
      </c>
      <c r="K35" s="18"/>
      <c r="L35" s="18"/>
      <c r="M35" s="21"/>
      <c r="N35" s="30">
        <v>78</v>
      </c>
      <c r="O35" s="12">
        <f>0</f>
        <v>0</v>
      </c>
      <c r="P35" s="17"/>
      <c r="Q35" s="17"/>
      <c r="R35" s="20"/>
      <c r="S35" s="12">
        <f>0</f>
        <v>0</v>
      </c>
      <c r="T35" s="17"/>
      <c r="U35" s="17"/>
      <c r="V35" s="20"/>
      <c r="W35" s="12">
        <f t="shared" si="1"/>
        <v>0</v>
      </c>
      <c r="X35" s="17"/>
      <c r="Y35" s="17"/>
      <c r="Z35" s="25"/>
    </row>
    <row r="36" spans="1:26">
      <c r="A36" s="6">
        <v>28</v>
      </c>
      <c r="B36" s="12">
        <f>0</f>
        <v>0</v>
      </c>
      <c r="C36" s="17"/>
      <c r="D36" s="17"/>
      <c r="E36" s="20"/>
      <c r="F36" s="12">
        <v>3</v>
      </c>
      <c r="G36" s="17"/>
      <c r="H36" s="17"/>
      <c r="I36" s="20"/>
      <c r="J36" s="12">
        <f t="shared" si="0"/>
        <v>3</v>
      </c>
      <c r="K36" s="17"/>
      <c r="L36" s="17"/>
      <c r="M36" s="20"/>
      <c r="N36" s="29">
        <v>79</v>
      </c>
      <c r="O36" s="13">
        <f>0</f>
        <v>0</v>
      </c>
      <c r="P36" s="18"/>
      <c r="Q36" s="18"/>
      <c r="R36" s="21"/>
      <c r="S36" s="13">
        <f>0</f>
        <v>0</v>
      </c>
      <c r="T36" s="18"/>
      <c r="U36" s="18"/>
      <c r="V36" s="21"/>
      <c r="W36" s="13">
        <f t="shared" si="1"/>
        <v>0</v>
      </c>
      <c r="X36" s="18"/>
      <c r="Y36" s="18"/>
      <c r="Z36" s="26"/>
    </row>
    <row r="37" spans="1:26">
      <c r="A37" s="7">
        <v>29</v>
      </c>
      <c r="B37" s="13">
        <v>4</v>
      </c>
      <c r="C37" s="18"/>
      <c r="D37" s="18"/>
      <c r="E37" s="21"/>
      <c r="F37" s="13">
        <f>0</f>
        <v>0</v>
      </c>
      <c r="G37" s="18"/>
      <c r="H37" s="18"/>
      <c r="I37" s="21"/>
      <c r="J37" s="13">
        <f t="shared" si="0"/>
        <v>4</v>
      </c>
      <c r="K37" s="18"/>
      <c r="L37" s="18"/>
      <c r="M37" s="21"/>
      <c r="N37" s="30">
        <v>80</v>
      </c>
      <c r="O37" s="12">
        <f>0</f>
        <v>0</v>
      </c>
      <c r="P37" s="17"/>
      <c r="Q37" s="17"/>
      <c r="R37" s="20"/>
      <c r="S37" s="12">
        <f>0</f>
        <v>0</v>
      </c>
      <c r="T37" s="17"/>
      <c r="U37" s="17"/>
      <c r="V37" s="20"/>
      <c r="W37" s="12">
        <f t="shared" si="1"/>
        <v>0</v>
      </c>
      <c r="X37" s="17"/>
      <c r="Y37" s="17"/>
      <c r="Z37" s="25"/>
    </row>
    <row r="38" spans="1:26">
      <c r="A38" s="6">
        <v>30</v>
      </c>
      <c r="B38" s="12">
        <v>2</v>
      </c>
      <c r="C38" s="17"/>
      <c r="D38" s="17"/>
      <c r="E38" s="20"/>
      <c r="F38" s="12">
        <v>1</v>
      </c>
      <c r="G38" s="17"/>
      <c r="H38" s="17"/>
      <c r="I38" s="20"/>
      <c r="J38" s="12">
        <f t="shared" si="0"/>
        <v>3</v>
      </c>
      <c r="K38" s="17"/>
      <c r="L38" s="17"/>
      <c r="M38" s="20"/>
      <c r="N38" s="29">
        <v>81</v>
      </c>
      <c r="O38" s="13">
        <f>0</f>
        <v>0</v>
      </c>
      <c r="P38" s="18"/>
      <c r="Q38" s="18"/>
      <c r="R38" s="21"/>
      <c r="S38" s="13">
        <f>0</f>
        <v>0</v>
      </c>
      <c r="T38" s="18"/>
      <c r="U38" s="18"/>
      <c r="V38" s="21"/>
      <c r="W38" s="13">
        <f t="shared" si="1"/>
        <v>0</v>
      </c>
      <c r="X38" s="18"/>
      <c r="Y38" s="18"/>
      <c r="Z38" s="26"/>
    </row>
    <row r="39" spans="1:26">
      <c r="A39" s="7">
        <v>31</v>
      </c>
      <c r="B39" s="13">
        <f>0</f>
        <v>0</v>
      </c>
      <c r="C39" s="18"/>
      <c r="D39" s="18"/>
      <c r="E39" s="21"/>
      <c r="F39" s="13">
        <v>4</v>
      </c>
      <c r="G39" s="18"/>
      <c r="H39" s="18"/>
      <c r="I39" s="21"/>
      <c r="J39" s="13">
        <f t="shared" si="0"/>
        <v>4</v>
      </c>
      <c r="K39" s="18"/>
      <c r="L39" s="18"/>
      <c r="M39" s="21"/>
      <c r="N39" s="30">
        <v>82</v>
      </c>
      <c r="O39" s="12">
        <v>1</v>
      </c>
      <c r="P39" s="17"/>
      <c r="Q39" s="17"/>
      <c r="R39" s="20"/>
      <c r="S39" s="12">
        <f>0</f>
        <v>0</v>
      </c>
      <c r="T39" s="17"/>
      <c r="U39" s="17"/>
      <c r="V39" s="20"/>
      <c r="W39" s="12">
        <f t="shared" si="1"/>
        <v>1</v>
      </c>
      <c r="X39" s="17"/>
      <c r="Y39" s="17"/>
      <c r="Z39" s="25"/>
    </row>
    <row r="40" spans="1:26">
      <c r="A40" s="6">
        <v>32</v>
      </c>
      <c r="B40" s="12">
        <v>2</v>
      </c>
      <c r="C40" s="17"/>
      <c r="D40" s="17"/>
      <c r="E40" s="20"/>
      <c r="F40" s="12">
        <f>0</f>
        <v>0</v>
      </c>
      <c r="G40" s="17"/>
      <c r="H40" s="17"/>
      <c r="I40" s="20"/>
      <c r="J40" s="12">
        <f t="shared" si="0"/>
        <v>2</v>
      </c>
      <c r="K40" s="17"/>
      <c r="L40" s="17"/>
      <c r="M40" s="20"/>
      <c r="N40" s="29">
        <v>83</v>
      </c>
      <c r="O40" s="13">
        <f>0</f>
        <v>0</v>
      </c>
      <c r="P40" s="18"/>
      <c r="Q40" s="18"/>
      <c r="R40" s="21"/>
      <c r="S40" s="13">
        <v>2</v>
      </c>
      <c r="T40" s="18"/>
      <c r="U40" s="18"/>
      <c r="V40" s="21"/>
      <c r="W40" s="13">
        <f t="shared" si="1"/>
        <v>2</v>
      </c>
      <c r="X40" s="18"/>
      <c r="Y40" s="18"/>
      <c r="Z40" s="26"/>
    </row>
    <row r="41" spans="1:26">
      <c r="A41" s="7">
        <v>33</v>
      </c>
      <c r="B41" s="13">
        <v>2</v>
      </c>
      <c r="C41" s="18"/>
      <c r="D41" s="18"/>
      <c r="E41" s="21"/>
      <c r="F41" s="13">
        <v>2</v>
      </c>
      <c r="G41" s="18"/>
      <c r="H41" s="18"/>
      <c r="I41" s="21"/>
      <c r="J41" s="13">
        <f t="shared" si="0"/>
        <v>4</v>
      </c>
      <c r="K41" s="18"/>
      <c r="L41" s="18"/>
      <c r="M41" s="21"/>
      <c r="N41" s="30">
        <v>84</v>
      </c>
      <c r="O41" s="12">
        <v>2</v>
      </c>
      <c r="P41" s="17"/>
      <c r="Q41" s="17"/>
      <c r="R41" s="20"/>
      <c r="S41" s="12">
        <v>1</v>
      </c>
      <c r="T41" s="17"/>
      <c r="U41" s="17"/>
      <c r="V41" s="20"/>
      <c r="W41" s="12">
        <f t="shared" si="1"/>
        <v>3</v>
      </c>
      <c r="X41" s="17"/>
      <c r="Y41" s="17"/>
      <c r="Z41" s="25"/>
    </row>
    <row r="42" spans="1:26">
      <c r="A42" s="6">
        <v>34</v>
      </c>
      <c r="B42" s="12">
        <v>1</v>
      </c>
      <c r="C42" s="17"/>
      <c r="D42" s="17"/>
      <c r="E42" s="20"/>
      <c r="F42" s="12">
        <v>1</v>
      </c>
      <c r="G42" s="17"/>
      <c r="H42" s="17"/>
      <c r="I42" s="20"/>
      <c r="J42" s="12">
        <f t="shared" si="0"/>
        <v>2</v>
      </c>
      <c r="K42" s="17"/>
      <c r="L42" s="17"/>
      <c r="M42" s="20"/>
      <c r="N42" s="29">
        <v>85</v>
      </c>
      <c r="O42" s="13">
        <v>1</v>
      </c>
      <c r="P42" s="18"/>
      <c r="Q42" s="18"/>
      <c r="R42" s="21"/>
      <c r="S42" s="13">
        <f>0</f>
        <v>0</v>
      </c>
      <c r="T42" s="18"/>
      <c r="U42" s="18"/>
      <c r="V42" s="21"/>
      <c r="W42" s="13">
        <f t="shared" si="1"/>
        <v>1</v>
      </c>
      <c r="X42" s="18"/>
      <c r="Y42" s="18"/>
      <c r="Z42" s="26"/>
    </row>
    <row r="43" spans="1:26">
      <c r="A43" s="7">
        <v>35</v>
      </c>
      <c r="B43" s="13">
        <v>1</v>
      </c>
      <c r="C43" s="18"/>
      <c r="D43" s="18"/>
      <c r="E43" s="21"/>
      <c r="F43" s="13">
        <v>1</v>
      </c>
      <c r="G43" s="18"/>
      <c r="H43" s="18"/>
      <c r="I43" s="21"/>
      <c r="J43" s="13">
        <f t="shared" si="0"/>
        <v>2</v>
      </c>
      <c r="K43" s="18"/>
      <c r="L43" s="18"/>
      <c r="M43" s="21"/>
      <c r="N43" s="30">
        <v>86</v>
      </c>
      <c r="O43" s="12">
        <v>1</v>
      </c>
      <c r="P43" s="17"/>
      <c r="Q43" s="17"/>
      <c r="R43" s="20"/>
      <c r="S43" s="12">
        <v>1</v>
      </c>
      <c r="T43" s="17"/>
      <c r="U43" s="17"/>
      <c r="V43" s="20"/>
      <c r="W43" s="12">
        <f t="shared" si="1"/>
        <v>2</v>
      </c>
      <c r="X43" s="17"/>
      <c r="Y43" s="17"/>
      <c r="Z43" s="25"/>
    </row>
    <row r="44" spans="1:26">
      <c r="A44" s="6">
        <v>36</v>
      </c>
      <c r="B44" s="12">
        <v>2</v>
      </c>
      <c r="C44" s="17"/>
      <c r="D44" s="17"/>
      <c r="E44" s="20"/>
      <c r="F44" s="12">
        <v>2</v>
      </c>
      <c r="G44" s="17"/>
      <c r="H44" s="17"/>
      <c r="I44" s="20"/>
      <c r="J44" s="12">
        <f t="shared" si="0"/>
        <v>4</v>
      </c>
      <c r="K44" s="17"/>
      <c r="L44" s="17"/>
      <c r="M44" s="20"/>
      <c r="N44" s="29">
        <v>87</v>
      </c>
      <c r="O44" s="13">
        <v>1</v>
      </c>
      <c r="P44" s="18"/>
      <c r="Q44" s="18"/>
      <c r="R44" s="21"/>
      <c r="S44" s="13">
        <v>1</v>
      </c>
      <c r="T44" s="18"/>
      <c r="U44" s="18"/>
      <c r="V44" s="21"/>
      <c r="W44" s="13">
        <f t="shared" si="1"/>
        <v>2</v>
      </c>
      <c r="X44" s="18"/>
      <c r="Y44" s="18"/>
      <c r="Z44" s="26"/>
    </row>
    <row r="45" spans="1:26">
      <c r="A45" s="7">
        <v>37</v>
      </c>
      <c r="B45" s="13">
        <v>1</v>
      </c>
      <c r="C45" s="18"/>
      <c r="D45" s="18"/>
      <c r="E45" s="21"/>
      <c r="F45" s="13">
        <v>1</v>
      </c>
      <c r="G45" s="18"/>
      <c r="H45" s="18"/>
      <c r="I45" s="21"/>
      <c r="J45" s="13">
        <f t="shared" si="0"/>
        <v>2</v>
      </c>
      <c r="K45" s="18"/>
      <c r="L45" s="18"/>
      <c r="M45" s="21"/>
      <c r="N45" s="30">
        <v>88</v>
      </c>
      <c r="O45" s="12">
        <f t="shared" ref="O45:O57" si="2">0</f>
        <v>0</v>
      </c>
      <c r="P45" s="17"/>
      <c r="Q45" s="17"/>
      <c r="R45" s="20"/>
      <c r="S45" s="12">
        <f>0</f>
        <v>0</v>
      </c>
      <c r="T45" s="17"/>
      <c r="U45" s="17"/>
      <c r="V45" s="20"/>
      <c r="W45" s="12">
        <f t="shared" si="1"/>
        <v>0</v>
      </c>
      <c r="X45" s="17"/>
      <c r="Y45" s="17"/>
      <c r="Z45" s="25"/>
    </row>
    <row r="46" spans="1:26">
      <c r="A46" s="6">
        <v>38</v>
      </c>
      <c r="B46" s="12">
        <v>1</v>
      </c>
      <c r="C46" s="17"/>
      <c r="D46" s="17"/>
      <c r="E46" s="20"/>
      <c r="F46" s="12">
        <v>1</v>
      </c>
      <c r="G46" s="17"/>
      <c r="H46" s="17"/>
      <c r="I46" s="20"/>
      <c r="J46" s="12">
        <f t="shared" si="0"/>
        <v>2</v>
      </c>
      <c r="K46" s="17"/>
      <c r="L46" s="17"/>
      <c r="M46" s="20"/>
      <c r="N46" s="29">
        <v>89</v>
      </c>
      <c r="O46" s="13">
        <f t="shared" si="2"/>
        <v>0</v>
      </c>
      <c r="P46" s="18"/>
      <c r="Q46" s="18"/>
      <c r="R46" s="21"/>
      <c r="S46" s="13">
        <v>1</v>
      </c>
      <c r="T46" s="18"/>
      <c r="U46" s="18"/>
      <c r="V46" s="21"/>
      <c r="W46" s="13">
        <f t="shared" si="1"/>
        <v>1</v>
      </c>
      <c r="X46" s="18"/>
      <c r="Y46" s="18"/>
      <c r="Z46" s="26"/>
    </row>
    <row r="47" spans="1:26">
      <c r="A47" s="7">
        <v>39</v>
      </c>
      <c r="B47" s="13">
        <v>2</v>
      </c>
      <c r="C47" s="18"/>
      <c r="D47" s="18"/>
      <c r="E47" s="21"/>
      <c r="F47" s="13">
        <v>3</v>
      </c>
      <c r="G47" s="18"/>
      <c r="H47" s="18"/>
      <c r="I47" s="21"/>
      <c r="J47" s="13">
        <f t="shared" si="0"/>
        <v>5</v>
      </c>
      <c r="K47" s="18"/>
      <c r="L47" s="18"/>
      <c r="M47" s="21"/>
      <c r="N47" s="30">
        <v>90</v>
      </c>
      <c r="O47" s="12">
        <f t="shared" si="2"/>
        <v>0</v>
      </c>
      <c r="P47" s="17"/>
      <c r="Q47" s="17"/>
      <c r="R47" s="20"/>
      <c r="S47" s="12">
        <f>0</f>
        <v>0</v>
      </c>
      <c r="T47" s="17"/>
      <c r="U47" s="17"/>
      <c r="V47" s="20"/>
      <c r="W47" s="12">
        <f t="shared" si="1"/>
        <v>0</v>
      </c>
      <c r="X47" s="17"/>
      <c r="Y47" s="17"/>
      <c r="Z47" s="25"/>
    </row>
    <row r="48" spans="1:26">
      <c r="A48" s="6">
        <v>40</v>
      </c>
      <c r="B48" s="12">
        <v>1</v>
      </c>
      <c r="C48" s="17"/>
      <c r="D48" s="17"/>
      <c r="E48" s="20"/>
      <c r="F48" s="12">
        <f>0</f>
        <v>0</v>
      </c>
      <c r="G48" s="17"/>
      <c r="H48" s="17"/>
      <c r="I48" s="20"/>
      <c r="J48" s="12">
        <f t="shared" si="0"/>
        <v>1</v>
      </c>
      <c r="K48" s="17"/>
      <c r="L48" s="17"/>
      <c r="M48" s="20"/>
      <c r="N48" s="29">
        <v>91</v>
      </c>
      <c r="O48" s="13">
        <f t="shared" si="2"/>
        <v>0</v>
      </c>
      <c r="P48" s="18"/>
      <c r="Q48" s="18"/>
      <c r="R48" s="21"/>
      <c r="S48" s="13">
        <v>1</v>
      </c>
      <c r="T48" s="18"/>
      <c r="U48" s="18"/>
      <c r="V48" s="21"/>
      <c r="W48" s="13">
        <f t="shared" si="1"/>
        <v>1</v>
      </c>
      <c r="X48" s="18"/>
      <c r="Y48" s="18"/>
      <c r="Z48" s="26"/>
    </row>
    <row r="49" spans="1:26">
      <c r="A49" s="7">
        <v>41</v>
      </c>
      <c r="B49" s="13">
        <v>3</v>
      </c>
      <c r="C49" s="18"/>
      <c r="D49" s="18"/>
      <c r="E49" s="21"/>
      <c r="F49" s="13">
        <f>0</f>
        <v>0</v>
      </c>
      <c r="G49" s="18"/>
      <c r="H49" s="18"/>
      <c r="I49" s="21"/>
      <c r="J49" s="13">
        <f t="shared" si="0"/>
        <v>3</v>
      </c>
      <c r="K49" s="18"/>
      <c r="L49" s="18"/>
      <c r="M49" s="21"/>
      <c r="N49" s="30">
        <v>92</v>
      </c>
      <c r="O49" s="12">
        <f t="shared" si="2"/>
        <v>0</v>
      </c>
      <c r="P49" s="17"/>
      <c r="Q49" s="17"/>
      <c r="R49" s="20"/>
      <c r="S49" s="12">
        <f t="shared" ref="S49:S57" si="3">0</f>
        <v>0</v>
      </c>
      <c r="T49" s="17"/>
      <c r="U49" s="17"/>
      <c r="V49" s="20"/>
      <c r="W49" s="12">
        <f t="shared" si="1"/>
        <v>0</v>
      </c>
      <c r="X49" s="17"/>
      <c r="Y49" s="17"/>
      <c r="Z49" s="25"/>
    </row>
    <row r="50" spans="1:26">
      <c r="A50" s="6">
        <v>42</v>
      </c>
      <c r="B50" s="12">
        <v>1</v>
      </c>
      <c r="C50" s="17"/>
      <c r="D50" s="17"/>
      <c r="E50" s="20"/>
      <c r="F50" s="12">
        <v>4</v>
      </c>
      <c r="G50" s="17"/>
      <c r="H50" s="17"/>
      <c r="I50" s="20"/>
      <c r="J50" s="12">
        <f t="shared" si="0"/>
        <v>5</v>
      </c>
      <c r="K50" s="17"/>
      <c r="L50" s="17"/>
      <c r="M50" s="20"/>
      <c r="N50" s="29">
        <v>93</v>
      </c>
      <c r="O50" s="13">
        <f t="shared" si="2"/>
        <v>0</v>
      </c>
      <c r="P50" s="18"/>
      <c r="Q50" s="18"/>
      <c r="R50" s="21"/>
      <c r="S50" s="13">
        <f t="shared" si="3"/>
        <v>0</v>
      </c>
      <c r="T50" s="18"/>
      <c r="U50" s="18"/>
      <c r="V50" s="21"/>
      <c r="W50" s="13">
        <f t="shared" si="1"/>
        <v>0</v>
      </c>
      <c r="X50" s="18"/>
      <c r="Y50" s="18"/>
      <c r="Z50" s="26"/>
    </row>
    <row r="51" spans="1:26">
      <c r="A51" s="7">
        <v>43</v>
      </c>
      <c r="B51" s="13">
        <v>1</v>
      </c>
      <c r="C51" s="18"/>
      <c r="D51" s="18"/>
      <c r="E51" s="21"/>
      <c r="F51" s="13">
        <v>1</v>
      </c>
      <c r="G51" s="18"/>
      <c r="H51" s="18"/>
      <c r="I51" s="21"/>
      <c r="J51" s="13">
        <f t="shared" si="0"/>
        <v>2</v>
      </c>
      <c r="K51" s="18"/>
      <c r="L51" s="18"/>
      <c r="M51" s="21"/>
      <c r="N51" s="30">
        <v>94</v>
      </c>
      <c r="O51" s="12">
        <f t="shared" si="2"/>
        <v>0</v>
      </c>
      <c r="P51" s="17"/>
      <c r="Q51" s="17"/>
      <c r="R51" s="20"/>
      <c r="S51" s="12">
        <f t="shared" si="3"/>
        <v>0</v>
      </c>
      <c r="T51" s="17"/>
      <c r="U51" s="17"/>
      <c r="V51" s="20"/>
      <c r="W51" s="12">
        <f t="shared" si="1"/>
        <v>0</v>
      </c>
      <c r="X51" s="17"/>
      <c r="Y51" s="17"/>
      <c r="Z51" s="25"/>
    </row>
    <row r="52" spans="1:26">
      <c r="A52" s="6">
        <v>44</v>
      </c>
      <c r="B52" s="12">
        <v>4</v>
      </c>
      <c r="C52" s="17"/>
      <c r="D52" s="17"/>
      <c r="E52" s="20"/>
      <c r="F52" s="12">
        <v>4</v>
      </c>
      <c r="G52" s="17"/>
      <c r="H52" s="17"/>
      <c r="I52" s="20"/>
      <c r="J52" s="12">
        <f t="shared" si="0"/>
        <v>8</v>
      </c>
      <c r="K52" s="17"/>
      <c r="L52" s="17"/>
      <c r="M52" s="20"/>
      <c r="N52" s="29">
        <v>95</v>
      </c>
      <c r="O52" s="13">
        <f t="shared" si="2"/>
        <v>0</v>
      </c>
      <c r="P52" s="18"/>
      <c r="Q52" s="18"/>
      <c r="R52" s="21"/>
      <c r="S52" s="13">
        <f t="shared" si="3"/>
        <v>0</v>
      </c>
      <c r="T52" s="18"/>
      <c r="U52" s="18"/>
      <c r="V52" s="21"/>
      <c r="W52" s="13">
        <f t="shared" si="1"/>
        <v>0</v>
      </c>
      <c r="X52" s="18"/>
      <c r="Y52" s="18"/>
      <c r="Z52" s="26"/>
    </row>
    <row r="53" spans="1:26">
      <c r="A53" s="7">
        <v>45</v>
      </c>
      <c r="B53" s="13">
        <v>2</v>
      </c>
      <c r="C53" s="18"/>
      <c r="D53" s="18"/>
      <c r="E53" s="21"/>
      <c r="F53" s="13">
        <v>4</v>
      </c>
      <c r="G53" s="18"/>
      <c r="H53" s="18"/>
      <c r="I53" s="21"/>
      <c r="J53" s="13">
        <f t="shared" si="0"/>
        <v>6</v>
      </c>
      <c r="K53" s="18"/>
      <c r="L53" s="18"/>
      <c r="M53" s="21"/>
      <c r="N53" s="30">
        <v>96</v>
      </c>
      <c r="O53" s="12">
        <f t="shared" si="2"/>
        <v>0</v>
      </c>
      <c r="P53" s="17"/>
      <c r="Q53" s="17"/>
      <c r="R53" s="20"/>
      <c r="S53" s="12">
        <f t="shared" si="3"/>
        <v>0</v>
      </c>
      <c r="T53" s="17"/>
      <c r="U53" s="17"/>
      <c r="V53" s="20"/>
      <c r="W53" s="12">
        <f t="shared" si="1"/>
        <v>0</v>
      </c>
      <c r="X53" s="17"/>
      <c r="Y53" s="17"/>
      <c r="Z53" s="25"/>
    </row>
    <row r="54" spans="1:26">
      <c r="A54" s="6">
        <v>46</v>
      </c>
      <c r="B54" s="12">
        <v>1</v>
      </c>
      <c r="C54" s="17"/>
      <c r="D54" s="17"/>
      <c r="E54" s="20"/>
      <c r="F54" s="12">
        <v>6</v>
      </c>
      <c r="G54" s="17"/>
      <c r="H54" s="17"/>
      <c r="I54" s="20"/>
      <c r="J54" s="12">
        <f t="shared" si="0"/>
        <v>7</v>
      </c>
      <c r="K54" s="17"/>
      <c r="L54" s="17"/>
      <c r="M54" s="20"/>
      <c r="N54" s="29">
        <v>97</v>
      </c>
      <c r="O54" s="13">
        <f t="shared" si="2"/>
        <v>0</v>
      </c>
      <c r="P54" s="18"/>
      <c r="Q54" s="18"/>
      <c r="R54" s="21"/>
      <c r="S54" s="13">
        <f t="shared" si="3"/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v>3</v>
      </c>
      <c r="C55" s="18"/>
      <c r="D55" s="18"/>
      <c r="E55" s="21"/>
      <c r="F55" s="13">
        <v>3</v>
      </c>
      <c r="G55" s="18"/>
      <c r="H55" s="18"/>
      <c r="I55" s="21"/>
      <c r="J55" s="13">
        <f t="shared" si="0"/>
        <v>6</v>
      </c>
      <c r="K55" s="18"/>
      <c r="L55" s="18"/>
      <c r="M55" s="21"/>
      <c r="N55" s="30">
        <v>98</v>
      </c>
      <c r="O55" s="12">
        <f t="shared" si="2"/>
        <v>0</v>
      </c>
      <c r="P55" s="17"/>
      <c r="Q55" s="17"/>
      <c r="R55" s="20"/>
      <c r="S55" s="12">
        <f t="shared" si="3"/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5</v>
      </c>
      <c r="C56" s="17"/>
      <c r="D56" s="17"/>
      <c r="E56" s="20"/>
      <c r="F56" s="12">
        <v>2</v>
      </c>
      <c r="G56" s="17"/>
      <c r="H56" s="17"/>
      <c r="I56" s="20"/>
      <c r="J56" s="12">
        <f t="shared" si="0"/>
        <v>7</v>
      </c>
      <c r="K56" s="17"/>
      <c r="L56" s="17"/>
      <c r="M56" s="20"/>
      <c r="N56" s="29">
        <v>99</v>
      </c>
      <c r="O56" s="13">
        <f t="shared" si="2"/>
        <v>0</v>
      </c>
      <c r="P56" s="18"/>
      <c r="Q56" s="18"/>
      <c r="R56" s="21"/>
      <c r="S56" s="13">
        <f t="shared" si="3"/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4</v>
      </c>
      <c r="C57" s="18"/>
      <c r="D57" s="18"/>
      <c r="E57" s="21"/>
      <c r="F57" s="13">
        <v>4</v>
      </c>
      <c r="G57" s="18"/>
      <c r="H57" s="18"/>
      <c r="I57" s="21"/>
      <c r="J57" s="13">
        <f t="shared" si="0"/>
        <v>8</v>
      </c>
      <c r="K57" s="18"/>
      <c r="L57" s="18"/>
      <c r="M57" s="21"/>
      <c r="N57" s="30" t="s">
        <v>20</v>
      </c>
      <c r="O57" s="12">
        <f t="shared" si="2"/>
        <v>0</v>
      </c>
      <c r="P57" s="17"/>
      <c r="Q57" s="17"/>
      <c r="R57" s="20"/>
      <c r="S57" s="12">
        <f t="shared" si="3"/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3</v>
      </c>
      <c r="C58" s="17"/>
      <c r="D58" s="17"/>
      <c r="E58" s="20"/>
      <c r="F58" s="12">
        <v>3</v>
      </c>
      <c r="G58" s="17"/>
      <c r="H58" s="17"/>
      <c r="I58" s="20"/>
      <c r="J58" s="12">
        <f t="shared" si="0"/>
        <v>6</v>
      </c>
      <c r="K58" s="17"/>
      <c r="L58" s="17"/>
      <c r="M58" s="20"/>
      <c r="N58" s="31" t="s">
        <v>24</v>
      </c>
      <c r="O58" s="14">
        <f>SUM(B8:B58,O8:O57)</f>
        <v>154</v>
      </c>
      <c r="P58" s="19"/>
      <c r="Q58" s="19"/>
      <c r="R58" s="22"/>
      <c r="S58" s="14">
        <f>SUM(F8:F58,S8:S57)</f>
        <v>162</v>
      </c>
      <c r="T58" s="19"/>
      <c r="U58" s="19"/>
      <c r="V58" s="22"/>
      <c r="W58" s="14">
        <f>SUM(J8:J58,W8:W57)</f>
        <v>316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9</v>
      </c>
      <c r="C66" s="17"/>
      <c r="D66" s="17"/>
      <c r="E66" s="20"/>
      <c r="F66" s="12">
        <f>SUM(F8:F12)</f>
        <v>3</v>
      </c>
      <c r="G66" s="17"/>
      <c r="H66" s="17"/>
      <c r="I66" s="20"/>
      <c r="J66" s="12">
        <f>SUM(J8:J12)</f>
        <v>12</v>
      </c>
      <c r="K66" s="17"/>
      <c r="L66" s="17"/>
      <c r="M66" s="25"/>
    </row>
    <row r="67" spans="1:13">
      <c r="A67" s="7" t="s">
        <v>18</v>
      </c>
      <c r="B67" s="13">
        <f>SUM(B13:B17)</f>
        <v>8</v>
      </c>
      <c r="C67" s="18"/>
      <c r="D67" s="18"/>
      <c r="E67" s="21"/>
      <c r="F67" s="13">
        <f>SUM(F13:F17)</f>
        <v>4</v>
      </c>
      <c r="G67" s="18"/>
      <c r="H67" s="18"/>
      <c r="I67" s="21"/>
      <c r="J67" s="13">
        <f>SUM(J13:J17)</f>
        <v>12</v>
      </c>
      <c r="K67" s="18"/>
      <c r="L67" s="18"/>
      <c r="M67" s="26"/>
    </row>
    <row r="68" spans="1:13">
      <c r="A68" s="6" t="s">
        <v>28</v>
      </c>
      <c r="B68" s="12">
        <f>SUM(B18:B22)</f>
        <v>8</v>
      </c>
      <c r="C68" s="17"/>
      <c r="D68" s="17"/>
      <c r="E68" s="20"/>
      <c r="F68" s="12">
        <f>SUM(F18:F22)</f>
        <v>12</v>
      </c>
      <c r="G68" s="17"/>
      <c r="H68" s="17"/>
      <c r="I68" s="20"/>
      <c r="J68" s="12">
        <f>SUM(J18:J22)</f>
        <v>20</v>
      </c>
      <c r="K68" s="17"/>
      <c r="L68" s="17"/>
      <c r="M68" s="25"/>
    </row>
    <row r="69" spans="1:13">
      <c r="A69" s="7" t="s">
        <v>8</v>
      </c>
      <c r="B69" s="13">
        <f>SUM(B23:B27)</f>
        <v>10</v>
      </c>
      <c r="C69" s="18"/>
      <c r="D69" s="18"/>
      <c r="E69" s="21"/>
      <c r="F69" s="13">
        <f>SUM(F23:F27)</f>
        <v>8</v>
      </c>
      <c r="G69" s="18"/>
      <c r="H69" s="18"/>
      <c r="I69" s="21"/>
      <c r="J69" s="13">
        <f>SUM(J23:J27)</f>
        <v>18</v>
      </c>
      <c r="K69" s="18"/>
      <c r="L69" s="18"/>
      <c r="M69" s="26"/>
    </row>
    <row r="70" spans="1:13">
      <c r="A70" s="6" t="s">
        <v>30</v>
      </c>
      <c r="B70" s="12">
        <f>SUM(B28:B32)</f>
        <v>8</v>
      </c>
      <c r="C70" s="17"/>
      <c r="D70" s="17"/>
      <c r="E70" s="20"/>
      <c r="F70" s="12">
        <f>SUM(F28:F32)</f>
        <v>14</v>
      </c>
      <c r="G70" s="17"/>
      <c r="H70" s="17"/>
      <c r="I70" s="20"/>
      <c r="J70" s="12">
        <f>SUM(J28:J32)</f>
        <v>22</v>
      </c>
      <c r="K70" s="17"/>
      <c r="L70" s="17"/>
      <c r="M70" s="25"/>
    </row>
    <row r="71" spans="1:13">
      <c r="A71" s="7" t="s">
        <v>23</v>
      </c>
      <c r="B71" s="13">
        <f>SUM(B33:B37)</f>
        <v>7</v>
      </c>
      <c r="C71" s="18"/>
      <c r="D71" s="18"/>
      <c r="E71" s="21"/>
      <c r="F71" s="13">
        <f>SUM(F33:F37)</f>
        <v>4</v>
      </c>
      <c r="G71" s="18"/>
      <c r="H71" s="18"/>
      <c r="I71" s="21"/>
      <c r="J71" s="13">
        <f>SUM(J33:J37)</f>
        <v>11</v>
      </c>
      <c r="K71" s="18"/>
      <c r="L71" s="18"/>
      <c r="M71" s="26"/>
    </row>
    <row r="72" spans="1:13">
      <c r="A72" s="6" t="s">
        <v>31</v>
      </c>
      <c r="B72" s="12">
        <f>SUM(B38:B42)</f>
        <v>7</v>
      </c>
      <c r="C72" s="17"/>
      <c r="D72" s="17"/>
      <c r="E72" s="20"/>
      <c r="F72" s="12">
        <f>SUM(F38:F42)</f>
        <v>8</v>
      </c>
      <c r="G72" s="17"/>
      <c r="H72" s="17"/>
      <c r="I72" s="20"/>
      <c r="J72" s="12">
        <f>SUM(J38:J42)</f>
        <v>15</v>
      </c>
      <c r="K72" s="17"/>
      <c r="L72" s="17"/>
      <c r="M72" s="25"/>
    </row>
    <row r="73" spans="1:13">
      <c r="A73" s="7" t="s">
        <v>32</v>
      </c>
      <c r="B73" s="13">
        <f>SUM(B43:B47)</f>
        <v>7</v>
      </c>
      <c r="C73" s="18"/>
      <c r="D73" s="18"/>
      <c r="E73" s="21"/>
      <c r="F73" s="13">
        <f>SUM(F43:F47)</f>
        <v>8</v>
      </c>
      <c r="G73" s="18"/>
      <c r="H73" s="18"/>
      <c r="I73" s="21"/>
      <c r="J73" s="13">
        <f>SUM(J43:J47)</f>
        <v>15</v>
      </c>
      <c r="K73" s="18"/>
      <c r="L73" s="18"/>
      <c r="M73" s="26"/>
    </row>
    <row r="74" spans="1:13">
      <c r="A74" s="6" t="s">
        <v>33</v>
      </c>
      <c r="B74" s="12">
        <f>SUM(B48:B52)</f>
        <v>10</v>
      </c>
      <c r="C74" s="17"/>
      <c r="D74" s="17"/>
      <c r="E74" s="20"/>
      <c r="F74" s="12">
        <f>SUM(F48:F52)</f>
        <v>9</v>
      </c>
      <c r="G74" s="17"/>
      <c r="H74" s="17"/>
      <c r="I74" s="20"/>
      <c r="J74" s="12">
        <f>SUM(J48:J52)</f>
        <v>19</v>
      </c>
      <c r="K74" s="17"/>
      <c r="L74" s="17"/>
      <c r="M74" s="25"/>
    </row>
    <row r="75" spans="1:13">
      <c r="A75" s="7" t="s">
        <v>36</v>
      </c>
      <c r="B75" s="13">
        <f>SUM(B53:B57)</f>
        <v>15</v>
      </c>
      <c r="C75" s="18"/>
      <c r="D75" s="18"/>
      <c r="E75" s="21"/>
      <c r="F75" s="13">
        <f>SUM(F53:F57)</f>
        <v>19</v>
      </c>
      <c r="G75" s="18"/>
      <c r="H75" s="18"/>
      <c r="I75" s="21"/>
      <c r="J75" s="13">
        <f>SUM(J53:J57)</f>
        <v>34</v>
      </c>
      <c r="K75" s="18"/>
      <c r="L75" s="18"/>
      <c r="M75" s="26"/>
    </row>
    <row r="76" spans="1:13">
      <c r="A76" s="6" t="s">
        <v>39</v>
      </c>
      <c r="B76" s="12">
        <f>SUM(B58,O8:O11)</f>
        <v>13</v>
      </c>
      <c r="C76" s="17"/>
      <c r="D76" s="17"/>
      <c r="E76" s="20"/>
      <c r="F76" s="12">
        <f>SUM(F58,S8:S11)</f>
        <v>19</v>
      </c>
      <c r="G76" s="17"/>
      <c r="H76" s="17"/>
      <c r="I76" s="20"/>
      <c r="J76" s="12">
        <f>SUM(J58,W8:W11)</f>
        <v>32</v>
      </c>
      <c r="K76" s="17"/>
      <c r="L76" s="17"/>
      <c r="M76" s="25"/>
    </row>
    <row r="77" spans="1:13">
      <c r="A77" s="7" t="s">
        <v>42</v>
      </c>
      <c r="B77" s="13">
        <f>SUM(O12:O16)</f>
        <v>19</v>
      </c>
      <c r="C77" s="18"/>
      <c r="D77" s="18"/>
      <c r="E77" s="21"/>
      <c r="F77" s="13">
        <f>SUM(S12:S16)</f>
        <v>20</v>
      </c>
      <c r="G77" s="18"/>
      <c r="H77" s="18"/>
      <c r="I77" s="21"/>
      <c r="J77" s="13">
        <f>SUM(W12:W16)</f>
        <v>39</v>
      </c>
      <c r="K77" s="18"/>
      <c r="L77" s="18"/>
      <c r="M77" s="26"/>
    </row>
    <row r="78" spans="1:13">
      <c r="A78" s="6" t="s">
        <v>47</v>
      </c>
      <c r="B78" s="12">
        <f>SUM(O17:O21)</f>
        <v>13</v>
      </c>
      <c r="C78" s="17"/>
      <c r="D78" s="17"/>
      <c r="E78" s="20"/>
      <c r="F78" s="12">
        <f>SUM(S17:S21)</f>
        <v>13</v>
      </c>
      <c r="G78" s="17"/>
      <c r="H78" s="17"/>
      <c r="I78" s="20"/>
      <c r="J78" s="12">
        <f>SUM(W17:W21)</f>
        <v>26</v>
      </c>
      <c r="K78" s="17"/>
      <c r="L78" s="17"/>
      <c r="M78" s="25"/>
    </row>
    <row r="79" spans="1:13">
      <c r="A79" s="7" t="s">
        <v>48</v>
      </c>
      <c r="B79" s="13">
        <f>SUM(O22:O26)</f>
        <v>6</v>
      </c>
      <c r="C79" s="18"/>
      <c r="D79" s="18"/>
      <c r="E79" s="21"/>
      <c r="F79" s="13">
        <f>SUM(S22:S26)</f>
        <v>6</v>
      </c>
      <c r="G79" s="18"/>
      <c r="H79" s="18"/>
      <c r="I79" s="21"/>
      <c r="J79" s="13">
        <f>SUM(W22:W26)</f>
        <v>12</v>
      </c>
      <c r="K79" s="18"/>
      <c r="L79" s="18"/>
      <c r="M79" s="26"/>
    </row>
    <row r="80" spans="1:13">
      <c r="A80" s="6" t="s">
        <v>51</v>
      </c>
      <c r="B80" s="12">
        <f>SUM(O27:O31)</f>
        <v>3</v>
      </c>
      <c r="C80" s="17"/>
      <c r="D80" s="17"/>
      <c r="E80" s="20"/>
      <c r="F80" s="12">
        <f>SUM(S27:S31)</f>
        <v>3</v>
      </c>
      <c r="G80" s="17"/>
      <c r="H80" s="17"/>
      <c r="I80" s="20"/>
      <c r="J80" s="12">
        <f>SUM(W27:W31)</f>
        <v>6</v>
      </c>
      <c r="K80" s="17"/>
      <c r="L80" s="17"/>
      <c r="M80" s="25"/>
    </row>
    <row r="81" spans="1:13">
      <c r="A81" s="7" t="s">
        <v>38</v>
      </c>
      <c r="B81" s="13">
        <f>SUM(O32:O36)</f>
        <v>5</v>
      </c>
      <c r="C81" s="18"/>
      <c r="D81" s="18"/>
      <c r="E81" s="21"/>
      <c r="F81" s="13">
        <f>SUM(S32:S36)</f>
        <v>5</v>
      </c>
      <c r="G81" s="18"/>
      <c r="H81" s="18"/>
      <c r="I81" s="21"/>
      <c r="J81" s="13">
        <f>SUM(W32:W36)</f>
        <v>10</v>
      </c>
      <c r="K81" s="18"/>
      <c r="L81" s="18"/>
      <c r="M81" s="26"/>
    </row>
    <row r="82" spans="1:13">
      <c r="A82" s="6" t="s">
        <v>54</v>
      </c>
      <c r="B82" s="12">
        <f>SUM(O37:O41)</f>
        <v>3</v>
      </c>
      <c r="C82" s="17"/>
      <c r="D82" s="17"/>
      <c r="E82" s="20"/>
      <c r="F82" s="12">
        <f>SUM(S37:S41)</f>
        <v>3</v>
      </c>
      <c r="G82" s="17"/>
      <c r="H82" s="17"/>
      <c r="I82" s="20"/>
      <c r="J82" s="12">
        <f>SUM(W37:W41)</f>
        <v>6</v>
      </c>
      <c r="K82" s="17"/>
      <c r="L82" s="17"/>
      <c r="M82" s="25"/>
    </row>
    <row r="83" spans="1:13">
      <c r="A83" s="7" t="s">
        <v>12</v>
      </c>
      <c r="B83" s="13">
        <f>SUM(O42:O46)</f>
        <v>3</v>
      </c>
      <c r="C83" s="18"/>
      <c r="D83" s="18"/>
      <c r="E83" s="21"/>
      <c r="F83" s="13">
        <f>SUM(S42:S46)</f>
        <v>3</v>
      </c>
      <c r="G83" s="18"/>
      <c r="H83" s="18"/>
      <c r="I83" s="21"/>
      <c r="J83" s="13">
        <f>SUM(W42:W46)</f>
        <v>6</v>
      </c>
      <c r="K83" s="18"/>
      <c r="L83" s="18"/>
      <c r="M83" s="26"/>
    </row>
    <row r="84" spans="1:13">
      <c r="A84" s="6" t="s">
        <v>34</v>
      </c>
      <c r="B84" s="12">
        <f>SUM(O47:O51)</f>
        <v>0</v>
      </c>
      <c r="C84" s="17"/>
      <c r="D84" s="17"/>
      <c r="E84" s="20"/>
      <c r="F84" s="12">
        <f>SUM(S47:S51)</f>
        <v>1</v>
      </c>
      <c r="G84" s="17"/>
      <c r="H84" s="17"/>
      <c r="I84" s="20"/>
      <c r="J84" s="12">
        <f>SUM(W47:W51)</f>
        <v>1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0</v>
      </c>
      <c r="G85" s="18"/>
      <c r="H85" s="18"/>
      <c r="I85" s="21"/>
      <c r="J85" s="13">
        <f>SUM(W52:W56)</f>
        <v>0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154</v>
      </c>
      <c r="C87" s="19"/>
      <c r="D87" s="19"/>
      <c r="E87" s="22"/>
      <c r="F87" s="14">
        <f>SUM(F66:F86)</f>
        <v>162</v>
      </c>
      <c r="G87" s="19"/>
      <c r="H87" s="19"/>
      <c r="I87" s="22"/>
      <c r="J87" s="14">
        <f>SUM(J66:J86)</f>
        <v>316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20</v>
      </c>
      <c r="C90" s="19"/>
      <c r="D90" s="19"/>
      <c r="E90" s="22"/>
      <c r="F90" s="14">
        <f>SUM(S22:S57)</f>
        <v>21</v>
      </c>
      <c r="G90" s="19"/>
      <c r="H90" s="19"/>
      <c r="I90" s="22"/>
      <c r="J90" s="14">
        <f>SUM(W22:W57)</f>
        <v>41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1.25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5">
      <c r="A4" s="3" t="s">
        <v>57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5</v>
      </c>
      <c r="C8" s="17"/>
      <c r="D8" s="17"/>
      <c r="E8" s="20"/>
      <c r="F8" s="12">
        <v>2</v>
      </c>
      <c r="G8" s="17"/>
      <c r="H8" s="17"/>
      <c r="I8" s="20"/>
      <c r="J8" s="12">
        <f t="shared" ref="J8:J58" si="0">SUM(B8,F8)</f>
        <v>7</v>
      </c>
      <c r="K8" s="17"/>
      <c r="L8" s="17"/>
      <c r="M8" s="20"/>
      <c r="N8" s="29">
        <v>51</v>
      </c>
      <c r="O8" s="13">
        <v>10</v>
      </c>
      <c r="P8" s="18"/>
      <c r="Q8" s="18"/>
      <c r="R8" s="21"/>
      <c r="S8" s="13">
        <v>12</v>
      </c>
      <c r="T8" s="18"/>
      <c r="U8" s="18"/>
      <c r="V8" s="21"/>
      <c r="W8" s="13">
        <f t="shared" ref="W8:W57" si="1">SUM(O8,S8)</f>
        <v>22</v>
      </c>
      <c r="X8" s="18"/>
      <c r="Y8" s="18"/>
      <c r="Z8" s="26"/>
    </row>
    <row r="9" spans="1:26">
      <c r="A9" s="7">
        <v>1</v>
      </c>
      <c r="B9" s="13">
        <v>4</v>
      </c>
      <c r="C9" s="18"/>
      <c r="D9" s="18"/>
      <c r="E9" s="21"/>
      <c r="F9" s="13">
        <v>5</v>
      </c>
      <c r="G9" s="18"/>
      <c r="H9" s="18"/>
      <c r="I9" s="21"/>
      <c r="J9" s="13">
        <f t="shared" si="0"/>
        <v>9</v>
      </c>
      <c r="K9" s="18"/>
      <c r="L9" s="18"/>
      <c r="M9" s="21"/>
      <c r="N9" s="30">
        <v>52</v>
      </c>
      <c r="O9" s="12">
        <v>5</v>
      </c>
      <c r="P9" s="17"/>
      <c r="Q9" s="17"/>
      <c r="R9" s="20"/>
      <c r="S9" s="12">
        <v>4</v>
      </c>
      <c r="T9" s="17"/>
      <c r="U9" s="17"/>
      <c r="V9" s="20"/>
      <c r="W9" s="12">
        <f t="shared" si="1"/>
        <v>9</v>
      </c>
      <c r="X9" s="17"/>
      <c r="Y9" s="17"/>
      <c r="Z9" s="25"/>
    </row>
    <row r="10" spans="1:26">
      <c r="A10" s="6">
        <v>2</v>
      </c>
      <c r="B10" s="12">
        <v>2</v>
      </c>
      <c r="C10" s="17"/>
      <c r="D10" s="17"/>
      <c r="E10" s="20"/>
      <c r="F10" s="12">
        <v>7</v>
      </c>
      <c r="G10" s="17"/>
      <c r="H10" s="17"/>
      <c r="I10" s="20"/>
      <c r="J10" s="12">
        <f t="shared" si="0"/>
        <v>9</v>
      </c>
      <c r="K10" s="17"/>
      <c r="L10" s="17"/>
      <c r="M10" s="20"/>
      <c r="N10" s="29">
        <v>53</v>
      </c>
      <c r="O10" s="13">
        <v>10</v>
      </c>
      <c r="P10" s="18"/>
      <c r="Q10" s="18"/>
      <c r="R10" s="21"/>
      <c r="S10" s="13">
        <v>3</v>
      </c>
      <c r="T10" s="18"/>
      <c r="U10" s="18"/>
      <c r="V10" s="21"/>
      <c r="W10" s="13">
        <f t="shared" si="1"/>
        <v>13</v>
      </c>
      <c r="X10" s="18"/>
      <c r="Y10" s="18"/>
      <c r="Z10" s="26"/>
    </row>
    <row r="11" spans="1:26">
      <c r="A11" s="7">
        <v>3</v>
      </c>
      <c r="B11" s="13">
        <v>7</v>
      </c>
      <c r="C11" s="18"/>
      <c r="D11" s="18"/>
      <c r="E11" s="21"/>
      <c r="F11" s="13">
        <v>4</v>
      </c>
      <c r="G11" s="18"/>
      <c r="H11" s="18"/>
      <c r="I11" s="21"/>
      <c r="J11" s="13">
        <f t="shared" si="0"/>
        <v>11</v>
      </c>
      <c r="K11" s="18"/>
      <c r="L11" s="18"/>
      <c r="M11" s="21"/>
      <c r="N11" s="30">
        <v>54</v>
      </c>
      <c r="O11" s="12">
        <v>11</v>
      </c>
      <c r="P11" s="17"/>
      <c r="Q11" s="17"/>
      <c r="R11" s="20"/>
      <c r="S11" s="12">
        <v>7</v>
      </c>
      <c r="T11" s="17"/>
      <c r="U11" s="17"/>
      <c r="V11" s="20"/>
      <c r="W11" s="12">
        <f t="shared" si="1"/>
        <v>18</v>
      </c>
      <c r="X11" s="17"/>
      <c r="Y11" s="17"/>
      <c r="Z11" s="25"/>
    </row>
    <row r="12" spans="1:26">
      <c r="A12" s="6">
        <v>4</v>
      </c>
      <c r="B12" s="12">
        <v>7</v>
      </c>
      <c r="C12" s="17"/>
      <c r="D12" s="17"/>
      <c r="E12" s="20"/>
      <c r="F12" s="12">
        <v>6</v>
      </c>
      <c r="G12" s="17"/>
      <c r="H12" s="17"/>
      <c r="I12" s="20"/>
      <c r="J12" s="12">
        <f t="shared" si="0"/>
        <v>13</v>
      </c>
      <c r="K12" s="17"/>
      <c r="L12" s="17"/>
      <c r="M12" s="20"/>
      <c r="N12" s="29">
        <v>55</v>
      </c>
      <c r="O12" s="13">
        <v>14</v>
      </c>
      <c r="P12" s="18"/>
      <c r="Q12" s="18"/>
      <c r="R12" s="21"/>
      <c r="S12" s="13">
        <v>7</v>
      </c>
      <c r="T12" s="18"/>
      <c r="U12" s="18"/>
      <c r="V12" s="21"/>
      <c r="W12" s="13">
        <f t="shared" si="1"/>
        <v>21</v>
      </c>
      <c r="X12" s="18"/>
      <c r="Y12" s="18"/>
      <c r="Z12" s="26"/>
    </row>
    <row r="13" spans="1:26">
      <c r="A13" s="7">
        <v>5</v>
      </c>
      <c r="B13" s="13">
        <v>5</v>
      </c>
      <c r="C13" s="18"/>
      <c r="D13" s="18"/>
      <c r="E13" s="21"/>
      <c r="F13" s="13">
        <v>5</v>
      </c>
      <c r="G13" s="18"/>
      <c r="H13" s="18"/>
      <c r="I13" s="21"/>
      <c r="J13" s="13">
        <f t="shared" si="0"/>
        <v>10</v>
      </c>
      <c r="K13" s="18"/>
      <c r="L13" s="18"/>
      <c r="M13" s="21"/>
      <c r="N13" s="30">
        <v>56</v>
      </c>
      <c r="O13" s="12">
        <v>10</v>
      </c>
      <c r="P13" s="17"/>
      <c r="Q13" s="17"/>
      <c r="R13" s="20"/>
      <c r="S13" s="12">
        <v>8</v>
      </c>
      <c r="T13" s="17"/>
      <c r="U13" s="17"/>
      <c r="V13" s="20"/>
      <c r="W13" s="12">
        <f t="shared" si="1"/>
        <v>18</v>
      </c>
      <c r="X13" s="17"/>
      <c r="Y13" s="17"/>
      <c r="Z13" s="25"/>
    </row>
    <row r="14" spans="1:26">
      <c r="A14" s="6">
        <v>6</v>
      </c>
      <c r="B14" s="12">
        <v>5</v>
      </c>
      <c r="C14" s="17"/>
      <c r="D14" s="17"/>
      <c r="E14" s="20"/>
      <c r="F14" s="12">
        <v>3</v>
      </c>
      <c r="G14" s="17"/>
      <c r="H14" s="17"/>
      <c r="I14" s="20"/>
      <c r="J14" s="12">
        <f t="shared" si="0"/>
        <v>8</v>
      </c>
      <c r="K14" s="17"/>
      <c r="L14" s="17"/>
      <c r="M14" s="20"/>
      <c r="N14" s="29">
        <v>57</v>
      </c>
      <c r="O14" s="13">
        <v>5</v>
      </c>
      <c r="P14" s="18"/>
      <c r="Q14" s="18"/>
      <c r="R14" s="21"/>
      <c r="S14" s="13">
        <v>7</v>
      </c>
      <c r="T14" s="18"/>
      <c r="U14" s="18"/>
      <c r="V14" s="21"/>
      <c r="W14" s="13">
        <f t="shared" si="1"/>
        <v>12</v>
      </c>
      <c r="X14" s="18"/>
      <c r="Y14" s="18"/>
      <c r="Z14" s="26"/>
    </row>
    <row r="15" spans="1:26">
      <c r="A15" s="7">
        <v>7</v>
      </c>
      <c r="B15" s="13">
        <v>4</v>
      </c>
      <c r="C15" s="18"/>
      <c r="D15" s="18"/>
      <c r="E15" s="21"/>
      <c r="F15" s="13">
        <v>8</v>
      </c>
      <c r="G15" s="18"/>
      <c r="H15" s="18"/>
      <c r="I15" s="21"/>
      <c r="J15" s="13">
        <f t="shared" si="0"/>
        <v>12</v>
      </c>
      <c r="K15" s="18"/>
      <c r="L15" s="18"/>
      <c r="M15" s="21"/>
      <c r="N15" s="30">
        <v>58</v>
      </c>
      <c r="O15" s="12">
        <v>5</v>
      </c>
      <c r="P15" s="17"/>
      <c r="Q15" s="17"/>
      <c r="R15" s="20"/>
      <c r="S15" s="12">
        <v>12</v>
      </c>
      <c r="T15" s="17"/>
      <c r="U15" s="17"/>
      <c r="V15" s="20"/>
      <c r="W15" s="12">
        <f t="shared" si="1"/>
        <v>17</v>
      </c>
      <c r="X15" s="17"/>
      <c r="Y15" s="17"/>
      <c r="Z15" s="25"/>
    </row>
    <row r="16" spans="1:26">
      <c r="A16" s="6">
        <v>8</v>
      </c>
      <c r="B16" s="12">
        <v>8</v>
      </c>
      <c r="C16" s="17"/>
      <c r="D16" s="17"/>
      <c r="E16" s="20"/>
      <c r="F16" s="12">
        <v>4</v>
      </c>
      <c r="G16" s="17"/>
      <c r="H16" s="17"/>
      <c r="I16" s="20"/>
      <c r="J16" s="12">
        <f t="shared" si="0"/>
        <v>12</v>
      </c>
      <c r="K16" s="17"/>
      <c r="L16" s="17"/>
      <c r="M16" s="20"/>
      <c r="N16" s="29">
        <v>59</v>
      </c>
      <c r="O16" s="13">
        <v>6</v>
      </c>
      <c r="P16" s="18"/>
      <c r="Q16" s="18"/>
      <c r="R16" s="21"/>
      <c r="S16" s="13">
        <v>6</v>
      </c>
      <c r="T16" s="18"/>
      <c r="U16" s="18"/>
      <c r="V16" s="21"/>
      <c r="W16" s="13">
        <f t="shared" si="1"/>
        <v>12</v>
      </c>
      <c r="X16" s="18"/>
      <c r="Y16" s="18"/>
      <c r="Z16" s="26"/>
    </row>
    <row r="17" spans="1:26">
      <c r="A17" s="7">
        <v>9</v>
      </c>
      <c r="B17" s="13">
        <v>6</v>
      </c>
      <c r="C17" s="18"/>
      <c r="D17" s="18"/>
      <c r="E17" s="21"/>
      <c r="F17" s="13">
        <v>11</v>
      </c>
      <c r="G17" s="18"/>
      <c r="H17" s="18"/>
      <c r="I17" s="21"/>
      <c r="J17" s="13">
        <f t="shared" si="0"/>
        <v>17</v>
      </c>
      <c r="K17" s="18"/>
      <c r="L17" s="18"/>
      <c r="M17" s="21"/>
      <c r="N17" s="30">
        <v>60</v>
      </c>
      <c r="O17" s="12">
        <v>6</v>
      </c>
      <c r="P17" s="17"/>
      <c r="Q17" s="17"/>
      <c r="R17" s="20"/>
      <c r="S17" s="12">
        <v>8</v>
      </c>
      <c r="T17" s="17"/>
      <c r="U17" s="17"/>
      <c r="V17" s="20"/>
      <c r="W17" s="12">
        <f t="shared" si="1"/>
        <v>14</v>
      </c>
      <c r="X17" s="17"/>
      <c r="Y17" s="17"/>
      <c r="Z17" s="25"/>
    </row>
    <row r="18" spans="1:26">
      <c r="A18" s="6">
        <v>10</v>
      </c>
      <c r="B18" s="12">
        <v>5</v>
      </c>
      <c r="C18" s="17"/>
      <c r="D18" s="17"/>
      <c r="E18" s="20"/>
      <c r="F18" s="12">
        <v>12</v>
      </c>
      <c r="G18" s="17"/>
      <c r="H18" s="17"/>
      <c r="I18" s="20"/>
      <c r="J18" s="12">
        <f t="shared" si="0"/>
        <v>17</v>
      </c>
      <c r="K18" s="17"/>
      <c r="L18" s="17"/>
      <c r="M18" s="20"/>
      <c r="N18" s="29">
        <v>61</v>
      </c>
      <c r="O18" s="13">
        <v>6</v>
      </c>
      <c r="P18" s="18"/>
      <c r="Q18" s="18"/>
      <c r="R18" s="21"/>
      <c r="S18" s="13">
        <v>11</v>
      </c>
      <c r="T18" s="18"/>
      <c r="U18" s="18"/>
      <c r="V18" s="21"/>
      <c r="W18" s="13">
        <f t="shared" si="1"/>
        <v>17</v>
      </c>
      <c r="X18" s="18"/>
      <c r="Y18" s="18"/>
      <c r="Z18" s="26"/>
    </row>
    <row r="19" spans="1:26">
      <c r="A19" s="7">
        <v>11</v>
      </c>
      <c r="B19" s="13">
        <v>7</v>
      </c>
      <c r="C19" s="18"/>
      <c r="D19" s="18"/>
      <c r="E19" s="21"/>
      <c r="F19" s="13">
        <v>13</v>
      </c>
      <c r="G19" s="18"/>
      <c r="H19" s="18"/>
      <c r="I19" s="21"/>
      <c r="J19" s="13">
        <f t="shared" si="0"/>
        <v>20</v>
      </c>
      <c r="K19" s="18"/>
      <c r="L19" s="18"/>
      <c r="M19" s="21"/>
      <c r="N19" s="30">
        <v>62</v>
      </c>
      <c r="O19" s="12">
        <v>9</v>
      </c>
      <c r="P19" s="17"/>
      <c r="Q19" s="17"/>
      <c r="R19" s="20"/>
      <c r="S19" s="12">
        <v>5</v>
      </c>
      <c r="T19" s="17"/>
      <c r="U19" s="17"/>
      <c r="V19" s="20"/>
      <c r="W19" s="12">
        <f t="shared" si="1"/>
        <v>14</v>
      </c>
      <c r="X19" s="17"/>
      <c r="Y19" s="17"/>
      <c r="Z19" s="25"/>
    </row>
    <row r="20" spans="1:26">
      <c r="A20" s="6">
        <v>12</v>
      </c>
      <c r="B20" s="12">
        <v>4</v>
      </c>
      <c r="C20" s="17"/>
      <c r="D20" s="17"/>
      <c r="E20" s="20"/>
      <c r="F20" s="12">
        <v>2</v>
      </c>
      <c r="G20" s="17"/>
      <c r="H20" s="17"/>
      <c r="I20" s="20"/>
      <c r="J20" s="12">
        <f t="shared" si="0"/>
        <v>6</v>
      </c>
      <c r="K20" s="17"/>
      <c r="L20" s="17"/>
      <c r="M20" s="20"/>
      <c r="N20" s="29">
        <v>63</v>
      </c>
      <c r="O20" s="13">
        <v>3</v>
      </c>
      <c r="P20" s="18"/>
      <c r="Q20" s="18"/>
      <c r="R20" s="21"/>
      <c r="S20" s="13">
        <v>6</v>
      </c>
      <c r="T20" s="18"/>
      <c r="U20" s="18"/>
      <c r="V20" s="21"/>
      <c r="W20" s="13">
        <f t="shared" si="1"/>
        <v>9</v>
      </c>
      <c r="X20" s="18"/>
      <c r="Y20" s="18"/>
      <c r="Z20" s="26"/>
    </row>
    <row r="21" spans="1:26">
      <c r="A21" s="7">
        <v>13</v>
      </c>
      <c r="B21" s="13">
        <v>2</v>
      </c>
      <c r="C21" s="18"/>
      <c r="D21" s="18"/>
      <c r="E21" s="21"/>
      <c r="F21" s="13">
        <v>6</v>
      </c>
      <c r="G21" s="18"/>
      <c r="H21" s="18"/>
      <c r="I21" s="21"/>
      <c r="J21" s="13">
        <f t="shared" si="0"/>
        <v>8</v>
      </c>
      <c r="K21" s="18"/>
      <c r="L21" s="18"/>
      <c r="M21" s="21"/>
      <c r="N21" s="30">
        <v>64</v>
      </c>
      <c r="O21" s="12">
        <v>8</v>
      </c>
      <c r="P21" s="17"/>
      <c r="Q21" s="17"/>
      <c r="R21" s="20"/>
      <c r="S21" s="12">
        <v>11</v>
      </c>
      <c r="T21" s="17"/>
      <c r="U21" s="17"/>
      <c r="V21" s="20"/>
      <c r="W21" s="12">
        <f t="shared" si="1"/>
        <v>19</v>
      </c>
      <c r="X21" s="17"/>
      <c r="Y21" s="17"/>
      <c r="Z21" s="25"/>
    </row>
    <row r="22" spans="1:26">
      <c r="A22" s="6">
        <v>14</v>
      </c>
      <c r="B22" s="12">
        <v>8</v>
      </c>
      <c r="C22" s="17"/>
      <c r="D22" s="17"/>
      <c r="E22" s="20"/>
      <c r="F22" s="12">
        <v>14</v>
      </c>
      <c r="G22" s="17"/>
      <c r="H22" s="17"/>
      <c r="I22" s="20"/>
      <c r="J22" s="12">
        <f t="shared" si="0"/>
        <v>22</v>
      </c>
      <c r="K22" s="17"/>
      <c r="L22" s="17"/>
      <c r="M22" s="20"/>
      <c r="N22" s="29">
        <v>65</v>
      </c>
      <c r="O22" s="13">
        <v>12</v>
      </c>
      <c r="P22" s="18"/>
      <c r="Q22" s="18"/>
      <c r="R22" s="21"/>
      <c r="S22" s="13">
        <v>3</v>
      </c>
      <c r="T22" s="18"/>
      <c r="U22" s="18"/>
      <c r="V22" s="21"/>
      <c r="W22" s="13">
        <f t="shared" si="1"/>
        <v>15</v>
      </c>
      <c r="X22" s="18"/>
      <c r="Y22" s="18"/>
      <c r="Z22" s="26"/>
    </row>
    <row r="23" spans="1:26">
      <c r="A23" s="7">
        <v>15</v>
      </c>
      <c r="B23" s="13">
        <v>5</v>
      </c>
      <c r="C23" s="18"/>
      <c r="D23" s="18"/>
      <c r="E23" s="21"/>
      <c r="F23" s="13">
        <v>5</v>
      </c>
      <c r="G23" s="18"/>
      <c r="H23" s="18"/>
      <c r="I23" s="21"/>
      <c r="J23" s="13">
        <f t="shared" si="0"/>
        <v>10</v>
      </c>
      <c r="K23" s="18"/>
      <c r="L23" s="18"/>
      <c r="M23" s="21"/>
      <c r="N23" s="30">
        <v>66</v>
      </c>
      <c r="O23" s="12">
        <v>7</v>
      </c>
      <c r="P23" s="17"/>
      <c r="Q23" s="17"/>
      <c r="R23" s="20"/>
      <c r="S23" s="12">
        <v>6</v>
      </c>
      <c r="T23" s="17"/>
      <c r="U23" s="17"/>
      <c r="V23" s="20"/>
      <c r="W23" s="12">
        <f t="shared" si="1"/>
        <v>13</v>
      </c>
      <c r="X23" s="17"/>
      <c r="Y23" s="17"/>
      <c r="Z23" s="25"/>
    </row>
    <row r="24" spans="1:26">
      <c r="A24" s="6">
        <v>16</v>
      </c>
      <c r="B24" s="12">
        <v>4</v>
      </c>
      <c r="C24" s="17"/>
      <c r="D24" s="17"/>
      <c r="E24" s="20"/>
      <c r="F24" s="12">
        <v>6</v>
      </c>
      <c r="G24" s="17"/>
      <c r="H24" s="17"/>
      <c r="I24" s="20"/>
      <c r="J24" s="12">
        <f t="shared" si="0"/>
        <v>10</v>
      </c>
      <c r="K24" s="17"/>
      <c r="L24" s="17"/>
      <c r="M24" s="20"/>
      <c r="N24" s="29">
        <v>67</v>
      </c>
      <c r="O24" s="13">
        <v>5</v>
      </c>
      <c r="P24" s="18"/>
      <c r="Q24" s="18"/>
      <c r="R24" s="21"/>
      <c r="S24" s="13">
        <v>12</v>
      </c>
      <c r="T24" s="18"/>
      <c r="U24" s="18"/>
      <c r="V24" s="21"/>
      <c r="W24" s="13">
        <f t="shared" si="1"/>
        <v>17</v>
      </c>
      <c r="X24" s="18"/>
      <c r="Y24" s="18"/>
      <c r="Z24" s="26"/>
    </row>
    <row r="25" spans="1:26">
      <c r="A25" s="7">
        <v>17</v>
      </c>
      <c r="B25" s="13">
        <v>10</v>
      </c>
      <c r="C25" s="18"/>
      <c r="D25" s="18"/>
      <c r="E25" s="21"/>
      <c r="F25" s="13">
        <v>9</v>
      </c>
      <c r="G25" s="18"/>
      <c r="H25" s="18"/>
      <c r="I25" s="21"/>
      <c r="J25" s="13">
        <f t="shared" si="0"/>
        <v>19</v>
      </c>
      <c r="K25" s="18"/>
      <c r="L25" s="18"/>
      <c r="M25" s="21"/>
      <c r="N25" s="30">
        <v>68</v>
      </c>
      <c r="O25" s="12">
        <v>6</v>
      </c>
      <c r="P25" s="17"/>
      <c r="Q25" s="17"/>
      <c r="R25" s="20"/>
      <c r="S25" s="12">
        <v>4</v>
      </c>
      <c r="T25" s="17"/>
      <c r="U25" s="17"/>
      <c r="V25" s="20"/>
      <c r="W25" s="12">
        <f t="shared" si="1"/>
        <v>10</v>
      </c>
      <c r="X25" s="17"/>
      <c r="Y25" s="17"/>
      <c r="Z25" s="25"/>
    </row>
    <row r="26" spans="1:26">
      <c r="A26" s="6">
        <v>18</v>
      </c>
      <c r="B26" s="12">
        <v>5</v>
      </c>
      <c r="C26" s="17"/>
      <c r="D26" s="17"/>
      <c r="E26" s="20"/>
      <c r="F26" s="12">
        <v>6</v>
      </c>
      <c r="G26" s="17"/>
      <c r="H26" s="17"/>
      <c r="I26" s="20"/>
      <c r="J26" s="12">
        <f t="shared" si="0"/>
        <v>11</v>
      </c>
      <c r="K26" s="17"/>
      <c r="L26" s="17"/>
      <c r="M26" s="20"/>
      <c r="N26" s="29">
        <v>69</v>
      </c>
      <c r="O26" s="13">
        <v>7</v>
      </c>
      <c r="P26" s="18"/>
      <c r="Q26" s="18"/>
      <c r="R26" s="21"/>
      <c r="S26" s="13">
        <v>5</v>
      </c>
      <c r="T26" s="18"/>
      <c r="U26" s="18"/>
      <c r="V26" s="21"/>
      <c r="W26" s="13">
        <f t="shared" si="1"/>
        <v>12</v>
      </c>
      <c r="X26" s="18"/>
      <c r="Y26" s="18"/>
      <c r="Z26" s="26"/>
    </row>
    <row r="27" spans="1:26">
      <c r="A27" s="7">
        <v>19</v>
      </c>
      <c r="B27" s="13">
        <v>6</v>
      </c>
      <c r="C27" s="18"/>
      <c r="D27" s="18"/>
      <c r="E27" s="21"/>
      <c r="F27" s="13">
        <v>4</v>
      </c>
      <c r="G27" s="18"/>
      <c r="H27" s="18"/>
      <c r="I27" s="21"/>
      <c r="J27" s="13">
        <f t="shared" si="0"/>
        <v>10</v>
      </c>
      <c r="K27" s="18"/>
      <c r="L27" s="18"/>
      <c r="M27" s="21"/>
      <c r="N27" s="30">
        <v>70</v>
      </c>
      <c r="O27" s="12">
        <v>4</v>
      </c>
      <c r="P27" s="17"/>
      <c r="Q27" s="17"/>
      <c r="R27" s="20"/>
      <c r="S27" s="12">
        <v>10</v>
      </c>
      <c r="T27" s="17"/>
      <c r="U27" s="17"/>
      <c r="V27" s="20"/>
      <c r="W27" s="12">
        <f t="shared" si="1"/>
        <v>14</v>
      </c>
      <c r="X27" s="17"/>
      <c r="Y27" s="17"/>
      <c r="Z27" s="25"/>
    </row>
    <row r="28" spans="1:26">
      <c r="A28" s="6">
        <v>20</v>
      </c>
      <c r="B28" s="12">
        <v>5</v>
      </c>
      <c r="C28" s="17"/>
      <c r="D28" s="17"/>
      <c r="E28" s="20"/>
      <c r="F28" s="12">
        <v>9</v>
      </c>
      <c r="G28" s="17"/>
      <c r="H28" s="17"/>
      <c r="I28" s="20"/>
      <c r="J28" s="12">
        <f t="shared" si="0"/>
        <v>14</v>
      </c>
      <c r="K28" s="17"/>
      <c r="L28" s="17"/>
      <c r="M28" s="20"/>
      <c r="N28" s="29">
        <v>71</v>
      </c>
      <c r="O28" s="13">
        <v>5</v>
      </c>
      <c r="P28" s="18"/>
      <c r="Q28" s="18"/>
      <c r="R28" s="21"/>
      <c r="S28" s="13">
        <v>9</v>
      </c>
      <c r="T28" s="18"/>
      <c r="U28" s="18"/>
      <c r="V28" s="21"/>
      <c r="W28" s="13">
        <f t="shared" si="1"/>
        <v>14</v>
      </c>
      <c r="X28" s="18"/>
      <c r="Y28" s="18"/>
      <c r="Z28" s="26"/>
    </row>
    <row r="29" spans="1:26">
      <c r="A29" s="7">
        <v>21</v>
      </c>
      <c r="B29" s="13">
        <v>6</v>
      </c>
      <c r="C29" s="18"/>
      <c r="D29" s="18"/>
      <c r="E29" s="21"/>
      <c r="F29" s="13">
        <v>4</v>
      </c>
      <c r="G29" s="18"/>
      <c r="H29" s="18"/>
      <c r="I29" s="21"/>
      <c r="J29" s="13">
        <f t="shared" si="0"/>
        <v>10</v>
      </c>
      <c r="K29" s="18"/>
      <c r="L29" s="18"/>
      <c r="M29" s="21"/>
      <c r="N29" s="30">
        <v>72</v>
      </c>
      <c r="O29" s="12">
        <v>4</v>
      </c>
      <c r="P29" s="17"/>
      <c r="Q29" s="17"/>
      <c r="R29" s="20"/>
      <c r="S29" s="12">
        <v>10</v>
      </c>
      <c r="T29" s="17"/>
      <c r="U29" s="17"/>
      <c r="V29" s="20"/>
      <c r="W29" s="12">
        <f t="shared" si="1"/>
        <v>14</v>
      </c>
      <c r="X29" s="17"/>
      <c r="Y29" s="17"/>
      <c r="Z29" s="25"/>
    </row>
    <row r="30" spans="1:26">
      <c r="A30" s="6">
        <v>22</v>
      </c>
      <c r="B30" s="12">
        <v>6</v>
      </c>
      <c r="C30" s="17"/>
      <c r="D30" s="17"/>
      <c r="E30" s="20"/>
      <c r="F30" s="12">
        <v>2</v>
      </c>
      <c r="G30" s="17"/>
      <c r="H30" s="17"/>
      <c r="I30" s="20"/>
      <c r="J30" s="12">
        <f t="shared" si="0"/>
        <v>8</v>
      </c>
      <c r="K30" s="17"/>
      <c r="L30" s="17"/>
      <c r="M30" s="20"/>
      <c r="N30" s="29">
        <v>73</v>
      </c>
      <c r="O30" s="13">
        <v>6</v>
      </c>
      <c r="P30" s="18"/>
      <c r="Q30" s="18"/>
      <c r="R30" s="21"/>
      <c r="S30" s="13">
        <v>7</v>
      </c>
      <c r="T30" s="18"/>
      <c r="U30" s="18"/>
      <c r="V30" s="21"/>
      <c r="W30" s="13">
        <f t="shared" si="1"/>
        <v>13</v>
      </c>
      <c r="X30" s="18"/>
      <c r="Y30" s="18"/>
      <c r="Z30" s="26"/>
    </row>
    <row r="31" spans="1:26">
      <c r="A31" s="7">
        <v>23</v>
      </c>
      <c r="B31" s="13">
        <v>8</v>
      </c>
      <c r="C31" s="18"/>
      <c r="D31" s="18"/>
      <c r="E31" s="21"/>
      <c r="F31" s="13">
        <v>4</v>
      </c>
      <c r="G31" s="18"/>
      <c r="H31" s="18"/>
      <c r="I31" s="21"/>
      <c r="J31" s="13">
        <f t="shared" si="0"/>
        <v>12</v>
      </c>
      <c r="K31" s="18"/>
      <c r="L31" s="18"/>
      <c r="M31" s="21"/>
      <c r="N31" s="30">
        <v>74</v>
      </c>
      <c r="O31" s="12">
        <v>4</v>
      </c>
      <c r="P31" s="17"/>
      <c r="Q31" s="17"/>
      <c r="R31" s="20"/>
      <c r="S31" s="12">
        <v>6</v>
      </c>
      <c r="T31" s="17"/>
      <c r="U31" s="17"/>
      <c r="V31" s="20"/>
      <c r="W31" s="12">
        <f t="shared" si="1"/>
        <v>10</v>
      </c>
      <c r="X31" s="17"/>
      <c r="Y31" s="17"/>
      <c r="Z31" s="25"/>
    </row>
    <row r="32" spans="1:26">
      <c r="A32" s="6">
        <v>24</v>
      </c>
      <c r="B32" s="12">
        <v>6</v>
      </c>
      <c r="C32" s="17"/>
      <c r="D32" s="17"/>
      <c r="E32" s="20"/>
      <c r="F32" s="12">
        <v>8</v>
      </c>
      <c r="G32" s="17"/>
      <c r="H32" s="17"/>
      <c r="I32" s="20"/>
      <c r="J32" s="12">
        <f t="shared" si="0"/>
        <v>14</v>
      </c>
      <c r="K32" s="17"/>
      <c r="L32" s="17"/>
      <c r="M32" s="20"/>
      <c r="N32" s="29">
        <v>75</v>
      </c>
      <c r="O32" s="13">
        <v>13</v>
      </c>
      <c r="P32" s="18"/>
      <c r="Q32" s="18"/>
      <c r="R32" s="21"/>
      <c r="S32" s="13">
        <v>7</v>
      </c>
      <c r="T32" s="18"/>
      <c r="U32" s="18"/>
      <c r="V32" s="21"/>
      <c r="W32" s="13">
        <f t="shared" si="1"/>
        <v>20</v>
      </c>
      <c r="X32" s="18"/>
      <c r="Y32" s="18"/>
      <c r="Z32" s="26"/>
    </row>
    <row r="33" spans="1:26">
      <c r="A33" s="7">
        <v>25</v>
      </c>
      <c r="B33" s="13">
        <v>6</v>
      </c>
      <c r="C33" s="18"/>
      <c r="D33" s="18"/>
      <c r="E33" s="21"/>
      <c r="F33" s="13">
        <v>4</v>
      </c>
      <c r="G33" s="18"/>
      <c r="H33" s="18"/>
      <c r="I33" s="21"/>
      <c r="J33" s="13">
        <f t="shared" si="0"/>
        <v>10</v>
      </c>
      <c r="K33" s="18"/>
      <c r="L33" s="18"/>
      <c r="M33" s="21"/>
      <c r="N33" s="30">
        <v>76</v>
      </c>
      <c r="O33" s="12">
        <v>7</v>
      </c>
      <c r="P33" s="17"/>
      <c r="Q33" s="17"/>
      <c r="R33" s="20"/>
      <c r="S33" s="12">
        <v>7</v>
      </c>
      <c r="T33" s="17"/>
      <c r="U33" s="17"/>
      <c r="V33" s="20"/>
      <c r="W33" s="12">
        <f t="shared" si="1"/>
        <v>14</v>
      </c>
      <c r="X33" s="17"/>
      <c r="Y33" s="17"/>
      <c r="Z33" s="25"/>
    </row>
    <row r="34" spans="1:26">
      <c r="A34" s="6">
        <v>26</v>
      </c>
      <c r="B34" s="12">
        <v>2</v>
      </c>
      <c r="C34" s="17"/>
      <c r="D34" s="17"/>
      <c r="E34" s="20"/>
      <c r="F34" s="12">
        <v>4</v>
      </c>
      <c r="G34" s="17"/>
      <c r="H34" s="17"/>
      <c r="I34" s="20"/>
      <c r="J34" s="12">
        <f t="shared" si="0"/>
        <v>6</v>
      </c>
      <c r="K34" s="17"/>
      <c r="L34" s="17"/>
      <c r="M34" s="20"/>
      <c r="N34" s="29">
        <v>77</v>
      </c>
      <c r="O34" s="13">
        <v>6</v>
      </c>
      <c r="P34" s="18"/>
      <c r="Q34" s="18"/>
      <c r="R34" s="21"/>
      <c r="S34" s="13">
        <v>7</v>
      </c>
      <c r="T34" s="18"/>
      <c r="U34" s="18"/>
      <c r="V34" s="21"/>
      <c r="W34" s="13">
        <f t="shared" si="1"/>
        <v>13</v>
      </c>
      <c r="X34" s="18"/>
      <c r="Y34" s="18"/>
      <c r="Z34" s="26"/>
    </row>
    <row r="35" spans="1:26">
      <c r="A35" s="7">
        <v>27</v>
      </c>
      <c r="B35" s="13">
        <v>1</v>
      </c>
      <c r="C35" s="18"/>
      <c r="D35" s="18"/>
      <c r="E35" s="21"/>
      <c r="F35" s="13">
        <v>4</v>
      </c>
      <c r="G35" s="18"/>
      <c r="H35" s="18"/>
      <c r="I35" s="21"/>
      <c r="J35" s="13">
        <f t="shared" si="0"/>
        <v>5</v>
      </c>
      <c r="K35" s="18"/>
      <c r="L35" s="18"/>
      <c r="M35" s="21"/>
      <c r="N35" s="30">
        <v>78</v>
      </c>
      <c r="O35" s="12">
        <v>4</v>
      </c>
      <c r="P35" s="17"/>
      <c r="Q35" s="17"/>
      <c r="R35" s="20"/>
      <c r="S35" s="12">
        <v>10</v>
      </c>
      <c r="T35" s="17"/>
      <c r="U35" s="17"/>
      <c r="V35" s="20"/>
      <c r="W35" s="12">
        <f t="shared" si="1"/>
        <v>14</v>
      </c>
      <c r="X35" s="17"/>
      <c r="Y35" s="17"/>
      <c r="Z35" s="25"/>
    </row>
    <row r="36" spans="1:26">
      <c r="A36" s="6">
        <v>28</v>
      </c>
      <c r="B36" s="12">
        <v>3</v>
      </c>
      <c r="C36" s="17"/>
      <c r="D36" s="17"/>
      <c r="E36" s="20"/>
      <c r="F36" s="12">
        <v>4</v>
      </c>
      <c r="G36" s="17"/>
      <c r="H36" s="17"/>
      <c r="I36" s="20"/>
      <c r="J36" s="12">
        <f t="shared" si="0"/>
        <v>7</v>
      </c>
      <c r="K36" s="17"/>
      <c r="L36" s="17"/>
      <c r="M36" s="20"/>
      <c r="N36" s="29">
        <v>79</v>
      </c>
      <c r="O36" s="13">
        <v>2</v>
      </c>
      <c r="P36" s="18"/>
      <c r="Q36" s="18"/>
      <c r="R36" s="21"/>
      <c r="S36" s="13">
        <f>0</f>
        <v>0</v>
      </c>
      <c r="T36" s="18"/>
      <c r="U36" s="18"/>
      <c r="V36" s="21"/>
      <c r="W36" s="13">
        <f t="shared" si="1"/>
        <v>2</v>
      </c>
      <c r="X36" s="18"/>
      <c r="Y36" s="18"/>
      <c r="Z36" s="26"/>
    </row>
    <row r="37" spans="1:26">
      <c r="A37" s="7">
        <v>29</v>
      </c>
      <c r="B37" s="13">
        <v>3</v>
      </c>
      <c r="C37" s="18"/>
      <c r="D37" s="18"/>
      <c r="E37" s="21"/>
      <c r="F37" s="13">
        <v>4</v>
      </c>
      <c r="G37" s="18"/>
      <c r="H37" s="18"/>
      <c r="I37" s="21"/>
      <c r="J37" s="13">
        <f t="shared" si="0"/>
        <v>7</v>
      </c>
      <c r="K37" s="18"/>
      <c r="L37" s="18"/>
      <c r="M37" s="21"/>
      <c r="N37" s="30">
        <v>80</v>
      </c>
      <c r="O37" s="12">
        <v>1</v>
      </c>
      <c r="P37" s="17"/>
      <c r="Q37" s="17"/>
      <c r="R37" s="20"/>
      <c r="S37" s="12">
        <v>13</v>
      </c>
      <c r="T37" s="17"/>
      <c r="U37" s="17"/>
      <c r="V37" s="20"/>
      <c r="W37" s="12">
        <f t="shared" si="1"/>
        <v>14</v>
      </c>
      <c r="X37" s="17"/>
      <c r="Y37" s="17"/>
      <c r="Z37" s="25"/>
    </row>
    <row r="38" spans="1:26">
      <c r="A38" s="6">
        <v>30</v>
      </c>
      <c r="B38" s="12">
        <v>5</v>
      </c>
      <c r="C38" s="17"/>
      <c r="D38" s="17"/>
      <c r="E38" s="20"/>
      <c r="F38" s="12">
        <v>2</v>
      </c>
      <c r="G38" s="17"/>
      <c r="H38" s="17"/>
      <c r="I38" s="20"/>
      <c r="J38" s="12">
        <f t="shared" si="0"/>
        <v>7</v>
      </c>
      <c r="K38" s="17"/>
      <c r="L38" s="17"/>
      <c r="M38" s="20"/>
      <c r="N38" s="29">
        <v>81</v>
      </c>
      <c r="O38" s="13">
        <v>4</v>
      </c>
      <c r="P38" s="18"/>
      <c r="Q38" s="18"/>
      <c r="R38" s="21"/>
      <c r="S38" s="13">
        <v>5</v>
      </c>
      <c r="T38" s="18"/>
      <c r="U38" s="18"/>
      <c r="V38" s="21"/>
      <c r="W38" s="13">
        <f t="shared" si="1"/>
        <v>9</v>
      </c>
      <c r="X38" s="18"/>
      <c r="Y38" s="18"/>
      <c r="Z38" s="26"/>
    </row>
    <row r="39" spans="1:26">
      <c r="A39" s="7">
        <v>31</v>
      </c>
      <c r="B39" s="13">
        <v>4</v>
      </c>
      <c r="C39" s="18"/>
      <c r="D39" s="18"/>
      <c r="E39" s="21"/>
      <c r="F39" s="13">
        <v>4</v>
      </c>
      <c r="G39" s="18"/>
      <c r="H39" s="18"/>
      <c r="I39" s="21"/>
      <c r="J39" s="13">
        <f t="shared" si="0"/>
        <v>8</v>
      </c>
      <c r="K39" s="18"/>
      <c r="L39" s="18"/>
      <c r="M39" s="21"/>
      <c r="N39" s="30">
        <v>82</v>
      </c>
      <c r="O39" s="12">
        <v>4</v>
      </c>
      <c r="P39" s="17"/>
      <c r="Q39" s="17"/>
      <c r="R39" s="20"/>
      <c r="S39" s="12">
        <v>4</v>
      </c>
      <c r="T39" s="17"/>
      <c r="U39" s="17"/>
      <c r="V39" s="20"/>
      <c r="W39" s="12">
        <f t="shared" si="1"/>
        <v>8</v>
      </c>
      <c r="X39" s="17"/>
      <c r="Y39" s="17"/>
      <c r="Z39" s="25"/>
    </row>
    <row r="40" spans="1:26">
      <c r="A40" s="6">
        <v>32</v>
      </c>
      <c r="B40" s="12">
        <v>3</v>
      </c>
      <c r="C40" s="17"/>
      <c r="D40" s="17"/>
      <c r="E40" s="20"/>
      <c r="F40" s="12">
        <v>3</v>
      </c>
      <c r="G40" s="17"/>
      <c r="H40" s="17"/>
      <c r="I40" s="20"/>
      <c r="J40" s="12">
        <f t="shared" si="0"/>
        <v>6</v>
      </c>
      <c r="K40" s="17"/>
      <c r="L40" s="17"/>
      <c r="M40" s="20"/>
      <c r="N40" s="29">
        <v>83</v>
      </c>
      <c r="O40" s="13">
        <v>4</v>
      </c>
      <c r="P40" s="18"/>
      <c r="Q40" s="18"/>
      <c r="R40" s="21"/>
      <c r="S40" s="13">
        <v>6</v>
      </c>
      <c r="T40" s="18"/>
      <c r="U40" s="18"/>
      <c r="V40" s="21"/>
      <c r="W40" s="13">
        <f t="shared" si="1"/>
        <v>10</v>
      </c>
      <c r="X40" s="18"/>
      <c r="Y40" s="18"/>
      <c r="Z40" s="26"/>
    </row>
    <row r="41" spans="1:26">
      <c r="A41" s="7">
        <v>33</v>
      </c>
      <c r="B41" s="13">
        <v>6</v>
      </c>
      <c r="C41" s="18"/>
      <c r="D41" s="18"/>
      <c r="E41" s="21"/>
      <c r="F41" s="13">
        <v>5</v>
      </c>
      <c r="G41" s="18"/>
      <c r="H41" s="18"/>
      <c r="I41" s="21"/>
      <c r="J41" s="13">
        <f t="shared" si="0"/>
        <v>11</v>
      </c>
      <c r="K41" s="18"/>
      <c r="L41" s="18"/>
      <c r="M41" s="21"/>
      <c r="N41" s="30">
        <v>84</v>
      </c>
      <c r="O41" s="12">
        <v>2</v>
      </c>
      <c r="P41" s="17"/>
      <c r="Q41" s="17"/>
      <c r="R41" s="20"/>
      <c r="S41" s="12">
        <v>3</v>
      </c>
      <c r="T41" s="17"/>
      <c r="U41" s="17"/>
      <c r="V41" s="20"/>
      <c r="W41" s="12">
        <f t="shared" si="1"/>
        <v>5</v>
      </c>
      <c r="X41" s="17"/>
      <c r="Y41" s="17"/>
      <c r="Z41" s="25"/>
    </row>
    <row r="42" spans="1:26">
      <c r="A42" s="6">
        <v>34</v>
      </c>
      <c r="B42" s="12">
        <v>3</v>
      </c>
      <c r="C42" s="17"/>
      <c r="D42" s="17"/>
      <c r="E42" s="20"/>
      <c r="F42" s="12">
        <v>4</v>
      </c>
      <c r="G42" s="17"/>
      <c r="H42" s="17"/>
      <c r="I42" s="20"/>
      <c r="J42" s="12">
        <f t="shared" si="0"/>
        <v>7</v>
      </c>
      <c r="K42" s="17"/>
      <c r="L42" s="17"/>
      <c r="M42" s="20"/>
      <c r="N42" s="29">
        <v>85</v>
      </c>
      <c r="O42" s="13">
        <v>3</v>
      </c>
      <c r="P42" s="18"/>
      <c r="Q42" s="18"/>
      <c r="R42" s="21"/>
      <c r="S42" s="13">
        <v>8</v>
      </c>
      <c r="T42" s="18"/>
      <c r="U42" s="18"/>
      <c r="V42" s="21"/>
      <c r="W42" s="13">
        <f t="shared" si="1"/>
        <v>11</v>
      </c>
      <c r="X42" s="18"/>
      <c r="Y42" s="18"/>
      <c r="Z42" s="26"/>
    </row>
    <row r="43" spans="1:26">
      <c r="A43" s="7">
        <v>35</v>
      </c>
      <c r="B43" s="13">
        <v>5</v>
      </c>
      <c r="C43" s="18"/>
      <c r="D43" s="18"/>
      <c r="E43" s="21"/>
      <c r="F43" s="13">
        <v>5</v>
      </c>
      <c r="G43" s="18"/>
      <c r="H43" s="18"/>
      <c r="I43" s="21"/>
      <c r="J43" s="13">
        <f t="shared" si="0"/>
        <v>10</v>
      </c>
      <c r="K43" s="18"/>
      <c r="L43" s="18"/>
      <c r="M43" s="21"/>
      <c r="N43" s="30">
        <v>86</v>
      </c>
      <c r="O43" s="12">
        <v>3</v>
      </c>
      <c r="P43" s="17"/>
      <c r="Q43" s="17"/>
      <c r="R43" s="20"/>
      <c r="S43" s="12">
        <v>3</v>
      </c>
      <c r="T43" s="17"/>
      <c r="U43" s="17"/>
      <c r="V43" s="20"/>
      <c r="W43" s="12">
        <f t="shared" si="1"/>
        <v>6</v>
      </c>
      <c r="X43" s="17"/>
      <c r="Y43" s="17"/>
      <c r="Z43" s="25"/>
    </row>
    <row r="44" spans="1:26">
      <c r="A44" s="6">
        <v>36</v>
      </c>
      <c r="B44" s="12">
        <v>9</v>
      </c>
      <c r="C44" s="17"/>
      <c r="D44" s="17"/>
      <c r="E44" s="20"/>
      <c r="F44" s="12">
        <v>4</v>
      </c>
      <c r="G44" s="17"/>
      <c r="H44" s="17"/>
      <c r="I44" s="20"/>
      <c r="J44" s="12">
        <f t="shared" si="0"/>
        <v>13</v>
      </c>
      <c r="K44" s="17"/>
      <c r="L44" s="17"/>
      <c r="M44" s="20"/>
      <c r="N44" s="29">
        <v>87</v>
      </c>
      <c r="O44" s="13">
        <v>1</v>
      </c>
      <c r="P44" s="18"/>
      <c r="Q44" s="18"/>
      <c r="R44" s="21"/>
      <c r="S44" s="13">
        <v>7</v>
      </c>
      <c r="T44" s="18"/>
      <c r="U44" s="18"/>
      <c r="V44" s="21"/>
      <c r="W44" s="13">
        <f t="shared" si="1"/>
        <v>8</v>
      </c>
      <c r="X44" s="18"/>
      <c r="Y44" s="18"/>
      <c r="Z44" s="26"/>
    </row>
    <row r="45" spans="1:26">
      <c r="A45" s="7">
        <v>37</v>
      </c>
      <c r="B45" s="13">
        <v>10</v>
      </c>
      <c r="C45" s="18"/>
      <c r="D45" s="18"/>
      <c r="E45" s="21"/>
      <c r="F45" s="13">
        <v>11</v>
      </c>
      <c r="G45" s="18"/>
      <c r="H45" s="18"/>
      <c r="I45" s="21"/>
      <c r="J45" s="13">
        <f t="shared" si="0"/>
        <v>21</v>
      </c>
      <c r="K45" s="18"/>
      <c r="L45" s="18"/>
      <c r="M45" s="21"/>
      <c r="N45" s="30">
        <v>88</v>
      </c>
      <c r="O45" s="12">
        <v>4</v>
      </c>
      <c r="P45" s="17"/>
      <c r="Q45" s="17"/>
      <c r="R45" s="20"/>
      <c r="S45" s="12">
        <v>3</v>
      </c>
      <c r="T45" s="17"/>
      <c r="U45" s="17"/>
      <c r="V45" s="20"/>
      <c r="W45" s="12">
        <f t="shared" si="1"/>
        <v>7</v>
      </c>
      <c r="X45" s="17"/>
      <c r="Y45" s="17"/>
      <c r="Z45" s="25"/>
    </row>
    <row r="46" spans="1:26">
      <c r="A46" s="6">
        <v>38</v>
      </c>
      <c r="B46" s="12">
        <v>4</v>
      </c>
      <c r="C46" s="17"/>
      <c r="D46" s="17"/>
      <c r="E46" s="20"/>
      <c r="F46" s="12">
        <v>7</v>
      </c>
      <c r="G46" s="17"/>
      <c r="H46" s="17"/>
      <c r="I46" s="20"/>
      <c r="J46" s="12">
        <f t="shared" si="0"/>
        <v>11</v>
      </c>
      <c r="K46" s="17"/>
      <c r="L46" s="17"/>
      <c r="M46" s="20"/>
      <c r="N46" s="29">
        <v>89</v>
      </c>
      <c r="O46" s="13">
        <v>2</v>
      </c>
      <c r="P46" s="18"/>
      <c r="Q46" s="18"/>
      <c r="R46" s="21"/>
      <c r="S46" s="13">
        <v>6</v>
      </c>
      <c r="T46" s="18"/>
      <c r="U46" s="18"/>
      <c r="V46" s="21"/>
      <c r="W46" s="13">
        <f t="shared" si="1"/>
        <v>8</v>
      </c>
      <c r="X46" s="18"/>
      <c r="Y46" s="18"/>
      <c r="Z46" s="26"/>
    </row>
    <row r="47" spans="1:26">
      <c r="A47" s="7">
        <v>39</v>
      </c>
      <c r="B47" s="13">
        <v>10</v>
      </c>
      <c r="C47" s="18"/>
      <c r="D47" s="18"/>
      <c r="E47" s="21"/>
      <c r="F47" s="13">
        <v>7</v>
      </c>
      <c r="G47" s="18"/>
      <c r="H47" s="18"/>
      <c r="I47" s="21"/>
      <c r="J47" s="13">
        <f t="shared" si="0"/>
        <v>17</v>
      </c>
      <c r="K47" s="18"/>
      <c r="L47" s="18"/>
      <c r="M47" s="21"/>
      <c r="N47" s="30">
        <v>90</v>
      </c>
      <c r="O47" s="12">
        <v>2</v>
      </c>
      <c r="P47" s="17"/>
      <c r="Q47" s="17"/>
      <c r="R47" s="20"/>
      <c r="S47" s="12">
        <v>3</v>
      </c>
      <c r="T47" s="17"/>
      <c r="U47" s="17"/>
      <c r="V47" s="20"/>
      <c r="W47" s="12">
        <f t="shared" si="1"/>
        <v>5</v>
      </c>
      <c r="X47" s="17"/>
      <c r="Y47" s="17"/>
      <c r="Z47" s="25"/>
    </row>
    <row r="48" spans="1:26">
      <c r="A48" s="6">
        <v>40</v>
      </c>
      <c r="B48" s="12">
        <v>7</v>
      </c>
      <c r="C48" s="17"/>
      <c r="D48" s="17"/>
      <c r="E48" s="20"/>
      <c r="F48" s="12">
        <v>15</v>
      </c>
      <c r="G48" s="17"/>
      <c r="H48" s="17"/>
      <c r="I48" s="20"/>
      <c r="J48" s="12">
        <f t="shared" si="0"/>
        <v>22</v>
      </c>
      <c r="K48" s="17"/>
      <c r="L48" s="17"/>
      <c r="M48" s="20"/>
      <c r="N48" s="29">
        <v>91</v>
      </c>
      <c r="O48" s="13">
        <v>1</v>
      </c>
      <c r="P48" s="18"/>
      <c r="Q48" s="18"/>
      <c r="R48" s="21"/>
      <c r="S48" s="13">
        <v>5</v>
      </c>
      <c r="T48" s="18"/>
      <c r="U48" s="18"/>
      <c r="V48" s="21"/>
      <c r="W48" s="13">
        <f t="shared" si="1"/>
        <v>6</v>
      </c>
      <c r="X48" s="18"/>
      <c r="Y48" s="18"/>
      <c r="Z48" s="26"/>
    </row>
    <row r="49" spans="1:26">
      <c r="A49" s="7">
        <v>41</v>
      </c>
      <c r="B49" s="13">
        <v>7</v>
      </c>
      <c r="C49" s="18"/>
      <c r="D49" s="18"/>
      <c r="E49" s="21"/>
      <c r="F49" s="13">
        <v>10</v>
      </c>
      <c r="G49" s="18"/>
      <c r="H49" s="18"/>
      <c r="I49" s="21"/>
      <c r="J49" s="13">
        <f t="shared" si="0"/>
        <v>17</v>
      </c>
      <c r="K49" s="18"/>
      <c r="L49" s="18"/>
      <c r="M49" s="21"/>
      <c r="N49" s="30">
        <v>92</v>
      </c>
      <c r="O49" s="12">
        <f>0</f>
        <v>0</v>
      </c>
      <c r="P49" s="17"/>
      <c r="Q49" s="17"/>
      <c r="R49" s="20"/>
      <c r="S49" s="12">
        <v>3</v>
      </c>
      <c r="T49" s="17"/>
      <c r="U49" s="17"/>
      <c r="V49" s="20"/>
      <c r="W49" s="12">
        <f t="shared" si="1"/>
        <v>3</v>
      </c>
      <c r="X49" s="17"/>
      <c r="Y49" s="17"/>
      <c r="Z49" s="25"/>
    </row>
    <row r="50" spans="1:26">
      <c r="A50" s="6">
        <v>42</v>
      </c>
      <c r="B50" s="12">
        <v>3</v>
      </c>
      <c r="C50" s="17"/>
      <c r="D50" s="17"/>
      <c r="E50" s="20"/>
      <c r="F50" s="12">
        <v>9</v>
      </c>
      <c r="G50" s="17"/>
      <c r="H50" s="17"/>
      <c r="I50" s="20"/>
      <c r="J50" s="12">
        <f t="shared" si="0"/>
        <v>12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v>4</v>
      </c>
      <c r="T50" s="18"/>
      <c r="U50" s="18"/>
      <c r="V50" s="21"/>
      <c r="W50" s="13">
        <f t="shared" si="1"/>
        <v>5</v>
      </c>
      <c r="X50" s="18"/>
      <c r="Y50" s="18"/>
      <c r="Z50" s="26"/>
    </row>
    <row r="51" spans="1:26">
      <c r="A51" s="7">
        <v>43</v>
      </c>
      <c r="B51" s="13">
        <v>5</v>
      </c>
      <c r="C51" s="18"/>
      <c r="D51" s="18"/>
      <c r="E51" s="21"/>
      <c r="F51" s="13">
        <v>4</v>
      </c>
      <c r="G51" s="18"/>
      <c r="H51" s="18"/>
      <c r="I51" s="21"/>
      <c r="J51" s="13">
        <f t="shared" si="0"/>
        <v>9</v>
      </c>
      <c r="K51" s="18"/>
      <c r="L51" s="18"/>
      <c r="M51" s="21"/>
      <c r="N51" s="30">
        <v>94</v>
      </c>
      <c r="O51" s="12">
        <v>1</v>
      </c>
      <c r="P51" s="17"/>
      <c r="Q51" s="17"/>
      <c r="R51" s="20"/>
      <c r="S51" s="12">
        <v>2</v>
      </c>
      <c r="T51" s="17"/>
      <c r="U51" s="17"/>
      <c r="V51" s="20"/>
      <c r="W51" s="12">
        <f t="shared" si="1"/>
        <v>3</v>
      </c>
      <c r="X51" s="17"/>
      <c r="Y51" s="17"/>
      <c r="Z51" s="25"/>
    </row>
    <row r="52" spans="1:26">
      <c r="A52" s="6">
        <v>44</v>
      </c>
      <c r="B52" s="12">
        <v>6</v>
      </c>
      <c r="C52" s="17"/>
      <c r="D52" s="17"/>
      <c r="E52" s="20"/>
      <c r="F52" s="12">
        <v>8</v>
      </c>
      <c r="G52" s="17"/>
      <c r="H52" s="17"/>
      <c r="I52" s="20"/>
      <c r="J52" s="12">
        <f t="shared" si="0"/>
        <v>14</v>
      </c>
      <c r="K52" s="17"/>
      <c r="L52" s="17"/>
      <c r="M52" s="20"/>
      <c r="N52" s="29">
        <v>95</v>
      </c>
      <c r="O52" s="13">
        <v>1</v>
      </c>
      <c r="P52" s="18"/>
      <c r="Q52" s="18"/>
      <c r="R52" s="21"/>
      <c r="S52" s="13">
        <v>3</v>
      </c>
      <c r="T52" s="18"/>
      <c r="U52" s="18"/>
      <c r="V52" s="21"/>
      <c r="W52" s="13">
        <f t="shared" si="1"/>
        <v>4</v>
      </c>
      <c r="X52" s="18"/>
      <c r="Y52" s="18"/>
      <c r="Z52" s="26"/>
    </row>
    <row r="53" spans="1:26">
      <c r="A53" s="7">
        <v>45</v>
      </c>
      <c r="B53" s="13">
        <v>7</v>
      </c>
      <c r="C53" s="18"/>
      <c r="D53" s="18"/>
      <c r="E53" s="21"/>
      <c r="F53" s="13">
        <v>10</v>
      </c>
      <c r="G53" s="18"/>
      <c r="H53" s="18"/>
      <c r="I53" s="21"/>
      <c r="J53" s="13">
        <f t="shared" si="0"/>
        <v>17</v>
      </c>
      <c r="K53" s="18"/>
      <c r="L53" s="18"/>
      <c r="M53" s="21"/>
      <c r="N53" s="30">
        <v>96</v>
      </c>
      <c r="O53" s="12">
        <v>1</v>
      </c>
      <c r="P53" s="17"/>
      <c r="Q53" s="17"/>
      <c r="R53" s="20"/>
      <c r="S53" s="12">
        <v>2</v>
      </c>
      <c r="T53" s="17"/>
      <c r="U53" s="17"/>
      <c r="V53" s="20"/>
      <c r="W53" s="12">
        <f t="shared" si="1"/>
        <v>3</v>
      </c>
      <c r="X53" s="17"/>
      <c r="Y53" s="17"/>
      <c r="Z53" s="25"/>
    </row>
    <row r="54" spans="1:26">
      <c r="A54" s="6">
        <v>46</v>
      </c>
      <c r="B54" s="12">
        <v>11</v>
      </c>
      <c r="C54" s="17"/>
      <c r="D54" s="17"/>
      <c r="E54" s="20"/>
      <c r="F54" s="12">
        <v>15</v>
      </c>
      <c r="G54" s="17"/>
      <c r="H54" s="17"/>
      <c r="I54" s="20"/>
      <c r="J54" s="12">
        <f t="shared" si="0"/>
        <v>26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v>6</v>
      </c>
      <c r="C55" s="18"/>
      <c r="D55" s="18"/>
      <c r="E55" s="21"/>
      <c r="F55" s="13">
        <v>12</v>
      </c>
      <c r="G55" s="18"/>
      <c r="H55" s="18"/>
      <c r="I55" s="21"/>
      <c r="J55" s="13">
        <f t="shared" si="0"/>
        <v>18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11</v>
      </c>
      <c r="C56" s="17"/>
      <c r="D56" s="17"/>
      <c r="E56" s="20"/>
      <c r="F56" s="12">
        <v>9</v>
      </c>
      <c r="G56" s="17"/>
      <c r="H56" s="17"/>
      <c r="I56" s="20"/>
      <c r="J56" s="12">
        <f t="shared" si="0"/>
        <v>20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17</v>
      </c>
      <c r="C57" s="18"/>
      <c r="D57" s="18"/>
      <c r="E57" s="21"/>
      <c r="F57" s="13">
        <v>14</v>
      </c>
      <c r="G57" s="18"/>
      <c r="H57" s="18"/>
      <c r="I57" s="21"/>
      <c r="J57" s="13">
        <f t="shared" si="0"/>
        <v>31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v>1</v>
      </c>
      <c r="T57" s="17"/>
      <c r="U57" s="17"/>
      <c r="V57" s="20"/>
      <c r="W57" s="12">
        <f t="shared" si="1"/>
        <v>1</v>
      </c>
      <c r="X57" s="17"/>
      <c r="Y57" s="17"/>
      <c r="Z57" s="25"/>
    </row>
    <row r="58" spans="1:26">
      <c r="A58" s="6">
        <v>50</v>
      </c>
      <c r="B58" s="12">
        <v>10</v>
      </c>
      <c r="C58" s="17"/>
      <c r="D58" s="17"/>
      <c r="E58" s="20"/>
      <c r="F58" s="12">
        <v>9</v>
      </c>
      <c r="G58" s="17"/>
      <c r="H58" s="17"/>
      <c r="I58" s="20"/>
      <c r="J58" s="12">
        <f t="shared" si="0"/>
        <v>19</v>
      </c>
      <c r="K58" s="17"/>
      <c r="L58" s="17"/>
      <c r="M58" s="20"/>
      <c r="N58" s="31" t="s">
        <v>24</v>
      </c>
      <c r="O58" s="14">
        <f>SUM(B8:B58,O8:O57)</f>
        <v>539</v>
      </c>
      <c r="P58" s="19"/>
      <c r="Q58" s="19"/>
      <c r="R58" s="22"/>
      <c r="S58" s="14">
        <f>SUM(F8:F58,S8:S57)</f>
        <v>637</v>
      </c>
      <c r="T58" s="19"/>
      <c r="U58" s="19"/>
      <c r="V58" s="22"/>
      <c r="W58" s="14">
        <f>SUM(J8:J58,W8:W57)</f>
        <v>1176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25</v>
      </c>
      <c r="C66" s="17"/>
      <c r="D66" s="17"/>
      <c r="E66" s="20"/>
      <c r="F66" s="12">
        <f>SUM(F8:F12)</f>
        <v>24</v>
      </c>
      <c r="G66" s="17"/>
      <c r="H66" s="17"/>
      <c r="I66" s="20"/>
      <c r="J66" s="12">
        <f>SUM(J8:J12)</f>
        <v>49</v>
      </c>
      <c r="K66" s="17"/>
      <c r="L66" s="17"/>
      <c r="M66" s="25"/>
    </row>
    <row r="67" spans="1:13">
      <c r="A67" s="7" t="s">
        <v>18</v>
      </c>
      <c r="B67" s="13">
        <f>SUM(B13:B17)</f>
        <v>28</v>
      </c>
      <c r="C67" s="18"/>
      <c r="D67" s="18"/>
      <c r="E67" s="21"/>
      <c r="F67" s="13">
        <f>SUM(F13:F17)</f>
        <v>31</v>
      </c>
      <c r="G67" s="18"/>
      <c r="H67" s="18"/>
      <c r="I67" s="21"/>
      <c r="J67" s="13">
        <f>SUM(J13:J17)</f>
        <v>59</v>
      </c>
      <c r="K67" s="18"/>
      <c r="L67" s="18"/>
      <c r="M67" s="26"/>
    </row>
    <row r="68" spans="1:13">
      <c r="A68" s="6" t="s">
        <v>28</v>
      </c>
      <c r="B68" s="12">
        <f>SUM(B18:B22)</f>
        <v>26</v>
      </c>
      <c r="C68" s="17"/>
      <c r="D68" s="17"/>
      <c r="E68" s="20"/>
      <c r="F68" s="12">
        <f>SUM(F18:F22)</f>
        <v>47</v>
      </c>
      <c r="G68" s="17"/>
      <c r="H68" s="17"/>
      <c r="I68" s="20"/>
      <c r="J68" s="12">
        <f>SUM(J18:J22)</f>
        <v>73</v>
      </c>
      <c r="K68" s="17"/>
      <c r="L68" s="17"/>
      <c r="M68" s="25"/>
    </row>
    <row r="69" spans="1:13">
      <c r="A69" s="7" t="s">
        <v>8</v>
      </c>
      <c r="B69" s="13">
        <f>SUM(B23:B27)</f>
        <v>30</v>
      </c>
      <c r="C69" s="18"/>
      <c r="D69" s="18"/>
      <c r="E69" s="21"/>
      <c r="F69" s="13">
        <f>SUM(F23:F27)</f>
        <v>30</v>
      </c>
      <c r="G69" s="18"/>
      <c r="H69" s="18"/>
      <c r="I69" s="21"/>
      <c r="J69" s="13">
        <f>SUM(J23:J27)</f>
        <v>60</v>
      </c>
      <c r="K69" s="18"/>
      <c r="L69" s="18"/>
      <c r="M69" s="26"/>
    </row>
    <row r="70" spans="1:13">
      <c r="A70" s="6" t="s">
        <v>30</v>
      </c>
      <c r="B70" s="12">
        <f>SUM(B28:B32)</f>
        <v>31</v>
      </c>
      <c r="C70" s="17"/>
      <c r="D70" s="17"/>
      <c r="E70" s="20"/>
      <c r="F70" s="12">
        <f>SUM(F28:F32)</f>
        <v>27</v>
      </c>
      <c r="G70" s="17"/>
      <c r="H70" s="17"/>
      <c r="I70" s="20"/>
      <c r="J70" s="12">
        <f>SUM(J28:J32)</f>
        <v>58</v>
      </c>
      <c r="K70" s="17"/>
      <c r="L70" s="17"/>
      <c r="M70" s="25"/>
    </row>
    <row r="71" spans="1:13">
      <c r="A71" s="7" t="s">
        <v>23</v>
      </c>
      <c r="B71" s="13">
        <f>SUM(B33:B37)</f>
        <v>15</v>
      </c>
      <c r="C71" s="18"/>
      <c r="D71" s="18"/>
      <c r="E71" s="21"/>
      <c r="F71" s="13">
        <f>SUM(F33:F37)</f>
        <v>20</v>
      </c>
      <c r="G71" s="18"/>
      <c r="H71" s="18"/>
      <c r="I71" s="21"/>
      <c r="J71" s="13">
        <f>SUM(J33:J37)</f>
        <v>35</v>
      </c>
      <c r="K71" s="18"/>
      <c r="L71" s="18"/>
      <c r="M71" s="26"/>
    </row>
    <row r="72" spans="1:13">
      <c r="A72" s="6" t="s">
        <v>31</v>
      </c>
      <c r="B72" s="12">
        <f>SUM(B38:B42)</f>
        <v>21</v>
      </c>
      <c r="C72" s="17"/>
      <c r="D72" s="17"/>
      <c r="E72" s="20"/>
      <c r="F72" s="12">
        <f>SUM(F38:F42)</f>
        <v>18</v>
      </c>
      <c r="G72" s="17"/>
      <c r="H72" s="17"/>
      <c r="I72" s="20"/>
      <c r="J72" s="12">
        <f>SUM(J38:J42)</f>
        <v>39</v>
      </c>
      <c r="K72" s="17"/>
      <c r="L72" s="17"/>
      <c r="M72" s="25"/>
    </row>
    <row r="73" spans="1:13">
      <c r="A73" s="7" t="s">
        <v>32</v>
      </c>
      <c r="B73" s="13">
        <f>SUM(B43:B47)</f>
        <v>38</v>
      </c>
      <c r="C73" s="18"/>
      <c r="D73" s="18"/>
      <c r="E73" s="21"/>
      <c r="F73" s="13">
        <f>SUM(F43:F47)</f>
        <v>34</v>
      </c>
      <c r="G73" s="18"/>
      <c r="H73" s="18"/>
      <c r="I73" s="21"/>
      <c r="J73" s="13">
        <f>SUM(J43:J47)</f>
        <v>72</v>
      </c>
      <c r="K73" s="18"/>
      <c r="L73" s="18"/>
      <c r="M73" s="26"/>
    </row>
    <row r="74" spans="1:13">
      <c r="A74" s="6" t="s">
        <v>33</v>
      </c>
      <c r="B74" s="12">
        <f>SUM(B48:B52)</f>
        <v>28</v>
      </c>
      <c r="C74" s="17"/>
      <c r="D74" s="17"/>
      <c r="E74" s="20"/>
      <c r="F74" s="12">
        <f>SUM(F48:F52)</f>
        <v>46</v>
      </c>
      <c r="G74" s="17"/>
      <c r="H74" s="17"/>
      <c r="I74" s="20"/>
      <c r="J74" s="12">
        <f>SUM(J48:J52)</f>
        <v>74</v>
      </c>
      <c r="K74" s="17"/>
      <c r="L74" s="17"/>
      <c r="M74" s="25"/>
    </row>
    <row r="75" spans="1:13">
      <c r="A75" s="7" t="s">
        <v>36</v>
      </c>
      <c r="B75" s="13">
        <f>SUM(B53:B57)</f>
        <v>52</v>
      </c>
      <c r="C75" s="18"/>
      <c r="D75" s="18"/>
      <c r="E75" s="21"/>
      <c r="F75" s="13">
        <f>SUM(F53:F57)</f>
        <v>60</v>
      </c>
      <c r="G75" s="18"/>
      <c r="H75" s="18"/>
      <c r="I75" s="21"/>
      <c r="J75" s="13">
        <f>SUM(J53:J57)</f>
        <v>112</v>
      </c>
      <c r="K75" s="18"/>
      <c r="L75" s="18"/>
      <c r="M75" s="26"/>
    </row>
    <row r="76" spans="1:13">
      <c r="A76" s="6" t="s">
        <v>39</v>
      </c>
      <c r="B76" s="12">
        <f>SUM(B58,O8:O11)</f>
        <v>46</v>
      </c>
      <c r="C76" s="17"/>
      <c r="D76" s="17"/>
      <c r="E76" s="20"/>
      <c r="F76" s="12">
        <f>SUM(F58,S8:S11)</f>
        <v>35</v>
      </c>
      <c r="G76" s="17"/>
      <c r="H76" s="17"/>
      <c r="I76" s="20"/>
      <c r="J76" s="12">
        <f>SUM(J58,W8:W11)</f>
        <v>81</v>
      </c>
      <c r="K76" s="17"/>
      <c r="L76" s="17"/>
      <c r="M76" s="25"/>
    </row>
    <row r="77" spans="1:13">
      <c r="A77" s="7" t="s">
        <v>42</v>
      </c>
      <c r="B77" s="13">
        <f>SUM(O12:O16)</f>
        <v>40</v>
      </c>
      <c r="C77" s="18"/>
      <c r="D77" s="18"/>
      <c r="E77" s="21"/>
      <c r="F77" s="13">
        <f>SUM(S12:S16)</f>
        <v>40</v>
      </c>
      <c r="G77" s="18"/>
      <c r="H77" s="18"/>
      <c r="I77" s="21"/>
      <c r="J77" s="13">
        <f>SUM(W12:W16)</f>
        <v>80</v>
      </c>
      <c r="K77" s="18"/>
      <c r="L77" s="18"/>
      <c r="M77" s="26"/>
    </row>
    <row r="78" spans="1:13">
      <c r="A78" s="6" t="s">
        <v>47</v>
      </c>
      <c r="B78" s="12">
        <f>SUM(O17:O21)</f>
        <v>32</v>
      </c>
      <c r="C78" s="17"/>
      <c r="D78" s="17"/>
      <c r="E78" s="20"/>
      <c r="F78" s="12">
        <f>SUM(S17:S21)</f>
        <v>41</v>
      </c>
      <c r="G78" s="17"/>
      <c r="H78" s="17"/>
      <c r="I78" s="20"/>
      <c r="J78" s="12">
        <f>SUM(W17:W21)</f>
        <v>73</v>
      </c>
      <c r="K78" s="17"/>
      <c r="L78" s="17"/>
      <c r="M78" s="25"/>
    </row>
    <row r="79" spans="1:13">
      <c r="A79" s="7" t="s">
        <v>48</v>
      </c>
      <c r="B79" s="13">
        <f>SUM(O22:O26)</f>
        <v>37</v>
      </c>
      <c r="C79" s="18"/>
      <c r="D79" s="18"/>
      <c r="E79" s="21"/>
      <c r="F79" s="13">
        <f>SUM(S22:S26)</f>
        <v>30</v>
      </c>
      <c r="G79" s="18"/>
      <c r="H79" s="18"/>
      <c r="I79" s="21"/>
      <c r="J79" s="13">
        <f>SUM(W22:W26)</f>
        <v>67</v>
      </c>
      <c r="K79" s="18"/>
      <c r="L79" s="18"/>
      <c r="M79" s="26"/>
    </row>
    <row r="80" spans="1:13">
      <c r="A80" s="6" t="s">
        <v>51</v>
      </c>
      <c r="B80" s="12">
        <f>SUM(O27:O31)</f>
        <v>23</v>
      </c>
      <c r="C80" s="17"/>
      <c r="D80" s="17"/>
      <c r="E80" s="20"/>
      <c r="F80" s="12">
        <f>SUM(S27:S31)</f>
        <v>42</v>
      </c>
      <c r="G80" s="17"/>
      <c r="H80" s="17"/>
      <c r="I80" s="20"/>
      <c r="J80" s="12">
        <f>SUM(W27:W31)</f>
        <v>65</v>
      </c>
      <c r="K80" s="17"/>
      <c r="L80" s="17"/>
      <c r="M80" s="25"/>
    </row>
    <row r="81" spans="1:13">
      <c r="A81" s="7" t="s">
        <v>38</v>
      </c>
      <c r="B81" s="13">
        <f>SUM(O32:O36)</f>
        <v>32</v>
      </c>
      <c r="C81" s="18"/>
      <c r="D81" s="18"/>
      <c r="E81" s="21"/>
      <c r="F81" s="13">
        <f>SUM(S32:S36)</f>
        <v>31</v>
      </c>
      <c r="G81" s="18"/>
      <c r="H81" s="18"/>
      <c r="I81" s="21"/>
      <c r="J81" s="13">
        <f>SUM(W32:W36)</f>
        <v>63</v>
      </c>
      <c r="K81" s="18"/>
      <c r="L81" s="18"/>
      <c r="M81" s="26"/>
    </row>
    <row r="82" spans="1:13">
      <c r="A82" s="6" t="s">
        <v>54</v>
      </c>
      <c r="B82" s="12">
        <f>SUM(O37:O41)</f>
        <v>15</v>
      </c>
      <c r="C82" s="17"/>
      <c r="D82" s="17"/>
      <c r="E82" s="20"/>
      <c r="F82" s="12">
        <f>SUM(S37:S41)</f>
        <v>31</v>
      </c>
      <c r="G82" s="17"/>
      <c r="H82" s="17"/>
      <c r="I82" s="20"/>
      <c r="J82" s="12">
        <f>SUM(W37:W41)</f>
        <v>46</v>
      </c>
      <c r="K82" s="17"/>
      <c r="L82" s="17"/>
      <c r="M82" s="25"/>
    </row>
    <row r="83" spans="1:13">
      <c r="A83" s="7" t="s">
        <v>12</v>
      </c>
      <c r="B83" s="13">
        <f>SUM(O42:O46)</f>
        <v>13</v>
      </c>
      <c r="C83" s="18"/>
      <c r="D83" s="18"/>
      <c r="E83" s="21"/>
      <c r="F83" s="13">
        <f>SUM(S42:S46)</f>
        <v>27</v>
      </c>
      <c r="G83" s="18"/>
      <c r="H83" s="18"/>
      <c r="I83" s="21"/>
      <c r="J83" s="13">
        <f>SUM(W42:W46)</f>
        <v>40</v>
      </c>
      <c r="K83" s="18"/>
      <c r="L83" s="18"/>
      <c r="M83" s="26"/>
    </row>
    <row r="84" spans="1:13">
      <c r="A84" s="6" t="s">
        <v>34</v>
      </c>
      <c r="B84" s="12">
        <f>SUM(O47:O51)</f>
        <v>5</v>
      </c>
      <c r="C84" s="17"/>
      <c r="D84" s="17"/>
      <c r="E84" s="20"/>
      <c r="F84" s="12">
        <f>SUM(S47:S51)</f>
        <v>17</v>
      </c>
      <c r="G84" s="17"/>
      <c r="H84" s="17"/>
      <c r="I84" s="20"/>
      <c r="J84" s="12">
        <f>SUM(W47:W51)</f>
        <v>22</v>
      </c>
      <c r="K84" s="17"/>
      <c r="L84" s="17"/>
      <c r="M84" s="25"/>
    </row>
    <row r="85" spans="1:13">
      <c r="A85" s="7" t="s">
        <v>45</v>
      </c>
      <c r="B85" s="13">
        <f>SUM(O52:O56)</f>
        <v>2</v>
      </c>
      <c r="C85" s="18"/>
      <c r="D85" s="18"/>
      <c r="E85" s="21"/>
      <c r="F85" s="13">
        <f>SUM(S52:S56)</f>
        <v>5</v>
      </c>
      <c r="G85" s="18"/>
      <c r="H85" s="18"/>
      <c r="I85" s="21"/>
      <c r="J85" s="13">
        <f>SUM(W52:W56)</f>
        <v>7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1</v>
      </c>
      <c r="G86" s="17"/>
      <c r="H86" s="17"/>
      <c r="I86" s="20"/>
      <c r="J86" s="12">
        <f>SUM(W57)</f>
        <v>1</v>
      </c>
      <c r="K86" s="17"/>
      <c r="L86" s="17"/>
      <c r="M86" s="25"/>
    </row>
    <row r="87" spans="1:13">
      <c r="A87" s="8" t="s">
        <v>24</v>
      </c>
      <c r="B87" s="14">
        <f>SUM(B66:B86)</f>
        <v>539</v>
      </c>
      <c r="C87" s="19"/>
      <c r="D87" s="19"/>
      <c r="E87" s="22"/>
      <c r="F87" s="14">
        <f>SUM(F66:F86)</f>
        <v>637</v>
      </c>
      <c r="G87" s="19"/>
      <c r="H87" s="19"/>
      <c r="I87" s="22"/>
      <c r="J87" s="14">
        <f>SUM(J66:J86)</f>
        <v>1176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127</v>
      </c>
      <c r="C90" s="19"/>
      <c r="D90" s="19"/>
      <c r="E90" s="22"/>
      <c r="F90" s="14">
        <f>SUM(S22:S57)</f>
        <v>184</v>
      </c>
      <c r="G90" s="19"/>
      <c r="H90" s="19"/>
      <c r="I90" s="22"/>
      <c r="J90" s="14">
        <f>SUM(W22:W57)</f>
        <v>311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72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16</v>
      </c>
      <c r="C8" s="17"/>
      <c r="D8" s="17"/>
      <c r="E8" s="20"/>
      <c r="F8" s="12">
        <v>12</v>
      </c>
      <c r="G8" s="17"/>
      <c r="H8" s="17"/>
      <c r="I8" s="20"/>
      <c r="J8" s="12">
        <f t="shared" ref="J8:J58" si="0">SUM(B8,F8)</f>
        <v>28</v>
      </c>
      <c r="K8" s="17"/>
      <c r="L8" s="17"/>
      <c r="M8" s="20"/>
      <c r="N8" s="29">
        <v>51</v>
      </c>
      <c r="O8" s="13">
        <v>11</v>
      </c>
      <c r="P8" s="18"/>
      <c r="Q8" s="18"/>
      <c r="R8" s="21"/>
      <c r="S8" s="13">
        <v>10</v>
      </c>
      <c r="T8" s="18"/>
      <c r="U8" s="18"/>
      <c r="V8" s="21"/>
      <c r="W8" s="13">
        <f t="shared" ref="W8:W57" si="1">SUM(O8,S8)</f>
        <v>21</v>
      </c>
      <c r="X8" s="18"/>
      <c r="Y8" s="18"/>
      <c r="Z8" s="26"/>
    </row>
    <row r="9" spans="1:26">
      <c r="A9" s="7">
        <v>1</v>
      </c>
      <c r="B9" s="13">
        <v>6</v>
      </c>
      <c r="C9" s="18"/>
      <c r="D9" s="18"/>
      <c r="E9" s="21"/>
      <c r="F9" s="13">
        <v>5</v>
      </c>
      <c r="G9" s="18"/>
      <c r="H9" s="18"/>
      <c r="I9" s="21"/>
      <c r="J9" s="13">
        <f t="shared" si="0"/>
        <v>11</v>
      </c>
      <c r="K9" s="18"/>
      <c r="L9" s="18"/>
      <c r="M9" s="21"/>
      <c r="N9" s="30">
        <v>52</v>
      </c>
      <c r="O9" s="12">
        <v>15</v>
      </c>
      <c r="P9" s="17"/>
      <c r="Q9" s="17"/>
      <c r="R9" s="20"/>
      <c r="S9" s="12">
        <v>12</v>
      </c>
      <c r="T9" s="17"/>
      <c r="U9" s="17"/>
      <c r="V9" s="20"/>
      <c r="W9" s="12">
        <f t="shared" si="1"/>
        <v>27</v>
      </c>
      <c r="X9" s="17"/>
      <c r="Y9" s="17"/>
      <c r="Z9" s="25"/>
    </row>
    <row r="10" spans="1:26">
      <c r="A10" s="6">
        <v>2</v>
      </c>
      <c r="B10" s="12">
        <v>13</v>
      </c>
      <c r="C10" s="17"/>
      <c r="D10" s="17"/>
      <c r="E10" s="20"/>
      <c r="F10" s="12">
        <v>13</v>
      </c>
      <c r="G10" s="17"/>
      <c r="H10" s="17"/>
      <c r="I10" s="20"/>
      <c r="J10" s="12">
        <f t="shared" si="0"/>
        <v>26</v>
      </c>
      <c r="K10" s="17"/>
      <c r="L10" s="17"/>
      <c r="M10" s="20"/>
      <c r="N10" s="29">
        <v>53</v>
      </c>
      <c r="O10" s="13">
        <v>16</v>
      </c>
      <c r="P10" s="18"/>
      <c r="Q10" s="18"/>
      <c r="R10" s="21"/>
      <c r="S10" s="13">
        <v>13</v>
      </c>
      <c r="T10" s="18"/>
      <c r="U10" s="18"/>
      <c r="V10" s="21"/>
      <c r="W10" s="13">
        <f t="shared" si="1"/>
        <v>29</v>
      </c>
      <c r="X10" s="18"/>
      <c r="Y10" s="18"/>
      <c r="Z10" s="26"/>
    </row>
    <row r="11" spans="1:26">
      <c r="A11" s="7">
        <v>3</v>
      </c>
      <c r="B11" s="13">
        <v>13</v>
      </c>
      <c r="C11" s="18"/>
      <c r="D11" s="18"/>
      <c r="E11" s="21"/>
      <c r="F11" s="13">
        <v>12</v>
      </c>
      <c r="G11" s="18"/>
      <c r="H11" s="18"/>
      <c r="I11" s="21"/>
      <c r="J11" s="13">
        <f t="shared" si="0"/>
        <v>25</v>
      </c>
      <c r="K11" s="18"/>
      <c r="L11" s="18"/>
      <c r="M11" s="21"/>
      <c r="N11" s="30">
        <v>54</v>
      </c>
      <c r="O11" s="12">
        <v>13</v>
      </c>
      <c r="P11" s="17"/>
      <c r="Q11" s="17"/>
      <c r="R11" s="20"/>
      <c r="S11" s="12">
        <v>11</v>
      </c>
      <c r="T11" s="17"/>
      <c r="U11" s="17"/>
      <c r="V11" s="20"/>
      <c r="W11" s="12">
        <f t="shared" si="1"/>
        <v>24</v>
      </c>
      <c r="X11" s="17"/>
      <c r="Y11" s="17"/>
      <c r="Z11" s="25"/>
    </row>
    <row r="12" spans="1:26">
      <c r="A12" s="6">
        <v>4</v>
      </c>
      <c r="B12" s="12">
        <v>12</v>
      </c>
      <c r="C12" s="17"/>
      <c r="D12" s="17"/>
      <c r="E12" s="20"/>
      <c r="F12" s="12">
        <v>3</v>
      </c>
      <c r="G12" s="17"/>
      <c r="H12" s="17"/>
      <c r="I12" s="20"/>
      <c r="J12" s="12">
        <f t="shared" si="0"/>
        <v>15</v>
      </c>
      <c r="K12" s="17"/>
      <c r="L12" s="17"/>
      <c r="M12" s="20"/>
      <c r="N12" s="29">
        <v>55</v>
      </c>
      <c r="O12" s="13">
        <v>9</v>
      </c>
      <c r="P12" s="18"/>
      <c r="Q12" s="18"/>
      <c r="R12" s="21"/>
      <c r="S12" s="13">
        <v>9</v>
      </c>
      <c r="T12" s="18"/>
      <c r="U12" s="18"/>
      <c r="V12" s="21"/>
      <c r="W12" s="13">
        <f t="shared" si="1"/>
        <v>18</v>
      </c>
      <c r="X12" s="18"/>
      <c r="Y12" s="18"/>
      <c r="Z12" s="26"/>
    </row>
    <row r="13" spans="1:26">
      <c r="A13" s="7">
        <v>5</v>
      </c>
      <c r="B13" s="13">
        <v>9</v>
      </c>
      <c r="C13" s="18"/>
      <c r="D13" s="18"/>
      <c r="E13" s="21"/>
      <c r="F13" s="13">
        <v>12</v>
      </c>
      <c r="G13" s="18"/>
      <c r="H13" s="18"/>
      <c r="I13" s="21"/>
      <c r="J13" s="13">
        <f t="shared" si="0"/>
        <v>21</v>
      </c>
      <c r="K13" s="18"/>
      <c r="L13" s="18"/>
      <c r="M13" s="21"/>
      <c r="N13" s="30">
        <v>56</v>
      </c>
      <c r="O13" s="12">
        <v>13</v>
      </c>
      <c r="P13" s="17"/>
      <c r="Q13" s="17"/>
      <c r="R13" s="20"/>
      <c r="S13" s="12">
        <v>10</v>
      </c>
      <c r="T13" s="17"/>
      <c r="U13" s="17"/>
      <c r="V13" s="20"/>
      <c r="W13" s="12">
        <f t="shared" si="1"/>
        <v>23</v>
      </c>
      <c r="X13" s="17"/>
      <c r="Y13" s="17"/>
      <c r="Z13" s="25"/>
    </row>
    <row r="14" spans="1:26">
      <c r="A14" s="6">
        <v>6</v>
      </c>
      <c r="B14" s="12">
        <v>3</v>
      </c>
      <c r="C14" s="17"/>
      <c r="D14" s="17"/>
      <c r="E14" s="20"/>
      <c r="F14" s="12">
        <v>15</v>
      </c>
      <c r="G14" s="17"/>
      <c r="H14" s="17"/>
      <c r="I14" s="20"/>
      <c r="J14" s="12">
        <f t="shared" si="0"/>
        <v>18</v>
      </c>
      <c r="K14" s="17"/>
      <c r="L14" s="17"/>
      <c r="M14" s="20"/>
      <c r="N14" s="29">
        <v>57</v>
      </c>
      <c r="O14" s="13">
        <v>12</v>
      </c>
      <c r="P14" s="18"/>
      <c r="Q14" s="18"/>
      <c r="R14" s="21"/>
      <c r="S14" s="13">
        <v>10</v>
      </c>
      <c r="T14" s="18"/>
      <c r="U14" s="18"/>
      <c r="V14" s="21"/>
      <c r="W14" s="13">
        <f t="shared" si="1"/>
        <v>22</v>
      </c>
      <c r="X14" s="18"/>
      <c r="Y14" s="18"/>
      <c r="Z14" s="26"/>
    </row>
    <row r="15" spans="1:26">
      <c r="A15" s="7">
        <v>7</v>
      </c>
      <c r="B15" s="13">
        <v>9</v>
      </c>
      <c r="C15" s="18"/>
      <c r="D15" s="18"/>
      <c r="E15" s="21"/>
      <c r="F15" s="13">
        <v>2</v>
      </c>
      <c r="G15" s="18"/>
      <c r="H15" s="18"/>
      <c r="I15" s="21"/>
      <c r="J15" s="13">
        <f t="shared" si="0"/>
        <v>11</v>
      </c>
      <c r="K15" s="18"/>
      <c r="L15" s="18"/>
      <c r="M15" s="21"/>
      <c r="N15" s="30">
        <v>58</v>
      </c>
      <c r="O15" s="12">
        <v>8</v>
      </c>
      <c r="P15" s="17"/>
      <c r="Q15" s="17"/>
      <c r="R15" s="20"/>
      <c r="S15" s="12">
        <v>10</v>
      </c>
      <c r="T15" s="17"/>
      <c r="U15" s="17"/>
      <c r="V15" s="20"/>
      <c r="W15" s="12">
        <f t="shared" si="1"/>
        <v>18</v>
      </c>
      <c r="X15" s="17"/>
      <c r="Y15" s="17"/>
      <c r="Z15" s="25"/>
    </row>
    <row r="16" spans="1:26">
      <c r="A16" s="6">
        <v>8</v>
      </c>
      <c r="B16" s="12">
        <v>13</v>
      </c>
      <c r="C16" s="17"/>
      <c r="D16" s="17"/>
      <c r="E16" s="20"/>
      <c r="F16" s="12">
        <v>11</v>
      </c>
      <c r="G16" s="17"/>
      <c r="H16" s="17"/>
      <c r="I16" s="20"/>
      <c r="J16" s="12">
        <f t="shared" si="0"/>
        <v>24</v>
      </c>
      <c r="K16" s="17"/>
      <c r="L16" s="17"/>
      <c r="M16" s="20"/>
      <c r="N16" s="29">
        <v>59</v>
      </c>
      <c r="O16" s="13">
        <v>14</v>
      </c>
      <c r="P16" s="18"/>
      <c r="Q16" s="18"/>
      <c r="R16" s="21"/>
      <c r="S16" s="13">
        <v>14</v>
      </c>
      <c r="T16" s="18"/>
      <c r="U16" s="18"/>
      <c r="V16" s="21"/>
      <c r="W16" s="13">
        <f t="shared" si="1"/>
        <v>28</v>
      </c>
      <c r="X16" s="18"/>
      <c r="Y16" s="18"/>
      <c r="Z16" s="26"/>
    </row>
    <row r="17" spans="1:26">
      <c r="A17" s="7">
        <v>9</v>
      </c>
      <c r="B17" s="13">
        <v>9</v>
      </c>
      <c r="C17" s="18"/>
      <c r="D17" s="18"/>
      <c r="E17" s="21"/>
      <c r="F17" s="13">
        <v>7</v>
      </c>
      <c r="G17" s="18"/>
      <c r="H17" s="18"/>
      <c r="I17" s="21"/>
      <c r="J17" s="13">
        <f t="shared" si="0"/>
        <v>16</v>
      </c>
      <c r="K17" s="18"/>
      <c r="L17" s="18"/>
      <c r="M17" s="21"/>
      <c r="N17" s="30">
        <v>60</v>
      </c>
      <c r="O17" s="12">
        <v>9</v>
      </c>
      <c r="P17" s="17"/>
      <c r="Q17" s="17"/>
      <c r="R17" s="20"/>
      <c r="S17" s="12">
        <v>14</v>
      </c>
      <c r="T17" s="17"/>
      <c r="U17" s="17"/>
      <c r="V17" s="20"/>
      <c r="W17" s="12">
        <f t="shared" si="1"/>
        <v>23</v>
      </c>
      <c r="X17" s="17"/>
      <c r="Y17" s="17"/>
      <c r="Z17" s="25"/>
    </row>
    <row r="18" spans="1:26">
      <c r="A18" s="6">
        <v>10</v>
      </c>
      <c r="B18" s="12">
        <v>7</v>
      </c>
      <c r="C18" s="17"/>
      <c r="D18" s="17"/>
      <c r="E18" s="20"/>
      <c r="F18" s="12">
        <v>8</v>
      </c>
      <c r="G18" s="17"/>
      <c r="H18" s="17"/>
      <c r="I18" s="20"/>
      <c r="J18" s="12">
        <f t="shared" si="0"/>
        <v>15</v>
      </c>
      <c r="K18" s="17"/>
      <c r="L18" s="17"/>
      <c r="M18" s="20"/>
      <c r="N18" s="29">
        <v>61</v>
      </c>
      <c r="O18" s="13">
        <v>15</v>
      </c>
      <c r="P18" s="18"/>
      <c r="Q18" s="18"/>
      <c r="R18" s="21"/>
      <c r="S18" s="13">
        <v>8</v>
      </c>
      <c r="T18" s="18"/>
      <c r="U18" s="18"/>
      <c r="V18" s="21"/>
      <c r="W18" s="13">
        <f t="shared" si="1"/>
        <v>23</v>
      </c>
      <c r="X18" s="18"/>
      <c r="Y18" s="18"/>
      <c r="Z18" s="26"/>
    </row>
    <row r="19" spans="1:26">
      <c r="A19" s="7">
        <v>11</v>
      </c>
      <c r="B19" s="13">
        <v>7</v>
      </c>
      <c r="C19" s="18"/>
      <c r="D19" s="18"/>
      <c r="E19" s="21"/>
      <c r="F19" s="13">
        <v>10</v>
      </c>
      <c r="G19" s="18"/>
      <c r="H19" s="18"/>
      <c r="I19" s="21"/>
      <c r="J19" s="13">
        <f t="shared" si="0"/>
        <v>17</v>
      </c>
      <c r="K19" s="18"/>
      <c r="L19" s="18"/>
      <c r="M19" s="21"/>
      <c r="N19" s="30">
        <v>62</v>
      </c>
      <c r="O19" s="12">
        <v>12</v>
      </c>
      <c r="P19" s="17"/>
      <c r="Q19" s="17"/>
      <c r="R19" s="20"/>
      <c r="S19" s="12">
        <v>10</v>
      </c>
      <c r="T19" s="17"/>
      <c r="U19" s="17"/>
      <c r="V19" s="20"/>
      <c r="W19" s="12">
        <f t="shared" si="1"/>
        <v>22</v>
      </c>
      <c r="X19" s="17"/>
      <c r="Y19" s="17"/>
      <c r="Z19" s="25"/>
    </row>
    <row r="20" spans="1:26">
      <c r="A20" s="6">
        <v>12</v>
      </c>
      <c r="B20" s="12">
        <v>6</v>
      </c>
      <c r="C20" s="17"/>
      <c r="D20" s="17"/>
      <c r="E20" s="20"/>
      <c r="F20" s="12">
        <v>6</v>
      </c>
      <c r="G20" s="17"/>
      <c r="H20" s="17"/>
      <c r="I20" s="20"/>
      <c r="J20" s="12">
        <f t="shared" si="0"/>
        <v>12</v>
      </c>
      <c r="K20" s="17"/>
      <c r="L20" s="17"/>
      <c r="M20" s="20"/>
      <c r="N20" s="29">
        <v>63</v>
      </c>
      <c r="O20" s="13">
        <v>14</v>
      </c>
      <c r="P20" s="18"/>
      <c r="Q20" s="18"/>
      <c r="R20" s="21"/>
      <c r="S20" s="13">
        <v>15</v>
      </c>
      <c r="T20" s="18"/>
      <c r="U20" s="18"/>
      <c r="V20" s="21"/>
      <c r="W20" s="13">
        <f t="shared" si="1"/>
        <v>29</v>
      </c>
      <c r="X20" s="18"/>
      <c r="Y20" s="18"/>
      <c r="Z20" s="26"/>
    </row>
    <row r="21" spans="1:26">
      <c r="A21" s="7">
        <v>13</v>
      </c>
      <c r="B21" s="13">
        <v>6</v>
      </c>
      <c r="C21" s="18"/>
      <c r="D21" s="18"/>
      <c r="E21" s="21"/>
      <c r="F21" s="13">
        <v>6</v>
      </c>
      <c r="G21" s="18"/>
      <c r="H21" s="18"/>
      <c r="I21" s="21"/>
      <c r="J21" s="13">
        <f t="shared" si="0"/>
        <v>12</v>
      </c>
      <c r="K21" s="18"/>
      <c r="L21" s="18"/>
      <c r="M21" s="21"/>
      <c r="N21" s="30">
        <v>64</v>
      </c>
      <c r="O21" s="12">
        <v>11</v>
      </c>
      <c r="P21" s="17"/>
      <c r="Q21" s="17"/>
      <c r="R21" s="20"/>
      <c r="S21" s="12">
        <v>13</v>
      </c>
      <c r="T21" s="17"/>
      <c r="U21" s="17"/>
      <c r="V21" s="20"/>
      <c r="W21" s="12">
        <f t="shared" si="1"/>
        <v>24</v>
      </c>
      <c r="X21" s="17"/>
      <c r="Y21" s="17"/>
      <c r="Z21" s="25"/>
    </row>
    <row r="22" spans="1:26">
      <c r="A22" s="6">
        <v>14</v>
      </c>
      <c r="B22" s="12">
        <v>13</v>
      </c>
      <c r="C22" s="17"/>
      <c r="D22" s="17"/>
      <c r="E22" s="20"/>
      <c r="F22" s="12">
        <v>6</v>
      </c>
      <c r="G22" s="17"/>
      <c r="H22" s="17"/>
      <c r="I22" s="20"/>
      <c r="J22" s="12">
        <f t="shared" si="0"/>
        <v>19</v>
      </c>
      <c r="K22" s="17"/>
      <c r="L22" s="17"/>
      <c r="M22" s="20"/>
      <c r="N22" s="29">
        <v>65</v>
      </c>
      <c r="O22" s="13">
        <v>15</v>
      </c>
      <c r="P22" s="18"/>
      <c r="Q22" s="18"/>
      <c r="R22" s="21"/>
      <c r="S22" s="13">
        <v>11</v>
      </c>
      <c r="T22" s="18"/>
      <c r="U22" s="18"/>
      <c r="V22" s="21"/>
      <c r="W22" s="13">
        <f t="shared" si="1"/>
        <v>26</v>
      </c>
      <c r="X22" s="18"/>
      <c r="Y22" s="18"/>
      <c r="Z22" s="26"/>
    </row>
    <row r="23" spans="1:26">
      <c r="A23" s="7">
        <v>15</v>
      </c>
      <c r="B23" s="13">
        <v>7</v>
      </c>
      <c r="C23" s="18"/>
      <c r="D23" s="18"/>
      <c r="E23" s="21"/>
      <c r="F23" s="13">
        <v>8</v>
      </c>
      <c r="G23" s="18"/>
      <c r="H23" s="18"/>
      <c r="I23" s="21"/>
      <c r="J23" s="13">
        <f t="shared" si="0"/>
        <v>15</v>
      </c>
      <c r="K23" s="18"/>
      <c r="L23" s="18"/>
      <c r="M23" s="21"/>
      <c r="N23" s="30">
        <v>66</v>
      </c>
      <c r="O23" s="12">
        <v>14</v>
      </c>
      <c r="P23" s="17"/>
      <c r="Q23" s="17"/>
      <c r="R23" s="20"/>
      <c r="S23" s="12">
        <v>11</v>
      </c>
      <c r="T23" s="17"/>
      <c r="U23" s="17"/>
      <c r="V23" s="20"/>
      <c r="W23" s="12">
        <f t="shared" si="1"/>
        <v>25</v>
      </c>
      <c r="X23" s="17"/>
      <c r="Y23" s="17"/>
      <c r="Z23" s="25"/>
    </row>
    <row r="24" spans="1:26">
      <c r="A24" s="6">
        <v>16</v>
      </c>
      <c r="B24" s="12">
        <v>9</v>
      </c>
      <c r="C24" s="17"/>
      <c r="D24" s="17"/>
      <c r="E24" s="20"/>
      <c r="F24" s="12">
        <v>5</v>
      </c>
      <c r="G24" s="17"/>
      <c r="H24" s="17"/>
      <c r="I24" s="20"/>
      <c r="J24" s="12">
        <f t="shared" si="0"/>
        <v>14</v>
      </c>
      <c r="K24" s="17"/>
      <c r="L24" s="17"/>
      <c r="M24" s="20"/>
      <c r="N24" s="29">
        <v>67</v>
      </c>
      <c r="O24" s="13">
        <v>16</v>
      </c>
      <c r="P24" s="18"/>
      <c r="Q24" s="18"/>
      <c r="R24" s="21"/>
      <c r="S24" s="13">
        <v>18</v>
      </c>
      <c r="T24" s="18"/>
      <c r="U24" s="18"/>
      <c r="V24" s="21"/>
      <c r="W24" s="13">
        <f t="shared" si="1"/>
        <v>34</v>
      </c>
      <c r="X24" s="18"/>
      <c r="Y24" s="18"/>
      <c r="Z24" s="26"/>
    </row>
    <row r="25" spans="1:26">
      <c r="A25" s="7">
        <v>17</v>
      </c>
      <c r="B25" s="13">
        <v>14</v>
      </c>
      <c r="C25" s="18"/>
      <c r="D25" s="18"/>
      <c r="E25" s="21"/>
      <c r="F25" s="13">
        <v>6</v>
      </c>
      <c r="G25" s="18"/>
      <c r="H25" s="18"/>
      <c r="I25" s="21"/>
      <c r="J25" s="13">
        <f t="shared" si="0"/>
        <v>20</v>
      </c>
      <c r="K25" s="18"/>
      <c r="L25" s="18"/>
      <c r="M25" s="21"/>
      <c r="N25" s="30">
        <v>68</v>
      </c>
      <c r="O25" s="12">
        <v>12</v>
      </c>
      <c r="P25" s="17"/>
      <c r="Q25" s="17"/>
      <c r="R25" s="20"/>
      <c r="S25" s="12">
        <v>26</v>
      </c>
      <c r="T25" s="17"/>
      <c r="U25" s="17"/>
      <c r="V25" s="20"/>
      <c r="W25" s="12">
        <f t="shared" si="1"/>
        <v>38</v>
      </c>
      <c r="X25" s="17"/>
      <c r="Y25" s="17"/>
      <c r="Z25" s="25"/>
    </row>
    <row r="26" spans="1:26">
      <c r="A26" s="6">
        <v>18</v>
      </c>
      <c r="B26" s="12">
        <v>5</v>
      </c>
      <c r="C26" s="17"/>
      <c r="D26" s="17"/>
      <c r="E26" s="20"/>
      <c r="F26" s="12">
        <v>16</v>
      </c>
      <c r="G26" s="17"/>
      <c r="H26" s="17"/>
      <c r="I26" s="20"/>
      <c r="J26" s="12">
        <f t="shared" si="0"/>
        <v>21</v>
      </c>
      <c r="K26" s="17"/>
      <c r="L26" s="17"/>
      <c r="M26" s="20"/>
      <c r="N26" s="29">
        <v>69</v>
      </c>
      <c r="O26" s="13">
        <v>15</v>
      </c>
      <c r="P26" s="18"/>
      <c r="Q26" s="18"/>
      <c r="R26" s="21"/>
      <c r="S26" s="13">
        <v>15</v>
      </c>
      <c r="T26" s="18"/>
      <c r="U26" s="18"/>
      <c r="V26" s="21"/>
      <c r="W26" s="13">
        <f t="shared" si="1"/>
        <v>30</v>
      </c>
      <c r="X26" s="18"/>
      <c r="Y26" s="18"/>
      <c r="Z26" s="26"/>
    </row>
    <row r="27" spans="1:26">
      <c r="A27" s="7">
        <v>19</v>
      </c>
      <c r="B27" s="13">
        <v>7</v>
      </c>
      <c r="C27" s="18"/>
      <c r="D27" s="18"/>
      <c r="E27" s="21"/>
      <c r="F27" s="13">
        <v>6</v>
      </c>
      <c r="G27" s="18"/>
      <c r="H27" s="18"/>
      <c r="I27" s="21"/>
      <c r="J27" s="13">
        <f t="shared" si="0"/>
        <v>13</v>
      </c>
      <c r="K27" s="18"/>
      <c r="L27" s="18"/>
      <c r="M27" s="21"/>
      <c r="N27" s="30">
        <v>70</v>
      </c>
      <c r="O27" s="12">
        <v>11</v>
      </c>
      <c r="P27" s="17"/>
      <c r="Q27" s="17"/>
      <c r="R27" s="20"/>
      <c r="S27" s="12">
        <v>11</v>
      </c>
      <c r="T27" s="17"/>
      <c r="U27" s="17"/>
      <c r="V27" s="20"/>
      <c r="W27" s="12">
        <f t="shared" si="1"/>
        <v>22</v>
      </c>
      <c r="X27" s="17"/>
      <c r="Y27" s="17"/>
      <c r="Z27" s="25"/>
    </row>
    <row r="28" spans="1:26">
      <c r="A28" s="6">
        <v>20</v>
      </c>
      <c r="B28" s="12">
        <v>14</v>
      </c>
      <c r="C28" s="17"/>
      <c r="D28" s="17"/>
      <c r="E28" s="20"/>
      <c r="F28" s="12">
        <v>9</v>
      </c>
      <c r="G28" s="17"/>
      <c r="H28" s="17"/>
      <c r="I28" s="20"/>
      <c r="J28" s="12">
        <f t="shared" si="0"/>
        <v>23</v>
      </c>
      <c r="K28" s="17"/>
      <c r="L28" s="17"/>
      <c r="M28" s="20"/>
      <c r="N28" s="29">
        <v>71</v>
      </c>
      <c r="O28" s="13">
        <v>13</v>
      </c>
      <c r="P28" s="18"/>
      <c r="Q28" s="18"/>
      <c r="R28" s="21"/>
      <c r="S28" s="13">
        <v>17</v>
      </c>
      <c r="T28" s="18"/>
      <c r="U28" s="18"/>
      <c r="V28" s="21"/>
      <c r="W28" s="13">
        <f t="shared" si="1"/>
        <v>30</v>
      </c>
      <c r="X28" s="18"/>
      <c r="Y28" s="18"/>
      <c r="Z28" s="26"/>
    </row>
    <row r="29" spans="1:26">
      <c r="A29" s="7">
        <v>21</v>
      </c>
      <c r="B29" s="13">
        <v>7</v>
      </c>
      <c r="C29" s="18"/>
      <c r="D29" s="18"/>
      <c r="E29" s="21"/>
      <c r="F29" s="13">
        <v>8</v>
      </c>
      <c r="G29" s="18"/>
      <c r="H29" s="18"/>
      <c r="I29" s="21"/>
      <c r="J29" s="13">
        <f t="shared" si="0"/>
        <v>15</v>
      </c>
      <c r="K29" s="18"/>
      <c r="L29" s="18"/>
      <c r="M29" s="21"/>
      <c r="N29" s="30">
        <v>72</v>
      </c>
      <c r="O29" s="12">
        <v>19</v>
      </c>
      <c r="P29" s="17"/>
      <c r="Q29" s="17"/>
      <c r="R29" s="20"/>
      <c r="S29" s="12">
        <v>13</v>
      </c>
      <c r="T29" s="17"/>
      <c r="U29" s="17"/>
      <c r="V29" s="20"/>
      <c r="W29" s="12">
        <f t="shared" si="1"/>
        <v>32</v>
      </c>
      <c r="X29" s="17"/>
      <c r="Y29" s="17"/>
      <c r="Z29" s="25"/>
    </row>
    <row r="30" spans="1:26">
      <c r="A30" s="6">
        <v>22</v>
      </c>
      <c r="B30" s="12">
        <v>13</v>
      </c>
      <c r="C30" s="17"/>
      <c r="D30" s="17"/>
      <c r="E30" s="20"/>
      <c r="F30" s="12">
        <v>11</v>
      </c>
      <c r="G30" s="17"/>
      <c r="H30" s="17"/>
      <c r="I30" s="20"/>
      <c r="J30" s="12">
        <f t="shared" si="0"/>
        <v>24</v>
      </c>
      <c r="K30" s="17"/>
      <c r="L30" s="17"/>
      <c r="M30" s="20"/>
      <c r="N30" s="29">
        <v>73</v>
      </c>
      <c r="O30" s="13">
        <v>21</v>
      </c>
      <c r="P30" s="18"/>
      <c r="Q30" s="18"/>
      <c r="R30" s="21"/>
      <c r="S30" s="13">
        <v>20</v>
      </c>
      <c r="T30" s="18"/>
      <c r="U30" s="18"/>
      <c r="V30" s="21"/>
      <c r="W30" s="13">
        <f t="shared" si="1"/>
        <v>41</v>
      </c>
      <c r="X30" s="18"/>
      <c r="Y30" s="18"/>
      <c r="Z30" s="26"/>
    </row>
    <row r="31" spans="1:26">
      <c r="A31" s="7">
        <v>23</v>
      </c>
      <c r="B31" s="13">
        <v>10</v>
      </c>
      <c r="C31" s="18"/>
      <c r="D31" s="18"/>
      <c r="E31" s="21"/>
      <c r="F31" s="13">
        <v>8</v>
      </c>
      <c r="G31" s="18"/>
      <c r="H31" s="18"/>
      <c r="I31" s="21"/>
      <c r="J31" s="13">
        <f t="shared" si="0"/>
        <v>18</v>
      </c>
      <c r="K31" s="18"/>
      <c r="L31" s="18"/>
      <c r="M31" s="21"/>
      <c r="N31" s="30">
        <v>74</v>
      </c>
      <c r="O31" s="12">
        <v>14</v>
      </c>
      <c r="P31" s="17"/>
      <c r="Q31" s="17"/>
      <c r="R31" s="20"/>
      <c r="S31" s="12">
        <v>26</v>
      </c>
      <c r="T31" s="17"/>
      <c r="U31" s="17"/>
      <c r="V31" s="20"/>
      <c r="W31" s="12">
        <f t="shared" si="1"/>
        <v>40</v>
      </c>
      <c r="X31" s="17"/>
      <c r="Y31" s="17"/>
      <c r="Z31" s="25"/>
    </row>
    <row r="32" spans="1:26">
      <c r="A32" s="6">
        <v>24</v>
      </c>
      <c r="B32" s="12">
        <v>10</v>
      </c>
      <c r="C32" s="17"/>
      <c r="D32" s="17"/>
      <c r="E32" s="20"/>
      <c r="F32" s="12">
        <v>2</v>
      </c>
      <c r="G32" s="17"/>
      <c r="H32" s="17"/>
      <c r="I32" s="20"/>
      <c r="J32" s="12">
        <f t="shared" si="0"/>
        <v>12</v>
      </c>
      <c r="K32" s="17"/>
      <c r="L32" s="17"/>
      <c r="M32" s="20"/>
      <c r="N32" s="29">
        <v>75</v>
      </c>
      <c r="O32" s="13">
        <v>19</v>
      </c>
      <c r="P32" s="18"/>
      <c r="Q32" s="18"/>
      <c r="R32" s="21"/>
      <c r="S32" s="13">
        <v>19</v>
      </c>
      <c r="T32" s="18"/>
      <c r="U32" s="18"/>
      <c r="V32" s="21"/>
      <c r="W32" s="13">
        <f t="shared" si="1"/>
        <v>38</v>
      </c>
      <c r="X32" s="18"/>
      <c r="Y32" s="18"/>
      <c r="Z32" s="26"/>
    </row>
    <row r="33" spans="1:26">
      <c r="A33" s="7">
        <v>25</v>
      </c>
      <c r="B33" s="13">
        <v>7</v>
      </c>
      <c r="C33" s="18"/>
      <c r="D33" s="18"/>
      <c r="E33" s="21"/>
      <c r="F33" s="13">
        <v>12</v>
      </c>
      <c r="G33" s="18"/>
      <c r="H33" s="18"/>
      <c r="I33" s="21"/>
      <c r="J33" s="13">
        <f t="shared" si="0"/>
        <v>19</v>
      </c>
      <c r="K33" s="18"/>
      <c r="L33" s="18"/>
      <c r="M33" s="21"/>
      <c r="N33" s="30">
        <v>76</v>
      </c>
      <c r="O33" s="12">
        <v>18</v>
      </c>
      <c r="P33" s="17"/>
      <c r="Q33" s="17"/>
      <c r="R33" s="20"/>
      <c r="S33" s="12">
        <v>22</v>
      </c>
      <c r="T33" s="17"/>
      <c r="U33" s="17"/>
      <c r="V33" s="20"/>
      <c r="W33" s="12">
        <f t="shared" si="1"/>
        <v>40</v>
      </c>
      <c r="X33" s="17"/>
      <c r="Y33" s="17"/>
      <c r="Z33" s="25"/>
    </row>
    <row r="34" spans="1:26">
      <c r="A34" s="6">
        <v>26</v>
      </c>
      <c r="B34" s="12">
        <v>9</v>
      </c>
      <c r="C34" s="17"/>
      <c r="D34" s="17"/>
      <c r="E34" s="20"/>
      <c r="F34" s="12">
        <v>9</v>
      </c>
      <c r="G34" s="17"/>
      <c r="H34" s="17"/>
      <c r="I34" s="20"/>
      <c r="J34" s="12">
        <f t="shared" si="0"/>
        <v>18</v>
      </c>
      <c r="K34" s="17"/>
      <c r="L34" s="17"/>
      <c r="M34" s="20"/>
      <c r="N34" s="29">
        <v>77</v>
      </c>
      <c r="O34" s="13">
        <v>19</v>
      </c>
      <c r="P34" s="18"/>
      <c r="Q34" s="18"/>
      <c r="R34" s="21"/>
      <c r="S34" s="13">
        <v>29</v>
      </c>
      <c r="T34" s="18"/>
      <c r="U34" s="18"/>
      <c r="V34" s="21"/>
      <c r="W34" s="13">
        <f t="shared" si="1"/>
        <v>48</v>
      </c>
      <c r="X34" s="18"/>
      <c r="Y34" s="18"/>
      <c r="Z34" s="26"/>
    </row>
    <row r="35" spans="1:26">
      <c r="A35" s="7">
        <v>27</v>
      </c>
      <c r="B35" s="13">
        <v>7</v>
      </c>
      <c r="C35" s="18"/>
      <c r="D35" s="18"/>
      <c r="E35" s="21"/>
      <c r="F35" s="13">
        <v>12</v>
      </c>
      <c r="G35" s="18"/>
      <c r="H35" s="18"/>
      <c r="I35" s="21"/>
      <c r="J35" s="13">
        <f t="shared" si="0"/>
        <v>19</v>
      </c>
      <c r="K35" s="18"/>
      <c r="L35" s="18"/>
      <c r="M35" s="21"/>
      <c r="N35" s="30">
        <v>78</v>
      </c>
      <c r="O35" s="12">
        <v>15</v>
      </c>
      <c r="P35" s="17"/>
      <c r="Q35" s="17"/>
      <c r="R35" s="20"/>
      <c r="S35" s="12">
        <v>16</v>
      </c>
      <c r="T35" s="17"/>
      <c r="U35" s="17"/>
      <c r="V35" s="20"/>
      <c r="W35" s="12">
        <f t="shared" si="1"/>
        <v>31</v>
      </c>
      <c r="X35" s="17"/>
      <c r="Y35" s="17"/>
      <c r="Z35" s="25"/>
    </row>
    <row r="36" spans="1:26">
      <c r="A36" s="6">
        <v>28</v>
      </c>
      <c r="B36" s="12">
        <v>11</v>
      </c>
      <c r="C36" s="17"/>
      <c r="D36" s="17"/>
      <c r="E36" s="20"/>
      <c r="F36" s="12">
        <v>11</v>
      </c>
      <c r="G36" s="17"/>
      <c r="H36" s="17"/>
      <c r="I36" s="20"/>
      <c r="J36" s="12">
        <f t="shared" si="0"/>
        <v>22</v>
      </c>
      <c r="K36" s="17"/>
      <c r="L36" s="17"/>
      <c r="M36" s="20"/>
      <c r="N36" s="29">
        <v>79</v>
      </c>
      <c r="O36" s="13">
        <v>7</v>
      </c>
      <c r="P36" s="18"/>
      <c r="Q36" s="18"/>
      <c r="R36" s="21"/>
      <c r="S36" s="13">
        <v>7</v>
      </c>
      <c r="T36" s="18"/>
      <c r="U36" s="18"/>
      <c r="V36" s="21"/>
      <c r="W36" s="13">
        <f t="shared" si="1"/>
        <v>14</v>
      </c>
      <c r="X36" s="18"/>
      <c r="Y36" s="18"/>
      <c r="Z36" s="26"/>
    </row>
    <row r="37" spans="1:26">
      <c r="A37" s="7">
        <v>29</v>
      </c>
      <c r="B37" s="13">
        <v>5</v>
      </c>
      <c r="C37" s="18"/>
      <c r="D37" s="18"/>
      <c r="E37" s="21"/>
      <c r="F37" s="13">
        <v>12</v>
      </c>
      <c r="G37" s="18"/>
      <c r="H37" s="18"/>
      <c r="I37" s="21"/>
      <c r="J37" s="13">
        <f t="shared" si="0"/>
        <v>17</v>
      </c>
      <c r="K37" s="18"/>
      <c r="L37" s="18"/>
      <c r="M37" s="21"/>
      <c r="N37" s="30">
        <v>80</v>
      </c>
      <c r="O37" s="12">
        <v>13</v>
      </c>
      <c r="P37" s="17"/>
      <c r="Q37" s="17"/>
      <c r="R37" s="20"/>
      <c r="S37" s="12">
        <v>16</v>
      </c>
      <c r="T37" s="17"/>
      <c r="U37" s="17"/>
      <c r="V37" s="20"/>
      <c r="W37" s="12">
        <f t="shared" si="1"/>
        <v>29</v>
      </c>
      <c r="X37" s="17"/>
      <c r="Y37" s="17"/>
      <c r="Z37" s="25"/>
    </row>
    <row r="38" spans="1:26">
      <c r="A38" s="6">
        <v>30</v>
      </c>
      <c r="B38" s="12">
        <v>14</v>
      </c>
      <c r="C38" s="17"/>
      <c r="D38" s="17"/>
      <c r="E38" s="20"/>
      <c r="F38" s="12">
        <v>14</v>
      </c>
      <c r="G38" s="17"/>
      <c r="H38" s="17"/>
      <c r="I38" s="20"/>
      <c r="J38" s="12">
        <f t="shared" si="0"/>
        <v>28</v>
      </c>
      <c r="K38" s="17"/>
      <c r="L38" s="17"/>
      <c r="M38" s="20"/>
      <c r="N38" s="29">
        <v>81</v>
      </c>
      <c r="O38" s="13">
        <v>10</v>
      </c>
      <c r="P38" s="18"/>
      <c r="Q38" s="18"/>
      <c r="R38" s="21"/>
      <c r="S38" s="13">
        <v>19</v>
      </c>
      <c r="T38" s="18"/>
      <c r="U38" s="18"/>
      <c r="V38" s="21"/>
      <c r="W38" s="13">
        <f t="shared" si="1"/>
        <v>29</v>
      </c>
      <c r="X38" s="18"/>
      <c r="Y38" s="18"/>
      <c r="Z38" s="26"/>
    </row>
    <row r="39" spans="1:26">
      <c r="A39" s="7">
        <v>31</v>
      </c>
      <c r="B39" s="13">
        <v>11</v>
      </c>
      <c r="C39" s="18"/>
      <c r="D39" s="18"/>
      <c r="E39" s="21"/>
      <c r="F39" s="13">
        <v>17</v>
      </c>
      <c r="G39" s="18"/>
      <c r="H39" s="18"/>
      <c r="I39" s="21"/>
      <c r="J39" s="13">
        <f t="shared" si="0"/>
        <v>28</v>
      </c>
      <c r="K39" s="18"/>
      <c r="L39" s="18"/>
      <c r="M39" s="21"/>
      <c r="N39" s="30">
        <v>82</v>
      </c>
      <c r="O39" s="12">
        <v>7</v>
      </c>
      <c r="P39" s="17"/>
      <c r="Q39" s="17"/>
      <c r="R39" s="20"/>
      <c r="S39" s="12">
        <v>15</v>
      </c>
      <c r="T39" s="17"/>
      <c r="U39" s="17"/>
      <c r="V39" s="20"/>
      <c r="W39" s="12">
        <f t="shared" si="1"/>
        <v>22</v>
      </c>
      <c r="X39" s="17"/>
      <c r="Y39" s="17"/>
      <c r="Z39" s="25"/>
    </row>
    <row r="40" spans="1:26">
      <c r="A40" s="6">
        <v>32</v>
      </c>
      <c r="B40" s="12">
        <v>11</v>
      </c>
      <c r="C40" s="17"/>
      <c r="D40" s="17"/>
      <c r="E40" s="20"/>
      <c r="F40" s="12">
        <v>7</v>
      </c>
      <c r="G40" s="17"/>
      <c r="H40" s="17"/>
      <c r="I40" s="20"/>
      <c r="J40" s="12">
        <f t="shared" si="0"/>
        <v>18</v>
      </c>
      <c r="K40" s="17"/>
      <c r="L40" s="17"/>
      <c r="M40" s="20"/>
      <c r="N40" s="29">
        <v>83</v>
      </c>
      <c r="O40" s="13">
        <v>6</v>
      </c>
      <c r="P40" s="18"/>
      <c r="Q40" s="18"/>
      <c r="R40" s="21"/>
      <c r="S40" s="13">
        <v>9</v>
      </c>
      <c r="T40" s="18"/>
      <c r="U40" s="18"/>
      <c r="V40" s="21"/>
      <c r="W40" s="13">
        <f t="shared" si="1"/>
        <v>15</v>
      </c>
      <c r="X40" s="18"/>
      <c r="Y40" s="18"/>
      <c r="Z40" s="26"/>
    </row>
    <row r="41" spans="1:26">
      <c r="A41" s="7">
        <v>33</v>
      </c>
      <c r="B41" s="13">
        <v>12</v>
      </c>
      <c r="C41" s="18"/>
      <c r="D41" s="18"/>
      <c r="E41" s="21"/>
      <c r="F41" s="13">
        <v>19</v>
      </c>
      <c r="G41" s="18"/>
      <c r="H41" s="18"/>
      <c r="I41" s="21"/>
      <c r="J41" s="13">
        <f t="shared" si="0"/>
        <v>31</v>
      </c>
      <c r="K41" s="18"/>
      <c r="L41" s="18"/>
      <c r="M41" s="21"/>
      <c r="N41" s="30">
        <v>84</v>
      </c>
      <c r="O41" s="12">
        <v>5</v>
      </c>
      <c r="P41" s="17"/>
      <c r="Q41" s="17"/>
      <c r="R41" s="20"/>
      <c r="S41" s="12">
        <v>8</v>
      </c>
      <c r="T41" s="17"/>
      <c r="U41" s="17"/>
      <c r="V41" s="20"/>
      <c r="W41" s="12">
        <f t="shared" si="1"/>
        <v>13</v>
      </c>
      <c r="X41" s="17"/>
      <c r="Y41" s="17"/>
      <c r="Z41" s="25"/>
    </row>
    <row r="42" spans="1:26">
      <c r="A42" s="6">
        <v>34</v>
      </c>
      <c r="B42" s="12">
        <v>10</v>
      </c>
      <c r="C42" s="17"/>
      <c r="D42" s="17"/>
      <c r="E42" s="20"/>
      <c r="F42" s="12">
        <v>12</v>
      </c>
      <c r="G42" s="17"/>
      <c r="H42" s="17"/>
      <c r="I42" s="20"/>
      <c r="J42" s="12">
        <f t="shared" si="0"/>
        <v>22</v>
      </c>
      <c r="K42" s="17"/>
      <c r="L42" s="17"/>
      <c r="M42" s="20"/>
      <c r="N42" s="29">
        <v>85</v>
      </c>
      <c r="O42" s="13">
        <v>10</v>
      </c>
      <c r="P42" s="18"/>
      <c r="Q42" s="18"/>
      <c r="R42" s="21"/>
      <c r="S42" s="13">
        <v>5</v>
      </c>
      <c r="T42" s="18"/>
      <c r="U42" s="18"/>
      <c r="V42" s="21"/>
      <c r="W42" s="13">
        <f t="shared" si="1"/>
        <v>15</v>
      </c>
      <c r="X42" s="18"/>
      <c r="Y42" s="18"/>
      <c r="Z42" s="26"/>
    </row>
    <row r="43" spans="1:26">
      <c r="A43" s="7">
        <v>35</v>
      </c>
      <c r="B43" s="13">
        <v>8</v>
      </c>
      <c r="C43" s="18"/>
      <c r="D43" s="18"/>
      <c r="E43" s="21"/>
      <c r="F43" s="13">
        <v>5</v>
      </c>
      <c r="G43" s="18"/>
      <c r="H43" s="18"/>
      <c r="I43" s="21"/>
      <c r="J43" s="13">
        <f t="shared" si="0"/>
        <v>13</v>
      </c>
      <c r="K43" s="18"/>
      <c r="L43" s="18"/>
      <c r="M43" s="21"/>
      <c r="N43" s="30">
        <v>86</v>
      </c>
      <c r="O43" s="12">
        <v>4</v>
      </c>
      <c r="P43" s="17"/>
      <c r="Q43" s="17"/>
      <c r="R43" s="20"/>
      <c r="S43" s="12">
        <v>9</v>
      </c>
      <c r="T43" s="17"/>
      <c r="U43" s="17"/>
      <c r="V43" s="20"/>
      <c r="W43" s="12">
        <f t="shared" si="1"/>
        <v>13</v>
      </c>
      <c r="X43" s="17"/>
      <c r="Y43" s="17"/>
      <c r="Z43" s="25"/>
    </row>
    <row r="44" spans="1:26">
      <c r="A44" s="6">
        <v>36</v>
      </c>
      <c r="B44" s="12">
        <v>9</v>
      </c>
      <c r="C44" s="17"/>
      <c r="D44" s="17"/>
      <c r="E44" s="20"/>
      <c r="F44" s="12">
        <v>11</v>
      </c>
      <c r="G44" s="17"/>
      <c r="H44" s="17"/>
      <c r="I44" s="20"/>
      <c r="J44" s="12">
        <f t="shared" si="0"/>
        <v>20</v>
      </c>
      <c r="K44" s="17"/>
      <c r="L44" s="17"/>
      <c r="M44" s="20"/>
      <c r="N44" s="29">
        <v>87</v>
      </c>
      <c r="O44" s="13">
        <v>8</v>
      </c>
      <c r="P44" s="18"/>
      <c r="Q44" s="18"/>
      <c r="R44" s="21"/>
      <c r="S44" s="13">
        <v>9</v>
      </c>
      <c r="T44" s="18"/>
      <c r="U44" s="18"/>
      <c r="V44" s="21"/>
      <c r="W44" s="13">
        <f t="shared" si="1"/>
        <v>17</v>
      </c>
      <c r="X44" s="18"/>
      <c r="Y44" s="18"/>
      <c r="Z44" s="26"/>
    </row>
    <row r="45" spans="1:26">
      <c r="A45" s="7">
        <v>37</v>
      </c>
      <c r="B45" s="13">
        <v>16</v>
      </c>
      <c r="C45" s="18"/>
      <c r="D45" s="18"/>
      <c r="E45" s="21"/>
      <c r="F45" s="13">
        <v>13</v>
      </c>
      <c r="G45" s="18"/>
      <c r="H45" s="18"/>
      <c r="I45" s="21"/>
      <c r="J45" s="13">
        <f t="shared" si="0"/>
        <v>29</v>
      </c>
      <c r="K45" s="18"/>
      <c r="L45" s="18"/>
      <c r="M45" s="21"/>
      <c r="N45" s="30">
        <v>88</v>
      </c>
      <c r="O45" s="12">
        <v>4</v>
      </c>
      <c r="P45" s="17"/>
      <c r="Q45" s="17"/>
      <c r="R45" s="20"/>
      <c r="S45" s="12">
        <v>4</v>
      </c>
      <c r="T45" s="17"/>
      <c r="U45" s="17"/>
      <c r="V45" s="20"/>
      <c r="W45" s="12">
        <f t="shared" si="1"/>
        <v>8</v>
      </c>
      <c r="X45" s="17"/>
      <c r="Y45" s="17"/>
      <c r="Z45" s="25"/>
    </row>
    <row r="46" spans="1:26">
      <c r="A46" s="6">
        <v>38</v>
      </c>
      <c r="B46" s="12">
        <v>8</v>
      </c>
      <c r="C46" s="17"/>
      <c r="D46" s="17"/>
      <c r="E46" s="20"/>
      <c r="F46" s="12">
        <v>7</v>
      </c>
      <c r="G46" s="17"/>
      <c r="H46" s="17"/>
      <c r="I46" s="20"/>
      <c r="J46" s="12">
        <f t="shared" si="0"/>
        <v>15</v>
      </c>
      <c r="K46" s="17"/>
      <c r="L46" s="17"/>
      <c r="M46" s="20"/>
      <c r="N46" s="29">
        <v>89</v>
      </c>
      <c r="O46" s="13">
        <v>3</v>
      </c>
      <c r="P46" s="18"/>
      <c r="Q46" s="18"/>
      <c r="R46" s="21"/>
      <c r="S46" s="13">
        <v>6</v>
      </c>
      <c r="T46" s="18"/>
      <c r="U46" s="18"/>
      <c r="V46" s="21"/>
      <c r="W46" s="13">
        <f t="shared" si="1"/>
        <v>9</v>
      </c>
      <c r="X46" s="18"/>
      <c r="Y46" s="18"/>
      <c r="Z46" s="26"/>
    </row>
    <row r="47" spans="1:26">
      <c r="A47" s="7">
        <v>39</v>
      </c>
      <c r="B47" s="13">
        <v>11</v>
      </c>
      <c r="C47" s="18"/>
      <c r="D47" s="18"/>
      <c r="E47" s="21"/>
      <c r="F47" s="13">
        <v>8</v>
      </c>
      <c r="G47" s="18"/>
      <c r="H47" s="18"/>
      <c r="I47" s="21"/>
      <c r="J47" s="13">
        <f t="shared" si="0"/>
        <v>19</v>
      </c>
      <c r="K47" s="18"/>
      <c r="L47" s="18"/>
      <c r="M47" s="21"/>
      <c r="N47" s="30">
        <v>90</v>
      </c>
      <c r="O47" s="12">
        <v>2</v>
      </c>
      <c r="P47" s="17"/>
      <c r="Q47" s="17"/>
      <c r="R47" s="20"/>
      <c r="S47" s="12">
        <v>6</v>
      </c>
      <c r="T47" s="17"/>
      <c r="U47" s="17"/>
      <c r="V47" s="20"/>
      <c r="W47" s="12">
        <f t="shared" si="1"/>
        <v>8</v>
      </c>
      <c r="X47" s="17"/>
      <c r="Y47" s="17"/>
      <c r="Z47" s="25"/>
    </row>
    <row r="48" spans="1:26">
      <c r="A48" s="6">
        <v>40</v>
      </c>
      <c r="B48" s="12">
        <v>13</v>
      </c>
      <c r="C48" s="17"/>
      <c r="D48" s="17"/>
      <c r="E48" s="20"/>
      <c r="F48" s="12">
        <v>6</v>
      </c>
      <c r="G48" s="17"/>
      <c r="H48" s="17"/>
      <c r="I48" s="20"/>
      <c r="J48" s="12">
        <f t="shared" si="0"/>
        <v>19</v>
      </c>
      <c r="K48" s="17"/>
      <c r="L48" s="17"/>
      <c r="M48" s="20"/>
      <c r="N48" s="29">
        <v>91</v>
      </c>
      <c r="O48" s="13">
        <v>2</v>
      </c>
      <c r="P48" s="18"/>
      <c r="Q48" s="18"/>
      <c r="R48" s="21"/>
      <c r="S48" s="13">
        <v>7</v>
      </c>
      <c r="T48" s="18"/>
      <c r="U48" s="18"/>
      <c r="V48" s="21"/>
      <c r="W48" s="13">
        <f t="shared" si="1"/>
        <v>9</v>
      </c>
      <c r="X48" s="18"/>
      <c r="Y48" s="18"/>
      <c r="Z48" s="26"/>
    </row>
    <row r="49" spans="1:26">
      <c r="A49" s="7">
        <v>41</v>
      </c>
      <c r="B49" s="13">
        <v>18</v>
      </c>
      <c r="C49" s="18"/>
      <c r="D49" s="18"/>
      <c r="E49" s="21"/>
      <c r="F49" s="13">
        <v>11</v>
      </c>
      <c r="G49" s="18"/>
      <c r="H49" s="18"/>
      <c r="I49" s="21"/>
      <c r="J49" s="13">
        <f t="shared" si="0"/>
        <v>29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v>3</v>
      </c>
      <c r="T49" s="17"/>
      <c r="U49" s="17"/>
      <c r="V49" s="20"/>
      <c r="W49" s="12">
        <f t="shared" si="1"/>
        <v>4</v>
      </c>
      <c r="X49" s="17"/>
      <c r="Y49" s="17"/>
      <c r="Z49" s="25"/>
    </row>
    <row r="50" spans="1:26">
      <c r="A50" s="6">
        <v>42</v>
      </c>
      <c r="B50" s="12">
        <v>11</v>
      </c>
      <c r="C50" s="17"/>
      <c r="D50" s="17"/>
      <c r="E50" s="20"/>
      <c r="F50" s="12">
        <v>11</v>
      </c>
      <c r="G50" s="17"/>
      <c r="H50" s="17"/>
      <c r="I50" s="20"/>
      <c r="J50" s="12">
        <f t="shared" si="0"/>
        <v>22</v>
      </c>
      <c r="K50" s="17"/>
      <c r="L50" s="17"/>
      <c r="M50" s="20"/>
      <c r="N50" s="29">
        <v>93</v>
      </c>
      <c r="O50" s="13">
        <f>0</f>
        <v>0</v>
      </c>
      <c r="P50" s="18"/>
      <c r="Q50" s="18"/>
      <c r="R50" s="21"/>
      <c r="S50" s="13">
        <v>13</v>
      </c>
      <c r="T50" s="18"/>
      <c r="U50" s="18"/>
      <c r="V50" s="21"/>
      <c r="W50" s="13">
        <f t="shared" si="1"/>
        <v>13</v>
      </c>
      <c r="X50" s="18"/>
      <c r="Y50" s="18"/>
      <c r="Z50" s="26"/>
    </row>
    <row r="51" spans="1:26">
      <c r="A51" s="7">
        <v>43</v>
      </c>
      <c r="B51" s="13">
        <v>4</v>
      </c>
      <c r="C51" s="18"/>
      <c r="D51" s="18"/>
      <c r="E51" s="21"/>
      <c r="F51" s="13">
        <v>10</v>
      </c>
      <c r="G51" s="18"/>
      <c r="H51" s="18"/>
      <c r="I51" s="21"/>
      <c r="J51" s="13">
        <f t="shared" si="0"/>
        <v>14</v>
      </c>
      <c r="K51" s="18"/>
      <c r="L51" s="18"/>
      <c r="M51" s="21"/>
      <c r="N51" s="30">
        <v>94</v>
      </c>
      <c r="O51" s="12">
        <v>1</v>
      </c>
      <c r="P51" s="17"/>
      <c r="Q51" s="17"/>
      <c r="R51" s="20"/>
      <c r="S51" s="12">
        <v>5</v>
      </c>
      <c r="T51" s="17"/>
      <c r="U51" s="17"/>
      <c r="V51" s="20"/>
      <c r="W51" s="12">
        <f t="shared" si="1"/>
        <v>6</v>
      </c>
      <c r="X51" s="17"/>
      <c r="Y51" s="17"/>
      <c r="Z51" s="25"/>
    </row>
    <row r="52" spans="1:26">
      <c r="A52" s="6">
        <v>44</v>
      </c>
      <c r="B52" s="12">
        <v>9</v>
      </c>
      <c r="C52" s="17"/>
      <c r="D52" s="17"/>
      <c r="E52" s="20"/>
      <c r="F52" s="12">
        <v>12</v>
      </c>
      <c r="G52" s="17"/>
      <c r="H52" s="17"/>
      <c r="I52" s="20"/>
      <c r="J52" s="12">
        <f t="shared" si="0"/>
        <v>21</v>
      </c>
      <c r="K52" s="17"/>
      <c r="L52" s="17"/>
      <c r="M52" s="20"/>
      <c r="N52" s="29">
        <v>95</v>
      </c>
      <c r="O52" s="13">
        <f>0</f>
        <v>0</v>
      </c>
      <c r="P52" s="18"/>
      <c r="Q52" s="18"/>
      <c r="R52" s="21"/>
      <c r="S52" s="13">
        <v>1</v>
      </c>
      <c r="T52" s="18"/>
      <c r="U52" s="18"/>
      <c r="V52" s="21"/>
      <c r="W52" s="13">
        <f t="shared" si="1"/>
        <v>1</v>
      </c>
      <c r="X52" s="18"/>
      <c r="Y52" s="18"/>
      <c r="Z52" s="26"/>
    </row>
    <row r="53" spans="1:26">
      <c r="A53" s="7">
        <v>45</v>
      </c>
      <c r="B53" s="13">
        <v>13</v>
      </c>
      <c r="C53" s="18"/>
      <c r="D53" s="18"/>
      <c r="E53" s="21"/>
      <c r="F53" s="13">
        <v>10</v>
      </c>
      <c r="G53" s="18"/>
      <c r="H53" s="18"/>
      <c r="I53" s="21"/>
      <c r="J53" s="13">
        <f t="shared" si="0"/>
        <v>23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v>2</v>
      </c>
      <c r="T53" s="17"/>
      <c r="U53" s="17"/>
      <c r="V53" s="20"/>
      <c r="W53" s="12">
        <f t="shared" si="1"/>
        <v>2</v>
      </c>
      <c r="X53" s="17"/>
      <c r="Y53" s="17"/>
      <c r="Z53" s="25"/>
    </row>
    <row r="54" spans="1:26">
      <c r="A54" s="6">
        <v>46</v>
      </c>
      <c r="B54" s="12">
        <v>16</v>
      </c>
      <c r="C54" s="17"/>
      <c r="D54" s="17"/>
      <c r="E54" s="20"/>
      <c r="F54" s="12">
        <v>13</v>
      </c>
      <c r="G54" s="17"/>
      <c r="H54" s="17"/>
      <c r="I54" s="20"/>
      <c r="J54" s="12">
        <f t="shared" si="0"/>
        <v>29</v>
      </c>
      <c r="K54" s="17"/>
      <c r="L54" s="17"/>
      <c r="M54" s="20"/>
      <c r="N54" s="29">
        <v>97</v>
      </c>
      <c r="O54" s="13">
        <v>1</v>
      </c>
      <c r="P54" s="18"/>
      <c r="Q54" s="18"/>
      <c r="R54" s="21"/>
      <c r="S54" s="13">
        <v>2</v>
      </c>
      <c r="T54" s="18"/>
      <c r="U54" s="18"/>
      <c r="V54" s="21"/>
      <c r="W54" s="13">
        <f t="shared" si="1"/>
        <v>3</v>
      </c>
      <c r="X54" s="18"/>
      <c r="Y54" s="18"/>
      <c r="Z54" s="26"/>
    </row>
    <row r="55" spans="1:26">
      <c r="A55" s="7">
        <v>47</v>
      </c>
      <c r="B55" s="13">
        <v>12</v>
      </c>
      <c r="C55" s="18"/>
      <c r="D55" s="18"/>
      <c r="E55" s="21"/>
      <c r="F55" s="13">
        <v>12</v>
      </c>
      <c r="G55" s="18"/>
      <c r="H55" s="18"/>
      <c r="I55" s="21"/>
      <c r="J55" s="13">
        <f t="shared" si="0"/>
        <v>24</v>
      </c>
      <c r="K55" s="18"/>
      <c r="L55" s="18"/>
      <c r="M55" s="21"/>
      <c r="N55" s="30">
        <v>98</v>
      </c>
      <c r="O55" s="12">
        <v>1</v>
      </c>
      <c r="P55" s="17"/>
      <c r="Q55" s="17"/>
      <c r="R55" s="20"/>
      <c r="S55" s="12">
        <v>2</v>
      </c>
      <c r="T55" s="17"/>
      <c r="U55" s="17"/>
      <c r="V55" s="20"/>
      <c r="W55" s="12">
        <f t="shared" si="1"/>
        <v>3</v>
      </c>
      <c r="X55" s="17"/>
      <c r="Y55" s="17"/>
      <c r="Z55" s="25"/>
    </row>
    <row r="56" spans="1:26">
      <c r="A56" s="6">
        <v>48</v>
      </c>
      <c r="B56" s="12">
        <v>15</v>
      </c>
      <c r="C56" s="17"/>
      <c r="D56" s="17"/>
      <c r="E56" s="20"/>
      <c r="F56" s="12">
        <v>16</v>
      </c>
      <c r="G56" s="17"/>
      <c r="H56" s="17"/>
      <c r="I56" s="20"/>
      <c r="J56" s="12">
        <f t="shared" si="0"/>
        <v>31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15</v>
      </c>
      <c r="C57" s="18"/>
      <c r="D57" s="18"/>
      <c r="E57" s="21"/>
      <c r="F57" s="13">
        <v>10</v>
      </c>
      <c r="G57" s="18"/>
      <c r="H57" s="18"/>
      <c r="I57" s="21"/>
      <c r="J57" s="13">
        <f t="shared" si="0"/>
        <v>25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v>2</v>
      </c>
      <c r="T57" s="17"/>
      <c r="U57" s="17"/>
      <c r="V57" s="20"/>
      <c r="W57" s="12">
        <f t="shared" si="1"/>
        <v>2</v>
      </c>
      <c r="X57" s="17"/>
      <c r="Y57" s="17"/>
      <c r="Z57" s="25"/>
    </row>
    <row r="58" spans="1:26">
      <c r="A58" s="6">
        <v>50</v>
      </c>
      <c r="B58" s="12">
        <v>14</v>
      </c>
      <c r="C58" s="17"/>
      <c r="D58" s="17"/>
      <c r="E58" s="20"/>
      <c r="F58" s="12">
        <v>11</v>
      </c>
      <c r="G58" s="17"/>
      <c r="H58" s="17"/>
      <c r="I58" s="20"/>
      <c r="J58" s="12">
        <f t="shared" si="0"/>
        <v>25</v>
      </c>
      <c r="K58" s="17"/>
      <c r="L58" s="17"/>
      <c r="M58" s="20"/>
      <c r="N58" s="31" t="s">
        <v>24</v>
      </c>
      <c r="O58" s="14">
        <f>SUM(B8:B58,O8:O57)</f>
        <v>1005</v>
      </c>
      <c r="P58" s="19"/>
      <c r="Q58" s="19"/>
      <c r="R58" s="22"/>
      <c r="S58" s="14">
        <f>SUM(F8:F58,S8:S57)</f>
        <v>1061</v>
      </c>
      <c r="T58" s="19"/>
      <c r="U58" s="19"/>
      <c r="V58" s="22"/>
      <c r="W58" s="14">
        <f>SUM(J8:J58,W8:W57)</f>
        <v>2066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60</v>
      </c>
      <c r="C66" s="17"/>
      <c r="D66" s="17"/>
      <c r="E66" s="20"/>
      <c r="F66" s="12">
        <f>SUM(F8:F12)</f>
        <v>45</v>
      </c>
      <c r="G66" s="17"/>
      <c r="H66" s="17"/>
      <c r="I66" s="20"/>
      <c r="J66" s="12">
        <f>SUM(J8:J12)</f>
        <v>105</v>
      </c>
      <c r="K66" s="17"/>
      <c r="L66" s="17"/>
      <c r="M66" s="25"/>
    </row>
    <row r="67" spans="1:13">
      <c r="A67" s="7" t="s">
        <v>18</v>
      </c>
      <c r="B67" s="13">
        <f>SUM(B13:B17)</f>
        <v>43</v>
      </c>
      <c r="C67" s="18"/>
      <c r="D67" s="18"/>
      <c r="E67" s="21"/>
      <c r="F67" s="13">
        <f>SUM(F13:F17)</f>
        <v>47</v>
      </c>
      <c r="G67" s="18"/>
      <c r="H67" s="18"/>
      <c r="I67" s="21"/>
      <c r="J67" s="13">
        <f>SUM(J13:J17)</f>
        <v>90</v>
      </c>
      <c r="K67" s="18"/>
      <c r="L67" s="18"/>
      <c r="M67" s="26"/>
    </row>
    <row r="68" spans="1:13">
      <c r="A68" s="6" t="s">
        <v>28</v>
      </c>
      <c r="B68" s="12">
        <f>SUM(B18:B22)</f>
        <v>39</v>
      </c>
      <c r="C68" s="17"/>
      <c r="D68" s="17"/>
      <c r="E68" s="20"/>
      <c r="F68" s="12">
        <f>SUM(F18:F22)</f>
        <v>36</v>
      </c>
      <c r="G68" s="17"/>
      <c r="H68" s="17"/>
      <c r="I68" s="20"/>
      <c r="J68" s="12">
        <f>SUM(J18:J22)</f>
        <v>75</v>
      </c>
      <c r="K68" s="17"/>
      <c r="L68" s="17"/>
      <c r="M68" s="25"/>
    </row>
    <row r="69" spans="1:13">
      <c r="A69" s="7" t="s">
        <v>8</v>
      </c>
      <c r="B69" s="13">
        <f>SUM(B23:B27)</f>
        <v>42</v>
      </c>
      <c r="C69" s="18"/>
      <c r="D69" s="18"/>
      <c r="E69" s="21"/>
      <c r="F69" s="13">
        <f>SUM(F23:F27)</f>
        <v>41</v>
      </c>
      <c r="G69" s="18"/>
      <c r="H69" s="18"/>
      <c r="I69" s="21"/>
      <c r="J69" s="13">
        <f>SUM(J23:J27)</f>
        <v>83</v>
      </c>
      <c r="K69" s="18"/>
      <c r="L69" s="18"/>
      <c r="M69" s="26"/>
    </row>
    <row r="70" spans="1:13">
      <c r="A70" s="6" t="s">
        <v>30</v>
      </c>
      <c r="B70" s="12">
        <f>SUM(B28:B32)</f>
        <v>54</v>
      </c>
      <c r="C70" s="17"/>
      <c r="D70" s="17"/>
      <c r="E70" s="20"/>
      <c r="F70" s="12">
        <f>SUM(F28:F32)</f>
        <v>38</v>
      </c>
      <c r="G70" s="17"/>
      <c r="H70" s="17"/>
      <c r="I70" s="20"/>
      <c r="J70" s="12">
        <f>SUM(J28:J32)</f>
        <v>92</v>
      </c>
      <c r="K70" s="17"/>
      <c r="L70" s="17"/>
      <c r="M70" s="25"/>
    </row>
    <row r="71" spans="1:13">
      <c r="A71" s="7" t="s">
        <v>23</v>
      </c>
      <c r="B71" s="13">
        <f>SUM(B33:B37)</f>
        <v>39</v>
      </c>
      <c r="C71" s="18"/>
      <c r="D71" s="18"/>
      <c r="E71" s="21"/>
      <c r="F71" s="13">
        <f>SUM(F33:F37)</f>
        <v>56</v>
      </c>
      <c r="G71" s="18"/>
      <c r="H71" s="18"/>
      <c r="I71" s="21"/>
      <c r="J71" s="13">
        <f>SUM(J33:J37)</f>
        <v>95</v>
      </c>
      <c r="K71" s="18"/>
      <c r="L71" s="18"/>
      <c r="M71" s="26"/>
    </row>
    <row r="72" spans="1:13">
      <c r="A72" s="6" t="s">
        <v>31</v>
      </c>
      <c r="B72" s="12">
        <f>SUM(B38:B42)</f>
        <v>58</v>
      </c>
      <c r="C72" s="17"/>
      <c r="D72" s="17"/>
      <c r="E72" s="20"/>
      <c r="F72" s="12">
        <f>SUM(F38:F42)</f>
        <v>69</v>
      </c>
      <c r="G72" s="17"/>
      <c r="H72" s="17"/>
      <c r="I72" s="20"/>
      <c r="J72" s="12">
        <f>SUM(J38:J42)</f>
        <v>127</v>
      </c>
      <c r="K72" s="17"/>
      <c r="L72" s="17"/>
      <c r="M72" s="25"/>
    </row>
    <row r="73" spans="1:13">
      <c r="A73" s="7" t="s">
        <v>32</v>
      </c>
      <c r="B73" s="13">
        <f>SUM(B43:B47)</f>
        <v>52</v>
      </c>
      <c r="C73" s="18"/>
      <c r="D73" s="18"/>
      <c r="E73" s="21"/>
      <c r="F73" s="13">
        <f>SUM(F43:F47)</f>
        <v>44</v>
      </c>
      <c r="G73" s="18"/>
      <c r="H73" s="18"/>
      <c r="I73" s="21"/>
      <c r="J73" s="13">
        <f>SUM(J43:J47)</f>
        <v>96</v>
      </c>
      <c r="K73" s="18"/>
      <c r="L73" s="18"/>
      <c r="M73" s="26"/>
    </row>
    <row r="74" spans="1:13">
      <c r="A74" s="6" t="s">
        <v>33</v>
      </c>
      <c r="B74" s="12">
        <f>SUM(B48:B52)</f>
        <v>55</v>
      </c>
      <c r="C74" s="17"/>
      <c r="D74" s="17"/>
      <c r="E74" s="20"/>
      <c r="F74" s="12">
        <f>SUM(F48:F52)</f>
        <v>50</v>
      </c>
      <c r="G74" s="17"/>
      <c r="H74" s="17"/>
      <c r="I74" s="20"/>
      <c r="J74" s="12">
        <f>SUM(J48:J52)</f>
        <v>105</v>
      </c>
      <c r="K74" s="17"/>
      <c r="L74" s="17"/>
      <c r="M74" s="25"/>
    </row>
    <row r="75" spans="1:13">
      <c r="A75" s="7" t="s">
        <v>36</v>
      </c>
      <c r="B75" s="13">
        <f>SUM(B53:B57)</f>
        <v>71</v>
      </c>
      <c r="C75" s="18"/>
      <c r="D75" s="18"/>
      <c r="E75" s="21"/>
      <c r="F75" s="13">
        <f>SUM(F53:F57)</f>
        <v>61</v>
      </c>
      <c r="G75" s="18"/>
      <c r="H75" s="18"/>
      <c r="I75" s="21"/>
      <c r="J75" s="13">
        <f>SUM(J53:J57)</f>
        <v>132</v>
      </c>
      <c r="K75" s="18"/>
      <c r="L75" s="18"/>
      <c r="M75" s="26"/>
    </row>
    <row r="76" spans="1:13">
      <c r="A76" s="6" t="s">
        <v>39</v>
      </c>
      <c r="B76" s="12">
        <f>SUM(B58,O8:O11)</f>
        <v>69</v>
      </c>
      <c r="C76" s="17"/>
      <c r="D76" s="17"/>
      <c r="E76" s="20"/>
      <c r="F76" s="12">
        <f>SUM(F58,S8:S11)</f>
        <v>57</v>
      </c>
      <c r="G76" s="17"/>
      <c r="H76" s="17"/>
      <c r="I76" s="20"/>
      <c r="J76" s="12">
        <f>SUM(J58,W8:W11)</f>
        <v>126</v>
      </c>
      <c r="K76" s="17"/>
      <c r="L76" s="17"/>
      <c r="M76" s="25"/>
    </row>
    <row r="77" spans="1:13">
      <c r="A77" s="7" t="s">
        <v>42</v>
      </c>
      <c r="B77" s="13">
        <f>SUM(O12:O16)</f>
        <v>56</v>
      </c>
      <c r="C77" s="18"/>
      <c r="D77" s="18"/>
      <c r="E77" s="21"/>
      <c r="F77" s="13">
        <f>SUM(S12:S16)</f>
        <v>53</v>
      </c>
      <c r="G77" s="18"/>
      <c r="H77" s="18"/>
      <c r="I77" s="21"/>
      <c r="J77" s="13">
        <f>SUM(W12:W16)</f>
        <v>109</v>
      </c>
      <c r="K77" s="18"/>
      <c r="L77" s="18"/>
      <c r="M77" s="26"/>
    </row>
    <row r="78" spans="1:13">
      <c r="A78" s="6" t="s">
        <v>47</v>
      </c>
      <c r="B78" s="12">
        <f>SUM(O17:O21)</f>
        <v>61</v>
      </c>
      <c r="C78" s="17"/>
      <c r="D78" s="17"/>
      <c r="E78" s="20"/>
      <c r="F78" s="12">
        <f>SUM(S17:S21)</f>
        <v>60</v>
      </c>
      <c r="G78" s="17"/>
      <c r="H78" s="17"/>
      <c r="I78" s="20"/>
      <c r="J78" s="12">
        <f>SUM(W17:W21)</f>
        <v>121</v>
      </c>
      <c r="K78" s="17"/>
      <c r="L78" s="17"/>
      <c r="M78" s="25"/>
    </row>
    <row r="79" spans="1:13">
      <c r="A79" s="7" t="s">
        <v>48</v>
      </c>
      <c r="B79" s="13">
        <f>SUM(O22:O26)</f>
        <v>72</v>
      </c>
      <c r="C79" s="18"/>
      <c r="D79" s="18"/>
      <c r="E79" s="21"/>
      <c r="F79" s="13">
        <f>SUM(S22:S26)</f>
        <v>81</v>
      </c>
      <c r="G79" s="18"/>
      <c r="H79" s="18"/>
      <c r="I79" s="21"/>
      <c r="J79" s="13">
        <f>SUM(W22:W26)</f>
        <v>153</v>
      </c>
      <c r="K79" s="18"/>
      <c r="L79" s="18"/>
      <c r="M79" s="26"/>
    </row>
    <row r="80" spans="1:13">
      <c r="A80" s="6" t="s">
        <v>51</v>
      </c>
      <c r="B80" s="12">
        <f>SUM(O27:O31)</f>
        <v>78</v>
      </c>
      <c r="C80" s="17"/>
      <c r="D80" s="17"/>
      <c r="E80" s="20"/>
      <c r="F80" s="12">
        <f>SUM(S27:S31)</f>
        <v>87</v>
      </c>
      <c r="G80" s="17"/>
      <c r="H80" s="17"/>
      <c r="I80" s="20"/>
      <c r="J80" s="12">
        <f>SUM(W27:W31)</f>
        <v>165</v>
      </c>
      <c r="K80" s="17"/>
      <c r="L80" s="17"/>
      <c r="M80" s="25"/>
    </row>
    <row r="81" spans="1:13">
      <c r="A81" s="7" t="s">
        <v>38</v>
      </c>
      <c r="B81" s="13">
        <f>SUM(O32:O36)</f>
        <v>78</v>
      </c>
      <c r="C81" s="18"/>
      <c r="D81" s="18"/>
      <c r="E81" s="21"/>
      <c r="F81" s="13">
        <f>SUM(S32:S36)</f>
        <v>93</v>
      </c>
      <c r="G81" s="18"/>
      <c r="H81" s="18"/>
      <c r="I81" s="21"/>
      <c r="J81" s="13">
        <f>SUM(W32:W36)</f>
        <v>171</v>
      </c>
      <c r="K81" s="18"/>
      <c r="L81" s="18"/>
      <c r="M81" s="26"/>
    </row>
    <row r="82" spans="1:13">
      <c r="A82" s="6" t="s">
        <v>54</v>
      </c>
      <c r="B82" s="12">
        <f>SUM(O37:O41)</f>
        <v>41</v>
      </c>
      <c r="C82" s="17"/>
      <c r="D82" s="17"/>
      <c r="E82" s="20"/>
      <c r="F82" s="12">
        <f>SUM(S37:S41)</f>
        <v>67</v>
      </c>
      <c r="G82" s="17"/>
      <c r="H82" s="17"/>
      <c r="I82" s="20"/>
      <c r="J82" s="12">
        <f>SUM(W37:W41)</f>
        <v>108</v>
      </c>
      <c r="K82" s="17"/>
      <c r="L82" s="17"/>
      <c r="M82" s="25"/>
    </row>
    <row r="83" spans="1:13">
      <c r="A83" s="7" t="s">
        <v>12</v>
      </c>
      <c r="B83" s="13">
        <f>SUM(O42:O46)</f>
        <v>29</v>
      </c>
      <c r="C83" s="18"/>
      <c r="D83" s="18"/>
      <c r="E83" s="21"/>
      <c r="F83" s="13">
        <f>SUM(S42:S46)</f>
        <v>33</v>
      </c>
      <c r="G83" s="18"/>
      <c r="H83" s="18"/>
      <c r="I83" s="21"/>
      <c r="J83" s="13">
        <f>SUM(W42:W46)</f>
        <v>62</v>
      </c>
      <c r="K83" s="18"/>
      <c r="L83" s="18"/>
      <c r="M83" s="26"/>
    </row>
    <row r="84" spans="1:13">
      <c r="A84" s="6" t="s">
        <v>34</v>
      </c>
      <c r="B84" s="12">
        <f>SUM(O47:O51)</f>
        <v>6</v>
      </c>
      <c r="C84" s="17"/>
      <c r="D84" s="17"/>
      <c r="E84" s="20"/>
      <c r="F84" s="12">
        <f>SUM(S47:S51)</f>
        <v>34</v>
      </c>
      <c r="G84" s="17"/>
      <c r="H84" s="17"/>
      <c r="I84" s="20"/>
      <c r="J84" s="12">
        <f>SUM(W47:W51)</f>
        <v>40</v>
      </c>
      <c r="K84" s="17"/>
      <c r="L84" s="17"/>
      <c r="M84" s="25"/>
    </row>
    <row r="85" spans="1:13">
      <c r="A85" s="7" t="s">
        <v>45</v>
      </c>
      <c r="B85" s="13">
        <f>SUM(O52:O56)</f>
        <v>2</v>
      </c>
      <c r="C85" s="18"/>
      <c r="D85" s="18"/>
      <c r="E85" s="21"/>
      <c r="F85" s="13">
        <f>SUM(S52:S56)</f>
        <v>7</v>
      </c>
      <c r="G85" s="18"/>
      <c r="H85" s="18"/>
      <c r="I85" s="21"/>
      <c r="J85" s="13">
        <f>SUM(W52:W56)</f>
        <v>9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2</v>
      </c>
      <c r="G86" s="17"/>
      <c r="H86" s="17"/>
      <c r="I86" s="20"/>
      <c r="J86" s="12">
        <f>SUM(W57)</f>
        <v>2</v>
      </c>
      <c r="K86" s="17"/>
      <c r="L86" s="17"/>
      <c r="M86" s="25"/>
    </row>
    <row r="87" spans="1:13">
      <c r="A87" s="8" t="s">
        <v>24</v>
      </c>
      <c r="B87" s="14">
        <f>SUM(B66:B86)</f>
        <v>1005</v>
      </c>
      <c r="C87" s="19"/>
      <c r="D87" s="19"/>
      <c r="E87" s="22"/>
      <c r="F87" s="14">
        <f>SUM(F66:F86)</f>
        <v>1061</v>
      </c>
      <c r="G87" s="19"/>
      <c r="H87" s="19"/>
      <c r="I87" s="22"/>
      <c r="J87" s="14">
        <f>SUM(J66:J86)</f>
        <v>2066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306</v>
      </c>
      <c r="C90" s="19"/>
      <c r="D90" s="19"/>
      <c r="E90" s="22"/>
      <c r="F90" s="14">
        <f>SUM(S22:S57)</f>
        <v>404</v>
      </c>
      <c r="G90" s="19"/>
      <c r="H90" s="19"/>
      <c r="I90" s="22"/>
      <c r="J90" s="14">
        <f>SUM(W22:W57)</f>
        <v>710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59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5</v>
      </c>
      <c r="C8" s="17"/>
      <c r="D8" s="17"/>
      <c r="E8" s="20"/>
      <c r="F8" s="12">
        <v>3</v>
      </c>
      <c r="G8" s="17"/>
      <c r="H8" s="17"/>
      <c r="I8" s="20"/>
      <c r="J8" s="12">
        <f t="shared" ref="J8:J58" si="0">SUM(B8,F8)</f>
        <v>8</v>
      </c>
      <c r="K8" s="17"/>
      <c r="L8" s="17"/>
      <c r="M8" s="20"/>
      <c r="N8" s="29">
        <v>51</v>
      </c>
      <c r="O8" s="13">
        <v>13</v>
      </c>
      <c r="P8" s="18"/>
      <c r="Q8" s="18"/>
      <c r="R8" s="21"/>
      <c r="S8" s="13">
        <v>10</v>
      </c>
      <c r="T8" s="18"/>
      <c r="U8" s="18"/>
      <c r="V8" s="21"/>
      <c r="W8" s="13">
        <f t="shared" ref="W8:W57" si="1">SUM(O8,S8)</f>
        <v>23</v>
      </c>
      <c r="X8" s="18"/>
      <c r="Y8" s="18"/>
      <c r="Z8" s="26"/>
    </row>
    <row r="9" spans="1:26">
      <c r="A9" s="7">
        <v>1</v>
      </c>
      <c r="B9" s="13">
        <v>5</v>
      </c>
      <c r="C9" s="18"/>
      <c r="D9" s="18"/>
      <c r="E9" s="21"/>
      <c r="F9" s="13">
        <v>4</v>
      </c>
      <c r="G9" s="18"/>
      <c r="H9" s="18"/>
      <c r="I9" s="21"/>
      <c r="J9" s="13">
        <f t="shared" si="0"/>
        <v>9</v>
      </c>
      <c r="K9" s="18"/>
      <c r="L9" s="18"/>
      <c r="M9" s="21"/>
      <c r="N9" s="30">
        <v>52</v>
      </c>
      <c r="O9" s="12">
        <v>9</v>
      </c>
      <c r="P9" s="17"/>
      <c r="Q9" s="17"/>
      <c r="R9" s="20"/>
      <c r="S9" s="12">
        <v>8</v>
      </c>
      <c r="T9" s="17"/>
      <c r="U9" s="17"/>
      <c r="V9" s="20"/>
      <c r="W9" s="12">
        <f t="shared" si="1"/>
        <v>17</v>
      </c>
      <c r="X9" s="17"/>
      <c r="Y9" s="17"/>
      <c r="Z9" s="25"/>
    </row>
    <row r="10" spans="1:26">
      <c r="A10" s="6">
        <v>2</v>
      </c>
      <c r="B10" s="12">
        <v>5</v>
      </c>
      <c r="C10" s="17"/>
      <c r="D10" s="17"/>
      <c r="E10" s="20"/>
      <c r="F10" s="12">
        <v>4</v>
      </c>
      <c r="G10" s="17"/>
      <c r="H10" s="17"/>
      <c r="I10" s="20"/>
      <c r="J10" s="12">
        <f t="shared" si="0"/>
        <v>9</v>
      </c>
      <c r="K10" s="17"/>
      <c r="L10" s="17"/>
      <c r="M10" s="20"/>
      <c r="N10" s="29">
        <v>53</v>
      </c>
      <c r="O10" s="13">
        <v>9</v>
      </c>
      <c r="P10" s="18"/>
      <c r="Q10" s="18"/>
      <c r="R10" s="21"/>
      <c r="S10" s="13">
        <v>8</v>
      </c>
      <c r="T10" s="18"/>
      <c r="U10" s="18"/>
      <c r="V10" s="21"/>
      <c r="W10" s="13">
        <f t="shared" si="1"/>
        <v>17</v>
      </c>
      <c r="X10" s="18"/>
      <c r="Y10" s="18"/>
      <c r="Z10" s="26"/>
    </row>
    <row r="11" spans="1:26">
      <c r="A11" s="7">
        <v>3</v>
      </c>
      <c r="B11" s="13">
        <v>6</v>
      </c>
      <c r="C11" s="18"/>
      <c r="D11" s="18"/>
      <c r="E11" s="21"/>
      <c r="F11" s="13">
        <v>7</v>
      </c>
      <c r="G11" s="18"/>
      <c r="H11" s="18"/>
      <c r="I11" s="21"/>
      <c r="J11" s="13">
        <f t="shared" si="0"/>
        <v>13</v>
      </c>
      <c r="K11" s="18"/>
      <c r="L11" s="18"/>
      <c r="M11" s="21"/>
      <c r="N11" s="30">
        <v>54</v>
      </c>
      <c r="O11" s="12">
        <v>8</v>
      </c>
      <c r="P11" s="17"/>
      <c r="Q11" s="17"/>
      <c r="R11" s="20"/>
      <c r="S11" s="12">
        <v>6</v>
      </c>
      <c r="T11" s="17"/>
      <c r="U11" s="17"/>
      <c r="V11" s="20"/>
      <c r="W11" s="12">
        <f t="shared" si="1"/>
        <v>14</v>
      </c>
      <c r="X11" s="17"/>
      <c r="Y11" s="17"/>
      <c r="Z11" s="25"/>
    </row>
    <row r="12" spans="1:26">
      <c r="A12" s="6">
        <v>4</v>
      </c>
      <c r="B12" s="12">
        <v>8</v>
      </c>
      <c r="C12" s="17"/>
      <c r="D12" s="17"/>
      <c r="E12" s="20"/>
      <c r="F12" s="12">
        <v>2</v>
      </c>
      <c r="G12" s="17"/>
      <c r="H12" s="17"/>
      <c r="I12" s="20"/>
      <c r="J12" s="12">
        <f t="shared" si="0"/>
        <v>10</v>
      </c>
      <c r="K12" s="17"/>
      <c r="L12" s="17"/>
      <c r="M12" s="20"/>
      <c r="N12" s="29">
        <v>55</v>
      </c>
      <c r="O12" s="13">
        <v>9</v>
      </c>
      <c r="P12" s="18"/>
      <c r="Q12" s="18"/>
      <c r="R12" s="21"/>
      <c r="S12" s="13">
        <v>5</v>
      </c>
      <c r="T12" s="18"/>
      <c r="U12" s="18"/>
      <c r="V12" s="21"/>
      <c r="W12" s="13">
        <f t="shared" si="1"/>
        <v>14</v>
      </c>
      <c r="X12" s="18"/>
      <c r="Y12" s="18"/>
      <c r="Z12" s="26"/>
    </row>
    <row r="13" spans="1:26">
      <c r="A13" s="7">
        <v>5</v>
      </c>
      <c r="B13" s="13">
        <v>11</v>
      </c>
      <c r="C13" s="18"/>
      <c r="D13" s="18"/>
      <c r="E13" s="21"/>
      <c r="F13" s="13">
        <v>4</v>
      </c>
      <c r="G13" s="18"/>
      <c r="H13" s="18"/>
      <c r="I13" s="21"/>
      <c r="J13" s="13">
        <f t="shared" si="0"/>
        <v>15</v>
      </c>
      <c r="K13" s="18"/>
      <c r="L13" s="18"/>
      <c r="M13" s="21"/>
      <c r="N13" s="30">
        <v>56</v>
      </c>
      <c r="O13" s="12">
        <v>8</v>
      </c>
      <c r="P13" s="17"/>
      <c r="Q13" s="17"/>
      <c r="R13" s="20"/>
      <c r="S13" s="12">
        <v>10</v>
      </c>
      <c r="T13" s="17"/>
      <c r="U13" s="17"/>
      <c r="V13" s="20"/>
      <c r="W13" s="12">
        <f t="shared" si="1"/>
        <v>18</v>
      </c>
      <c r="X13" s="17"/>
      <c r="Y13" s="17"/>
      <c r="Z13" s="25"/>
    </row>
    <row r="14" spans="1:26">
      <c r="A14" s="6">
        <v>6</v>
      </c>
      <c r="B14" s="12">
        <v>6</v>
      </c>
      <c r="C14" s="17"/>
      <c r="D14" s="17"/>
      <c r="E14" s="20"/>
      <c r="F14" s="12">
        <v>7</v>
      </c>
      <c r="G14" s="17"/>
      <c r="H14" s="17"/>
      <c r="I14" s="20"/>
      <c r="J14" s="12">
        <f t="shared" si="0"/>
        <v>13</v>
      </c>
      <c r="K14" s="17"/>
      <c r="L14" s="17"/>
      <c r="M14" s="20"/>
      <c r="N14" s="29">
        <v>57</v>
      </c>
      <c r="O14" s="13">
        <v>9</v>
      </c>
      <c r="P14" s="18"/>
      <c r="Q14" s="18"/>
      <c r="R14" s="21"/>
      <c r="S14" s="13">
        <v>16</v>
      </c>
      <c r="T14" s="18"/>
      <c r="U14" s="18"/>
      <c r="V14" s="21"/>
      <c r="W14" s="13">
        <f t="shared" si="1"/>
        <v>25</v>
      </c>
      <c r="X14" s="18"/>
      <c r="Y14" s="18"/>
      <c r="Z14" s="26"/>
    </row>
    <row r="15" spans="1:26">
      <c r="A15" s="7">
        <v>7</v>
      </c>
      <c r="B15" s="13">
        <v>15</v>
      </c>
      <c r="C15" s="18"/>
      <c r="D15" s="18"/>
      <c r="E15" s="21"/>
      <c r="F15" s="13">
        <v>5</v>
      </c>
      <c r="G15" s="18"/>
      <c r="H15" s="18"/>
      <c r="I15" s="21"/>
      <c r="J15" s="13">
        <f t="shared" si="0"/>
        <v>20</v>
      </c>
      <c r="K15" s="18"/>
      <c r="L15" s="18"/>
      <c r="M15" s="21"/>
      <c r="N15" s="30">
        <v>58</v>
      </c>
      <c r="O15" s="12">
        <v>8</v>
      </c>
      <c r="P15" s="17"/>
      <c r="Q15" s="17"/>
      <c r="R15" s="20"/>
      <c r="S15" s="12">
        <v>5</v>
      </c>
      <c r="T15" s="17"/>
      <c r="U15" s="17"/>
      <c r="V15" s="20"/>
      <c r="W15" s="12">
        <f t="shared" si="1"/>
        <v>13</v>
      </c>
      <c r="X15" s="17"/>
      <c r="Y15" s="17"/>
      <c r="Z15" s="25"/>
    </row>
    <row r="16" spans="1:26">
      <c r="A16" s="6">
        <v>8</v>
      </c>
      <c r="B16" s="12">
        <v>8</v>
      </c>
      <c r="C16" s="17"/>
      <c r="D16" s="17"/>
      <c r="E16" s="20"/>
      <c r="F16" s="12">
        <v>5</v>
      </c>
      <c r="G16" s="17"/>
      <c r="H16" s="17"/>
      <c r="I16" s="20"/>
      <c r="J16" s="12">
        <f t="shared" si="0"/>
        <v>13</v>
      </c>
      <c r="K16" s="17"/>
      <c r="L16" s="17"/>
      <c r="M16" s="20"/>
      <c r="N16" s="29">
        <v>59</v>
      </c>
      <c r="O16" s="13">
        <v>6</v>
      </c>
      <c r="P16" s="18"/>
      <c r="Q16" s="18"/>
      <c r="R16" s="21"/>
      <c r="S16" s="13">
        <v>4</v>
      </c>
      <c r="T16" s="18"/>
      <c r="U16" s="18"/>
      <c r="V16" s="21"/>
      <c r="W16" s="13">
        <f t="shared" si="1"/>
        <v>10</v>
      </c>
      <c r="X16" s="18"/>
      <c r="Y16" s="18"/>
      <c r="Z16" s="26"/>
    </row>
    <row r="17" spans="1:26">
      <c r="A17" s="7">
        <v>9</v>
      </c>
      <c r="B17" s="13">
        <v>5</v>
      </c>
      <c r="C17" s="18"/>
      <c r="D17" s="18"/>
      <c r="E17" s="21"/>
      <c r="F17" s="13">
        <v>15</v>
      </c>
      <c r="G17" s="18"/>
      <c r="H17" s="18"/>
      <c r="I17" s="21"/>
      <c r="J17" s="13">
        <f t="shared" si="0"/>
        <v>20</v>
      </c>
      <c r="K17" s="18"/>
      <c r="L17" s="18"/>
      <c r="M17" s="21"/>
      <c r="N17" s="30">
        <v>60</v>
      </c>
      <c r="O17" s="12">
        <v>9</v>
      </c>
      <c r="P17" s="17"/>
      <c r="Q17" s="17"/>
      <c r="R17" s="20"/>
      <c r="S17" s="12">
        <v>13</v>
      </c>
      <c r="T17" s="17"/>
      <c r="U17" s="17"/>
      <c r="V17" s="20"/>
      <c r="W17" s="12">
        <f t="shared" si="1"/>
        <v>22</v>
      </c>
      <c r="X17" s="17"/>
      <c r="Y17" s="17"/>
      <c r="Z17" s="25"/>
    </row>
    <row r="18" spans="1:26">
      <c r="A18" s="6">
        <v>10</v>
      </c>
      <c r="B18" s="12">
        <v>7</v>
      </c>
      <c r="C18" s="17"/>
      <c r="D18" s="17"/>
      <c r="E18" s="20"/>
      <c r="F18" s="12">
        <v>11</v>
      </c>
      <c r="G18" s="17"/>
      <c r="H18" s="17"/>
      <c r="I18" s="20"/>
      <c r="J18" s="12">
        <f t="shared" si="0"/>
        <v>18</v>
      </c>
      <c r="K18" s="17"/>
      <c r="L18" s="17"/>
      <c r="M18" s="20"/>
      <c r="N18" s="29">
        <v>61</v>
      </c>
      <c r="O18" s="13">
        <v>5</v>
      </c>
      <c r="P18" s="18"/>
      <c r="Q18" s="18"/>
      <c r="R18" s="21"/>
      <c r="S18" s="13">
        <v>2</v>
      </c>
      <c r="T18" s="18"/>
      <c r="U18" s="18"/>
      <c r="V18" s="21"/>
      <c r="W18" s="13">
        <f t="shared" si="1"/>
        <v>7</v>
      </c>
      <c r="X18" s="18"/>
      <c r="Y18" s="18"/>
      <c r="Z18" s="26"/>
    </row>
    <row r="19" spans="1:26">
      <c r="A19" s="7">
        <v>11</v>
      </c>
      <c r="B19" s="13">
        <v>7</v>
      </c>
      <c r="C19" s="18"/>
      <c r="D19" s="18"/>
      <c r="E19" s="21"/>
      <c r="F19" s="13">
        <v>3</v>
      </c>
      <c r="G19" s="18"/>
      <c r="H19" s="18"/>
      <c r="I19" s="21"/>
      <c r="J19" s="13">
        <f t="shared" si="0"/>
        <v>10</v>
      </c>
      <c r="K19" s="18"/>
      <c r="L19" s="18"/>
      <c r="M19" s="21"/>
      <c r="N19" s="30">
        <v>62</v>
      </c>
      <c r="O19" s="12">
        <v>10</v>
      </c>
      <c r="P19" s="17"/>
      <c r="Q19" s="17"/>
      <c r="R19" s="20"/>
      <c r="S19" s="12">
        <v>12</v>
      </c>
      <c r="T19" s="17"/>
      <c r="U19" s="17"/>
      <c r="V19" s="20"/>
      <c r="W19" s="12">
        <f t="shared" si="1"/>
        <v>22</v>
      </c>
      <c r="X19" s="17"/>
      <c r="Y19" s="17"/>
      <c r="Z19" s="25"/>
    </row>
    <row r="20" spans="1:26">
      <c r="A20" s="6">
        <v>12</v>
      </c>
      <c r="B20" s="12">
        <v>9</v>
      </c>
      <c r="C20" s="17"/>
      <c r="D20" s="17"/>
      <c r="E20" s="20"/>
      <c r="F20" s="12">
        <v>5</v>
      </c>
      <c r="G20" s="17"/>
      <c r="H20" s="17"/>
      <c r="I20" s="20"/>
      <c r="J20" s="12">
        <f t="shared" si="0"/>
        <v>14</v>
      </c>
      <c r="K20" s="17"/>
      <c r="L20" s="17"/>
      <c r="M20" s="20"/>
      <c r="N20" s="29">
        <v>63</v>
      </c>
      <c r="O20" s="13">
        <v>8</v>
      </c>
      <c r="P20" s="18"/>
      <c r="Q20" s="18"/>
      <c r="R20" s="21"/>
      <c r="S20" s="13">
        <v>11</v>
      </c>
      <c r="T20" s="18"/>
      <c r="U20" s="18"/>
      <c r="V20" s="21"/>
      <c r="W20" s="13">
        <f t="shared" si="1"/>
        <v>19</v>
      </c>
      <c r="X20" s="18"/>
      <c r="Y20" s="18"/>
      <c r="Z20" s="26"/>
    </row>
    <row r="21" spans="1:26">
      <c r="A21" s="7">
        <v>13</v>
      </c>
      <c r="B21" s="13">
        <v>6</v>
      </c>
      <c r="C21" s="18"/>
      <c r="D21" s="18"/>
      <c r="E21" s="21"/>
      <c r="F21" s="13">
        <v>7</v>
      </c>
      <c r="G21" s="18"/>
      <c r="H21" s="18"/>
      <c r="I21" s="21"/>
      <c r="J21" s="13">
        <f t="shared" si="0"/>
        <v>13</v>
      </c>
      <c r="K21" s="18"/>
      <c r="L21" s="18"/>
      <c r="M21" s="21"/>
      <c r="N21" s="30">
        <v>64</v>
      </c>
      <c r="O21" s="12">
        <v>5</v>
      </c>
      <c r="P21" s="17"/>
      <c r="Q21" s="17"/>
      <c r="R21" s="20"/>
      <c r="S21" s="12">
        <v>8</v>
      </c>
      <c r="T21" s="17"/>
      <c r="U21" s="17"/>
      <c r="V21" s="20"/>
      <c r="W21" s="12">
        <f t="shared" si="1"/>
        <v>13</v>
      </c>
      <c r="X21" s="17"/>
      <c r="Y21" s="17"/>
      <c r="Z21" s="25"/>
    </row>
    <row r="22" spans="1:26">
      <c r="A22" s="6">
        <v>14</v>
      </c>
      <c r="B22" s="12">
        <v>8</v>
      </c>
      <c r="C22" s="17"/>
      <c r="D22" s="17"/>
      <c r="E22" s="20"/>
      <c r="F22" s="12">
        <v>5</v>
      </c>
      <c r="G22" s="17"/>
      <c r="H22" s="17"/>
      <c r="I22" s="20"/>
      <c r="J22" s="12">
        <f t="shared" si="0"/>
        <v>13</v>
      </c>
      <c r="K22" s="17"/>
      <c r="L22" s="17"/>
      <c r="M22" s="20"/>
      <c r="N22" s="29">
        <v>65</v>
      </c>
      <c r="O22" s="13">
        <v>7</v>
      </c>
      <c r="P22" s="18"/>
      <c r="Q22" s="18"/>
      <c r="R22" s="21"/>
      <c r="S22" s="13">
        <v>6</v>
      </c>
      <c r="T22" s="18"/>
      <c r="U22" s="18"/>
      <c r="V22" s="21"/>
      <c r="W22" s="13">
        <f t="shared" si="1"/>
        <v>13</v>
      </c>
      <c r="X22" s="18"/>
      <c r="Y22" s="18"/>
      <c r="Z22" s="26"/>
    </row>
    <row r="23" spans="1:26">
      <c r="A23" s="7">
        <v>15</v>
      </c>
      <c r="B23" s="13">
        <v>6</v>
      </c>
      <c r="C23" s="18"/>
      <c r="D23" s="18"/>
      <c r="E23" s="21"/>
      <c r="F23" s="13">
        <v>8</v>
      </c>
      <c r="G23" s="18"/>
      <c r="H23" s="18"/>
      <c r="I23" s="21"/>
      <c r="J23" s="13">
        <f t="shared" si="0"/>
        <v>14</v>
      </c>
      <c r="K23" s="18"/>
      <c r="L23" s="18"/>
      <c r="M23" s="21"/>
      <c r="N23" s="30">
        <v>66</v>
      </c>
      <c r="O23" s="12">
        <v>8</v>
      </c>
      <c r="P23" s="17"/>
      <c r="Q23" s="17"/>
      <c r="R23" s="20"/>
      <c r="S23" s="12">
        <v>9</v>
      </c>
      <c r="T23" s="17"/>
      <c r="U23" s="17"/>
      <c r="V23" s="20"/>
      <c r="W23" s="12">
        <f t="shared" si="1"/>
        <v>17</v>
      </c>
      <c r="X23" s="17"/>
      <c r="Y23" s="17"/>
      <c r="Z23" s="25"/>
    </row>
    <row r="24" spans="1:26">
      <c r="A24" s="6">
        <v>16</v>
      </c>
      <c r="B24" s="12">
        <v>7</v>
      </c>
      <c r="C24" s="17"/>
      <c r="D24" s="17"/>
      <c r="E24" s="20"/>
      <c r="F24" s="12">
        <v>5</v>
      </c>
      <c r="G24" s="17"/>
      <c r="H24" s="17"/>
      <c r="I24" s="20"/>
      <c r="J24" s="12">
        <f t="shared" si="0"/>
        <v>12</v>
      </c>
      <c r="K24" s="17"/>
      <c r="L24" s="17"/>
      <c r="M24" s="20"/>
      <c r="N24" s="29">
        <v>67</v>
      </c>
      <c r="O24" s="13">
        <v>10</v>
      </c>
      <c r="P24" s="18"/>
      <c r="Q24" s="18"/>
      <c r="R24" s="21"/>
      <c r="S24" s="13">
        <v>5</v>
      </c>
      <c r="T24" s="18"/>
      <c r="U24" s="18"/>
      <c r="V24" s="21"/>
      <c r="W24" s="13">
        <f t="shared" si="1"/>
        <v>15</v>
      </c>
      <c r="X24" s="18"/>
      <c r="Y24" s="18"/>
      <c r="Z24" s="26"/>
    </row>
    <row r="25" spans="1:26">
      <c r="A25" s="7">
        <v>17</v>
      </c>
      <c r="B25" s="13">
        <v>4</v>
      </c>
      <c r="C25" s="18"/>
      <c r="D25" s="18"/>
      <c r="E25" s="21"/>
      <c r="F25" s="13">
        <v>5</v>
      </c>
      <c r="G25" s="18"/>
      <c r="H25" s="18"/>
      <c r="I25" s="21"/>
      <c r="J25" s="13">
        <f t="shared" si="0"/>
        <v>9</v>
      </c>
      <c r="K25" s="18"/>
      <c r="L25" s="18"/>
      <c r="M25" s="21"/>
      <c r="N25" s="30">
        <v>68</v>
      </c>
      <c r="O25" s="12">
        <v>10</v>
      </c>
      <c r="P25" s="17"/>
      <c r="Q25" s="17"/>
      <c r="R25" s="20"/>
      <c r="S25" s="12">
        <v>9</v>
      </c>
      <c r="T25" s="17"/>
      <c r="U25" s="17"/>
      <c r="V25" s="20"/>
      <c r="W25" s="12">
        <f t="shared" si="1"/>
        <v>19</v>
      </c>
      <c r="X25" s="17"/>
      <c r="Y25" s="17"/>
      <c r="Z25" s="25"/>
    </row>
    <row r="26" spans="1:26">
      <c r="A26" s="6">
        <v>18</v>
      </c>
      <c r="B26" s="12">
        <v>12</v>
      </c>
      <c r="C26" s="17"/>
      <c r="D26" s="17"/>
      <c r="E26" s="20"/>
      <c r="F26" s="12">
        <v>8</v>
      </c>
      <c r="G26" s="17"/>
      <c r="H26" s="17"/>
      <c r="I26" s="20"/>
      <c r="J26" s="12">
        <f t="shared" si="0"/>
        <v>20</v>
      </c>
      <c r="K26" s="17"/>
      <c r="L26" s="17"/>
      <c r="M26" s="20"/>
      <c r="N26" s="29">
        <v>69</v>
      </c>
      <c r="O26" s="13">
        <v>6</v>
      </c>
      <c r="P26" s="18"/>
      <c r="Q26" s="18"/>
      <c r="R26" s="21"/>
      <c r="S26" s="13">
        <v>9</v>
      </c>
      <c r="T26" s="18"/>
      <c r="U26" s="18"/>
      <c r="V26" s="21"/>
      <c r="W26" s="13">
        <f t="shared" si="1"/>
        <v>15</v>
      </c>
      <c r="X26" s="18"/>
      <c r="Y26" s="18"/>
      <c r="Z26" s="26"/>
    </row>
    <row r="27" spans="1:26">
      <c r="A27" s="7">
        <v>19</v>
      </c>
      <c r="B27" s="13">
        <v>4</v>
      </c>
      <c r="C27" s="18"/>
      <c r="D27" s="18"/>
      <c r="E27" s="21"/>
      <c r="F27" s="13">
        <v>5</v>
      </c>
      <c r="G27" s="18"/>
      <c r="H27" s="18"/>
      <c r="I27" s="21"/>
      <c r="J27" s="13">
        <f t="shared" si="0"/>
        <v>9</v>
      </c>
      <c r="K27" s="18"/>
      <c r="L27" s="18"/>
      <c r="M27" s="21"/>
      <c r="N27" s="30">
        <v>70</v>
      </c>
      <c r="O27" s="12">
        <v>12</v>
      </c>
      <c r="P27" s="17"/>
      <c r="Q27" s="17"/>
      <c r="R27" s="20"/>
      <c r="S27" s="12">
        <v>16</v>
      </c>
      <c r="T27" s="17"/>
      <c r="U27" s="17"/>
      <c r="V27" s="20"/>
      <c r="W27" s="12">
        <f t="shared" si="1"/>
        <v>28</v>
      </c>
      <c r="X27" s="17"/>
      <c r="Y27" s="17"/>
      <c r="Z27" s="25"/>
    </row>
    <row r="28" spans="1:26">
      <c r="A28" s="6">
        <v>20</v>
      </c>
      <c r="B28" s="12">
        <v>6</v>
      </c>
      <c r="C28" s="17"/>
      <c r="D28" s="17"/>
      <c r="E28" s="20"/>
      <c r="F28" s="12">
        <v>5</v>
      </c>
      <c r="G28" s="17"/>
      <c r="H28" s="17"/>
      <c r="I28" s="20"/>
      <c r="J28" s="12">
        <f t="shared" si="0"/>
        <v>11</v>
      </c>
      <c r="K28" s="17"/>
      <c r="L28" s="17"/>
      <c r="M28" s="20"/>
      <c r="N28" s="29">
        <v>71</v>
      </c>
      <c r="O28" s="13">
        <v>10</v>
      </c>
      <c r="P28" s="18"/>
      <c r="Q28" s="18"/>
      <c r="R28" s="21"/>
      <c r="S28" s="13">
        <v>13</v>
      </c>
      <c r="T28" s="18"/>
      <c r="U28" s="18"/>
      <c r="V28" s="21"/>
      <c r="W28" s="13">
        <f t="shared" si="1"/>
        <v>23</v>
      </c>
      <c r="X28" s="18"/>
      <c r="Y28" s="18"/>
      <c r="Z28" s="26"/>
    </row>
    <row r="29" spans="1:26">
      <c r="A29" s="7">
        <v>21</v>
      </c>
      <c r="B29" s="13">
        <v>6</v>
      </c>
      <c r="C29" s="18"/>
      <c r="D29" s="18"/>
      <c r="E29" s="21"/>
      <c r="F29" s="13">
        <v>7</v>
      </c>
      <c r="G29" s="18"/>
      <c r="H29" s="18"/>
      <c r="I29" s="21"/>
      <c r="J29" s="13">
        <f t="shared" si="0"/>
        <v>13</v>
      </c>
      <c r="K29" s="18"/>
      <c r="L29" s="18"/>
      <c r="M29" s="21"/>
      <c r="N29" s="30">
        <v>72</v>
      </c>
      <c r="O29" s="12">
        <v>6</v>
      </c>
      <c r="P29" s="17"/>
      <c r="Q29" s="17"/>
      <c r="R29" s="20"/>
      <c r="S29" s="12">
        <v>12</v>
      </c>
      <c r="T29" s="17"/>
      <c r="U29" s="17"/>
      <c r="V29" s="20"/>
      <c r="W29" s="12">
        <f t="shared" si="1"/>
        <v>18</v>
      </c>
      <c r="X29" s="17"/>
      <c r="Y29" s="17"/>
      <c r="Z29" s="25"/>
    </row>
    <row r="30" spans="1:26">
      <c r="A30" s="6">
        <v>22</v>
      </c>
      <c r="B30" s="12">
        <v>3</v>
      </c>
      <c r="C30" s="17"/>
      <c r="D30" s="17"/>
      <c r="E30" s="20"/>
      <c r="F30" s="12">
        <v>7</v>
      </c>
      <c r="G30" s="17"/>
      <c r="H30" s="17"/>
      <c r="I30" s="20"/>
      <c r="J30" s="12">
        <f t="shared" si="0"/>
        <v>10</v>
      </c>
      <c r="K30" s="17"/>
      <c r="L30" s="17"/>
      <c r="M30" s="20"/>
      <c r="N30" s="29">
        <v>73</v>
      </c>
      <c r="O30" s="13">
        <v>11</v>
      </c>
      <c r="P30" s="18"/>
      <c r="Q30" s="18"/>
      <c r="R30" s="21"/>
      <c r="S30" s="13">
        <v>12</v>
      </c>
      <c r="T30" s="18"/>
      <c r="U30" s="18"/>
      <c r="V30" s="21"/>
      <c r="W30" s="13">
        <f t="shared" si="1"/>
        <v>23</v>
      </c>
      <c r="X30" s="18"/>
      <c r="Y30" s="18"/>
      <c r="Z30" s="26"/>
    </row>
    <row r="31" spans="1:26">
      <c r="A31" s="7">
        <v>23</v>
      </c>
      <c r="B31" s="13">
        <v>7</v>
      </c>
      <c r="C31" s="18"/>
      <c r="D31" s="18"/>
      <c r="E31" s="21"/>
      <c r="F31" s="13">
        <v>7</v>
      </c>
      <c r="G31" s="18"/>
      <c r="H31" s="18"/>
      <c r="I31" s="21"/>
      <c r="J31" s="13">
        <f t="shared" si="0"/>
        <v>14</v>
      </c>
      <c r="K31" s="18"/>
      <c r="L31" s="18"/>
      <c r="M31" s="21"/>
      <c r="N31" s="30">
        <v>74</v>
      </c>
      <c r="O31" s="12">
        <v>10</v>
      </c>
      <c r="P31" s="17"/>
      <c r="Q31" s="17"/>
      <c r="R31" s="20"/>
      <c r="S31" s="12">
        <v>12</v>
      </c>
      <c r="T31" s="17"/>
      <c r="U31" s="17"/>
      <c r="V31" s="20"/>
      <c r="W31" s="12">
        <f t="shared" si="1"/>
        <v>22</v>
      </c>
      <c r="X31" s="17"/>
      <c r="Y31" s="17"/>
      <c r="Z31" s="25"/>
    </row>
    <row r="32" spans="1:26">
      <c r="A32" s="6">
        <v>24</v>
      </c>
      <c r="B32" s="12">
        <v>6</v>
      </c>
      <c r="C32" s="17"/>
      <c r="D32" s="17"/>
      <c r="E32" s="20"/>
      <c r="F32" s="12">
        <v>8</v>
      </c>
      <c r="G32" s="17"/>
      <c r="H32" s="17"/>
      <c r="I32" s="20"/>
      <c r="J32" s="12">
        <f t="shared" si="0"/>
        <v>14</v>
      </c>
      <c r="K32" s="17"/>
      <c r="L32" s="17"/>
      <c r="M32" s="20"/>
      <c r="N32" s="29">
        <v>75</v>
      </c>
      <c r="O32" s="13">
        <v>15</v>
      </c>
      <c r="P32" s="18"/>
      <c r="Q32" s="18"/>
      <c r="R32" s="21"/>
      <c r="S32" s="13">
        <v>14</v>
      </c>
      <c r="T32" s="18"/>
      <c r="U32" s="18"/>
      <c r="V32" s="21"/>
      <c r="W32" s="13">
        <f t="shared" si="1"/>
        <v>29</v>
      </c>
      <c r="X32" s="18"/>
      <c r="Y32" s="18"/>
      <c r="Z32" s="26"/>
    </row>
    <row r="33" spans="1:26">
      <c r="A33" s="7">
        <v>25</v>
      </c>
      <c r="B33" s="13">
        <v>8</v>
      </c>
      <c r="C33" s="18"/>
      <c r="D33" s="18"/>
      <c r="E33" s="21"/>
      <c r="F33" s="13">
        <v>9</v>
      </c>
      <c r="G33" s="18"/>
      <c r="H33" s="18"/>
      <c r="I33" s="21"/>
      <c r="J33" s="13">
        <f t="shared" si="0"/>
        <v>17</v>
      </c>
      <c r="K33" s="18"/>
      <c r="L33" s="18"/>
      <c r="M33" s="21"/>
      <c r="N33" s="30">
        <v>76</v>
      </c>
      <c r="O33" s="12">
        <v>8</v>
      </c>
      <c r="P33" s="17"/>
      <c r="Q33" s="17"/>
      <c r="R33" s="20"/>
      <c r="S33" s="12">
        <v>12</v>
      </c>
      <c r="T33" s="17"/>
      <c r="U33" s="17"/>
      <c r="V33" s="20"/>
      <c r="W33" s="12">
        <f t="shared" si="1"/>
        <v>20</v>
      </c>
      <c r="X33" s="17"/>
      <c r="Y33" s="17"/>
      <c r="Z33" s="25"/>
    </row>
    <row r="34" spans="1:26">
      <c r="A34" s="6">
        <v>26</v>
      </c>
      <c r="B34" s="12">
        <v>5</v>
      </c>
      <c r="C34" s="17"/>
      <c r="D34" s="17"/>
      <c r="E34" s="20"/>
      <c r="F34" s="12">
        <v>2</v>
      </c>
      <c r="G34" s="17"/>
      <c r="H34" s="17"/>
      <c r="I34" s="20"/>
      <c r="J34" s="12">
        <f t="shared" si="0"/>
        <v>7</v>
      </c>
      <c r="K34" s="17"/>
      <c r="L34" s="17"/>
      <c r="M34" s="20"/>
      <c r="N34" s="29">
        <v>77</v>
      </c>
      <c r="O34" s="13">
        <v>15</v>
      </c>
      <c r="P34" s="18"/>
      <c r="Q34" s="18"/>
      <c r="R34" s="21"/>
      <c r="S34" s="13">
        <v>17</v>
      </c>
      <c r="T34" s="18"/>
      <c r="U34" s="18"/>
      <c r="V34" s="21"/>
      <c r="W34" s="13">
        <f t="shared" si="1"/>
        <v>32</v>
      </c>
      <c r="X34" s="18"/>
      <c r="Y34" s="18"/>
      <c r="Z34" s="26"/>
    </row>
    <row r="35" spans="1:26">
      <c r="A35" s="7">
        <v>27</v>
      </c>
      <c r="B35" s="13">
        <v>11</v>
      </c>
      <c r="C35" s="18"/>
      <c r="D35" s="18"/>
      <c r="E35" s="21"/>
      <c r="F35" s="13">
        <v>12</v>
      </c>
      <c r="G35" s="18"/>
      <c r="H35" s="18"/>
      <c r="I35" s="21"/>
      <c r="J35" s="13">
        <f t="shared" si="0"/>
        <v>23</v>
      </c>
      <c r="K35" s="18"/>
      <c r="L35" s="18"/>
      <c r="M35" s="21"/>
      <c r="N35" s="30">
        <v>78</v>
      </c>
      <c r="O35" s="12">
        <v>8</v>
      </c>
      <c r="P35" s="17"/>
      <c r="Q35" s="17"/>
      <c r="R35" s="20"/>
      <c r="S35" s="12">
        <v>19</v>
      </c>
      <c r="T35" s="17"/>
      <c r="U35" s="17"/>
      <c r="V35" s="20"/>
      <c r="W35" s="12">
        <f t="shared" si="1"/>
        <v>27</v>
      </c>
      <c r="X35" s="17"/>
      <c r="Y35" s="17"/>
      <c r="Z35" s="25"/>
    </row>
    <row r="36" spans="1:26">
      <c r="A36" s="6">
        <v>28</v>
      </c>
      <c r="B36" s="12">
        <v>9</v>
      </c>
      <c r="C36" s="17"/>
      <c r="D36" s="17"/>
      <c r="E36" s="20"/>
      <c r="F36" s="12">
        <v>7</v>
      </c>
      <c r="G36" s="17"/>
      <c r="H36" s="17"/>
      <c r="I36" s="20"/>
      <c r="J36" s="12">
        <f t="shared" si="0"/>
        <v>16</v>
      </c>
      <c r="K36" s="17"/>
      <c r="L36" s="17"/>
      <c r="M36" s="20"/>
      <c r="N36" s="29">
        <v>79</v>
      </c>
      <c r="O36" s="13">
        <v>4</v>
      </c>
      <c r="P36" s="18"/>
      <c r="Q36" s="18"/>
      <c r="R36" s="21"/>
      <c r="S36" s="13">
        <v>6</v>
      </c>
      <c r="T36" s="18"/>
      <c r="U36" s="18"/>
      <c r="V36" s="21"/>
      <c r="W36" s="13">
        <f t="shared" si="1"/>
        <v>10</v>
      </c>
      <c r="X36" s="18"/>
      <c r="Y36" s="18"/>
      <c r="Z36" s="26"/>
    </row>
    <row r="37" spans="1:26">
      <c r="A37" s="7">
        <v>29</v>
      </c>
      <c r="B37" s="13">
        <v>16</v>
      </c>
      <c r="C37" s="18"/>
      <c r="D37" s="18"/>
      <c r="E37" s="21"/>
      <c r="F37" s="13">
        <v>8</v>
      </c>
      <c r="G37" s="18"/>
      <c r="H37" s="18"/>
      <c r="I37" s="21"/>
      <c r="J37" s="13">
        <f t="shared" si="0"/>
        <v>24</v>
      </c>
      <c r="K37" s="18"/>
      <c r="L37" s="18"/>
      <c r="M37" s="21"/>
      <c r="N37" s="30">
        <v>80</v>
      </c>
      <c r="O37" s="12">
        <v>7</v>
      </c>
      <c r="P37" s="17"/>
      <c r="Q37" s="17"/>
      <c r="R37" s="20"/>
      <c r="S37" s="12">
        <v>7</v>
      </c>
      <c r="T37" s="17"/>
      <c r="U37" s="17"/>
      <c r="V37" s="20"/>
      <c r="W37" s="12">
        <f t="shared" si="1"/>
        <v>14</v>
      </c>
      <c r="X37" s="17"/>
      <c r="Y37" s="17"/>
      <c r="Z37" s="25"/>
    </row>
    <row r="38" spans="1:26">
      <c r="A38" s="6">
        <v>30</v>
      </c>
      <c r="B38" s="12">
        <v>6</v>
      </c>
      <c r="C38" s="17"/>
      <c r="D38" s="17"/>
      <c r="E38" s="20"/>
      <c r="F38" s="12">
        <v>8</v>
      </c>
      <c r="G38" s="17"/>
      <c r="H38" s="17"/>
      <c r="I38" s="20"/>
      <c r="J38" s="12">
        <f t="shared" si="0"/>
        <v>14</v>
      </c>
      <c r="K38" s="17"/>
      <c r="L38" s="17"/>
      <c r="M38" s="20"/>
      <c r="N38" s="29">
        <v>81</v>
      </c>
      <c r="O38" s="13">
        <v>3</v>
      </c>
      <c r="P38" s="18"/>
      <c r="Q38" s="18"/>
      <c r="R38" s="21"/>
      <c r="S38" s="13">
        <v>8</v>
      </c>
      <c r="T38" s="18"/>
      <c r="U38" s="18"/>
      <c r="V38" s="21"/>
      <c r="W38" s="13">
        <f t="shared" si="1"/>
        <v>11</v>
      </c>
      <c r="X38" s="18"/>
      <c r="Y38" s="18"/>
      <c r="Z38" s="26"/>
    </row>
    <row r="39" spans="1:26">
      <c r="A39" s="7">
        <v>31</v>
      </c>
      <c r="B39" s="13">
        <v>9</v>
      </c>
      <c r="C39" s="18"/>
      <c r="D39" s="18"/>
      <c r="E39" s="21"/>
      <c r="F39" s="13">
        <v>8</v>
      </c>
      <c r="G39" s="18"/>
      <c r="H39" s="18"/>
      <c r="I39" s="21"/>
      <c r="J39" s="13">
        <f t="shared" si="0"/>
        <v>17</v>
      </c>
      <c r="K39" s="18"/>
      <c r="L39" s="18"/>
      <c r="M39" s="21"/>
      <c r="N39" s="30">
        <v>82</v>
      </c>
      <c r="O39" s="12">
        <v>7</v>
      </c>
      <c r="P39" s="17"/>
      <c r="Q39" s="17"/>
      <c r="R39" s="20"/>
      <c r="S39" s="12">
        <v>6</v>
      </c>
      <c r="T39" s="17"/>
      <c r="U39" s="17"/>
      <c r="V39" s="20"/>
      <c r="W39" s="12">
        <f t="shared" si="1"/>
        <v>13</v>
      </c>
      <c r="X39" s="17"/>
      <c r="Y39" s="17"/>
      <c r="Z39" s="25"/>
    </row>
    <row r="40" spans="1:26">
      <c r="A40" s="6">
        <v>32</v>
      </c>
      <c r="B40" s="12">
        <v>5</v>
      </c>
      <c r="C40" s="17"/>
      <c r="D40" s="17"/>
      <c r="E40" s="20"/>
      <c r="F40" s="12">
        <v>9</v>
      </c>
      <c r="G40" s="17"/>
      <c r="H40" s="17"/>
      <c r="I40" s="20"/>
      <c r="J40" s="12">
        <f t="shared" si="0"/>
        <v>14</v>
      </c>
      <c r="K40" s="17"/>
      <c r="L40" s="17"/>
      <c r="M40" s="20"/>
      <c r="N40" s="29">
        <v>83</v>
      </c>
      <c r="O40" s="13">
        <v>3</v>
      </c>
      <c r="P40" s="18"/>
      <c r="Q40" s="18"/>
      <c r="R40" s="21"/>
      <c r="S40" s="13">
        <v>4</v>
      </c>
      <c r="T40" s="18"/>
      <c r="U40" s="18"/>
      <c r="V40" s="21"/>
      <c r="W40" s="13">
        <f t="shared" si="1"/>
        <v>7</v>
      </c>
      <c r="X40" s="18"/>
      <c r="Y40" s="18"/>
      <c r="Z40" s="26"/>
    </row>
    <row r="41" spans="1:26">
      <c r="A41" s="7">
        <v>33</v>
      </c>
      <c r="B41" s="13">
        <v>5</v>
      </c>
      <c r="C41" s="18"/>
      <c r="D41" s="18"/>
      <c r="E41" s="21"/>
      <c r="F41" s="13">
        <v>10</v>
      </c>
      <c r="G41" s="18"/>
      <c r="H41" s="18"/>
      <c r="I41" s="21"/>
      <c r="J41" s="13">
        <f t="shared" si="0"/>
        <v>15</v>
      </c>
      <c r="K41" s="18"/>
      <c r="L41" s="18"/>
      <c r="M41" s="21"/>
      <c r="N41" s="30">
        <v>84</v>
      </c>
      <c r="O41" s="12">
        <v>8</v>
      </c>
      <c r="P41" s="17"/>
      <c r="Q41" s="17"/>
      <c r="R41" s="20"/>
      <c r="S41" s="12">
        <v>7</v>
      </c>
      <c r="T41" s="17"/>
      <c r="U41" s="17"/>
      <c r="V41" s="20"/>
      <c r="W41" s="12">
        <f t="shared" si="1"/>
        <v>15</v>
      </c>
      <c r="X41" s="17"/>
      <c r="Y41" s="17"/>
      <c r="Z41" s="25"/>
    </row>
    <row r="42" spans="1:26">
      <c r="A42" s="6">
        <v>34</v>
      </c>
      <c r="B42" s="12">
        <v>8</v>
      </c>
      <c r="C42" s="17"/>
      <c r="D42" s="17"/>
      <c r="E42" s="20"/>
      <c r="F42" s="12">
        <v>4</v>
      </c>
      <c r="G42" s="17"/>
      <c r="H42" s="17"/>
      <c r="I42" s="20"/>
      <c r="J42" s="12">
        <f t="shared" si="0"/>
        <v>12</v>
      </c>
      <c r="K42" s="17"/>
      <c r="L42" s="17"/>
      <c r="M42" s="20"/>
      <c r="N42" s="29">
        <v>85</v>
      </c>
      <c r="O42" s="13">
        <v>3</v>
      </c>
      <c r="P42" s="18"/>
      <c r="Q42" s="18"/>
      <c r="R42" s="21"/>
      <c r="S42" s="13">
        <v>5</v>
      </c>
      <c r="T42" s="18"/>
      <c r="U42" s="18"/>
      <c r="V42" s="21"/>
      <c r="W42" s="13">
        <f t="shared" si="1"/>
        <v>8</v>
      </c>
      <c r="X42" s="18"/>
      <c r="Y42" s="18"/>
      <c r="Z42" s="26"/>
    </row>
    <row r="43" spans="1:26">
      <c r="A43" s="7">
        <v>35</v>
      </c>
      <c r="B43" s="13">
        <v>7</v>
      </c>
      <c r="C43" s="18"/>
      <c r="D43" s="18"/>
      <c r="E43" s="21"/>
      <c r="F43" s="13">
        <v>7</v>
      </c>
      <c r="G43" s="18"/>
      <c r="H43" s="18"/>
      <c r="I43" s="21"/>
      <c r="J43" s="13">
        <f t="shared" si="0"/>
        <v>14</v>
      </c>
      <c r="K43" s="18"/>
      <c r="L43" s="18"/>
      <c r="M43" s="21"/>
      <c r="N43" s="30">
        <v>86</v>
      </c>
      <c r="O43" s="12">
        <v>6</v>
      </c>
      <c r="P43" s="17"/>
      <c r="Q43" s="17"/>
      <c r="R43" s="20"/>
      <c r="S43" s="12">
        <v>5</v>
      </c>
      <c r="T43" s="17"/>
      <c r="U43" s="17"/>
      <c r="V43" s="20"/>
      <c r="W43" s="12">
        <f t="shared" si="1"/>
        <v>11</v>
      </c>
      <c r="X43" s="17"/>
      <c r="Y43" s="17"/>
      <c r="Z43" s="25"/>
    </row>
    <row r="44" spans="1:26">
      <c r="A44" s="6">
        <v>36</v>
      </c>
      <c r="B44" s="12">
        <v>6</v>
      </c>
      <c r="C44" s="17"/>
      <c r="D44" s="17"/>
      <c r="E44" s="20"/>
      <c r="F44" s="12">
        <v>3</v>
      </c>
      <c r="G44" s="17"/>
      <c r="H44" s="17"/>
      <c r="I44" s="20"/>
      <c r="J44" s="12">
        <f t="shared" si="0"/>
        <v>9</v>
      </c>
      <c r="K44" s="17"/>
      <c r="L44" s="17"/>
      <c r="M44" s="20"/>
      <c r="N44" s="29">
        <v>87</v>
      </c>
      <c r="O44" s="13">
        <v>4</v>
      </c>
      <c r="P44" s="18"/>
      <c r="Q44" s="18"/>
      <c r="R44" s="21"/>
      <c r="S44" s="13">
        <v>4</v>
      </c>
      <c r="T44" s="18"/>
      <c r="U44" s="18"/>
      <c r="V44" s="21"/>
      <c r="W44" s="13">
        <f t="shared" si="1"/>
        <v>8</v>
      </c>
      <c r="X44" s="18"/>
      <c r="Y44" s="18"/>
      <c r="Z44" s="26"/>
    </row>
    <row r="45" spans="1:26">
      <c r="A45" s="7">
        <v>37</v>
      </c>
      <c r="B45" s="13">
        <v>7</v>
      </c>
      <c r="C45" s="18"/>
      <c r="D45" s="18"/>
      <c r="E45" s="21"/>
      <c r="F45" s="13">
        <v>6</v>
      </c>
      <c r="G45" s="18"/>
      <c r="H45" s="18"/>
      <c r="I45" s="21"/>
      <c r="J45" s="13">
        <f t="shared" si="0"/>
        <v>13</v>
      </c>
      <c r="K45" s="18"/>
      <c r="L45" s="18"/>
      <c r="M45" s="21"/>
      <c r="N45" s="30">
        <v>88</v>
      </c>
      <c r="O45" s="12">
        <v>7</v>
      </c>
      <c r="P45" s="17"/>
      <c r="Q45" s="17"/>
      <c r="R45" s="20"/>
      <c r="S45" s="12">
        <v>7</v>
      </c>
      <c r="T45" s="17"/>
      <c r="U45" s="17"/>
      <c r="V45" s="20"/>
      <c r="W45" s="12">
        <f t="shared" si="1"/>
        <v>14</v>
      </c>
      <c r="X45" s="17"/>
      <c r="Y45" s="17"/>
      <c r="Z45" s="25"/>
    </row>
    <row r="46" spans="1:26">
      <c r="A46" s="6">
        <v>38</v>
      </c>
      <c r="B46" s="12">
        <v>11</v>
      </c>
      <c r="C46" s="17"/>
      <c r="D46" s="17"/>
      <c r="E46" s="20"/>
      <c r="F46" s="12">
        <v>9</v>
      </c>
      <c r="G46" s="17"/>
      <c r="H46" s="17"/>
      <c r="I46" s="20"/>
      <c r="J46" s="12">
        <f t="shared" si="0"/>
        <v>20</v>
      </c>
      <c r="K46" s="17"/>
      <c r="L46" s="17"/>
      <c r="M46" s="20"/>
      <c r="N46" s="29">
        <v>89</v>
      </c>
      <c r="O46" s="13">
        <v>2</v>
      </c>
      <c r="P46" s="18"/>
      <c r="Q46" s="18"/>
      <c r="R46" s="21"/>
      <c r="S46" s="13">
        <v>3</v>
      </c>
      <c r="T46" s="18"/>
      <c r="U46" s="18"/>
      <c r="V46" s="21"/>
      <c r="W46" s="13">
        <f t="shared" si="1"/>
        <v>5</v>
      </c>
      <c r="X46" s="18"/>
      <c r="Y46" s="18"/>
      <c r="Z46" s="26"/>
    </row>
    <row r="47" spans="1:26">
      <c r="A47" s="7">
        <v>39</v>
      </c>
      <c r="B47" s="13">
        <v>4</v>
      </c>
      <c r="C47" s="18"/>
      <c r="D47" s="18"/>
      <c r="E47" s="21"/>
      <c r="F47" s="13">
        <v>8</v>
      </c>
      <c r="G47" s="18"/>
      <c r="H47" s="18"/>
      <c r="I47" s="21"/>
      <c r="J47" s="13">
        <f t="shared" si="0"/>
        <v>12</v>
      </c>
      <c r="K47" s="18"/>
      <c r="L47" s="18"/>
      <c r="M47" s="21"/>
      <c r="N47" s="30">
        <v>90</v>
      </c>
      <c r="O47" s="12">
        <v>4</v>
      </c>
      <c r="P47" s="17"/>
      <c r="Q47" s="17"/>
      <c r="R47" s="20"/>
      <c r="S47" s="12">
        <v>4</v>
      </c>
      <c r="T47" s="17"/>
      <c r="U47" s="17"/>
      <c r="V47" s="20"/>
      <c r="W47" s="12">
        <f t="shared" si="1"/>
        <v>8</v>
      </c>
      <c r="X47" s="17"/>
      <c r="Y47" s="17"/>
      <c r="Z47" s="25"/>
    </row>
    <row r="48" spans="1:26">
      <c r="A48" s="6">
        <v>40</v>
      </c>
      <c r="B48" s="12">
        <v>5</v>
      </c>
      <c r="C48" s="17"/>
      <c r="D48" s="17"/>
      <c r="E48" s="20"/>
      <c r="F48" s="12">
        <v>9</v>
      </c>
      <c r="G48" s="17"/>
      <c r="H48" s="17"/>
      <c r="I48" s="20"/>
      <c r="J48" s="12">
        <f t="shared" si="0"/>
        <v>14</v>
      </c>
      <c r="K48" s="17"/>
      <c r="L48" s="17"/>
      <c r="M48" s="20"/>
      <c r="N48" s="29">
        <v>91</v>
      </c>
      <c r="O48" s="13">
        <v>1</v>
      </c>
      <c r="P48" s="18"/>
      <c r="Q48" s="18"/>
      <c r="R48" s="21"/>
      <c r="S48" s="13">
        <v>6</v>
      </c>
      <c r="T48" s="18"/>
      <c r="U48" s="18"/>
      <c r="V48" s="21"/>
      <c r="W48" s="13">
        <f t="shared" si="1"/>
        <v>7</v>
      </c>
      <c r="X48" s="18"/>
      <c r="Y48" s="18"/>
      <c r="Z48" s="26"/>
    </row>
    <row r="49" spans="1:26">
      <c r="A49" s="7">
        <v>41</v>
      </c>
      <c r="B49" s="13">
        <v>14</v>
      </c>
      <c r="C49" s="18"/>
      <c r="D49" s="18"/>
      <c r="E49" s="21"/>
      <c r="F49" s="13">
        <v>13</v>
      </c>
      <c r="G49" s="18"/>
      <c r="H49" s="18"/>
      <c r="I49" s="21"/>
      <c r="J49" s="13">
        <f t="shared" si="0"/>
        <v>27</v>
      </c>
      <c r="K49" s="18"/>
      <c r="L49" s="18"/>
      <c r="M49" s="21"/>
      <c r="N49" s="30">
        <v>92</v>
      </c>
      <c r="O49" s="12">
        <v>3</v>
      </c>
      <c r="P49" s="17"/>
      <c r="Q49" s="17"/>
      <c r="R49" s="20"/>
      <c r="S49" s="12">
        <v>1</v>
      </c>
      <c r="T49" s="17"/>
      <c r="U49" s="17"/>
      <c r="V49" s="20"/>
      <c r="W49" s="12">
        <f t="shared" si="1"/>
        <v>4</v>
      </c>
      <c r="X49" s="17"/>
      <c r="Y49" s="17"/>
      <c r="Z49" s="25"/>
    </row>
    <row r="50" spans="1:26">
      <c r="A50" s="6">
        <v>42</v>
      </c>
      <c r="B50" s="12">
        <v>11</v>
      </c>
      <c r="C50" s="17"/>
      <c r="D50" s="17"/>
      <c r="E50" s="20"/>
      <c r="F50" s="12">
        <v>5</v>
      </c>
      <c r="G50" s="17"/>
      <c r="H50" s="17"/>
      <c r="I50" s="20"/>
      <c r="J50" s="12">
        <f t="shared" si="0"/>
        <v>16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v>2</v>
      </c>
      <c r="T50" s="18"/>
      <c r="U50" s="18"/>
      <c r="V50" s="21"/>
      <c r="W50" s="13">
        <f t="shared" si="1"/>
        <v>3</v>
      </c>
      <c r="X50" s="18"/>
      <c r="Y50" s="18"/>
      <c r="Z50" s="26"/>
    </row>
    <row r="51" spans="1:26">
      <c r="A51" s="7">
        <v>43</v>
      </c>
      <c r="B51" s="13">
        <v>12</v>
      </c>
      <c r="C51" s="18"/>
      <c r="D51" s="18"/>
      <c r="E51" s="21"/>
      <c r="F51" s="13">
        <v>8</v>
      </c>
      <c r="G51" s="18"/>
      <c r="H51" s="18"/>
      <c r="I51" s="21"/>
      <c r="J51" s="13">
        <f t="shared" si="0"/>
        <v>20</v>
      </c>
      <c r="K51" s="18"/>
      <c r="L51" s="18"/>
      <c r="M51" s="21"/>
      <c r="N51" s="30">
        <v>94</v>
      </c>
      <c r="O51" s="12">
        <f>0</f>
        <v>0</v>
      </c>
      <c r="P51" s="17"/>
      <c r="Q51" s="17"/>
      <c r="R51" s="20"/>
      <c r="S51" s="12">
        <v>3</v>
      </c>
      <c r="T51" s="17"/>
      <c r="U51" s="17"/>
      <c r="V51" s="20"/>
      <c r="W51" s="12">
        <f t="shared" si="1"/>
        <v>3</v>
      </c>
      <c r="X51" s="17"/>
      <c r="Y51" s="17"/>
      <c r="Z51" s="25"/>
    </row>
    <row r="52" spans="1:26">
      <c r="A52" s="6">
        <v>44</v>
      </c>
      <c r="B52" s="12">
        <v>13</v>
      </c>
      <c r="C52" s="17"/>
      <c r="D52" s="17"/>
      <c r="E52" s="20"/>
      <c r="F52" s="12">
        <v>5</v>
      </c>
      <c r="G52" s="17"/>
      <c r="H52" s="17"/>
      <c r="I52" s="20"/>
      <c r="J52" s="12">
        <f t="shared" si="0"/>
        <v>18</v>
      </c>
      <c r="K52" s="17"/>
      <c r="L52" s="17"/>
      <c r="M52" s="20"/>
      <c r="N52" s="29">
        <v>95</v>
      </c>
      <c r="O52" s="13">
        <v>1</v>
      </c>
      <c r="P52" s="18"/>
      <c r="Q52" s="18"/>
      <c r="R52" s="21"/>
      <c r="S52" s="13">
        <f>0</f>
        <v>0</v>
      </c>
      <c r="T52" s="18"/>
      <c r="U52" s="18"/>
      <c r="V52" s="21"/>
      <c r="W52" s="13">
        <f t="shared" si="1"/>
        <v>1</v>
      </c>
      <c r="X52" s="18"/>
      <c r="Y52" s="18"/>
      <c r="Z52" s="26"/>
    </row>
    <row r="53" spans="1:26">
      <c r="A53" s="7">
        <v>45</v>
      </c>
      <c r="B53" s="13">
        <v>4</v>
      </c>
      <c r="C53" s="18"/>
      <c r="D53" s="18"/>
      <c r="E53" s="21"/>
      <c r="F53" s="13">
        <v>8</v>
      </c>
      <c r="G53" s="18"/>
      <c r="H53" s="18"/>
      <c r="I53" s="21"/>
      <c r="J53" s="13">
        <f t="shared" si="0"/>
        <v>12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v>1</v>
      </c>
      <c r="T53" s="17"/>
      <c r="U53" s="17"/>
      <c r="V53" s="20"/>
      <c r="W53" s="12">
        <f t="shared" si="1"/>
        <v>1</v>
      </c>
      <c r="X53" s="17"/>
      <c r="Y53" s="17"/>
      <c r="Z53" s="25"/>
    </row>
    <row r="54" spans="1:26">
      <c r="A54" s="6">
        <v>46</v>
      </c>
      <c r="B54" s="12">
        <v>11</v>
      </c>
      <c r="C54" s="17"/>
      <c r="D54" s="17"/>
      <c r="E54" s="20"/>
      <c r="F54" s="12">
        <v>9</v>
      </c>
      <c r="G54" s="17"/>
      <c r="H54" s="17"/>
      <c r="I54" s="20"/>
      <c r="J54" s="12">
        <f t="shared" si="0"/>
        <v>20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v>2</v>
      </c>
      <c r="T54" s="18"/>
      <c r="U54" s="18"/>
      <c r="V54" s="21"/>
      <c r="W54" s="13">
        <f t="shared" si="1"/>
        <v>2</v>
      </c>
      <c r="X54" s="18"/>
      <c r="Y54" s="18"/>
      <c r="Z54" s="26"/>
    </row>
    <row r="55" spans="1:26">
      <c r="A55" s="7">
        <v>47</v>
      </c>
      <c r="B55" s="13">
        <v>12</v>
      </c>
      <c r="C55" s="18"/>
      <c r="D55" s="18"/>
      <c r="E55" s="21"/>
      <c r="F55" s="13">
        <v>9</v>
      </c>
      <c r="G55" s="18"/>
      <c r="H55" s="18"/>
      <c r="I55" s="21"/>
      <c r="J55" s="13">
        <f t="shared" si="0"/>
        <v>21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8</v>
      </c>
      <c r="C56" s="17"/>
      <c r="D56" s="17"/>
      <c r="E56" s="20"/>
      <c r="F56" s="12">
        <v>11</v>
      </c>
      <c r="G56" s="17"/>
      <c r="H56" s="17"/>
      <c r="I56" s="20"/>
      <c r="J56" s="12">
        <f t="shared" si="0"/>
        <v>19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10</v>
      </c>
      <c r="C57" s="18"/>
      <c r="D57" s="18"/>
      <c r="E57" s="21"/>
      <c r="F57" s="13">
        <v>9</v>
      </c>
      <c r="G57" s="18"/>
      <c r="H57" s="18"/>
      <c r="I57" s="21"/>
      <c r="J57" s="13">
        <f t="shared" si="0"/>
        <v>19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v>2</v>
      </c>
      <c r="T57" s="17"/>
      <c r="U57" s="17"/>
      <c r="V57" s="20"/>
      <c r="W57" s="12">
        <f t="shared" si="1"/>
        <v>2</v>
      </c>
      <c r="X57" s="17"/>
      <c r="Y57" s="17"/>
      <c r="Z57" s="25"/>
    </row>
    <row r="58" spans="1:26">
      <c r="A58" s="6">
        <v>50</v>
      </c>
      <c r="B58" s="12">
        <v>8</v>
      </c>
      <c r="C58" s="17"/>
      <c r="D58" s="17"/>
      <c r="E58" s="20"/>
      <c r="F58" s="12">
        <v>11</v>
      </c>
      <c r="G58" s="17"/>
      <c r="H58" s="17"/>
      <c r="I58" s="20"/>
      <c r="J58" s="12">
        <f t="shared" si="0"/>
        <v>19</v>
      </c>
      <c r="K58" s="17"/>
      <c r="L58" s="17"/>
      <c r="M58" s="20"/>
      <c r="N58" s="31" t="s">
        <v>24</v>
      </c>
      <c r="O58" s="14">
        <f>SUM(B8:B58,O8:O57)</f>
        <v>713</v>
      </c>
      <c r="P58" s="19"/>
      <c r="Q58" s="19"/>
      <c r="R58" s="22"/>
      <c r="S58" s="14">
        <f>SUM(F8:F58,S8:S57)</f>
        <v>725</v>
      </c>
      <c r="T58" s="19"/>
      <c r="U58" s="19"/>
      <c r="V58" s="22"/>
      <c r="W58" s="14">
        <f>SUM(J8:J58,W8:W57)</f>
        <v>1438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29</v>
      </c>
      <c r="C66" s="17"/>
      <c r="D66" s="17"/>
      <c r="E66" s="20"/>
      <c r="F66" s="12">
        <f>SUM(F8:F12)</f>
        <v>20</v>
      </c>
      <c r="G66" s="17"/>
      <c r="H66" s="17"/>
      <c r="I66" s="20"/>
      <c r="J66" s="12">
        <f>SUM(J8:J12)</f>
        <v>49</v>
      </c>
      <c r="K66" s="17"/>
      <c r="L66" s="17"/>
      <c r="M66" s="25"/>
    </row>
    <row r="67" spans="1:13">
      <c r="A67" s="7" t="s">
        <v>18</v>
      </c>
      <c r="B67" s="13">
        <f>SUM(B13:B17)</f>
        <v>45</v>
      </c>
      <c r="C67" s="18"/>
      <c r="D67" s="18"/>
      <c r="E67" s="21"/>
      <c r="F67" s="13">
        <f>SUM(F13:F17)</f>
        <v>36</v>
      </c>
      <c r="G67" s="18"/>
      <c r="H67" s="18"/>
      <c r="I67" s="21"/>
      <c r="J67" s="13">
        <f>SUM(J13:J17)</f>
        <v>81</v>
      </c>
      <c r="K67" s="18"/>
      <c r="L67" s="18"/>
      <c r="M67" s="26"/>
    </row>
    <row r="68" spans="1:13">
      <c r="A68" s="6" t="s">
        <v>28</v>
      </c>
      <c r="B68" s="12">
        <f>SUM(B18:B22)</f>
        <v>37</v>
      </c>
      <c r="C68" s="17"/>
      <c r="D68" s="17"/>
      <c r="E68" s="20"/>
      <c r="F68" s="12">
        <f>SUM(F18:F22)</f>
        <v>31</v>
      </c>
      <c r="G68" s="17"/>
      <c r="H68" s="17"/>
      <c r="I68" s="20"/>
      <c r="J68" s="12">
        <f>SUM(J18:J22)</f>
        <v>68</v>
      </c>
      <c r="K68" s="17"/>
      <c r="L68" s="17"/>
      <c r="M68" s="25"/>
    </row>
    <row r="69" spans="1:13">
      <c r="A69" s="7" t="s">
        <v>8</v>
      </c>
      <c r="B69" s="13">
        <f>SUM(B23:B27)</f>
        <v>33</v>
      </c>
      <c r="C69" s="18"/>
      <c r="D69" s="18"/>
      <c r="E69" s="21"/>
      <c r="F69" s="13">
        <f>SUM(F23:F27)</f>
        <v>31</v>
      </c>
      <c r="G69" s="18"/>
      <c r="H69" s="18"/>
      <c r="I69" s="21"/>
      <c r="J69" s="13">
        <f>SUM(J23:J27)</f>
        <v>64</v>
      </c>
      <c r="K69" s="18"/>
      <c r="L69" s="18"/>
      <c r="M69" s="26"/>
    </row>
    <row r="70" spans="1:13">
      <c r="A70" s="6" t="s">
        <v>30</v>
      </c>
      <c r="B70" s="12">
        <f>SUM(B28:B32)</f>
        <v>28</v>
      </c>
      <c r="C70" s="17"/>
      <c r="D70" s="17"/>
      <c r="E70" s="20"/>
      <c r="F70" s="12">
        <f>SUM(F28:F32)</f>
        <v>34</v>
      </c>
      <c r="G70" s="17"/>
      <c r="H70" s="17"/>
      <c r="I70" s="20"/>
      <c r="J70" s="12">
        <f>SUM(J28:J32)</f>
        <v>62</v>
      </c>
      <c r="K70" s="17"/>
      <c r="L70" s="17"/>
      <c r="M70" s="25"/>
    </row>
    <row r="71" spans="1:13">
      <c r="A71" s="7" t="s">
        <v>23</v>
      </c>
      <c r="B71" s="13">
        <f>SUM(B33:B37)</f>
        <v>49</v>
      </c>
      <c r="C71" s="18"/>
      <c r="D71" s="18"/>
      <c r="E71" s="21"/>
      <c r="F71" s="13">
        <f>SUM(F33:F37)</f>
        <v>38</v>
      </c>
      <c r="G71" s="18"/>
      <c r="H71" s="18"/>
      <c r="I71" s="21"/>
      <c r="J71" s="13">
        <f>SUM(J33:J37)</f>
        <v>87</v>
      </c>
      <c r="K71" s="18"/>
      <c r="L71" s="18"/>
      <c r="M71" s="26"/>
    </row>
    <row r="72" spans="1:13">
      <c r="A72" s="6" t="s">
        <v>31</v>
      </c>
      <c r="B72" s="12">
        <f>SUM(B38:B42)</f>
        <v>33</v>
      </c>
      <c r="C72" s="17"/>
      <c r="D72" s="17"/>
      <c r="E72" s="20"/>
      <c r="F72" s="12">
        <f>SUM(F38:F42)</f>
        <v>39</v>
      </c>
      <c r="G72" s="17"/>
      <c r="H72" s="17"/>
      <c r="I72" s="20"/>
      <c r="J72" s="12">
        <f>SUM(J38:J42)</f>
        <v>72</v>
      </c>
      <c r="K72" s="17"/>
      <c r="L72" s="17"/>
      <c r="M72" s="25"/>
    </row>
    <row r="73" spans="1:13">
      <c r="A73" s="7" t="s">
        <v>32</v>
      </c>
      <c r="B73" s="13">
        <f>SUM(B43:B47)</f>
        <v>35</v>
      </c>
      <c r="C73" s="18"/>
      <c r="D73" s="18"/>
      <c r="E73" s="21"/>
      <c r="F73" s="13">
        <f>SUM(F43:F47)</f>
        <v>33</v>
      </c>
      <c r="G73" s="18"/>
      <c r="H73" s="18"/>
      <c r="I73" s="21"/>
      <c r="J73" s="13">
        <f>SUM(J43:J47)</f>
        <v>68</v>
      </c>
      <c r="K73" s="18"/>
      <c r="L73" s="18"/>
      <c r="M73" s="26"/>
    </row>
    <row r="74" spans="1:13">
      <c r="A74" s="6" t="s">
        <v>33</v>
      </c>
      <c r="B74" s="12">
        <f>SUM(B48:B52)</f>
        <v>55</v>
      </c>
      <c r="C74" s="17"/>
      <c r="D74" s="17"/>
      <c r="E74" s="20"/>
      <c r="F74" s="12">
        <f>SUM(F48:F52)</f>
        <v>40</v>
      </c>
      <c r="G74" s="17"/>
      <c r="H74" s="17"/>
      <c r="I74" s="20"/>
      <c r="J74" s="12">
        <f>SUM(J48:J52)</f>
        <v>95</v>
      </c>
      <c r="K74" s="17"/>
      <c r="L74" s="17"/>
      <c r="M74" s="25"/>
    </row>
    <row r="75" spans="1:13">
      <c r="A75" s="7" t="s">
        <v>36</v>
      </c>
      <c r="B75" s="13">
        <f>SUM(B53:B57)</f>
        <v>45</v>
      </c>
      <c r="C75" s="18"/>
      <c r="D75" s="18"/>
      <c r="E75" s="21"/>
      <c r="F75" s="13">
        <f>SUM(F53:F57)</f>
        <v>46</v>
      </c>
      <c r="G75" s="18"/>
      <c r="H75" s="18"/>
      <c r="I75" s="21"/>
      <c r="J75" s="13">
        <f>SUM(J53:J57)</f>
        <v>91</v>
      </c>
      <c r="K75" s="18"/>
      <c r="L75" s="18"/>
      <c r="M75" s="26"/>
    </row>
    <row r="76" spans="1:13">
      <c r="A76" s="6" t="s">
        <v>39</v>
      </c>
      <c r="B76" s="12">
        <f>SUM(B58,O8:O11)</f>
        <v>47</v>
      </c>
      <c r="C76" s="17"/>
      <c r="D76" s="17"/>
      <c r="E76" s="20"/>
      <c r="F76" s="12">
        <f>SUM(F58,S8:S11)</f>
        <v>43</v>
      </c>
      <c r="G76" s="17"/>
      <c r="H76" s="17"/>
      <c r="I76" s="20"/>
      <c r="J76" s="12">
        <f>SUM(J58,W8:W11)</f>
        <v>90</v>
      </c>
      <c r="K76" s="17"/>
      <c r="L76" s="17"/>
      <c r="M76" s="25"/>
    </row>
    <row r="77" spans="1:13">
      <c r="A77" s="7" t="s">
        <v>42</v>
      </c>
      <c r="B77" s="13">
        <f>SUM(O12:O16)</f>
        <v>40</v>
      </c>
      <c r="C77" s="18"/>
      <c r="D77" s="18"/>
      <c r="E77" s="21"/>
      <c r="F77" s="13">
        <f>SUM(S12:S16)</f>
        <v>40</v>
      </c>
      <c r="G77" s="18"/>
      <c r="H77" s="18"/>
      <c r="I77" s="21"/>
      <c r="J77" s="13">
        <f>SUM(W12:W16)</f>
        <v>80</v>
      </c>
      <c r="K77" s="18"/>
      <c r="L77" s="18"/>
      <c r="M77" s="26"/>
    </row>
    <row r="78" spans="1:13">
      <c r="A78" s="6" t="s">
        <v>47</v>
      </c>
      <c r="B78" s="12">
        <f>SUM(O17:O21)</f>
        <v>37</v>
      </c>
      <c r="C78" s="17"/>
      <c r="D78" s="17"/>
      <c r="E78" s="20"/>
      <c r="F78" s="12">
        <f>SUM(S17:S21)</f>
        <v>46</v>
      </c>
      <c r="G78" s="17"/>
      <c r="H78" s="17"/>
      <c r="I78" s="20"/>
      <c r="J78" s="12">
        <f>SUM(W17:W21)</f>
        <v>83</v>
      </c>
      <c r="K78" s="17"/>
      <c r="L78" s="17"/>
      <c r="M78" s="25"/>
    </row>
    <row r="79" spans="1:13">
      <c r="A79" s="7" t="s">
        <v>48</v>
      </c>
      <c r="B79" s="13">
        <f>SUM(O22:O26)</f>
        <v>41</v>
      </c>
      <c r="C79" s="18"/>
      <c r="D79" s="18"/>
      <c r="E79" s="21"/>
      <c r="F79" s="13">
        <f>SUM(S22:S26)</f>
        <v>38</v>
      </c>
      <c r="G79" s="18"/>
      <c r="H79" s="18"/>
      <c r="I79" s="21"/>
      <c r="J79" s="13">
        <f>SUM(W22:W26)</f>
        <v>79</v>
      </c>
      <c r="K79" s="18"/>
      <c r="L79" s="18"/>
      <c r="M79" s="26"/>
    </row>
    <row r="80" spans="1:13">
      <c r="A80" s="6" t="s">
        <v>51</v>
      </c>
      <c r="B80" s="12">
        <f>SUM(O27:O31)</f>
        <v>49</v>
      </c>
      <c r="C80" s="17"/>
      <c r="D80" s="17"/>
      <c r="E80" s="20"/>
      <c r="F80" s="12">
        <f>SUM(S27:S31)</f>
        <v>65</v>
      </c>
      <c r="G80" s="17"/>
      <c r="H80" s="17"/>
      <c r="I80" s="20"/>
      <c r="J80" s="12">
        <f>SUM(W27:W31)</f>
        <v>114</v>
      </c>
      <c r="K80" s="17"/>
      <c r="L80" s="17"/>
      <c r="M80" s="25"/>
    </row>
    <row r="81" spans="1:13">
      <c r="A81" s="7" t="s">
        <v>38</v>
      </c>
      <c r="B81" s="13">
        <f>SUM(O32:O36)</f>
        <v>50</v>
      </c>
      <c r="C81" s="18"/>
      <c r="D81" s="18"/>
      <c r="E81" s="21"/>
      <c r="F81" s="13">
        <f>SUM(S32:S36)</f>
        <v>68</v>
      </c>
      <c r="G81" s="18"/>
      <c r="H81" s="18"/>
      <c r="I81" s="21"/>
      <c r="J81" s="13">
        <f>SUM(W32:W36)</f>
        <v>118</v>
      </c>
      <c r="K81" s="18"/>
      <c r="L81" s="18"/>
      <c r="M81" s="26"/>
    </row>
    <row r="82" spans="1:13">
      <c r="A82" s="6" t="s">
        <v>54</v>
      </c>
      <c r="B82" s="12">
        <f>SUM(O37:O41)</f>
        <v>28</v>
      </c>
      <c r="C82" s="17"/>
      <c r="D82" s="17"/>
      <c r="E82" s="20"/>
      <c r="F82" s="12">
        <f>SUM(S37:S41)</f>
        <v>32</v>
      </c>
      <c r="G82" s="17"/>
      <c r="H82" s="17"/>
      <c r="I82" s="20"/>
      <c r="J82" s="12">
        <f>SUM(W37:W41)</f>
        <v>60</v>
      </c>
      <c r="K82" s="17"/>
      <c r="L82" s="17"/>
      <c r="M82" s="25"/>
    </row>
    <row r="83" spans="1:13">
      <c r="A83" s="7" t="s">
        <v>12</v>
      </c>
      <c r="B83" s="13">
        <f>SUM(O42:O46)</f>
        <v>22</v>
      </c>
      <c r="C83" s="18"/>
      <c r="D83" s="18"/>
      <c r="E83" s="21"/>
      <c r="F83" s="13">
        <f>SUM(S42:S46)</f>
        <v>24</v>
      </c>
      <c r="G83" s="18"/>
      <c r="H83" s="18"/>
      <c r="I83" s="21"/>
      <c r="J83" s="13">
        <f>SUM(W42:W46)</f>
        <v>46</v>
      </c>
      <c r="K83" s="18"/>
      <c r="L83" s="18"/>
      <c r="M83" s="26"/>
    </row>
    <row r="84" spans="1:13">
      <c r="A84" s="6" t="s">
        <v>34</v>
      </c>
      <c r="B84" s="12">
        <f>SUM(O47:O51)</f>
        <v>9</v>
      </c>
      <c r="C84" s="17"/>
      <c r="D84" s="17"/>
      <c r="E84" s="20"/>
      <c r="F84" s="12">
        <f>SUM(S47:S51)</f>
        <v>16</v>
      </c>
      <c r="G84" s="17"/>
      <c r="H84" s="17"/>
      <c r="I84" s="20"/>
      <c r="J84" s="12">
        <f>SUM(W47:W51)</f>
        <v>25</v>
      </c>
      <c r="K84" s="17"/>
      <c r="L84" s="17"/>
      <c r="M84" s="25"/>
    </row>
    <row r="85" spans="1:13">
      <c r="A85" s="7" t="s">
        <v>45</v>
      </c>
      <c r="B85" s="13">
        <f>SUM(O52:O56)</f>
        <v>1</v>
      </c>
      <c r="C85" s="18"/>
      <c r="D85" s="18"/>
      <c r="E85" s="21"/>
      <c r="F85" s="13">
        <f>SUM(S52:S56)</f>
        <v>3</v>
      </c>
      <c r="G85" s="18"/>
      <c r="H85" s="18"/>
      <c r="I85" s="21"/>
      <c r="J85" s="13">
        <f>SUM(W52:W56)</f>
        <v>4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2</v>
      </c>
      <c r="G86" s="17"/>
      <c r="H86" s="17"/>
      <c r="I86" s="20"/>
      <c r="J86" s="12">
        <f>SUM(W57)</f>
        <v>2</v>
      </c>
      <c r="K86" s="17"/>
      <c r="L86" s="17"/>
      <c r="M86" s="25"/>
    </row>
    <row r="87" spans="1:13">
      <c r="A87" s="8" t="s">
        <v>24</v>
      </c>
      <c r="B87" s="14">
        <f>SUM(B66:B86)</f>
        <v>713</v>
      </c>
      <c r="C87" s="19"/>
      <c r="D87" s="19"/>
      <c r="E87" s="22"/>
      <c r="F87" s="14">
        <f>SUM(F66:F86)</f>
        <v>725</v>
      </c>
      <c r="G87" s="19"/>
      <c r="H87" s="19"/>
      <c r="I87" s="22"/>
      <c r="J87" s="14">
        <f>SUM(J66:J86)</f>
        <v>1438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200</v>
      </c>
      <c r="C90" s="19"/>
      <c r="D90" s="19"/>
      <c r="E90" s="22"/>
      <c r="F90" s="14">
        <f>SUM(S22:S57)</f>
        <v>248</v>
      </c>
      <c r="G90" s="19"/>
      <c r="H90" s="19"/>
      <c r="I90" s="22"/>
      <c r="J90" s="14">
        <f>SUM(W22:W57)</f>
        <v>448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73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16</v>
      </c>
      <c r="C8" s="17"/>
      <c r="D8" s="17"/>
      <c r="E8" s="20"/>
      <c r="F8" s="12">
        <v>27</v>
      </c>
      <c r="G8" s="17"/>
      <c r="H8" s="17"/>
      <c r="I8" s="20"/>
      <c r="J8" s="12">
        <f t="shared" ref="J8:J58" si="0">SUM(B8,F8)</f>
        <v>43</v>
      </c>
      <c r="K8" s="17"/>
      <c r="L8" s="17"/>
      <c r="M8" s="20"/>
      <c r="N8" s="29">
        <v>51</v>
      </c>
      <c r="O8" s="13">
        <v>27</v>
      </c>
      <c r="P8" s="18"/>
      <c r="Q8" s="18"/>
      <c r="R8" s="21"/>
      <c r="S8" s="13">
        <v>40</v>
      </c>
      <c r="T8" s="18"/>
      <c r="U8" s="18"/>
      <c r="V8" s="21"/>
      <c r="W8" s="13">
        <f t="shared" ref="W8:W57" si="1">SUM(O8,S8)</f>
        <v>67</v>
      </c>
      <c r="X8" s="18"/>
      <c r="Y8" s="18"/>
      <c r="Z8" s="26"/>
    </row>
    <row r="9" spans="1:26">
      <c r="A9" s="7">
        <v>1</v>
      </c>
      <c r="B9" s="13">
        <v>21</v>
      </c>
      <c r="C9" s="18"/>
      <c r="D9" s="18"/>
      <c r="E9" s="21"/>
      <c r="F9" s="13">
        <v>28</v>
      </c>
      <c r="G9" s="18"/>
      <c r="H9" s="18"/>
      <c r="I9" s="21"/>
      <c r="J9" s="13">
        <f t="shared" si="0"/>
        <v>49</v>
      </c>
      <c r="K9" s="18"/>
      <c r="L9" s="18"/>
      <c r="M9" s="21"/>
      <c r="N9" s="30">
        <v>52</v>
      </c>
      <c r="O9" s="12">
        <v>29</v>
      </c>
      <c r="P9" s="17"/>
      <c r="Q9" s="17"/>
      <c r="R9" s="20"/>
      <c r="S9" s="12">
        <v>30</v>
      </c>
      <c r="T9" s="17"/>
      <c r="U9" s="17"/>
      <c r="V9" s="20"/>
      <c r="W9" s="12">
        <f t="shared" si="1"/>
        <v>59</v>
      </c>
      <c r="X9" s="17"/>
      <c r="Y9" s="17"/>
      <c r="Z9" s="25"/>
    </row>
    <row r="10" spans="1:26">
      <c r="A10" s="6">
        <v>2</v>
      </c>
      <c r="B10" s="12">
        <v>34</v>
      </c>
      <c r="C10" s="17"/>
      <c r="D10" s="17"/>
      <c r="E10" s="20"/>
      <c r="F10" s="12">
        <v>23</v>
      </c>
      <c r="G10" s="17"/>
      <c r="H10" s="17"/>
      <c r="I10" s="20"/>
      <c r="J10" s="12">
        <f t="shared" si="0"/>
        <v>57</v>
      </c>
      <c r="K10" s="17"/>
      <c r="L10" s="17"/>
      <c r="M10" s="20"/>
      <c r="N10" s="29">
        <v>53</v>
      </c>
      <c r="O10" s="13">
        <v>29</v>
      </c>
      <c r="P10" s="18"/>
      <c r="Q10" s="18"/>
      <c r="R10" s="21"/>
      <c r="S10" s="13">
        <v>29</v>
      </c>
      <c r="T10" s="18"/>
      <c r="U10" s="18"/>
      <c r="V10" s="21"/>
      <c r="W10" s="13">
        <f t="shared" si="1"/>
        <v>58</v>
      </c>
      <c r="X10" s="18"/>
      <c r="Y10" s="18"/>
      <c r="Z10" s="26"/>
    </row>
    <row r="11" spans="1:26">
      <c r="A11" s="7">
        <v>3</v>
      </c>
      <c r="B11" s="13">
        <v>23</v>
      </c>
      <c r="C11" s="18"/>
      <c r="D11" s="18"/>
      <c r="E11" s="21"/>
      <c r="F11" s="13">
        <v>29</v>
      </c>
      <c r="G11" s="18"/>
      <c r="H11" s="18"/>
      <c r="I11" s="21"/>
      <c r="J11" s="13">
        <f t="shared" si="0"/>
        <v>52</v>
      </c>
      <c r="K11" s="18"/>
      <c r="L11" s="18"/>
      <c r="M11" s="21"/>
      <c r="N11" s="30">
        <v>54</v>
      </c>
      <c r="O11" s="12">
        <v>25</v>
      </c>
      <c r="P11" s="17"/>
      <c r="Q11" s="17"/>
      <c r="R11" s="20"/>
      <c r="S11" s="12">
        <v>18</v>
      </c>
      <c r="T11" s="17"/>
      <c r="U11" s="17"/>
      <c r="V11" s="20"/>
      <c r="W11" s="12">
        <f t="shared" si="1"/>
        <v>43</v>
      </c>
      <c r="X11" s="17"/>
      <c r="Y11" s="17"/>
      <c r="Z11" s="25"/>
    </row>
    <row r="12" spans="1:26">
      <c r="A12" s="6">
        <v>4</v>
      </c>
      <c r="B12" s="12">
        <v>40</v>
      </c>
      <c r="C12" s="17"/>
      <c r="D12" s="17"/>
      <c r="E12" s="20"/>
      <c r="F12" s="12">
        <v>20</v>
      </c>
      <c r="G12" s="17"/>
      <c r="H12" s="17"/>
      <c r="I12" s="20"/>
      <c r="J12" s="12">
        <f t="shared" si="0"/>
        <v>60</v>
      </c>
      <c r="K12" s="17"/>
      <c r="L12" s="17"/>
      <c r="M12" s="20"/>
      <c r="N12" s="29">
        <v>55</v>
      </c>
      <c r="O12" s="13">
        <v>20</v>
      </c>
      <c r="P12" s="18"/>
      <c r="Q12" s="18"/>
      <c r="R12" s="21"/>
      <c r="S12" s="13">
        <v>21</v>
      </c>
      <c r="T12" s="18"/>
      <c r="U12" s="18"/>
      <c r="V12" s="21"/>
      <c r="W12" s="13">
        <f t="shared" si="1"/>
        <v>41</v>
      </c>
      <c r="X12" s="18"/>
      <c r="Y12" s="18"/>
      <c r="Z12" s="26"/>
    </row>
    <row r="13" spans="1:26">
      <c r="A13" s="7">
        <v>5</v>
      </c>
      <c r="B13" s="13">
        <v>21</v>
      </c>
      <c r="C13" s="18"/>
      <c r="D13" s="18"/>
      <c r="E13" s="21"/>
      <c r="F13" s="13">
        <v>21</v>
      </c>
      <c r="G13" s="18"/>
      <c r="H13" s="18"/>
      <c r="I13" s="21"/>
      <c r="J13" s="13">
        <f t="shared" si="0"/>
        <v>42</v>
      </c>
      <c r="K13" s="18"/>
      <c r="L13" s="18"/>
      <c r="M13" s="21"/>
      <c r="N13" s="30">
        <v>56</v>
      </c>
      <c r="O13" s="12">
        <v>15</v>
      </c>
      <c r="P13" s="17"/>
      <c r="Q13" s="17"/>
      <c r="R13" s="20"/>
      <c r="S13" s="12">
        <v>23</v>
      </c>
      <c r="T13" s="17"/>
      <c r="U13" s="17"/>
      <c r="V13" s="20"/>
      <c r="W13" s="12">
        <f t="shared" si="1"/>
        <v>38</v>
      </c>
      <c r="X13" s="17"/>
      <c r="Y13" s="17"/>
      <c r="Z13" s="25"/>
    </row>
    <row r="14" spans="1:26">
      <c r="A14" s="6">
        <v>6</v>
      </c>
      <c r="B14" s="12">
        <v>22</v>
      </c>
      <c r="C14" s="17"/>
      <c r="D14" s="17"/>
      <c r="E14" s="20"/>
      <c r="F14" s="12">
        <v>15</v>
      </c>
      <c r="G14" s="17"/>
      <c r="H14" s="17"/>
      <c r="I14" s="20"/>
      <c r="J14" s="12">
        <f t="shared" si="0"/>
        <v>37</v>
      </c>
      <c r="K14" s="17"/>
      <c r="L14" s="17"/>
      <c r="M14" s="20"/>
      <c r="N14" s="29">
        <v>57</v>
      </c>
      <c r="O14" s="13">
        <v>31</v>
      </c>
      <c r="P14" s="18"/>
      <c r="Q14" s="18"/>
      <c r="R14" s="21"/>
      <c r="S14" s="13">
        <v>16</v>
      </c>
      <c r="T14" s="18"/>
      <c r="U14" s="18"/>
      <c r="V14" s="21"/>
      <c r="W14" s="13">
        <f t="shared" si="1"/>
        <v>47</v>
      </c>
      <c r="X14" s="18"/>
      <c r="Y14" s="18"/>
      <c r="Z14" s="26"/>
    </row>
    <row r="15" spans="1:26">
      <c r="A15" s="7">
        <v>7</v>
      </c>
      <c r="B15" s="13">
        <v>19</v>
      </c>
      <c r="C15" s="18"/>
      <c r="D15" s="18"/>
      <c r="E15" s="21"/>
      <c r="F15" s="13">
        <v>20</v>
      </c>
      <c r="G15" s="18"/>
      <c r="H15" s="18"/>
      <c r="I15" s="21"/>
      <c r="J15" s="13">
        <f t="shared" si="0"/>
        <v>39</v>
      </c>
      <c r="K15" s="18"/>
      <c r="L15" s="18"/>
      <c r="M15" s="21"/>
      <c r="N15" s="30">
        <v>58</v>
      </c>
      <c r="O15" s="12">
        <v>24</v>
      </c>
      <c r="P15" s="17"/>
      <c r="Q15" s="17"/>
      <c r="R15" s="20"/>
      <c r="S15" s="12">
        <v>21</v>
      </c>
      <c r="T15" s="17"/>
      <c r="U15" s="17"/>
      <c r="V15" s="20"/>
      <c r="W15" s="12">
        <f t="shared" si="1"/>
        <v>45</v>
      </c>
      <c r="X15" s="17"/>
      <c r="Y15" s="17"/>
      <c r="Z15" s="25"/>
    </row>
    <row r="16" spans="1:26">
      <c r="A16" s="6">
        <v>8</v>
      </c>
      <c r="B16" s="12">
        <v>23</v>
      </c>
      <c r="C16" s="17"/>
      <c r="D16" s="17"/>
      <c r="E16" s="20"/>
      <c r="F16" s="12">
        <v>24</v>
      </c>
      <c r="G16" s="17"/>
      <c r="H16" s="17"/>
      <c r="I16" s="20"/>
      <c r="J16" s="12">
        <f t="shared" si="0"/>
        <v>47</v>
      </c>
      <c r="K16" s="17"/>
      <c r="L16" s="17"/>
      <c r="M16" s="20"/>
      <c r="N16" s="29">
        <v>59</v>
      </c>
      <c r="O16" s="13">
        <v>16</v>
      </c>
      <c r="P16" s="18"/>
      <c r="Q16" s="18"/>
      <c r="R16" s="21"/>
      <c r="S16" s="13">
        <v>15</v>
      </c>
      <c r="T16" s="18"/>
      <c r="U16" s="18"/>
      <c r="V16" s="21"/>
      <c r="W16" s="13">
        <f t="shared" si="1"/>
        <v>31</v>
      </c>
      <c r="X16" s="18"/>
      <c r="Y16" s="18"/>
      <c r="Z16" s="26"/>
    </row>
    <row r="17" spans="1:26">
      <c r="A17" s="7">
        <v>9</v>
      </c>
      <c r="B17" s="13">
        <v>20</v>
      </c>
      <c r="C17" s="18"/>
      <c r="D17" s="18"/>
      <c r="E17" s="21"/>
      <c r="F17" s="13">
        <v>24</v>
      </c>
      <c r="G17" s="18"/>
      <c r="H17" s="18"/>
      <c r="I17" s="21"/>
      <c r="J17" s="13">
        <f t="shared" si="0"/>
        <v>44</v>
      </c>
      <c r="K17" s="18"/>
      <c r="L17" s="18"/>
      <c r="M17" s="21"/>
      <c r="N17" s="30">
        <v>60</v>
      </c>
      <c r="O17" s="12">
        <v>20</v>
      </c>
      <c r="P17" s="17"/>
      <c r="Q17" s="17"/>
      <c r="R17" s="20"/>
      <c r="S17" s="12">
        <v>16</v>
      </c>
      <c r="T17" s="17"/>
      <c r="U17" s="17"/>
      <c r="V17" s="20"/>
      <c r="W17" s="12">
        <f t="shared" si="1"/>
        <v>36</v>
      </c>
      <c r="X17" s="17"/>
      <c r="Y17" s="17"/>
      <c r="Z17" s="25"/>
    </row>
    <row r="18" spans="1:26">
      <c r="A18" s="6">
        <v>10</v>
      </c>
      <c r="B18" s="12">
        <v>23</v>
      </c>
      <c r="C18" s="17"/>
      <c r="D18" s="17"/>
      <c r="E18" s="20"/>
      <c r="F18" s="12">
        <v>20</v>
      </c>
      <c r="G18" s="17"/>
      <c r="H18" s="17"/>
      <c r="I18" s="20"/>
      <c r="J18" s="12">
        <f t="shared" si="0"/>
        <v>43</v>
      </c>
      <c r="K18" s="17"/>
      <c r="L18" s="17"/>
      <c r="M18" s="20"/>
      <c r="N18" s="29">
        <v>61</v>
      </c>
      <c r="O18" s="13">
        <v>14</v>
      </c>
      <c r="P18" s="18"/>
      <c r="Q18" s="18"/>
      <c r="R18" s="21"/>
      <c r="S18" s="13">
        <v>13</v>
      </c>
      <c r="T18" s="18"/>
      <c r="U18" s="18"/>
      <c r="V18" s="21"/>
      <c r="W18" s="13">
        <f t="shared" si="1"/>
        <v>27</v>
      </c>
      <c r="X18" s="18"/>
      <c r="Y18" s="18"/>
      <c r="Z18" s="26"/>
    </row>
    <row r="19" spans="1:26">
      <c r="A19" s="7">
        <v>11</v>
      </c>
      <c r="B19" s="13">
        <v>20</v>
      </c>
      <c r="C19" s="18"/>
      <c r="D19" s="18"/>
      <c r="E19" s="21"/>
      <c r="F19" s="13">
        <v>18</v>
      </c>
      <c r="G19" s="18"/>
      <c r="H19" s="18"/>
      <c r="I19" s="21"/>
      <c r="J19" s="13">
        <f t="shared" si="0"/>
        <v>38</v>
      </c>
      <c r="K19" s="18"/>
      <c r="L19" s="18"/>
      <c r="M19" s="21"/>
      <c r="N19" s="30">
        <v>62</v>
      </c>
      <c r="O19" s="12">
        <v>15</v>
      </c>
      <c r="P19" s="17"/>
      <c r="Q19" s="17"/>
      <c r="R19" s="20"/>
      <c r="S19" s="12">
        <v>16</v>
      </c>
      <c r="T19" s="17"/>
      <c r="U19" s="17"/>
      <c r="V19" s="20"/>
      <c r="W19" s="12">
        <f t="shared" si="1"/>
        <v>31</v>
      </c>
      <c r="X19" s="17"/>
      <c r="Y19" s="17"/>
      <c r="Z19" s="25"/>
    </row>
    <row r="20" spans="1:26">
      <c r="A20" s="6">
        <v>12</v>
      </c>
      <c r="B20" s="12">
        <v>19</v>
      </c>
      <c r="C20" s="17"/>
      <c r="D20" s="17"/>
      <c r="E20" s="20"/>
      <c r="F20" s="12">
        <v>19</v>
      </c>
      <c r="G20" s="17"/>
      <c r="H20" s="17"/>
      <c r="I20" s="20"/>
      <c r="J20" s="12">
        <f t="shared" si="0"/>
        <v>38</v>
      </c>
      <c r="K20" s="17"/>
      <c r="L20" s="17"/>
      <c r="M20" s="20"/>
      <c r="N20" s="29">
        <v>63</v>
      </c>
      <c r="O20" s="13">
        <v>18</v>
      </c>
      <c r="P20" s="18"/>
      <c r="Q20" s="18"/>
      <c r="R20" s="21"/>
      <c r="S20" s="13">
        <v>20</v>
      </c>
      <c r="T20" s="18"/>
      <c r="U20" s="18"/>
      <c r="V20" s="21"/>
      <c r="W20" s="13">
        <f t="shared" si="1"/>
        <v>38</v>
      </c>
      <c r="X20" s="18"/>
      <c r="Y20" s="18"/>
      <c r="Z20" s="26"/>
    </row>
    <row r="21" spans="1:26">
      <c r="A21" s="7">
        <v>13</v>
      </c>
      <c r="B21" s="13">
        <v>23</v>
      </c>
      <c r="C21" s="18"/>
      <c r="D21" s="18"/>
      <c r="E21" s="21"/>
      <c r="F21" s="13">
        <v>22</v>
      </c>
      <c r="G21" s="18"/>
      <c r="H21" s="18"/>
      <c r="I21" s="21"/>
      <c r="J21" s="13">
        <f t="shared" si="0"/>
        <v>45</v>
      </c>
      <c r="K21" s="18"/>
      <c r="L21" s="18"/>
      <c r="M21" s="21"/>
      <c r="N21" s="30">
        <v>64</v>
      </c>
      <c r="O21" s="12">
        <v>14</v>
      </c>
      <c r="P21" s="17"/>
      <c r="Q21" s="17"/>
      <c r="R21" s="20"/>
      <c r="S21" s="12">
        <v>9</v>
      </c>
      <c r="T21" s="17"/>
      <c r="U21" s="17"/>
      <c r="V21" s="20"/>
      <c r="W21" s="12">
        <f t="shared" si="1"/>
        <v>23</v>
      </c>
      <c r="X21" s="17"/>
      <c r="Y21" s="17"/>
      <c r="Z21" s="25"/>
    </row>
    <row r="22" spans="1:26">
      <c r="A22" s="6">
        <v>14</v>
      </c>
      <c r="B22" s="12">
        <v>16</v>
      </c>
      <c r="C22" s="17"/>
      <c r="D22" s="17"/>
      <c r="E22" s="20"/>
      <c r="F22" s="12">
        <v>14</v>
      </c>
      <c r="G22" s="17"/>
      <c r="H22" s="17"/>
      <c r="I22" s="20"/>
      <c r="J22" s="12">
        <f t="shared" si="0"/>
        <v>30</v>
      </c>
      <c r="K22" s="17"/>
      <c r="L22" s="17"/>
      <c r="M22" s="20"/>
      <c r="N22" s="29">
        <v>65</v>
      </c>
      <c r="O22" s="13">
        <v>18</v>
      </c>
      <c r="P22" s="18"/>
      <c r="Q22" s="18"/>
      <c r="R22" s="21"/>
      <c r="S22" s="13">
        <v>18</v>
      </c>
      <c r="T22" s="18"/>
      <c r="U22" s="18"/>
      <c r="V22" s="21"/>
      <c r="W22" s="13">
        <f t="shared" si="1"/>
        <v>36</v>
      </c>
      <c r="X22" s="18"/>
      <c r="Y22" s="18"/>
      <c r="Z22" s="26"/>
    </row>
    <row r="23" spans="1:26">
      <c r="A23" s="7">
        <v>15</v>
      </c>
      <c r="B23" s="13">
        <v>17</v>
      </c>
      <c r="C23" s="18"/>
      <c r="D23" s="18"/>
      <c r="E23" s="21"/>
      <c r="F23" s="13">
        <v>16</v>
      </c>
      <c r="G23" s="18"/>
      <c r="H23" s="18"/>
      <c r="I23" s="21"/>
      <c r="J23" s="13">
        <f t="shared" si="0"/>
        <v>33</v>
      </c>
      <c r="K23" s="18"/>
      <c r="L23" s="18"/>
      <c r="M23" s="21"/>
      <c r="N23" s="30">
        <v>66</v>
      </c>
      <c r="O23" s="12">
        <v>21</v>
      </c>
      <c r="P23" s="17"/>
      <c r="Q23" s="17"/>
      <c r="R23" s="20"/>
      <c r="S23" s="12">
        <v>16</v>
      </c>
      <c r="T23" s="17"/>
      <c r="U23" s="17"/>
      <c r="V23" s="20"/>
      <c r="W23" s="12">
        <f t="shared" si="1"/>
        <v>37</v>
      </c>
      <c r="X23" s="17"/>
      <c r="Y23" s="17"/>
      <c r="Z23" s="25"/>
    </row>
    <row r="24" spans="1:26">
      <c r="A24" s="6">
        <v>16</v>
      </c>
      <c r="B24" s="12">
        <v>13</v>
      </c>
      <c r="C24" s="17"/>
      <c r="D24" s="17"/>
      <c r="E24" s="20"/>
      <c r="F24" s="12">
        <v>18</v>
      </c>
      <c r="G24" s="17"/>
      <c r="H24" s="17"/>
      <c r="I24" s="20"/>
      <c r="J24" s="12">
        <f t="shared" si="0"/>
        <v>31</v>
      </c>
      <c r="K24" s="17"/>
      <c r="L24" s="17"/>
      <c r="M24" s="20"/>
      <c r="N24" s="29">
        <v>67</v>
      </c>
      <c r="O24" s="13">
        <v>13</v>
      </c>
      <c r="P24" s="18"/>
      <c r="Q24" s="18"/>
      <c r="R24" s="21"/>
      <c r="S24" s="13">
        <v>17</v>
      </c>
      <c r="T24" s="18"/>
      <c r="U24" s="18"/>
      <c r="V24" s="21"/>
      <c r="W24" s="13">
        <f t="shared" si="1"/>
        <v>30</v>
      </c>
      <c r="X24" s="18"/>
      <c r="Y24" s="18"/>
      <c r="Z24" s="26"/>
    </row>
    <row r="25" spans="1:26">
      <c r="A25" s="7">
        <v>17</v>
      </c>
      <c r="B25" s="13">
        <v>21</v>
      </c>
      <c r="C25" s="18"/>
      <c r="D25" s="18"/>
      <c r="E25" s="21"/>
      <c r="F25" s="13">
        <v>12</v>
      </c>
      <c r="G25" s="18"/>
      <c r="H25" s="18"/>
      <c r="I25" s="21"/>
      <c r="J25" s="13">
        <f t="shared" si="0"/>
        <v>33</v>
      </c>
      <c r="K25" s="18"/>
      <c r="L25" s="18"/>
      <c r="M25" s="21"/>
      <c r="N25" s="30">
        <v>68</v>
      </c>
      <c r="O25" s="12">
        <v>15</v>
      </c>
      <c r="P25" s="17"/>
      <c r="Q25" s="17"/>
      <c r="R25" s="20"/>
      <c r="S25" s="12">
        <v>7</v>
      </c>
      <c r="T25" s="17"/>
      <c r="U25" s="17"/>
      <c r="V25" s="20"/>
      <c r="W25" s="12">
        <f t="shared" si="1"/>
        <v>22</v>
      </c>
      <c r="X25" s="17"/>
      <c r="Y25" s="17"/>
      <c r="Z25" s="25"/>
    </row>
    <row r="26" spans="1:26">
      <c r="A26" s="6">
        <v>18</v>
      </c>
      <c r="B26" s="12">
        <v>15</v>
      </c>
      <c r="C26" s="17"/>
      <c r="D26" s="17"/>
      <c r="E26" s="20"/>
      <c r="F26" s="12">
        <v>14</v>
      </c>
      <c r="G26" s="17"/>
      <c r="H26" s="17"/>
      <c r="I26" s="20"/>
      <c r="J26" s="12">
        <f t="shared" si="0"/>
        <v>29</v>
      </c>
      <c r="K26" s="17"/>
      <c r="L26" s="17"/>
      <c r="M26" s="20"/>
      <c r="N26" s="29">
        <v>69</v>
      </c>
      <c r="O26" s="13">
        <v>4</v>
      </c>
      <c r="P26" s="18"/>
      <c r="Q26" s="18"/>
      <c r="R26" s="21"/>
      <c r="S26" s="13">
        <v>15</v>
      </c>
      <c r="T26" s="18"/>
      <c r="U26" s="18"/>
      <c r="V26" s="21"/>
      <c r="W26" s="13">
        <f t="shared" si="1"/>
        <v>19</v>
      </c>
      <c r="X26" s="18"/>
      <c r="Y26" s="18"/>
      <c r="Z26" s="26"/>
    </row>
    <row r="27" spans="1:26">
      <c r="A27" s="7">
        <v>19</v>
      </c>
      <c r="B27" s="13">
        <v>7</v>
      </c>
      <c r="C27" s="18"/>
      <c r="D27" s="18"/>
      <c r="E27" s="21"/>
      <c r="F27" s="13">
        <v>17</v>
      </c>
      <c r="G27" s="18"/>
      <c r="H27" s="18"/>
      <c r="I27" s="21"/>
      <c r="J27" s="13">
        <f t="shared" si="0"/>
        <v>24</v>
      </c>
      <c r="K27" s="18"/>
      <c r="L27" s="18"/>
      <c r="M27" s="21"/>
      <c r="N27" s="30">
        <v>70</v>
      </c>
      <c r="O27" s="12">
        <v>17</v>
      </c>
      <c r="P27" s="17"/>
      <c r="Q27" s="17"/>
      <c r="R27" s="20"/>
      <c r="S27" s="12">
        <v>13</v>
      </c>
      <c r="T27" s="17"/>
      <c r="U27" s="17"/>
      <c r="V27" s="20"/>
      <c r="W27" s="12">
        <f t="shared" si="1"/>
        <v>30</v>
      </c>
      <c r="X27" s="17"/>
      <c r="Y27" s="17"/>
      <c r="Z27" s="25"/>
    </row>
    <row r="28" spans="1:26">
      <c r="A28" s="6">
        <v>20</v>
      </c>
      <c r="B28" s="12">
        <v>9</v>
      </c>
      <c r="C28" s="17"/>
      <c r="D28" s="17"/>
      <c r="E28" s="20"/>
      <c r="F28" s="12">
        <v>18</v>
      </c>
      <c r="G28" s="17"/>
      <c r="H28" s="17"/>
      <c r="I28" s="20"/>
      <c r="J28" s="12">
        <f t="shared" si="0"/>
        <v>27</v>
      </c>
      <c r="K28" s="17"/>
      <c r="L28" s="17"/>
      <c r="M28" s="20"/>
      <c r="N28" s="29">
        <v>71</v>
      </c>
      <c r="O28" s="13">
        <v>29</v>
      </c>
      <c r="P28" s="18"/>
      <c r="Q28" s="18"/>
      <c r="R28" s="21"/>
      <c r="S28" s="13">
        <v>16</v>
      </c>
      <c r="T28" s="18"/>
      <c r="U28" s="18"/>
      <c r="V28" s="21"/>
      <c r="W28" s="13">
        <f t="shared" si="1"/>
        <v>45</v>
      </c>
      <c r="X28" s="18"/>
      <c r="Y28" s="18"/>
      <c r="Z28" s="26"/>
    </row>
    <row r="29" spans="1:26">
      <c r="A29" s="7">
        <v>21</v>
      </c>
      <c r="B29" s="13">
        <v>19</v>
      </c>
      <c r="C29" s="18"/>
      <c r="D29" s="18"/>
      <c r="E29" s="21"/>
      <c r="F29" s="13">
        <v>22</v>
      </c>
      <c r="G29" s="18"/>
      <c r="H29" s="18"/>
      <c r="I29" s="21"/>
      <c r="J29" s="13">
        <f t="shared" si="0"/>
        <v>41</v>
      </c>
      <c r="K29" s="18"/>
      <c r="L29" s="18"/>
      <c r="M29" s="21"/>
      <c r="N29" s="30">
        <v>72</v>
      </c>
      <c r="O29" s="12">
        <v>8</v>
      </c>
      <c r="P29" s="17"/>
      <c r="Q29" s="17"/>
      <c r="R29" s="20"/>
      <c r="S29" s="12">
        <v>19</v>
      </c>
      <c r="T29" s="17"/>
      <c r="U29" s="17"/>
      <c r="V29" s="20"/>
      <c r="W29" s="12">
        <f t="shared" si="1"/>
        <v>27</v>
      </c>
      <c r="X29" s="17"/>
      <c r="Y29" s="17"/>
      <c r="Z29" s="25"/>
    </row>
    <row r="30" spans="1:26">
      <c r="A30" s="6">
        <v>22</v>
      </c>
      <c r="B30" s="12">
        <v>24</v>
      </c>
      <c r="C30" s="17"/>
      <c r="D30" s="17"/>
      <c r="E30" s="20"/>
      <c r="F30" s="12">
        <v>19</v>
      </c>
      <c r="G30" s="17"/>
      <c r="H30" s="17"/>
      <c r="I30" s="20"/>
      <c r="J30" s="12">
        <f t="shared" si="0"/>
        <v>43</v>
      </c>
      <c r="K30" s="17"/>
      <c r="L30" s="17"/>
      <c r="M30" s="20"/>
      <c r="N30" s="29">
        <v>73</v>
      </c>
      <c r="O30" s="13">
        <v>25</v>
      </c>
      <c r="P30" s="18"/>
      <c r="Q30" s="18"/>
      <c r="R30" s="21"/>
      <c r="S30" s="13">
        <v>22</v>
      </c>
      <c r="T30" s="18"/>
      <c r="U30" s="18"/>
      <c r="V30" s="21"/>
      <c r="W30" s="13">
        <f t="shared" si="1"/>
        <v>47</v>
      </c>
      <c r="X30" s="18"/>
      <c r="Y30" s="18"/>
      <c r="Z30" s="26"/>
    </row>
    <row r="31" spans="1:26">
      <c r="A31" s="7">
        <v>23</v>
      </c>
      <c r="B31" s="13">
        <v>11</v>
      </c>
      <c r="C31" s="18"/>
      <c r="D31" s="18"/>
      <c r="E31" s="21"/>
      <c r="F31" s="13">
        <v>23</v>
      </c>
      <c r="G31" s="18"/>
      <c r="H31" s="18"/>
      <c r="I31" s="21"/>
      <c r="J31" s="13">
        <f t="shared" si="0"/>
        <v>34</v>
      </c>
      <c r="K31" s="18"/>
      <c r="L31" s="18"/>
      <c r="M31" s="21"/>
      <c r="N31" s="30">
        <v>74</v>
      </c>
      <c r="O31" s="12">
        <v>15</v>
      </c>
      <c r="P31" s="17"/>
      <c r="Q31" s="17"/>
      <c r="R31" s="20"/>
      <c r="S31" s="12">
        <v>13</v>
      </c>
      <c r="T31" s="17"/>
      <c r="U31" s="17"/>
      <c r="V31" s="20"/>
      <c r="W31" s="12">
        <f t="shared" si="1"/>
        <v>28</v>
      </c>
      <c r="X31" s="17"/>
      <c r="Y31" s="17"/>
      <c r="Z31" s="25"/>
    </row>
    <row r="32" spans="1:26">
      <c r="A32" s="6">
        <v>24</v>
      </c>
      <c r="B32" s="12">
        <v>26</v>
      </c>
      <c r="C32" s="17"/>
      <c r="D32" s="17"/>
      <c r="E32" s="20"/>
      <c r="F32" s="12">
        <v>18</v>
      </c>
      <c r="G32" s="17"/>
      <c r="H32" s="17"/>
      <c r="I32" s="20"/>
      <c r="J32" s="12">
        <f t="shared" si="0"/>
        <v>44</v>
      </c>
      <c r="K32" s="17"/>
      <c r="L32" s="17"/>
      <c r="M32" s="20"/>
      <c r="N32" s="29">
        <v>75</v>
      </c>
      <c r="O32" s="13">
        <v>16</v>
      </c>
      <c r="P32" s="18"/>
      <c r="Q32" s="18"/>
      <c r="R32" s="21"/>
      <c r="S32" s="13">
        <v>20</v>
      </c>
      <c r="T32" s="18"/>
      <c r="U32" s="18"/>
      <c r="V32" s="21"/>
      <c r="W32" s="13">
        <f t="shared" si="1"/>
        <v>36</v>
      </c>
      <c r="X32" s="18"/>
      <c r="Y32" s="18"/>
      <c r="Z32" s="26"/>
    </row>
    <row r="33" spans="1:26">
      <c r="A33" s="7">
        <v>25</v>
      </c>
      <c r="B33" s="13">
        <v>20</v>
      </c>
      <c r="C33" s="18"/>
      <c r="D33" s="18"/>
      <c r="E33" s="21"/>
      <c r="F33" s="13">
        <v>25</v>
      </c>
      <c r="G33" s="18"/>
      <c r="H33" s="18"/>
      <c r="I33" s="21"/>
      <c r="J33" s="13">
        <f t="shared" si="0"/>
        <v>45</v>
      </c>
      <c r="K33" s="18"/>
      <c r="L33" s="18"/>
      <c r="M33" s="21"/>
      <c r="N33" s="30">
        <v>76</v>
      </c>
      <c r="O33" s="12">
        <v>24</v>
      </c>
      <c r="P33" s="17"/>
      <c r="Q33" s="17"/>
      <c r="R33" s="20"/>
      <c r="S33" s="12">
        <v>26</v>
      </c>
      <c r="T33" s="17"/>
      <c r="U33" s="17"/>
      <c r="V33" s="20"/>
      <c r="W33" s="12">
        <f t="shared" si="1"/>
        <v>50</v>
      </c>
      <c r="X33" s="17"/>
      <c r="Y33" s="17"/>
      <c r="Z33" s="25"/>
    </row>
    <row r="34" spans="1:26">
      <c r="A34" s="6">
        <v>26</v>
      </c>
      <c r="B34" s="12">
        <v>19</v>
      </c>
      <c r="C34" s="17"/>
      <c r="D34" s="17"/>
      <c r="E34" s="20"/>
      <c r="F34" s="12">
        <v>21</v>
      </c>
      <c r="G34" s="17"/>
      <c r="H34" s="17"/>
      <c r="I34" s="20"/>
      <c r="J34" s="12">
        <f t="shared" si="0"/>
        <v>40</v>
      </c>
      <c r="K34" s="17"/>
      <c r="L34" s="17"/>
      <c r="M34" s="20"/>
      <c r="N34" s="29">
        <v>77</v>
      </c>
      <c r="O34" s="13">
        <v>17</v>
      </c>
      <c r="P34" s="18"/>
      <c r="Q34" s="18"/>
      <c r="R34" s="21"/>
      <c r="S34" s="13">
        <v>19</v>
      </c>
      <c r="T34" s="18"/>
      <c r="U34" s="18"/>
      <c r="V34" s="21"/>
      <c r="W34" s="13">
        <f t="shared" si="1"/>
        <v>36</v>
      </c>
      <c r="X34" s="18"/>
      <c r="Y34" s="18"/>
      <c r="Z34" s="26"/>
    </row>
    <row r="35" spans="1:26">
      <c r="A35" s="7">
        <v>27</v>
      </c>
      <c r="B35" s="13">
        <v>20</v>
      </c>
      <c r="C35" s="18"/>
      <c r="D35" s="18"/>
      <c r="E35" s="21"/>
      <c r="F35" s="13">
        <v>29</v>
      </c>
      <c r="G35" s="18"/>
      <c r="H35" s="18"/>
      <c r="I35" s="21"/>
      <c r="J35" s="13">
        <f t="shared" si="0"/>
        <v>49</v>
      </c>
      <c r="K35" s="18"/>
      <c r="L35" s="18"/>
      <c r="M35" s="21"/>
      <c r="N35" s="30">
        <v>78</v>
      </c>
      <c r="O35" s="12">
        <v>13</v>
      </c>
      <c r="P35" s="17"/>
      <c r="Q35" s="17"/>
      <c r="R35" s="20"/>
      <c r="S35" s="12">
        <v>22</v>
      </c>
      <c r="T35" s="17"/>
      <c r="U35" s="17"/>
      <c r="V35" s="20"/>
      <c r="W35" s="12">
        <f t="shared" si="1"/>
        <v>35</v>
      </c>
      <c r="X35" s="17"/>
      <c r="Y35" s="17"/>
      <c r="Z35" s="25"/>
    </row>
    <row r="36" spans="1:26">
      <c r="A36" s="6">
        <v>28</v>
      </c>
      <c r="B36" s="12">
        <v>26</v>
      </c>
      <c r="C36" s="17"/>
      <c r="D36" s="17"/>
      <c r="E36" s="20"/>
      <c r="F36" s="12">
        <v>26</v>
      </c>
      <c r="G36" s="17"/>
      <c r="H36" s="17"/>
      <c r="I36" s="20"/>
      <c r="J36" s="12">
        <f t="shared" si="0"/>
        <v>52</v>
      </c>
      <c r="K36" s="17"/>
      <c r="L36" s="17"/>
      <c r="M36" s="20"/>
      <c r="N36" s="29">
        <v>79</v>
      </c>
      <c r="O36" s="13">
        <v>6</v>
      </c>
      <c r="P36" s="18"/>
      <c r="Q36" s="18"/>
      <c r="R36" s="21"/>
      <c r="S36" s="13">
        <v>9</v>
      </c>
      <c r="T36" s="18"/>
      <c r="U36" s="18"/>
      <c r="V36" s="21"/>
      <c r="W36" s="13">
        <f t="shared" si="1"/>
        <v>15</v>
      </c>
      <c r="X36" s="18"/>
      <c r="Y36" s="18"/>
      <c r="Z36" s="26"/>
    </row>
    <row r="37" spans="1:26">
      <c r="A37" s="7">
        <v>29</v>
      </c>
      <c r="B37" s="13">
        <v>27</v>
      </c>
      <c r="C37" s="18"/>
      <c r="D37" s="18"/>
      <c r="E37" s="21"/>
      <c r="F37" s="13">
        <v>26</v>
      </c>
      <c r="G37" s="18"/>
      <c r="H37" s="18"/>
      <c r="I37" s="21"/>
      <c r="J37" s="13">
        <f t="shared" si="0"/>
        <v>53</v>
      </c>
      <c r="K37" s="18"/>
      <c r="L37" s="18"/>
      <c r="M37" s="21"/>
      <c r="N37" s="30">
        <v>80</v>
      </c>
      <c r="O37" s="12">
        <v>12</v>
      </c>
      <c r="P37" s="17"/>
      <c r="Q37" s="17"/>
      <c r="R37" s="20"/>
      <c r="S37" s="12">
        <v>11</v>
      </c>
      <c r="T37" s="17"/>
      <c r="U37" s="17"/>
      <c r="V37" s="20"/>
      <c r="W37" s="12">
        <f t="shared" si="1"/>
        <v>23</v>
      </c>
      <c r="X37" s="17"/>
      <c r="Y37" s="17"/>
      <c r="Z37" s="25"/>
    </row>
    <row r="38" spans="1:26">
      <c r="A38" s="6">
        <v>30</v>
      </c>
      <c r="B38" s="12">
        <v>30</v>
      </c>
      <c r="C38" s="17"/>
      <c r="D38" s="17"/>
      <c r="E38" s="20"/>
      <c r="F38" s="12">
        <v>34</v>
      </c>
      <c r="G38" s="17"/>
      <c r="H38" s="17"/>
      <c r="I38" s="20"/>
      <c r="J38" s="12">
        <f t="shared" si="0"/>
        <v>64</v>
      </c>
      <c r="K38" s="17"/>
      <c r="L38" s="17"/>
      <c r="M38" s="20"/>
      <c r="N38" s="29">
        <v>81</v>
      </c>
      <c r="O38" s="13">
        <v>7</v>
      </c>
      <c r="P38" s="18"/>
      <c r="Q38" s="18"/>
      <c r="R38" s="21"/>
      <c r="S38" s="13">
        <v>9</v>
      </c>
      <c r="T38" s="18"/>
      <c r="U38" s="18"/>
      <c r="V38" s="21"/>
      <c r="W38" s="13">
        <f t="shared" si="1"/>
        <v>16</v>
      </c>
      <c r="X38" s="18"/>
      <c r="Y38" s="18"/>
      <c r="Z38" s="26"/>
    </row>
    <row r="39" spans="1:26">
      <c r="A39" s="7">
        <v>31</v>
      </c>
      <c r="B39" s="13">
        <v>30</v>
      </c>
      <c r="C39" s="18"/>
      <c r="D39" s="18"/>
      <c r="E39" s="21"/>
      <c r="F39" s="13">
        <v>32</v>
      </c>
      <c r="G39" s="18"/>
      <c r="H39" s="18"/>
      <c r="I39" s="21"/>
      <c r="J39" s="13">
        <f t="shared" si="0"/>
        <v>62</v>
      </c>
      <c r="K39" s="18"/>
      <c r="L39" s="18"/>
      <c r="M39" s="21"/>
      <c r="N39" s="30">
        <v>82</v>
      </c>
      <c r="O39" s="12">
        <v>11</v>
      </c>
      <c r="P39" s="17"/>
      <c r="Q39" s="17"/>
      <c r="R39" s="20"/>
      <c r="S39" s="12">
        <v>11</v>
      </c>
      <c r="T39" s="17"/>
      <c r="U39" s="17"/>
      <c r="V39" s="20"/>
      <c r="W39" s="12">
        <f t="shared" si="1"/>
        <v>22</v>
      </c>
      <c r="X39" s="17"/>
      <c r="Y39" s="17"/>
      <c r="Z39" s="25"/>
    </row>
    <row r="40" spans="1:26">
      <c r="A40" s="6">
        <v>32</v>
      </c>
      <c r="B40" s="12">
        <v>31</v>
      </c>
      <c r="C40" s="17"/>
      <c r="D40" s="17"/>
      <c r="E40" s="20"/>
      <c r="F40" s="12">
        <v>27</v>
      </c>
      <c r="G40" s="17"/>
      <c r="H40" s="17"/>
      <c r="I40" s="20"/>
      <c r="J40" s="12">
        <f t="shared" si="0"/>
        <v>58</v>
      </c>
      <c r="K40" s="17"/>
      <c r="L40" s="17"/>
      <c r="M40" s="20"/>
      <c r="N40" s="29">
        <v>83</v>
      </c>
      <c r="O40" s="13">
        <v>6</v>
      </c>
      <c r="P40" s="18"/>
      <c r="Q40" s="18"/>
      <c r="R40" s="21"/>
      <c r="S40" s="13">
        <v>13</v>
      </c>
      <c r="T40" s="18"/>
      <c r="U40" s="18"/>
      <c r="V40" s="21"/>
      <c r="W40" s="13">
        <f t="shared" si="1"/>
        <v>19</v>
      </c>
      <c r="X40" s="18"/>
      <c r="Y40" s="18"/>
      <c r="Z40" s="26"/>
    </row>
    <row r="41" spans="1:26">
      <c r="A41" s="7">
        <v>33</v>
      </c>
      <c r="B41" s="13">
        <v>23</v>
      </c>
      <c r="C41" s="18"/>
      <c r="D41" s="18"/>
      <c r="E41" s="21"/>
      <c r="F41" s="13">
        <v>11</v>
      </c>
      <c r="G41" s="18"/>
      <c r="H41" s="18"/>
      <c r="I41" s="21"/>
      <c r="J41" s="13">
        <f t="shared" si="0"/>
        <v>34</v>
      </c>
      <c r="K41" s="18"/>
      <c r="L41" s="18"/>
      <c r="M41" s="21"/>
      <c r="N41" s="30">
        <v>84</v>
      </c>
      <c r="O41" s="12">
        <v>6</v>
      </c>
      <c r="P41" s="17"/>
      <c r="Q41" s="17"/>
      <c r="R41" s="20"/>
      <c r="S41" s="12">
        <v>8</v>
      </c>
      <c r="T41" s="17"/>
      <c r="U41" s="17"/>
      <c r="V41" s="20"/>
      <c r="W41" s="12">
        <f t="shared" si="1"/>
        <v>14</v>
      </c>
      <c r="X41" s="17"/>
      <c r="Y41" s="17"/>
      <c r="Z41" s="25"/>
    </row>
    <row r="42" spans="1:26">
      <c r="A42" s="6">
        <v>34</v>
      </c>
      <c r="B42" s="12">
        <v>22</v>
      </c>
      <c r="C42" s="17"/>
      <c r="D42" s="17"/>
      <c r="E42" s="20"/>
      <c r="F42" s="12">
        <v>19</v>
      </c>
      <c r="G42" s="17"/>
      <c r="H42" s="17"/>
      <c r="I42" s="20"/>
      <c r="J42" s="12">
        <f t="shared" si="0"/>
        <v>41</v>
      </c>
      <c r="K42" s="17"/>
      <c r="L42" s="17"/>
      <c r="M42" s="20"/>
      <c r="N42" s="29">
        <v>85</v>
      </c>
      <c r="O42" s="13">
        <v>10</v>
      </c>
      <c r="P42" s="18"/>
      <c r="Q42" s="18"/>
      <c r="R42" s="21"/>
      <c r="S42" s="13">
        <v>13</v>
      </c>
      <c r="T42" s="18"/>
      <c r="U42" s="18"/>
      <c r="V42" s="21"/>
      <c r="W42" s="13">
        <f t="shared" si="1"/>
        <v>23</v>
      </c>
      <c r="X42" s="18"/>
      <c r="Y42" s="18"/>
      <c r="Z42" s="26"/>
    </row>
    <row r="43" spans="1:26">
      <c r="A43" s="7">
        <v>35</v>
      </c>
      <c r="B43" s="13">
        <v>23</v>
      </c>
      <c r="C43" s="18"/>
      <c r="D43" s="18"/>
      <c r="E43" s="21"/>
      <c r="F43" s="13">
        <v>32</v>
      </c>
      <c r="G43" s="18"/>
      <c r="H43" s="18"/>
      <c r="I43" s="21"/>
      <c r="J43" s="13">
        <f t="shared" si="0"/>
        <v>55</v>
      </c>
      <c r="K43" s="18"/>
      <c r="L43" s="18"/>
      <c r="M43" s="21"/>
      <c r="N43" s="30">
        <v>86</v>
      </c>
      <c r="O43" s="12">
        <v>5</v>
      </c>
      <c r="P43" s="17"/>
      <c r="Q43" s="17"/>
      <c r="R43" s="20"/>
      <c r="S43" s="12">
        <v>3</v>
      </c>
      <c r="T43" s="17"/>
      <c r="U43" s="17"/>
      <c r="V43" s="20"/>
      <c r="W43" s="12">
        <f t="shared" si="1"/>
        <v>8</v>
      </c>
      <c r="X43" s="17"/>
      <c r="Y43" s="17"/>
      <c r="Z43" s="25"/>
    </row>
    <row r="44" spans="1:26">
      <c r="A44" s="6">
        <v>36</v>
      </c>
      <c r="B44" s="12">
        <v>33</v>
      </c>
      <c r="C44" s="17"/>
      <c r="D44" s="17"/>
      <c r="E44" s="20"/>
      <c r="F44" s="12">
        <v>22</v>
      </c>
      <c r="G44" s="17"/>
      <c r="H44" s="17"/>
      <c r="I44" s="20"/>
      <c r="J44" s="12">
        <f t="shared" si="0"/>
        <v>55</v>
      </c>
      <c r="K44" s="17"/>
      <c r="L44" s="17"/>
      <c r="M44" s="20"/>
      <c r="N44" s="29">
        <v>87</v>
      </c>
      <c r="O44" s="13">
        <v>8</v>
      </c>
      <c r="P44" s="18"/>
      <c r="Q44" s="18"/>
      <c r="R44" s="21"/>
      <c r="S44" s="13">
        <v>4</v>
      </c>
      <c r="T44" s="18"/>
      <c r="U44" s="18"/>
      <c r="V44" s="21"/>
      <c r="W44" s="13">
        <f t="shared" si="1"/>
        <v>12</v>
      </c>
      <c r="X44" s="18"/>
      <c r="Y44" s="18"/>
      <c r="Z44" s="26"/>
    </row>
    <row r="45" spans="1:26">
      <c r="A45" s="7">
        <v>37</v>
      </c>
      <c r="B45" s="13">
        <v>26</v>
      </c>
      <c r="C45" s="18"/>
      <c r="D45" s="18"/>
      <c r="E45" s="21"/>
      <c r="F45" s="13">
        <v>28</v>
      </c>
      <c r="G45" s="18"/>
      <c r="H45" s="18"/>
      <c r="I45" s="21"/>
      <c r="J45" s="13">
        <f t="shared" si="0"/>
        <v>54</v>
      </c>
      <c r="K45" s="18"/>
      <c r="L45" s="18"/>
      <c r="M45" s="21"/>
      <c r="N45" s="30">
        <v>88</v>
      </c>
      <c r="O45" s="12">
        <v>6</v>
      </c>
      <c r="P45" s="17"/>
      <c r="Q45" s="17"/>
      <c r="R45" s="20"/>
      <c r="S45" s="12">
        <v>11</v>
      </c>
      <c r="T45" s="17"/>
      <c r="U45" s="17"/>
      <c r="V45" s="20"/>
      <c r="W45" s="12">
        <f t="shared" si="1"/>
        <v>17</v>
      </c>
      <c r="X45" s="17"/>
      <c r="Y45" s="17"/>
      <c r="Z45" s="25"/>
    </row>
    <row r="46" spans="1:26">
      <c r="A46" s="6">
        <v>38</v>
      </c>
      <c r="B46" s="12">
        <v>27</v>
      </c>
      <c r="C46" s="17"/>
      <c r="D46" s="17"/>
      <c r="E46" s="20"/>
      <c r="F46" s="12">
        <v>28</v>
      </c>
      <c r="G46" s="17"/>
      <c r="H46" s="17"/>
      <c r="I46" s="20"/>
      <c r="J46" s="12">
        <f t="shared" si="0"/>
        <v>55</v>
      </c>
      <c r="K46" s="17"/>
      <c r="L46" s="17"/>
      <c r="M46" s="20"/>
      <c r="N46" s="29">
        <v>89</v>
      </c>
      <c r="O46" s="13">
        <v>1</v>
      </c>
      <c r="P46" s="18"/>
      <c r="Q46" s="18"/>
      <c r="R46" s="21"/>
      <c r="S46" s="13">
        <v>10</v>
      </c>
      <c r="T46" s="18"/>
      <c r="U46" s="18"/>
      <c r="V46" s="21"/>
      <c r="W46" s="13">
        <f t="shared" si="1"/>
        <v>11</v>
      </c>
      <c r="X46" s="18"/>
      <c r="Y46" s="18"/>
      <c r="Z46" s="26"/>
    </row>
    <row r="47" spans="1:26">
      <c r="A47" s="7">
        <v>39</v>
      </c>
      <c r="B47" s="13">
        <v>27</v>
      </c>
      <c r="C47" s="18"/>
      <c r="D47" s="18"/>
      <c r="E47" s="21"/>
      <c r="F47" s="13">
        <v>27</v>
      </c>
      <c r="G47" s="18"/>
      <c r="H47" s="18"/>
      <c r="I47" s="21"/>
      <c r="J47" s="13">
        <f t="shared" si="0"/>
        <v>54</v>
      </c>
      <c r="K47" s="18"/>
      <c r="L47" s="18"/>
      <c r="M47" s="21"/>
      <c r="N47" s="30">
        <v>90</v>
      </c>
      <c r="O47" s="12">
        <v>1</v>
      </c>
      <c r="P47" s="17"/>
      <c r="Q47" s="17"/>
      <c r="R47" s="20"/>
      <c r="S47" s="12">
        <v>9</v>
      </c>
      <c r="T47" s="17"/>
      <c r="U47" s="17"/>
      <c r="V47" s="20"/>
      <c r="W47" s="12">
        <f t="shared" si="1"/>
        <v>10</v>
      </c>
      <c r="X47" s="17"/>
      <c r="Y47" s="17"/>
      <c r="Z47" s="25"/>
    </row>
    <row r="48" spans="1:26">
      <c r="A48" s="6">
        <v>40</v>
      </c>
      <c r="B48" s="12">
        <v>24</v>
      </c>
      <c r="C48" s="17"/>
      <c r="D48" s="17"/>
      <c r="E48" s="20"/>
      <c r="F48" s="12">
        <v>24</v>
      </c>
      <c r="G48" s="17"/>
      <c r="H48" s="17"/>
      <c r="I48" s="20"/>
      <c r="J48" s="12">
        <f t="shared" si="0"/>
        <v>48</v>
      </c>
      <c r="K48" s="17"/>
      <c r="L48" s="17"/>
      <c r="M48" s="20"/>
      <c r="N48" s="29">
        <v>91</v>
      </c>
      <c r="O48" s="13">
        <v>2</v>
      </c>
      <c r="P48" s="18"/>
      <c r="Q48" s="18"/>
      <c r="R48" s="21"/>
      <c r="S48" s="13">
        <v>6</v>
      </c>
      <c r="T48" s="18"/>
      <c r="U48" s="18"/>
      <c r="V48" s="21"/>
      <c r="W48" s="13">
        <f t="shared" si="1"/>
        <v>8</v>
      </c>
      <c r="X48" s="18"/>
      <c r="Y48" s="18"/>
      <c r="Z48" s="26"/>
    </row>
    <row r="49" spans="1:26">
      <c r="A49" s="7">
        <v>41</v>
      </c>
      <c r="B49" s="13">
        <v>33</v>
      </c>
      <c r="C49" s="18"/>
      <c r="D49" s="18"/>
      <c r="E49" s="21"/>
      <c r="F49" s="13">
        <v>34</v>
      </c>
      <c r="G49" s="18"/>
      <c r="H49" s="18"/>
      <c r="I49" s="21"/>
      <c r="J49" s="13">
        <f t="shared" si="0"/>
        <v>67</v>
      </c>
      <c r="K49" s="18"/>
      <c r="L49" s="18"/>
      <c r="M49" s="21"/>
      <c r="N49" s="30">
        <v>92</v>
      </c>
      <c r="O49" s="12">
        <v>6</v>
      </c>
      <c r="P49" s="17"/>
      <c r="Q49" s="17"/>
      <c r="R49" s="20"/>
      <c r="S49" s="12">
        <v>3</v>
      </c>
      <c r="T49" s="17"/>
      <c r="U49" s="17"/>
      <c r="V49" s="20"/>
      <c r="W49" s="12">
        <f t="shared" si="1"/>
        <v>9</v>
      </c>
      <c r="X49" s="17"/>
      <c r="Y49" s="17"/>
      <c r="Z49" s="25"/>
    </row>
    <row r="50" spans="1:26">
      <c r="A50" s="6">
        <v>42</v>
      </c>
      <c r="B50" s="12">
        <v>23</v>
      </c>
      <c r="C50" s="17"/>
      <c r="D50" s="17"/>
      <c r="E50" s="20"/>
      <c r="F50" s="12">
        <v>24</v>
      </c>
      <c r="G50" s="17"/>
      <c r="H50" s="17"/>
      <c r="I50" s="20"/>
      <c r="J50" s="12">
        <f t="shared" si="0"/>
        <v>47</v>
      </c>
      <c r="K50" s="17"/>
      <c r="L50" s="17"/>
      <c r="M50" s="20"/>
      <c r="N50" s="29">
        <v>93</v>
      </c>
      <c r="O50" s="13">
        <f>0</f>
        <v>0</v>
      </c>
      <c r="P50" s="18"/>
      <c r="Q50" s="18"/>
      <c r="R50" s="21"/>
      <c r="S50" s="13">
        <v>3</v>
      </c>
      <c r="T50" s="18"/>
      <c r="U50" s="18"/>
      <c r="V50" s="21"/>
      <c r="W50" s="13">
        <f t="shared" si="1"/>
        <v>3</v>
      </c>
      <c r="X50" s="18"/>
      <c r="Y50" s="18"/>
      <c r="Z50" s="26"/>
    </row>
    <row r="51" spans="1:26">
      <c r="A51" s="7">
        <v>43</v>
      </c>
      <c r="B51" s="13">
        <v>20</v>
      </c>
      <c r="C51" s="18"/>
      <c r="D51" s="18"/>
      <c r="E51" s="21"/>
      <c r="F51" s="13">
        <v>33</v>
      </c>
      <c r="G51" s="18"/>
      <c r="H51" s="18"/>
      <c r="I51" s="21"/>
      <c r="J51" s="13">
        <f t="shared" si="0"/>
        <v>53</v>
      </c>
      <c r="K51" s="18"/>
      <c r="L51" s="18"/>
      <c r="M51" s="21"/>
      <c r="N51" s="30">
        <v>94</v>
      </c>
      <c r="O51" s="12">
        <v>2</v>
      </c>
      <c r="P51" s="17"/>
      <c r="Q51" s="17"/>
      <c r="R51" s="20"/>
      <c r="S51" s="12">
        <v>4</v>
      </c>
      <c r="T51" s="17"/>
      <c r="U51" s="17"/>
      <c r="V51" s="20"/>
      <c r="W51" s="12">
        <f t="shared" si="1"/>
        <v>6</v>
      </c>
      <c r="X51" s="17"/>
      <c r="Y51" s="17"/>
      <c r="Z51" s="25"/>
    </row>
    <row r="52" spans="1:26">
      <c r="A52" s="6">
        <v>44</v>
      </c>
      <c r="B52" s="12">
        <v>23</v>
      </c>
      <c r="C52" s="17"/>
      <c r="D52" s="17"/>
      <c r="E52" s="20"/>
      <c r="F52" s="12">
        <v>16</v>
      </c>
      <c r="G52" s="17"/>
      <c r="H52" s="17"/>
      <c r="I52" s="20"/>
      <c r="J52" s="12">
        <f t="shared" si="0"/>
        <v>39</v>
      </c>
      <c r="K52" s="17"/>
      <c r="L52" s="17"/>
      <c r="M52" s="20"/>
      <c r="N52" s="29">
        <v>95</v>
      </c>
      <c r="O52" s="13">
        <v>1</v>
      </c>
      <c r="P52" s="18"/>
      <c r="Q52" s="18"/>
      <c r="R52" s="21"/>
      <c r="S52" s="13">
        <v>5</v>
      </c>
      <c r="T52" s="18"/>
      <c r="U52" s="18"/>
      <c r="V52" s="21"/>
      <c r="W52" s="13">
        <f t="shared" si="1"/>
        <v>6</v>
      </c>
      <c r="X52" s="18"/>
      <c r="Y52" s="18"/>
      <c r="Z52" s="26"/>
    </row>
    <row r="53" spans="1:26">
      <c r="A53" s="7">
        <v>45</v>
      </c>
      <c r="B53" s="13">
        <v>26</v>
      </c>
      <c r="C53" s="18"/>
      <c r="D53" s="18"/>
      <c r="E53" s="21"/>
      <c r="F53" s="13">
        <v>26</v>
      </c>
      <c r="G53" s="18"/>
      <c r="H53" s="18"/>
      <c r="I53" s="21"/>
      <c r="J53" s="13">
        <f t="shared" si="0"/>
        <v>52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v>2</v>
      </c>
      <c r="T53" s="17"/>
      <c r="U53" s="17"/>
      <c r="V53" s="20"/>
      <c r="W53" s="12">
        <f t="shared" si="1"/>
        <v>2</v>
      </c>
      <c r="X53" s="17"/>
      <c r="Y53" s="17"/>
      <c r="Z53" s="25"/>
    </row>
    <row r="54" spans="1:26">
      <c r="A54" s="6">
        <v>46</v>
      </c>
      <c r="B54" s="12">
        <v>23</v>
      </c>
      <c r="C54" s="17"/>
      <c r="D54" s="17"/>
      <c r="E54" s="20"/>
      <c r="F54" s="12">
        <v>22</v>
      </c>
      <c r="G54" s="17"/>
      <c r="H54" s="17"/>
      <c r="I54" s="20"/>
      <c r="J54" s="12">
        <f t="shared" si="0"/>
        <v>45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v>6</v>
      </c>
      <c r="T54" s="18"/>
      <c r="U54" s="18"/>
      <c r="V54" s="21"/>
      <c r="W54" s="13">
        <f t="shared" si="1"/>
        <v>6</v>
      </c>
      <c r="X54" s="18"/>
      <c r="Y54" s="18"/>
      <c r="Z54" s="26"/>
    </row>
    <row r="55" spans="1:26">
      <c r="A55" s="7">
        <v>47</v>
      </c>
      <c r="B55" s="13">
        <v>31</v>
      </c>
      <c r="C55" s="18"/>
      <c r="D55" s="18"/>
      <c r="E55" s="21"/>
      <c r="F55" s="13">
        <v>21</v>
      </c>
      <c r="G55" s="18"/>
      <c r="H55" s="18"/>
      <c r="I55" s="21"/>
      <c r="J55" s="13">
        <f t="shared" si="0"/>
        <v>52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v>3</v>
      </c>
      <c r="T55" s="17"/>
      <c r="U55" s="17"/>
      <c r="V55" s="20"/>
      <c r="W55" s="12">
        <f t="shared" si="1"/>
        <v>3</v>
      </c>
      <c r="X55" s="17"/>
      <c r="Y55" s="17"/>
      <c r="Z55" s="25"/>
    </row>
    <row r="56" spans="1:26">
      <c r="A56" s="6">
        <v>48</v>
      </c>
      <c r="B56" s="12">
        <v>22</v>
      </c>
      <c r="C56" s="17"/>
      <c r="D56" s="17"/>
      <c r="E56" s="20"/>
      <c r="F56" s="12">
        <v>21</v>
      </c>
      <c r="G56" s="17"/>
      <c r="H56" s="17"/>
      <c r="I56" s="20"/>
      <c r="J56" s="12">
        <f t="shared" si="0"/>
        <v>43</v>
      </c>
      <c r="K56" s="17"/>
      <c r="L56" s="17"/>
      <c r="M56" s="20"/>
      <c r="N56" s="29">
        <v>99</v>
      </c>
      <c r="O56" s="13">
        <v>1</v>
      </c>
      <c r="P56" s="18"/>
      <c r="Q56" s="18"/>
      <c r="R56" s="21"/>
      <c r="S56" s="13">
        <v>1</v>
      </c>
      <c r="T56" s="18"/>
      <c r="U56" s="18"/>
      <c r="V56" s="21"/>
      <c r="W56" s="13">
        <f t="shared" si="1"/>
        <v>2</v>
      </c>
      <c r="X56" s="18"/>
      <c r="Y56" s="18"/>
      <c r="Z56" s="26"/>
    </row>
    <row r="57" spans="1:26">
      <c r="A57" s="7">
        <v>49</v>
      </c>
      <c r="B57" s="13">
        <v>25</v>
      </c>
      <c r="C57" s="18"/>
      <c r="D57" s="18"/>
      <c r="E57" s="21"/>
      <c r="F57" s="13">
        <v>18</v>
      </c>
      <c r="G57" s="18"/>
      <c r="H57" s="18"/>
      <c r="I57" s="21"/>
      <c r="J57" s="13">
        <f t="shared" si="0"/>
        <v>43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v>1</v>
      </c>
      <c r="T57" s="17"/>
      <c r="U57" s="17"/>
      <c r="V57" s="20"/>
      <c r="W57" s="12">
        <f t="shared" si="1"/>
        <v>1</v>
      </c>
      <c r="X57" s="17"/>
      <c r="Y57" s="17"/>
      <c r="Z57" s="25"/>
    </row>
    <row r="58" spans="1:26">
      <c r="A58" s="6">
        <v>50</v>
      </c>
      <c r="B58" s="12">
        <v>26</v>
      </c>
      <c r="C58" s="17"/>
      <c r="D58" s="17"/>
      <c r="E58" s="20"/>
      <c r="F58" s="12">
        <v>31</v>
      </c>
      <c r="G58" s="17"/>
      <c r="H58" s="17"/>
      <c r="I58" s="20"/>
      <c r="J58" s="12">
        <f t="shared" si="0"/>
        <v>57</v>
      </c>
      <c r="K58" s="17"/>
      <c r="L58" s="17"/>
      <c r="M58" s="20"/>
      <c r="N58" s="31" t="s">
        <v>24</v>
      </c>
      <c r="O58" s="14">
        <f>SUM(B8:B58,O8:O57)</f>
        <v>1785</v>
      </c>
      <c r="P58" s="19"/>
      <c r="Q58" s="19"/>
      <c r="R58" s="22"/>
      <c r="S58" s="14">
        <f>SUM(F8:F58,S8:S57)</f>
        <v>1833</v>
      </c>
      <c r="T58" s="19"/>
      <c r="U58" s="19"/>
      <c r="V58" s="22"/>
      <c r="W58" s="14">
        <f>SUM(J8:J58,W8:W57)</f>
        <v>3618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134</v>
      </c>
      <c r="C66" s="17"/>
      <c r="D66" s="17"/>
      <c r="E66" s="20"/>
      <c r="F66" s="12">
        <f>SUM(F8:F12)</f>
        <v>127</v>
      </c>
      <c r="G66" s="17"/>
      <c r="H66" s="17"/>
      <c r="I66" s="20"/>
      <c r="J66" s="12">
        <f>SUM(J8:J12)</f>
        <v>261</v>
      </c>
      <c r="K66" s="17"/>
      <c r="L66" s="17"/>
      <c r="M66" s="25"/>
    </row>
    <row r="67" spans="1:13">
      <c r="A67" s="7" t="s">
        <v>18</v>
      </c>
      <c r="B67" s="13">
        <f>SUM(B13:B17)</f>
        <v>105</v>
      </c>
      <c r="C67" s="18"/>
      <c r="D67" s="18"/>
      <c r="E67" s="21"/>
      <c r="F67" s="13">
        <f>SUM(F13:F17)</f>
        <v>104</v>
      </c>
      <c r="G67" s="18"/>
      <c r="H67" s="18"/>
      <c r="I67" s="21"/>
      <c r="J67" s="13">
        <f>SUM(J13:J17)</f>
        <v>209</v>
      </c>
      <c r="K67" s="18"/>
      <c r="L67" s="18"/>
      <c r="M67" s="26"/>
    </row>
    <row r="68" spans="1:13">
      <c r="A68" s="6" t="s">
        <v>28</v>
      </c>
      <c r="B68" s="12">
        <f>SUM(B18:B22)</f>
        <v>101</v>
      </c>
      <c r="C68" s="17"/>
      <c r="D68" s="17"/>
      <c r="E68" s="20"/>
      <c r="F68" s="12">
        <f>SUM(F18:F22)</f>
        <v>93</v>
      </c>
      <c r="G68" s="17"/>
      <c r="H68" s="17"/>
      <c r="I68" s="20"/>
      <c r="J68" s="12">
        <f>SUM(J18:J22)</f>
        <v>194</v>
      </c>
      <c r="K68" s="17"/>
      <c r="L68" s="17"/>
      <c r="M68" s="25"/>
    </row>
    <row r="69" spans="1:13">
      <c r="A69" s="7" t="s">
        <v>8</v>
      </c>
      <c r="B69" s="13">
        <f>SUM(B23:B27)</f>
        <v>73</v>
      </c>
      <c r="C69" s="18"/>
      <c r="D69" s="18"/>
      <c r="E69" s="21"/>
      <c r="F69" s="13">
        <f>SUM(F23:F27)</f>
        <v>77</v>
      </c>
      <c r="G69" s="18"/>
      <c r="H69" s="18"/>
      <c r="I69" s="21"/>
      <c r="J69" s="13">
        <f>SUM(J23:J27)</f>
        <v>150</v>
      </c>
      <c r="K69" s="18"/>
      <c r="L69" s="18"/>
      <c r="M69" s="26"/>
    </row>
    <row r="70" spans="1:13">
      <c r="A70" s="6" t="s">
        <v>30</v>
      </c>
      <c r="B70" s="12">
        <f>SUM(B28:B32)</f>
        <v>89</v>
      </c>
      <c r="C70" s="17"/>
      <c r="D70" s="17"/>
      <c r="E70" s="20"/>
      <c r="F70" s="12">
        <f>SUM(F28:F32)</f>
        <v>100</v>
      </c>
      <c r="G70" s="17"/>
      <c r="H70" s="17"/>
      <c r="I70" s="20"/>
      <c r="J70" s="12">
        <f>SUM(J28:J32)</f>
        <v>189</v>
      </c>
      <c r="K70" s="17"/>
      <c r="L70" s="17"/>
      <c r="M70" s="25"/>
    </row>
    <row r="71" spans="1:13">
      <c r="A71" s="7" t="s">
        <v>23</v>
      </c>
      <c r="B71" s="13">
        <f>SUM(B33:B37)</f>
        <v>112</v>
      </c>
      <c r="C71" s="18"/>
      <c r="D71" s="18"/>
      <c r="E71" s="21"/>
      <c r="F71" s="13">
        <f>SUM(F33:F37)</f>
        <v>127</v>
      </c>
      <c r="G71" s="18"/>
      <c r="H71" s="18"/>
      <c r="I71" s="21"/>
      <c r="J71" s="13">
        <f>SUM(J33:J37)</f>
        <v>239</v>
      </c>
      <c r="K71" s="18"/>
      <c r="L71" s="18"/>
      <c r="M71" s="26"/>
    </row>
    <row r="72" spans="1:13">
      <c r="A72" s="6" t="s">
        <v>31</v>
      </c>
      <c r="B72" s="12">
        <f>SUM(B38:B42)</f>
        <v>136</v>
      </c>
      <c r="C72" s="17"/>
      <c r="D72" s="17"/>
      <c r="E72" s="20"/>
      <c r="F72" s="12">
        <f>SUM(F38:F42)</f>
        <v>123</v>
      </c>
      <c r="G72" s="17"/>
      <c r="H72" s="17"/>
      <c r="I72" s="20"/>
      <c r="J72" s="12">
        <f>SUM(J38:J42)</f>
        <v>259</v>
      </c>
      <c r="K72" s="17"/>
      <c r="L72" s="17"/>
      <c r="M72" s="25"/>
    </row>
    <row r="73" spans="1:13">
      <c r="A73" s="7" t="s">
        <v>32</v>
      </c>
      <c r="B73" s="13">
        <f>SUM(B43:B47)</f>
        <v>136</v>
      </c>
      <c r="C73" s="18"/>
      <c r="D73" s="18"/>
      <c r="E73" s="21"/>
      <c r="F73" s="13">
        <f>SUM(F43:F47)</f>
        <v>137</v>
      </c>
      <c r="G73" s="18"/>
      <c r="H73" s="18"/>
      <c r="I73" s="21"/>
      <c r="J73" s="13">
        <f>SUM(J43:J47)</f>
        <v>273</v>
      </c>
      <c r="K73" s="18"/>
      <c r="L73" s="18"/>
      <c r="M73" s="26"/>
    </row>
    <row r="74" spans="1:13">
      <c r="A74" s="6" t="s">
        <v>33</v>
      </c>
      <c r="B74" s="12">
        <f>SUM(B48:B52)</f>
        <v>123</v>
      </c>
      <c r="C74" s="17"/>
      <c r="D74" s="17"/>
      <c r="E74" s="20"/>
      <c r="F74" s="12">
        <f>SUM(F48:F52)</f>
        <v>131</v>
      </c>
      <c r="G74" s="17"/>
      <c r="H74" s="17"/>
      <c r="I74" s="20"/>
      <c r="J74" s="12">
        <f>SUM(J48:J52)</f>
        <v>254</v>
      </c>
      <c r="K74" s="17"/>
      <c r="L74" s="17"/>
      <c r="M74" s="25"/>
    </row>
    <row r="75" spans="1:13">
      <c r="A75" s="7" t="s">
        <v>36</v>
      </c>
      <c r="B75" s="13">
        <f>SUM(B53:B57)</f>
        <v>127</v>
      </c>
      <c r="C75" s="18"/>
      <c r="D75" s="18"/>
      <c r="E75" s="21"/>
      <c r="F75" s="13">
        <f>SUM(F53:F57)</f>
        <v>108</v>
      </c>
      <c r="G75" s="18"/>
      <c r="H75" s="18"/>
      <c r="I75" s="21"/>
      <c r="J75" s="13">
        <f>SUM(J53:J57)</f>
        <v>235</v>
      </c>
      <c r="K75" s="18"/>
      <c r="L75" s="18"/>
      <c r="M75" s="26"/>
    </row>
    <row r="76" spans="1:13">
      <c r="A76" s="6" t="s">
        <v>39</v>
      </c>
      <c r="B76" s="12">
        <f>SUM(B58,O8:O11)</f>
        <v>136</v>
      </c>
      <c r="C76" s="17"/>
      <c r="D76" s="17"/>
      <c r="E76" s="20"/>
      <c r="F76" s="12">
        <f>SUM(F58,S8:S11)</f>
        <v>148</v>
      </c>
      <c r="G76" s="17"/>
      <c r="H76" s="17"/>
      <c r="I76" s="20"/>
      <c r="J76" s="12">
        <f>SUM(J58,W8:W11)</f>
        <v>284</v>
      </c>
      <c r="K76" s="17"/>
      <c r="L76" s="17"/>
      <c r="M76" s="25"/>
    </row>
    <row r="77" spans="1:13">
      <c r="A77" s="7" t="s">
        <v>42</v>
      </c>
      <c r="B77" s="13">
        <f>SUM(O12:O16)</f>
        <v>106</v>
      </c>
      <c r="C77" s="18"/>
      <c r="D77" s="18"/>
      <c r="E77" s="21"/>
      <c r="F77" s="13">
        <f>SUM(S12:S16)</f>
        <v>96</v>
      </c>
      <c r="G77" s="18"/>
      <c r="H77" s="18"/>
      <c r="I77" s="21"/>
      <c r="J77" s="13">
        <f>SUM(W12:W16)</f>
        <v>202</v>
      </c>
      <c r="K77" s="18"/>
      <c r="L77" s="18"/>
      <c r="M77" s="26"/>
    </row>
    <row r="78" spans="1:13">
      <c r="A78" s="6" t="s">
        <v>47</v>
      </c>
      <c r="B78" s="12">
        <f>SUM(O17:O21)</f>
        <v>81</v>
      </c>
      <c r="C78" s="17"/>
      <c r="D78" s="17"/>
      <c r="E78" s="20"/>
      <c r="F78" s="12">
        <f>SUM(S17:S21)</f>
        <v>74</v>
      </c>
      <c r="G78" s="17"/>
      <c r="H78" s="17"/>
      <c r="I78" s="20"/>
      <c r="J78" s="12">
        <f>SUM(W17:W21)</f>
        <v>155</v>
      </c>
      <c r="K78" s="17"/>
      <c r="L78" s="17"/>
      <c r="M78" s="25"/>
    </row>
    <row r="79" spans="1:13">
      <c r="A79" s="7" t="s">
        <v>48</v>
      </c>
      <c r="B79" s="13">
        <f>SUM(O22:O26)</f>
        <v>71</v>
      </c>
      <c r="C79" s="18"/>
      <c r="D79" s="18"/>
      <c r="E79" s="21"/>
      <c r="F79" s="13">
        <f>SUM(S22:S26)</f>
        <v>73</v>
      </c>
      <c r="G79" s="18"/>
      <c r="H79" s="18"/>
      <c r="I79" s="21"/>
      <c r="J79" s="13">
        <f>SUM(W22:W26)</f>
        <v>144</v>
      </c>
      <c r="K79" s="18"/>
      <c r="L79" s="18"/>
      <c r="M79" s="26"/>
    </row>
    <row r="80" spans="1:13">
      <c r="A80" s="6" t="s">
        <v>51</v>
      </c>
      <c r="B80" s="12">
        <f>SUM(O27:O31)</f>
        <v>94</v>
      </c>
      <c r="C80" s="17"/>
      <c r="D80" s="17"/>
      <c r="E80" s="20"/>
      <c r="F80" s="12">
        <f>SUM(S27:S31)</f>
        <v>83</v>
      </c>
      <c r="G80" s="17"/>
      <c r="H80" s="17"/>
      <c r="I80" s="20"/>
      <c r="J80" s="12">
        <f>SUM(W27:W31)</f>
        <v>177</v>
      </c>
      <c r="K80" s="17"/>
      <c r="L80" s="17"/>
      <c r="M80" s="25"/>
    </row>
    <row r="81" spans="1:13">
      <c r="A81" s="7" t="s">
        <v>38</v>
      </c>
      <c r="B81" s="13">
        <f>SUM(O32:O36)</f>
        <v>76</v>
      </c>
      <c r="C81" s="18"/>
      <c r="D81" s="18"/>
      <c r="E81" s="21"/>
      <c r="F81" s="13">
        <f>SUM(S32:S36)</f>
        <v>96</v>
      </c>
      <c r="G81" s="18"/>
      <c r="H81" s="18"/>
      <c r="I81" s="21"/>
      <c r="J81" s="13">
        <f>SUM(W32:W36)</f>
        <v>172</v>
      </c>
      <c r="K81" s="18"/>
      <c r="L81" s="18"/>
      <c r="M81" s="26"/>
    </row>
    <row r="82" spans="1:13">
      <c r="A82" s="6" t="s">
        <v>54</v>
      </c>
      <c r="B82" s="12">
        <f>SUM(O37:O41)</f>
        <v>42</v>
      </c>
      <c r="C82" s="17"/>
      <c r="D82" s="17"/>
      <c r="E82" s="20"/>
      <c r="F82" s="12">
        <f>SUM(S37:S41)</f>
        <v>52</v>
      </c>
      <c r="G82" s="17"/>
      <c r="H82" s="17"/>
      <c r="I82" s="20"/>
      <c r="J82" s="12">
        <f>SUM(W37:W41)</f>
        <v>94</v>
      </c>
      <c r="K82" s="17"/>
      <c r="L82" s="17"/>
      <c r="M82" s="25"/>
    </row>
    <row r="83" spans="1:13">
      <c r="A83" s="7" t="s">
        <v>12</v>
      </c>
      <c r="B83" s="13">
        <f>SUM(O42:O46)</f>
        <v>30</v>
      </c>
      <c r="C83" s="18"/>
      <c r="D83" s="18"/>
      <c r="E83" s="21"/>
      <c r="F83" s="13">
        <f>SUM(S42:S46)</f>
        <v>41</v>
      </c>
      <c r="G83" s="18"/>
      <c r="H83" s="18"/>
      <c r="I83" s="21"/>
      <c r="J83" s="13">
        <f>SUM(W42:W46)</f>
        <v>71</v>
      </c>
      <c r="K83" s="18"/>
      <c r="L83" s="18"/>
      <c r="M83" s="26"/>
    </row>
    <row r="84" spans="1:13">
      <c r="A84" s="6" t="s">
        <v>34</v>
      </c>
      <c r="B84" s="12">
        <f>SUM(O47:O51)</f>
        <v>11</v>
      </c>
      <c r="C84" s="17"/>
      <c r="D84" s="17"/>
      <c r="E84" s="20"/>
      <c r="F84" s="12">
        <f>SUM(S47:S51)</f>
        <v>25</v>
      </c>
      <c r="G84" s="17"/>
      <c r="H84" s="17"/>
      <c r="I84" s="20"/>
      <c r="J84" s="12">
        <f>SUM(W47:W51)</f>
        <v>36</v>
      </c>
      <c r="K84" s="17"/>
      <c r="L84" s="17"/>
      <c r="M84" s="25"/>
    </row>
    <row r="85" spans="1:13">
      <c r="A85" s="7" t="s">
        <v>45</v>
      </c>
      <c r="B85" s="13">
        <f>SUM(O52:O56)</f>
        <v>2</v>
      </c>
      <c r="C85" s="18"/>
      <c r="D85" s="18"/>
      <c r="E85" s="21"/>
      <c r="F85" s="13">
        <f>SUM(S52:S56)</f>
        <v>17</v>
      </c>
      <c r="G85" s="18"/>
      <c r="H85" s="18"/>
      <c r="I85" s="21"/>
      <c r="J85" s="13">
        <f>SUM(W52:W56)</f>
        <v>19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1</v>
      </c>
      <c r="G86" s="17"/>
      <c r="H86" s="17"/>
      <c r="I86" s="20"/>
      <c r="J86" s="12">
        <f>SUM(W57)</f>
        <v>1</v>
      </c>
      <c r="K86" s="17"/>
      <c r="L86" s="17"/>
      <c r="M86" s="25"/>
    </row>
    <row r="87" spans="1:13">
      <c r="A87" s="8" t="s">
        <v>24</v>
      </c>
      <c r="B87" s="14">
        <f>SUM(B66:B86)</f>
        <v>1785</v>
      </c>
      <c r="C87" s="19"/>
      <c r="D87" s="19"/>
      <c r="E87" s="22"/>
      <c r="F87" s="14">
        <f>SUM(F66:F86)</f>
        <v>1833</v>
      </c>
      <c r="G87" s="19"/>
      <c r="H87" s="19"/>
      <c r="I87" s="22"/>
      <c r="J87" s="14">
        <f>SUM(J66:J86)</f>
        <v>3618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326</v>
      </c>
      <c r="C90" s="19"/>
      <c r="D90" s="19"/>
      <c r="E90" s="22"/>
      <c r="F90" s="14">
        <f>SUM(S22:S57)</f>
        <v>388</v>
      </c>
      <c r="G90" s="19"/>
      <c r="H90" s="19"/>
      <c r="I90" s="22"/>
      <c r="J90" s="14">
        <f>SUM(W22:W57)</f>
        <v>714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75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11</v>
      </c>
      <c r="C8" s="17"/>
      <c r="D8" s="17"/>
      <c r="E8" s="20"/>
      <c r="F8" s="12">
        <v>13</v>
      </c>
      <c r="G8" s="17"/>
      <c r="H8" s="17"/>
      <c r="I8" s="20"/>
      <c r="J8" s="12">
        <f t="shared" ref="J8:J58" si="0">SUM(B8,F8)</f>
        <v>24</v>
      </c>
      <c r="K8" s="17"/>
      <c r="L8" s="17"/>
      <c r="M8" s="20"/>
      <c r="N8" s="29">
        <v>51</v>
      </c>
      <c r="O8" s="13">
        <v>32</v>
      </c>
      <c r="P8" s="18"/>
      <c r="Q8" s="18"/>
      <c r="R8" s="21"/>
      <c r="S8" s="13">
        <v>32</v>
      </c>
      <c r="T8" s="18"/>
      <c r="U8" s="18"/>
      <c r="V8" s="21"/>
      <c r="W8" s="13">
        <f t="shared" ref="W8:W57" si="1">SUM(O8,S8)</f>
        <v>64</v>
      </c>
      <c r="X8" s="18"/>
      <c r="Y8" s="18"/>
      <c r="Z8" s="26"/>
    </row>
    <row r="9" spans="1:26">
      <c r="A9" s="7">
        <v>1</v>
      </c>
      <c r="B9" s="13">
        <v>13</v>
      </c>
      <c r="C9" s="18"/>
      <c r="D9" s="18"/>
      <c r="E9" s="21"/>
      <c r="F9" s="13">
        <v>15</v>
      </c>
      <c r="G9" s="18"/>
      <c r="H9" s="18"/>
      <c r="I9" s="21"/>
      <c r="J9" s="13">
        <f t="shared" si="0"/>
        <v>28</v>
      </c>
      <c r="K9" s="18"/>
      <c r="L9" s="18"/>
      <c r="M9" s="21"/>
      <c r="N9" s="30">
        <v>52</v>
      </c>
      <c r="O9" s="12">
        <v>32</v>
      </c>
      <c r="P9" s="17"/>
      <c r="Q9" s="17"/>
      <c r="R9" s="20"/>
      <c r="S9" s="12">
        <v>27</v>
      </c>
      <c r="T9" s="17"/>
      <c r="U9" s="17"/>
      <c r="V9" s="20"/>
      <c r="W9" s="12">
        <f t="shared" si="1"/>
        <v>59</v>
      </c>
      <c r="X9" s="17"/>
      <c r="Y9" s="17"/>
      <c r="Z9" s="25"/>
    </row>
    <row r="10" spans="1:26">
      <c r="A10" s="6">
        <v>2</v>
      </c>
      <c r="B10" s="12">
        <v>16</v>
      </c>
      <c r="C10" s="17"/>
      <c r="D10" s="17"/>
      <c r="E10" s="20"/>
      <c r="F10" s="12">
        <v>12</v>
      </c>
      <c r="G10" s="17"/>
      <c r="H10" s="17"/>
      <c r="I10" s="20"/>
      <c r="J10" s="12">
        <f t="shared" si="0"/>
        <v>28</v>
      </c>
      <c r="K10" s="17"/>
      <c r="L10" s="17"/>
      <c r="M10" s="20"/>
      <c r="N10" s="29">
        <v>53</v>
      </c>
      <c r="O10" s="13">
        <v>17</v>
      </c>
      <c r="P10" s="18"/>
      <c r="Q10" s="18"/>
      <c r="R10" s="21"/>
      <c r="S10" s="13">
        <v>17</v>
      </c>
      <c r="T10" s="18"/>
      <c r="U10" s="18"/>
      <c r="V10" s="21"/>
      <c r="W10" s="13">
        <f t="shared" si="1"/>
        <v>34</v>
      </c>
      <c r="X10" s="18"/>
      <c r="Y10" s="18"/>
      <c r="Z10" s="26"/>
    </row>
    <row r="11" spans="1:26">
      <c r="A11" s="7">
        <v>3</v>
      </c>
      <c r="B11" s="13">
        <v>13</v>
      </c>
      <c r="C11" s="18"/>
      <c r="D11" s="18"/>
      <c r="E11" s="21"/>
      <c r="F11" s="13">
        <v>25</v>
      </c>
      <c r="G11" s="18"/>
      <c r="H11" s="18"/>
      <c r="I11" s="21"/>
      <c r="J11" s="13">
        <f t="shared" si="0"/>
        <v>38</v>
      </c>
      <c r="K11" s="18"/>
      <c r="L11" s="18"/>
      <c r="M11" s="21"/>
      <c r="N11" s="30">
        <v>54</v>
      </c>
      <c r="O11" s="12">
        <v>16</v>
      </c>
      <c r="P11" s="17"/>
      <c r="Q11" s="17"/>
      <c r="R11" s="20"/>
      <c r="S11" s="12">
        <v>19</v>
      </c>
      <c r="T11" s="17"/>
      <c r="U11" s="17"/>
      <c r="V11" s="20"/>
      <c r="W11" s="12">
        <f t="shared" si="1"/>
        <v>35</v>
      </c>
      <c r="X11" s="17"/>
      <c r="Y11" s="17"/>
      <c r="Z11" s="25"/>
    </row>
    <row r="12" spans="1:26">
      <c r="A12" s="6">
        <v>4</v>
      </c>
      <c r="B12" s="12">
        <v>14</v>
      </c>
      <c r="C12" s="17"/>
      <c r="D12" s="17"/>
      <c r="E12" s="20"/>
      <c r="F12" s="12">
        <v>13</v>
      </c>
      <c r="G12" s="17"/>
      <c r="H12" s="17"/>
      <c r="I12" s="20"/>
      <c r="J12" s="12">
        <f t="shared" si="0"/>
        <v>27</v>
      </c>
      <c r="K12" s="17"/>
      <c r="L12" s="17"/>
      <c r="M12" s="20"/>
      <c r="N12" s="29">
        <v>55</v>
      </c>
      <c r="O12" s="13">
        <v>21</v>
      </c>
      <c r="P12" s="18"/>
      <c r="Q12" s="18"/>
      <c r="R12" s="21"/>
      <c r="S12" s="13">
        <v>19</v>
      </c>
      <c r="T12" s="18"/>
      <c r="U12" s="18"/>
      <c r="V12" s="21"/>
      <c r="W12" s="13">
        <f t="shared" si="1"/>
        <v>40</v>
      </c>
      <c r="X12" s="18"/>
      <c r="Y12" s="18"/>
      <c r="Z12" s="26"/>
    </row>
    <row r="13" spans="1:26">
      <c r="A13" s="7">
        <v>5</v>
      </c>
      <c r="B13" s="13">
        <v>18</v>
      </c>
      <c r="C13" s="18"/>
      <c r="D13" s="18"/>
      <c r="E13" s="21"/>
      <c r="F13" s="13">
        <v>15</v>
      </c>
      <c r="G13" s="18"/>
      <c r="H13" s="18"/>
      <c r="I13" s="21"/>
      <c r="J13" s="13">
        <f t="shared" si="0"/>
        <v>33</v>
      </c>
      <c r="K13" s="18"/>
      <c r="L13" s="18"/>
      <c r="M13" s="21"/>
      <c r="N13" s="30">
        <v>56</v>
      </c>
      <c r="O13" s="12">
        <v>18</v>
      </c>
      <c r="P13" s="17"/>
      <c r="Q13" s="17"/>
      <c r="R13" s="20"/>
      <c r="S13" s="12">
        <v>28</v>
      </c>
      <c r="T13" s="17"/>
      <c r="U13" s="17"/>
      <c r="V13" s="20"/>
      <c r="W13" s="12">
        <f t="shared" si="1"/>
        <v>46</v>
      </c>
      <c r="X13" s="17"/>
      <c r="Y13" s="17"/>
      <c r="Z13" s="25"/>
    </row>
    <row r="14" spans="1:26">
      <c r="A14" s="6">
        <v>6</v>
      </c>
      <c r="B14" s="12">
        <v>18</v>
      </c>
      <c r="C14" s="17"/>
      <c r="D14" s="17"/>
      <c r="E14" s="20"/>
      <c r="F14" s="12">
        <v>13</v>
      </c>
      <c r="G14" s="17"/>
      <c r="H14" s="17"/>
      <c r="I14" s="20"/>
      <c r="J14" s="12">
        <f t="shared" si="0"/>
        <v>31</v>
      </c>
      <c r="K14" s="17"/>
      <c r="L14" s="17"/>
      <c r="M14" s="20"/>
      <c r="N14" s="29">
        <v>57</v>
      </c>
      <c r="O14" s="13">
        <v>17</v>
      </c>
      <c r="P14" s="18"/>
      <c r="Q14" s="18"/>
      <c r="R14" s="21"/>
      <c r="S14" s="13">
        <v>22</v>
      </c>
      <c r="T14" s="18"/>
      <c r="U14" s="18"/>
      <c r="V14" s="21"/>
      <c r="W14" s="13">
        <f t="shared" si="1"/>
        <v>39</v>
      </c>
      <c r="X14" s="18"/>
      <c r="Y14" s="18"/>
      <c r="Z14" s="26"/>
    </row>
    <row r="15" spans="1:26">
      <c r="A15" s="7">
        <v>7</v>
      </c>
      <c r="B15" s="13">
        <v>15</v>
      </c>
      <c r="C15" s="18"/>
      <c r="D15" s="18"/>
      <c r="E15" s="21"/>
      <c r="F15" s="13">
        <v>16</v>
      </c>
      <c r="G15" s="18"/>
      <c r="H15" s="18"/>
      <c r="I15" s="21"/>
      <c r="J15" s="13">
        <f t="shared" si="0"/>
        <v>31</v>
      </c>
      <c r="K15" s="18"/>
      <c r="L15" s="18"/>
      <c r="M15" s="21"/>
      <c r="N15" s="30">
        <v>58</v>
      </c>
      <c r="O15" s="12">
        <v>24</v>
      </c>
      <c r="P15" s="17"/>
      <c r="Q15" s="17"/>
      <c r="R15" s="20"/>
      <c r="S15" s="12">
        <v>17</v>
      </c>
      <c r="T15" s="17"/>
      <c r="U15" s="17"/>
      <c r="V15" s="20"/>
      <c r="W15" s="12">
        <f t="shared" si="1"/>
        <v>41</v>
      </c>
      <c r="X15" s="17"/>
      <c r="Y15" s="17"/>
      <c r="Z15" s="25"/>
    </row>
    <row r="16" spans="1:26">
      <c r="A16" s="6">
        <v>8</v>
      </c>
      <c r="B16" s="12">
        <v>21</v>
      </c>
      <c r="C16" s="17"/>
      <c r="D16" s="17"/>
      <c r="E16" s="20"/>
      <c r="F16" s="12">
        <v>13</v>
      </c>
      <c r="G16" s="17"/>
      <c r="H16" s="17"/>
      <c r="I16" s="20"/>
      <c r="J16" s="12">
        <f t="shared" si="0"/>
        <v>34</v>
      </c>
      <c r="K16" s="17"/>
      <c r="L16" s="17"/>
      <c r="M16" s="20"/>
      <c r="N16" s="29">
        <v>59</v>
      </c>
      <c r="O16" s="13">
        <v>21</v>
      </c>
      <c r="P16" s="18"/>
      <c r="Q16" s="18"/>
      <c r="R16" s="21"/>
      <c r="S16" s="13">
        <v>13</v>
      </c>
      <c r="T16" s="18"/>
      <c r="U16" s="18"/>
      <c r="V16" s="21"/>
      <c r="W16" s="13">
        <f t="shared" si="1"/>
        <v>34</v>
      </c>
      <c r="X16" s="18"/>
      <c r="Y16" s="18"/>
      <c r="Z16" s="26"/>
    </row>
    <row r="17" spans="1:26">
      <c r="A17" s="7">
        <v>9</v>
      </c>
      <c r="B17" s="13">
        <v>20</v>
      </c>
      <c r="C17" s="18"/>
      <c r="D17" s="18"/>
      <c r="E17" s="21"/>
      <c r="F17" s="13">
        <v>20</v>
      </c>
      <c r="G17" s="18"/>
      <c r="H17" s="18"/>
      <c r="I17" s="21"/>
      <c r="J17" s="13">
        <f t="shared" si="0"/>
        <v>40</v>
      </c>
      <c r="K17" s="18"/>
      <c r="L17" s="18"/>
      <c r="M17" s="21"/>
      <c r="N17" s="30">
        <v>60</v>
      </c>
      <c r="O17" s="12">
        <v>16</v>
      </c>
      <c r="P17" s="17"/>
      <c r="Q17" s="17"/>
      <c r="R17" s="20"/>
      <c r="S17" s="12">
        <v>22</v>
      </c>
      <c r="T17" s="17"/>
      <c r="U17" s="17"/>
      <c r="V17" s="20"/>
      <c r="W17" s="12">
        <f t="shared" si="1"/>
        <v>38</v>
      </c>
      <c r="X17" s="17"/>
      <c r="Y17" s="17"/>
      <c r="Z17" s="25"/>
    </row>
    <row r="18" spans="1:26">
      <c r="A18" s="6">
        <v>10</v>
      </c>
      <c r="B18" s="12">
        <v>13</v>
      </c>
      <c r="C18" s="17"/>
      <c r="D18" s="17"/>
      <c r="E18" s="20"/>
      <c r="F18" s="12">
        <v>16</v>
      </c>
      <c r="G18" s="17"/>
      <c r="H18" s="17"/>
      <c r="I18" s="20"/>
      <c r="J18" s="12">
        <f t="shared" si="0"/>
        <v>29</v>
      </c>
      <c r="K18" s="17"/>
      <c r="L18" s="17"/>
      <c r="M18" s="20"/>
      <c r="N18" s="29">
        <v>61</v>
      </c>
      <c r="O18" s="13">
        <v>18</v>
      </c>
      <c r="P18" s="18"/>
      <c r="Q18" s="18"/>
      <c r="R18" s="21"/>
      <c r="S18" s="13">
        <v>11</v>
      </c>
      <c r="T18" s="18"/>
      <c r="U18" s="18"/>
      <c r="V18" s="21"/>
      <c r="W18" s="13">
        <f t="shared" si="1"/>
        <v>29</v>
      </c>
      <c r="X18" s="18"/>
      <c r="Y18" s="18"/>
      <c r="Z18" s="26"/>
    </row>
    <row r="19" spans="1:26">
      <c r="A19" s="7">
        <v>11</v>
      </c>
      <c r="B19" s="13">
        <v>10</v>
      </c>
      <c r="C19" s="18"/>
      <c r="D19" s="18"/>
      <c r="E19" s="21"/>
      <c r="F19" s="13">
        <v>16</v>
      </c>
      <c r="G19" s="18"/>
      <c r="H19" s="18"/>
      <c r="I19" s="21"/>
      <c r="J19" s="13">
        <f t="shared" si="0"/>
        <v>26</v>
      </c>
      <c r="K19" s="18"/>
      <c r="L19" s="18"/>
      <c r="M19" s="21"/>
      <c r="N19" s="30">
        <v>62</v>
      </c>
      <c r="O19" s="12">
        <v>8</v>
      </c>
      <c r="P19" s="17"/>
      <c r="Q19" s="17"/>
      <c r="R19" s="20"/>
      <c r="S19" s="12">
        <v>15</v>
      </c>
      <c r="T19" s="17"/>
      <c r="U19" s="17"/>
      <c r="V19" s="20"/>
      <c r="W19" s="12">
        <f t="shared" si="1"/>
        <v>23</v>
      </c>
      <c r="X19" s="17"/>
      <c r="Y19" s="17"/>
      <c r="Z19" s="25"/>
    </row>
    <row r="20" spans="1:26">
      <c r="A20" s="6">
        <v>12</v>
      </c>
      <c r="B20" s="12">
        <v>18</v>
      </c>
      <c r="C20" s="17"/>
      <c r="D20" s="17"/>
      <c r="E20" s="20"/>
      <c r="F20" s="12">
        <v>12</v>
      </c>
      <c r="G20" s="17"/>
      <c r="H20" s="17"/>
      <c r="I20" s="20"/>
      <c r="J20" s="12">
        <f t="shared" si="0"/>
        <v>30</v>
      </c>
      <c r="K20" s="17"/>
      <c r="L20" s="17"/>
      <c r="M20" s="20"/>
      <c r="N20" s="29">
        <v>63</v>
      </c>
      <c r="O20" s="13">
        <v>15</v>
      </c>
      <c r="P20" s="18"/>
      <c r="Q20" s="18"/>
      <c r="R20" s="21"/>
      <c r="S20" s="13">
        <v>15</v>
      </c>
      <c r="T20" s="18"/>
      <c r="U20" s="18"/>
      <c r="V20" s="21"/>
      <c r="W20" s="13">
        <f t="shared" si="1"/>
        <v>30</v>
      </c>
      <c r="X20" s="18"/>
      <c r="Y20" s="18"/>
      <c r="Z20" s="26"/>
    </row>
    <row r="21" spans="1:26">
      <c r="A21" s="7">
        <v>13</v>
      </c>
      <c r="B21" s="13">
        <v>16</v>
      </c>
      <c r="C21" s="18"/>
      <c r="D21" s="18"/>
      <c r="E21" s="21"/>
      <c r="F21" s="13">
        <v>14</v>
      </c>
      <c r="G21" s="18"/>
      <c r="H21" s="18"/>
      <c r="I21" s="21"/>
      <c r="J21" s="13">
        <f t="shared" si="0"/>
        <v>30</v>
      </c>
      <c r="K21" s="18"/>
      <c r="L21" s="18"/>
      <c r="M21" s="21"/>
      <c r="N21" s="30">
        <v>64</v>
      </c>
      <c r="O21" s="12">
        <v>18</v>
      </c>
      <c r="P21" s="17"/>
      <c r="Q21" s="17"/>
      <c r="R21" s="20"/>
      <c r="S21" s="12">
        <v>13</v>
      </c>
      <c r="T21" s="17"/>
      <c r="U21" s="17"/>
      <c r="V21" s="20"/>
      <c r="W21" s="12">
        <f t="shared" si="1"/>
        <v>31</v>
      </c>
      <c r="X21" s="17"/>
      <c r="Y21" s="17"/>
      <c r="Z21" s="25"/>
    </row>
    <row r="22" spans="1:26">
      <c r="A22" s="6">
        <v>14</v>
      </c>
      <c r="B22" s="12">
        <v>18</v>
      </c>
      <c r="C22" s="17"/>
      <c r="D22" s="17"/>
      <c r="E22" s="20"/>
      <c r="F22" s="12">
        <v>12</v>
      </c>
      <c r="G22" s="17"/>
      <c r="H22" s="17"/>
      <c r="I22" s="20"/>
      <c r="J22" s="12">
        <f t="shared" si="0"/>
        <v>30</v>
      </c>
      <c r="K22" s="17"/>
      <c r="L22" s="17"/>
      <c r="M22" s="20"/>
      <c r="N22" s="29">
        <v>65</v>
      </c>
      <c r="O22" s="13">
        <v>18</v>
      </c>
      <c r="P22" s="18"/>
      <c r="Q22" s="18"/>
      <c r="R22" s="21"/>
      <c r="S22" s="13">
        <v>25</v>
      </c>
      <c r="T22" s="18"/>
      <c r="U22" s="18"/>
      <c r="V22" s="21"/>
      <c r="W22" s="13">
        <f t="shared" si="1"/>
        <v>43</v>
      </c>
      <c r="X22" s="18"/>
      <c r="Y22" s="18"/>
      <c r="Z22" s="26"/>
    </row>
    <row r="23" spans="1:26">
      <c r="A23" s="7">
        <v>15</v>
      </c>
      <c r="B23" s="13">
        <v>16</v>
      </c>
      <c r="C23" s="18"/>
      <c r="D23" s="18"/>
      <c r="E23" s="21"/>
      <c r="F23" s="13">
        <v>10</v>
      </c>
      <c r="G23" s="18"/>
      <c r="H23" s="18"/>
      <c r="I23" s="21"/>
      <c r="J23" s="13">
        <f t="shared" si="0"/>
        <v>26</v>
      </c>
      <c r="K23" s="18"/>
      <c r="L23" s="18"/>
      <c r="M23" s="21"/>
      <c r="N23" s="30">
        <v>66</v>
      </c>
      <c r="O23" s="12">
        <v>13</v>
      </c>
      <c r="P23" s="17"/>
      <c r="Q23" s="17"/>
      <c r="R23" s="20"/>
      <c r="S23" s="12">
        <v>14</v>
      </c>
      <c r="T23" s="17"/>
      <c r="U23" s="17"/>
      <c r="V23" s="20"/>
      <c r="W23" s="12">
        <f t="shared" si="1"/>
        <v>27</v>
      </c>
      <c r="X23" s="17"/>
      <c r="Y23" s="17"/>
      <c r="Z23" s="25"/>
    </row>
    <row r="24" spans="1:26">
      <c r="A24" s="6">
        <v>16</v>
      </c>
      <c r="B24" s="12">
        <v>18</v>
      </c>
      <c r="C24" s="17"/>
      <c r="D24" s="17"/>
      <c r="E24" s="20"/>
      <c r="F24" s="12">
        <v>8</v>
      </c>
      <c r="G24" s="17"/>
      <c r="H24" s="17"/>
      <c r="I24" s="20"/>
      <c r="J24" s="12">
        <f t="shared" si="0"/>
        <v>26</v>
      </c>
      <c r="K24" s="17"/>
      <c r="L24" s="17"/>
      <c r="M24" s="20"/>
      <c r="N24" s="29">
        <v>67</v>
      </c>
      <c r="O24" s="13">
        <v>14</v>
      </c>
      <c r="P24" s="18"/>
      <c r="Q24" s="18"/>
      <c r="R24" s="21"/>
      <c r="S24" s="13">
        <v>18</v>
      </c>
      <c r="T24" s="18"/>
      <c r="U24" s="18"/>
      <c r="V24" s="21"/>
      <c r="W24" s="13">
        <f t="shared" si="1"/>
        <v>32</v>
      </c>
      <c r="X24" s="18"/>
      <c r="Y24" s="18"/>
      <c r="Z24" s="26"/>
    </row>
    <row r="25" spans="1:26">
      <c r="A25" s="7">
        <v>17</v>
      </c>
      <c r="B25" s="13">
        <v>16</v>
      </c>
      <c r="C25" s="18"/>
      <c r="D25" s="18"/>
      <c r="E25" s="21"/>
      <c r="F25" s="13">
        <v>19</v>
      </c>
      <c r="G25" s="18"/>
      <c r="H25" s="18"/>
      <c r="I25" s="21"/>
      <c r="J25" s="13">
        <f t="shared" si="0"/>
        <v>35</v>
      </c>
      <c r="K25" s="18"/>
      <c r="L25" s="18"/>
      <c r="M25" s="21"/>
      <c r="N25" s="30">
        <v>68</v>
      </c>
      <c r="O25" s="12">
        <v>26</v>
      </c>
      <c r="P25" s="17"/>
      <c r="Q25" s="17"/>
      <c r="R25" s="20"/>
      <c r="S25" s="12">
        <v>22</v>
      </c>
      <c r="T25" s="17"/>
      <c r="U25" s="17"/>
      <c r="V25" s="20"/>
      <c r="W25" s="12">
        <f t="shared" si="1"/>
        <v>48</v>
      </c>
      <c r="X25" s="17"/>
      <c r="Y25" s="17"/>
      <c r="Z25" s="25"/>
    </row>
    <row r="26" spans="1:26">
      <c r="A26" s="6">
        <v>18</v>
      </c>
      <c r="B26" s="12">
        <v>15</v>
      </c>
      <c r="C26" s="17"/>
      <c r="D26" s="17"/>
      <c r="E26" s="20"/>
      <c r="F26" s="12">
        <v>15</v>
      </c>
      <c r="G26" s="17"/>
      <c r="H26" s="17"/>
      <c r="I26" s="20"/>
      <c r="J26" s="12">
        <f t="shared" si="0"/>
        <v>30</v>
      </c>
      <c r="K26" s="17"/>
      <c r="L26" s="17"/>
      <c r="M26" s="20"/>
      <c r="N26" s="29">
        <v>69</v>
      </c>
      <c r="O26" s="13">
        <v>14</v>
      </c>
      <c r="P26" s="18"/>
      <c r="Q26" s="18"/>
      <c r="R26" s="21"/>
      <c r="S26" s="13">
        <v>16</v>
      </c>
      <c r="T26" s="18"/>
      <c r="U26" s="18"/>
      <c r="V26" s="21"/>
      <c r="W26" s="13">
        <f t="shared" si="1"/>
        <v>30</v>
      </c>
      <c r="X26" s="18"/>
      <c r="Y26" s="18"/>
      <c r="Z26" s="26"/>
    </row>
    <row r="27" spans="1:26">
      <c r="A27" s="7">
        <v>19</v>
      </c>
      <c r="B27" s="13">
        <v>22</v>
      </c>
      <c r="C27" s="18"/>
      <c r="D27" s="18"/>
      <c r="E27" s="21"/>
      <c r="F27" s="13">
        <v>11</v>
      </c>
      <c r="G27" s="18"/>
      <c r="H27" s="18"/>
      <c r="I27" s="21"/>
      <c r="J27" s="13">
        <f t="shared" si="0"/>
        <v>33</v>
      </c>
      <c r="K27" s="18"/>
      <c r="L27" s="18"/>
      <c r="M27" s="21"/>
      <c r="N27" s="30">
        <v>70</v>
      </c>
      <c r="O27" s="12">
        <v>19</v>
      </c>
      <c r="P27" s="17"/>
      <c r="Q27" s="17"/>
      <c r="R27" s="20"/>
      <c r="S27" s="12">
        <v>19</v>
      </c>
      <c r="T27" s="17"/>
      <c r="U27" s="17"/>
      <c r="V27" s="20"/>
      <c r="W27" s="12">
        <f t="shared" si="1"/>
        <v>38</v>
      </c>
      <c r="X27" s="17"/>
      <c r="Y27" s="17"/>
      <c r="Z27" s="25"/>
    </row>
    <row r="28" spans="1:26">
      <c r="A28" s="6">
        <v>20</v>
      </c>
      <c r="B28" s="12">
        <v>42</v>
      </c>
      <c r="C28" s="17"/>
      <c r="D28" s="17"/>
      <c r="E28" s="20"/>
      <c r="F28" s="12">
        <v>21</v>
      </c>
      <c r="G28" s="17"/>
      <c r="H28" s="17"/>
      <c r="I28" s="20"/>
      <c r="J28" s="12">
        <f t="shared" si="0"/>
        <v>63</v>
      </c>
      <c r="K28" s="17"/>
      <c r="L28" s="17"/>
      <c r="M28" s="20"/>
      <c r="N28" s="29">
        <v>71</v>
      </c>
      <c r="O28" s="13">
        <v>16</v>
      </c>
      <c r="P28" s="18"/>
      <c r="Q28" s="18"/>
      <c r="R28" s="21"/>
      <c r="S28" s="13">
        <v>19</v>
      </c>
      <c r="T28" s="18"/>
      <c r="U28" s="18"/>
      <c r="V28" s="21"/>
      <c r="W28" s="13">
        <f t="shared" si="1"/>
        <v>35</v>
      </c>
      <c r="X28" s="18"/>
      <c r="Y28" s="18"/>
      <c r="Z28" s="26"/>
    </row>
    <row r="29" spans="1:26">
      <c r="A29" s="7">
        <v>21</v>
      </c>
      <c r="B29" s="13">
        <v>25</v>
      </c>
      <c r="C29" s="18"/>
      <c r="D29" s="18"/>
      <c r="E29" s="21"/>
      <c r="F29" s="13">
        <v>14</v>
      </c>
      <c r="G29" s="18"/>
      <c r="H29" s="18"/>
      <c r="I29" s="21"/>
      <c r="J29" s="13">
        <f t="shared" si="0"/>
        <v>39</v>
      </c>
      <c r="K29" s="18"/>
      <c r="L29" s="18"/>
      <c r="M29" s="21"/>
      <c r="N29" s="30">
        <v>72</v>
      </c>
      <c r="O29" s="12">
        <v>15</v>
      </c>
      <c r="P29" s="17"/>
      <c r="Q29" s="17"/>
      <c r="R29" s="20"/>
      <c r="S29" s="12">
        <v>25</v>
      </c>
      <c r="T29" s="17"/>
      <c r="U29" s="17"/>
      <c r="V29" s="20"/>
      <c r="W29" s="12">
        <f t="shared" si="1"/>
        <v>40</v>
      </c>
      <c r="X29" s="17"/>
      <c r="Y29" s="17"/>
      <c r="Z29" s="25"/>
    </row>
    <row r="30" spans="1:26">
      <c r="A30" s="6">
        <v>22</v>
      </c>
      <c r="B30" s="12">
        <v>31</v>
      </c>
      <c r="C30" s="17"/>
      <c r="D30" s="17"/>
      <c r="E30" s="20"/>
      <c r="F30" s="12">
        <v>21</v>
      </c>
      <c r="G30" s="17"/>
      <c r="H30" s="17"/>
      <c r="I30" s="20"/>
      <c r="J30" s="12">
        <f t="shared" si="0"/>
        <v>52</v>
      </c>
      <c r="K30" s="17"/>
      <c r="L30" s="17"/>
      <c r="M30" s="20"/>
      <c r="N30" s="29">
        <v>73</v>
      </c>
      <c r="O30" s="13">
        <v>25</v>
      </c>
      <c r="P30" s="18"/>
      <c r="Q30" s="18"/>
      <c r="R30" s="21"/>
      <c r="S30" s="13">
        <v>19</v>
      </c>
      <c r="T30" s="18"/>
      <c r="U30" s="18"/>
      <c r="V30" s="21"/>
      <c r="W30" s="13">
        <f t="shared" si="1"/>
        <v>44</v>
      </c>
      <c r="X30" s="18"/>
      <c r="Y30" s="18"/>
      <c r="Z30" s="26"/>
    </row>
    <row r="31" spans="1:26">
      <c r="A31" s="7">
        <v>23</v>
      </c>
      <c r="B31" s="13">
        <v>30</v>
      </c>
      <c r="C31" s="18"/>
      <c r="D31" s="18"/>
      <c r="E31" s="21"/>
      <c r="F31" s="13">
        <v>15</v>
      </c>
      <c r="G31" s="18"/>
      <c r="H31" s="18"/>
      <c r="I31" s="21"/>
      <c r="J31" s="13">
        <f t="shared" si="0"/>
        <v>45</v>
      </c>
      <c r="K31" s="18"/>
      <c r="L31" s="18"/>
      <c r="M31" s="21"/>
      <c r="N31" s="30">
        <v>74</v>
      </c>
      <c r="O31" s="12">
        <v>23</v>
      </c>
      <c r="P31" s="17"/>
      <c r="Q31" s="17"/>
      <c r="R31" s="20"/>
      <c r="S31" s="12">
        <v>22</v>
      </c>
      <c r="T31" s="17"/>
      <c r="U31" s="17"/>
      <c r="V31" s="20"/>
      <c r="W31" s="12">
        <f t="shared" si="1"/>
        <v>45</v>
      </c>
      <c r="X31" s="17"/>
      <c r="Y31" s="17"/>
      <c r="Z31" s="25"/>
    </row>
    <row r="32" spans="1:26">
      <c r="A32" s="6">
        <v>24</v>
      </c>
      <c r="B32" s="12">
        <v>28</v>
      </c>
      <c r="C32" s="17"/>
      <c r="D32" s="17"/>
      <c r="E32" s="20"/>
      <c r="F32" s="12">
        <v>14</v>
      </c>
      <c r="G32" s="17"/>
      <c r="H32" s="17"/>
      <c r="I32" s="20"/>
      <c r="J32" s="12">
        <f t="shared" si="0"/>
        <v>42</v>
      </c>
      <c r="K32" s="17"/>
      <c r="L32" s="17"/>
      <c r="M32" s="20"/>
      <c r="N32" s="29">
        <v>75</v>
      </c>
      <c r="O32" s="13">
        <v>12</v>
      </c>
      <c r="P32" s="18"/>
      <c r="Q32" s="18"/>
      <c r="R32" s="21"/>
      <c r="S32" s="13">
        <v>23</v>
      </c>
      <c r="T32" s="18"/>
      <c r="U32" s="18"/>
      <c r="V32" s="21"/>
      <c r="W32" s="13">
        <f t="shared" si="1"/>
        <v>35</v>
      </c>
      <c r="X32" s="18"/>
      <c r="Y32" s="18"/>
      <c r="Z32" s="26"/>
    </row>
    <row r="33" spans="1:26">
      <c r="A33" s="7">
        <v>25</v>
      </c>
      <c r="B33" s="13">
        <v>29</v>
      </c>
      <c r="C33" s="18"/>
      <c r="D33" s="18"/>
      <c r="E33" s="21"/>
      <c r="F33" s="13">
        <v>14</v>
      </c>
      <c r="G33" s="18"/>
      <c r="H33" s="18"/>
      <c r="I33" s="21"/>
      <c r="J33" s="13">
        <f t="shared" si="0"/>
        <v>43</v>
      </c>
      <c r="K33" s="18"/>
      <c r="L33" s="18"/>
      <c r="M33" s="21"/>
      <c r="N33" s="30">
        <v>76</v>
      </c>
      <c r="O33" s="12">
        <v>30</v>
      </c>
      <c r="P33" s="17"/>
      <c r="Q33" s="17"/>
      <c r="R33" s="20"/>
      <c r="S33" s="12">
        <v>29</v>
      </c>
      <c r="T33" s="17"/>
      <c r="U33" s="17"/>
      <c r="V33" s="20"/>
      <c r="W33" s="12">
        <f t="shared" si="1"/>
        <v>59</v>
      </c>
      <c r="X33" s="17"/>
      <c r="Y33" s="17"/>
      <c r="Z33" s="25"/>
    </row>
    <row r="34" spans="1:26">
      <c r="A34" s="6">
        <v>26</v>
      </c>
      <c r="B34" s="12">
        <v>23</v>
      </c>
      <c r="C34" s="17"/>
      <c r="D34" s="17"/>
      <c r="E34" s="20"/>
      <c r="F34" s="12">
        <v>13</v>
      </c>
      <c r="G34" s="17"/>
      <c r="H34" s="17"/>
      <c r="I34" s="20"/>
      <c r="J34" s="12">
        <f t="shared" si="0"/>
        <v>36</v>
      </c>
      <c r="K34" s="17"/>
      <c r="L34" s="17"/>
      <c r="M34" s="20"/>
      <c r="N34" s="29">
        <v>77</v>
      </c>
      <c r="O34" s="13">
        <v>15</v>
      </c>
      <c r="P34" s="18"/>
      <c r="Q34" s="18"/>
      <c r="R34" s="21"/>
      <c r="S34" s="13">
        <v>23</v>
      </c>
      <c r="T34" s="18"/>
      <c r="U34" s="18"/>
      <c r="V34" s="21"/>
      <c r="W34" s="13">
        <f t="shared" si="1"/>
        <v>38</v>
      </c>
      <c r="X34" s="18"/>
      <c r="Y34" s="18"/>
      <c r="Z34" s="26"/>
    </row>
    <row r="35" spans="1:26">
      <c r="A35" s="7">
        <v>27</v>
      </c>
      <c r="B35" s="13">
        <v>20</v>
      </c>
      <c r="C35" s="18"/>
      <c r="D35" s="18"/>
      <c r="E35" s="21"/>
      <c r="F35" s="13">
        <v>14</v>
      </c>
      <c r="G35" s="18"/>
      <c r="H35" s="18"/>
      <c r="I35" s="21"/>
      <c r="J35" s="13">
        <f t="shared" si="0"/>
        <v>34</v>
      </c>
      <c r="K35" s="18"/>
      <c r="L35" s="18"/>
      <c r="M35" s="21"/>
      <c r="N35" s="30">
        <v>78</v>
      </c>
      <c r="O35" s="12">
        <v>15</v>
      </c>
      <c r="P35" s="17"/>
      <c r="Q35" s="17"/>
      <c r="R35" s="20"/>
      <c r="S35" s="12">
        <v>28</v>
      </c>
      <c r="T35" s="17"/>
      <c r="U35" s="17"/>
      <c r="V35" s="20"/>
      <c r="W35" s="12">
        <f t="shared" si="1"/>
        <v>43</v>
      </c>
      <c r="X35" s="17"/>
      <c r="Y35" s="17"/>
      <c r="Z35" s="25"/>
    </row>
    <row r="36" spans="1:26">
      <c r="A36" s="6">
        <v>28</v>
      </c>
      <c r="B36" s="12">
        <v>22</v>
      </c>
      <c r="C36" s="17"/>
      <c r="D36" s="17"/>
      <c r="E36" s="20"/>
      <c r="F36" s="12">
        <v>11</v>
      </c>
      <c r="G36" s="17"/>
      <c r="H36" s="17"/>
      <c r="I36" s="20"/>
      <c r="J36" s="12">
        <f t="shared" si="0"/>
        <v>33</v>
      </c>
      <c r="K36" s="17"/>
      <c r="L36" s="17"/>
      <c r="M36" s="20"/>
      <c r="N36" s="29">
        <v>79</v>
      </c>
      <c r="O36" s="13">
        <v>7</v>
      </c>
      <c r="P36" s="18"/>
      <c r="Q36" s="18"/>
      <c r="R36" s="21"/>
      <c r="S36" s="13">
        <v>11</v>
      </c>
      <c r="T36" s="18"/>
      <c r="U36" s="18"/>
      <c r="V36" s="21"/>
      <c r="W36" s="13">
        <f t="shared" si="1"/>
        <v>18</v>
      </c>
      <c r="X36" s="18"/>
      <c r="Y36" s="18"/>
      <c r="Z36" s="26"/>
    </row>
    <row r="37" spans="1:26">
      <c r="A37" s="7">
        <v>29</v>
      </c>
      <c r="B37" s="13">
        <v>18</v>
      </c>
      <c r="C37" s="18"/>
      <c r="D37" s="18"/>
      <c r="E37" s="21"/>
      <c r="F37" s="13">
        <v>11</v>
      </c>
      <c r="G37" s="18"/>
      <c r="H37" s="18"/>
      <c r="I37" s="21"/>
      <c r="J37" s="13">
        <f t="shared" si="0"/>
        <v>29</v>
      </c>
      <c r="K37" s="18"/>
      <c r="L37" s="18"/>
      <c r="M37" s="21"/>
      <c r="N37" s="30">
        <v>80</v>
      </c>
      <c r="O37" s="12">
        <v>13</v>
      </c>
      <c r="P37" s="17"/>
      <c r="Q37" s="17"/>
      <c r="R37" s="20"/>
      <c r="S37" s="12">
        <v>12</v>
      </c>
      <c r="T37" s="17"/>
      <c r="U37" s="17"/>
      <c r="V37" s="20"/>
      <c r="W37" s="12">
        <f t="shared" si="1"/>
        <v>25</v>
      </c>
      <c r="X37" s="17"/>
      <c r="Y37" s="17"/>
      <c r="Z37" s="25"/>
    </row>
    <row r="38" spans="1:26">
      <c r="A38" s="6">
        <v>30</v>
      </c>
      <c r="B38" s="12">
        <v>15</v>
      </c>
      <c r="C38" s="17"/>
      <c r="D38" s="17"/>
      <c r="E38" s="20"/>
      <c r="F38" s="12">
        <v>22</v>
      </c>
      <c r="G38" s="17"/>
      <c r="H38" s="17"/>
      <c r="I38" s="20"/>
      <c r="J38" s="12">
        <f t="shared" si="0"/>
        <v>37</v>
      </c>
      <c r="K38" s="17"/>
      <c r="L38" s="17"/>
      <c r="M38" s="20"/>
      <c r="N38" s="29">
        <v>81</v>
      </c>
      <c r="O38" s="13">
        <v>10</v>
      </c>
      <c r="P38" s="18"/>
      <c r="Q38" s="18"/>
      <c r="R38" s="21"/>
      <c r="S38" s="13">
        <v>15</v>
      </c>
      <c r="T38" s="18"/>
      <c r="U38" s="18"/>
      <c r="V38" s="21"/>
      <c r="W38" s="13">
        <f t="shared" si="1"/>
        <v>25</v>
      </c>
      <c r="X38" s="18"/>
      <c r="Y38" s="18"/>
      <c r="Z38" s="26"/>
    </row>
    <row r="39" spans="1:26">
      <c r="A39" s="7">
        <v>31</v>
      </c>
      <c r="B39" s="13">
        <v>21</v>
      </c>
      <c r="C39" s="18"/>
      <c r="D39" s="18"/>
      <c r="E39" s="21"/>
      <c r="F39" s="13">
        <v>17</v>
      </c>
      <c r="G39" s="18"/>
      <c r="H39" s="18"/>
      <c r="I39" s="21"/>
      <c r="J39" s="13">
        <f t="shared" si="0"/>
        <v>38</v>
      </c>
      <c r="K39" s="18"/>
      <c r="L39" s="18"/>
      <c r="M39" s="21"/>
      <c r="N39" s="30">
        <v>82</v>
      </c>
      <c r="O39" s="12">
        <v>15</v>
      </c>
      <c r="P39" s="17"/>
      <c r="Q39" s="17"/>
      <c r="R39" s="20"/>
      <c r="S39" s="12">
        <v>20</v>
      </c>
      <c r="T39" s="17"/>
      <c r="U39" s="17"/>
      <c r="V39" s="20"/>
      <c r="W39" s="12">
        <f t="shared" si="1"/>
        <v>35</v>
      </c>
      <c r="X39" s="17"/>
      <c r="Y39" s="17"/>
      <c r="Z39" s="25"/>
    </row>
    <row r="40" spans="1:26">
      <c r="A40" s="6">
        <v>32</v>
      </c>
      <c r="B40" s="12">
        <v>16</v>
      </c>
      <c r="C40" s="17"/>
      <c r="D40" s="17"/>
      <c r="E40" s="20"/>
      <c r="F40" s="12">
        <v>15</v>
      </c>
      <c r="G40" s="17"/>
      <c r="H40" s="17"/>
      <c r="I40" s="20"/>
      <c r="J40" s="12">
        <f t="shared" si="0"/>
        <v>31</v>
      </c>
      <c r="K40" s="17"/>
      <c r="L40" s="17"/>
      <c r="M40" s="20"/>
      <c r="N40" s="29">
        <v>83</v>
      </c>
      <c r="O40" s="13">
        <v>18</v>
      </c>
      <c r="P40" s="18"/>
      <c r="Q40" s="18"/>
      <c r="R40" s="21"/>
      <c r="S40" s="13">
        <v>11</v>
      </c>
      <c r="T40" s="18"/>
      <c r="U40" s="18"/>
      <c r="V40" s="21"/>
      <c r="W40" s="13">
        <f t="shared" si="1"/>
        <v>29</v>
      </c>
      <c r="X40" s="18"/>
      <c r="Y40" s="18"/>
      <c r="Z40" s="26"/>
    </row>
    <row r="41" spans="1:26">
      <c r="A41" s="7">
        <v>33</v>
      </c>
      <c r="B41" s="13">
        <v>13</v>
      </c>
      <c r="C41" s="18"/>
      <c r="D41" s="18"/>
      <c r="E41" s="21"/>
      <c r="F41" s="13">
        <v>14</v>
      </c>
      <c r="G41" s="18"/>
      <c r="H41" s="18"/>
      <c r="I41" s="21"/>
      <c r="J41" s="13">
        <f t="shared" si="0"/>
        <v>27</v>
      </c>
      <c r="K41" s="18"/>
      <c r="L41" s="18"/>
      <c r="M41" s="21"/>
      <c r="N41" s="30">
        <v>84</v>
      </c>
      <c r="O41" s="12">
        <v>6</v>
      </c>
      <c r="P41" s="17"/>
      <c r="Q41" s="17"/>
      <c r="R41" s="20"/>
      <c r="S41" s="12">
        <v>20</v>
      </c>
      <c r="T41" s="17"/>
      <c r="U41" s="17"/>
      <c r="V41" s="20"/>
      <c r="W41" s="12">
        <f t="shared" si="1"/>
        <v>26</v>
      </c>
      <c r="X41" s="17"/>
      <c r="Y41" s="17"/>
      <c r="Z41" s="25"/>
    </row>
    <row r="42" spans="1:26">
      <c r="A42" s="6">
        <v>34</v>
      </c>
      <c r="B42" s="12">
        <v>15</v>
      </c>
      <c r="C42" s="17"/>
      <c r="D42" s="17"/>
      <c r="E42" s="20"/>
      <c r="F42" s="12">
        <v>23</v>
      </c>
      <c r="G42" s="17"/>
      <c r="H42" s="17"/>
      <c r="I42" s="20"/>
      <c r="J42" s="12">
        <f t="shared" si="0"/>
        <v>38</v>
      </c>
      <c r="K42" s="17"/>
      <c r="L42" s="17"/>
      <c r="M42" s="20"/>
      <c r="N42" s="29">
        <v>85</v>
      </c>
      <c r="O42" s="13">
        <v>5</v>
      </c>
      <c r="P42" s="18"/>
      <c r="Q42" s="18"/>
      <c r="R42" s="21"/>
      <c r="S42" s="13">
        <v>11</v>
      </c>
      <c r="T42" s="18"/>
      <c r="U42" s="18"/>
      <c r="V42" s="21"/>
      <c r="W42" s="13">
        <f t="shared" si="1"/>
        <v>16</v>
      </c>
      <c r="X42" s="18"/>
      <c r="Y42" s="18"/>
      <c r="Z42" s="26"/>
    </row>
    <row r="43" spans="1:26">
      <c r="A43" s="7">
        <v>35</v>
      </c>
      <c r="B43" s="13">
        <v>29</v>
      </c>
      <c r="C43" s="18"/>
      <c r="D43" s="18"/>
      <c r="E43" s="21"/>
      <c r="F43" s="13">
        <v>19</v>
      </c>
      <c r="G43" s="18"/>
      <c r="H43" s="18"/>
      <c r="I43" s="21"/>
      <c r="J43" s="13">
        <f t="shared" si="0"/>
        <v>48</v>
      </c>
      <c r="K43" s="18"/>
      <c r="L43" s="18"/>
      <c r="M43" s="21"/>
      <c r="N43" s="30">
        <v>86</v>
      </c>
      <c r="O43" s="12">
        <v>3</v>
      </c>
      <c r="P43" s="17"/>
      <c r="Q43" s="17"/>
      <c r="R43" s="20"/>
      <c r="S43" s="12">
        <v>11</v>
      </c>
      <c r="T43" s="17"/>
      <c r="U43" s="17"/>
      <c r="V43" s="20"/>
      <c r="W43" s="12">
        <f t="shared" si="1"/>
        <v>14</v>
      </c>
      <c r="X43" s="17"/>
      <c r="Y43" s="17"/>
      <c r="Z43" s="25"/>
    </row>
    <row r="44" spans="1:26">
      <c r="A44" s="6">
        <v>36</v>
      </c>
      <c r="B44" s="12">
        <v>20</v>
      </c>
      <c r="C44" s="17"/>
      <c r="D44" s="17"/>
      <c r="E44" s="20"/>
      <c r="F44" s="12">
        <v>20</v>
      </c>
      <c r="G44" s="17"/>
      <c r="H44" s="17"/>
      <c r="I44" s="20"/>
      <c r="J44" s="12">
        <f t="shared" si="0"/>
        <v>40</v>
      </c>
      <c r="K44" s="17"/>
      <c r="L44" s="17"/>
      <c r="M44" s="20"/>
      <c r="N44" s="29">
        <v>87</v>
      </c>
      <c r="O44" s="13">
        <v>8</v>
      </c>
      <c r="P44" s="18"/>
      <c r="Q44" s="18"/>
      <c r="R44" s="21"/>
      <c r="S44" s="13">
        <v>15</v>
      </c>
      <c r="T44" s="18"/>
      <c r="U44" s="18"/>
      <c r="V44" s="21"/>
      <c r="W44" s="13">
        <f t="shared" si="1"/>
        <v>23</v>
      </c>
      <c r="X44" s="18"/>
      <c r="Y44" s="18"/>
      <c r="Z44" s="26"/>
    </row>
    <row r="45" spans="1:26">
      <c r="A45" s="7">
        <v>37</v>
      </c>
      <c r="B45" s="13">
        <v>18</v>
      </c>
      <c r="C45" s="18"/>
      <c r="D45" s="18"/>
      <c r="E45" s="21"/>
      <c r="F45" s="13">
        <v>11</v>
      </c>
      <c r="G45" s="18"/>
      <c r="H45" s="18"/>
      <c r="I45" s="21"/>
      <c r="J45" s="13">
        <f t="shared" si="0"/>
        <v>29</v>
      </c>
      <c r="K45" s="18"/>
      <c r="L45" s="18"/>
      <c r="M45" s="21"/>
      <c r="N45" s="30">
        <v>88</v>
      </c>
      <c r="O45" s="12">
        <v>9</v>
      </c>
      <c r="P45" s="17"/>
      <c r="Q45" s="17"/>
      <c r="R45" s="20"/>
      <c r="S45" s="12">
        <v>13</v>
      </c>
      <c r="T45" s="17"/>
      <c r="U45" s="17"/>
      <c r="V45" s="20"/>
      <c r="W45" s="12">
        <f t="shared" si="1"/>
        <v>22</v>
      </c>
      <c r="X45" s="17"/>
      <c r="Y45" s="17"/>
      <c r="Z45" s="25"/>
    </row>
    <row r="46" spans="1:26">
      <c r="A46" s="6">
        <v>38</v>
      </c>
      <c r="B46" s="12">
        <v>21</v>
      </c>
      <c r="C46" s="17"/>
      <c r="D46" s="17"/>
      <c r="E46" s="20"/>
      <c r="F46" s="12">
        <v>20</v>
      </c>
      <c r="G46" s="17"/>
      <c r="H46" s="17"/>
      <c r="I46" s="20"/>
      <c r="J46" s="12">
        <f t="shared" si="0"/>
        <v>41</v>
      </c>
      <c r="K46" s="17"/>
      <c r="L46" s="17"/>
      <c r="M46" s="20"/>
      <c r="N46" s="29">
        <v>89</v>
      </c>
      <c r="O46" s="13">
        <v>8</v>
      </c>
      <c r="P46" s="18"/>
      <c r="Q46" s="18"/>
      <c r="R46" s="21"/>
      <c r="S46" s="13">
        <v>7</v>
      </c>
      <c r="T46" s="18"/>
      <c r="U46" s="18"/>
      <c r="V46" s="21"/>
      <c r="W46" s="13">
        <f t="shared" si="1"/>
        <v>15</v>
      </c>
      <c r="X46" s="18"/>
      <c r="Y46" s="18"/>
      <c r="Z46" s="26"/>
    </row>
    <row r="47" spans="1:26">
      <c r="A47" s="7">
        <v>39</v>
      </c>
      <c r="B47" s="13">
        <v>13</v>
      </c>
      <c r="C47" s="18"/>
      <c r="D47" s="18"/>
      <c r="E47" s="21"/>
      <c r="F47" s="13">
        <v>15</v>
      </c>
      <c r="G47" s="18"/>
      <c r="H47" s="18"/>
      <c r="I47" s="21"/>
      <c r="J47" s="13">
        <f t="shared" si="0"/>
        <v>28</v>
      </c>
      <c r="K47" s="18"/>
      <c r="L47" s="18"/>
      <c r="M47" s="21"/>
      <c r="N47" s="30">
        <v>90</v>
      </c>
      <c r="O47" s="12">
        <v>2</v>
      </c>
      <c r="P47" s="17"/>
      <c r="Q47" s="17"/>
      <c r="R47" s="20"/>
      <c r="S47" s="12">
        <v>10</v>
      </c>
      <c r="T47" s="17"/>
      <c r="U47" s="17"/>
      <c r="V47" s="20"/>
      <c r="W47" s="12">
        <f t="shared" si="1"/>
        <v>12</v>
      </c>
      <c r="X47" s="17"/>
      <c r="Y47" s="17"/>
      <c r="Z47" s="25"/>
    </row>
    <row r="48" spans="1:26">
      <c r="A48" s="6">
        <v>40</v>
      </c>
      <c r="B48" s="12">
        <v>17</v>
      </c>
      <c r="C48" s="17"/>
      <c r="D48" s="17"/>
      <c r="E48" s="20"/>
      <c r="F48" s="12">
        <v>16</v>
      </c>
      <c r="G48" s="17"/>
      <c r="H48" s="17"/>
      <c r="I48" s="20"/>
      <c r="J48" s="12">
        <f t="shared" si="0"/>
        <v>33</v>
      </c>
      <c r="K48" s="17"/>
      <c r="L48" s="17"/>
      <c r="M48" s="20"/>
      <c r="N48" s="29">
        <v>91</v>
      </c>
      <c r="O48" s="13">
        <v>6</v>
      </c>
      <c r="P48" s="18"/>
      <c r="Q48" s="18"/>
      <c r="R48" s="21"/>
      <c r="S48" s="13">
        <v>11</v>
      </c>
      <c r="T48" s="18"/>
      <c r="U48" s="18"/>
      <c r="V48" s="21"/>
      <c r="W48" s="13">
        <f t="shared" si="1"/>
        <v>17</v>
      </c>
      <c r="X48" s="18"/>
      <c r="Y48" s="18"/>
      <c r="Z48" s="26"/>
    </row>
    <row r="49" spans="1:26">
      <c r="A49" s="7">
        <v>41</v>
      </c>
      <c r="B49" s="13">
        <v>19</v>
      </c>
      <c r="C49" s="18"/>
      <c r="D49" s="18"/>
      <c r="E49" s="21"/>
      <c r="F49" s="13">
        <v>20</v>
      </c>
      <c r="G49" s="18"/>
      <c r="H49" s="18"/>
      <c r="I49" s="21"/>
      <c r="J49" s="13">
        <f t="shared" si="0"/>
        <v>39</v>
      </c>
      <c r="K49" s="18"/>
      <c r="L49" s="18"/>
      <c r="M49" s="21"/>
      <c r="N49" s="30">
        <v>92</v>
      </c>
      <c r="O49" s="12">
        <v>2</v>
      </c>
      <c r="P49" s="17"/>
      <c r="Q49" s="17"/>
      <c r="R49" s="20"/>
      <c r="S49" s="12">
        <v>10</v>
      </c>
      <c r="T49" s="17"/>
      <c r="U49" s="17"/>
      <c r="V49" s="20"/>
      <c r="W49" s="12">
        <f t="shared" si="1"/>
        <v>12</v>
      </c>
      <c r="X49" s="17"/>
      <c r="Y49" s="17"/>
      <c r="Z49" s="25"/>
    </row>
    <row r="50" spans="1:26">
      <c r="A50" s="6">
        <v>42</v>
      </c>
      <c r="B50" s="12">
        <v>22</v>
      </c>
      <c r="C50" s="17"/>
      <c r="D50" s="17"/>
      <c r="E50" s="20"/>
      <c r="F50" s="12">
        <v>15</v>
      </c>
      <c r="G50" s="17"/>
      <c r="H50" s="17"/>
      <c r="I50" s="20"/>
      <c r="J50" s="12">
        <f t="shared" si="0"/>
        <v>37</v>
      </c>
      <c r="K50" s="17"/>
      <c r="L50" s="17"/>
      <c r="M50" s="20"/>
      <c r="N50" s="29">
        <v>93</v>
      </c>
      <c r="O50" s="13">
        <f>0</f>
        <v>0</v>
      </c>
      <c r="P50" s="18"/>
      <c r="Q50" s="18"/>
      <c r="R50" s="21"/>
      <c r="S50" s="13">
        <v>4</v>
      </c>
      <c r="T50" s="18"/>
      <c r="U50" s="18"/>
      <c r="V50" s="21"/>
      <c r="W50" s="13">
        <f t="shared" si="1"/>
        <v>4</v>
      </c>
      <c r="X50" s="18"/>
      <c r="Y50" s="18"/>
      <c r="Z50" s="26"/>
    </row>
    <row r="51" spans="1:26">
      <c r="A51" s="7">
        <v>43</v>
      </c>
      <c r="B51" s="13">
        <v>20</v>
      </c>
      <c r="C51" s="18"/>
      <c r="D51" s="18"/>
      <c r="E51" s="21"/>
      <c r="F51" s="13">
        <v>17</v>
      </c>
      <c r="G51" s="18"/>
      <c r="H51" s="18"/>
      <c r="I51" s="21"/>
      <c r="J51" s="13">
        <f t="shared" si="0"/>
        <v>37</v>
      </c>
      <c r="K51" s="18"/>
      <c r="L51" s="18"/>
      <c r="M51" s="21"/>
      <c r="N51" s="30">
        <v>94</v>
      </c>
      <c r="O51" s="12">
        <v>1</v>
      </c>
      <c r="P51" s="17"/>
      <c r="Q51" s="17"/>
      <c r="R51" s="20"/>
      <c r="S51" s="12">
        <v>3</v>
      </c>
      <c r="T51" s="17"/>
      <c r="U51" s="17"/>
      <c r="V51" s="20"/>
      <c r="W51" s="12">
        <f t="shared" si="1"/>
        <v>4</v>
      </c>
      <c r="X51" s="17"/>
      <c r="Y51" s="17"/>
      <c r="Z51" s="25"/>
    </row>
    <row r="52" spans="1:26">
      <c r="A52" s="6">
        <v>44</v>
      </c>
      <c r="B52" s="12">
        <v>23</v>
      </c>
      <c r="C52" s="17"/>
      <c r="D52" s="17"/>
      <c r="E52" s="20"/>
      <c r="F52" s="12">
        <v>16</v>
      </c>
      <c r="G52" s="17"/>
      <c r="H52" s="17"/>
      <c r="I52" s="20"/>
      <c r="J52" s="12">
        <f t="shared" si="0"/>
        <v>39</v>
      </c>
      <c r="K52" s="17"/>
      <c r="L52" s="17"/>
      <c r="M52" s="20"/>
      <c r="N52" s="29">
        <v>95</v>
      </c>
      <c r="O52" s="13">
        <v>2</v>
      </c>
      <c r="P52" s="18"/>
      <c r="Q52" s="18"/>
      <c r="R52" s="21"/>
      <c r="S52" s="13">
        <v>8</v>
      </c>
      <c r="T52" s="18"/>
      <c r="U52" s="18"/>
      <c r="V52" s="21"/>
      <c r="W52" s="13">
        <f t="shared" si="1"/>
        <v>10</v>
      </c>
      <c r="X52" s="18"/>
      <c r="Y52" s="18"/>
      <c r="Z52" s="26"/>
    </row>
    <row r="53" spans="1:26">
      <c r="A53" s="7">
        <v>45</v>
      </c>
      <c r="B53" s="13">
        <v>13</v>
      </c>
      <c r="C53" s="18"/>
      <c r="D53" s="18"/>
      <c r="E53" s="21"/>
      <c r="F53" s="13">
        <v>22</v>
      </c>
      <c r="G53" s="18"/>
      <c r="H53" s="18"/>
      <c r="I53" s="21"/>
      <c r="J53" s="13">
        <f t="shared" si="0"/>
        <v>35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v>3</v>
      </c>
      <c r="T53" s="17"/>
      <c r="U53" s="17"/>
      <c r="V53" s="20"/>
      <c r="W53" s="12">
        <f t="shared" si="1"/>
        <v>3</v>
      </c>
      <c r="X53" s="17"/>
      <c r="Y53" s="17"/>
      <c r="Z53" s="25"/>
    </row>
    <row r="54" spans="1:26">
      <c r="A54" s="6">
        <v>46</v>
      </c>
      <c r="B54" s="12">
        <v>20</v>
      </c>
      <c r="C54" s="17"/>
      <c r="D54" s="17"/>
      <c r="E54" s="20"/>
      <c r="F54" s="12">
        <v>24</v>
      </c>
      <c r="G54" s="17"/>
      <c r="H54" s="17"/>
      <c r="I54" s="20"/>
      <c r="J54" s="12">
        <f t="shared" si="0"/>
        <v>44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v>3</v>
      </c>
      <c r="T54" s="18"/>
      <c r="U54" s="18"/>
      <c r="V54" s="21"/>
      <c r="W54" s="13">
        <f t="shared" si="1"/>
        <v>3</v>
      </c>
      <c r="X54" s="18"/>
      <c r="Y54" s="18"/>
      <c r="Z54" s="26"/>
    </row>
    <row r="55" spans="1:26">
      <c r="A55" s="7">
        <v>47</v>
      </c>
      <c r="B55" s="13">
        <v>21</v>
      </c>
      <c r="C55" s="18"/>
      <c r="D55" s="18"/>
      <c r="E55" s="21"/>
      <c r="F55" s="13">
        <v>25</v>
      </c>
      <c r="G55" s="18"/>
      <c r="H55" s="18"/>
      <c r="I55" s="21"/>
      <c r="J55" s="13">
        <f t="shared" si="0"/>
        <v>46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v>2</v>
      </c>
      <c r="T55" s="17"/>
      <c r="U55" s="17"/>
      <c r="V55" s="20"/>
      <c r="W55" s="12">
        <f t="shared" si="1"/>
        <v>2</v>
      </c>
      <c r="X55" s="17"/>
      <c r="Y55" s="17"/>
      <c r="Z55" s="25"/>
    </row>
    <row r="56" spans="1:26">
      <c r="A56" s="6">
        <v>48</v>
      </c>
      <c r="B56" s="12">
        <v>24</v>
      </c>
      <c r="C56" s="17"/>
      <c r="D56" s="17"/>
      <c r="E56" s="20"/>
      <c r="F56" s="12">
        <v>19</v>
      </c>
      <c r="G56" s="17"/>
      <c r="H56" s="17"/>
      <c r="I56" s="20"/>
      <c r="J56" s="12">
        <f t="shared" si="0"/>
        <v>43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v>1</v>
      </c>
      <c r="T56" s="18"/>
      <c r="U56" s="18"/>
      <c r="V56" s="21"/>
      <c r="W56" s="13">
        <f t="shared" si="1"/>
        <v>1</v>
      </c>
      <c r="X56" s="18"/>
      <c r="Y56" s="18"/>
      <c r="Z56" s="26"/>
    </row>
    <row r="57" spans="1:26">
      <c r="A57" s="7">
        <v>49</v>
      </c>
      <c r="B57" s="13">
        <v>26</v>
      </c>
      <c r="C57" s="18"/>
      <c r="D57" s="18"/>
      <c r="E57" s="21"/>
      <c r="F57" s="13">
        <v>13</v>
      </c>
      <c r="G57" s="18"/>
      <c r="H57" s="18"/>
      <c r="I57" s="21"/>
      <c r="J57" s="13">
        <f t="shared" si="0"/>
        <v>39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v>2</v>
      </c>
      <c r="T57" s="17"/>
      <c r="U57" s="17"/>
      <c r="V57" s="20"/>
      <c r="W57" s="12">
        <f t="shared" si="1"/>
        <v>2</v>
      </c>
      <c r="X57" s="17"/>
      <c r="Y57" s="17"/>
      <c r="Z57" s="25"/>
    </row>
    <row r="58" spans="1:26">
      <c r="A58" s="6">
        <v>50</v>
      </c>
      <c r="B58" s="12">
        <v>30</v>
      </c>
      <c r="C58" s="17"/>
      <c r="D58" s="17"/>
      <c r="E58" s="20"/>
      <c r="F58" s="12">
        <v>27</v>
      </c>
      <c r="G58" s="17"/>
      <c r="H58" s="17"/>
      <c r="I58" s="20"/>
      <c r="J58" s="12">
        <f t="shared" si="0"/>
        <v>57</v>
      </c>
      <c r="K58" s="17"/>
      <c r="L58" s="17"/>
      <c r="M58" s="20"/>
      <c r="N58" s="31" t="s">
        <v>24</v>
      </c>
      <c r="O58" s="14">
        <f>SUM(B8:B58,O8:O57)</f>
        <v>1648</v>
      </c>
      <c r="P58" s="19"/>
      <c r="Q58" s="19"/>
      <c r="R58" s="22"/>
      <c r="S58" s="14">
        <f>SUM(F8:F58,S8:S57)</f>
        <v>1601</v>
      </c>
      <c r="T58" s="19"/>
      <c r="U58" s="19"/>
      <c r="V58" s="22"/>
      <c r="W58" s="14">
        <f>SUM(J8:J58,W8:W57)</f>
        <v>3249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67</v>
      </c>
      <c r="C66" s="17"/>
      <c r="D66" s="17"/>
      <c r="E66" s="20"/>
      <c r="F66" s="12">
        <f>SUM(F8:F12)</f>
        <v>78</v>
      </c>
      <c r="G66" s="17"/>
      <c r="H66" s="17"/>
      <c r="I66" s="20"/>
      <c r="J66" s="12">
        <f>SUM(J8:J12)</f>
        <v>145</v>
      </c>
      <c r="K66" s="17"/>
      <c r="L66" s="17"/>
      <c r="M66" s="25"/>
    </row>
    <row r="67" spans="1:13">
      <c r="A67" s="7" t="s">
        <v>18</v>
      </c>
      <c r="B67" s="13">
        <f>SUM(B13:B17)</f>
        <v>92</v>
      </c>
      <c r="C67" s="18"/>
      <c r="D67" s="18"/>
      <c r="E67" s="21"/>
      <c r="F67" s="13">
        <f>SUM(F13:F17)</f>
        <v>77</v>
      </c>
      <c r="G67" s="18"/>
      <c r="H67" s="18"/>
      <c r="I67" s="21"/>
      <c r="J67" s="13">
        <f>SUM(J13:J17)</f>
        <v>169</v>
      </c>
      <c r="K67" s="18"/>
      <c r="L67" s="18"/>
      <c r="M67" s="26"/>
    </row>
    <row r="68" spans="1:13">
      <c r="A68" s="6" t="s">
        <v>28</v>
      </c>
      <c r="B68" s="12">
        <f>SUM(B18:B22)</f>
        <v>75</v>
      </c>
      <c r="C68" s="17"/>
      <c r="D68" s="17"/>
      <c r="E68" s="20"/>
      <c r="F68" s="12">
        <f>SUM(F18:F22)</f>
        <v>70</v>
      </c>
      <c r="G68" s="17"/>
      <c r="H68" s="17"/>
      <c r="I68" s="20"/>
      <c r="J68" s="12">
        <f>SUM(J18:J22)</f>
        <v>145</v>
      </c>
      <c r="K68" s="17"/>
      <c r="L68" s="17"/>
      <c r="M68" s="25"/>
    </row>
    <row r="69" spans="1:13">
      <c r="A69" s="7" t="s">
        <v>8</v>
      </c>
      <c r="B69" s="13">
        <f>SUM(B23:B27)</f>
        <v>87</v>
      </c>
      <c r="C69" s="18"/>
      <c r="D69" s="18"/>
      <c r="E69" s="21"/>
      <c r="F69" s="13">
        <f>SUM(F23:F27)</f>
        <v>63</v>
      </c>
      <c r="G69" s="18"/>
      <c r="H69" s="18"/>
      <c r="I69" s="21"/>
      <c r="J69" s="13">
        <f>SUM(J23:J27)</f>
        <v>150</v>
      </c>
      <c r="K69" s="18"/>
      <c r="L69" s="18"/>
      <c r="M69" s="26"/>
    </row>
    <row r="70" spans="1:13">
      <c r="A70" s="6" t="s">
        <v>30</v>
      </c>
      <c r="B70" s="12">
        <f>SUM(B28:B32)</f>
        <v>156</v>
      </c>
      <c r="C70" s="17"/>
      <c r="D70" s="17"/>
      <c r="E70" s="20"/>
      <c r="F70" s="12">
        <f>SUM(F28:F32)</f>
        <v>85</v>
      </c>
      <c r="G70" s="17"/>
      <c r="H70" s="17"/>
      <c r="I70" s="20"/>
      <c r="J70" s="12">
        <f>SUM(J28:J32)</f>
        <v>241</v>
      </c>
      <c r="K70" s="17"/>
      <c r="L70" s="17"/>
      <c r="M70" s="25"/>
    </row>
    <row r="71" spans="1:13">
      <c r="A71" s="7" t="s">
        <v>23</v>
      </c>
      <c r="B71" s="13">
        <f>SUM(B33:B37)</f>
        <v>112</v>
      </c>
      <c r="C71" s="18"/>
      <c r="D71" s="18"/>
      <c r="E71" s="21"/>
      <c r="F71" s="13">
        <f>SUM(F33:F37)</f>
        <v>63</v>
      </c>
      <c r="G71" s="18"/>
      <c r="H71" s="18"/>
      <c r="I71" s="21"/>
      <c r="J71" s="13">
        <f>SUM(J33:J37)</f>
        <v>175</v>
      </c>
      <c r="K71" s="18"/>
      <c r="L71" s="18"/>
      <c r="M71" s="26"/>
    </row>
    <row r="72" spans="1:13">
      <c r="A72" s="6" t="s">
        <v>31</v>
      </c>
      <c r="B72" s="12">
        <f>SUM(B38:B42)</f>
        <v>80</v>
      </c>
      <c r="C72" s="17"/>
      <c r="D72" s="17"/>
      <c r="E72" s="20"/>
      <c r="F72" s="12">
        <f>SUM(F38:F42)</f>
        <v>91</v>
      </c>
      <c r="G72" s="17"/>
      <c r="H72" s="17"/>
      <c r="I72" s="20"/>
      <c r="J72" s="12">
        <f>SUM(J38:J42)</f>
        <v>171</v>
      </c>
      <c r="K72" s="17"/>
      <c r="L72" s="17"/>
      <c r="M72" s="25"/>
    </row>
    <row r="73" spans="1:13">
      <c r="A73" s="7" t="s">
        <v>32</v>
      </c>
      <c r="B73" s="13">
        <f>SUM(B43:B47)</f>
        <v>101</v>
      </c>
      <c r="C73" s="18"/>
      <c r="D73" s="18"/>
      <c r="E73" s="21"/>
      <c r="F73" s="13">
        <f>SUM(F43:F47)</f>
        <v>85</v>
      </c>
      <c r="G73" s="18"/>
      <c r="H73" s="18"/>
      <c r="I73" s="21"/>
      <c r="J73" s="13">
        <f>SUM(J43:J47)</f>
        <v>186</v>
      </c>
      <c r="K73" s="18"/>
      <c r="L73" s="18"/>
      <c r="M73" s="26"/>
    </row>
    <row r="74" spans="1:13">
      <c r="A74" s="6" t="s">
        <v>33</v>
      </c>
      <c r="B74" s="12">
        <f>SUM(B48:B52)</f>
        <v>101</v>
      </c>
      <c r="C74" s="17"/>
      <c r="D74" s="17"/>
      <c r="E74" s="20"/>
      <c r="F74" s="12">
        <f>SUM(F48:F52)</f>
        <v>84</v>
      </c>
      <c r="G74" s="17"/>
      <c r="H74" s="17"/>
      <c r="I74" s="20"/>
      <c r="J74" s="12">
        <f>SUM(J48:J52)</f>
        <v>185</v>
      </c>
      <c r="K74" s="17"/>
      <c r="L74" s="17"/>
      <c r="M74" s="25"/>
    </row>
    <row r="75" spans="1:13">
      <c r="A75" s="7" t="s">
        <v>36</v>
      </c>
      <c r="B75" s="13">
        <f>SUM(B53:B57)</f>
        <v>104</v>
      </c>
      <c r="C75" s="18"/>
      <c r="D75" s="18"/>
      <c r="E75" s="21"/>
      <c r="F75" s="13">
        <f>SUM(F53:F57)</f>
        <v>103</v>
      </c>
      <c r="G75" s="18"/>
      <c r="H75" s="18"/>
      <c r="I75" s="21"/>
      <c r="J75" s="13">
        <f>SUM(J53:J57)</f>
        <v>207</v>
      </c>
      <c r="K75" s="18"/>
      <c r="L75" s="18"/>
      <c r="M75" s="26"/>
    </row>
    <row r="76" spans="1:13">
      <c r="A76" s="6" t="s">
        <v>39</v>
      </c>
      <c r="B76" s="12">
        <f>SUM(B58,O8:O11)</f>
        <v>127</v>
      </c>
      <c r="C76" s="17"/>
      <c r="D76" s="17"/>
      <c r="E76" s="20"/>
      <c r="F76" s="12">
        <f>SUM(F58,S8:S11)</f>
        <v>122</v>
      </c>
      <c r="G76" s="17"/>
      <c r="H76" s="17"/>
      <c r="I76" s="20"/>
      <c r="J76" s="12">
        <f>SUM(J58,W8:W11)</f>
        <v>249</v>
      </c>
      <c r="K76" s="17"/>
      <c r="L76" s="17"/>
      <c r="M76" s="25"/>
    </row>
    <row r="77" spans="1:13">
      <c r="A77" s="7" t="s">
        <v>42</v>
      </c>
      <c r="B77" s="13">
        <f>SUM(O12:O16)</f>
        <v>101</v>
      </c>
      <c r="C77" s="18"/>
      <c r="D77" s="18"/>
      <c r="E77" s="21"/>
      <c r="F77" s="13">
        <f>SUM(S12:S16)</f>
        <v>99</v>
      </c>
      <c r="G77" s="18"/>
      <c r="H77" s="18"/>
      <c r="I77" s="21"/>
      <c r="J77" s="13">
        <f>SUM(W12:W16)</f>
        <v>200</v>
      </c>
      <c r="K77" s="18"/>
      <c r="L77" s="18"/>
      <c r="M77" s="26"/>
    </row>
    <row r="78" spans="1:13">
      <c r="A78" s="6" t="s">
        <v>47</v>
      </c>
      <c r="B78" s="12">
        <f>SUM(O17:O21)</f>
        <v>75</v>
      </c>
      <c r="C78" s="17"/>
      <c r="D78" s="17"/>
      <c r="E78" s="20"/>
      <c r="F78" s="12">
        <f>SUM(S17:S21)</f>
        <v>76</v>
      </c>
      <c r="G78" s="17"/>
      <c r="H78" s="17"/>
      <c r="I78" s="20"/>
      <c r="J78" s="12">
        <f>SUM(W17:W21)</f>
        <v>151</v>
      </c>
      <c r="K78" s="17"/>
      <c r="L78" s="17"/>
      <c r="M78" s="25"/>
    </row>
    <row r="79" spans="1:13">
      <c r="A79" s="7" t="s">
        <v>48</v>
      </c>
      <c r="B79" s="13">
        <f>SUM(O22:O26)</f>
        <v>85</v>
      </c>
      <c r="C79" s="18"/>
      <c r="D79" s="18"/>
      <c r="E79" s="21"/>
      <c r="F79" s="13">
        <f>SUM(S22:S26)</f>
        <v>95</v>
      </c>
      <c r="G79" s="18"/>
      <c r="H79" s="18"/>
      <c r="I79" s="21"/>
      <c r="J79" s="13">
        <f>SUM(W22:W26)</f>
        <v>180</v>
      </c>
      <c r="K79" s="18"/>
      <c r="L79" s="18"/>
      <c r="M79" s="26"/>
    </row>
    <row r="80" spans="1:13">
      <c r="A80" s="6" t="s">
        <v>51</v>
      </c>
      <c r="B80" s="12">
        <f>SUM(O27:O31)</f>
        <v>98</v>
      </c>
      <c r="C80" s="17"/>
      <c r="D80" s="17"/>
      <c r="E80" s="20"/>
      <c r="F80" s="12">
        <f>SUM(S27:S31)</f>
        <v>104</v>
      </c>
      <c r="G80" s="17"/>
      <c r="H80" s="17"/>
      <c r="I80" s="20"/>
      <c r="J80" s="12">
        <f>SUM(W27:W31)</f>
        <v>202</v>
      </c>
      <c r="K80" s="17"/>
      <c r="L80" s="17"/>
      <c r="M80" s="25"/>
    </row>
    <row r="81" spans="1:13">
      <c r="A81" s="7" t="s">
        <v>38</v>
      </c>
      <c r="B81" s="13">
        <f>SUM(O32:O36)</f>
        <v>79</v>
      </c>
      <c r="C81" s="18"/>
      <c r="D81" s="18"/>
      <c r="E81" s="21"/>
      <c r="F81" s="13">
        <f>SUM(S32:S36)</f>
        <v>114</v>
      </c>
      <c r="G81" s="18"/>
      <c r="H81" s="18"/>
      <c r="I81" s="21"/>
      <c r="J81" s="13">
        <f>SUM(W32:W36)</f>
        <v>193</v>
      </c>
      <c r="K81" s="18"/>
      <c r="L81" s="18"/>
      <c r="M81" s="26"/>
    </row>
    <row r="82" spans="1:13">
      <c r="A82" s="6" t="s">
        <v>54</v>
      </c>
      <c r="B82" s="12">
        <f>SUM(O37:O41)</f>
        <v>62</v>
      </c>
      <c r="C82" s="17"/>
      <c r="D82" s="17"/>
      <c r="E82" s="20"/>
      <c r="F82" s="12">
        <f>SUM(S37:S41)</f>
        <v>78</v>
      </c>
      <c r="G82" s="17"/>
      <c r="H82" s="17"/>
      <c r="I82" s="20"/>
      <c r="J82" s="12">
        <f>SUM(W37:W41)</f>
        <v>140</v>
      </c>
      <c r="K82" s="17"/>
      <c r="L82" s="17"/>
      <c r="M82" s="25"/>
    </row>
    <row r="83" spans="1:13">
      <c r="A83" s="7" t="s">
        <v>12</v>
      </c>
      <c r="B83" s="13">
        <f>SUM(O42:O46)</f>
        <v>33</v>
      </c>
      <c r="C83" s="18"/>
      <c r="D83" s="18"/>
      <c r="E83" s="21"/>
      <c r="F83" s="13">
        <f>SUM(S42:S46)</f>
        <v>57</v>
      </c>
      <c r="G83" s="18"/>
      <c r="H83" s="18"/>
      <c r="I83" s="21"/>
      <c r="J83" s="13">
        <f>SUM(W42:W46)</f>
        <v>90</v>
      </c>
      <c r="K83" s="18"/>
      <c r="L83" s="18"/>
      <c r="M83" s="26"/>
    </row>
    <row r="84" spans="1:13">
      <c r="A84" s="6" t="s">
        <v>34</v>
      </c>
      <c r="B84" s="12">
        <f>SUM(O47:O51)</f>
        <v>11</v>
      </c>
      <c r="C84" s="17"/>
      <c r="D84" s="17"/>
      <c r="E84" s="20"/>
      <c r="F84" s="12">
        <f>SUM(S47:S51)</f>
        <v>38</v>
      </c>
      <c r="G84" s="17"/>
      <c r="H84" s="17"/>
      <c r="I84" s="20"/>
      <c r="J84" s="12">
        <f>SUM(W47:W51)</f>
        <v>49</v>
      </c>
      <c r="K84" s="17"/>
      <c r="L84" s="17"/>
      <c r="M84" s="25"/>
    </row>
    <row r="85" spans="1:13">
      <c r="A85" s="7" t="s">
        <v>45</v>
      </c>
      <c r="B85" s="13">
        <f>SUM(O52:O56)</f>
        <v>2</v>
      </c>
      <c r="C85" s="18"/>
      <c r="D85" s="18"/>
      <c r="E85" s="21"/>
      <c r="F85" s="13">
        <f>SUM(S52:S56)</f>
        <v>17</v>
      </c>
      <c r="G85" s="18"/>
      <c r="H85" s="18"/>
      <c r="I85" s="21"/>
      <c r="J85" s="13">
        <f>SUM(W52:W56)</f>
        <v>19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2</v>
      </c>
      <c r="G86" s="17"/>
      <c r="H86" s="17"/>
      <c r="I86" s="20"/>
      <c r="J86" s="12">
        <f>SUM(W57)</f>
        <v>2</v>
      </c>
      <c r="K86" s="17"/>
      <c r="L86" s="17"/>
      <c r="M86" s="25"/>
    </row>
    <row r="87" spans="1:13">
      <c r="A87" s="8" t="s">
        <v>24</v>
      </c>
      <c r="B87" s="14">
        <f>SUM(B66:B86)</f>
        <v>1648</v>
      </c>
      <c r="C87" s="19"/>
      <c r="D87" s="19"/>
      <c r="E87" s="22"/>
      <c r="F87" s="14">
        <f>SUM(F66:F86)</f>
        <v>1601</v>
      </c>
      <c r="G87" s="19"/>
      <c r="H87" s="19"/>
      <c r="I87" s="22"/>
      <c r="J87" s="14">
        <f>SUM(J66:J86)</f>
        <v>3249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370</v>
      </c>
      <c r="C90" s="19"/>
      <c r="D90" s="19"/>
      <c r="E90" s="22"/>
      <c r="F90" s="14">
        <f>SUM(S22:S57)</f>
        <v>505</v>
      </c>
      <c r="G90" s="19"/>
      <c r="H90" s="19"/>
      <c r="I90" s="22"/>
      <c r="J90" s="14">
        <f>SUM(W22:W57)</f>
        <v>875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77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8</v>
      </c>
      <c r="C8" s="17"/>
      <c r="D8" s="17"/>
      <c r="E8" s="20"/>
      <c r="F8" s="12">
        <v>6</v>
      </c>
      <c r="G8" s="17"/>
      <c r="H8" s="17"/>
      <c r="I8" s="20"/>
      <c r="J8" s="12">
        <f t="shared" ref="J8:J58" si="0">SUM(B8,F8)</f>
        <v>14</v>
      </c>
      <c r="K8" s="17"/>
      <c r="L8" s="17"/>
      <c r="M8" s="20"/>
      <c r="N8" s="29">
        <v>51</v>
      </c>
      <c r="O8" s="13">
        <v>6</v>
      </c>
      <c r="P8" s="18"/>
      <c r="Q8" s="18"/>
      <c r="R8" s="21"/>
      <c r="S8" s="13">
        <v>12</v>
      </c>
      <c r="T8" s="18"/>
      <c r="U8" s="18"/>
      <c r="V8" s="21"/>
      <c r="W8" s="13">
        <f t="shared" ref="W8:W57" si="1">SUM(O8,S8)</f>
        <v>18</v>
      </c>
      <c r="X8" s="18"/>
      <c r="Y8" s="18"/>
      <c r="Z8" s="26"/>
    </row>
    <row r="9" spans="1:26">
      <c r="A9" s="7">
        <v>1</v>
      </c>
      <c r="B9" s="13">
        <v>5</v>
      </c>
      <c r="C9" s="18"/>
      <c r="D9" s="18"/>
      <c r="E9" s="21"/>
      <c r="F9" s="13">
        <v>17</v>
      </c>
      <c r="G9" s="18"/>
      <c r="H9" s="18"/>
      <c r="I9" s="21"/>
      <c r="J9" s="13">
        <f t="shared" si="0"/>
        <v>22</v>
      </c>
      <c r="K9" s="18"/>
      <c r="L9" s="18"/>
      <c r="M9" s="21"/>
      <c r="N9" s="30">
        <v>52</v>
      </c>
      <c r="O9" s="12">
        <v>15</v>
      </c>
      <c r="P9" s="17"/>
      <c r="Q9" s="17"/>
      <c r="R9" s="20"/>
      <c r="S9" s="12">
        <v>8</v>
      </c>
      <c r="T9" s="17"/>
      <c r="U9" s="17"/>
      <c r="V9" s="20"/>
      <c r="W9" s="12">
        <f t="shared" si="1"/>
        <v>23</v>
      </c>
      <c r="X9" s="17"/>
      <c r="Y9" s="17"/>
      <c r="Z9" s="25"/>
    </row>
    <row r="10" spans="1:26">
      <c r="A10" s="6">
        <v>2</v>
      </c>
      <c r="B10" s="12">
        <v>8</v>
      </c>
      <c r="C10" s="17"/>
      <c r="D10" s="17"/>
      <c r="E10" s="20"/>
      <c r="F10" s="12">
        <v>8</v>
      </c>
      <c r="G10" s="17"/>
      <c r="H10" s="17"/>
      <c r="I10" s="20"/>
      <c r="J10" s="12">
        <f t="shared" si="0"/>
        <v>16</v>
      </c>
      <c r="K10" s="17"/>
      <c r="L10" s="17"/>
      <c r="M10" s="20"/>
      <c r="N10" s="29">
        <v>53</v>
      </c>
      <c r="O10" s="13">
        <v>7</v>
      </c>
      <c r="P10" s="18"/>
      <c r="Q10" s="18"/>
      <c r="R10" s="21"/>
      <c r="S10" s="13">
        <v>6</v>
      </c>
      <c r="T10" s="18"/>
      <c r="U10" s="18"/>
      <c r="V10" s="21"/>
      <c r="W10" s="13">
        <f t="shared" si="1"/>
        <v>13</v>
      </c>
      <c r="X10" s="18"/>
      <c r="Y10" s="18"/>
      <c r="Z10" s="26"/>
    </row>
    <row r="11" spans="1:26">
      <c r="A11" s="7">
        <v>3</v>
      </c>
      <c r="B11" s="13">
        <v>15</v>
      </c>
      <c r="C11" s="18"/>
      <c r="D11" s="18"/>
      <c r="E11" s="21"/>
      <c r="F11" s="13">
        <v>8</v>
      </c>
      <c r="G11" s="18"/>
      <c r="H11" s="18"/>
      <c r="I11" s="21"/>
      <c r="J11" s="13">
        <f t="shared" si="0"/>
        <v>23</v>
      </c>
      <c r="K11" s="18"/>
      <c r="L11" s="18"/>
      <c r="M11" s="21"/>
      <c r="N11" s="30">
        <v>54</v>
      </c>
      <c r="O11" s="12">
        <v>12</v>
      </c>
      <c r="P11" s="17"/>
      <c r="Q11" s="17"/>
      <c r="R11" s="20"/>
      <c r="S11" s="12">
        <v>10</v>
      </c>
      <c r="T11" s="17"/>
      <c r="U11" s="17"/>
      <c r="V11" s="20"/>
      <c r="W11" s="12">
        <f t="shared" si="1"/>
        <v>22</v>
      </c>
      <c r="X11" s="17"/>
      <c r="Y11" s="17"/>
      <c r="Z11" s="25"/>
    </row>
    <row r="12" spans="1:26">
      <c r="A12" s="6">
        <v>4</v>
      </c>
      <c r="B12" s="12">
        <v>8</v>
      </c>
      <c r="C12" s="17"/>
      <c r="D12" s="17"/>
      <c r="E12" s="20"/>
      <c r="F12" s="12">
        <v>7</v>
      </c>
      <c r="G12" s="17"/>
      <c r="H12" s="17"/>
      <c r="I12" s="20"/>
      <c r="J12" s="12">
        <f t="shared" si="0"/>
        <v>15</v>
      </c>
      <c r="K12" s="17"/>
      <c r="L12" s="17"/>
      <c r="M12" s="20"/>
      <c r="N12" s="29">
        <v>55</v>
      </c>
      <c r="O12" s="13">
        <v>12</v>
      </c>
      <c r="P12" s="18"/>
      <c r="Q12" s="18"/>
      <c r="R12" s="21"/>
      <c r="S12" s="13">
        <v>9</v>
      </c>
      <c r="T12" s="18"/>
      <c r="U12" s="18"/>
      <c r="V12" s="21"/>
      <c r="W12" s="13">
        <f t="shared" si="1"/>
        <v>21</v>
      </c>
      <c r="X12" s="18"/>
      <c r="Y12" s="18"/>
      <c r="Z12" s="26"/>
    </row>
    <row r="13" spans="1:26">
      <c r="A13" s="7">
        <v>5</v>
      </c>
      <c r="B13" s="13">
        <v>12</v>
      </c>
      <c r="C13" s="18"/>
      <c r="D13" s="18"/>
      <c r="E13" s="21"/>
      <c r="F13" s="13">
        <v>11</v>
      </c>
      <c r="G13" s="18"/>
      <c r="H13" s="18"/>
      <c r="I13" s="21"/>
      <c r="J13" s="13">
        <f t="shared" si="0"/>
        <v>23</v>
      </c>
      <c r="K13" s="18"/>
      <c r="L13" s="18"/>
      <c r="M13" s="21"/>
      <c r="N13" s="30">
        <v>56</v>
      </c>
      <c r="O13" s="12">
        <v>8</v>
      </c>
      <c r="P13" s="17"/>
      <c r="Q13" s="17"/>
      <c r="R13" s="20"/>
      <c r="S13" s="12">
        <v>9</v>
      </c>
      <c r="T13" s="17"/>
      <c r="U13" s="17"/>
      <c r="V13" s="20"/>
      <c r="W13" s="12">
        <f t="shared" si="1"/>
        <v>17</v>
      </c>
      <c r="X13" s="17"/>
      <c r="Y13" s="17"/>
      <c r="Z13" s="25"/>
    </row>
    <row r="14" spans="1:26">
      <c r="A14" s="6">
        <v>6</v>
      </c>
      <c r="B14" s="12">
        <v>9</v>
      </c>
      <c r="C14" s="17"/>
      <c r="D14" s="17"/>
      <c r="E14" s="20"/>
      <c r="F14" s="12">
        <v>10</v>
      </c>
      <c r="G14" s="17"/>
      <c r="H14" s="17"/>
      <c r="I14" s="20"/>
      <c r="J14" s="12">
        <f t="shared" si="0"/>
        <v>19</v>
      </c>
      <c r="K14" s="17"/>
      <c r="L14" s="17"/>
      <c r="M14" s="20"/>
      <c r="N14" s="29">
        <v>57</v>
      </c>
      <c r="O14" s="13">
        <v>5</v>
      </c>
      <c r="P14" s="18"/>
      <c r="Q14" s="18"/>
      <c r="R14" s="21"/>
      <c r="S14" s="13">
        <v>8</v>
      </c>
      <c r="T14" s="18"/>
      <c r="U14" s="18"/>
      <c r="V14" s="21"/>
      <c r="W14" s="13">
        <f t="shared" si="1"/>
        <v>13</v>
      </c>
      <c r="X14" s="18"/>
      <c r="Y14" s="18"/>
      <c r="Z14" s="26"/>
    </row>
    <row r="15" spans="1:26">
      <c r="A15" s="7">
        <v>7</v>
      </c>
      <c r="B15" s="13">
        <v>13</v>
      </c>
      <c r="C15" s="18"/>
      <c r="D15" s="18"/>
      <c r="E15" s="21"/>
      <c r="F15" s="13">
        <v>5</v>
      </c>
      <c r="G15" s="18"/>
      <c r="H15" s="18"/>
      <c r="I15" s="21"/>
      <c r="J15" s="13">
        <f t="shared" si="0"/>
        <v>18</v>
      </c>
      <c r="K15" s="18"/>
      <c r="L15" s="18"/>
      <c r="M15" s="21"/>
      <c r="N15" s="30">
        <v>58</v>
      </c>
      <c r="O15" s="12">
        <v>13</v>
      </c>
      <c r="P15" s="17"/>
      <c r="Q15" s="17"/>
      <c r="R15" s="20"/>
      <c r="S15" s="12">
        <v>9</v>
      </c>
      <c r="T15" s="17"/>
      <c r="U15" s="17"/>
      <c r="V15" s="20"/>
      <c r="W15" s="12">
        <f t="shared" si="1"/>
        <v>22</v>
      </c>
      <c r="X15" s="17"/>
      <c r="Y15" s="17"/>
      <c r="Z15" s="25"/>
    </row>
    <row r="16" spans="1:26">
      <c r="A16" s="6">
        <v>8</v>
      </c>
      <c r="B16" s="12">
        <v>9</v>
      </c>
      <c r="C16" s="17"/>
      <c r="D16" s="17"/>
      <c r="E16" s="20"/>
      <c r="F16" s="12">
        <v>6</v>
      </c>
      <c r="G16" s="17"/>
      <c r="H16" s="17"/>
      <c r="I16" s="20"/>
      <c r="J16" s="12">
        <f t="shared" si="0"/>
        <v>15</v>
      </c>
      <c r="K16" s="17"/>
      <c r="L16" s="17"/>
      <c r="M16" s="20"/>
      <c r="N16" s="29">
        <v>59</v>
      </c>
      <c r="O16" s="13">
        <v>13</v>
      </c>
      <c r="P16" s="18"/>
      <c r="Q16" s="18"/>
      <c r="R16" s="21"/>
      <c r="S16" s="13">
        <v>7</v>
      </c>
      <c r="T16" s="18"/>
      <c r="U16" s="18"/>
      <c r="V16" s="21"/>
      <c r="W16" s="13">
        <f t="shared" si="1"/>
        <v>20</v>
      </c>
      <c r="X16" s="18"/>
      <c r="Y16" s="18"/>
      <c r="Z16" s="26"/>
    </row>
    <row r="17" spans="1:26">
      <c r="A17" s="7">
        <v>9</v>
      </c>
      <c r="B17" s="13">
        <v>11</v>
      </c>
      <c r="C17" s="18"/>
      <c r="D17" s="18"/>
      <c r="E17" s="21"/>
      <c r="F17" s="13">
        <v>4</v>
      </c>
      <c r="G17" s="18"/>
      <c r="H17" s="18"/>
      <c r="I17" s="21"/>
      <c r="J17" s="13">
        <f t="shared" si="0"/>
        <v>15</v>
      </c>
      <c r="K17" s="18"/>
      <c r="L17" s="18"/>
      <c r="M17" s="21"/>
      <c r="N17" s="30">
        <v>60</v>
      </c>
      <c r="O17" s="12">
        <v>8</v>
      </c>
      <c r="P17" s="17"/>
      <c r="Q17" s="17"/>
      <c r="R17" s="20"/>
      <c r="S17" s="12">
        <v>10</v>
      </c>
      <c r="T17" s="17"/>
      <c r="U17" s="17"/>
      <c r="V17" s="20"/>
      <c r="W17" s="12">
        <f t="shared" si="1"/>
        <v>18</v>
      </c>
      <c r="X17" s="17"/>
      <c r="Y17" s="17"/>
      <c r="Z17" s="25"/>
    </row>
    <row r="18" spans="1:26">
      <c r="A18" s="6">
        <v>10</v>
      </c>
      <c r="B18" s="12">
        <v>9</v>
      </c>
      <c r="C18" s="17"/>
      <c r="D18" s="17"/>
      <c r="E18" s="20"/>
      <c r="F18" s="12">
        <v>4</v>
      </c>
      <c r="G18" s="17"/>
      <c r="H18" s="17"/>
      <c r="I18" s="20"/>
      <c r="J18" s="12">
        <f t="shared" si="0"/>
        <v>13</v>
      </c>
      <c r="K18" s="17"/>
      <c r="L18" s="17"/>
      <c r="M18" s="20"/>
      <c r="N18" s="29">
        <v>61</v>
      </c>
      <c r="O18" s="13">
        <v>5</v>
      </c>
      <c r="P18" s="18"/>
      <c r="Q18" s="18"/>
      <c r="R18" s="21"/>
      <c r="S18" s="13">
        <v>11</v>
      </c>
      <c r="T18" s="18"/>
      <c r="U18" s="18"/>
      <c r="V18" s="21"/>
      <c r="W18" s="13">
        <f t="shared" si="1"/>
        <v>16</v>
      </c>
      <c r="X18" s="18"/>
      <c r="Y18" s="18"/>
      <c r="Z18" s="26"/>
    </row>
    <row r="19" spans="1:26">
      <c r="A19" s="7">
        <v>11</v>
      </c>
      <c r="B19" s="13">
        <v>8</v>
      </c>
      <c r="C19" s="18"/>
      <c r="D19" s="18"/>
      <c r="E19" s="21"/>
      <c r="F19" s="13">
        <v>11</v>
      </c>
      <c r="G19" s="18"/>
      <c r="H19" s="18"/>
      <c r="I19" s="21"/>
      <c r="J19" s="13">
        <f t="shared" si="0"/>
        <v>19</v>
      </c>
      <c r="K19" s="18"/>
      <c r="L19" s="18"/>
      <c r="M19" s="21"/>
      <c r="N19" s="30">
        <v>62</v>
      </c>
      <c r="O19" s="12">
        <v>8</v>
      </c>
      <c r="P19" s="17"/>
      <c r="Q19" s="17"/>
      <c r="R19" s="20"/>
      <c r="S19" s="12">
        <v>7</v>
      </c>
      <c r="T19" s="17"/>
      <c r="U19" s="17"/>
      <c r="V19" s="20"/>
      <c r="W19" s="12">
        <f t="shared" si="1"/>
        <v>15</v>
      </c>
      <c r="X19" s="17"/>
      <c r="Y19" s="17"/>
      <c r="Z19" s="25"/>
    </row>
    <row r="20" spans="1:26">
      <c r="A20" s="6">
        <v>12</v>
      </c>
      <c r="B20" s="12">
        <v>6</v>
      </c>
      <c r="C20" s="17"/>
      <c r="D20" s="17"/>
      <c r="E20" s="20"/>
      <c r="F20" s="12">
        <v>4</v>
      </c>
      <c r="G20" s="17"/>
      <c r="H20" s="17"/>
      <c r="I20" s="20"/>
      <c r="J20" s="12">
        <f t="shared" si="0"/>
        <v>10</v>
      </c>
      <c r="K20" s="17"/>
      <c r="L20" s="17"/>
      <c r="M20" s="20"/>
      <c r="N20" s="29">
        <v>63</v>
      </c>
      <c r="O20" s="13">
        <v>10</v>
      </c>
      <c r="P20" s="18"/>
      <c r="Q20" s="18"/>
      <c r="R20" s="21"/>
      <c r="S20" s="13">
        <v>12</v>
      </c>
      <c r="T20" s="18"/>
      <c r="U20" s="18"/>
      <c r="V20" s="21"/>
      <c r="W20" s="13">
        <f t="shared" si="1"/>
        <v>22</v>
      </c>
      <c r="X20" s="18"/>
      <c r="Y20" s="18"/>
      <c r="Z20" s="26"/>
    </row>
    <row r="21" spans="1:26">
      <c r="A21" s="7">
        <v>13</v>
      </c>
      <c r="B21" s="13">
        <v>7</v>
      </c>
      <c r="C21" s="18"/>
      <c r="D21" s="18"/>
      <c r="E21" s="21"/>
      <c r="F21" s="13">
        <v>10</v>
      </c>
      <c r="G21" s="18"/>
      <c r="H21" s="18"/>
      <c r="I21" s="21"/>
      <c r="J21" s="13">
        <f t="shared" si="0"/>
        <v>17</v>
      </c>
      <c r="K21" s="18"/>
      <c r="L21" s="18"/>
      <c r="M21" s="21"/>
      <c r="N21" s="30">
        <v>64</v>
      </c>
      <c r="O21" s="12">
        <v>12</v>
      </c>
      <c r="P21" s="17"/>
      <c r="Q21" s="17"/>
      <c r="R21" s="20"/>
      <c r="S21" s="12">
        <v>14</v>
      </c>
      <c r="T21" s="17"/>
      <c r="U21" s="17"/>
      <c r="V21" s="20"/>
      <c r="W21" s="12">
        <f t="shared" si="1"/>
        <v>26</v>
      </c>
      <c r="X21" s="17"/>
      <c r="Y21" s="17"/>
      <c r="Z21" s="25"/>
    </row>
    <row r="22" spans="1:26">
      <c r="A22" s="6">
        <v>14</v>
      </c>
      <c r="B22" s="12">
        <v>8</v>
      </c>
      <c r="C22" s="17"/>
      <c r="D22" s="17"/>
      <c r="E22" s="20"/>
      <c r="F22" s="12">
        <v>7</v>
      </c>
      <c r="G22" s="17"/>
      <c r="H22" s="17"/>
      <c r="I22" s="20"/>
      <c r="J22" s="12">
        <f t="shared" si="0"/>
        <v>15</v>
      </c>
      <c r="K22" s="17"/>
      <c r="L22" s="17"/>
      <c r="M22" s="20"/>
      <c r="N22" s="29">
        <v>65</v>
      </c>
      <c r="O22" s="13">
        <v>12</v>
      </c>
      <c r="P22" s="18"/>
      <c r="Q22" s="18"/>
      <c r="R22" s="21"/>
      <c r="S22" s="13">
        <v>10</v>
      </c>
      <c r="T22" s="18"/>
      <c r="U22" s="18"/>
      <c r="V22" s="21"/>
      <c r="W22" s="13">
        <f t="shared" si="1"/>
        <v>22</v>
      </c>
      <c r="X22" s="18"/>
      <c r="Y22" s="18"/>
      <c r="Z22" s="26"/>
    </row>
    <row r="23" spans="1:26">
      <c r="A23" s="7">
        <v>15</v>
      </c>
      <c r="B23" s="13">
        <v>7</v>
      </c>
      <c r="C23" s="18"/>
      <c r="D23" s="18"/>
      <c r="E23" s="21"/>
      <c r="F23" s="13">
        <v>8</v>
      </c>
      <c r="G23" s="18"/>
      <c r="H23" s="18"/>
      <c r="I23" s="21"/>
      <c r="J23" s="13">
        <f t="shared" si="0"/>
        <v>15</v>
      </c>
      <c r="K23" s="18"/>
      <c r="L23" s="18"/>
      <c r="M23" s="21"/>
      <c r="N23" s="30">
        <v>66</v>
      </c>
      <c r="O23" s="12">
        <v>10</v>
      </c>
      <c r="P23" s="17"/>
      <c r="Q23" s="17"/>
      <c r="R23" s="20"/>
      <c r="S23" s="12">
        <v>18</v>
      </c>
      <c r="T23" s="17"/>
      <c r="U23" s="17"/>
      <c r="V23" s="20"/>
      <c r="W23" s="12">
        <f t="shared" si="1"/>
        <v>28</v>
      </c>
      <c r="X23" s="17"/>
      <c r="Y23" s="17"/>
      <c r="Z23" s="25"/>
    </row>
    <row r="24" spans="1:26">
      <c r="A24" s="6">
        <v>16</v>
      </c>
      <c r="B24" s="12">
        <v>4</v>
      </c>
      <c r="C24" s="17"/>
      <c r="D24" s="17"/>
      <c r="E24" s="20"/>
      <c r="F24" s="12">
        <v>6</v>
      </c>
      <c r="G24" s="17"/>
      <c r="H24" s="17"/>
      <c r="I24" s="20"/>
      <c r="J24" s="12">
        <f t="shared" si="0"/>
        <v>10</v>
      </c>
      <c r="K24" s="17"/>
      <c r="L24" s="17"/>
      <c r="M24" s="20"/>
      <c r="N24" s="29">
        <v>67</v>
      </c>
      <c r="O24" s="13">
        <v>6</v>
      </c>
      <c r="P24" s="18"/>
      <c r="Q24" s="18"/>
      <c r="R24" s="21"/>
      <c r="S24" s="13">
        <v>17</v>
      </c>
      <c r="T24" s="18"/>
      <c r="U24" s="18"/>
      <c r="V24" s="21"/>
      <c r="W24" s="13">
        <f t="shared" si="1"/>
        <v>23</v>
      </c>
      <c r="X24" s="18"/>
      <c r="Y24" s="18"/>
      <c r="Z24" s="26"/>
    </row>
    <row r="25" spans="1:26">
      <c r="A25" s="7">
        <v>17</v>
      </c>
      <c r="B25" s="13">
        <v>7</v>
      </c>
      <c r="C25" s="18"/>
      <c r="D25" s="18"/>
      <c r="E25" s="21"/>
      <c r="F25" s="13">
        <v>9</v>
      </c>
      <c r="G25" s="18"/>
      <c r="H25" s="18"/>
      <c r="I25" s="21"/>
      <c r="J25" s="13">
        <f t="shared" si="0"/>
        <v>16</v>
      </c>
      <c r="K25" s="18"/>
      <c r="L25" s="18"/>
      <c r="M25" s="21"/>
      <c r="N25" s="30">
        <v>68</v>
      </c>
      <c r="O25" s="12">
        <v>10</v>
      </c>
      <c r="P25" s="17"/>
      <c r="Q25" s="17"/>
      <c r="R25" s="20"/>
      <c r="S25" s="12">
        <v>10</v>
      </c>
      <c r="T25" s="17"/>
      <c r="U25" s="17"/>
      <c r="V25" s="20"/>
      <c r="W25" s="12">
        <f t="shared" si="1"/>
        <v>20</v>
      </c>
      <c r="X25" s="17"/>
      <c r="Y25" s="17"/>
      <c r="Z25" s="25"/>
    </row>
    <row r="26" spans="1:26">
      <c r="A26" s="6">
        <v>18</v>
      </c>
      <c r="B26" s="12">
        <v>3</v>
      </c>
      <c r="C26" s="17"/>
      <c r="D26" s="17"/>
      <c r="E26" s="20"/>
      <c r="F26" s="12">
        <v>5</v>
      </c>
      <c r="G26" s="17"/>
      <c r="H26" s="17"/>
      <c r="I26" s="20"/>
      <c r="J26" s="12">
        <f t="shared" si="0"/>
        <v>8</v>
      </c>
      <c r="K26" s="17"/>
      <c r="L26" s="17"/>
      <c r="M26" s="20"/>
      <c r="N26" s="29">
        <v>69</v>
      </c>
      <c r="O26" s="13">
        <v>16</v>
      </c>
      <c r="P26" s="18"/>
      <c r="Q26" s="18"/>
      <c r="R26" s="21"/>
      <c r="S26" s="13">
        <v>4</v>
      </c>
      <c r="T26" s="18"/>
      <c r="U26" s="18"/>
      <c r="V26" s="21"/>
      <c r="W26" s="13">
        <f t="shared" si="1"/>
        <v>20</v>
      </c>
      <c r="X26" s="18"/>
      <c r="Y26" s="18"/>
      <c r="Z26" s="26"/>
    </row>
    <row r="27" spans="1:26">
      <c r="A27" s="7">
        <v>19</v>
      </c>
      <c r="B27" s="13">
        <v>9</v>
      </c>
      <c r="C27" s="18"/>
      <c r="D27" s="18"/>
      <c r="E27" s="21"/>
      <c r="F27" s="13">
        <v>13</v>
      </c>
      <c r="G27" s="18"/>
      <c r="H27" s="18"/>
      <c r="I27" s="21"/>
      <c r="J27" s="13">
        <f t="shared" si="0"/>
        <v>22</v>
      </c>
      <c r="K27" s="18"/>
      <c r="L27" s="18"/>
      <c r="M27" s="21"/>
      <c r="N27" s="30">
        <v>70</v>
      </c>
      <c r="O27" s="12">
        <v>12</v>
      </c>
      <c r="P27" s="17"/>
      <c r="Q27" s="17"/>
      <c r="R27" s="20"/>
      <c r="S27" s="12">
        <v>5</v>
      </c>
      <c r="T27" s="17"/>
      <c r="U27" s="17"/>
      <c r="V27" s="20"/>
      <c r="W27" s="12">
        <f t="shared" si="1"/>
        <v>17</v>
      </c>
      <c r="X27" s="17"/>
      <c r="Y27" s="17"/>
      <c r="Z27" s="25"/>
    </row>
    <row r="28" spans="1:26">
      <c r="A28" s="6">
        <v>20</v>
      </c>
      <c r="B28" s="12">
        <v>6</v>
      </c>
      <c r="C28" s="17"/>
      <c r="D28" s="17"/>
      <c r="E28" s="20"/>
      <c r="F28" s="12">
        <v>10</v>
      </c>
      <c r="G28" s="17"/>
      <c r="H28" s="17"/>
      <c r="I28" s="20"/>
      <c r="J28" s="12">
        <f t="shared" si="0"/>
        <v>16</v>
      </c>
      <c r="K28" s="17"/>
      <c r="L28" s="17"/>
      <c r="M28" s="20"/>
      <c r="N28" s="29">
        <v>71</v>
      </c>
      <c r="O28" s="13">
        <v>10</v>
      </c>
      <c r="P28" s="18"/>
      <c r="Q28" s="18"/>
      <c r="R28" s="21"/>
      <c r="S28" s="13">
        <v>15</v>
      </c>
      <c r="T28" s="18"/>
      <c r="U28" s="18"/>
      <c r="V28" s="21"/>
      <c r="W28" s="13">
        <f t="shared" si="1"/>
        <v>25</v>
      </c>
      <c r="X28" s="18"/>
      <c r="Y28" s="18"/>
      <c r="Z28" s="26"/>
    </row>
    <row r="29" spans="1:26">
      <c r="A29" s="7">
        <v>21</v>
      </c>
      <c r="B29" s="13">
        <v>9</v>
      </c>
      <c r="C29" s="18"/>
      <c r="D29" s="18"/>
      <c r="E29" s="21"/>
      <c r="F29" s="13">
        <v>10</v>
      </c>
      <c r="G29" s="18"/>
      <c r="H29" s="18"/>
      <c r="I29" s="21"/>
      <c r="J29" s="13">
        <f t="shared" si="0"/>
        <v>19</v>
      </c>
      <c r="K29" s="18"/>
      <c r="L29" s="18"/>
      <c r="M29" s="21"/>
      <c r="N29" s="30">
        <v>72</v>
      </c>
      <c r="O29" s="12">
        <v>7</v>
      </c>
      <c r="P29" s="17"/>
      <c r="Q29" s="17"/>
      <c r="R29" s="20"/>
      <c r="S29" s="12">
        <v>18</v>
      </c>
      <c r="T29" s="17"/>
      <c r="U29" s="17"/>
      <c r="V29" s="20"/>
      <c r="W29" s="12">
        <f t="shared" si="1"/>
        <v>25</v>
      </c>
      <c r="X29" s="17"/>
      <c r="Y29" s="17"/>
      <c r="Z29" s="25"/>
    </row>
    <row r="30" spans="1:26">
      <c r="A30" s="6">
        <v>22</v>
      </c>
      <c r="B30" s="12">
        <v>10</v>
      </c>
      <c r="C30" s="17"/>
      <c r="D30" s="17"/>
      <c r="E30" s="20"/>
      <c r="F30" s="12">
        <v>8</v>
      </c>
      <c r="G30" s="17"/>
      <c r="H30" s="17"/>
      <c r="I30" s="20"/>
      <c r="J30" s="12">
        <f t="shared" si="0"/>
        <v>18</v>
      </c>
      <c r="K30" s="17"/>
      <c r="L30" s="17"/>
      <c r="M30" s="20"/>
      <c r="N30" s="29">
        <v>73</v>
      </c>
      <c r="O30" s="13">
        <v>7</v>
      </c>
      <c r="P30" s="18"/>
      <c r="Q30" s="18"/>
      <c r="R30" s="21"/>
      <c r="S30" s="13">
        <v>10</v>
      </c>
      <c r="T30" s="18"/>
      <c r="U30" s="18"/>
      <c r="V30" s="21"/>
      <c r="W30" s="13">
        <f t="shared" si="1"/>
        <v>17</v>
      </c>
      <c r="X30" s="18"/>
      <c r="Y30" s="18"/>
      <c r="Z30" s="26"/>
    </row>
    <row r="31" spans="1:26">
      <c r="A31" s="7">
        <v>23</v>
      </c>
      <c r="B31" s="13">
        <v>9</v>
      </c>
      <c r="C31" s="18"/>
      <c r="D31" s="18"/>
      <c r="E31" s="21"/>
      <c r="F31" s="13">
        <v>10</v>
      </c>
      <c r="G31" s="18"/>
      <c r="H31" s="18"/>
      <c r="I31" s="21"/>
      <c r="J31" s="13">
        <f t="shared" si="0"/>
        <v>19</v>
      </c>
      <c r="K31" s="18"/>
      <c r="L31" s="18"/>
      <c r="M31" s="21"/>
      <c r="N31" s="30">
        <v>74</v>
      </c>
      <c r="O31" s="12">
        <v>15</v>
      </c>
      <c r="P31" s="17"/>
      <c r="Q31" s="17"/>
      <c r="R31" s="20"/>
      <c r="S31" s="12">
        <v>14</v>
      </c>
      <c r="T31" s="17"/>
      <c r="U31" s="17"/>
      <c r="V31" s="20"/>
      <c r="W31" s="12">
        <f t="shared" si="1"/>
        <v>29</v>
      </c>
      <c r="X31" s="17"/>
      <c r="Y31" s="17"/>
      <c r="Z31" s="25"/>
    </row>
    <row r="32" spans="1:26">
      <c r="A32" s="6">
        <v>24</v>
      </c>
      <c r="B32" s="12">
        <v>3</v>
      </c>
      <c r="C32" s="17"/>
      <c r="D32" s="17"/>
      <c r="E32" s="20"/>
      <c r="F32" s="12">
        <v>9</v>
      </c>
      <c r="G32" s="17"/>
      <c r="H32" s="17"/>
      <c r="I32" s="20"/>
      <c r="J32" s="12">
        <f t="shared" si="0"/>
        <v>12</v>
      </c>
      <c r="K32" s="17"/>
      <c r="L32" s="17"/>
      <c r="M32" s="20"/>
      <c r="N32" s="29">
        <v>75</v>
      </c>
      <c r="O32" s="13">
        <v>12</v>
      </c>
      <c r="P32" s="18"/>
      <c r="Q32" s="18"/>
      <c r="R32" s="21"/>
      <c r="S32" s="13">
        <v>12</v>
      </c>
      <c r="T32" s="18"/>
      <c r="U32" s="18"/>
      <c r="V32" s="21"/>
      <c r="W32" s="13">
        <f t="shared" si="1"/>
        <v>24</v>
      </c>
      <c r="X32" s="18"/>
      <c r="Y32" s="18"/>
      <c r="Z32" s="26"/>
    </row>
    <row r="33" spans="1:26">
      <c r="A33" s="7">
        <v>25</v>
      </c>
      <c r="B33" s="13">
        <v>9</v>
      </c>
      <c r="C33" s="18"/>
      <c r="D33" s="18"/>
      <c r="E33" s="21"/>
      <c r="F33" s="13">
        <v>4</v>
      </c>
      <c r="G33" s="18"/>
      <c r="H33" s="18"/>
      <c r="I33" s="21"/>
      <c r="J33" s="13">
        <f t="shared" si="0"/>
        <v>13</v>
      </c>
      <c r="K33" s="18"/>
      <c r="L33" s="18"/>
      <c r="M33" s="21"/>
      <c r="N33" s="30">
        <v>76</v>
      </c>
      <c r="O33" s="12">
        <v>16</v>
      </c>
      <c r="P33" s="17"/>
      <c r="Q33" s="17"/>
      <c r="R33" s="20"/>
      <c r="S33" s="12">
        <v>8</v>
      </c>
      <c r="T33" s="17"/>
      <c r="U33" s="17"/>
      <c r="V33" s="20"/>
      <c r="W33" s="12">
        <f t="shared" si="1"/>
        <v>24</v>
      </c>
      <c r="X33" s="17"/>
      <c r="Y33" s="17"/>
      <c r="Z33" s="25"/>
    </row>
    <row r="34" spans="1:26">
      <c r="A34" s="6">
        <v>26</v>
      </c>
      <c r="B34" s="12">
        <v>5</v>
      </c>
      <c r="C34" s="17"/>
      <c r="D34" s="17"/>
      <c r="E34" s="20"/>
      <c r="F34" s="12">
        <v>12</v>
      </c>
      <c r="G34" s="17"/>
      <c r="H34" s="17"/>
      <c r="I34" s="20"/>
      <c r="J34" s="12">
        <f t="shared" si="0"/>
        <v>17</v>
      </c>
      <c r="K34" s="17"/>
      <c r="L34" s="17"/>
      <c r="M34" s="20"/>
      <c r="N34" s="29">
        <v>77</v>
      </c>
      <c r="O34" s="13">
        <v>19</v>
      </c>
      <c r="P34" s="18"/>
      <c r="Q34" s="18"/>
      <c r="R34" s="21"/>
      <c r="S34" s="13">
        <v>21</v>
      </c>
      <c r="T34" s="18"/>
      <c r="U34" s="18"/>
      <c r="V34" s="21"/>
      <c r="W34" s="13">
        <f t="shared" si="1"/>
        <v>40</v>
      </c>
      <c r="X34" s="18"/>
      <c r="Y34" s="18"/>
      <c r="Z34" s="26"/>
    </row>
    <row r="35" spans="1:26">
      <c r="A35" s="7">
        <v>27</v>
      </c>
      <c r="B35" s="13">
        <v>3</v>
      </c>
      <c r="C35" s="18"/>
      <c r="D35" s="18"/>
      <c r="E35" s="21"/>
      <c r="F35" s="13">
        <v>7</v>
      </c>
      <c r="G35" s="18"/>
      <c r="H35" s="18"/>
      <c r="I35" s="21"/>
      <c r="J35" s="13">
        <f t="shared" si="0"/>
        <v>10</v>
      </c>
      <c r="K35" s="18"/>
      <c r="L35" s="18"/>
      <c r="M35" s="21"/>
      <c r="N35" s="30">
        <v>78</v>
      </c>
      <c r="O35" s="12">
        <v>12</v>
      </c>
      <c r="P35" s="17"/>
      <c r="Q35" s="17"/>
      <c r="R35" s="20"/>
      <c r="S35" s="12">
        <v>10</v>
      </c>
      <c r="T35" s="17"/>
      <c r="U35" s="17"/>
      <c r="V35" s="20"/>
      <c r="W35" s="12">
        <f t="shared" si="1"/>
        <v>22</v>
      </c>
      <c r="X35" s="17"/>
      <c r="Y35" s="17"/>
      <c r="Z35" s="25"/>
    </row>
    <row r="36" spans="1:26">
      <c r="A36" s="6">
        <v>28</v>
      </c>
      <c r="B36" s="12">
        <v>9</v>
      </c>
      <c r="C36" s="17"/>
      <c r="D36" s="17"/>
      <c r="E36" s="20"/>
      <c r="F36" s="12">
        <v>4</v>
      </c>
      <c r="G36" s="17"/>
      <c r="H36" s="17"/>
      <c r="I36" s="20"/>
      <c r="J36" s="12">
        <f t="shared" si="0"/>
        <v>13</v>
      </c>
      <c r="K36" s="17"/>
      <c r="L36" s="17"/>
      <c r="M36" s="20"/>
      <c r="N36" s="29">
        <v>79</v>
      </c>
      <c r="O36" s="13">
        <v>5</v>
      </c>
      <c r="P36" s="18"/>
      <c r="Q36" s="18"/>
      <c r="R36" s="21"/>
      <c r="S36" s="13">
        <v>13</v>
      </c>
      <c r="T36" s="18"/>
      <c r="U36" s="18"/>
      <c r="V36" s="21"/>
      <c r="W36" s="13">
        <f t="shared" si="1"/>
        <v>18</v>
      </c>
      <c r="X36" s="18"/>
      <c r="Y36" s="18"/>
      <c r="Z36" s="26"/>
    </row>
    <row r="37" spans="1:26">
      <c r="A37" s="7">
        <v>29</v>
      </c>
      <c r="B37" s="13">
        <v>13</v>
      </c>
      <c r="C37" s="18"/>
      <c r="D37" s="18"/>
      <c r="E37" s="21"/>
      <c r="F37" s="13">
        <v>7</v>
      </c>
      <c r="G37" s="18"/>
      <c r="H37" s="18"/>
      <c r="I37" s="21"/>
      <c r="J37" s="13">
        <f t="shared" si="0"/>
        <v>20</v>
      </c>
      <c r="K37" s="18"/>
      <c r="L37" s="18"/>
      <c r="M37" s="21"/>
      <c r="N37" s="30">
        <v>80</v>
      </c>
      <c r="O37" s="12">
        <v>4</v>
      </c>
      <c r="P37" s="17"/>
      <c r="Q37" s="17"/>
      <c r="R37" s="20"/>
      <c r="S37" s="12">
        <v>8</v>
      </c>
      <c r="T37" s="17"/>
      <c r="U37" s="17"/>
      <c r="V37" s="20"/>
      <c r="W37" s="12">
        <f t="shared" si="1"/>
        <v>12</v>
      </c>
      <c r="X37" s="17"/>
      <c r="Y37" s="17"/>
      <c r="Z37" s="25"/>
    </row>
    <row r="38" spans="1:26">
      <c r="A38" s="6">
        <v>30</v>
      </c>
      <c r="B38" s="12">
        <v>12</v>
      </c>
      <c r="C38" s="17"/>
      <c r="D38" s="17"/>
      <c r="E38" s="20"/>
      <c r="F38" s="12">
        <v>13</v>
      </c>
      <c r="G38" s="17"/>
      <c r="H38" s="17"/>
      <c r="I38" s="20"/>
      <c r="J38" s="12">
        <f t="shared" si="0"/>
        <v>25</v>
      </c>
      <c r="K38" s="17"/>
      <c r="L38" s="17"/>
      <c r="M38" s="20"/>
      <c r="N38" s="29">
        <v>81</v>
      </c>
      <c r="O38" s="13">
        <v>10</v>
      </c>
      <c r="P38" s="18"/>
      <c r="Q38" s="18"/>
      <c r="R38" s="21"/>
      <c r="S38" s="13">
        <v>11</v>
      </c>
      <c r="T38" s="18"/>
      <c r="U38" s="18"/>
      <c r="V38" s="21"/>
      <c r="W38" s="13">
        <f t="shared" si="1"/>
        <v>21</v>
      </c>
      <c r="X38" s="18"/>
      <c r="Y38" s="18"/>
      <c r="Z38" s="26"/>
    </row>
    <row r="39" spans="1:26">
      <c r="A39" s="7">
        <v>31</v>
      </c>
      <c r="B39" s="13">
        <v>11</v>
      </c>
      <c r="C39" s="18"/>
      <c r="D39" s="18"/>
      <c r="E39" s="21"/>
      <c r="F39" s="13">
        <v>9</v>
      </c>
      <c r="G39" s="18"/>
      <c r="H39" s="18"/>
      <c r="I39" s="21"/>
      <c r="J39" s="13">
        <f t="shared" si="0"/>
        <v>20</v>
      </c>
      <c r="K39" s="18"/>
      <c r="L39" s="18"/>
      <c r="M39" s="21"/>
      <c r="N39" s="30">
        <v>82</v>
      </c>
      <c r="O39" s="12">
        <v>7</v>
      </c>
      <c r="P39" s="17"/>
      <c r="Q39" s="17"/>
      <c r="R39" s="20"/>
      <c r="S39" s="12">
        <v>10</v>
      </c>
      <c r="T39" s="17"/>
      <c r="U39" s="17"/>
      <c r="V39" s="20"/>
      <c r="W39" s="12">
        <f t="shared" si="1"/>
        <v>17</v>
      </c>
      <c r="X39" s="17"/>
      <c r="Y39" s="17"/>
      <c r="Z39" s="25"/>
    </row>
    <row r="40" spans="1:26">
      <c r="A40" s="6">
        <v>32</v>
      </c>
      <c r="B40" s="12">
        <v>7</v>
      </c>
      <c r="C40" s="17"/>
      <c r="D40" s="17"/>
      <c r="E40" s="20"/>
      <c r="F40" s="12">
        <v>7</v>
      </c>
      <c r="G40" s="17"/>
      <c r="H40" s="17"/>
      <c r="I40" s="20"/>
      <c r="J40" s="12">
        <f t="shared" si="0"/>
        <v>14</v>
      </c>
      <c r="K40" s="17"/>
      <c r="L40" s="17"/>
      <c r="M40" s="20"/>
      <c r="N40" s="29">
        <v>83</v>
      </c>
      <c r="O40" s="13">
        <v>8</v>
      </c>
      <c r="P40" s="18"/>
      <c r="Q40" s="18"/>
      <c r="R40" s="21"/>
      <c r="S40" s="13">
        <v>11</v>
      </c>
      <c r="T40" s="18"/>
      <c r="U40" s="18"/>
      <c r="V40" s="21"/>
      <c r="W40" s="13">
        <f t="shared" si="1"/>
        <v>19</v>
      </c>
      <c r="X40" s="18"/>
      <c r="Y40" s="18"/>
      <c r="Z40" s="26"/>
    </row>
    <row r="41" spans="1:26">
      <c r="A41" s="7">
        <v>33</v>
      </c>
      <c r="B41" s="13">
        <v>9</v>
      </c>
      <c r="C41" s="18"/>
      <c r="D41" s="18"/>
      <c r="E41" s="21"/>
      <c r="F41" s="13">
        <v>8</v>
      </c>
      <c r="G41" s="18"/>
      <c r="H41" s="18"/>
      <c r="I41" s="21"/>
      <c r="J41" s="13">
        <f t="shared" si="0"/>
        <v>17</v>
      </c>
      <c r="K41" s="18"/>
      <c r="L41" s="18"/>
      <c r="M41" s="21"/>
      <c r="N41" s="30">
        <v>84</v>
      </c>
      <c r="O41" s="12">
        <v>8</v>
      </c>
      <c r="P41" s="17"/>
      <c r="Q41" s="17"/>
      <c r="R41" s="20"/>
      <c r="S41" s="12">
        <v>7</v>
      </c>
      <c r="T41" s="17"/>
      <c r="U41" s="17"/>
      <c r="V41" s="20"/>
      <c r="W41" s="12">
        <f t="shared" si="1"/>
        <v>15</v>
      </c>
      <c r="X41" s="17"/>
      <c r="Y41" s="17"/>
      <c r="Z41" s="25"/>
    </row>
    <row r="42" spans="1:26">
      <c r="A42" s="6">
        <v>34</v>
      </c>
      <c r="B42" s="12">
        <v>5</v>
      </c>
      <c r="C42" s="17"/>
      <c r="D42" s="17"/>
      <c r="E42" s="20"/>
      <c r="F42" s="12">
        <v>15</v>
      </c>
      <c r="G42" s="17"/>
      <c r="H42" s="17"/>
      <c r="I42" s="20"/>
      <c r="J42" s="12">
        <f t="shared" si="0"/>
        <v>20</v>
      </c>
      <c r="K42" s="17"/>
      <c r="L42" s="17"/>
      <c r="M42" s="20"/>
      <c r="N42" s="29">
        <v>85</v>
      </c>
      <c r="O42" s="13">
        <v>5</v>
      </c>
      <c r="P42" s="18"/>
      <c r="Q42" s="18"/>
      <c r="R42" s="21"/>
      <c r="S42" s="13">
        <v>11</v>
      </c>
      <c r="T42" s="18"/>
      <c r="U42" s="18"/>
      <c r="V42" s="21"/>
      <c r="W42" s="13">
        <f t="shared" si="1"/>
        <v>16</v>
      </c>
      <c r="X42" s="18"/>
      <c r="Y42" s="18"/>
      <c r="Z42" s="26"/>
    </row>
    <row r="43" spans="1:26">
      <c r="A43" s="7">
        <v>35</v>
      </c>
      <c r="B43" s="13">
        <v>9</v>
      </c>
      <c r="C43" s="18"/>
      <c r="D43" s="18"/>
      <c r="E43" s="21"/>
      <c r="F43" s="13">
        <v>10</v>
      </c>
      <c r="G43" s="18"/>
      <c r="H43" s="18"/>
      <c r="I43" s="21"/>
      <c r="J43" s="13">
        <f t="shared" si="0"/>
        <v>19</v>
      </c>
      <c r="K43" s="18"/>
      <c r="L43" s="18"/>
      <c r="M43" s="21"/>
      <c r="N43" s="30">
        <v>86</v>
      </c>
      <c r="O43" s="12">
        <v>5</v>
      </c>
      <c r="P43" s="17"/>
      <c r="Q43" s="17"/>
      <c r="R43" s="20"/>
      <c r="S43" s="12">
        <v>8</v>
      </c>
      <c r="T43" s="17"/>
      <c r="U43" s="17"/>
      <c r="V43" s="20"/>
      <c r="W43" s="12">
        <f t="shared" si="1"/>
        <v>13</v>
      </c>
      <c r="X43" s="17"/>
      <c r="Y43" s="17"/>
      <c r="Z43" s="25"/>
    </row>
    <row r="44" spans="1:26">
      <c r="A44" s="6">
        <v>36</v>
      </c>
      <c r="B44" s="12">
        <v>8</v>
      </c>
      <c r="C44" s="17"/>
      <c r="D44" s="17"/>
      <c r="E44" s="20"/>
      <c r="F44" s="12">
        <v>8</v>
      </c>
      <c r="G44" s="17"/>
      <c r="H44" s="17"/>
      <c r="I44" s="20"/>
      <c r="J44" s="12">
        <f t="shared" si="0"/>
        <v>16</v>
      </c>
      <c r="K44" s="17"/>
      <c r="L44" s="17"/>
      <c r="M44" s="20"/>
      <c r="N44" s="29">
        <v>87</v>
      </c>
      <c r="O44" s="13">
        <v>8</v>
      </c>
      <c r="P44" s="18"/>
      <c r="Q44" s="18"/>
      <c r="R44" s="21"/>
      <c r="S44" s="13">
        <v>11</v>
      </c>
      <c r="T44" s="18"/>
      <c r="U44" s="18"/>
      <c r="V44" s="21"/>
      <c r="W44" s="13">
        <f t="shared" si="1"/>
        <v>19</v>
      </c>
      <c r="X44" s="18"/>
      <c r="Y44" s="18"/>
      <c r="Z44" s="26"/>
    </row>
    <row r="45" spans="1:26">
      <c r="A45" s="7">
        <v>37</v>
      </c>
      <c r="B45" s="13">
        <v>8</v>
      </c>
      <c r="C45" s="18"/>
      <c r="D45" s="18"/>
      <c r="E45" s="21"/>
      <c r="F45" s="13">
        <v>8</v>
      </c>
      <c r="G45" s="18"/>
      <c r="H45" s="18"/>
      <c r="I45" s="21"/>
      <c r="J45" s="13">
        <f t="shared" si="0"/>
        <v>16</v>
      </c>
      <c r="K45" s="18"/>
      <c r="L45" s="18"/>
      <c r="M45" s="21"/>
      <c r="N45" s="30">
        <v>88</v>
      </c>
      <c r="O45" s="12">
        <v>2</v>
      </c>
      <c r="P45" s="17"/>
      <c r="Q45" s="17"/>
      <c r="R45" s="20"/>
      <c r="S45" s="12">
        <v>6</v>
      </c>
      <c r="T45" s="17"/>
      <c r="U45" s="17"/>
      <c r="V45" s="20"/>
      <c r="W45" s="12">
        <f t="shared" si="1"/>
        <v>8</v>
      </c>
      <c r="X45" s="17"/>
      <c r="Y45" s="17"/>
      <c r="Z45" s="25"/>
    </row>
    <row r="46" spans="1:26">
      <c r="A46" s="6">
        <v>38</v>
      </c>
      <c r="B46" s="12">
        <v>8</v>
      </c>
      <c r="C46" s="17"/>
      <c r="D46" s="17"/>
      <c r="E46" s="20"/>
      <c r="F46" s="12">
        <v>17</v>
      </c>
      <c r="G46" s="17"/>
      <c r="H46" s="17"/>
      <c r="I46" s="20"/>
      <c r="J46" s="12">
        <f t="shared" si="0"/>
        <v>25</v>
      </c>
      <c r="K46" s="17"/>
      <c r="L46" s="17"/>
      <c r="M46" s="20"/>
      <c r="N46" s="29">
        <v>89</v>
      </c>
      <c r="O46" s="13">
        <v>5</v>
      </c>
      <c r="P46" s="18"/>
      <c r="Q46" s="18"/>
      <c r="R46" s="21"/>
      <c r="S46" s="13">
        <v>7</v>
      </c>
      <c r="T46" s="18"/>
      <c r="U46" s="18"/>
      <c r="V46" s="21"/>
      <c r="W46" s="13">
        <f t="shared" si="1"/>
        <v>12</v>
      </c>
      <c r="X46" s="18"/>
      <c r="Y46" s="18"/>
      <c r="Z46" s="26"/>
    </row>
    <row r="47" spans="1:26">
      <c r="A47" s="7">
        <v>39</v>
      </c>
      <c r="B47" s="13">
        <v>11</v>
      </c>
      <c r="C47" s="18"/>
      <c r="D47" s="18"/>
      <c r="E47" s="21"/>
      <c r="F47" s="13">
        <v>4</v>
      </c>
      <c r="G47" s="18"/>
      <c r="H47" s="18"/>
      <c r="I47" s="21"/>
      <c r="J47" s="13">
        <f t="shared" si="0"/>
        <v>15</v>
      </c>
      <c r="K47" s="18"/>
      <c r="L47" s="18"/>
      <c r="M47" s="21"/>
      <c r="N47" s="30">
        <v>90</v>
      </c>
      <c r="O47" s="12">
        <v>3</v>
      </c>
      <c r="P47" s="17"/>
      <c r="Q47" s="17"/>
      <c r="R47" s="20"/>
      <c r="S47" s="12">
        <v>6</v>
      </c>
      <c r="T47" s="17"/>
      <c r="U47" s="17"/>
      <c r="V47" s="20"/>
      <c r="W47" s="12">
        <f t="shared" si="1"/>
        <v>9</v>
      </c>
      <c r="X47" s="17"/>
      <c r="Y47" s="17"/>
      <c r="Z47" s="25"/>
    </row>
    <row r="48" spans="1:26">
      <c r="A48" s="6">
        <v>40</v>
      </c>
      <c r="B48" s="12">
        <v>15</v>
      </c>
      <c r="C48" s="17"/>
      <c r="D48" s="17"/>
      <c r="E48" s="20"/>
      <c r="F48" s="12">
        <v>8</v>
      </c>
      <c r="G48" s="17"/>
      <c r="H48" s="17"/>
      <c r="I48" s="20"/>
      <c r="J48" s="12">
        <f t="shared" si="0"/>
        <v>23</v>
      </c>
      <c r="K48" s="17"/>
      <c r="L48" s="17"/>
      <c r="M48" s="20"/>
      <c r="N48" s="29">
        <v>91</v>
      </c>
      <c r="O48" s="13">
        <v>2</v>
      </c>
      <c r="P48" s="18"/>
      <c r="Q48" s="18"/>
      <c r="R48" s="21"/>
      <c r="S48" s="13">
        <v>8</v>
      </c>
      <c r="T48" s="18"/>
      <c r="U48" s="18"/>
      <c r="V48" s="21"/>
      <c r="W48" s="13">
        <f t="shared" si="1"/>
        <v>10</v>
      </c>
      <c r="X48" s="18"/>
      <c r="Y48" s="18"/>
      <c r="Z48" s="26"/>
    </row>
    <row r="49" spans="1:26">
      <c r="A49" s="7">
        <v>41</v>
      </c>
      <c r="B49" s="13">
        <v>10</v>
      </c>
      <c r="C49" s="18"/>
      <c r="D49" s="18"/>
      <c r="E49" s="21"/>
      <c r="F49" s="13">
        <v>12</v>
      </c>
      <c r="G49" s="18"/>
      <c r="H49" s="18"/>
      <c r="I49" s="21"/>
      <c r="J49" s="13">
        <f t="shared" si="0"/>
        <v>22</v>
      </c>
      <c r="K49" s="18"/>
      <c r="L49" s="18"/>
      <c r="M49" s="21"/>
      <c r="N49" s="30">
        <v>92</v>
      </c>
      <c r="O49" s="12">
        <v>2</v>
      </c>
      <c r="P49" s="17"/>
      <c r="Q49" s="17"/>
      <c r="R49" s="20"/>
      <c r="S49" s="12">
        <v>3</v>
      </c>
      <c r="T49" s="17"/>
      <c r="U49" s="17"/>
      <c r="V49" s="20"/>
      <c r="W49" s="12">
        <f t="shared" si="1"/>
        <v>5</v>
      </c>
      <c r="X49" s="17"/>
      <c r="Y49" s="17"/>
      <c r="Z49" s="25"/>
    </row>
    <row r="50" spans="1:26">
      <c r="A50" s="6">
        <v>42</v>
      </c>
      <c r="B50" s="12">
        <v>16</v>
      </c>
      <c r="C50" s="17"/>
      <c r="D50" s="17"/>
      <c r="E50" s="20"/>
      <c r="F50" s="12">
        <v>10</v>
      </c>
      <c r="G50" s="17"/>
      <c r="H50" s="17"/>
      <c r="I50" s="20"/>
      <c r="J50" s="12">
        <f t="shared" si="0"/>
        <v>26</v>
      </c>
      <c r="K50" s="17"/>
      <c r="L50" s="17"/>
      <c r="M50" s="20"/>
      <c r="N50" s="29">
        <v>93</v>
      </c>
      <c r="O50" s="13">
        <v>2</v>
      </c>
      <c r="P50" s="18"/>
      <c r="Q50" s="18"/>
      <c r="R50" s="21"/>
      <c r="S50" s="13">
        <v>4</v>
      </c>
      <c r="T50" s="18"/>
      <c r="U50" s="18"/>
      <c r="V50" s="21"/>
      <c r="W50" s="13">
        <f t="shared" si="1"/>
        <v>6</v>
      </c>
      <c r="X50" s="18"/>
      <c r="Y50" s="18"/>
      <c r="Z50" s="26"/>
    </row>
    <row r="51" spans="1:26">
      <c r="A51" s="7">
        <v>43</v>
      </c>
      <c r="B51" s="13">
        <v>12</v>
      </c>
      <c r="C51" s="18"/>
      <c r="D51" s="18"/>
      <c r="E51" s="21"/>
      <c r="F51" s="13">
        <v>10</v>
      </c>
      <c r="G51" s="18"/>
      <c r="H51" s="18"/>
      <c r="I51" s="21"/>
      <c r="J51" s="13">
        <f t="shared" si="0"/>
        <v>22</v>
      </c>
      <c r="K51" s="18"/>
      <c r="L51" s="18"/>
      <c r="M51" s="21"/>
      <c r="N51" s="30">
        <v>94</v>
      </c>
      <c r="O51" s="12">
        <v>2</v>
      </c>
      <c r="P51" s="17"/>
      <c r="Q51" s="17"/>
      <c r="R51" s="20"/>
      <c r="S51" s="12">
        <v>5</v>
      </c>
      <c r="T51" s="17"/>
      <c r="U51" s="17"/>
      <c r="V51" s="20"/>
      <c r="W51" s="12">
        <f t="shared" si="1"/>
        <v>7</v>
      </c>
      <c r="X51" s="17"/>
      <c r="Y51" s="17"/>
      <c r="Z51" s="25"/>
    </row>
    <row r="52" spans="1:26">
      <c r="A52" s="6">
        <v>44</v>
      </c>
      <c r="B52" s="12">
        <v>4</v>
      </c>
      <c r="C52" s="17"/>
      <c r="D52" s="17"/>
      <c r="E52" s="20"/>
      <c r="F52" s="12">
        <v>5</v>
      </c>
      <c r="G52" s="17"/>
      <c r="H52" s="17"/>
      <c r="I52" s="20"/>
      <c r="J52" s="12">
        <f t="shared" si="0"/>
        <v>9</v>
      </c>
      <c r="K52" s="17"/>
      <c r="L52" s="17"/>
      <c r="M52" s="20"/>
      <c r="N52" s="29">
        <v>95</v>
      </c>
      <c r="O52" s="13">
        <v>3</v>
      </c>
      <c r="P52" s="18"/>
      <c r="Q52" s="18"/>
      <c r="R52" s="21"/>
      <c r="S52" s="13">
        <v>2</v>
      </c>
      <c r="T52" s="18"/>
      <c r="U52" s="18"/>
      <c r="V52" s="21"/>
      <c r="W52" s="13">
        <f t="shared" si="1"/>
        <v>5</v>
      </c>
      <c r="X52" s="18"/>
      <c r="Y52" s="18"/>
      <c r="Z52" s="26"/>
    </row>
    <row r="53" spans="1:26">
      <c r="A53" s="7">
        <v>45</v>
      </c>
      <c r="B53" s="13">
        <v>12</v>
      </c>
      <c r="C53" s="18"/>
      <c r="D53" s="18"/>
      <c r="E53" s="21"/>
      <c r="F53" s="13">
        <v>9</v>
      </c>
      <c r="G53" s="18"/>
      <c r="H53" s="18"/>
      <c r="I53" s="21"/>
      <c r="J53" s="13">
        <f t="shared" si="0"/>
        <v>21</v>
      </c>
      <c r="K53" s="18"/>
      <c r="L53" s="18"/>
      <c r="M53" s="21"/>
      <c r="N53" s="30">
        <v>96</v>
      </c>
      <c r="O53" s="12">
        <v>1</v>
      </c>
      <c r="P53" s="17"/>
      <c r="Q53" s="17"/>
      <c r="R53" s="20"/>
      <c r="S53" s="12">
        <v>1</v>
      </c>
      <c r="T53" s="17"/>
      <c r="U53" s="17"/>
      <c r="V53" s="20"/>
      <c r="W53" s="12">
        <f t="shared" si="1"/>
        <v>2</v>
      </c>
      <c r="X53" s="17"/>
      <c r="Y53" s="17"/>
      <c r="Z53" s="25"/>
    </row>
    <row r="54" spans="1:26">
      <c r="A54" s="6">
        <v>46</v>
      </c>
      <c r="B54" s="12">
        <v>12</v>
      </c>
      <c r="C54" s="17"/>
      <c r="D54" s="17"/>
      <c r="E54" s="20"/>
      <c r="F54" s="12">
        <v>14</v>
      </c>
      <c r="G54" s="17"/>
      <c r="H54" s="17"/>
      <c r="I54" s="20"/>
      <c r="J54" s="12">
        <f t="shared" si="0"/>
        <v>26</v>
      </c>
      <c r="K54" s="17"/>
      <c r="L54" s="17"/>
      <c r="M54" s="20"/>
      <c r="N54" s="29">
        <v>97</v>
      </c>
      <c r="O54" s="13">
        <v>1</v>
      </c>
      <c r="P54" s="18"/>
      <c r="Q54" s="18"/>
      <c r="R54" s="21"/>
      <c r="S54" s="13">
        <v>1</v>
      </c>
      <c r="T54" s="18"/>
      <c r="U54" s="18"/>
      <c r="V54" s="21"/>
      <c r="W54" s="13">
        <f t="shared" si="1"/>
        <v>2</v>
      </c>
      <c r="X54" s="18"/>
      <c r="Y54" s="18"/>
      <c r="Z54" s="26"/>
    </row>
    <row r="55" spans="1:26">
      <c r="A55" s="7">
        <v>47</v>
      </c>
      <c r="B55" s="13">
        <v>13</v>
      </c>
      <c r="C55" s="18"/>
      <c r="D55" s="18"/>
      <c r="E55" s="21"/>
      <c r="F55" s="13">
        <v>11</v>
      </c>
      <c r="G55" s="18"/>
      <c r="H55" s="18"/>
      <c r="I55" s="21"/>
      <c r="J55" s="13">
        <f t="shared" si="0"/>
        <v>24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8</v>
      </c>
      <c r="C56" s="17"/>
      <c r="D56" s="17"/>
      <c r="E56" s="20"/>
      <c r="F56" s="12">
        <v>10</v>
      </c>
      <c r="G56" s="17"/>
      <c r="H56" s="17"/>
      <c r="I56" s="20"/>
      <c r="J56" s="12">
        <f t="shared" si="0"/>
        <v>18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v>1</v>
      </c>
      <c r="T56" s="18"/>
      <c r="U56" s="18"/>
      <c r="V56" s="21"/>
      <c r="W56" s="13">
        <f t="shared" si="1"/>
        <v>1</v>
      </c>
      <c r="X56" s="18"/>
      <c r="Y56" s="18"/>
      <c r="Z56" s="26"/>
    </row>
    <row r="57" spans="1:26">
      <c r="A57" s="7">
        <v>49</v>
      </c>
      <c r="B57" s="13">
        <v>7</v>
      </c>
      <c r="C57" s="18"/>
      <c r="D57" s="18"/>
      <c r="E57" s="21"/>
      <c r="F57" s="13">
        <v>15</v>
      </c>
      <c r="G57" s="18"/>
      <c r="H57" s="18"/>
      <c r="I57" s="21"/>
      <c r="J57" s="13">
        <f t="shared" si="0"/>
        <v>22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19</v>
      </c>
      <c r="C58" s="17"/>
      <c r="D58" s="17"/>
      <c r="E58" s="20"/>
      <c r="F58" s="12">
        <v>12</v>
      </c>
      <c r="G58" s="17"/>
      <c r="H58" s="17"/>
      <c r="I58" s="20"/>
      <c r="J58" s="12">
        <f t="shared" si="0"/>
        <v>31</v>
      </c>
      <c r="K58" s="17"/>
      <c r="L58" s="17"/>
      <c r="M58" s="20"/>
      <c r="N58" s="31" t="s">
        <v>24</v>
      </c>
      <c r="O58" s="14">
        <f>SUM(B8:B58,O8:O57)</f>
        <v>839</v>
      </c>
      <c r="P58" s="19"/>
      <c r="Q58" s="19"/>
      <c r="R58" s="22"/>
      <c r="S58" s="14">
        <f>SUM(F8:F58,S8:S57)</f>
        <v>893</v>
      </c>
      <c r="T58" s="19"/>
      <c r="U58" s="19"/>
      <c r="V58" s="22"/>
      <c r="W58" s="14">
        <f>SUM(J8:J58,W8:W57)</f>
        <v>1732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44</v>
      </c>
      <c r="C66" s="17"/>
      <c r="D66" s="17"/>
      <c r="E66" s="20"/>
      <c r="F66" s="12">
        <f>SUM(F8:F12)</f>
        <v>46</v>
      </c>
      <c r="G66" s="17"/>
      <c r="H66" s="17"/>
      <c r="I66" s="20"/>
      <c r="J66" s="12">
        <f>SUM(J8:J12)</f>
        <v>90</v>
      </c>
      <c r="K66" s="17"/>
      <c r="L66" s="17"/>
      <c r="M66" s="25"/>
    </row>
    <row r="67" spans="1:13">
      <c r="A67" s="7" t="s">
        <v>18</v>
      </c>
      <c r="B67" s="13">
        <f>SUM(B13:B17)</f>
        <v>54</v>
      </c>
      <c r="C67" s="18"/>
      <c r="D67" s="18"/>
      <c r="E67" s="21"/>
      <c r="F67" s="13">
        <f>SUM(F13:F17)</f>
        <v>36</v>
      </c>
      <c r="G67" s="18"/>
      <c r="H67" s="18"/>
      <c r="I67" s="21"/>
      <c r="J67" s="13">
        <f>SUM(J13:J17)</f>
        <v>90</v>
      </c>
      <c r="K67" s="18"/>
      <c r="L67" s="18"/>
      <c r="M67" s="26"/>
    </row>
    <row r="68" spans="1:13">
      <c r="A68" s="6" t="s">
        <v>28</v>
      </c>
      <c r="B68" s="12">
        <f>SUM(B18:B22)</f>
        <v>38</v>
      </c>
      <c r="C68" s="17"/>
      <c r="D68" s="17"/>
      <c r="E68" s="20"/>
      <c r="F68" s="12">
        <f>SUM(F18:F22)</f>
        <v>36</v>
      </c>
      <c r="G68" s="17"/>
      <c r="H68" s="17"/>
      <c r="I68" s="20"/>
      <c r="J68" s="12">
        <f>SUM(J18:J22)</f>
        <v>74</v>
      </c>
      <c r="K68" s="17"/>
      <c r="L68" s="17"/>
      <c r="M68" s="25"/>
    </row>
    <row r="69" spans="1:13">
      <c r="A69" s="7" t="s">
        <v>8</v>
      </c>
      <c r="B69" s="13">
        <f>SUM(B23:B27)</f>
        <v>30</v>
      </c>
      <c r="C69" s="18"/>
      <c r="D69" s="18"/>
      <c r="E69" s="21"/>
      <c r="F69" s="13">
        <f>SUM(F23:F27)</f>
        <v>41</v>
      </c>
      <c r="G69" s="18"/>
      <c r="H69" s="18"/>
      <c r="I69" s="21"/>
      <c r="J69" s="13">
        <f>SUM(J23:J27)</f>
        <v>71</v>
      </c>
      <c r="K69" s="18"/>
      <c r="L69" s="18"/>
      <c r="M69" s="26"/>
    </row>
    <row r="70" spans="1:13">
      <c r="A70" s="6" t="s">
        <v>30</v>
      </c>
      <c r="B70" s="12">
        <f>SUM(B28:B32)</f>
        <v>37</v>
      </c>
      <c r="C70" s="17"/>
      <c r="D70" s="17"/>
      <c r="E70" s="20"/>
      <c r="F70" s="12">
        <f>SUM(F28:F32)</f>
        <v>47</v>
      </c>
      <c r="G70" s="17"/>
      <c r="H70" s="17"/>
      <c r="I70" s="20"/>
      <c r="J70" s="12">
        <f>SUM(J28:J32)</f>
        <v>84</v>
      </c>
      <c r="K70" s="17"/>
      <c r="L70" s="17"/>
      <c r="M70" s="25"/>
    </row>
    <row r="71" spans="1:13">
      <c r="A71" s="7" t="s">
        <v>23</v>
      </c>
      <c r="B71" s="13">
        <f>SUM(B33:B37)</f>
        <v>39</v>
      </c>
      <c r="C71" s="18"/>
      <c r="D71" s="18"/>
      <c r="E71" s="21"/>
      <c r="F71" s="13">
        <f>SUM(F33:F37)</f>
        <v>34</v>
      </c>
      <c r="G71" s="18"/>
      <c r="H71" s="18"/>
      <c r="I71" s="21"/>
      <c r="J71" s="13">
        <f>SUM(J33:J37)</f>
        <v>73</v>
      </c>
      <c r="K71" s="18"/>
      <c r="L71" s="18"/>
      <c r="M71" s="26"/>
    </row>
    <row r="72" spans="1:13">
      <c r="A72" s="6" t="s">
        <v>31</v>
      </c>
      <c r="B72" s="12">
        <f>SUM(B38:B42)</f>
        <v>44</v>
      </c>
      <c r="C72" s="17"/>
      <c r="D72" s="17"/>
      <c r="E72" s="20"/>
      <c r="F72" s="12">
        <f>SUM(F38:F42)</f>
        <v>52</v>
      </c>
      <c r="G72" s="17"/>
      <c r="H72" s="17"/>
      <c r="I72" s="20"/>
      <c r="J72" s="12">
        <f>SUM(J38:J42)</f>
        <v>96</v>
      </c>
      <c r="K72" s="17"/>
      <c r="L72" s="17"/>
      <c r="M72" s="25"/>
    </row>
    <row r="73" spans="1:13">
      <c r="A73" s="7" t="s">
        <v>32</v>
      </c>
      <c r="B73" s="13">
        <f>SUM(B43:B47)</f>
        <v>44</v>
      </c>
      <c r="C73" s="18"/>
      <c r="D73" s="18"/>
      <c r="E73" s="21"/>
      <c r="F73" s="13">
        <f>SUM(F43:F47)</f>
        <v>47</v>
      </c>
      <c r="G73" s="18"/>
      <c r="H73" s="18"/>
      <c r="I73" s="21"/>
      <c r="J73" s="13">
        <f>SUM(J43:J47)</f>
        <v>91</v>
      </c>
      <c r="K73" s="18"/>
      <c r="L73" s="18"/>
      <c r="M73" s="26"/>
    </row>
    <row r="74" spans="1:13">
      <c r="A74" s="6" t="s">
        <v>33</v>
      </c>
      <c r="B74" s="12">
        <f>SUM(B48:B52)</f>
        <v>57</v>
      </c>
      <c r="C74" s="17"/>
      <c r="D74" s="17"/>
      <c r="E74" s="20"/>
      <c r="F74" s="12">
        <f>SUM(F48:F52)</f>
        <v>45</v>
      </c>
      <c r="G74" s="17"/>
      <c r="H74" s="17"/>
      <c r="I74" s="20"/>
      <c r="J74" s="12">
        <f>SUM(J48:J52)</f>
        <v>102</v>
      </c>
      <c r="K74" s="17"/>
      <c r="L74" s="17"/>
      <c r="M74" s="25"/>
    </row>
    <row r="75" spans="1:13">
      <c r="A75" s="7" t="s">
        <v>36</v>
      </c>
      <c r="B75" s="13">
        <f>SUM(B53:B57)</f>
        <v>52</v>
      </c>
      <c r="C75" s="18"/>
      <c r="D75" s="18"/>
      <c r="E75" s="21"/>
      <c r="F75" s="13">
        <f>SUM(F53:F57)</f>
        <v>59</v>
      </c>
      <c r="G75" s="18"/>
      <c r="H75" s="18"/>
      <c r="I75" s="21"/>
      <c r="J75" s="13">
        <f>SUM(J53:J57)</f>
        <v>111</v>
      </c>
      <c r="K75" s="18"/>
      <c r="L75" s="18"/>
      <c r="M75" s="26"/>
    </row>
    <row r="76" spans="1:13">
      <c r="A76" s="6" t="s">
        <v>39</v>
      </c>
      <c r="B76" s="12">
        <f>SUM(B58,O8:O11)</f>
        <v>59</v>
      </c>
      <c r="C76" s="17"/>
      <c r="D76" s="17"/>
      <c r="E76" s="20"/>
      <c r="F76" s="12">
        <f>SUM(F58,S8:S11)</f>
        <v>48</v>
      </c>
      <c r="G76" s="17"/>
      <c r="H76" s="17"/>
      <c r="I76" s="20"/>
      <c r="J76" s="12">
        <f>SUM(J58,W8:W11)</f>
        <v>107</v>
      </c>
      <c r="K76" s="17"/>
      <c r="L76" s="17"/>
      <c r="M76" s="25"/>
    </row>
    <row r="77" spans="1:13">
      <c r="A77" s="7" t="s">
        <v>42</v>
      </c>
      <c r="B77" s="13">
        <f>SUM(O12:O16)</f>
        <v>51</v>
      </c>
      <c r="C77" s="18"/>
      <c r="D77" s="18"/>
      <c r="E77" s="21"/>
      <c r="F77" s="13">
        <f>SUM(S12:S16)</f>
        <v>42</v>
      </c>
      <c r="G77" s="18"/>
      <c r="H77" s="18"/>
      <c r="I77" s="21"/>
      <c r="J77" s="13">
        <f>SUM(W12:W16)</f>
        <v>93</v>
      </c>
      <c r="K77" s="18"/>
      <c r="L77" s="18"/>
      <c r="M77" s="26"/>
    </row>
    <row r="78" spans="1:13">
      <c r="A78" s="6" t="s">
        <v>47</v>
      </c>
      <c r="B78" s="12">
        <f>SUM(O17:O21)</f>
        <v>43</v>
      </c>
      <c r="C78" s="17"/>
      <c r="D78" s="17"/>
      <c r="E78" s="20"/>
      <c r="F78" s="12">
        <f>SUM(S17:S21)</f>
        <v>54</v>
      </c>
      <c r="G78" s="17"/>
      <c r="H78" s="17"/>
      <c r="I78" s="20"/>
      <c r="J78" s="12">
        <f>SUM(W17:W21)</f>
        <v>97</v>
      </c>
      <c r="K78" s="17"/>
      <c r="L78" s="17"/>
      <c r="M78" s="25"/>
    </row>
    <row r="79" spans="1:13">
      <c r="A79" s="7" t="s">
        <v>48</v>
      </c>
      <c r="B79" s="13">
        <f>SUM(O22:O26)</f>
        <v>54</v>
      </c>
      <c r="C79" s="18"/>
      <c r="D79" s="18"/>
      <c r="E79" s="21"/>
      <c r="F79" s="13">
        <f>SUM(S22:S26)</f>
        <v>59</v>
      </c>
      <c r="G79" s="18"/>
      <c r="H79" s="18"/>
      <c r="I79" s="21"/>
      <c r="J79" s="13">
        <f>SUM(W22:W26)</f>
        <v>113</v>
      </c>
      <c r="K79" s="18"/>
      <c r="L79" s="18"/>
      <c r="M79" s="26"/>
    </row>
    <row r="80" spans="1:13">
      <c r="A80" s="6" t="s">
        <v>51</v>
      </c>
      <c r="B80" s="12">
        <f>SUM(O27:O31)</f>
        <v>51</v>
      </c>
      <c r="C80" s="17"/>
      <c r="D80" s="17"/>
      <c r="E80" s="20"/>
      <c r="F80" s="12">
        <f>SUM(S27:S31)</f>
        <v>62</v>
      </c>
      <c r="G80" s="17"/>
      <c r="H80" s="17"/>
      <c r="I80" s="20"/>
      <c r="J80" s="12">
        <f>SUM(W27:W31)</f>
        <v>113</v>
      </c>
      <c r="K80" s="17"/>
      <c r="L80" s="17"/>
      <c r="M80" s="25"/>
    </row>
    <row r="81" spans="1:13">
      <c r="A81" s="7" t="s">
        <v>38</v>
      </c>
      <c r="B81" s="13">
        <f>SUM(O32:O36)</f>
        <v>64</v>
      </c>
      <c r="C81" s="18"/>
      <c r="D81" s="18"/>
      <c r="E81" s="21"/>
      <c r="F81" s="13">
        <f>SUM(S32:S36)</f>
        <v>64</v>
      </c>
      <c r="G81" s="18"/>
      <c r="H81" s="18"/>
      <c r="I81" s="21"/>
      <c r="J81" s="13">
        <f>SUM(W32:W36)</f>
        <v>128</v>
      </c>
      <c r="K81" s="18"/>
      <c r="L81" s="18"/>
      <c r="M81" s="26"/>
    </row>
    <row r="82" spans="1:13">
      <c r="A82" s="6" t="s">
        <v>54</v>
      </c>
      <c r="B82" s="12">
        <f>SUM(O37:O41)</f>
        <v>37</v>
      </c>
      <c r="C82" s="17"/>
      <c r="D82" s="17"/>
      <c r="E82" s="20"/>
      <c r="F82" s="12">
        <f>SUM(S37:S41)</f>
        <v>47</v>
      </c>
      <c r="G82" s="17"/>
      <c r="H82" s="17"/>
      <c r="I82" s="20"/>
      <c r="J82" s="12">
        <f>SUM(W37:W41)</f>
        <v>84</v>
      </c>
      <c r="K82" s="17"/>
      <c r="L82" s="17"/>
      <c r="M82" s="25"/>
    </row>
    <row r="83" spans="1:13">
      <c r="A83" s="7" t="s">
        <v>12</v>
      </c>
      <c r="B83" s="13">
        <f>SUM(O42:O46)</f>
        <v>25</v>
      </c>
      <c r="C83" s="18"/>
      <c r="D83" s="18"/>
      <c r="E83" s="21"/>
      <c r="F83" s="13">
        <f>SUM(S42:S46)</f>
        <v>43</v>
      </c>
      <c r="G83" s="18"/>
      <c r="H83" s="18"/>
      <c r="I83" s="21"/>
      <c r="J83" s="13">
        <f>SUM(W42:W46)</f>
        <v>68</v>
      </c>
      <c r="K83" s="18"/>
      <c r="L83" s="18"/>
      <c r="M83" s="26"/>
    </row>
    <row r="84" spans="1:13">
      <c r="A84" s="6" t="s">
        <v>34</v>
      </c>
      <c r="B84" s="12">
        <f>SUM(O47:O51)</f>
        <v>11</v>
      </c>
      <c r="C84" s="17"/>
      <c r="D84" s="17"/>
      <c r="E84" s="20"/>
      <c r="F84" s="12">
        <f>SUM(S47:S51)</f>
        <v>26</v>
      </c>
      <c r="G84" s="17"/>
      <c r="H84" s="17"/>
      <c r="I84" s="20"/>
      <c r="J84" s="12">
        <f>SUM(W47:W51)</f>
        <v>37</v>
      </c>
      <c r="K84" s="17"/>
      <c r="L84" s="17"/>
      <c r="M84" s="25"/>
    </row>
    <row r="85" spans="1:13">
      <c r="A85" s="7" t="s">
        <v>45</v>
      </c>
      <c r="B85" s="13">
        <f>SUM(O52:O56)</f>
        <v>5</v>
      </c>
      <c r="C85" s="18"/>
      <c r="D85" s="18"/>
      <c r="E85" s="21"/>
      <c r="F85" s="13">
        <f>SUM(S52:S56)</f>
        <v>5</v>
      </c>
      <c r="G85" s="18"/>
      <c r="H85" s="18"/>
      <c r="I85" s="21"/>
      <c r="J85" s="13">
        <f>SUM(W52:W56)</f>
        <v>10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839</v>
      </c>
      <c r="C87" s="19"/>
      <c r="D87" s="19"/>
      <c r="E87" s="22"/>
      <c r="F87" s="14">
        <f>SUM(F66:F86)</f>
        <v>893</v>
      </c>
      <c r="G87" s="19"/>
      <c r="H87" s="19"/>
      <c r="I87" s="22"/>
      <c r="J87" s="14">
        <f>SUM(J66:J86)</f>
        <v>1732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247</v>
      </c>
      <c r="C90" s="19"/>
      <c r="D90" s="19"/>
      <c r="E90" s="22"/>
      <c r="F90" s="14">
        <f>SUM(S22:S57)</f>
        <v>306</v>
      </c>
      <c r="G90" s="19"/>
      <c r="H90" s="19"/>
      <c r="I90" s="22"/>
      <c r="J90" s="14">
        <f>SUM(W22:W57)</f>
        <v>553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78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4</v>
      </c>
      <c r="C8" s="17"/>
      <c r="D8" s="17"/>
      <c r="E8" s="20"/>
      <c r="F8" s="12">
        <v>6</v>
      </c>
      <c r="G8" s="17"/>
      <c r="H8" s="17"/>
      <c r="I8" s="20"/>
      <c r="J8" s="12">
        <f t="shared" ref="J8:J58" si="0">SUM(B8,F8)</f>
        <v>10</v>
      </c>
      <c r="K8" s="17"/>
      <c r="L8" s="17"/>
      <c r="M8" s="20"/>
      <c r="N8" s="29">
        <v>51</v>
      </c>
      <c r="O8" s="13">
        <v>12</v>
      </c>
      <c r="P8" s="18"/>
      <c r="Q8" s="18"/>
      <c r="R8" s="21"/>
      <c r="S8" s="13">
        <v>10</v>
      </c>
      <c r="T8" s="18"/>
      <c r="U8" s="18"/>
      <c r="V8" s="21"/>
      <c r="W8" s="13">
        <f t="shared" ref="W8:W57" si="1">SUM(O8,S8)</f>
        <v>22</v>
      </c>
      <c r="X8" s="18"/>
      <c r="Y8" s="18"/>
      <c r="Z8" s="26"/>
    </row>
    <row r="9" spans="1:26">
      <c r="A9" s="7">
        <v>1</v>
      </c>
      <c r="B9" s="13">
        <v>5</v>
      </c>
      <c r="C9" s="18"/>
      <c r="D9" s="18"/>
      <c r="E9" s="21"/>
      <c r="F9" s="13">
        <v>4</v>
      </c>
      <c r="G9" s="18"/>
      <c r="H9" s="18"/>
      <c r="I9" s="21"/>
      <c r="J9" s="13">
        <f t="shared" si="0"/>
        <v>9</v>
      </c>
      <c r="K9" s="18"/>
      <c r="L9" s="18"/>
      <c r="M9" s="21"/>
      <c r="N9" s="30">
        <v>52</v>
      </c>
      <c r="O9" s="12">
        <v>9</v>
      </c>
      <c r="P9" s="17"/>
      <c r="Q9" s="17"/>
      <c r="R9" s="20"/>
      <c r="S9" s="12">
        <v>7</v>
      </c>
      <c r="T9" s="17"/>
      <c r="U9" s="17"/>
      <c r="V9" s="20"/>
      <c r="W9" s="12">
        <f t="shared" si="1"/>
        <v>16</v>
      </c>
      <c r="X9" s="17"/>
      <c r="Y9" s="17"/>
      <c r="Z9" s="25"/>
    </row>
    <row r="10" spans="1:26">
      <c r="A10" s="6">
        <v>2</v>
      </c>
      <c r="B10" s="12">
        <v>4</v>
      </c>
      <c r="C10" s="17"/>
      <c r="D10" s="17"/>
      <c r="E10" s="20"/>
      <c r="F10" s="12">
        <v>6</v>
      </c>
      <c r="G10" s="17"/>
      <c r="H10" s="17"/>
      <c r="I10" s="20"/>
      <c r="J10" s="12">
        <f t="shared" si="0"/>
        <v>10</v>
      </c>
      <c r="K10" s="17"/>
      <c r="L10" s="17"/>
      <c r="M10" s="20"/>
      <c r="N10" s="29">
        <v>53</v>
      </c>
      <c r="O10" s="13">
        <v>5</v>
      </c>
      <c r="P10" s="18"/>
      <c r="Q10" s="18"/>
      <c r="R10" s="21"/>
      <c r="S10" s="13">
        <v>10</v>
      </c>
      <c r="T10" s="18"/>
      <c r="U10" s="18"/>
      <c r="V10" s="21"/>
      <c r="W10" s="13">
        <f t="shared" si="1"/>
        <v>15</v>
      </c>
      <c r="X10" s="18"/>
      <c r="Y10" s="18"/>
      <c r="Z10" s="26"/>
    </row>
    <row r="11" spans="1:26">
      <c r="A11" s="7">
        <v>3</v>
      </c>
      <c r="B11" s="13">
        <v>8</v>
      </c>
      <c r="C11" s="18"/>
      <c r="D11" s="18"/>
      <c r="E11" s="21"/>
      <c r="F11" s="13">
        <v>8</v>
      </c>
      <c r="G11" s="18"/>
      <c r="H11" s="18"/>
      <c r="I11" s="21"/>
      <c r="J11" s="13">
        <f t="shared" si="0"/>
        <v>16</v>
      </c>
      <c r="K11" s="18"/>
      <c r="L11" s="18"/>
      <c r="M11" s="21"/>
      <c r="N11" s="30">
        <v>54</v>
      </c>
      <c r="O11" s="12">
        <v>4</v>
      </c>
      <c r="P11" s="17"/>
      <c r="Q11" s="17"/>
      <c r="R11" s="20"/>
      <c r="S11" s="12">
        <v>9</v>
      </c>
      <c r="T11" s="17"/>
      <c r="U11" s="17"/>
      <c r="V11" s="20"/>
      <c r="W11" s="12">
        <f t="shared" si="1"/>
        <v>13</v>
      </c>
      <c r="X11" s="17"/>
      <c r="Y11" s="17"/>
      <c r="Z11" s="25"/>
    </row>
    <row r="12" spans="1:26">
      <c r="A12" s="6">
        <v>4</v>
      </c>
      <c r="B12" s="12">
        <v>5</v>
      </c>
      <c r="C12" s="17"/>
      <c r="D12" s="17"/>
      <c r="E12" s="20"/>
      <c r="F12" s="12">
        <v>4</v>
      </c>
      <c r="G12" s="17"/>
      <c r="H12" s="17"/>
      <c r="I12" s="20"/>
      <c r="J12" s="12">
        <f t="shared" si="0"/>
        <v>9</v>
      </c>
      <c r="K12" s="17"/>
      <c r="L12" s="17"/>
      <c r="M12" s="20"/>
      <c r="N12" s="29">
        <v>55</v>
      </c>
      <c r="O12" s="13">
        <v>2</v>
      </c>
      <c r="P12" s="18"/>
      <c r="Q12" s="18"/>
      <c r="R12" s="21"/>
      <c r="S12" s="13">
        <v>5</v>
      </c>
      <c r="T12" s="18"/>
      <c r="U12" s="18"/>
      <c r="V12" s="21"/>
      <c r="W12" s="13">
        <f t="shared" si="1"/>
        <v>7</v>
      </c>
      <c r="X12" s="18"/>
      <c r="Y12" s="18"/>
      <c r="Z12" s="26"/>
    </row>
    <row r="13" spans="1:26">
      <c r="A13" s="7">
        <v>5</v>
      </c>
      <c r="B13" s="13">
        <v>5</v>
      </c>
      <c r="C13" s="18"/>
      <c r="D13" s="18"/>
      <c r="E13" s="21"/>
      <c r="F13" s="13">
        <v>5</v>
      </c>
      <c r="G13" s="18"/>
      <c r="H13" s="18"/>
      <c r="I13" s="21"/>
      <c r="J13" s="13">
        <f t="shared" si="0"/>
        <v>10</v>
      </c>
      <c r="K13" s="18"/>
      <c r="L13" s="18"/>
      <c r="M13" s="21"/>
      <c r="N13" s="30">
        <v>56</v>
      </c>
      <c r="O13" s="12">
        <v>9</v>
      </c>
      <c r="P13" s="17"/>
      <c r="Q13" s="17"/>
      <c r="R13" s="20"/>
      <c r="S13" s="12">
        <v>5</v>
      </c>
      <c r="T13" s="17"/>
      <c r="U13" s="17"/>
      <c r="V13" s="20"/>
      <c r="W13" s="12">
        <f t="shared" si="1"/>
        <v>14</v>
      </c>
      <c r="X13" s="17"/>
      <c r="Y13" s="17"/>
      <c r="Z13" s="25"/>
    </row>
    <row r="14" spans="1:26">
      <c r="A14" s="6">
        <v>6</v>
      </c>
      <c r="B14" s="12">
        <v>6</v>
      </c>
      <c r="C14" s="17"/>
      <c r="D14" s="17"/>
      <c r="E14" s="20"/>
      <c r="F14" s="12">
        <v>5</v>
      </c>
      <c r="G14" s="17"/>
      <c r="H14" s="17"/>
      <c r="I14" s="20"/>
      <c r="J14" s="12">
        <f t="shared" si="0"/>
        <v>11</v>
      </c>
      <c r="K14" s="17"/>
      <c r="L14" s="17"/>
      <c r="M14" s="20"/>
      <c r="N14" s="29">
        <v>57</v>
      </c>
      <c r="O14" s="13">
        <v>1</v>
      </c>
      <c r="P14" s="18"/>
      <c r="Q14" s="18"/>
      <c r="R14" s="21"/>
      <c r="S14" s="13">
        <v>3</v>
      </c>
      <c r="T14" s="18"/>
      <c r="U14" s="18"/>
      <c r="V14" s="21"/>
      <c r="W14" s="13">
        <f t="shared" si="1"/>
        <v>4</v>
      </c>
      <c r="X14" s="18"/>
      <c r="Y14" s="18"/>
      <c r="Z14" s="26"/>
    </row>
    <row r="15" spans="1:26">
      <c r="A15" s="7">
        <v>7</v>
      </c>
      <c r="B15" s="13">
        <v>5</v>
      </c>
      <c r="C15" s="18"/>
      <c r="D15" s="18"/>
      <c r="E15" s="21"/>
      <c r="F15" s="13">
        <v>5</v>
      </c>
      <c r="G15" s="18"/>
      <c r="H15" s="18"/>
      <c r="I15" s="21"/>
      <c r="J15" s="13">
        <f t="shared" si="0"/>
        <v>10</v>
      </c>
      <c r="K15" s="18"/>
      <c r="L15" s="18"/>
      <c r="M15" s="21"/>
      <c r="N15" s="30">
        <v>58</v>
      </c>
      <c r="O15" s="12">
        <v>4</v>
      </c>
      <c r="P15" s="17"/>
      <c r="Q15" s="17"/>
      <c r="R15" s="20"/>
      <c r="S15" s="12">
        <v>1</v>
      </c>
      <c r="T15" s="17"/>
      <c r="U15" s="17"/>
      <c r="V15" s="20"/>
      <c r="W15" s="12">
        <f t="shared" si="1"/>
        <v>5</v>
      </c>
      <c r="X15" s="17"/>
      <c r="Y15" s="17"/>
      <c r="Z15" s="25"/>
    </row>
    <row r="16" spans="1:26">
      <c r="A16" s="6">
        <v>8</v>
      </c>
      <c r="B16" s="12">
        <v>3</v>
      </c>
      <c r="C16" s="17"/>
      <c r="D16" s="17"/>
      <c r="E16" s="20"/>
      <c r="F16" s="12">
        <v>4</v>
      </c>
      <c r="G16" s="17"/>
      <c r="H16" s="17"/>
      <c r="I16" s="20"/>
      <c r="J16" s="12">
        <f t="shared" si="0"/>
        <v>7</v>
      </c>
      <c r="K16" s="17"/>
      <c r="L16" s="17"/>
      <c r="M16" s="20"/>
      <c r="N16" s="29">
        <v>59</v>
      </c>
      <c r="O16" s="13">
        <v>3</v>
      </c>
      <c r="P16" s="18"/>
      <c r="Q16" s="18"/>
      <c r="R16" s="21"/>
      <c r="S16" s="13">
        <v>2</v>
      </c>
      <c r="T16" s="18"/>
      <c r="U16" s="18"/>
      <c r="V16" s="21"/>
      <c r="W16" s="13">
        <f t="shared" si="1"/>
        <v>5</v>
      </c>
      <c r="X16" s="18"/>
      <c r="Y16" s="18"/>
      <c r="Z16" s="26"/>
    </row>
    <row r="17" spans="1:26">
      <c r="A17" s="7">
        <v>9</v>
      </c>
      <c r="B17" s="13">
        <v>8</v>
      </c>
      <c r="C17" s="18"/>
      <c r="D17" s="18"/>
      <c r="E17" s="21"/>
      <c r="F17" s="13">
        <v>3</v>
      </c>
      <c r="G17" s="18"/>
      <c r="H17" s="18"/>
      <c r="I17" s="21"/>
      <c r="J17" s="13">
        <f t="shared" si="0"/>
        <v>11</v>
      </c>
      <c r="K17" s="18"/>
      <c r="L17" s="18"/>
      <c r="M17" s="21"/>
      <c r="N17" s="30">
        <v>60</v>
      </c>
      <c r="O17" s="12">
        <v>2</v>
      </c>
      <c r="P17" s="17"/>
      <c r="Q17" s="17"/>
      <c r="R17" s="20"/>
      <c r="S17" s="12">
        <v>1</v>
      </c>
      <c r="T17" s="17"/>
      <c r="U17" s="17"/>
      <c r="V17" s="20"/>
      <c r="W17" s="12">
        <f t="shared" si="1"/>
        <v>3</v>
      </c>
      <c r="X17" s="17"/>
      <c r="Y17" s="17"/>
      <c r="Z17" s="25"/>
    </row>
    <row r="18" spans="1:26">
      <c r="A18" s="6">
        <v>10</v>
      </c>
      <c r="B18" s="12">
        <v>5</v>
      </c>
      <c r="C18" s="17"/>
      <c r="D18" s="17"/>
      <c r="E18" s="20"/>
      <c r="F18" s="12">
        <v>7</v>
      </c>
      <c r="G18" s="17"/>
      <c r="H18" s="17"/>
      <c r="I18" s="20"/>
      <c r="J18" s="12">
        <f t="shared" si="0"/>
        <v>12</v>
      </c>
      <c r="K18" s="17"/>
      <c r="L18" s="17"/>
      <c r="M18" s="20"/>
      <c r="N18" s="29">
        <v>61</v>
      </c>
      <c r="O18" s="13">
        <v>5</v>
      </c>
      <c r="P18" s="18"/>
      <c r="Q18" s="18"/>
      <c r="R18" s="21"/>
      <c r="S18" s="13">
        <v>9</v>
      </c>
      <c r="T18" s="18"/>
      <c r="U18" s="18"/>
      <c r="V18" s="21"/>
      <c r="W18" s="13">
        <f t="shared" si="1"/>
        <v>14</v>
      </c>
      <c r="X18" s="18"/>
      <c r="Y18" s="18"/>
      <c r="Z18" s="26"/>
    </row>
    <row r="19" spans="1:26">
      <c r="A19" s="7">
        <v>11</v>
      </c>
      <c r="B19" s="13">
        <v>10</v>
      </c>
      <c r="C19" s="18"/>
      <c r="D19" s="18"/>
      <c r="E19" s="21"/>
      <c r="F19" s="13">
        <v>7</v>
      </c>
      <c r="G19" s="18"/>
      <c r="H19" s="18"/>
      <c r="I19" s="21"/>
      <c r="J19" s="13">
        <f t="shared" si="0"/>
        <v>17</v>
      </c>
      <c r="K19" s="18"/>
      <c r="L19" s="18"/>
      <c r="M19" s="21"/>
      <c r="N19" s="30">
        <v>62</v>
      </c>
      <c r="O19" s="12">
        <v>5</v>
      </c>
      <c r="P19" s="17"/>
      <c r="Q19" s="17"/>
      <c r="R19" s="20"/>
      <c r="S19" s="12">
        <v>5</v>
      </c>
      <c r="T19" s="17"/>
      <c r="U19" s="17"/>
      <c r="V19" s="20"/>
      <c r="W19" s="12">
        <f t="shared" si="1"/>
        <v>10</v>
      </c>
      <c r="X19" s="17"/>
      <c r="Y19" s="17"/>
      <c r="Z19" s="25"/>
    </row>
    <row r="20" spans="1:26">
      <c r="A20" s="6">
        <v>12</v>
      </c>
      <c r="B20" s="12">
        <v>5</v>
      </c>
      <c r="C20" s="17"/>
      <c r="D20" s="17"/>
      <c r="E20" s="20"/>
      <c r="F20" s="12">
        <v>9</v>
      </c>
      <c r="G20" s="17"/>
      <c r="H20" s="17"/>
      <c r="I20" s="20"/>
      <c r="J20" s="12">
        <f t="shared" si="0"/>
        <v>14</v>
      </c>
      <c r="K20" s="17"/>
      <c r="L20" s="17"/>
      <c r="M20" s="20"/>
      <c r="N20" s="29">
        <v>63</v>
      </c>
      <c r="O20" s="13">
        <v>7</v>
      </c>
      <c r="P20" s="18"/>
      <c r="Q20" s="18"/>
      <c r="R20" s="21"/>
      <c r="S20" s="13">
        <v>4</v>
      </c>
      <c r="T20" s="18"/>
      <c r="U20" s="18"/>
      <c r="V20" s="21"/>
      <c r="W20" s="13">
        <f t="shared" si="1"/>
        <v>11</v>
      </c>
      <c r="X20" s="18"/>
      <c r="Y20" s="18"/>
      <c r="Z20" s="26"/>
    </row>
    <row r="21" spans="1:26">
      <c r="A21" s="7">
        <v>13</v>
      </c>
      <c r="B21" s="13">
        <v>4</v>
      </c>
      <c r="C21" s="18"/>
      <c r="D21" s="18"/>
      <c r="E21" s="21"/>
      <c r="F21" s="13">
        <v>6</v>
      </c>
      <c r="G21" s="18"/>
      <c r="H21" s="18"/>
      <c r="I21" s="21"/>
      <c r="J21" s="13">
        <f t="shared" si="0"/>
        <v>10</v>
      </c>
      <c r="K21" s="18"/>
      <c r="L21" s="18"/>
      <c r="M21" s="21"/>
      <c r="N21" s="30">
        <v>64</v>
      </c>
      <c r="O21" s="12">
        <v>3</v>
      </c>
      <c r="P21" s="17"/>
      <c r="Q21" s="17"/>
      <c r="R21" s="20"/>
      <c r="S21" s="12">
        <v>7</v>
      </c>
      <c r="T21" s="17"/>
      <c r="U21" s="17"/>
      <c r="V21" s="20"/>
      <c r="W21" s="12">
        <f t="shared" si="1"/>
        <v>10</v>
      </c>
      <c r="X21" s="17"/>
      <c r="Y21" s="17"/>
      <c r="Z21" s="25"/>
    </row>
    <row r="22" spans="1:26">
      <c r="A22" s="6">
        <v>14</v>
      </c>
      <c r="B22" s="12">
        <v>3</v>
      </c>
      <c r="C22" s="17"/>
      <c r="D22" s="17"/>
      <c r="E22" s="20"/>
      <c r="F22" s="12">
        <v>4</v>
      </c>
      <c r="G22" s="17"/>
      <c r="H22" s="17"/>
      <c r="I22" s="20"/>
      <c r="J22" s="12">
        <f t="shared" si="0"/>
        <v>7</v>
      </c>
      <c r="K22" s="17"/>
      <c r="L22" s="17"/>
      <c r="M22" s="20"/>
      <c r="N22" s="29">
        <v>65</v>
      </c>
      <c r="O22" s="13">
        <v>4</v>
      </c>
      <c r="P22" s="18"/>
      <c r="Q22" s="18"/>
      <c r="R22" s="21"/>
      <c r="S22" s="13">
        <v>2</v>
      </c>
      <c r="T22" s="18"/>
      <c r="U22" s="18"/>
      <c r="V22" s="21"/>
      <c r="W22" s="13">
        <f t="shared" si="1"/>
        <v>6</v>
      </c>
      <c r="X22" s="18"/>
      <c r="Y22" s="18"/>
      <c r="Z22" s="26"/>
    </row>
    <row r="23" spans="1:26">
      <c r="A23" s="7">
        <v>15</v>
      </c>
      <c r="B23" s="13">
        <v>5</v>
      </c>
      <c r="C23" s="18"/>
      <c r="D23" s="18"/>
      <c r="E23" s="21"/>
      <c r="F23" s="13">
        <v>2</v>
      </c>
      <c r="G23" s="18"/>
      <c r="H23" s="18"/>
      <c r="I23" s="21"/>
      <c r="J23" s="13">
        <f t="shared" si="0"/>
        <v>7</v>
      </c>
      <c r="K23" s="18"/>
      <c r="L23" s="18"/>
      <c r="M23" s="21"/>
      <c r="N23" s="30">
        <v>66</v>
      </c>
      <c r="O23" s="12">
        <v>3</v>
      </c>
      <c r="P23" s="17"/>
      <c r="Q23" s="17"/>
      <c r="R23" s="20"/>
      <c r="S23" s="12">
        <v>4</v>
      </c>
      <c r="T23" s="17"/>
      <c r="U23" s="17"/>
      <c r="V23" s="20"/>
      <c r="W23" s="12">
        <f t="shared" si="1"/>
        <v>7</v>
      </c>
      <c r="X23" s="17"/>
      <c r="Y23" s="17"/>
      <c r="Z23" s="25"/>
    </row>
    <row r="24" spans="1:26">
      <c r="A24" s="6">
        <v>16</v>
      </c>
      <c r="B24" s="12">
        <v>7</v>
      </c>
      <c r="C24" s="17"/>
      <c r="D24" s="17"/>
      <c r="E24" s="20"/>
      <c r="F24" s="12">
        <v>7</v>
      </c>
      <c r="G24" s="17"/>
      <c r="H24" s="17"/>
      <c r="I24" s="20"/>
      <c r="J24" s="12">
        <f t="shared" si="0"/>
        <v>14</v>
      </c>
      <c r="K24" s="17"/>
      <c r="L24" s="17"/>
      <c r="M24" s="20"/>
      <c r="N24" s="29">
        <v>67</v>
      </c>
      <c r="O24" s="13">
        <v>5</v>
      </c>
      <c r="P24" s="18"/>
      <c r="Q24" s="18"/>
      <c r="R24" s="21"/>
      <c r="S24" s="13">
        <v>4</v>
      </c>
      <c r="T24" s="18"/>
      <c r="U24" s="18"/>
      <c r="V24" s="21"/>
      <c r="W24" s="13">
        <f t="shared" si="1"/>
        <v>9</v>
      </c>
      <c r="X24" s="18"/>
      <c r="Y24" s="18"/>
      <c r="Z24" s="26"/>
    </row>
    <row r="25" spans="1:26">
      <c r="A25" s="7">
        <v>17</v>
      </c>
      <c r="B25" s="13">
        <v>6</v>
      </c>
      <c r="C25" s="18"/>
      <c r="D25" s="18"/>
      <c r="E25" s="21"/>
      <c r="F25" s="13">
        <v>4</v>
      </c>
      <c r="G25" s="18"/>
      <c r="H25" s="18"/>
      <c r="I25" s="21"/>
      <c r="J25" s="13">
        <f t="shared" si="0"/>
        <v>10</v>
      </c>
      <c r="K25" s="18"/>
      <c r="L25" s="18"/>
      <c r="M25" s="21"/>
      <c r="N25" s="30">
        <v>68</v>
      </c>
      <c r="O25" s="12">
        <v>1</v>
      </c>
      <c r="P25" s="17"/>
      <c r="Q25" s="17"/>
      <c r="R25" s="20"/>
      <c r="S25" s="12">
        <v>4</v>
      </c>
      <c r="T25" s="17"/>
      <c r="U25" s="17"/>
      <c r="V25" s="20"/>
      <c r="W25" s="12">
        <f t="shared" si="1"/>
        <v>5</v>
      </c>
      <c r="X25" s="17"/>
      <c r="Y25" s="17"/>
      <c r="Z25" s="25"/>
    </row>
    <row r="26" spans="1:26">
      <c r="A26" s="6">
        <v>18</v>
      </c>
      <c r="B26" s="12">
        <v>2</v>
      </c>
      <c r="C26" s="17"/>
      <c r="D26" s="17"/>
      <c r="E26" s="20"/>
      <c r="F26" s="12">
        <v>3</v>
      </c>
      <c r="G26" s="17"/>
      <c r="H26" s="17"/>
      <c r="I26" s="20"/>
      <c r="J26" s="12">
        <f t="shared" si="0"/>
        <v>5</v>
      </c>
      <c r="K26" s="17"/>
      <c r="L26" s="17"/>
      <c r="M26" s="20"/>
      <c r="N26" s="29">
        <v>69</v>
      </c>
      <c r="O26" s="13">
        <v>7</v>
      </c>
      <c r="P26" s="18"/>
      <c r="Q26" s="18"/>
      <c r="R26" s="21"/>
      <c r="S26" s="13">
        <v>2</v>
      </c>
      <c r="T26" s="18"/>
      <c r="U26" s="18"/>
      <c r="V26" s="21"/>
      <c r="W26" s="13">
        <f t="shared" si="1"/>
        <v>9</v>
      </c>
      <c r="X26" s="18"/>
      <c r="Y26" s="18"/>
      <c r="Z26" s="26"/>
    </row>
    <row r="27" spans="1:26">
      <c r="A27" s="7">
        <v>19</v>
      </c>
      <c r="B27" s="13">
        <v>6</v>
      </c>
      <c r="C27" s="18"/>
      <c r="D27" s="18"/>
      <c r="E27" s="21"/>
      <c r="F27" s="13">
        <v>5</v>
      </c>
      <c r="G27" s="18"/>
      <c r="H27" s="18"/>
      <c r="I27" s="21"/>
      <c r="J27" s="13">
        <f t="shared" si="0"/>
        <v>11</v>
      </c>
      <c r="K27" s="18"/>
      <c r="L27" s="18"/>
      <c r="M27" s="21"/>
      <c r="N27" s="30">
        <v>70</v>
      </c>
      <c r="O27" s="12">
        <v>8</v>
      </c>
      <c r="P27" s="17"/>
      <c r="Q27" s="17"/>
      <c r="R27" s="20"/>
      <c r="S27" s="12">
        <v>4</v>
      </c>
      <c r="T27" s="17"/>
      <c r="U27" s="17"/>
      <c r="V27" s="20"/>
      <c r="W27" s="12">
        <f t="shared" si="1"/>
        <v>12</v>
      </c>
      <c r="X27" s="17"/>
      <c r="Y27" s="17"/>
      <c r="Z27" s="25"/>
    </row>
    <row r="28" spans="1:26">
      <c r="A28" s="6">
        <v>20</v>
      </c>
      <c r="B28" s="12">
        <v>3</v>
      </c>
      <c r="C28" s="17"/>
      <c r="D28" s="17"/>
      <c r="E28" s="20"/>
      <c r="F28" s="12">
        <v>7</v>
      </c>
      <c r="G28" s="17"/>
      <c r="H28" s="17"/>
      <c r="I28" s="20"/>
      <c r="J28" s="12">
        <f t="shared" si="0"/>
        <v>10</v>
      </c>
      <c r="K28" s="17"/>
      <c r="L28" s="17"/>
      <c r="M28" s="20"/>
      <c r="N28" s="29">
        <v>71</v>
      </c>
      <c r="O28" s="13">
        <v>7</v>
      </c>
      <c r="P28" s="18"/>
      <c r="Q28" s="18"/>
      <c r="R28" s="21"/>
      <c r="S28" s="13">
        <v>7</v>
      </c>
      <c r="T28" s="18"/>
      <c r="U28" s="18"/>
      <c r="V28" s="21"/>
      <c r="W28" s="13">
        <f t="shared" si="1"/>
        <v>14</v>
      </c>
      <c r="X28" s="18"/>
      <c r="Y28" s="18"/>
      <c r="Z28" s="26"/>
    </row>
    <row r="29" spans="1:26">
      <c r="A29" s="7">
        <v>21</v>
      </c>
      <c r="B29" s="13">
        <v>4</v>
      </c>
      <c r="C29" s="18"/>
      <c r="D29" s="18"/>
      <c r="E29" s="21"/>
      <c r="F29" s="13">
        <v>3</v>
      </c>
      <c r="G29" s="18"/>
      <c r="H29" s="18"/>
      <c r="I29" s="21"/>
      <c r="J29" s="13">
        <f t="shared" si="0"/>
        <v>7</v>
      </c>
      <c r="K29" s="18"/>
      <c r="L29" s="18"/>
      <c r="M29" s="21"/>
      <c r="N29" s="30">
        <v>72</v>
      </c>
      <c r="O29" s="12">
        <v>1</v>
      </c>
      <c r="P29" s="17"/>
      <c r="Q29" s="17"/>
      <c r="R29" s="20"/>
      <c r="S29" s="12">
        <v>6</v>
      </c>
      <c r="T29" s="17"/>
      <c r="U29" s="17"/>
      <c r="V29" s="20"/>
      <c r="W29" s="12">
        <f t="shared" si="1"/>
        <v>7</v>
      </c>
      <c r="X29" s="17"/>
      <c r="Y29" s="17"/>
      <c r="Z29" s="25"/>
    </row>
    <row r="30" spans="1:26">
      <c r="A30" s="6">
        <v>22</v>
      </c>
      <c r="B30" s="12">
        <v>3</v>
      </c>
      <c r="C30" s="17"/>
      <c r="D30" s="17"/>
      <c r="E30" s="20"/>
      <c r="F30" s="12">
        <v>6</v>
      </c>
      <c r="G30" s="17"/>
      <c r="H30" s="17"/>
      <c r="I30" s="20"/>
      <c r="J30" s="12">
        <f t="shared" si="0"/>
        <v>9</v>
      </c>
      <c r="K30" s="17"/>
      <c r="L30" s="17"/>
      <c r="M30" s="20"/>
      <c r="N30" s="29">
        <v>73</v>
      </c>
      <c r="O30" s="13">
        <v>6</v>
      </c>
      <c r="P30" s="18"/>
      <c r="Q30" s="18"/>
      <c r="R30" s="21"/>
      <c r="S30" s="13">
        <v>4</v>
      </c>
      <c r="T30" s="18"/>
      <c r="U30" s="18"/>
      <c r="V30" s="21"/>
      <c r="W30" s="13">
        <f t="shared" si="1"/>
        <v>10</v>
      </c>
      <c r="X30" s="18"/>
      <c r="Y30" s="18"/>
      <c r="Z30" s="26"/>
    </row>
    <row r="31" spans="1:26">
      <c r="A31" s="7">
        <v>23</v>
      </c>
      <c r="B31" s="13">
        <v>5</v>
      </c>
      <c r="C31" s="18"/>
      <c r="D31" s="18"/>
      <c r="E31" s="21"/>
      <c r="F31" s="13">
        <v>5</v>
      </c>
      <c r="G31" s="18"/>
      <c r="H31" s="18"/>
      <c r="I31" s="21"/>
      <c r="J31" s="13">
        <f t="shared" si="0"/>
        <v>10</v>
      </c>
      <c r="K31" s="18"/>
      <c r="L31" s="18"/>
      <c r="M31" s="21"/>
      <c r="N31" s="30">
        <v>74</v>
      </c>
      <c r="O31" s="12">
        <v>6</v>
      </c>
      <c r="P31" s="17"/>
      <c r="Q31" s="17"/>
      <c r="R31" s="20"/>
      <c r="S31" s="12">
        <v>8</v>
      </c>
      <c r="T31" s="17"/>
      <c r="U31" s="17"/>
      <c r="V31" s="20"/>
      <c r="W31" s="12">
        <f t="shared" si="1"/>
        <v>14</v>
      </c>
      <c r="X31" s="17"/>
      <c r="Y31" s="17"/>
      <c r="Z31" s="25"/>
    </row>
    <row r="32" spans="1:26">
      <c r="A32" s="6">
        <v>24</v>
      </c>
      <c r="B32" s="12">
        <v>4</v>
      </c>
      <c r="C32" s="17"/>
      <c r="D32" s="17"/>
      <c r="E32" s="20"/>
      <c r="F32" s="12">
        <v>2</v>
      </c>
      <c r="G32" s="17"/>
      <c r="H32" s="17"/>
      <c r="I32" s="20"/>
      <c r="J32" s="12">
        <f t="shared" si="0"/>
        <v>6</v>
      </c>
      <c r="K32" s="17"/>
      <c r="L32" s="17"/>
      <c r="M32" s="20"/>
      <c r="N32" s="29">
        <v>75</v>
      </c>
      <c r="O32" s="13">
        <v>5</v>
      </c>
      <c r="P32" s="18"/>
      <c r="Q32" s="18"/>
      <c r="R32" s="21"/>
      <c r="S32" s="13">
        <v>10</v>
      </c>
      <c r="T32" s="18"/>
      <c r="U32" s="18"/>
      <c r="V32" s="21"/>
      <c r="W32" s="13">
        <f t="shared" si="1"/>
        <v>15</v>
      </c>
      <c r="X32" s="18"/>
      <c r="Y32" s="18"/>
      <c r="Z32" s="26"/>
    </row>
    <row r="33" spans="1:26">
      <c r="A33" s="7">
        <v>25</v>
      </c>
      <c r="B33" s="13">
        <v>4</v>
      </c>
      <c r="C33" s="18"/>
      <c r="D33" s="18"/>
      <c r="E33" s="21"/>
      <c r="F33" s="13">
        <v>6</v>
      </c>
      <c r="G33" s="18"/>
      <c r="H33" s="18"/>
      <c r="I33" s="21"/>
      <c r="J33" s="13">
        <f t="shared" si="0"/>
        <v>10</v>
      </c>
      <c r="K33" s="18"/>
      <c r="L33" s="18"/>
      <c r="M33" s="21"/>
      <c r="N33" s="30">
        <v>76</v>
      </c>
      <c r="O33" s="12">
        <v>3</v>
      </c>
      <c r="P33" s="17"/>
      <c r="Q33" s="17"/>
      <c r="R33" s="20"/>
      <c r="S33" s="12">
        <v>2</v>
      </c>
      <c r="T33" s="17"/>
      <c r="U33" s="17"/>
      <c r="V33" s="20"/>
      <c r="W33" s="12">
        <f t="shared" si="1"/>
        <v>5</v>
      </c>
      <c r="X33" s="17"/>
      <c r="Y33" s="17"/>
      <c r="Z33" s="25"/>
    </row>
    <row r="34" spans="1:26">
      <c r="A34" s="6">
        <v>26</v>
      </c>
      <c r="B34" s="12">
        <v>4</v>
      </c>
      <c r="C34" s="17"/>
      <c r="D34" s="17"/>
      <c r="E34" s="20"/>
      <c r="F34" s="12">
        <v>4</v>
      </c>
      <c r="G34" s="17"/>
      <c r="H34" s="17"/>
      <c r="I34" s="20"/>
      <c r="J34" s="12">
        <f t="shared" si="0"/>
        <v>8</v>
      </c>
      <c r="K34" s="17"/>
      <c r="L34" s="17"/>
      <c r="M34" s="20"/>
      <c r="N34" s="29">
        <v>77</v>
      </c>
      <c r="O34" s="13">
        <v>4</v>
      </c>
      <c r="P34" s="18"/>
      <c r="Q34" s="18"/>
      <c r="R34" s="21"/>
      <c r="S34" s="13">
        <v>4</v>
      </c>
      <c r="T34" s="18"/>
      <c r="U34" s="18"/>
      <c r="V34" s="21"/>
      <c r="W34" s="13">
        <f t="shared" si="1"/>
        <v>8</v>
      </c>
      <c r="X34" s="18"/>
      <c r="Y34" s="18"/>
      <c r="Z34" s="26"/>
    </row>
    <row r="35" spans="1:26">
      <c r="A35" s="7">
        <v>27</v>
      </c>
      <c r="B35" s="13">
        <v>3</v>
      </c>
      <c r="C35" s="18"/>
      <c r="D35" s="18"/>
      <c r="E35" s="21"/>
      <c r="F35" s="13">
        <v>3</v>
      </c>
      <c r="G35" s="18"/>
      <c r="H35" s="18"/>
      <c r="I35" s="21"/>
      <c r="J35" s="13">
        <f t="shared" si="0"/>
        <v>6</v>
      </c>
      <c r="K35" s="18"/>
      <c r="L35" s="18"/>
      <c r="M35" s="21"/>
      <c r="N35" s="30">
        <v>78</v>
      </c>
      <c r="O35" s="12">
        <v>2</v>
      </c>
      <c r="P35" s="17"/>
      <c r="Q35" s="17"/>
      <c r="R35" s="20"/>
      <c r="S35" s="12">
        <v>7</v>
      </c>
      <c r="T35" s="17"/>
      <c r="U35" s="17"/>
      <c r="V35" s="20"/>
      <c r="W35" s="12">
        <f t="shared" si="1"/>
        <v>9</v>
      </c>
      <c r="X35" s="17"/>
      <c r="Y35" s="17"/>
      <c r="Z35" s="25"/>
    </row>
    <row r="36" spans="1:26">
      <c r="A36" s="6">
        <v>28</v>
      </c>
      <c r="B36" s="12">
        <v>1</v>
      </c>
      <c r="C36" s="17"/>
      <c r="D36" s="17"/>
      <c r="E36" s="20"/>
      <c r="F36" s="12">
        <v>4</v>
      </c>
      <c r="G36" s="17"/>
      <c r="H36" s="17"/>
      <c r="I36" s="20"/>
      <c r="J36" s="12">
        <f t="shared" si="0"/>
        <v>5</v>
      </c>
      <c r="K36" s="17"/>
      <c r="L36" s="17"/>
      <c r="M36" s="20"/>
      <c r="N36" s="29">
        <v>79</v>
      </c>
      <c r="O36" s="13">
        <v>3</v>
      </c>
      <c r="P36" s="18"/>
      <c r="Q36" s="18"/>
      <c r="R36" s="21"/>
      <c r="S36" s="13">
        <v>2</v>
      </c>
      <c r="T36" s="18"/>
      <c r="U36" s="18"/>
      <c r="V36" s="21"/>
      <c r="W36" s="13">
        <f t="shared" si="1"/>
        <v>5</v>
      </c>
      <c r="X36" s="18"/>
      <c r="Y36" s="18"/>
      <c r="Z36" s="26"/>
    </row>
    <row r="37" spans="1:26">
      <c r="A37" s="7">
        <v>29</v>
      </c>
      <c r="B37" s="13">
        <v>1</v>
      </c>
      <c r="C37" s="18"/>
      <c r="D37" s="18"/>
      <c r="E37" s="21"/>
      <c r="F37" s="13">
        <v>3</v>
      </c>
      <c r="G37" s="18"/>
      <c r="H37" s="18"/>
      <c r="I37" s="21"/>
      <c r="J37" s="13">
        <f t="shared" si="0"/>
        <v>4</v>
      </c>
      <c r="K37" s="18"/>
      <c r="L37" s="18"/>
      <c r="M37" s="21"/>
      <c r="N37" s="30">
        <v>80</v>
      </c>
      <c r="O37" s="12">
        <v>2</v>
      </c>
      <c r="P37" s="17"/>
      <c r="Q37" s="17"/>
      <c r="R37" s="20"/>
      <c r="S37" s="12">
        <v>3</v>
      </c>
      <c r="T37" s="17"/>
      <c r="U37" s="17"/>
      <c r="V37" s="20"/>
      <c r="W37" s="12">
        <f t="shared" si="1"/>
        <v>5</v>
      </c>
      <c r="X37" s="17"/>
      <c r="Y37" s="17"/>
      <c r="Z37" s="25"/>
    </row>
    <row r="38" spans="1:26">
      <c r="A38" s="6">
        <v>30</v>
      </c>
      <c r="B38" s="12">
        <v>1</v>
      </c>
      <c r="C38" s="17"/>
      <c r="D38" s="17"/>
      <c r="E38" s="20"/>
      <c r="F38" s="12">
        <v>3</v>
      </c>
      <c r="G38" s="17"/>
      <c r="H38" s="17"/>
      <c r="I38" s="20"/>
      <c r="J38" s="12">
        <f t="shared" si="0"/>
        <v>4</v>
      </c>
      <c r="K38" s="17"/>
      <c r="L38" s="17"/>
      <c r="M38" s="20"/>
      <c r="N38" s="29">
        <v>81</v>
      </c>
      <c r="O38" s="13">
        <v>3</v>
      </c>
      <c r="P38" s="18"/>
      <c r="Q38" s="18"/>
      <c r="R38" s="21"/>
      <c r="S38" s="13">
        <v>4</v>
      </c>
      <c r="T38" s="18"/>
      <c r="U38" s="18"/>
      <c r="V38" s="21"/>
      <c r="W38" s="13">
        <f t="shared" si="1"/>
        <v>7</v>
      </c>
      <c r="X38" s="18"/>
      <c r="Y38" s="18"/>
      <c r="Z38" s="26"/>
    </row>
    <row r="39" spans="1:26">
      <c r="A39" s="7">
        <v>31</v>
      </c>
      <c r="B39" s="13">
        <v>3</v>
      </c>
      <c r="C39" s="18"/>
      <c r="D39" s="18"/>
      <c r="E39" s="21"/>
      <c r="F39" s="13">
        <v>4</v>
      </c>
      <c r="G39" s="18"/>
      <c r="H39" s="18"/>
      <c r="I39" s="21"/>
      <c r="J39" s="13">
        <f t="shared" si="0"/>
        <v>7</v>
      </c>
      <c r="K39" s="18"/>
      <c r="L39" s="18"/>
      <c r="M39" s="21"/>
      <c r="N39" s="30">
        <v>82</v>
      </c>
      <c r="O39" s="12">
        <v>4</v>
      </c>
      <c r="P39" s="17"/>
      <c r="Q39" s="17"/>
      <c r="R39" s="20"/>
      <c r="S39" s="12">
        <v>4</v>
      </c>
      <c r="T39" s="17"/>
      <c r="U39" s="17"/>
      <c r="V39" s="20"/>
      <c r="W39" s="12">
        <f t="shared" si="1"/>
        <v>8</v>
      </c>
      <c r="X39" s="17"/>
      <c r="Y39" s="17"/>
      <c r="Z39" s="25"/>
    </row>
    <row r="40" spans="1:26">
      <c r="A40" s="6">
        <v>32</v>
      </c>
      <c r="B40" s="12">
        <v>3</v>
      </c>
      <c r="C40" s="17"/>
      <c r="D40" s="17"/>
      <c r="E40" s="20"/>
      <c r="F40" s="12">
        <v>4</v>
      </c>
      <c r="G40" s="17"/>
      <c r="H40" s="17"/>
      <c r="I40" s="20"/>
      <c r="J40" s="12">
        <f t="shared" si="0"/>
        <v>7</v>
      </c>
      <c r="K40" s="17"/>
      <c r="L40" s="17"/>
      <c r="M40" s="20"/>
      <c r="N40" s="29">
        <v>83</v>
      </c>
      <c r="O40" s="13">
        <v>6</v>
      </c>
      <c r="P40" s="18"/>
      <c r="Q40" s="18"/>
      <c r="R40" s="21"/>
      <c r="S40" s="13">
        <v>5</v>
      </c>
      <c r="T40" s="18"/>
      <c r="U40" s="18"/>
      <c r="V40" s="21"/>
      <c r="W40" s="13">
        <f t="shared" si="1"/>
        <v>11</v>
      </c>
      <c r="X40" s="18"/>
      <c r="Y40" s="18"/>
      <c r="Z40" s="26"/>
    </row>
    <row r="41" spans="1:26">
      <c r="A41" s="7">
        <v>33</v>
      </c>
      <c r="B41" s="13">
        <v>6</v>
      </c>
      <c r="C41" s="18"/>
      <c r="D41" s="18"/>
      <c r="E41" s="21"/>
      <c r="F41" s="13">
        <v>7</v>
      </c>
      <c r="G41" s="18"/>
      <c r="H41" s="18"/>
      <c r="I41" s="21"/>
      <c r="J41" s="13">
        <f t="shared" si="0"/>
        <v>13</v>
      </c>
      <c r="K41" s="18"/>
      <c r="L41" s="18"/>
      <c r="M41" s="21"/>
      <c r="N41" s="30">
        <v>84</v>
      </c>
      <c r="O41" s="12">
        <v>1</v>
      </c>
      <c r="P41" s="17"/>
      <c r="Q41" s="17"/>
      <c r="R41" s="20"/>
      <c r="S41" s="12">
        <v>2</v>
      </c>
      <c r="T41" s="17"/>
      <c r="U41" s="17"/>
      <c r="V41" s="20"/>
      <c r="W41" s="12">
        <f t="shared" si="1"/>
        <v>3</v>
      </c>
      <c r="X41" s="17"/>
      <c r="Y41" s="17"/>
      <c r="Z41" s="25"/>
    </row>
    <row r="42" spans="1:26">
      <c r="A42" s="6">
        <v>34</v>
      </c>
      <c r="B42" s="12">
        <v>9</v>
      </c>
      <c r="C42" s="17"/>
      <c r="D42" s="17"/>
      <c r="E42" s="20"/>
      <c r="F42" s="12">
        <v>7</v>
      </c>
      <c r="G42" s="17"/>
      <c r="H42" s="17"/>
      <c r="I42" s="20"/>
      <c r="J42" s="12">
        <f t="shared" si="0"/>
        <v>16</v>
      </c>
      <c r="K42" s="17"/>
      <c r="L42" s="17"/>
      <c r="M42" s="20"/>
      <c r="N42" s="29">
        <v>85</v>
      </c>
      <c r="O42" s="13">
        <v>1</v>
      </c>
      <c r="P42" s="18"/>
      <c r="Q42" s="18"/>
      <c r="R42" s="21"/>
      <c r="S42" s="13">
        <v>1</v>
      </c>
      <c r="T42" s="18"/>
      <c r="U42" s="18"/>
      <c r="V42" s="21"/>
      <c r="W42" s="13">
        <f t="shared" si="1"/>
        <v>2</v>
      </c>
      <c r="X42" s="18"/>
      <c r="Y42" s="18"/>
      <c r="Z42" s="26"/>
    </row>
    <row r="43" spans="1:26">
      <c r="A43" s="7">
        <v>35</v>
      </c>
      <c r="B43" s="13">
        <v>7</v>
      </c>
      <c r="C43" s="18"/>
      <c r="D43" s="18"/>
      <c r="E43" s="21"/>
      <c r="F43" s="13">
        <v>5</v>
      </c>
      <c r="G43" s="18"/>
      <c r="H43" s="18"/>
      <c r="I43" s="21"/>
      <c r="J43" s="13">
        <f t="shared" si="0"/>
        <v>12</v>
      </c>
      <c r="K43" s="18"/>
      <c r="L43" s="18"/>
      <c r="M43" s="21"/>
      <c r="N43" s="30">
        <v>86</v>
      </c>
      <c r="O43" s="12">
        <v>2</v>
      </c>
      <c r="P43" s="17"/>
      <c r="Q43" s="17"/>
      <c r="R43" s="20"/>
      <c r="S43" s="12">
        <f>0</f>
        <v>0</v>
      </c>
      <c r="T43" s="17"/>
      <c r="U43" s="17"/>
      <c r="V43" s="20"/>
      <c r="W43" s="12">
        <f t="shared" si="1"/>
        <v>2</v>
      </c>
      <c r="X43" s="17"/>
      <c r="Y43" s="17"/>
      <c r="Z43" s="25"/>
    </row>
    <row r="44" spans="1:26">
      <c r="A44" s="6">
        <v>36</v>
      </c>
      <c r="B44" s="12">
        <v>2</v>
      </c>
      <c r="C44" s="17"/>
      <c r="D44" s="17"/>
      <c r="E44" s="20"/>
      <c r="F44" s="12">
        <v>5</v>
      </c>
      <c r="G44" s="17"/>
      <c r="H44" s="17"/>
      <c r="I44" s="20"/>
      <c r="J44" s="12">
        <f t="shared" si="0"/>
        <v>7</v>
      </c>
      <c r="K44" s="17"/>
      <c r="L44" s="17"/>
      <c r="M44" s="20"/>
      <c r="N44" s="29">
        <v>87</v>
      </c>
      <c r="O44" s="13">
        <v>2</v>
      </c>
      <c r="P44" s="18"/>
      <c r="Q44" s="18"/>
      <c r="R44" s="21"/>
      <c r="S44" s="13">
        <v>2</v>
      </c>
      <c r="T44" s="18"/>
      <c r="U44" s="18"/>
      <c r="V44" s="21"/>
      <c r="W44" s="13">
        <f t="shared" si="1"/>
        <v>4</v>
      </c>
      <c r="X44" s="18"/>
      <c r="Y44" s="18"/>
      <c r="Z44" s="26"/>
    </row>
    <row r="45" spans="1:26">
      <c r="A45" s="7">
        <v>37</v>
      </c>
      <c r="B45" s="13">
        <v>7</v>
      </c>
      <c r="C45" s="18"/>
      <c r="D45" s="18"/>
      <c r="E45" s="21"/>
      <c r="F45" s="13">
        <v>8</v>
      </c>
      <c r="G45" s="18"/>
      <c r="H45" s="18"/>
      <c r="I45" s="21"/>
      <c r="J45" s="13">
        <f t="shared" si="0"/>
        <v>15</v>
      </c>
      <c r="K45" s="18"/>
      <c r="L45" s="18"/>
      <c r="M45" s="21"/>
      <c r="N45" s="30">
        <v>88</v>
      </c>
      <c r="O45" s="12">
        <v>1</v>
      </c>
      <c r="P45" s="17"/>
      <c r="Q45" s="17"/>
      <c r="R45" s="20"/>
      <c r="S45" s="12">
        <v>3</v>
      </c>
      <c r="T45" s="17"/>
      <c r="U45" s="17"/>
      <c r="V45" s="20"/>
      <c r="W45" s="12">
        <f t="shared" si="1"/>
        <v>4</v>
      </c>
      <c r="X45" s="17"/>
      <c r="Y45" s="17"/>
      <c r="Z45" s="25"/>
    </row>
    <row r="46" spans="1:26">
      <c r="A46" s="6">
        <v>38</v>
      </c>
      <c r="B46" s="12">
        <v>6</v>
      </c>
      <c r="C46" s="17"/>
      <c r="D46" s="17"/>
      <c r="E46" s="20"/>
      <c r="F46" s="12">
        <v>8</v>
      </c>
      <c r="G46" s="17"/>
      <c r="H46" s="17"/>
      <c r="I46" s="20"/>
      <c r="J46" s="12">
        <f t="shared" si="0"/>
        <v>14</v>
      </c>
      <c r="K46" s="17"/>
      <c r="L46" s="17"/>
      <c r="M46" s="20"/>
      <c r="N46" s="29">
        <v>89</v>
      </c>
      <c r="O46" s="13">
        <v>1</v>
      </c>
      <c r="P46" s="18"/>
      <c r="Q46" s="18"/>
      <c r="R46" s="21"/>
      <c r="S46" s="13">
        <v>3</v>
      </c>
      <c r="T46" s="18"/>
      <c r="U46" s="18"/>
      <c r="V46" s="21"/>
      <c r="W46" s="13">
        <f t="shared" si="1"/>
        <v>4</v>
      </c>
      <c r="X46" s="18"/>
      <c r="Y46" s="18"/>
      <c r="Z46" s="26"/>
    </row>
    <row r="47" spans="1:26">
      <c r="A47" s="7">
        <v>39</v>
      </c>
      <c r="B47" s="13">
        <v>8</v>
      </c>
      <c r="C47" s="18"/>
      <c r="D47" s="18"/>
      <c r="E47" s="21"/>
      <c r="F47" s="13">
        <v>4</v>
      </c>
      <c r="G47" s="18"/>
      <c r="H47" s="18"/>
      <c r="I47" s="21"/>
      <c r="J47" s="13">
        <f t="shared" si="0"/>
        <v>12</v>
      </c>
      <c r="K47" s="18"/>
      <c r="L47" s="18"/>
      <c r="M47" s="21"/>
      <c r="N47" s="30">
        <v>90</v>
      </c>
      <c r="O47" s="12">
        <v>1</v>
      </c>
      <c r="P47" s="17"/>
      <c r="Q47" s="17"/>
      <c r="R47" s="20"/>
      <c r="S47" s="12">
        <f>0</f>
        <v>0</v>
      </c>
      <c r="T47" s="17"/>
      <c r="U47" s="17"/>
      <c r="V47" s="20"/>
      <c r="W47" s="12">
        <f t="shared" si="1"/>
        <v>1</v>
      </c>
      <c r="X47" s="17"/>
      <c r="Y47" s="17"/>
      <c r="Z47" s="25"/>
    </row>
    <row r="48" spans="1:26">
      <c r="A48" s="6">
        <v>40</v>
      </c>
      <c r="B48" s="12">
        <v>7</v>
      </c>
      <c r="C48" s="17"/>
      <c r="D48" s="17"/>
      <c r="E48" s="20"/>
      <c r="F48" s="12">
        <v>10</v>
      </c>
      <c r="G48" s="17"/>
      <c r="H48" s="17"/>
      <c r="I48" s="20"/>
      <c r="J48" s="12">
        <f t="shared" si="0"/>
        <v>17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v>2</v>
      </c>
      <c r="T48" s="18"/>
      <c r="U48" s="18"/>
      <c r="V48" s="21"/>
      <c r="W48" s="13">
        <f t="shared" si="1"/>
        <v>2</v>
      </c>
      <c r="X48" s="18"/>
      <c r="Y48" s="18"/>
      <c r="Z48" s="26"/>
    </row>
    <row r="49" spans="1:26">
      <c r="A49" s="7">
        <v>41</v>
      </c>
      <c r="B49" s="13">
        <v>4</v>
      </c>
      <c r="C49" s="18"/>
      <c r="D49" s="18"/>
      <c r="E49" s="21"/>
      <c r="F49" s="13">
        <v>1</v>
      </c>
      <c r="G49" s="18"/>
      <c r="H49" s="18"/>
      <c r="I49" s="21"/>
      <c r="J49" s="13">
        <f t="shared" si="0"/>
        <v>5</v>
      </c>
      <c r="K49" s="18"/>
      <c r="L49" s="18"/>
      <c r="M49" s="21"/>
      <c r="N49" s="30">
        <v>92</v>
      </c>
      <c r="O49" s="12">
        <f>0</f>
        <v>0</v>
      </c>
      <c r="P49" s="17"/>
      <c r="Q49" s="17"/>
      <c r="R49" s="20"/>
      <c r="S49" s="12">
        <v>1</v>
      </c>
      <c r="T49" s="17"/>
      <c r="U49" s="17"/>
      <c r="V49" s="20"/>
      <c r="W49" s="12">
        <f t="shared" si="1"/>
        <v>1</v>
      </c>
      <c r="X49" s="17"/>
      <c r="Y49" s="17"/>
      <c r="Z49" s="25"/>
    </row>
    <row r="50" spans="1:26">
      <c r="A50" s="6">
        <v>42</v>
      </c>
      <c r="B50" s="12">
        <v>5</v>
      </c>
      <c r="C50" s="17"/>
      <c r="D50" s="17"/>
      <c r="E50" s="20"/>
      <c r="F50" s="12">
        <v>5</v>
      </c>
      <c r="G50" s="17"/>
      <c r="H50" s="17"/>
      <c r="I50" s="20"/>
      <c r="J50" s="12">
        <f t="shared" si="0"/>
        <v>10</v>
      </c>
      <c r="K50" s="17"/>
      <c r="L50" s="17"/>
      <c r="M50" s="20"/>
      <c r="N50" s="29">
        <v>93</v>
      </c>
      <c r="O50" s="13">
        <f>0</f>
        <v>0</v>
      </c>
      <c r="P50" s="18"/>
      <c r="Q50" s="18"/>
      <c r="R50" s="21"/>
      <c r="S50" s="13">
        <f>0</f>
        <v>0</v>
      </c>
      <c r="T50" s="18"/>
      <c r="U50" s="18"/>
      <c r="V50" s="21"/>
      <c r="W50" s="13">
        <f t="shared" si="1"/>
        <v>0</v>
      </c>
      <c r="X50" s="18"/>
      <c r="Y50" s="18"/>
      <c r="Z50" s="26"/>
    </row>
    <row r="51" spans="1:26">
      <c r="A51" s="7">
        <v>43</v>
      </c>
      <c r="B51" s="13">
        <v>6</v>
      </c>
      <c r="C51" s="18"/>
      <c r="D51" s="18"/>
      <c r="E51" s="21"/>
      <c r="F51" s="13">
        <v>4</v>
      </c>
      <c r="G51" s="18"/>
      <c r="H51" s="18"/>
      <c r="I51" s="21"/>
      <c r="J51" s="13">
        <f t="shared" si="0"/>
        <v>10</v>
      </c>
      <c r="K51" s="18"/>
      <c r="L51" s="18"/>
      <c r="M51" s="21"/>
      <c r="N51" s="30">
        <v>94</v>
      </c>
      <c r="O51" s="12">
        <v>1</v>
      </c>
      <c r="P51" s="17"/>
      <c r="Q51" s="17"/>
      <c r="R51" s="20"/>
      <c r="S51" s="12">
        <f>0</f>
        <v>0</v>
      </c>
      <c r="T51" s="17"/>
      <c r="U51" s="17"/>
      <c r="V51" s="20"/>
      <c r="W51" s="12">
        <f t="shared" si="1"/>
        <v>1</v>
      </c>
      <c r="X51" s="17"/>
      <c r="Y51" s="17"/>
      <c r="Z51" s="25"/>
    </row>
    <row r="52" spans="1:26">
      <c r="A52" s="6">
        <v>44</v>
      </c>
      <c r="B52" s="12">
        <v>5</v>
      </c>
      <c r="C52" s="17"/>
      <c r="D52" s="17"/>
      <c r="E52" s="20"/>
      <c r="F52" s="12">
        <v>6</v>
      </c>
      <c r="G52" s="17"/>
      <c r="H52" s="17"/>
      <c r="I52" s="20"/>
      <c r="J52" s="12">
        <f t="shared" si="0"/>
        <v>11</v>
      </c>
      <c r="K52" s="17"/>
      <c r="L52" s="17"/>
      <c r="M52" s="20"/>
      <c r="N52" s="29">
        <v>95</v>
      </c>
      <c r="O52" s="13">
        <v>1</v>
      </c>
      <c r="P52" s="18"/>
      <c r="Q52" s="18"/>
      <c r="R52" s="21"/>
      <c r="S52" s="13">
        <f>0</f>
        <v>0</v>
      </c>
      <c r="T52" s="18"/>
      <c r="U52" s="18"/>
      <c r="V52" s="21"/>
      <c r="W52" s="13">
        <f t="shared" si="1"/>
        <v>1</v>
      </c>
      <c r="X52" s="18"/>
      <c r="Y52" s="18"/>
      <c r="Z52" s="26"/>
    </row>
    <row r="53" spans="1:26">
      <c r="A53" s="7">
        <v>45</v>
      </c>
      <c r="B53" s="13">
        <v>3</v>
      </c>
      <c r="C53" s="18"/>
      <c r="D53" s="18"/>
      <c r="E53" s="21"/>
      <c r="F53" s="13">
        <v>5</v>
      </c>
      <c r="G53" s="18"/>
      <c r="H53" s="18"/>
      <c r="I53" s="21"/>
      <c r="J53" s="13">
        <f t="shared" si="0"/>
        <v>8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1"/>
        <v>0</v>
      </c>
      <c r="X53" s="17"/>
      <c r="Y53" s="17"/>
      <c r="Z53" s="25"/>
    </row>
    <row r="54" spans="1:26">
      <c r="A54" s="6">
        <v>46</v>
      </c>
      <c r="B54" s="12">
        <v>7</v>
      </c>
      <c r="C54" s="17"/>
      <c r="D54" s="17"/>
      <c r="E54" s="20"/>
      <c r="F54" s="12">
        <v>6</v>
      </c>
      <c r="G54" s="17"/>
      <c r="H54" s="17"/>
      <c r="I54" s="20"/>
      <c r="J54" s="12">
        <f t="shared" si="0"/>
        <v>13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v>8</v>
      </c>
      <c r="C55" s="18"/>
      <c r="D55" s="18"/>
      <c r="E55" s="21"/>
      <c r="F55" s="13">
        <v>11</v>
      </c>
      <c r="G55" s="18"/>
      <c r="H55" s="18"/>
      <c r="I55" s="21"/>
      <c r="J55" s="13">
        <f t="shared" si="0"/>
        <v>19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v>1</v>
      </c>
      <c r="T55" s="17"/>
      <c r="U55" s="17"/>
      <c r="V55" s="20"/>
      <c r="W55" s="12">
        <f t="shared" si="1"/>
        <v>1</v>
      </c>
      <c r="X55" s="17"/>
      <c r="Y55" s="17"/>
      <c r="Z55" s="25"/>
    </row>
    <row r="56" spans="1:26">
      <c r="A56" s="6">
        <v>48</v>
      </c>
      <c r="B56" s="12">
        <v>8</v>
      </c>
      <c r="C56" s="17"/>
      <c r="D56" s="17"/>
      <c r="E56" s="20"/>
      <c r="F56" s="12">
        <v>8</v>
      </c>
      <c r="G56" s="17"/>
      <c r="H56" s="17"/>
      <c r="I56" s="20"/>
      <c r="J56" s="12">
        <f t="shared" si="0"/>
        <v>16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11</v>
      </c>
      <c r="C57" s="18"/>
      <c r="D57" s="18"/>
      <c r="E57" s="21"/>
      <c r="F57" s="13">
        <v>7</v>
      </c>
      <c r="G57" s="18"/>
      <c r="H57" s="18"/>
      <c r="I57" s="21"/>
      <c r="J57" s="13">
        <f t="shared" si="0"/>
        <v>18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v>1</v>
      </c>
      <c r="T57" s="17"/>
      <c r="U57" s="17"/>
      <c r="V57" s="20"/>
      <c r="W57" s="12">
        <f t="shared" si="1"/>
        <v>1</v>
      </c>
      <c r="X57" s="17"/>
      <c r="Y57" s="17"/>
      <c r="Z57" s="25"/>
    </row>
    <row r="58" spans="1:26">
      <c r="A58" s="6">
        <v>50</v>
      </c>
      <c r="B58" s="12">
        <v>10</v>
      </c>
      <c r="C58" s="17"/>
      <c r="D58" s="17"/>
      <c r="E58" s="20"/>
      <c r="F58" s="12">
        <v>7</v>
      </c>
      <c r="G58" s="17"/>
      <c r="H58" s="17"/>
      <c r="I58" s="20"/>
      <c r="J58" s="12">
        <f t="shared" si="0"/>
        <v>17</v>
      </c>
      <c r="K58" s="17"/>
      <c r="L58" s="17"/>
      <c r="M58" s="20"/>
      <c r="N58" s="31" t="s">
        <v>24</v>
      </c>
      <c r="O58" s="14">
        <f>SUM(B8:B58,O8:O57)</f>
        <v>426</v>
      </c>
      <c r="P58" s="19"/>
      <c r="Q58" s="19"/>
      <c r="R58" s="22"/>
      <c r="S58" s="14">
        <f>SUM(F8:F58,S8:S57)</f>
        <v>452</v>
      </c>
      <c r="T58" s="19"/>
      <c r="U58" s="19"/>
      <c r="V58" s="22"/>
      <c r="W58" s="14">
        <f>SUM(J8:J58,W8:W57)</f>
        <v>878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26</v>
      </c>
      <c r="C66" s="17"/>
      <c r="D66" s="17"/>
      <c r="E66" s="20"/>
      <c r="F66" s="12">
        <f>SUM(F8:F12)</f>
        <v>28</v>
      </c>
      <c r="G66" s="17"/>
      <c r="H66" s="17"/>
      <c r="I66" s="20"/>
      <c r="J66" s="12">
        <f>SUM(J8:J12)</f>
        <v>54</v>
      </c>
      <c r="K66" s="17"/>
      <c r="L66" s="17"/>
      <c r="M66" s="25"/>
    </row>
    <row r="67" spans="1:13">
      <c r="A67" s="7" t="s">
        <v>18</v>
      </c>
      <c r="B67" s="13">
        <f>SUM(B13:B17)</f>
        <v>27</v>
      </c>
      <c r="C67" s="18"/>
      <c r="D67" s="18"/>
      <c r="E67" s="21"/>
      <c r="F67" s="13">
        <f>SUM(F13:F17)</f>
        <v>22</v>
      </c>
      <c r="G67" s="18"/>
      <c r="H67" s="18"/>
      <c r="I67" s="21"/>
      <c r="J67" s="13">
        <f>SUM(J13:J17)</f>
        <v>49</v>
      </c>
      <c r="K67" s="18"/>
      <c r="L67" s="18"/>
      <c r="M67" s="26"/>
    </row>
    <row r="68" spans="1:13">
      <c r="A68" s="6" t="s">
        <v>28</v>
      </c>
      <c r="B68" s="12">
        <f>SUM(B18:B22)</f>
        <v>27</v>
      </c>
      <c r="C68" s="17"/>
      <c r="D68" s="17"/>
      <c r="E68" s="20"/>
      <c r="F68" s="12">
        <f>SUM(F18:F22)</f>
        <v>33</v>
      </c>
      <c r="G68" s="17"/>
      <c r="H68" s="17"/>
      <c r="I68" s="20"/>
      <c r="J68" s="12">
        <f>SUM(J18:J22)</f>
        <v>60</v>
      </c>
      <c r="K68" s="17"/>
      <c r="L68" s="17"/>
      <c r="M68" s="25"/>
    </row>
    <row r="69" spans="1:13">
      <c r="A69" s="7" t="s">
        <v>8</v>
      </c>
      <c r="B69" s="13">
        <f>SUM(B23:B27)</f>
        <v>26</v>
      </c>
      <c r="C69" s="18"/>
      <c r="D69" s="18"/>
      <c r="E69" s="21"/>
      <c r="F69" s="13">
        <f>SUM(F23:F27)</f>
        <v>21</v>
      </c>
      <c r="G69" s="18"/>
      <c r="H69" s="18"/>
      <c r="I69" s="21"/>
      <c r="J69" s="13">
        <f>SUM(J23:J27)</f>
        <v>47</v>
      </c>
      <c r="K69" s="18"/>
      <c r="L69" s="18"/>
      <c r="M69" s="26"/>
    </row>
    <row r="70" spans="1:13">
      <c r="A70" s="6" t="s">
        <v>30</v>
      </c>
      <c r="B70" s="12">
        <f>SUM(B28:B32)</f>
        <v>19</v>
      </c>
      <c r="C70" s="17"/>
      <c r="D70" s="17"/>
      <c r="E70" s="20"/>
      <c r="F70" s="12">
        <f>SUM(F28:F32)</f>
        <v>23</v>
      </c>
      <c r="G70" s="17"/>
      <c r="H70" s="17"/>
      <c r="I70" s="20"/>
      <c r="J70" s="12">
        <f>SUM(J28:J32)</f>
        <v>42</v>
      </c>
      <c r="K70" s="17"/>
      <c r="L70" s="17"/>
      <c r="M70" s="25"/>
    </row>
    <row r="71" spans="1:13">
      <c r="A71" s="7" t="s">
        <v>23</v>
      </c>
      <c r="B71" s="13">
        <f>SUM(B33:B37)</f>
        <v>13</v>
      </c>
      <c r="C71" s="18"/>
      <c r="D71" s="18"/>
      <c r="E71" s="21"/>
      <c r="F71" s="13">
        <f>SUM(F33:F37)</f>
        <v>20</v>
      </c>
      <c r="G71" s="18"/>
      <c r="H71" s="18"/>
      <c r="I71" s="21"/>
      <c r="J71" s="13">
        <f>SUM(J33:J37)</f>
        <v>33</v>
      </c>
      <c r="K71" s="18"/>
      <c r="L71" s="18"/>
      <c r="M71" s="26"/>
    </row>
    <row r="72" spans="1:13">
      <c r="A72" s="6" t="s">
        <v>31</v>
      </c>
      <c r="B72" s="12">
        <f>SUM(B38:B42)</f>
        <v>22</v>
      </c>
      <c r="C72" s="17"/>
      <c r="D72" s="17"/>
      <c r="E72" s="20"/>
      <c r="F72" s="12">
        <f>SUM(F38:F42)</f>
        <v>25</v>
      </c>
      <c r="G72" s="17"/>
      <c r="H72" s="17"/>
      <c r="I72" s="20"/>
      <c r="J72" s="12">
        <f>SUM(J38:J42)</f>
        <v>47</v>
      </c>
      <c r="K72" s="17"/>
      <c r="L72" s="17"/>
      <c r="M72" s="25"/>
    </row>
    <row r="73" spans="1:13">
      <c r="A73" s="7" t="s">
        <v>32</v>
      </c>
      <c r="B73" s="13">
        <f>SUM(B43:B47)</f>
        <v>30</v>
      </c>
      <c r="C73" s="18"/>
      <c r="D73" s="18"/>
      <c r="E73" s="21"/>
      <c r="F73" s="13">
        <f>SUM(F43:F47)</f>
        <v>30</v>
      </c>
      <c r="G73" s="18"/>
      <c r="H73" s="18"/>
      <c r="I73" s="21"/>
      <c r="J73" s="13">
        <f>SUM(J43:J47)</f>
        <v>60</v>
      </c>
      <c r="K73" s="18"/>
      <c r="L73" s="18"/>
      <c r="M73" s="26"/>
    </row>
    <row r="74" spans="1:13">
      <c r="A74" s="6" t="s">
        <v>33</v>
      </c>
      <c r="B74" s="12">
        <f>SUM(B48:B52)</f>
        <v>27</v>
      </c>
      <c r="C74" s="17"/>
      <c r="D74" s="17"/>
      <c r="E74" s="20"/>
      <c r="F74" s="12">
        <f>SUM(F48:F52)</f>
        <v>26</v>
      </c>
      <c r="G74" s="17"/>
      <c r="H74" s="17"/>
      <c r="I74" s="20"/>
      <c r="J74" s="12">
        <f>SUM(J48:J52)</f>
        <v>53</v>
      </c>
      <c r="K74" s="17"/>
      <c r="L74" s="17"/>
      <c r="M74" s="25"/>
    </row>
    <row r="75" spans="1:13">
      <c r="A75" s="7" t="s">
        <v>36</v>
      </c>
      <c r="B75" s="13">
        <f>SUM(B53:B57)</f>
        <v>37</v>
      </c>
      <c r="C75" s="18"/>
      <c r="D75" s="18"/>
      <c r="E75" s="21"/>
      <c r="F75" s="13">
        <f>SUM(F53:F57)</f>
        <v>37</v>
      </c>
      <c r="G75" s="18"/>
      <c r="H75" s="18"/>
      <c r="I75" s="21"/>
      <c r="J75" s="13">
        <f>SUM(J53:J57)</f>
        <v>74</v>
      </c>
      <c r="K75" s="18"/>
      <c r="L75" s="18"/>
      <c r="M75" s="26"/>
    </row>
    <row r="76" spans="1:13">
      <c r="A76" s="6" t="s">
        <v>39</v>
      </c>
      <c r="B76" s="12">
        <f>SUM(B58,O8:O11)</f>
        <v>40</v>
      </c>
      <c r="C76" s="17"/>
      <c r="D76" s="17"/>
      <c r="E76" s="20"/>
      <c r="F76" s="12">
        <f>SUM(F58,S8:S11)</f>
        <v>43</v>
      </c>
      <c r="G76" s="17"/>
      <c r="H76" s="17"/>
      <c r="I76" s="20"/>
      <c r="J76" s="12">
        <f>SUM(J58,W8:W11)</f>
        <v>83</v>
      </c>
      <c r="K76" s="17"/>
      <c r="L76" s="17"/>
      <c r="M76" s="25"/>
    </row>
    <row r="77" spans="1:13">
      <c r="A77" s="7" t="s">
        <v>42</v>
      </c>
      <c r="B77" s="13">
        <f>SUM(O12:O16)</f>
        <v>19</v>
      </c>
      <c r="C77" s="18"/>
      <c r="D77" s="18"/>
      <c r="E77" s="21"/>
      <c r="F77" s="13">
        <f>SUM(S12:S16)</f>
        <v>16</v>
      </c>
      <c r="G77" s="18"/>
      <c r="H77" s="18"/>
      <c r="I77" s="21"/>
      <c r="J77" s="13">
        <f>SUM(W12:W16)</f>
        <v>35</v>
      </c>
      <c r="K77" s="18"/>
      <c r="L77" s="18"/>
      <c r="M77" s="26"/>
    </row>
    <row r="78" spans="1:13">
      <c r="A78" s="6" t="s">
        <v>47</v>
      </c>
      <c r="B78" s="12">
        <f>SUM(O17:O21)</f>
        <v>22</v>
      </c>
      <c r="C78" s="17"/>
      <c r="D78" s="17"/>
      <c r="E78" s="20"/>
      <c r="F78" s="12">
        <f>SUM(S17:S21)</f>
        <v>26</v>
      </c>
      <c r="G78" s="17"/>
      <c r="H78" s="17"/>
      <c r="I78" s="20"/>
      <c r="J78" s="12">
        <f>SUM(W17:W21)</f>
        <v>48</v>
      </c>
      <c r="K78" s="17"/>
      <c r="L78" s="17"/>
      <c r="M78" s="25"/>
    </row>
    <row r="79" spans="1:13">
      <c r="A79" s="7" t="s">
        <v>48</v>
      </c>
      <c r="B79" s="13">
        <f>SUM(O22:O26)</f>
        <v>20</v>
      </c>
      <c r="C79" s="18"/>
      <c r="D79" s="18"/>
      <c r="E79" s="21"/>
      <c r="F79" s="13">
        <f>SUM(S22:S26)</f>
        <v>16</v>
      </c>
      <c r="G79" s="18"/>
      <c r="H79" s="18"/>
      <c r="I79" s="21"/>
      <c r="J79" s="13">
        <f>SUM(W22:W26)</f>
        <v>36</v>
      </c>
      <c r="K79" s="18"/>
      <c r="L79" s="18"/>
      <c r="M79" s="26"/>
    </row>
    <row r="80" spans="1:13">
      <c r="A80" s="6" t="s">
        <v>51</v>
      </c>
      <c r="B80" s="12">
        <f>SUM(O27:O31)</f>
        <v>28</v>
      </c>
      <c r="C80" s="17"/>
      <c r="D80" s="17"/>
      <c r="E80" s="20"/>
      <c r="F80" s="12">
        <f>SUM(S27:S31)</f>
        <v>29</v>
      </c>
      <c r="G80" s="17"/>
      <c r="H80" s="17"/>
      <c r="I80" s="20"/>
      <c r="J80" s="12">
        <f>SUM(W27:W31)</f>
        <v>57</v>
      </c>
      <c r="K80" s="17"/>
      <c r="L80" s="17"/>
      <c r="M80" s="25"/>
    </row>
    <row r="81" spans="1:13">
      <c r="A81" s="7" t="s">
        <v>38</v>
      </c>
      <c r="B81" s="13">
        <f>SUM(O32:O36)</f>
        <v>17</v>
      </c>
      <c r="C81" s="18"/>
      <c r="D81" s="18"/>
      <c r="E81" s="21"/>
      <c r="F81" s="13">
        <f>SUM(S32:S36)</f>
        <v>25</v>
      </c>
      <c r="G81" s="18"/>
      <c r="H81" s="18"/>
      <c r="I81" s="21"/>
      <c r="J81" s="13">
        <f>SUM(W32:W36)</f>
        <v>42</v>
      </c>
      <c r="K81" s="18"/>
      <c r="L81" s="18"/>
      <c r="M81" s="26"/>
    </row>
    <row r="82" spans="1:13">
      <c r="A82" s="6" t="s">
        <v>54</v>
      </c>
      <c r="B82" s="12">
        <f>SUM(O37:O41)</f>
        <v>16</v>
      </c>
      <c r="C82" s="17"/>
      <c r="D82" s="17"/>
      <c r="E82" s="20"/>
      <c r="F82" s="12">
        <f>SUM(S37:S41)</f>
        <v>18</v>
      </c>
      <c r="G82" s="17"/>
      <c r="H82" s="17"/>
      <c r="I82" s="20"/>
      <c r="J82" s="12">
        <f>SUM(W37:W41)</f>
        <v>34</v>
      </c>
      <c r="K82" s="17"/>
      <c r="L82" s="17"/>
      <c r="M82" s="25"/>
    </row>
    <row r="83" spans="1:13">
      <c r="A83" s="7" t="s">
        <v>12</v>
      </c>
      <c r="B83" s="13">
        <f>SUM(O42:O46)</f>
        <v>7</v>
      </c>
      <c r="C83" s="18"/>
      <c r="D83" s="18"/>
      <c r="E83" s="21"/>
      <c r="F83" s="13">
        <f>SUM(S42:S46)</f>
        <v>9</v>
      </c>
      <c r="G83" s="18"/>
      <c r="H83" s="18"/>
      <c r="I83" s="21"/>
      <c r="J83" s="13">
        <f>SUM(W42:W46)</f>
        <v>16</v>
      </c>
      <c r="K83" s="18"/>
      <c r="L83" s="18"/>
      <c r="M83" s="26"/>
    </row>
    <row r="84" spans="1:13">
      <c r="A84" s="6" t="s">
        <v>34</v>
      </c>
      <c r="B84" s="12">
        <f>SUM(O47:O51)</f>
        <v>2</v>
      </c>
      <c r="C84" s="17"/>
      <c r="D84" s="17"/>
      <c r="E84" s="20"/>
      <c r="F84" s="12">
        <f>SUM(S47:S51)</f>
        <v>3</v>
      </c>
      <c r="G84" s="17"/>
      <c r="H84" s="17"/>
      <c r="I84" s="20"/>
      <c r="J84" s="12">
        <f>SUM(W47:W51)</f>
        <v>5</v>
      </c>
      <c r="K84" s="17"/>
      <c r="L84" s="17"/>
      <c r="M84" s="25"/>
    </row>
    <row r="85" spans="1:13">
      <c r="A85" s="7" t="s">
        <v>45</v>
      </c>
      <c r="B85" s="13">
        <f>SUM(O52:O56)</f>
        <v>1</v>
      </c>
      <c r="C85" s="18"/>
      <c r="D85" s="18"/>
      <c r="E85" s="21"/>
      <c r="F85" s="13">
        <f>SUM(S52:S56)</f>
        <v>1</v>
      </c>
      <c r="G85" s="18"/>
      <c r="H85" s="18"/>
      <c r="I85" s="21"/>
      <c r="J85" s="13">
        <f>SUM(W52:W56)</f>
        <v>2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1</v>
      </c>
      <c r="G86" s="17"/>
      <c r="H86" s="17"/>
      <c r="I86" s="20"/>
      <c r="J86" s="12">
        <f>SUM(W57)</f>
        <v>1</v>
      </c>
      <c r="K86" s="17"/>
      <c r="L86" s="17"/>
      <c r="M86" s="25"/>
    </row>
    <row r="87" spans="1:13">
      <c r="A87" s="8" t="s">
        <v>24</v>
      </c>
      <c r="B87" s="14">
        <f>SUM(B66:B86)</f>
        <v>426</v>
      </c>
      <c r="C87" s="19"/>
      <c r="D87" s="19"/>
      <c r="E87" s="22"/>
      <c r="F87" s="14">
        <f>SUM(F66:F86)</f>
        <v>452</v>
      </c>
      <c r="G87" s="19"/>
      <c r="H87" s="19"/>
      <c r="I87" s="22"/>
      <c r="J87" s="14">
        <f>SUM(J66:J86)</f>
        <v>878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91</v>
      </c>
      <c r="C90" s="19"/>
      <c r="D90" s="19"/>
      <c r="E90" s="22"/>
      <c r="F90" s="14">
        <f>SUM(S22:S57)</f>
        <v>102</v>
      </c>
      <c r="G90" s="19"/>
      <c r="H90" s="19"/>
      <c r="I90" s="22"/>
      <c r="J90" s="14">
        <f>SUM(W22:W57)</f>
        <v>193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13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9</v>
      </c>
      <c r="C8" s="17"/>
      <c r="D8" s="17"/>
      <c r="E8" s="20"/>
      <c r="F8" s="12">
        <v>6</v>
      </c>
      <c r="G8" s="17"/>
      <c r="H8" s="17"/>
      <c r="I8" s="20"/>
      <c r="J8" s="12">
        <f t="shared" ref="J8:J58" si="0">SUM(B8,F8)</f>
        <v>15</v>
      </c>
      <c r="K8" s="17"/>
      <c r="L8" s="17"/>
      <c r="M8" s="20"/>
      <c r="N8" s="29">
        <v>51</v>
      </c>
      <c r="O8" s="13">
        <v>9</v>
      </c>
      <c r="P8" s="18"/>
      <c r="Q8" s="18"/>
      <c r="R8" s="21"/>
      <c r="S8" s="13">
        <v>11</v>
      </c>
      <c r="T8" s="18"/>
      <c r="U8" s="18"/>
      <c r="V8" s="21"/>
      <c r="W8" s="13">
        <f t="shared" ref="W8:W57" si="1">SUM(O8,S8)</f>
        <v>20</v>
      </c>
      <c r="X8" s="18"/>
      <c r="Y8" s="18"/>
      <c r="Z8" s="26"/>
    </row>
    <row r="9" spans="1:26">
      <c r="A9" s="7">
        <v>1</v>
      </c>
      <c r="B9" s="13">
        <v>8</v>
      </c>
      <c r="C9" s="18"/>
      <c r="D9" s="18"/>
      <c r="E9" s="21"/>
      <c r="F9" s="13">
        <v>6</v>
      </c>
      <c r="G9" s="18"/>
      <c r="H9" s="18"/>
      <c r="I9" s="21"/>
      <c r="J9" s="13">
        <f t="shared" si="0"/>
        <v>14</v>
      </c>
      <c r="K9" s="18"/>
      <c r="L9" s="18"/>
      <c r="M9" s="21"/>
      <c r="N9" s="30">
        <v>52</v>
      </c>
      <c r="O9" s="12">
        <v>18</v>
      </c>
      <c r="P9" s="17"/>
      <c r="Q9" s="17"/>
      <c r="R9" s="20"/>
      <c r="S9" s="12">
        <v>16</v>
      </c>
      <c r="T9" s="17"/>
      <c r="U9" s="17"/>
      <c r="V9" s="20"/>
      <c r="W9" s="12">
        <f t="shared" si="1"/>
        <v>34</v>
      </c>
      <c r="X9" s="17"/>
      <c r="Y9" s="17"/>
      <c r="Z9" s="25"/>
    </row>
    <row r="10" spans="1:26">
      <c r="A10" s="6">
        <v>2</v>
      </c>
      <c r="B10" s="12">
        <v>13</v>
      </c>
      <c r="C10" s="17"/>
      <c r="D10" s="17"/>
      <c r="E10" s="20"/>
      <c r="F10" s="12">
        <v>14</v>
      </c>
      <c r="G10" s="17"/>
      <c r="H10" s="17"/>
      <c r="I10" s="20"/>
      <c r="J10" s="12">
        <f t="shared" si="0"/>
        <v>27</v>
      </c>
      <c r="K10" s="17"/>
      <c r="L10" s="17"/>
      <c r="M10" s="20"/>
      <c r="N10" s="29">
        <v>53</v>
      </c>
      <c r="O10" s="13">
        <v>10</v>
      </c>
      <c r="P10" s="18"/>
      <c r="Q10" s="18"/>
      <c r="R10" s="21"/>
      <c r="S10" s="13">
        <v>11</v>
      </c>
      <c r="T10" s="18"/>
      <c r="U10" s="18"/>
      <c r="V10" s="21"/>
      <c r="W10" s="13">
        <f t="shared" si="1"/>
        <v>21</v>
      </c>
      <c r="X10" s="18"/>
      <c r="Y10" s="18"/>
      <c r="Z10" s="26"/>
    </row>
    <row r="11" spans="1:26">
      <c r="A11" s="7">
        <v>3</v>
      </c>
      <c r="B11" s="13">
        <v>6</v>
      </c>
      <c r="C11" s="18"/>
      <c r="D11" s="18"/>
      <c r="E11" s="21"/>
      <c r="F11" s="13">
        <v>10</v>
      </c>
      <c r="G11" s="18"/>
      <c r="H11" s="18"/>
      <c r="I11" s="21"/>
      <c r="J11" s="13">
        <f t="shared" si="0"/>
        <v>16</v>
      </c>
      <c r="K11" s="18"/>
      <c r="L11" s="18"/>
      <c r="M11" s="21"/>
      <c r="N11" s="30">
        <v>54</v>
      </c>
      <c r="O11" s="12">
        <v>12</v>
      </c>
      <c r="P11" s="17"/>
      <c r="Q11" s="17"/>
      <c r="R11" s="20"/>
      <c r="S11" s="12">
        <v>12</v>
      </c>
      <c r="T11" s="17"/>
      <c r="U11" s="17"/>
      <c r="V11" s="20"/>
      <c r="W11" s="12">
        <f t="shared" si="1"/>
        <v>24</v>
      </c>
      <c r="X11" s="17"/>
      <c r="Y11" s="17"/>
      <c r="Z11" s="25"/>
    </row>
    <row r="12" spans="1:26">
      <c r="A12" s="6">
        <v>4</v>
      </c>
      <c r="B12" s="12">
        <v>9</v>
      </c>
      <c r="C12" s="17"/>
      <c r="D12" s="17"/>
      <c r="E12" s="20"/>
      <c r="F12" s="12">
        <v>9</v>
      </c>
      <c r="G12" s="17"/>
      <c r="H12" s="17"/>
      <c r="I12" s="20"/>
      <c r="J12" s="12">
        <f t="shared" si="0"/>
        <v>18</v>
      </c>
      <c r="K12" s="17"/>
      <c r="L12" s="17"/>
      <c r="M12" s="20"/>
      <c r="N12" s="29">
        <v>55</v>
      </c>
      <c r="O12" s="13">
        <v>8</v>
      </c>
      <c r="P12" s="18"/>
      <c r="Q12" s="18"/>
      <c r="R12" s="21"/>
      <c r="S12" s="13">
        <v>5</v>
      </c>
      <c r="T12" s="18"/>
      <c r="U12" s="18"/>
      <c r="V12" s="21"/>
      <c r="W12" s="13">
        <f t="shared" si="1"/>
        <v>13</v>
      </c>
      <c r="X12" s="18"/>
      <c r="Y12" s="18"/>
      <c r="Z12" s="26"/>
    </row>
    <row r="13" spans="1:26">
      <c r="A13" s="7">
        <v>5</v>
      </c>
      <c r="B13" s="13">
        <v>10</v>
      </c>
      <c r="C13" s="18"/>
      <c r="D13" s="18"/>
      <c r="E13" s="21"/>
      <c r="F13" s="13">
        <v>13</v>
      </c>
      <c r="G13" s="18"/>
      <c r="H13" s="18"/>
      <c r="I13" s="21"/>
      <c r="J13" s="13">
        <f t="shared" si="0"/>
        <v>23</v>
      </c>
      <c r="K13" s="18"/>
      <c r="L13" s="18"/>
      <c r="M13" s="21"/>
      <c r="N13" s="30">
        <v>56</v>
      </c>
      <c r="O13" s="12">
        <v>8</v>
      </c>
      <c r="P13" s="17"/>
      <c r="Q13" s="17"/>
      <c r="R13" s="20"/>
      <c r="S13" s="12">
        <v>10</v>
      </c>
      <c r="T13" s="17"/>
      <c r="U13" s="17"/>
      <c r="V13" s="20"/>
      <c r="W13" s="12">
        <f t="shared" si="1"/>
        <v>18</v>
      </c>
      <c r="X13" s="17"/>
      <c r="Y13" s="17"/>
      <c r="Z13" s="25"/>
    </row>
    <row r="14" spans="1:26">
      <c r="A14" s="6">
        <v>6</v>
      </c>
      <c r="B14" s="12">
        <v>11</v>
      </c>
      <c r="C14" s="17"/>
      <c r="D14" s="17"/>
      <c r="E14" s="20"/>
      <c r="F14" s="12">
        <v>9</v>
      </c>
      <c r="G14" s="17"/>
      <c r="H14" s="17"/>
      <c r="I14" s="20"/>
      <c r="J14" s="12">
        <f t="shared" si="0"/>
        <v>20</v>
      </c>
      <c r="K14" s="17"/>
      <c r="L14" s="17"/>
      <c r="M14" s="20"/>
      <c r="N14" s="29">
        <v>57</v>
      </c>
      <c r="O14" s="13">
        <v>14</v>
      </c>
      <c r="P14" s="18"/>
      <c r="Q14" s="18"/>
      <c r="R14" s="21"/>
      <c r="S14" s="13">
        <v>6</v>
      </c>
      <c r="T14" s="18"/>
      <c r="U14" s="18"/>
      <c r="V14" s="21"/>
      <c r="W14" s="13">
        <f t="shared" si="1"/>
        <v>20</v>
      </c>
      <c r="X14" s="18"/>
      <c r="Y14" s="18"/>
      <c r="Z14" s="26"/>
    </row>
    <row r="15" spans="1:26">
      <c r="A15" s="7">
        <v>7</v>
      </c>
      <c r="B15" s="13">
        <v>6</v>
      </c>
      <c r="C15" s="18"/>
      <c r="D15" s="18"/>
      <c r="E15" s="21"/>
      <c r="F15" s="13">
        <v>10</v>
      </c>
      <c r="G15" s="18"/>
      <c r="H15" s="18"/>
      <c r="I15" s="21"/>
      <c r="J15" s="13">
        <f t="shared" si="0"/>
        <v>16</v>
      </c>
      <c r="K15" s="18"/>
      <c r="L15" s="18"/>
      <c r="M15" s="21"/>
      <c r="N15" s="30">
        <v>58</v>
      </c>
      <c r="O15" s="12">
        <v>6</v>
      </c>
      <c r="P15" s="17"/>
      <c r="Q15" s="17"/>
      <c r="R15" s="20"/>
      <c r="S15" s="12">
        <v>8</v>
      </c>
      <c r="T15" s="17"/>
      <c r="U15" s="17"/>
      <c r="V15" s="20"/>
      <c r="W15" s="12">
        <f t="shared" si="1"/>
        <v>14</v>
      </c>
      <c r="X15" s="17"/>
      <c r="Y15" s="17"/>
      <c r="Z15" s="25"/>
    </row>
    <row r="16" spans="1:26">
      <c r="A16" s="6">
        <v>8</v>
      </c>
      <c r="B16" s="12">
        <v>10</v>
      </c>
      <c r="C16" s="17"/>
      <c r="D16" s="17"/>
      <c r="E16" s="20"/>
      <c r="F16" s="12">
        <v>13</v>
      </c>
      <c r="G16" s="17"/>
      <c r="H16" s="17"/>
      <c r="I16" s="20"/>
      <c r="J16" s="12">
        <f t="shared" si="0"/>
        <v>23</v>
      </c>
      <c r="K16" s="17"/>
      <c r="L16" s="17"/>
      <c r="M16" s="20"/>
      <c r="N16" s="29">
        <v>59</v>
      </c>
      <c r="O16" s="13">
        <v>5</v>
      </c>
      <c r="P16" s="18"/>
      <c r="Q16" s="18"/>
      <c r="R16" s="21"/>
      <c r="S16" s="13">
        <v>10</v>
      </c>
      <c r="T16" s="18"/>
      <c r="U16" s="18"/>
      <c r="V16" s="21"/>
      <c r="W16" s="13">
        <f t="shared" si="1"/>
        <v>15</v>
      </c>
      <c r="X16" s="18"/>
      <c r="Y16" s="18"/>
      <c r="Z16" s="26"/>
    </row>
    <row r="17" spans="1:26">
      <c r="A17" s="7">
        <v>9</v>
      </c>
      <c r="B17" s="13">
        <v>17</v>
      </c>
      <c r="C17" s="18"/>
      <c r="D17" s="18"/>
      <c r="E17" s="21"/>
      <c r="F17" s="13">
        <v>14</v>
      </c>
      <c r="G17" s="18"/>
      <c r="H17" s="18"/>
      <c r="I17" s="21"/>
      <c r="J17" s="13">
        <f t="shared" si="0"/>
        <v>31</v>
      </c>
      <c r="K17" s="18"/>
      <c r="L17" s="18"/>
      <c r="M17" s="21"/>
      <c r="N17" s="30">
        <v>60</v>
      </c>
      <c r="O17" s="12">
        <v>2</v>
      </c>
      <c r="P17" s="17"/>
      <c r="Q17" s="17"/>
      <c r="R17" s="20"/>
      <c r="S17" s="12">
        <v>9</v>
      </c>
      <c r="T17" s="17"/>
      <c r="U17" s="17"/>
      <c r="V17" s="20"/>
      <c r="W17" s="12">
        <f t="shared" si="1"/>
        <v>11</v>
      </c>
      <c r="X17" s="17"/>
      <c r="Y17" s="17"/>
      <c r="Z17" s="25"/>
    </row>
    <row r="18" spans="1:26">
      <c r="A18" s="6">
        <v>10</v>
      </c>
      <c r="B18" s="12">
        <v>9</v>
      </c>
      <c r="C18" s="17"/>
      <c r="D18" s="17"/>
      <c r="E18" s="20"/>
      <c r="F18" s="12">
        <v>9</v>
      </c>
      <c r="G18" s="17"/>
      <c r="H18" s="17"/>
      <c r="I18" s="20"/>
      <c r="J18" s="12">
        <f t="shared" si="0"/>
        <v>18</v>
      </c>
      <c r="K18" s="17"/>
      <c r="L18" s="17"/>
      <c r="M18" s="20"/>
      <c r="N18" s="29">
        <v>61</v>
      </c>
      <c r="O18" s="13">
        <v>7</v>
      </c>
      <c r="P18" s="18"/>
      <c r="Q18" s="18"/>
      <c r="R18" s="21"/>
      <c r="S18" s="13">
        <v>4</v>
      </c>
      <c r="T18" s="18"/>
      <c r="U18" s="18"/>
      <c r="V18" s="21"/>
      <c r="W18" s="13">
        <f t="shared" si="1"/>
        <v>11</v>
      </c>
      <c r="X18" s="18"/>
      <c r="Y18" s="18"/>
      <c r="Z18" s="26"/>
    </row>
    <row r="19" spans="1:26">
      <c r="A19" s="7">
        <v>11</v>
      </c>
      <c r="B19" s="13">
        <v>11</v>
      </c>
      <c r="C19" s="18"/>
      <c r="D19" s="18"/>
      <c r="E19" s="21"/>
      <c r="F19" s="13">
        <v>4</v>
      </c>
      <c r="G19" s="18"/>
      <c r="H19" s="18"/>
      <c r="I19" s="21"/>
      <c r="J19" s="13">
        <f t="shared" si="0"/>
        <v>15</v>
      </c>
      <c r="K19" s="18"/>
      <c r="L19" s="18"/>
      <c r="M19" s="21"/>
      <c r="N19" s="30">
        <v>62</v>
      </c>
      <c r="O19" s="12">
        <v>4</v>
      </c>
      <c r="P19" s="17"/>
      <c r="Q19" s="17"/>
      <c r="R19" s="20"/>
      <c r="S19" s="12">
        <v>11</v>
      </c>
      <c r="T19" s="17"/>
      <c r="U19" s="17"/>
      <c r="V19" s="20"/>
      <c r="W19" s="12">
        <f t="shared" si="1"/>
        <v>15</v>
      </c>
      <c r="X19" s="17"/>
      <c r="Y19" s="17"/>
      <c r="Z19" s="25"/>
    </row>
    <row r="20" spans="1:26">
      <c r="A20" s="6">
        <v>12</v>
      </c>
      <c r="B20" s="12">
        <v>14</v>
      </c>
      <c r="C20" s="17"/>
      <c r="D20" s="17"/>
      <c r="E20" s="20"/>
      <c r="F20" s="12">
        <v>11</v>
      </c>
      <c r="G20" s="17"/>
      <c r="H20" s="17"/>
      <c r="I20" s="20"/>
      <c r="J20" s="12">
        <f t="shared" si="0"/>
        <v>25</v>
      </c>
      <c r="K20" s="17"/>
      <c r="L20" s="17"/>
      <c r="M20" s="20"/>
      <c r="N20" s="29">
        <v>63</v>
      </c>
      <c r="O20" s="13">
        <v>7</v>
      </c>
      <c r="P20" s="18"/>
      <c r="Q20" s="18"/>
      <c r="R20" s="21"/>
      <c r="S20" s="13">
        <v>4</v>
      </c>
      <c r="T20" s="18"/>
      <c r="U20" s="18"/>
      <c r="V20" s="21"/>
      <c r="W20" s="13">
        <f t="shared" si="1"/>
        <v>11</v>
      </c>
      <c r="X20" s="18"/>
      <c r="Y20" s="18"/>
      <c r="Z20" s="26"/>
    </row>
    <row r="21" spans="1:26">
      <c r="A21" s="7">
        <v>13</v>
      </c>
      <c r="B21" s="13">
        <v>8</v>
      </c>
      <c r="C21" s="18"/>
      <c r="D21" s="18"/>
      <c r="E21" s="21"/>
      <c r="F21" s="13">
        <v>8</v>
      </c>
      <c r="G21" s="18"/>
      <c r="H21" s="18"/>
      <c r="I21" s="21"/>
      <c r="J21" s="13">
        <f t="shared" si="0"/>
        <v>16</v>
      </c>
      <c r="K21" s="18"/>
      <c r="L21" s="18"/>
      <c r="M21" s="21"/>
      <c r="N21" s="30">
        <v>64</v>
      </c>
      <c r="O21" s="12">
        <v>7</v>
      </c>
      <c r="P21" s="17"/>
      <c r="Q21" s="17"/>
      <c r="R21" s="20"/>
      <c r="S21" s="12">
        <v>8</v>
      </c>
      <c r="T21" s="17"/>
      <c r="U21" s="17"/>
      <c r="V21" s="20"/>
      <c r="W21" s="12">
        <f t="shared" si="1"/>
        <v>15</v>
      </c>
      <c r="X21" s="17"/>
      <c r="Y21" s="17"/>
      <c r="Z21" s="25"/>
    </row>
    <row r="22" spans="1:26">
      <c r="A22" s="6">
        <v>14</v>
      </c>
      <c r="B22" s="12">
        <v>10</v>
      </c>
      <c r="C22" s="17"/>
      <c r="D22" s="17"/>
      <c r="E22" s="20"/>
      <c r="F22" s="12">
        <v>10</v>
      </c>
      <c r="G22" s="17"/>
      <c r="H22" s="17"/>
      <c r="I22" s="20"/>
      <c r="J22" s="12">
        <f t="shared" si="0"/>
        <v>20</v>
      </c>
      <c r="K22" s="17"/>
      <c r="L22" s="17"/>
      <c r="M22" s="20"/>
      <c r="N22" s="29">
        <v>65</v>
      </c>
      <c r="O22" s="13">
        <v>5</v>
      </c>
      <c r="P22" s="18"/>
      <c r="Q22" s="18"/>
      <c r="R22" s="21"/>
      <c r="S22" s="13">
        <v>11</v>
      </c>
      <c r="T22" s="18"/>
      <c r="U22" s="18"/>
      <c r="V22" s="21"/>
      <c r="W22" s="13">
        <f t="shared" si="1"/>
        <v>16</v>
      </c>
      <c r="X22" s="18"/>
      <c r="Y22" s="18"/>
      <c r="Z22" s="26"/>
    </row>
    <row r="23" spans="1:26">
      <c r="A23" s="7">
        <v>15</v>
      </c>
      <c r="B23" s="13">
        <v>8</v>
      </c>
      <c r="C23" s="18"/>
      <c r="D23" s="18"/>
      <c r="E23" s="21"/>
      <c r="F23" s="13">
        <v>8</v>
      </c>
      <c r="G23" s="18"/>
      <c r="H23" s="18"/>
      <c r="I23" s="21"/>
      <c r="J23" s="13">
        <f t="shared" si="0"/>
        <v>16</v>
      </c>
      <c r="K23" s="18"/>
      <c r="L23" s="18"/>
      <c r="M23" s="21"/>
      <c r="N23" s="30">
        <v>66</v>
      </c>
      <c r="O23" s="12">
        <v>7</v>
      </c>
      <c r="P23" s="17"/>
      <c r="Q23" s="17"/>
      <c r="R23" s="20"/>
      <c r="S23" s="12">
        <v>3</v>
      </c>
      <c r="T23" s="17"/>
      <c r="U23" s="17"/>
      <c r="V23" s="20"/>
      <c r="W23" s="12">
        <f t="shared" si="1"/>
        <v>10</v>
      </c>
      <c r="X23" s="17"/>
      <c r="Y23" s="17"/>
      <c r="Z23" s="25"/>
    </row>
    <row r="24" spans="1:26">
      <c r="A24" s="6">
        <v>16</v>
      </c>
      <c r="B24" s="12">
        <v>10</v>
      </c>
      <c r="C24" s="17"/>
      <c r="D24" s="17"/>
      <c r="E24" s="20"/>
      <c r="F24" s="12">
        <v>8</v>
      </c>
      <c r="G24" s="17"/>
      <c r="H24" s="17"/>
      <c r="I24" s="20"/>
      <c r="J24" s="12">
        <f t="shared" si="0"/>
        <v>18</v>
      </c>
      <c r="K24" s="17"/>
      <c r="L24" s="17"/>
      <c r="M24" s="20"/>
      <c r="N24" s="29">
        <v>67</v>
      </c>
      <c r="O24" s="13">
        <v>8</v>
      </c>
      <c r="P24" s="18"/>
      <c r="Q24" s="18"/>
      <c r="R24" s="21"/>
      <c r="S24" s="13">
        <v>7</v>
      </c>
      <c r="T24" s="18"/>
      <c r="U24" s="18"/>
      <c r="V24" s="21"/>
      <c r="W24" s="13">
        <f t="shared" si="1"/>
        <v>15</v>
      </c>
      <c r="X24" s="18"/>
      <c r="Y24" s="18"/>
      <c r="Z24" s="26"/>
    </row>
    <row r="25" spans="1:26">
      <c r="A25" s="7">
        <v>17</v>
      </c>
      <c r="B25" s="13">
        <v>11</v>
      </c>
      <c r="C25" s="18"/>
      <c r="D25" s="18"/>
      <c r="E25" s="21"/>
      <c r="F25" s="13">
        <v>10</v>
      </c>
      <c r="G25" s="18"/>
      <c r="H25" s="18"/>
      <c r="I25" s="21"/>
      <c r="J25" s="13">
        <f t="shared" si="0"/>
        <v>21</v>
      </c>
      <c r="K25" s="18"/>
      <c r="L25" s="18"/>
      <c r="M25" s="21"/>
      <c r="N25" s="30">
        <v>68</v>
      </c>
      <c r="O25" s="12">
        <v>6</v>
      </c>
      <c r="P25" s="17"/>
      <c r="Q25" s="17"/>
      <c r="R25" s="20"/>
      <c r="S25" s="12">
        <v>8</v>
      </c>
      <c r="T25" s="17"/>
      <c r="U25" s="17"/>
      <c r="V25" s="20"/>
      <c r="W25" s="12">
        <f t="shared" si="1"/>
        <v>14</v>
      </c>
      <c r="X25" s="17"/>
      <c r="Y25" s="17"/>
      <c r="Z25" s="25"/>
    </row>
    <row r="26" spans="1:26">
      <c r="A26" s="6">
        <v>18</v>
      </c>
      <c r="B26" s="12">
        <v>6</v>
      </c>
      <c r="C26" s="17"/>
      <c r="D26" s="17"/>
      <c r="E26" s="20"/>
      <c r="F26" s="12">
        <v>10</v>
      </c>
      <c r="G26" s="17"/>
      <c r="H26" s="17"/>
      <c r="I26" s="20"/>
      <c r="J26" s="12">
        <f t="shared" si="0"/>
        <v>16</v>
      </c>
      <c r="K26" s="17"/>
      <c r="L26" s="17"/>
      <c r="M26" s="20"/>
      <c r="N26" s="29">
        <v>69</v>
      </c>
      <c r="O26" s="13">
        <v>5</v>
      </c>
      <c r="P26" s="18"/>
      <c r="Q26" s="18"/>
      <c r="R26" s="21"/>
      <c r="S26" s="13">
        <v>8</v>
      </c>
      <c r="T26" s="18"/>
      <c r="U26" s="18"/>
      <c r="V26" s="21"/>
      <c r="W26" s="13">
        <f t="shared" si="1"/>
        <v>13</v>
      </c>
      <c r="X26" s="18"/>
      <c r="Y26" s="18"/>
      <c r="Z26" s="26"/>
    </row>
    <row r="27" spans="1:26">
      <c r="A27" s="7">
        <v>19</v>
      </c>
      <c r="B27" s="13">
        <v>5</v>
      </c>
      <c r="C27" s="18"/>
      <c r="D27" s="18"/>
      <c r="E27" s="21"/>
      <c r="F27" s="13">
        <v>4</v>
      </c>
      <c r="G27" s="18"/>
      <c r="H27" s="18"/>
      <c r="I27" s="21"/>
      <c r="J27" s="13">
        <f t="shared" si="0"/>
        <v>9</v>
      </c>
      <c r="K27" s="18"/>
      <c r="L27" s="18"/>
      <c r="M27" s="21"/>
      <c r="N27" s="30">
        <v>70</v>
      </c>
      <c r="O27" s="12">
        <v>10</v>
      </c>
      <c r="P27" s="17"/>
      <c r="Q27" s="17"/>
      <c r="R27" s="20"/>
      <c r="S27" s="12">
        <v>7</v>
      </c>
      <c r="T27" s="17"/>
      <c r="U27" s="17"/>
      <c r="V27" s="20"/>
      <c r="W27" s="12">
        <f t="shared" si="1"/>
        <v>17</v>
      </c>
      <c r="X27" s="17"/>
      <c r="Y27" s="17"/>
      <c r="Z27" s="25"/>
    </row>
    <row r="28" spans="1:26">
      <c r="A28" s="6">
        <v>20</v>
      </c>
      <c r="B28" s="12">
        <v>7</v>
      </c>
      <c r="C28" s="17"/>
      <c r="D28" s="17"/>
      <c r="E28" s="20"/>
      <c r="F28" s="12">
        <v>12</v>
      </c>
      <c r="G28" s="17"/>
      <c r="H28" s="17"/>
      <c r="I28" s="20"/>
      <c r="J28" s="12">
        <f t="shared" si="0"/>
        <v>19</v>
      </c>
      <c r="K28" s="17"/>
      <c r="L28" s="17"/>
      <c r="M28" s="20"/>
      <c r="N28" s="29">
        <v>71</v>
      </c>
      <c r="O28" s="13">
        <v>7</v>
      </c>
      <c r="P28" s="18"/>
      <c r="Q28" s="18"/>
      <c r="R28" s="21"/>
      <c r="S28" s="13">
        <v>9</v>
      </c>
      <c r="T28" s="18"/>
      <c r="U28" s="18"/>
      <c r="V28" s="21"/>
      <c r="W28" s="13">
        <f t="shared" si="1"/>
        <v>16</v>
      </c>
      <c r="X28" s="18"/>
      <c r="Y28" s="18"/>
      <c r="Z28" s="26"/>
    </row>
    <row r="29" spans="1:26">
      <c r="A29" s="7">
        <v>21</v>
      </c>
      <c r="B29" s="13">
        <v>7</v>
      </c>
      <c r="C29" s="18"/>
      <c r="D29" s="18"/>
      <c r="E29" s="21"/>
      <c r="F29" s="13">
        <v>9</v>
      </c>
      <c r="G29" s="18"/>
      <c r="H29" s="18"/>
      <c r="I29" s="21"/>
      <c r="J29" s="13">
        <f t="shared" si="0"/>
        <v>16</v>
      </c>
      <c r="K29" s="18"/>
      <c r="L29" s="18"/>
      <c r="M29" s="21"/>
      <c r="N29" s="30">
        <v>72</v>
      </c>
      <c r="O29" s="12">
        <v>8</v>
      </c>
      <c r="P29" s="17"/>
      <c r="Q29" s="17"/>
      <c r="R29" s="20"/>
      <c r="S29" s="12">
        <v>2</v>
      </c>
      <c r="T29" s="17"/>
      <c r="U29" s="17"/>
      <c r="V29" s="20"/>
      <c r="W29" s="12">
        <f t="shared" si="1"/>
        <v>10</v>
      </c>
      <c r="X29" s="17"/>
      <c r="Y29" s="17"/>
      <c r="Z29" s="25"/>
    </row>
    <row r="30" spans="1:26">
      <c r="A30" s="6">
        <v>22</v>
      </c>
      <c r="B30" s="12">
        <v>12</v>
      </c>
      <c r="C30" s="17"/>
      <c r="D30" s="17"/>
      <c r="E30" s="20"/>
      <c r="F30" s="12">
        <v>10</v>
      </c>
      <c r="G30" s="17"/>
      <c r="H30" s="17"/>
      <c r="I30" s="20"/>
      <c r="J30" s="12">
        <f t="shared" si="0"/>
        <v>22</v>
      </c>
      <c r="K30" s="17"/>
      <c r="L30" s="17"/>
      <c r="M30" s="20"/>
      <c r="N30" s="29">
        <v>73</v>
      </c>
      <c r="O30" s="13">
        <v>7</v>
      </c>
      <c r="P30" s="18"/>
      <c r="Q30" s="18"/>
      <c r="R30" s="21"/>
      <c r="S30" s="13">
        <v>9</v>
      </c>
      <c r="T30" s="18"/>
      <c r="U30" s="18"/>
      <c r="V30" s="21"/>
      <c r="W30" s="13">
        <f t="shared" si="1"/>
        <v>16</v>
      </c>
      <c r="X30" s="18"/>
      <c r="Y30" s="18"/>
      <c r="Z30" s="26"/>
    </row>
    <row r="31" spans="1:26">
      <c r="A31" s="7">
        <v>23</v>
      </c>
      <c r="B31" s="13">
        <v>12</v>
      </c>
      <c r="C31" s="18"/>
      <c r="D31" s="18"/>
      <c r="E31" s="21"/>
      <c r="F31" s="13">
        <v>11</v>
      </c>
      <c r="G31" s="18"/>
      <c r="H31" s="18"/>
      <c r="I31" s="21"/>
      <c r="J31" s="13">
        <f t="shared" si="0"/>
        <v>23</v>
      </c>
      <c r="K31" s="18"/>
      <c r="L31" s="18"/>
      <c r="M31" s="21"/>
      <c r="N31" s="30">
        <v>74</v>
      </c>
      <c r="O31" s="12">
        <v>10</v>
      </c>
      <c r="P31" s="17"/>
      <c r="Q31" s="17"/>
      <c r="R31" s="20"/>
      <c r="S31" s="12">
        <v>11</v>
      </c>
      <c r="T31" s="17"/>
      <c r="U31" s="17"/>
      <c r="V31" s="20"/>
      <c r="W31" s="12">
        <f t="shared" si="1"/>
        <v>21</v>
      </c>
      <c r="X31" s="17"/>
      <c r="Y31" s="17"/>
      <c r="Z31" s="25"/>
    </row>
    <row r="32" spans="1:26">
      <c r="A32" s="6">
        <v>24</v>
      </c>
      <c r="B32" s="12">
        <v>8</v>
      </c>
      <c r="C32" s="17"/>
      <c r="D32" s="17"/>
      <c r="E32" s="20"/>
      <c r="F32" s="12">
        <v>15</v>
      </c>
      <c r="G32" s="17"/>
      <c r="H32" s="17"/>
      <c r="I32" s="20"/>
      <c r="J32" s="12">
        <f t="shared" si="0"/>
        <v>23</v>
      </c>
      <c r="K32" s="17"/>
      <c r="L32" s="17"/>
      <c r="M32" s="20"/>
      <c r="N32" s="29">
        <v>75</v>
      </c>
      <c r="O32" s="13">
        <v>6</v>
      </c>
      <c r="P32" s="18"/>
      <c r="Q32" s="18"/>
      <c r="R32" s="21"/>
      <c r="S32" s="13">
        <v>11</v>
      </c>
      <c r="T32" s="18"/>
      <c r="U32" s="18"/>
      <c r="V32" s="21"/>
      <c r="W32" s="13">
        <f t="shared" si="1"/>
        <v>17</v>
      </c>
      <c r="X32" s="18"/>
      <c r="Y32" s="18"/>
      <c r="Z32" s="26"/>
    </row>
    <row r="33" spans="1:26">
      <c r="A33" s="7">
        <v>25</v>
      </c>
      <c r="B33" s="13">
        <v>13</v>
      </c>
      <c r="C33" s="18"/>
      <c r="D33" s="18"/>
      <c r="E33" s="21"/>
      <c r="F33" s="13">
        <v>14</v>
      </c>
      <c r="G33" s="18"/>
      <c r="H33" s="18"/>
      <c r="I33" s="21"/>
      <c r="J33" s="13">
        <f t="shared" si="0"/>
        <v>27</v>
      </c>
      <c r="K33" s="18"/>
      <c r="L33" s="18"/>
      <c r="M33" s="21"/>
      <c r="N33" s="30">
        <v>76</v>
      </c>
      <c r="O33" s="12">
        <v>8</v>
      </c>
      <c r="P33" s="17"/>
      <c r="Q33" s="17"/>
      <c r="R33" s="20"/>
      <c r="S33" s="12">
        <v>8</v>
      </c>
      <c r="T33" s="17"/>
      <c r="U33" s="17"/>
      <c r="V33" s="20"/>
      <c r="W33" s="12">
        <f t="shared" si="1"/>
        <v>16</v>
      </c>
      <c r="X33" s="17"/>
      <c r="Y33" s="17"/>
      <c r="Z33" s="25"/>
    </row>
    <row r="34" spans="1:26">
      <c r="A34" s="6">
        <v>26</v>
      </c>
      <c r="B34" s="12">
        <v>12</v>
      </c>
      <c r="C34" s="17"/>
      <c r="D34" s="17"/>
      <c r="E34" s="20"/>
      <c r="F34" s="12">
        <v>12</v>
      </c>
      <c r="G34" s="17"/>
      <c r="H34" s="17"/>
      <c r="I34" s="20"/>
      <c r="J34" s="12">
        <f t="shared" si="0"/>
        <v>24</v>
      </c>
      <c r="K34" s="17"/>
      <c r="L34" s="17"/>
      <c r="M34" s="20"/>
      <c r="N34" s="29">
        <v>77</v>
      </c>
      <c r="O34" s="13">
        <v>10</v>
      </c>
      <c r="P34" s="18"/>
      <c r="Q34" s="18"/>
      <c r="R34" s="21"/>
      <c r="S34" s="13">
        <v>5</v>
      </c>
      <c r="T34" s="18"/>
      <c r="U34" s="18"/>
      <c r="V34" s="21"/>
      <c r="W34" s="13">
        <f t="shared" si="1"/>
        <v>15</v>
      </c>
      <c r="X34" s="18"/>
      <c r="Y34" s="18"/>
      <c r="Z34" s="26"/>
    </row>
    <row r="35" spans="1:26">
      <c r="A35" s="7">
        <v>27</v>
      </c>
      <c r="B35" s="13">
        <v>14</v>
      </c>
      <c r="C35" s="18"/>
      <c r="D35" s="18"/>
      <c r="E35" s="21"/>
      <c r="F35" s="13">
        <v>18</v>
      </c>
      <c r="G35" s="18"/>
      <c r="H35" s="18"/>
      <c r="I35" s="21"/>
      <c r="J35" s="13">
        <f t="shared" si="0"/>
        <v>32</v>
      </c>
      <c r="K35" s="18"/>
      <c r="L35" s="18"/>
      <c r="M35" s="21"/>
      <c r="N35" s="30">
        <v>78</v>
      </c>
      <c r="O35" s="12">
        <v>6</v>
      </c>
      <c r="P35" s="17"/>
      <c r="Q35" s="17"/>
      <c r="R35" s="20"/>
      <c r="S35" s="12">
        <v>6</v>
      </c>
      <c r="T35" s="17"/>
      <c r="U35" s="17"/>
      <c r="V35" s="20"/>
      <c r="W35" s="12">
        <f t="shared" si="1"/>
        <v>12</v>
      </c>
      <c r="X35" s="17"/>
      <c r="Y35" s="17"/>
      <c r="Z35" s="25"/>
    </row>
    <row r="36" spans="1:26">
      <c r="A36" s="6">
        <v>28</v>
      </c>
      <c r="B36" s="12">
        <v>8</v>
      </c>
      <c r="C36" s="17"/>
      <c r="D36" s="17"/>
      <c r="E36" s="20"/>
      <c r="F36" s="12">
        <v>14</v>
      </c>
      <c r="G36" s="17"/>
      <c r="H36" s="17"/>
      <c r="I36" s="20"/>
      <c r="J36" s="12">
        <f t="shared" si="0"/>
        <v>22</v>
      </c>
      <c r="K36" s="17"/>
      <c r="L36" s="17"/>
      <c r="M36" s="20"/>
      <c r="N36" s="29">
        <v>79</v>
      </c>
      <c r="O36" s="13">
        <v>5</v>
      </c>
      <c r="P36" s="18"/>
      <c r="Q36" s="18"/>
      <c r="R36" s="21"/>
      <c r="S36" s="13">
        <v>7</v>
      </c>
      <c r="T36" s="18"/>
      <c r="U36" s="18"/>
      <c r="V36" s="21"/>
      <c r="W36" s="13">
        <f t="shared" si="1"/>
        <v>12</v>
      </c>
      <c r="X36" s="18"/>
      <c r="Y36" s="18"/>
      <c r="Z36" s="26"/>
    </row>
    <row r="37" spans="1:26">
      <c r="A37" s="7">
        <v>29</v>
      </c>
      <c r="B37" s="13">
        <v>5</v>
      </c>
      <c r="C37" s="18"/>
      <c r="D37" s="18"/>
      <c r="E37" s="21"/>
      <c r="F37" s="13">
        <v>11</v>
      </c>
      <c r="G37" s="18"/>
      <c r="H37" s="18"/>
      <c r="I37" s="21"/>
      <c r="J37" s="13">
        <f t="shared" si="0"/>
        <v>16</v>
      </c>
      <c r="K37" s="18"/>
      <c r="L37" s="18"/>
      <c r="M37" s="21"/>
      <c r="N37" s="30">
        <v>80</v>
      </c>
      <c r="O37" s="12">
        <v>5</v>
      </c>
      <c r="P37" s="17"/>
      <c r="Q37" s="17"/>
      <c r="R37" s="20"/>
      <c r="S37" s="12">
        <v>5</v>
      </c>
      <c r="T37" s="17"/>
      <c r="U37" s="17"/>
      <c r="V37" s="20"/>
      <c r="W37" s="12">
        <f t="shared" si="1"/>
        <v>10</v>
      </c>
      <c r="X37" s="17"/>
      <c r="Y37" s="17"/>
      <c r="Z37" s="25"/>
    </row>
    <row r="38" spans="1:26">
      <c r="A38" s="6">
        <v>30</v>
      </c>
      <c r="B38" s="12">
        <v>11</v>
      </c>
      <c r="C38" s="17"/>
      <c r="D38" s="17"/>
      <c r="E38" s="20"/>
      <c r="F38" s="12">
        <v>12</v>
      </c>
      <c r="G38" s="17"/>
      <c r="H38" s="17"/>
      <c r="I38" s="20"/>
      <c r="J38" s="12">
        <f t="shared" si="0"/>
        <v>23</v>
      </c>
      <c r="K38" s="17"/>
      <c r="L38" s="17"/>
      <c r="M38" s="20"/>
      <c r="N38" s="29">
        <v>81</v>
      </c>
      <c r="O38" s="13">
        <v>4</v>
      </c>
      <c r="P38" s="18"/>
      <c r="Q38" s="18"/>
      <c r="R38" s="21"/>
      <c r="S38" s="13">
        <v>7</v>
      </c>
      <c r="T38" s="18"/>
      <c r="U38" s="18"/>
      <c r="V38" s="21"/>
      <c r="W38" s="13">
        <f t="shared" si="1"/>
        <v>11</v>
      </c>
      <c r="X38" s="18"/>
      <c r="Y38" s="18"/>
      <c r="Z38" s="26"/>
    </row>
    <row r="39" spans="1:26">
      <c r="A39" s="7">
        <v>31</v>
      </c>
      <c r="B39" s="13">
        <v>15</v>
      </c>
      <c r="C39" s="18"/>
      <c r="D39" s="18"/>
      <c r="E39" s="21"/>
      <c r="F39" s="13">
        <v>12</v>
      </c>
      <c r="G39" s="18"/>
      <c r="H39" s="18"/>
      <c r="I39" s="21"/>
      <c r="J39" s="13">
        <f t="shared" si="0"/>
        <v>27</v>
      </c>
      <c r="K39" s="18"/>
      <c r="L39" s="18"/>
      <c r="M39" s="21"/>
      <c r="N39" s="30">
        <v>82</v>
      </c>
      <c r="O39" s="12">
        <v>3</v>
      </c>
      <c r="P39" s="17"/>
      <c r="Q39" s="17"/>
      <c r="R39" s="20"/>
      <c r="S39" s="12">
        <v>4</v>
      </c>
      <c r="T39" s="17"/>
      <c r="U39" s="17"/>
      <c r="V39" s="20"/>
      <c r="W39" s="12">
        <f t="shared" si="1"/>
        <v>7</v>
      </c>
      <c r="X39" s="17"/>
      <c r="Y39" s="17"/>
      <c r="Z39" s="25"/>
    </row>
    <row r="40" spans="1:26">
      <c r="A40" s="6">
        <v>32</v>
      </c>
      <c r="B40" s="12">
        <v>13</v>
      </c>
      <c r="C40" s="17"/>
      <c r="D40" s="17"/>
      <c r="E40" s="20"/>
      <c r="F40" s="12">
        <v>10</v>
      </c>
      <c r="G40" s="17"/>
      <c r="H40" s="17"/>
      <c r="I40" s="20"/>
      <c r="J40" s="12">
        <f t="shared" si="0"/>
        <v>23</v>
      </c>
      <c r="K40" s="17"/>
      <c r="L40" s="17"/>
      <c r="M40" s="20"/>
      <c r="N40" s="29">
        <v>83</v>
      </c>
      <c r="O40" s="13">
        <v>7</v>
      </c>
      <c r="P40" s="18"/>
      <c r="Q40" s="18"/>
      <c r="R40" s="21"/>
      <c r="S40" s="13">
        <v>4</v>
      </c>
      <c r="T40" s="18"/>
      <c r="U40" s="18"/>
      <c r="V40" s="21"/>
      <c r="W40" s="13">
        <f t="shared" si="1"/>
        <v>11</v>
      </c>
      <c r="X40" s="18"/>
      <c r="Y40" s="18"/>
      <c r="Z40" s="26"/>
    </row>
    <row r="41" spans="1:26">
      <c r="A41" s="7">
        <v>33</v>
      </c>
      <c r="B41" s="13">
        <v>9</v>
      </c>
      <c r="C41" s="18"/>
      <c r="D41" s="18"/>
      <c r="E41" s="21"/>
      <c r="F41" s="13">
        <v>10</v>
      </c>
      <c r="G41" s="18"/>
      <c r="H41" s="18"/>
      <c r="I41" s="21"/>
      <c r="J41" s="13">
        <f t="shared" si="0"/>
        <v>19</v>
      </c>
      <c r="K41" s="18"/>
      <c r="L41" s="18"/>
      <c r="M41" s="21"/>
      <c r="N41" s="30">
        <v>84</v>
      </c>
      <c r="O41" s="12">
        <v>1</v>
      </c>
      <c r="P41" s="17"/>
      <c r="Q41" s="17"/>
      <c r="R41" s="20"/>
      <c r="S41" s="12">
        <v>1</v>
      </c>
      <c r="T41" s="17"/>
      <c r="U41" s="17"/>
      <c r="V41" s="20"/>
      <c r="W41" s="12">
        <f t="shared" si="1"/>
        <v>2</v>
      </c>
      <c r="X41" s="17"/>
      <c r="Y41" s="17"/>
      <c r="Z41" s="25"/>
    </row>
    <row r="42" spans="1:26">
      <c r="A42" s="6">
        <v>34</v>
      </c>
      <c r="B42" s="12">
        <v>17</v>
      </c>
      <c r="C42" s="17"/>
      <c r="D42" s="17"/>
      <c r="E42" s="20"/>
      <c r="F42" s="12">
        <v>14</v>
      </c>
      <c r="G42" s="17"/>
      <c r="H42" s="17"/>
      <c r="I42" s="20"/>
      <c r="J42" s="12">
        <f t="shared" si="0"/>
        <v>31</v>
      </c>
      <c r="K42" s="17"/>
      <c r="L42" s="17"/>
      <c r="M42" s="20"/>
      <c r="N42" s="29">
        <v>85</v>
      </c>
      <c r="O42" s="13">
        <v>3</v>
      </c>
      <c r="P42" s="18"/>
      <c r="Q42" s="18"/>
      <c r="R42" s="21"/>
      <c r="S42" s="13">
        <v>3</v>
      </c>
      <c r="T42" s="18"/>
      <c r="U42" s="18"/>
      <c r="V42" s="21"/>
      <c r="W42" s="13">
        <f t="shared" si="1"/>
        <v>6</v>
      </c>
      <c r="X42" s="18"/>
      <c r="Y42" s="18"/>
      <c r="Z42" s="26"/>
    </row>
    <row r="43" spans="1:26">
      <c r="A43" s="7">
        <v>35</v>
      </c>
      <c r="B43" s="13">
        <v>10</v>
      </c>
      <c r="C43" s="18"/>
      <c r="D43" s="18"/>
      <c r="E43" s="21"/>
      <c r="F43" s="13">
        <v>8</v>
      </c>
      <c r="G43" s="18"/>
      <c r="H43" s="18"/>
      <c r="I43" s="21"/>
      <c r="J43" s="13">
        <f t="shared" si="0"/>
        <v>18</v>
      </c>
      <c r="K43" s="18"/>
      <c r="L43" s="18"/>
      <c r="M43" s="21"/>
      <c r="N43" s="30">
        <v>86</v>
      </c>
      <c r="O43" s="12">
        <v>1</v>
      </c>
      <c r="P43" s="17"/>
      <c r="Q43" s="17"/>
      <c r="R43" s="20"/>
      <c r="S43" s="12">
        <v>6</v>
      </c>
      <c r="T43" s="17"/>
      <c r="U43" s="17"/>
      <c r="V43" s="20"/>
      <c r="W43" s="12">
        <f t="shared" si="1"/>
        <v>7</v>
      </c>
      <c r="X43" s="17"/>
      <c r="Y43" s="17"/>
      <c r="Z43" s="25"/>
    </row>
    <row r="44" spans="1:26">
      <c r="A44" s="6">
        <v>36</v>
      </c>
      <c r="B44" s="12">
        <v>14</v>
      </c>
      <c r="C44" s="17"/>
      <c r="D44" s="17"/>
      <c r="E44" s="20"/>
      <c r="F44" s="12">
        <v>11</v>
      </c>
      <c r="G44" s="17"/>
      <c r="H44" s="17"/>
      <c r="I44" s="20"/>
      <c r="J44" s="12">
        <f t="shared" si="0"/>
        <v>25</v>
      </c>
      <c r="K44" s="17"/>
      <c r="L44" s="17"/>
      <c r="M44" s="20"/>
      <c r="N44" s="29">
        <v>87</v>
      </c>
      <c r="O44" s="13">
        <v>1</v>
      </c>
      <c r="P44" s="18"/>
      <c r="Q44" s="18"/>
      <c r="R44" s="21"/>
      <c r="S44" s="13">
        <v>4</v>
      </c>
      <c r="T44" s="18"/>
      <c r="U44" s="18"/>
      <c r="V44" s="21"/>
      <c r="W44" s="13">
        <f t="shared" si="1"/>
        <v>5</v>
      </c>
      <c r="X44" s="18"/>
      <c r="Y44" s="18"/>
      <c r="Z44" s="26"/>
    </row>
    <row r="45" spans="1:26">
      <c r="A45" s="7">
        <v>37</v>
      </c>
      <c r="B45" s="13">
        <v>8</v>
      </c>
      <c r="C45" s="18"/>
      <c r="D45" s="18"/>
      <c r="E45" s="21"/>
      <c r="F45" s="13">
        <v>10</v>
      </c>
      <c r="G45" s="18"/>
      <c r="H45" s="18"/>
      <c r="I45" s="21"/>
      <c r="J45" s="13">
        <f t="shared" si="0"/>
        <v>18</v>
      </c>
      <c r="K45" s="18"/>
      <c r="L45" s="18"/>
      <c r="M45" s="21"/>
      <c r="N45" s="30">
        <v>88</v>
      </c>
      <c r="O45" s="12">
        <v>1</v>
      </c>
      <c r="P45" s="17"/>
      <c r="Q45" s="17"/>
      <c r="R45" s="20"/>
      <c r="S45" s="12">
        <v>4</v>
      </c>
      <c r="T45" s="17"/>
      <c r="U45" s="17"/>
      <c r="V45" s="20"/>
      <c r="W45" s="12">
        <f t="shared" si="1"/>
        <v>5</v>
      </c>
      <c r="X45" s="17"/>
      <c r="Y45" s="17"/>
      <c r="Z45" s="25"/>
    </row>
    <row r="46" spans="1:26">
      <c r="A46" s="6">
        <v>38</v>
      </c>
      <c r="B46" s="12">
        <v>13</v>
      </c>
      <c r="C46" s="17"/>
      <c r="D46" s="17"/>
      <c r="E46" s="20"/>
      <c r="F46" s="12">
        <v>13</v>
      </c>
      <c r="G46" s="17"/>
      <c r="H46" s="17"/>
      <c r="I46" s="20"/>
      <c r="J46" s="12">
        <f t="shared" si="0"/>
        <v>26</v>
      </c>
      <c r="K46" s="17"/>
      <c r="L46" s="17"/>
      <c r="M46" s="20"/>
      <c r="N46" s="29">
        <v>89</v>
      </c>
      <c r="O46" s="13">
        <v>3</v>
      </c>
      <c r="P46" s="18"/>
      <c r="Q46" s="18"/>
      <c r="R46" s="21"/>
      <c r="S46" s="13">
        <v>8</v>
      </c>
      <c r="T46" s="18"/>
      <c r="U46" s="18"/>
      <c r="V46" s="21"/>
      <c r="W46" s="13">
        <f t="shared" si="1"/>
        <v>11</v>
      </c>
      <c r="X46" s="18"/>
      <c r="Y46" s="18"/>
      <c r="Z46" s="26"/>
    </row>
    <row r="47" spans="1:26">
      <c r="A47" s="7">
        <v>39</v>
      </c>
      <c r="B47" s="13">
        <v>12</v>
      </c>
      <c r="C47" s="18"/>
      <c r="D47" s="18"/>
      <c r="E47" s="21"/>
      <c r="F47" s="13">
        <v>13</v>
      </c>
      <c r="G47" s="18"/>
      <c r="H47" s="18"/>
      <c r="I47" s="21"/>
      <c r="J47" s="13">
        <f t="shared" si="0"/>
        <v>25</v>
      </c>
      <c r="K47" s="18"/>
      <c r="L47" s="18"/>
      <c r="M47" s="21"/>
      <c r="N47" s="30">
        <v>90</v>
      </c>
      <c r="O47" s="12">
        <f>0</f>
        <v>0</v>
      </c>
      <c r="P47" s="17"/>
      <c r="Q47" s="17"/>
      <c r="R47" s="20"/>
      <c r="S47" s="12">
        <v>9</v>
      </c>
      <c r="T47" s="17"/>
      <c r="U47" s="17"/>
      <c r="V47" s="20"/>
      <c r="W47" s="12">
        <f t="shared" si="1"/>
        <v>9</v>
      </c>
      <c r="X47" s="17"/>
      <c r="Y47" s="17"/>
      <c r="Z47" s="25"/>
    </row>
    <row r="48" spans="1:26">
      <c r="A48" s="6">
        <v>40</v>
      </c>
      <c r="B48" s="12">
        <v>18</v>
      </c>
      <c r="C48" s="17"/>
      <c r="D48" s="17"/>
      <c r="E48" s="20"/>
      <c r="F48" s="12">
        <v>10</v>
      </c>
      <c r="G48" s="17"/>
      <c r="H48" s="17"/>
      <c r="I48" s="20"/>
      <c r="J48" s="12">
        <f t="shared" si="0"/>
        <v>28</v>
      </c>
      <c r="K48" s="17"/>
      <c r="L48" s="17"/>
      <c r="M48" s="20"/>
      <c r="N48" s="29">
        <v>91</v>
      </c>
      <c r="O48" s="13">
        <v>2</v>
      </c>
      <c r="P48" s="18"/>
      <c r="Q48" s="18"/>
      <c r="R48" s="21"/>
      <c r="S48" s="13">
        <v>7</v>
      </c>
      <c r="T48" s="18"/>
      <c r="U48" s="18"/>
      <c r="V48" s="21"/>
      <c r="W48" s="13">
        <f t="shared" si="1"/>
        <v>9</v>
      </c>
      <c r="X48" s="18"/>
      <c r="Y48" s="18"/>
      <c r="Z48" s="26"/>
    </row>
    <row r="49" spans="1:26">
      <c r="A49" s="7">
        <v>41</v>
      </c>
      <c r="B49" s="13">
        <v>11</v>
      </c>
      <c r="C49" s="18"/>
      <c r="D49" s="18"/>
      <c r="E49" s="21"/>
      <c r="F49" s="13">
        <v>7</v>
      </c>
      <c r="G49" s="18"/>
      <c r="H49" s="18"/>
      <c r="I49" s="21"/>
      <c r="J49" s="13">
        <f t="shared" si="0"/>
        <v>18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v>6</v>
      </c>
      <c r="T49" s="17"/>
      <c r="U49" s="17"/>
      <c r="V49" s="20"/>
      <c r="W49" s="12">
        <f t="shared" si="1"/>
        <v>7</v>
      </c>
      <c r="X49" s="17"/>
      <c r="Y49" s="17"/>
      <c r="Z49" s="25"/>
    </row>
    <row r="50" spans="1:26">
      <c r="A50" s="6">
        <v>42</v>
      </c>
      <c r="B50" s="12">
        <v>17</v>
      </c>
      <c r="C50" s="17"/>
      <c r="D50" s="17"/>
      <c r="E50" s="20"/>
      <c r="F50" s="12">
        <v>13</v>
      </c>
      <c r="G50" s="17"/>
      <c r="H50" s="17"/>
      <c r="I50" s="20"/>
      <c r="J50" s="12">
        <f t="shared" si="0"/>
        <v>30</v>
      </c>
      <c r="K50" s="17"/>
      <c r="L50" s="17"/>
      <c r="M50" s="20"/>
      <c r="N50" s="29">
        <v>93</v>
      </c>
      <c r="O50" s="13">
        <f>0</f>
        <v>0</v>
      </c>
      <c r="P50" s="18"/>
      <c r="Q50" s="18"/>
      <c r="R50" s="21"/>
      <c r="S50" s="13">
        <v>10</v>
      </c>
      <c r="T50" s="18"/>
      <c r="U50" s="18"/>
      <c r="V50" s="21"/>
      <c r="W50" s="13">
        <f t="shared" si="1"/>
        <v>10</v>
      </c>
      <c r="X50" s="18"/>
      <c r="Y50" s="18"/>
      <c r="Z50" s="26"/>
    </row>
    <row r="51" spans="1:26">
      <c r="A51" s="7">
        <v>43</v>
      </c>
      <c r="B51" s="13">
        <v>9</v>
      </c>
      <c r="C51" s="18"/>
      <c r="D51" s="18"/>
      <c r="E51" s="21"/>
      <c r="F51" s="13">
        <v>15</v>
      </c>
      <c r="G51" s="18"/>
      <c r="H51" s="18"/>
      <c r="I51" s="21"/>
      <c r="J51" s="13">
        <f t="shared" si="0"/>
        <v>24</v>
      </c>
      <c r="K51" s="18"/>
      <c r="L51" s="18"/>
      <c r="M51" s="21"/>
      <c r="N51" s="30">
        <v>94</v>
      </c>
      <c r="O51" s="12">
        <v>1</v>
      </c>
      <c r="P51" s="17"/>
      <c r="Q51" s="17"/>
      <c r="R51" s="20"/>
      <c r="S51" s="12">
        <v>4</v>
      </c>
      <c r="T51" s="17"/>
      <c r="U51" s="17"/>
      <c r="V51" s="20"/>
      <c r="W51" s="12">
        <f t="shared" si="1"/>
        <v>5</v>
      </c>
      <c r="X51" s="17"/>
      <c r="Y51" s="17"/>
      <c r="Z51" s="25"/>
    </row>
    <row r="52" spans="1:26">
      <c r="A52" s="6">
        <v>44</v>
      </c>
      <c r="B52" s="12">
        <v>13</v>
      </c>
      <c r="C52" s="17"/>
      <c r="D52" s="17"/>
      <c r="E52" s="20"/>
      <c r="F52" s="12">
        <v>6</v>
      </c>
      <c r="G52" s="17"/>
      <c r="H52" s="17"/>
      <c r="I52" s="20"/>
      <c r="J52" s="12">
        <f t="shared" si="0"/>
        <v>19</v>
      </c>
      <c r="K52" s="17"/>
      <c r="L52" s="17"/>
      <c r="M52" s="20"/>
      <c r="N52" s="29">
        <v>95</v>
      </c>
      <c r="O52" s="13">
        <v>1</v>
      </c>
      <c r="P52" s="18"/>
      <c r="Q52" s="18"/>
      <c r="R52" s="21"/>
      <c r="S52" s="13">
        <v>4</v>
      </c>
      <c r="T52" s="18"/>
      <c r="U52" s="18"/>
      <c r="V52" s="21"/>
      <c r="W52" s="13">
        <f t="shared" si="1"/>
        <v>5</v>
      </c>
      <c r="X52" s="18"/>
      <c r="Y52" s="18"/>
      <c r="Z52" s="26"/>
    </row>
    <row r="53" spans="1:26">
      <c r="A53" s="7">
        <v>45</v>
      </c>
      <c r="B53" s="13">
        <v>10</v>
      </c>
      <c r="C53" s="18"/>
      <c r="D53" s="18"/>
      <c r="E53" s="21"/>
      <c r="F53" s="13">
        <v>16</v>
      </c>
      <c r="G53" s="18"/>
      <c r="H53" s="18"/>
      <c r="I53" s="21"/>
      <c r="J53" s="13">
        <f t="shared" si="0"/>
        <v>26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v>5</v>
      </c>
      <c r="T53" s="17"/>
      <c r="U53" s="17"/>
      <c r="V53" s="20"/>
      <c r="W53" s="12">
        <f t="shared" si="1"/>
        <v>5</v>
      </c>
      <c r="X53" s="17"/>
      <c r="Y53" s="17"/>
      <c r="Z53" s="25"/>
    </row>
    <row r="54" spans="1:26">
      <c r="A54" s="6">
        <v>46</v>
      </c>
      <c r="B54" s="12">
        <v>9</v>
      </c>
      <c r="C54" s="17"/>
      <c r="D54" s="17"/>
      <c r="E54" s="20"/>
      <c r="F54" s="12">
        <v>5</v>
      </c>
      <c r="G54" s="17"/>
      <c r="H54" s="17"/>
      <c r="I54" s="20"/>
      <c r="J54" s="12">
        <f t="shared" si="0"/>
        <v>14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v>2</v>
      </c>
      <c r="T54" s="18"/>
      <c r="U54" s="18"/>
      <c r="V54" s="21"/>
      <c r="W54" s="13">
        <f t="shared" si="1"/>
        <v>2</v>
      </c>
      <c r="X54" s="18"/>
      <c r="Y54" s="18"/>
      <c r="Z54" s="26"/>
    </row>
    <row r="55" spans="1:26">
      <c r="A55" s="7">
        <v>47</v>
      </c>
      <c r="B55" s="13">
        <v>9</v>
      </c>
      <c r="C55" s="18"/>
      <c r="D55" s="18"/>
      <c r="E55" s="21"/>
      <c r="F55" s="13">
        <v>12</v>
      </c>
      <c r="G55" s="18"/>
      <c r="H55" s="18"/>
      <c r="I55" s="21"/>
      <c r="J55" s="13">
        <f t="shared" si="0"/>
        <v>21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v>3</v>
      </c>
      <c r="T55" s="17"/>
      <c r="U55" s="17"/>
      <c r="V55" s="20"/>
      <c r="W55" s="12">
        <f t="shared" si="1"/>
        <v>3</v>
      </c>
      <c r="X55" s="17"/>
      <c r="Y55" s="17"/>
      <c r="Z55" s="25"/>
    </row>
    <row r="56" spans="1:26">
      <c r="A56" s="6">
        <v>48</v>
      </c>
      <c r="B56" s="12">
        <v>19</v>
      </c>
      <c r="C56" s="17"/>
      <c r="D56" s="17"/>
      <c r="E56" s="20"/>
      <c r="F56" s="12">
        <v>13</v>
      </c>
      <c r="G56" s="17"/>
      <c r="H56" s="17"/>
      <c r="I56" s="20"/>
      <c r="J56" s="12">
        <f t="shared" si="0"/>
        <v>32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v>3</v>
      </c>
      <c r="T56" s="18"/>
      <c r="U56" s="18"/>
      <c r="V56" s="21"/>
      <c r="W56" s="13">
        <f t="shared" si="1"/>
        <v>3</v>
      </c>
      <c r="X56" s="18"/>
      <c r="Y56" s="18"/>
      <c r="Z56" s="26"/>
    </row>
    <row r="57" spans="1:26">
      <c r="A57" s="7">
        <v>49</v>
      </c>
      <c r="B57" s="13">
        <v>10</v>
      </c>
      <c r="C57" s="18"/>
      <c r="D57" s="18"/>
      <c r="E57" s="21"/>
      <c r="F57" s="13">
        <v>14</v>
      </c>
      <c r="G57" s="18"/>
      <c r="H57" s="18"/>
      <c r="I57" s="21"/>
      <c r="J57" s="13">
        <f t="shared" si="0"/>
        <v>24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v>3</v>
      </c>
      <c r="T57" s="17"/>
      <c r="U57" s="17"/>
      <c r="V57" s="20"/>
      <c r="W57" s="12">
        <f t="shared" si="1"/>
        <v>3</v>
      </c>
      <c r="X57" s="17"/>
      <c r="Y57" s="17"/>
      <c r="Z57" s="25"/>
    </row>
    <row r="58" spans="1:26">
      <c r="A58" s="6">
        <v>50</v>
      </c>
      <c r="B58" s="12">
        <v>3</v>
      </c>
      <c r="C58" s="17"/>
      <c r="D58" s="17"/>
      <c r="E58" s="20"/>
      <c r="F58" s="12">
        <v>14</v>
      </c>
      <c r="G58" s="17"/>
      <c r="H58" s="17"/>
      <c r="I58" s="20"/>
      <c r="J58" s="12">
        <f t="shared" si="0"/>
        <v>17</v>
      </c>
      <c r="K58" s="17"/>
      <c r="L58" s="17"/>
      <c r="M58" s="20"/>
      <c r="N58" s="31" t="s">
        <v>24</v>
      </c>
      <c r="O58" s="14">
        <f>SUM(B8:B58,O8:O57)</f>
        <v>798</v>
      </c>
      <c r="P58" s="19"/>
      <c r="Q58" s="19"/>
      <c r="R58" s="22"/>
      <c r="S58" s="14">
        <f>SUM(F8:F58,S8:S57)</f>
        <v>889</v>
      </c>
      <c r="T58" s="19"/>
      <c r="U58" s="19"/>
      <c r="V58" s="22"/>
      <c r="W58" s="14">
        <f>SUM(J8:J58,W8:W57)</f>
        <v>1687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45</v>
      </c>
      <c r="C66" s="17"/>
      <c r="D66" s="17"/>
      <c r="E66" s="20"/>
      <c r="F66" s="12">
        <f>SUM(F8:F12)</f>
        <v>45</v>
      </c>
      <c r="G66" s="17"/>
      <c r="H66" s="17"/>
      <c r="I66" s="20"/>
      <c r="J66" s="12">
        <f>SUM(J8:J12)</f>
        <v>90</v>
      </c>
      <c r="K66" s="17"/>
      <c r="L66" s="17"/>
      <c r="M66" s="25"/>
    </row>
    <row r="67" spans="1:13">
      <c r="A67" s="7" t="s">
        <v>18</v>
      </c>
      <c r="B67" s="13">
        <f>SUM(B13:B17)</f>
        <v>54</v>
      </c>
      <c r="C67" s="18"/>
      <c r="D67" s="18"/>
      <c r="E67" s="21"/>
      <c r="F67" s="13">
        <f>SUM(F13:F17)</f>
        <v>59</v>
      </c>
      <c r="G67" s="18"/>
      <c r="H67" s="18"/>
      <c r="I67" s="21"/>
      <c r="J67" s="13">
        <f>SUM(J13:J17)</f>
        <v>113</v>
      </c>
      <c r="K67" s="18"/>
      <c r="L67" s="18"/>
      <c r="M67" s="26"/>
    </row>
    <row r="68" spans="1:13">
      <c r="A68" s="6" t="s">
        <v>28</v>
      </c>
      <c r="B68" s="12">
        <f>SUM(B18:B22)</f>
        <v>52</v>
      </c>
      <c r="C68" s="17"/>
      <c r="D68" s="17"/>
      <c r="E68" s="20"/>
      <c r="F68" s="12">
        <f>SUM(F18:F22)</f>
        <v>42</v>
      </c>
      <c r="G68" s="17"/>
      <c r="H68" s="17"/>
      <c r="I68" s="20"/>
      <c r="J68" s="12">
        <f>SUM(J18:J22)</f>
        <v>94</v>
      </c>
      <c r="K68" s="17"/>
      <c r="L68" s="17"/>
      <c r="M68" s="25"/>
    </row>
    <row r="69" spans="1:13">
      <c r="A69" s="7" t="s">
        <v>8</v>
      </c>
      <c r="B69" s="13">
        <f>SUM(B23:B27)</f>
        <v>40</v>
      </c>
      <c r="C69" s="18"/>
      <c r="D69" s="18"/>
      <c r="E69" s="21"/>
      <c r="F69" s="13">
        <f>SUM(F23:F27)</f>
        <v>40</v>
      </c>
      <c r="G69" s="18"/>
      <c r="H69" s="18"/>
      <c r="I69" s="21"/>
      <c r="J69" s="13">
        <f>SUM(J23:J27)</f>
        <v>80</v>
      </c>
      <c r="K69" s="18"/>
      <c r="L69" s="18"/>
      <c r="M69" s="26"/>
    </row>
    <row r="70" spans="1:13">
      <c r="A70" s="6" t="s">
        <v>30</v>
      </c>
      <c r="B70" s="12">
        <f>SUM(B28:B32)</f>
        <v>46</v>
      </c>
      <c r="C70" s="17"/>
      <c r="D70" s="17"/>
      <c r="E70" s="20"/>
      <c r="F70" s="12">
        <f>SUM(F28:F32)</f>
        <v>57</v>
      </c>
      <c r="G70" s="17"/>
      <c r="H70" s="17"/>
      <c r="I70" s="20"/>
      <c r="J70" s="12">
        <f>SUM(J28:J32)</f>
        <v>103</v>
      </c>
      <c r="K70" s="17"/>
      <c r="L70" s="17"/>
      <c r="M70" s="25"/>
    </row>
    <row r="71" spans="1:13">
      <c r="A71" s="7" t="s">
        <v>23</v>
      </c>
      <c r="B71" s="13">
        <f>SUM(B33:B37)</f>
        <v>52</v>
      </c>
      <c r="C71" s="18"/>
      <c r="D71" s="18"/>
      <c r="E71" s="21"/>
      <c r="F71" s="13">
        <f>SUM(F33:F37)</f>
        <v>69</v>
      </c>
      <c r="G71" s="18"/>
      <c r="H71" s="18"/>
      <c r="I71" s="21"/>
      <c r="J71" s="13">
        <f>SUM(J33:J37)</f>
        <v>121</v>
      </c>
      <c r="K71" s="18"/>
      <c r="L71" s="18"/>
      <c r="M71" s="26"/>
    </row>
    <row r="72" spans="1:13">
      <c r="A72" s="6" t="s">
        <v>31</v>
      </c>
      <c r="B72" s="12">
        <f>SUM(B38:B42)</f>
        <v>65</v>
      </c>
      <c r="C72" s="17"/>
      <c r="D72" s="17"/>
      <c r="E72" s="20"/>
      <c r="F72" s="12">
        <f>SUM(F38:F42)</f>
        <v>58</v>
      </c>
      <c r="G72" s="17"/>
      <c r="H72" s="17"/>
      <c r="I72" s="20"/>
      <c r="J72" s="12">
        <f>SUM(J38:J42)</f>
        <v>123</v>
      </c>
      <c r="K72" s="17"/>
      <c r="L72" s="17"/>
      <c r="M72" s="25"/>
    </row>
    <row r="73" spans="1:13">
      <c r="A73" s="7" t="s">
        <v>32</v>
      </c>
      <c r="B73" s="13">
        <f>SUM(B43:B47)</f>
        <v>57</v>
      </c>
      <c r="C73" s="18"/>
      <c r="D73" s="18"/>
      <c r="E73" s="21"/>
      <c r="F73" s="13">
        <f>SUM(F43:F47)</f>
        <v>55</v>
      </c>
      <c r="G73" s="18"/>
      <c r="H73" s="18"/>
      <c r="I73" s="21"/>
      <c r="J73" s="13">
        <f>SUM(J43:J47)</f>
        <v>112</v>
      </c>
      <c r="K73" s="18"/>
      <c r="L73" s="18"/>
      <c r="M73" s="26"/>
    </row>
    <row r="74" spans="1:13">
      <c r="A74" s="6" t="s">
        <v>33</v>
      </c>
      <c r="B74" s="12">
        <f>SUM(B48:B52)</f>
        <v>68</v>
      </c>
      <c r="C74" s="17"/>
      <c r="D74" s="17"/>
      <c r="E74" s="20"/>
      <c r="F74" s="12">
        <f>SUM(F48:F52)</f>
        <v>51</v>
      </c>
      <c r="G74" s="17"/>
      <c r="H74" s="17"/>
      <c r="I74" s="20"/>
      <c r="J74" s="12">
        <f>SUM(J48:J52)</f>
        <v>119</v>
      </c>
      <c r="K74" s="17"/>
      <c r="L74" s="17"/>
      <c r="M74" s="25"/>
    </row>
    <row r="75" spans="1:13">
      <c r="A75" s="7" t="s">
        <v>36</v>
      </c>
      <c r="B75" s="13">
        <f>SUM(B53:B57)</f>
        <v>57</v>
      </c>
      <c r="C75" s="18"/>
      <c r="D75" s="18"/>
      <c r="E75" s="21"/>
      <c r="F75" s="13">
        <f>SUM(F53:F57)</f>
        <v>60</v>
      </c>
      <c r="G75" s="18"/>
      <c r="H75" s="18"/>
      <c r="I75" s="21"/>
      <c r="J75" s="13">
        <f>SUM(J53:J57)</f>
        <v>117</v>
      </c>
      <c r="K75" s="18"/>
      <c r="L75" s="18"/>
      <c r="M75" s="26"/>
    </row>
    <row r="76" spans="1:13">
      <c r="A76" s="6" t="s">
        <v>39</v>
      </c>
      <c r="B76" s="12">
        <f>SUM(B58,O8:O11)</f>
        <v>52</v>
      </c>
      <c r="C76" s="17"/>
      <c r="D76" s="17"/>
      <c r="E76" s="20"/>
      <c r="F76" s="12">
        <f>SUM(F58,S8:S11)</f>
        <v>64</v>
      </c>
      <c r="G76" s="17"/>
      <c r="H76" s="17"/>
      <c r="I76" s="20"/>
      <c r="J76" s="12">
        <f>SUM(J58,W8:W11)</f>
        <v>116</v>
      </c>
      <c r="K76" s="17"/>
      <c r="L76" s="17"/>
      <c r="M76" s="25"/>
    </row>
    <row r="77" spans="1:13">
      <c r="A77" s="7" t="s">
        <v>42</v>
      </c>
      <c r="B77" s="13">
        <f>SUM(O12:O16)</f>
        <v>41</v>
      </c>
      <c r="C77" s="18"/>
      <c r="D77" s="18"/>
      <c r="E77" s="21"/>
      <c r="F77" s="13">
        <f>SUM(S12:S16)</f>
        <v>39</v>
      </c>
      <c r="G77" s="18"/>
      <c r="H77" s="18"/>
      <c r="I77" s="21"/>
      <c r="J77" s="13">
        <f>SUM(W12:W16)</f>
        <v>80</v>
      </c>
      <c r="K77" s="18"/>
      <c r="L77" s="18"/>
      <c r="M77" s="26"/>
    </row>
    <row r="78" spans="1:13">
      <c r="A78" s="6" t="s">
        <v>47</v>
      </c>
      <c r="B78" s="12">
        <f>SUM(O17:O21)</f>
        <v>27</v>
      </c>
      <c r="C78" s="17"/>
      <c r="D78" s="17"/>
      <c r="E78" s="20"/>
      <c r="F78" s="12">
        <f>SUM(S17:S21)</f>
        <v>36</v>
      </c>
      <c r="G78" s="17"/>
      <c r="H78" s="17"/>
      <c r="I78" s="20"/>
      <c r="J78" s="12">
        <f>SUM(W17:W21)</f>
        <v>63</v>
      </c>
      <c r="K78" s="17"/>
      <c r="L78" s="17"/>
      <c r="M78" s="25"/>
    </row>
    <row r="79" spans="1:13">
      <c r="A79" s="7" t="s">
        <v>48</v>
      </c>
      <c r="B79" s="13">
        <f>SUM(O22:O26)</f>
        <v>31</v>
      </c>
      <c r="C79" s="18"/>
      <c r="D79" s="18"/>
      <c r="E79" s="21"/>
      <c r="F79" s="13">
        <f>SUM(S22:S26)</f>
        <v>37</v>
      </c>
      <c r="G79" s="18"/>
      <c r="H79" s="18"/>
      <c r="I79" s="21"/>
      <c r="J79" s="13">
        <f>SUM(W22:W26)</f>
        <v>68</v>
      </c>
      <c r="K79" s="18"/>
      <c r="L79" s="18"/>
      <c r="M79" s="26"/>
    </row>
    <row r="80" spans="1:13">
      <c r="A80" s="6" t="s">
        <v>51</v>
      </c>
      <c r="B80" s="12">
        <f>SUM(O27:O31)</f>
        <v>42</v>
      </c>
      <c r="C80" s="17"/>
      <c r="D80" s="17"/>
      <c r="E80" s="20"/>
      <c r="F80" s="12">
        <f>SUM(S27:S31)</f>
        <v>38</v>
      </c>
      <c r="G80" s="17"/>
      <c r="H80" s="17"/>
      <c r="I80" s="20"/>
      <c r="J80" s="12">
        <f>SUM(W27:W31)</f>
        <v>80</v>
      </c>
      <c r="K80" s="17"/>
      <c r="L80" s="17"/>
      <c r="M80" s="25"/>
    </row>
    <row r="81" spans="1:13">
      <c r="A81" s="7" t="s">
        <v>38</v>
      </c>
      <c r="B81" s="13">
        <f>SUM(O32:O36)</f>
        <v>35</v>
      </c>
      <c r="C81" s="18"/>
      <c r="D81" s="18"/>
      <c r="E81" s="21"/>
      <c r="F81" s="13">
        <f>SUM(S32:S36)</f>
        <v>37</v>
      </c>
      <c r="G81" s="18"/>
      <c r="H81" s="18"/>
      <c r="I81" s="21"/>
      <c r="J81" s="13">
        <f>SUM(W32:W36)</f>
        <v>72</v>
      </c>
      <c r="K81" s="18"/>
      <c r="L81" s="18"/>
      <c r="M81" s="26"/>
    </row>
    <row r="82" spans="1:13">
      <c r="A82" s="6" t="s">
        <v>54</v>
      </c>
      <c r="B82" s="12">
        <f>SUM(O37:O41)</f>
        <v>20</v>
      </c>
      <c r="C82" s="17"/>
      <c r="D82" s="17"/>
      <c r="E82" s="20"/>
      <c r="F82" s="12">
        <f>SUM(S37:S41)</f>
        <v>21</v>
      </c>
      <c r="G82" s="17"/>
      <c r="H82" s="17"/>
      <c r="I82" s="20"/>
      <c r="J82" s="12">
        <f>SUM(W37:W41)</f>
        <v>41</v>
      </c>
      <c r="K82" s="17"/>
      <c r="L82" s="17"/>
      <c r="M82" s="25"/>
    </row>
    <row r="83" spans="1:13">
      <c r="A83" s="7" t="s">
        <v>12</v>
      </c>
      <c r="B83" s="13">
        <f>SUM(O42:O46)</f>
        <v>9</v>
      </c>
      <c r="C83" s="18"/>
      <c r="D83" s="18"/>
      <c r="E83" s="21"/>
      <c r="F83" s="13">
        <f>SUM(S42:S46)</f>
        <v>25</v>
      </c>
      <c r="G83" s="18"/>
      <c r="H83" s="18"/>
      <c r="I83" s="21"/>
      <c r="J83" s="13">
        <f>SUM(W42:W46)</f>
        <v>34</v>
      </c>
      <c r="K83" s="18"/>
      <c r="L83" s="18"/>
      <c r="M83" s="26"/>
    </row>
    <row r="84" spans="1:13">
      <c r="A84" s="6" t="s">
        <v>34</v>
      </c>
      <c r="B84" s="12">
        <f>SUM(O47:O51)</f>
        <v>4</v>
      </c>
      <c r="C84" s="17"/>
      <c r="D84" s="17"/>
      <c r="E84" s="20"/>
      <c r="F84" s="12">
        <f>SUM(S47:S51)</f>
        <v>36</v>
      </c>
      <c r="G84" s="17"/>
      <c r="H84" s="17"/>
      <c r="I84" s="20"/>
      <c r="J84" s="12">
        <f>SUM(W47:W51)</f>
        <v>40</v>
      </c>
      <c r="K84" s="17"/>
      <c r="L84" s="17"/>
      <c r="M84" s="25"/>
    </row>
    <row r="85" spans="1:13">
      <c r="A85" s="7" t="s">
        <v>45</v>
      </c>
      <c r="B85" s="13">
        <f>SUM(O52:O56)</f>
        <v>1</v>
      </c>
      <c r="C85" s="18"/>
      <c r="D85" s="18"/>
      <c r="E85" s="21"/>
      <c r="F85" s="13">
        <f>SUM(S52:S56)</f>
        <v>17</v>
      </c>
      <c r="G85" s="18"/>
      <c r="H85" s="18"/>
      <c r="I85" s="21"/>
      <c r="J85" s="13">
        <f>SUM(W52:W56)</f>
        <v>18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3</v>
      </c>
      <c r="G86" s="17"/>
      <c r="H86" s="17"/>
      <c r="I86" s="20"/>
      <c r="J86" s="12">
        <f>SUM(W57)</f>
        <v>3</v>
      </c>
      <c r="K86" s="17"/>
      <c r="L86" s="17"/>
      <c r="M86" s="25"/>
    </row>
    <row r="87" spans="1:13">
      <c r="A87" s="8" t="s">
        <v>24</v>
      </c>
      <c r="B87" s="14">
        <f>SUM(B66:B86)</f>
        <v>798</v>
      </c>
      <c r="C87" s="19"/>
      <c r="D87" s="19"/>
      <c r="E87" s="22"/>
      <c r="F87" s="14">
        <f>SUM(F66:F86)</f>
        <v>889</v>
      </c>
      <c r="G87" s="19"/>
      <c r="H87" s="19"/>
      <c r="I87" s="22"/>
      <c r="J87" s="14">
        <f>SUM(J66:J86)</f>
        <v>1687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142</v>
      </c>
      <c r="C90" s="19"/>
      <c r="D90" s="19"/>
      <c r="E90" s="22"/>
      <c r="F90" s="14">
        <f>SUM(S22:S57)</f>
        <v>214</v>
      </c>
      <c r="G90" s="19"/>
      <c r="H90" s="19"/>
      <c r="I90" s="22"/>
      <c r="J90" s="14">
        <f>SUM(W22:W57)</f>
        <v>356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69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15</v>
      </c>
      <c r="C8" s="17"/>
      <c r="D8" s="17"/>
      <c r="E8" s="20"/>
      <c r="F8" s="12">
        <v>16</v>
      </c>
      <c r="G8" s="17"/>
      <c r="H8" s="17"/>
      <c r="I8" s="20"/>
      <c r="J8" s="12">
        <f t="shared" ref="J8:J58" si="0">SUM(B8,F8)</f>
        <v>31</v>
      </c>
      <c r="K8" s="17"/>
      <c r="L8" s="17"/>
      <c r="M8" s="20"/>
      <c r="N8" s="29">
        <v>51</v>
      </c>
      <c r="O8" s="13">
        <v>42</v>
      </c>
      <c r="P8" s="18"/>
      <c r="Q8" s="18"/>
      <c r="R8" s="21"/>
      <c r="S8" s="13">
        <v>39</v>
      </c>
      <c r="T8" s="18"/>
      <c r="U8" s="18"/>
      <c r="V8" s="21"/>
      <c r="W8" s="13">
        <f t="shared" ref="W8:W57" si="1">SUM(O8,S8)</f>
        <v>81</v>
      </c>
      <c r="X8" s="18"/>
      <c r="Y8" s="18"/>
      <c r="Z8" s="26"/>
    </row>
    <row r="9" spans="1:26">
      <c r="A9" s="7">
        <v>1</v>
      </c>
      <c r="B9" s="13">
        <v>15</v>
      </c>
      <c r="C9" s="18"/>
      <c r="D9" s="18"/>
      <c r="E9" s="21"/>
      <c r="F9" s="13">
        <v>10</v>
      </c>
      <c r="G9" s="18"/>
      <c r="H9" s="18"/>
      <c r="I9" s="21"/>
      <c r="J9" s="13">
        <f t="shared" si="0"/>
        <v>25</v>
      </c>
      <c r="K9" s="18"/>
      <c r="L9" s="18"/>
      <c r="M9" s="21"/>
      <c r="N9" s="30">
        <v>52</v>
      </c>
      <c r="O9" s="12">
        <v>34</v>
      </c>
      <c r="P9" s="17"/>
      <c r="Q9" s="17"/>
      <c r="R9" s="20"/>
      <c r="S9" s="12">
        <v>36</v>
      </c>
      <c r="T9" s="17"/>
      <c r="U9" s="17"/>
      <c r="V9" s="20"/>
      <c r="W9" s="12">
        <f t="shared" si="1"/>
        <v>70</v>
      </c>
      <c r="X9" s="17"/>
      <c r="Y9" s="17"/>
      <c r="Z9" s="25"/>
    </row>
    <row r="10" spans="1:26">
      <c r="A10" s="6">
        <v>2</v>
      </c>
      <c r="B10" s="12">
        <v>19</v>
      </c>
      <c r="C10" s="17"/>
      <c r="D10" s="17"/>
      <c r="E10" s="20"/>
      <c r="F10" s="12">
        <v>23</v>
      </c>
      <c r="G10" s="17"/>
      <c r="H10" s="17"/>
      <c r="I10" s="20"/>
      <c r="J10" s="12">
        <f t="shared" si="0"/>
        <v>42</v>
      </c>
      <c r="K10" s="17"/>
      <c r="L10" s="17"/>
      <c r="M10" s="20"/>
      <c r="N10" s="29">
        <v>53</v>
      </c>
      <c r="O10" s="13">
        <v>42</v>
      </c>
      <c r="P10" s="18"/>
      <c r="Q10" s="18"/>
      <c r="R10" s="21"/>
      <c r="S10" s="13">
        <v>31</v>
      </c>
      <c r="T10" s="18"/>
      <c r="U10" s="18"/>
      <c r="V10" s="21"/>
      <c r="W10" s="13">
        <f t="shared" si="1"/>
        <v>73</v>
      </c>
      <c r="X10" s="18"/>
      <c r="Y10" s="18"/>
      <c r="Z10" s="26"/>
    </row>
    <row r="11" spans="1:26">
      <c r="A11" s="7">
        <v>3</v>
      </c>
      <c r="B11" s="13">
        <v>21</v>
      </c>
      <c r="C11" s="18"/>
      <c r="D11" s="18"/>
      <c r="E11" s="21"/>
      <c r="F11" s="13">
        <v>16</v>
      </c>
      <c r="G11" s="18"/>
      <c r="H11" s="18"/>
      <c r="I11" s="21"/>
      <c r="J11" s="13">
        <f t="shared" si="0"/>
        <v>37</v>
      </c>
      <c r="K11" s="18"/>
      <c r="L11" s="18"/>
      <c r="M11" s="21"/>
      <c r="N11" s="30">
        <v>54</v>
      </c>
      <c r="O11" s="12">
        <v>31</v>
      </c>
      <c r="P11" s="17"/>
      <c r="Q11" s="17"/>
      <c r="R11" s="20"/>
      <c r="S11" s="12">
        <v>24</v>
      </c>
      <c r="T11" s="17"/>
      <c r="U11" s="17"/>
      <c r="V11" s="20"/>
      <c r="W11" s="12">
        <f t="shared" si="1"/>
        <v>55</v>
      </c>
      <c r="X11" s="17"/>
      <c r="Y11" s="17"/>
      <c r="Z11" s="25"/>
    </row>
    <row r="12" spans="1:26">
      <c r="A12" s="6">
        <v>4</v>
      </c>
      <c r="B12" s="12">
        <v>14</v>
      </c>
      <c r="C12" s="17"/>
      <c r="D12" s="17"/>
      <c r="E12" s="20"/>
      <c r="F12" s="12">
        <v>20</v>
      </c>
      <c r="G12" s="17"/>
      <c r="H12" s="17"/>
      <c r="I12" s="20"/>
      <c r="J12" s="12">
        <f t="shared" si="0"/>
        <v>34</v>
      </c>
      <c r="K12" s="17"/>
      <c r="L12" s="17"/>
      <c r="M12" s="20"/>
      <c r="N12" s="29">
        <v>55</v>
      </c>
      <c r="O12" s="13">
        <v>30</v>
      </c>
      <c r="P12" s="18"/>
      <c r="Q12" s="18"/>
      <c r="R12" s="21"/>
      <c r="S12" s="13">
        <v>40</v>
      </c>
      <c r="T12" s="18"/>
      <c r="U12" s="18"/>
      <c r="V12" s="21"/>
      <c r="W12" s="13">
        <f t="shared" si="1"/>
        <v>70</v>
      </c>
      <c r="X12" s="18"/>
      <c r="Y12" s="18"/>
      <c r="Z12" s="26"/>
    </row>
    <row r="13" spans="1:26">
      <c r="A13" s="7">
        <v>5</v>
      </c>
      <c r="B13" s="13">
        <v>17</v>
      </c>
      <c r="C13" s="18"/>
      <c r="D13" s="18"/>
      <c r="E13" s="21"/>
      <c r="F13" s="13">
        <v>20</v>
      </c>
      <c r="G13" s="18"/>
      <c r="H13" s="18"/>
      <c r="I13" s="21"/>
      <c r="J13" s="13">
        <f t="shared" si="0"/>
        <v>37</v>
      </c>
      <c r="K13" s="18"/>
      <c r="L13" s="18"/>
      <c r="M13" s="21"/>
      <c r="N13" s="30">
        <v>56</v>
      </c>
      <c r="O13" s="12">
        <v>36</v>
      </c>
      <c r="P13" s="17"/>
      <c r="Q13" s="17"/>
      <c r="R13" s="20"/>
      <c r="S13" s="12">
        <v>35</v>
      </c>
      <c r="T13" s="17"/>
      <c r="U13" s="17"/>
      <c r="V13" s="20"/>
      <c r="W13" s="12">
        <f t="shared" si="1"/>
        <v>71</v>
      </c>
      <c r="X13" s="17"/>
      <c r="Y13" s="17"/>
      <c r="Z13" s="25"/>
    </row>
    <row r="14" spans="1:26">
      <c r="A14" s="6">
        <v>6</v>
      </c>
      <c r="B14" s="12">
        <v>20</v>
      </c>
      <c r="C14" s="17"/>
      <c r="D14" s="17"/>
      <c r="E14" s="20"/>
      <c r="F14" s="12">
        <v>18</v>
      </c>
      <c r="G14" s="17"/>
      <c r="H14" s="17"/>
      <c r="I14" s="20"/>
      <c r="J14" s="12">
        <f t="shared" si="0"/>
        <v>38</v>
      </c>
      <c r="K14" s="17"/>
      <c r="L14" s="17"/>
      <c r="M14" s="20"/>
      <c r="N14" s="29">
        <v>57</v>
      </c>
      <c r="O14" s="13">
        <v>28</v>
      </c>
      <c r="P14" s="18"/>
      <c r="Q14" s="18"/>
      <c r="R14" s="21"/>
      <c r="S14" s="13">
        <v>33</v>
      </c>
      <c r="T14" s="18"/>
      <c r="U14" s="18"/>
      <c r="V14" s="21"/>
      <c r="W14" s="13">
        <f t="shared" si="1"/>
        <v>61</v>
      </c>
      <c r="X14" s="18"/>
      <c r="Y14" s="18"/>
      <c r="Z14" s="26"/>
    </row>
    <row r="15" spans="1:26">
      <c r="A15" s="7">
        <v>7</v>
      </c>
      <c r="B15" s="13">
        <v>17</v>
      </c>
      <c r="C15" s="18"/>
      <c r="D15" s="18"/>
      <c r="E15" s="21"/>
      <c r="F15" s="13">
        <v>26</v>
      </c>
      <c r="G15" s="18"/>
      <c r="H15" s="18"/>
      <c r="I15" s="21"/>
      <c r="J15" s="13">
        <f t="shared" si="0"/>
        <v>43</v>
      </c>
      <c r="K15" s="18"/>
      <c r="L15" s="18"/>
      <c r="M15" s="21"/>
      <c r="N15" s="30">
        <v>58</v>
      </c>
      <c r="O15" s="12">
        <v>26</v>
      </c>
      <c r="P15" s="17"/>
      <c r="Q15" s="17"/>
      <c r="R15" s="20"/>
      <c r="S15" s="12">
        <v>40</v>
      </c>
      <c r="T15" s="17"/>
      <c r="U15" s="17"/>
      <c r="V15" s="20"/>
      <c r="W15" s="12">
        <f t="shared" si="1"/>
        <v>66</v>
      </c>
      <c r="X15" s="17"/>
      <c r="Y15" s="17"/>
      <c r="Z15" s="25"/>
    </row>
    <row r="16" spans="1:26">
      <c r="A16" s="6">
        <v>8</v>
      </c>
      <c r="B16" s="12">
        <v>21</v>
      </c>
      <c r="C16" s="17"/>
      <c r="D16" s="17"/>
      <c r="E16" s="20"/>
      <c r="F16" s="12">
        <v>19</v>
      </c>
      <c r="G16" s="17"/>
      <c r="H16" s="17"/>
      <c r="I16" s="20"/>
      <c r="J16" s="12">
        <f t="shared" si="0"/>
        <v>40</v>
      </c>
      <c r="K16" s="17"/>
      <c r="L16" s="17"/>
      <c r="M16" s="20"/>
      <c r="N16" s="29">
        <v>59</v>
      </c>
      <c r="O16" s="13">
        <v>29</v>
      </c>
      <c r="P16" s="18"/>
      <c r="Q16" s="18"/>
      <c r="R16" s="21"/>
      <c r="S16" s="13">
        <v>26</v>
      </c>
      <c r="T16" s="18"/>
      <c r="U16" s="18"/>
      <c r="V16" s="21"/>
      <c r="W16" s="13">
        <f t="shared" si="1"/>
        <v>55</v>
      </c>
      <c r="X16" s="18"/>
      <c r="Y16" s="18"/>
      <c r="Z16" s="26"/>
    </row>
    <row r="17" spans="1:26">
      <c r="A17" s="7">
        <v>9</v>
      </c>
      <c r="B17" s="13">
        <v>20</v>
      </c>
      <c r="C17" s="18"/>
      <c r="D17" s="18"/>
      <c r="E17" s="21"/>
      <c r="F17" s="13">
        <v>24</v>
      </c>
      <c r="G17" s="18"/>
      <c r="H17" s="18"/>
      <c r="I17" s="21"/>
      <c r="J17" s="13">
        <f t="shared" si="0"/>
        <v>44</v>
      </c>
      <c r="K17" s="18"/>
      <c r="L17" s="18"/>
      <c r="M17" s="21"/>
      <c r="N17" s="30">
        <v>60</v>
      </c>
      <c r="O17" s="12">
        <v>24</v>
      </c>
      <c r="P17" s="17"/>
      <c r="Q17" s="17"/>
      <c r="R17" s="20"/>
      <c r="S17" s="12">
        <v>35</v>
      </c>
      <c r="T17" s="17"/>
      <c r="U17" s="17"/>
      <c r="V17" s="20"/>
      <c r="W17" s="12">
        <f t="shared" si="1"/>
        <v>59</v>
      </c>
      <c r="X17" s="17"/>
      <c r="Y17" s="17"/>
      <c r="Z17" s="25"/>
    </row>
    <row r="18" spans="1:26">
      <c r="A18" s="6">
        <v>10</v>
      </c>
      <c r="B18" s="12">
        <v>28</v>
      </c>
      <c r="C18" s="17"/>
      <c r="D18" s="17"/>
      <c r="E18" s="20"/>
      <c r="F18" s="12">
        <v>26</v>
      </c>
      <c r="G18" s="17"/>
      <c r="H18" s="17"/>
      <c r="I18" s="20"/>
      <c r="J18" s="12">
        <f t="shared" si="0"/>
        <v>54</v>
      </c>
      <c r="K18" s="17"/>
      <c r="L18" s="17"/>
      <c r="M18" s="20"/>
      <c r="N18" s="29">
        <v>61</v>
      </c>
      <c r="O18" s="13">
        <v>25</v>
      </c>
      <c r="P18" s="18"/>
      <c r="Q18" s="18"/>
      <c r="R18" s="21"/>
      <c r="S18" s="13">
        <v>24</v>
      </c>
      <c r="T18" s="18"/>
      <c r="U18" s="18"/>
      <c r="V18" s="21"/>
      <c r="W18" s="13">
        <f t="shared" si="1"/>
        <v>49</v>
      </c>
      <c r="X18" s="18"/>
      <c r="Y18" s="18"/>
      <c r="Z18" s="26"/>
    </row>
    <row r="19" spans="1:26">
      <c r="A19" s="7">
        <v>11</v>
      </c>
      <c r="B19" s="13">
        <v>15</v>
      </c>
      <c r="C19" s="18"/>
      <c r="D19" s="18"/>
      <c r="E19" s="21"/>
      <c r="F19" s="13">
        <v>15</v>
      </c>
      <c r="G19" s="18"/>
      <c r="H19" s="18"/>
      <c r="I19" s="21"/>
      <c r="J19" s="13">
        <f t="shared" si="0"/>
        <v>30</v>
      </c>
      <c r="K19" s="18"/>
      <c r="L19" s="18"/>
      <c r="M19" s="21"/>
      <c r="N19" s="30">
        <v>62</v>
      </c>
      <c r="O19" s="12">
        <v>18</v>
      </c>
      <c r="P19" s="17"/>
      <c r="Q19" s="17"/>
      <c r="R19" s="20"/>
      <c r="S19" s="12">
        <v>21</v>
      </c>
      <c r="T19" s="17"/>
      <c r="U19" s="17"/>
      <c r="V19" s="20"/>
      <c r="W19" s="12">
        <f t="shared" si="1"/>
        <v>39</v>
      </c>
      <c r="X19" s="17"/>
      <c r="Y19" s="17"/>
      <c r="Z19" s="25"/>
    </row>
    <row r="20" spans="1:26">
      <c r="A20" s="6">
        <v>12</v>
      </c>
      <c r="B20" s="12">
        <v>32</v>
      </c>
      <c r="C20" s="17"/>
      <c r="D20" s="17"/>
      <c r="E20" s="20"/>
      <c r="F20" s="12">
        <v>28</v>
      </c>
      <c r="G20" s="17"/>
      <c r="H20" s="17"/>
      <c r="I20" s="20"/>
      <c r="J20" s="12">
        <f t="shared" si="0"/>
        <v>60</v>
      </c>
      <c r="K20" s="17"/>
      <c r="L20" s="17"/>
      <c r="M20" s="20"/>
      <c r="N20" s="29">
        <v>63</v>
      </c>
      <c r="O20" s="13">
        <v>27</v>
      </c>
      <c r="P20" s="18"/>
      <c r="Q20" s="18"/>
      <c r="R20" s="21"/>
      <c r="S20" s="13">
        <v>18</v>
      </c>
      <c r="T20" s="18"/>
      <c r="U20" s="18"/>
      <c r="V20" s="21"/>
      <c r="W20" s="13">
        <f t="shared" si="1"/>
        <v>45</v>
      </c>
      <c r="X20" s="18"/>
      <c r="Y20" s="18"/>
      <c r="Z20" s="26"/>
    </row>
    <row r="21" spans="1:26">
      <c r="A21" s="7">
        <v>13</v>
      </c>
      <c r="B21" s="13">
        <v>24</v>
      </c>
      <c r="C21" s="18"/>
      <c r="D21" s="18"/>
      <c r="E21" s="21"/>
      <c r="F21" s="13">
        <v>19</v>
      </c>
      <c r="G21" s="18"/>
      <c r="H21" s="18"/>
      <c r="I21" s="21"/>
      <c r="J21" s="13">
        <f t="shared" si="0"/>
        <v>43</v>
      </c>
      <c r="K21" s="18"/>
      <c r="L21" s="18"/>
      <c r="M21" s="21"/>
      <c r="N21" s="30">
        <v>64</v>
      </c>
      <c r="O21" s="12">
        <v>22</v>
      </c>
      <c r="P21" s="17"/>
      <c r="Q21" s="17"/>
      <c r="R21" s="20"/>
      <c r="S21" s="12">
        <v>17</v>
      </c>
      <c r="T21" s="17"/>
      <c r="U21" s="17"/>
      <c r="V21" s="20"/>
      <c r="W21" s="12">
        <f t="shared" si="1"/>
        <v>39</v>
      </c>
      <c r="X21" s="17"/>
      <c r="Y21" s="17"/>
      <c r="Z21" s="25"/>
    </row>
    <row r="22" spans="1:26">
      <c r="A22" s="6">
        <v>14</v>
      </c>
      <c r="B22" s="12">
        <v>24</v>
      </c>
      <c r="C22" s="17"/>
      <c r="D22" s="17"/>
      <c r="E22" s="20"/>
      <c r="F22" s="12">
        <v>23</v>
      </c>
      <c r="G22" s="17"/>
      <c r="H22" s="17"/>
      <c r="I22" s="20"/>
      <c r="J22" s="12">
        <f t="shared" si="0"/>
        <v>47</v>
      </c>
      <c r="K22" s="17"/>
      <c r="L22" s="17"/>
      <c r="M22" s="20"/>
      <c r="N22" s="29">
        <v>65</v>
      </c>
      <c r="O22" s="13">
        <v>23</v>
      </c>
      <c r="P22" s="18"/>
      <c r="Q22" s="18"/>
      <c r="R22" s="21"/>
      <c r="S22" s="13">
        <v>27</v>
      </c>
      <c r="T22" s="18"/>
      <c r="U22" s="18"/>
      <c r="V22" s="21"/>
      <c r="W22" s="13">
        <f t="shared" si="1"/>
        <v>50</v>
      </c>
      <c r="X22" s="18"/>
      <c r="Y22" s="18"/>
      <c r="Z22" s="26"/>
    </row>
    <row r="23" spans="1:26">
      <c r="A23" s="7">
        <v>15</v>
      </c>
      <c r="B23" s="13">
        <v>21</v>
      </c>
      <c r="C23" s="18"/>
      <c r="D23" s="18"/>
      <c r="E23" s="21"/>
      <c r="F23" s="13">
        <v>29</v>
      </c>
      <c r="G23" s="18"/>
      <c r="H23" s="18"/>
      <c r="I23" s="21"/>
      <c r="J23" s="13">
        <f t="shared" si="0"/>
        <v>50</v>
      </c>
      <c r="K23" s="18"/>
      <c r="L23" s="18"/>
      <c r="M23" s="21"/>
      <c r="N23" s="30">
        <v>66</v>
      </c>
      <c r="O23" s="12">
        <v>23</v>
      </c>
      <c r="P23" s="17"/>
      <c r="Q23" s="17"/>
      <c r="R23" s="20"/>
      <c r="S23" s="12">
        <v>18</v>
      </c>
      <c r="T23" s="17"/>
      <c r="U23" s="17"/>
      <c r="V23" s="20"/>
      <c r="W23" s="12">
        <f t="shared" si="1"/>
        <v>41</v>
      </c>
      <c r="X23" s="17"/>
      <c r="Y23" s="17"/>
      <c r="Z23" s="25"/>
    </row>
    <row r="24" spans="1:26">
      <c r="A24" s="6">
        <v>16</v>
      </c>
      <c r="B24" s="12">
        <v>16</v>
      </c>
      <c r="C24" s="17"/>
      <c r="D24" s="17"/>
      <c r="E24" s="20"/>
      <c r="F24" s="12">
        <v>25</v>
      </c>
      <c r="G24" s="17"/>
      <c r="H24" s="17"/>
      <c r="I24" s="20"/>
      <c r="J24" s="12">
        <f t="shared" si="0"/>
        <v>41</v>
      </c>
      <c r="K24" s="17"/>
      <c r="L24" s="17"/>
      <c r="M24" s="20"/>
      <c r="N24" s="29">
        <v>67</v>
      </c>
      <c r="O24" s="13">
        <v>21</v>
      </c>
      <c r="P24" s="18"/>
      <c r="Q24" s="18"/>
      <c r="R24" s="21"/>
      <c r="S24" s="13">
        <v>22</v>
      </c>
      <c r="T24" s="18"/>
      <c r="U24" s="18"/>
      <c r="V24" s="21"/>
      <c r="W24" s="13">
        <f t="shared" si="1"/>
        <v>43</v>
      </c>
      <c r="X24" s="18"/>
      <c r="Y24" s="18"/>
      <c r="Z24" s="26"/>
    </row>
    <row r="25" spans="1:26">
      <c r="A25" s="7">
        <v>17</v>
      </c>
      <c r="B25" s="13">
        <v>31</v>
      </c>
      <c r="C25" s="18"/>
      <c r="D25" s="18"/>
      <c r="E25" s="21"/>
      <c r="F25" s="13">
        <v>27</v>
      </c>
      <c r="G25" s="18"/>
      <c r="H25" s="18"/>
      <c r="I25" s="21"/>
      <c r="J25" s="13">
        <f t="shared" si="0"/>
        <v>58</v>
      </c>
      <c r="K25" s="18"/>
      <c r="L25" s="18"/>
      <c r="M25" s="21"/>
      <c r="N25" s="30">
        <v>68</v>
      </c>
      <c r="O25" s="12">
        <v>16</v>
      </c>
      <c r="P25" s="17"/>
      <c r="Q25" s="17"/>
      <c r="R25" s="20"/>
      <c r="S25" s="12">
        <v>22</v>
      </c>
      <c r="T25" s="17"/>
      <c r="U25" s="17"/>
      <c r="V25" s="20"/>
      <c r="W25" s="12">
        <f t="shared" si="1"/>
        <v>38</v>
      </c>
      <c r="X25" s="17"/>
      <c r="Y25" s="17"/>
      <c r="Z25" s="25"/>
    </row>
    <row r="26" spans="1:26">
      <c r="A26" s="6">
        <v>18</v>
      </c>
      <c r="B26" s="12">
        <v>30</v>
      </c>
      <c r="C26" s="17"/>
      <c r="D26" s="17"/>
      <c r="E26" s="20"/>
      <c r="F26" s="12">
        <v>18</v>
      </c>
      <c r="G26" s="17"/>
      <c r="H26" s="17"/>
      <c r="I26" s="20"/>
      <c r="J26" s="12">
        <f t="shared" si="0"/>
        <v>48</v>
      </c>
      <c r="K26" s="17"/>
      <c r="L26" s="17"/>
      <c r="M26" s="20"/>
      <c r="N26" s="29">
        <v>69</v>
      </c>
      <c r="O26" s="13">
        <v>18</v>
      </c>
      <c r="P26" s="18"/>
      <c r="Q26" s="18"/>
      <c r="R26" s="21"/>
      <c r="S26" s="13">
        <v>21</v>
      </c>
      <c r="T26" s="18"/>
      <c r="U26" s="18"/>
      <c r="V26" s="21"/>
      <c r="W26" s="13">
        <f t="shared" si="1"/>
        <v>39</v>
      </c>
      <c r="X26" s="18"/>
      <c r="Y26" s="18"/>
      <c r="Z26" s="26"/>
    </row>
    <row r="27" spans="1:26">
      <c r="A27" s="7">
        <v>19</v>
      </c>
      <c r="B27" s="13">
        <v>18</v>
      </c>
      <c r="C27" s="18"/>
      <c r="D27" s="18"/>
      <c r="E27" s="21"/>
      <c r="F27" s="13">
        <v>18</v>
      </c>
      <c r="G27" s="18"/>
      <c r="H27" s="18"/>
      <c r="I27" s="21"/>
      <c r="J27" s="13">
        <f t="shared" si="0"/>
        <v>36</v>
      </c>
      <c r="K27" s="18"/>
      <c r="L27" s="18"/>
      <c r="M27" s="21"/>
      <c r="N27" s="30">
        <v>70</v>
      </c>
      <c r="O27" s="12">
        <v>14</v>
      </c>
      <c r="P27" s="17"/>
      <c r="Q27" s="17"/>
      <c r="R27" s="20"/>
      <c r="S27" s="12">
        <v>25</v>
      </c>
      <c r="T27" s="17"/>
      <c r="U27" s="17"/>
      <c r="V27" s="20"/>
      <c r="W27" s="12">
        <f t="shared" si="1"/>
        <v>39</v>
      </c>
      <c r="X27" s="17"/>
      <c r="Y27" s="17"/>
      <c r="Z27" s="25"/>
    </row>
    <row r="28" spans="1:26">
      <c r="A28" s="6">
        <v>20</v>
      </c>
      <c r="B28" s="12">
        <v>28</v>
      </c>
      <c r="C28" s="17"/>
      <c r="D28" s="17"/>
      <c r="E28" s="20"/>
      <c r="F28" s="12">
        <v>24</v>
      </c>
      <c r="G28" s="17"/>
      <c r="H28" s="17"/>
      <c r="I28" s="20"/>
      <c r="J28" s="12">
        <f t="shared" si="0"/>
        <v>52</v>
      </c>
      <c r="K28" s="17"/>
      <c r="L28" s="17"/>
      <c r="M28" s="20"/>
      <c r="N28" s="29">
        <v>71</v>
      </c>
      <c r="O28" s="13">
        <v>17</v>
      </c>
      <c r="P28" s="18"/>
      <c r="Q28" s="18"/>
      <c r="R28" s="21"/>
      <c r="S28" s="13">
        <v>18</v>
      </c>
      <c r="T28" s="18"/>
      <c r="U28" s="18"/>
      <c r="V28" s="21"/>
      <c r="W28" s="13">
        <f t="shared" si="1"/>
        <v>35</v>
      </c>
      <c r="X28" s="18"/>
      <c r="Y28" s="18"/>
      <c r="Z28" s="26"/>
    </row>
    <row r="29" spans="1:26">
      <c r="A29" s="7">
        <v>21</v>
      </c>
      <c r="B29" s="13">
        <v>15</v>
      </c>
      <c r="C29" s="18"/>
      <c r="D29" s="18"/>
      <c r="E29" s="21"/>
      <c r="F29" s="13">
        <v>30</v>
      </c>
      <c r="G29" s="18"/>
      <c r="H29" s="18"/>
      <c r="I29" s="21"/>
      <c r="J29" s="13">
        <f t="shared" si="0"/>
        <v>45</v>
      </c>
      <c r="K29" s="18"/>
      <c r="L29" s="18"/>
      <c r="M29" s="21"/>
      <c r="N29" s="30">
        <v>72</v>
      </c>
      <c r="O29" s="12">
        <v>16</v>
      </c>
      <c r="P29" s="17"/>
      <c r="Q29" s="17"/>
      <c r="R29" s="20"/>
      <c r="S29" s="12">
        <v>23</v>
      </c>
      <c r="T29" s="17"/>
      <c r="U29" s="17"/>
      <c r="V29" s="20"/>
      <c r="W29" s="12">
        <f t="shared" si="1"/>
        <v>39</v>
      </c>
      <c r="X29" s="17"/>
      <c r="Y29" s="17"/>
      <c r="Z29" s="25"/>
    </row>
    <row r="30" spans="1:26">
      <c r="A30" s="6">
        <v>22</v>
      </c>
      <c r="B30" s="12">
        <v>27</v>
      </c>
      <c r="C30" s="17"/>
      <c r="D30" s="17"/>
      <c r="E30" s="20"/>
      <c r="F30" s="12">
        <v>35</v>
      </c>
      <c r="G30" s="17"/>
      <c r="H30" s="17"/>
      <c r="I30" s="20"/>
      <c r="J30" s="12">
        <f t="shared" si="0"/>
        <v>62</v>
      </c>
      <c r="K30" s="17"/>
      <c r="L30" s="17"/>
      <c r="M30" s="20"/>
      <c r="N30" s="29">
        <v>73</v>
      </c>
      <c r="O30" s="13">
        <v>16</v>
      </c>
      <c r="P30" s="18"/>
      <c r="Q30" s="18"/>
      <c r="R30" s="21"/>
      <c r="S30" s="13">
        <v>29</v>
      </c>
      <c r="T30" s="18"/>
      <c r="U30" s="18"/>
      <c r="V30" s="21"/>
      <c r="W30" s="13">
        <f t="shared" si="1"/>
        <v>45</v>
      </c>
      <c r="X30" s="18"/>
      <c r="Y30" s="18"/>
      <c r="Z30" s="26"/>
    </row>
    <row r="31" spans="1:26">
      <c r="A31" s="7">
        <v>23</v>
      </c>
      <c r="B31" s="13">
        <v>24</v>
      </c>
      <c r="C31" s="18"/>
      <c r="D31" s="18"/>
      <c r="E31" s="21"/>
      <c r="F31" s="13">
        <v>33</v>
      </c>
      <c r="G31" s="18"/>
      <c r="H31" s="18"/>
      <c r="I31" s="21"/>
      <c r="J31" s="13">
        <f t="shared" si="0"/>
        <v>57</v>
      </c>
      <c r="K31" s="18"/>
      <c r="L31" s="18"/>
      <c r="M31" s="21"/>
      <c r="N31" s="30">
        <v>74</v>
      </c>
      <c r="O31" s="12">
        <v>32</v>
      </c>
      <c r="P31" s="17"/>
      <c r="Q31" s="17"/>
      <c r="R31" s="20"/>
      <c r="S31" s="12">
        <v>32</v>
      </c>
      <c r="T31" s="17"/>
      <c r="U31" s="17"/>
      <c r="V31" s="20"/>
      <c r="W31" s="12">
        <f t="shared" si="1"/>
        <v>64</v>
      </c>
      <c r="X31" s="17"/>
      <c r="Y31" s="17"/>
      <c r="Z31" s="25"/>
    </row>
    <row r="32" spans="1:26">
      <c r="A32" s="6">
        <v>24</v>
      </c>
      <c r="B32" s="12">
        <v>25</v>
      </c>
      <c r="C32" s="17"/>
      <c r="D32" s="17"/>
      <c r="E32" s="20"/>
      <c r="F32" s="12">
        <v>27</v>
      </c>
      <c r="G32" s="17"/>
      <c r="H32" s="17"/>
      <c r="I32" s="20"/>
      <c r="J32" s="12">
        <f t="shared" si="0"/>
        <v>52</v>
      </c>
      <c r="K32" s="17"/>
      <c r="L32" s="17"/>
      <c r="M32" s="20"/>
      <c r="N32" s="29">
        <v>75</v>
      </c>
      <c r="O32" s="13">
        <v>16</v>
      </c>
      <c r="P32" s="18"/>
      <c r="Q32" s="18"/>
      <c r="R32" s="21"/>
      <c r="S32" s="13">
        <v>19</v>
      </c>
      <c r="T32" s="18"/>
      <c r="U32" s="18"/>
      <c r="V32" s="21"/>
      <c r="W32" s="13">
        <f t="shared" si="1"/>
        <v>35</v>
      </c>
      <c r="X32" s="18"/>
      <c r="Y32" s="18"/>
      <c r="Z32" s="26"/>
    </row>
    <row r="33" spans="1:26">
      <c r="A33" s="7">
        <v>25</v>
      </c>
      <c r="B33" s="13">
        <v>25</v>
      </c>
      <c r="C33" s="18"/>
      <c r="D33" s="18"/>
      <c r="E33" s="21"/>
      <c r="F33" s="13">
        <v>24</v>
      </c>
      <c r="G33" s="18"/>
      <c r="H33" s="18"/>
      <c r="I33" s="21"/>
      <c r="J33" s="13">
        <f t="shared" si="0"/>
        <v>49</v>
      </c>
      <c r="K33" s="18"/>
      <c r="L33" s="18"/>
      <c r="M33" s="21"/>
      <c r="N33" s="30">
        <v>76</v>
      </c>
      <c r="O33" s="12">
        <v>30</v>
      </c>
      <c r="P33" s="17"/>
      <c r="Q33" s="17"/>
      <c r="R33" s="20"/>
      <c r="S33" s="12">
        <v>24</v>
      </c>
      <c r="T33" s="17"/>
      <c r="U33" s="17"/>
      <c r="V33" s="20"/>
      <c r="W33" s="12">
        <f t="shared" si="1"/>
        <v>54</v>
      </c>
      <c r="X33" s="17"/>
      <c r="Y33" s="17"/>
      <c r="Z33" s="25"/>
    </row>
    <row r="34" spans="1:26">
      <c r="A34" s="6">
        <v>26</v>
      </c>
      <c r="B34" s="12">
        <v>28</v>
      </c>
      <c r="C34" s="17"/>
      <c r="D34" s="17"/>
      <c r="E34" s="20"/>
      <c r="F34" s="12">
        <v>25</v>
      </c>
      <c r="G34" s="17"/>
      <c r="H34" s="17"/>
      <c r="I34" s="20"/>
      <c r="J34" s="12">
        <f t="shared" si="0"/>
        <v>53</v>
      </c>
      <c r="K34" s="17"/>
      <c r="L34" s="17"/>
      <c r="M34" s="20"/>
      <c r="N34" s="29">
        <v>77</v>
      </c>
      <c r="O34" s="13">
        <v>19</v>
      </c>
      <c r="P34" s="18"/>
      <c r="Q34" s="18"/>
      <c r="R34" s="21"/>
      <c r="S34" s="13">
        <v>16</v>
      </c>
      <c r="T34" s="18"/>
      <c r="U34" s="18"/>
      <c r="V34" s="21"/>
      <c r="W34" s="13">
        <f t="shared" si="1"/>
        <v>35</v>
      </c>
      <c r="X34" s="18"/>
      <c r="Y34" s="18"/>
      <c r="Z34" s="26"/>
    </row>
    <row r="35" spans="1:26">
      <c r="A35" s="7">
        <v>27</v>
      </c>
      <c r="B35" s="13">
        <v>24</v>
      </c>
      <c r="C35" s="18"/>
      <c r="D35" s="18"/>
      <c r="E35" s="21"/>
      <c r="F35" s="13">
        <v>18</v>
      </c>
      <c r="G35" s="18"/>
      <c r="H35" s="18"/>
      <c r="I35" s="21"/>
      <c r="J35" s="13">
        <f t="shared" si="0"/>
        <v>42</v>
      </c>
      <c r="K35" s="18"/>
      <c r="L35" s="18"/>
      <c r="M35" s="21"/>
      <c r="N35" s="30">
        <v>78</v>
      </c>
      <c r="O35" s="12">
        <v>12</v>
      </c>
      <c r="P35" s="17"/>
      <c r="Q35" s="17"/>
      <c r="R35" s="20"/>
      <c r="S35" s="12">
        <v>24</v>
      </c>
      <c r="T35" s="17"/>
      <c r="U35" s="17"/>
      <c r="V35" s="20"/>
      <c r="W35" s="12">
        <f t="shared" si="1"/>
        <v>36</v>
      </c>
      <c r="X35" s="17"/>
      <c r="Y35" s="17"/>
      <c r="Z35" s="25"/>
    </row>
    <row r="36" spans="1:26">
      <c r="A36" s="6">
        <v>28</v>
      </c>
      <c r="B36" s="12">
        <v>19</v>
      </c>
      <c r="C36" s="17"/>
      <c r="D36" s="17"/>
      <c r="E36" s="20"/>
      <c r="F36" s="12">
        <v>28</v>
      </c>
      <c r="G36" s="17"/>
      <c r="H36" s="17"/>
      <c r="I36" s="20"/>
      <c r="J36" s="12">
        <f t="shared" si="0"/>
        <v>47</v>
      </c>
      <c r="K36" s="17"/>
      <c r="L36" s="17"/>
      <c r="M36" s="20"/>
      <c r="N36" s="29">
        <v>79</v>
      </c>
      <c r="O36" s="13">
        <v>9</v>
      </c>
      <c r="P36" s="18"/>
      <c r="Q36" s="18"/>
      <c r="R36" s="21"/>
      <c r="S36" s="13">
        <v>13</v>
      </c>
      <c r="T36" s="18"/>
      <c r="U36" s="18"/>
      <c r="V36" s="21"/>
      <c r="W36" s="13">
        <f t="shared" si="1"/>
        <v>22</v>
      </c>
      <c r="X36" s="18"/>
      <c r="Y36" s="18"/>
      <c r="Z36" s="26"/>
    </row>
    <row r="37" spans="1:26">
      <c r="A37" s="7">
        <v>29</v>
      </c>
      <c r="B37" s="13">
        <v>22</v>
      </c>
      <c r="C37" s="18"/>
      <c r="D37" s="18"/>
      <c r="E37" s="21"/>
      <c r="F37" s="13">
        <v>30</v>
      </c>
      <c r="G37" s="18"/>
      <c r="H37" s="18"/>
      <c r="I37" s="21"/>
      <c r="J37" s="13">
        <f t="shared" si="0"/>
        <v>52</v>
      </c>
      <c r="K37" s="18"/>
      <c r="L37" s="18"/>
      <c r="M37" s="21"/>
      <c r="N37" s="30">
        <v>80</v>
      </c>
      <c r="O37" s="12">
        <v>10</v>
      </c>
      <c r="P37" s="17"/>
      <c r="Q37" s="17"/>
      <c r="R37" s="20"/>
      <c r="S37" s="12">
        <v>22</v>
      </c>
      <c r="T37" s="17"/>
      <c r="U37" s="17"/>
      <c r="V37" s="20"/>
      <c r="W37" s="12">
        <f t="shared" si="1"/>
        <v>32</v>
      </c>
      <c r="X37" s="17"/>
      <c r="Y37" s="17"/>
      <c r="Z37" s="25"/>
    </row>
    <row r="38" spans="1:26">
      <c r="A38" s="6">
        <v>30</v>
      </c>
      <c r="B38" s="12">
        <v>33</v>
      </c>
      <c r="C38" s="17"/>
      <c r="D38" s="17"/>
      <c r="E38" s="20"/>
      <c r="F38" s="12">
        <v>27</v>
      </c>
      <c r="G38" s="17"/>
      <c r="H38" s="17"/>
      <c r="I38" s="20"/>
      <c r="J38" s="12">
        <f t="shared" si="0"/>
        <v>60</v>
      </c>
      <c r="K38" s="17"/>
      <c r="L38" s="17"/>
      <c r="M38" s="20"/>
      <c r="N38" s="29">
        <v>81</v>
      </c>
      <c r="O38" s="13">
        <v>14</v>
      </c>
      <c r="P38" s="18"/>
      <c r="Q38" s="18"/>
      <c r="R38" s="21"/>
      <c r="S38" s="13">
        <v>15</v>
      </c>
      <c r="T38" s="18"/>
      <c r="U38" s="18"/>
      <c r="V38" s="21"/>
      <c r="W38" s="13">
        <f t="shared" si="1"/>
        <v>29</v>
      </c>
      <c r="X38" s="18"/>
      <c r="Y38" s="18"/>
      <c r="Z38" s="26"/>
    </row>
    <row r="39" spans="1:26">
      <c r="A39" s="7">
        <v>31</v>
      </c>
      <c r="B39" s="13">
        <v>31</v>
      </c>
      <c r="C39" s="18"/>
      <c r="D39" s="18"/>
      <c r="E39" s="21"/>
      <c r="F39" s="13">
        <v>23</v>
      </c>
      <c r="G39" s="18"/>
      <c r="H39" s="18"/>
      <c r="I39" s="21"/>
      <c r="J39" s="13">
        <f t="shared" si="0"/>
        <v>54</v>
      </c>
      <c r="K39" s="18"/>
      <c r="L39" s="18"/>
      <c r="M39" s="21"/>
      <c r="N39" s="30">
        <v>82</v>
      </c>
      <c r="O39" s="12">
        <v>13</v>
      </c>
      <c r="P39" s="17"/>
      <c r="Q39" s="17"/>
      <c r="R39" s="20"/>
      <c r="S39" s="12">
        <v>16</v>
      </c>
      <c r="T39" s="17"/>
      <c r="U39" s="17"/>
      <c r="V39" s="20"/>
      <c r="W39" s="12">
        <f t="shared" si="1"/>
        <v>29</v>
      </c>
      <c r="X39" s="17"/>
      <c r="Y39" s="17"/>
      <c r="Z39" s="25"/>
    </row>
    <row r="40" spans="1:26">
      <c r="A40" s="6">
        <v>32</v>
      </c>
      <c r="B40" s="12">
        <v>24</v>
      </c>
      <c r="C40" s="17"/>
      <c r="D40" s="17"/>
      <c r="E40" s="20"/>
      <c r="F40" s="12">
        <v>18</v>
      </c>
      <c r="G40" s="17"/>
      <c r="H40" s="17"/>
      <c r="I40" s="20"/>
      <c r="J40" s="12">
        <f t="shared" si="0"/>
        <v>42</v>
      </c>
      <c r="K40" s="17"/>
      <c r="L40" s="17"/>
      <c r="M40" s="20"/>
      <c r="N40" s="29">
        <v>83</v>
      </c>
      <c r="O40" s="13">
        <v>16</v>
      </c>
      <c r="P40" s="18"/>
      <c r="Q40" s="18"/>
      <c r="R40" s="21"/>
      <c r="S40" s="13">
        <v>20</v>
      </c>
      <c r="T40" s="18"/>
      <c r="U40" s="18"/>
      <c r="V40" s="21"/>
      <c r="W40" s="13">
        <f t="shared" si="1"/>
        <v>36</v>
      </c>
      <c r="X40" s="18"/>
      <c r="Y40" s="18"/>
      <c r="Z40" s="26"/>
    </row>
    <row r="41" spans="1:26">
      <c r="A41" s="7">
        <v>33</v>
      </c>
      <c r="B41" s="13">
        <v>24</v>
      </c>
      <c r="C41" s="18"/>
      <c r="D41" s="18"/>
      <c r="E41" s="21"/>
      <c r="F41" s="13">
        <v>38</v>
      </c>
      <c r="G41" s="18"/>
      <c r="H41" s="18"/>
      <c r="I41" s="21"/>
      <c r="J41" s="13">
        <f t="shared" si="0"/>
        <v>62</v>
      </c>
      <c r="K41" s="18"/>
      <c r="L41" s="18"/>
      <c r="M41" s="21"/>
      <c r="N41" s="30">
        <v>84</v>
      </c>
      <c r="O41" s="12">
        <v>13</v>
      </c>
      <c r="P41" s="17"/>
      <c r="Q41" s="17"/>
      <c r="R41" s="20"/>
      <c r="S41" s="12">
        <v>16</v>
      </c>
      <c r="T41" s="17"/>
      <c r="U41" s="17"/>
      <c r="V41" s="20"/>
      <c r="W41" s="12">
        <f t="shared" si="1"/>
        <v>29</v>
      </c>
      <c r="X41" s="17"/>
      <c r="Y41" s="17"/>
      <c r="Z41" s="25"/>
    </row>
    <row r="42" spans="1:26">
      <c r="A42" s="6">
        <v>34</v>
      </c>
      <c r="B42" s="12">
        <v>29</v>
      </c>
      <c r="C42" s="17"/>
      <c r="D42" s="17"/>
      <c r="E42" s="20"/>
      <c r="F42" s="12">
        <v>30</v>
      </c>
      <c r="G42" s="17"/>
      <c r="H42" s="17"/>
      <c r="I42" s="20"/>
      <c r="J42" s="12">
        <f t="shared" si="0"/>
        <v>59</v>
      </c>
      <c r="K42" s="17"/>
      <c r="L42" s="17"/>
      <c r="M42" s="20"/>
      <c r="N42" s="29">
        <v>85</v>
      </c>
      <c r="O42" s="13">
        <v>9</v>
      </c>
      <c r="P42" s="18"/>
      <c r="Q42" s="18"/>
      <c r="R42" s="21"/>
      <c r="S42" s="13">
        <v>20</v>
      </c>
      <c r="T42" s="18"/>
      <c r="U42" s="18"/>
      <c r="V42" s="21"/>
      <c r="W42" s="13">
        <f t="shared" si="1"/>
        <v>29</v>
      </c>
      <c r="X42" s="18"/>
      <c r="Y42" s="18"/>
      <c r="Z42" s="26"/>
    </row>
    <row r="43" spans="1:26">
      <c r="A43" s="7">
        <v>35</v>
      </c>
      <c r="B43" s="13">
        <v>24</v>
      </c>
      <c r="C43" s="18"/>
      <c r="D43" s="18"/>
      <c r="E43" s="21"/>
      <c r="F43" s="13">
        <v>40</v>
      </c>
      <c r="G43" s="18"/>
      <c r="H43" s="18"/>
      <c r="I43" s="21"/>
      <c r="J43" s="13">
        <f t="shared" si="0"/>
        <v>64</v>
      </c>
      <c r="K43" s="18"/>
      <c r="L43" s="18"/>
      <c r="M43" s="21"/>
      <c r="N43" s="30">
        <v>86</v>
      </c>
      <c r="O43" s="12">
        <v>6</v>
      </c>
      <c r="P43" s="17"/>
      <c r="Q43" s="17"/>
      <c r="R43" s="20"/>
      <c r="S43" s="12">
        <v>19</v>
      </c>
      <c r="T43" s="17"/>
      <c r="U43" s="17"/>
      <c r="V43" s="20"/>
      <c r="W43" s="12">
        <f t="shared" si="1"/>
        <v>25</v>
      </c>
      <c r="X43" s="17"/>
      <c r="Y43" s="17"/>
      <c r="Z43" s="25"/>
    </row>
    <row r="44" spans="1:26">
      <c r="A44" s="6">
        <v>36</v>
      </c>
      <c r="B44" s="12">
        <v>28</v>
      </c>
      <c r="C44" s="17"/>
      <c r="D44" s="17"/>
      <c r="E44" s="20"/>
      <c r="F44" s="12">
        <v>31</v>
      </c>
      <c r="G44" s="17"/>
      <c r="H44" s="17"/>
      <c r="I44" s="20"/>
      <c r="J44" s="12">
        <f t="shared" si="0"/>
        <v>59</v>
      </c>
      <c r="K44" s="17"/>
      <c r="L44" s="17"/>
      <c r="M44" s="20"/>
      <c r="N44" s="29">
        <v>87</v>
      </c>
      <c r="O44" s="13">
        <v>9</v>
      </c>
      <c r="P44" s="18"/>
      <c r="Q44" s="18"/>
      <c r="R44" s="21"/>
      <c r="S44" s="13">
        <v>17</v>
      </c>
      <c r="T44" s="18"/>
      <c r="U44" s="18"/>
      <c r="V44" s="21"/>
      <c r="W44" s="13">
        <f t="shared" si="1"/>
        <v>26</v>
      </c>
      <c r="X44" s="18"/>
      <c r="Y44" s="18"/>
      <c r="Z44" s="26"/>
    </row>
    <row r="45" spans="1:26">
      <c r="A45" s="7">
        <v>37</v>
      </c>
      <c r="B45" s="13">
        <v>27</v>
      </c>
      <c r="C45" s="18"/>
      <c r="D45" s="18"/>
      <c r="E45" s="21"/>
      <c r="F45" s="13">
        <v>23</v>
      </c>
      <c r="G45" s="18"/>
      <c r="H45" s="18"/>
      <c r="I45" s="21"/>
      <c r="J45" s="13">
        <f t="shared" si="0"/>
        <v>50</v>
      </c>
      <c r="K45" s="18"/>
      <c r="L45" s="18"/>
      <c r="M45" s="21"/>
      <c r="N45" s="30">
        <v>88</v>
      </c>
      <c r="O45" s="12">
        <v>11</v>
      </c>
      <c r="P45" s="17"/>
      <c r="Q45" s="17"/>
      <c r="R45" s="20"/>
      <c r="S45" s="12">
        <v>23</v>
      </c>
      <c r="T45" s="17"/>
      <c r="U45" s="17"/>
      <c r="V45" s="20"/>
      <c r="W45" s="12">
        <f t="shared" si="1"/>
        <v>34</v>
      </c>
      <c r="X45" s="17"/>
      <c r="Y45" s="17"/>
      <c r="Z45" s="25"/>
    </row>
    <row r="46" spans="1:26">
      <c r="A46" s="6">
        <v>38</v>
      </c>
      <c r="B46" s="12">
        <v>31</v>
      </c>
      <c r="C46" s="17"/>
      <c r="D46" s="17"/>
      <c r="E46" s="20"/>
      <c r="F46" s="12">
        <v>22</v>
      </c>
      <c r="G46" s="17"/>
      <c r="H46" s="17"/>
      <c r="I46" s="20"/>
      <c r="J46" s="12">
        <f t="shared" si="0"/>
        <v>53</v>
      </c>
      <c r="K46" s="17"/>
      <c r="L46" s="17"/>
      <c r="M46" s="20"/>
      <c r="N46" s="29">
        <v>89</v>
      </c>
      <c r="O46" s="13">
        <v>10</v>
      </c>
      <c r="P46" s="18"/>
      <c r="Q46" s="18"/>
      <c r="R46" s="21"/>
      <c r="S46" s="13">
        <v>16</v>
      </c>
      <c r="T46" s="18"/>
      <c r="U46" s="18"/>
      <c r="V46" s="21"/>
      <c r="W46" s="13">
        <f t="shared" si="1"/>
        <v>26</v>
      </c>
      <c r="X46" s="18"/>
      <c r="Y46" s="18"/>
      <c r="Z46" s="26"/>
    </row>
    <row r="47" spans="1:26">
      <c r="A47" s="7">
        <v>39</v>
      </c>
      <c r="B47" s="13">
        <v>30</v>
      </c>
      <c r="C47" s="18"/>
      <c r="D47" s="18"/>
      <c r="E47" s="21"/>
      <c r="F47" s="13">
        <v>28</v>
      </c>
      <c r="G47" s="18"/>
      <c r="H47" s="18"/>
      <c r="I47" s="21"/>
      <c r="J47" s="13">
        <f t="shared" si="0"/>
        <v>58</v>
      </c>
      <c r="K47" s="18"/>
      <c r="L47" s="18"/>
      <c r="M47" s="21"/>
      <c r="N47" s="30">
        <v>90</v>
      </c>
      <c r="O47" s="12">
        <v>2</v>
      </c>
      <c r="P47" s="17"/>
      <c r="Q47" s="17"/>
      <c r="R47" s="20"/>
      <c r="S47" s="12">
        <v>17</v>
      </c>
      <c r="T47" s="17"/>
      <c r="U47" s="17"/>
      <c r="V47" s="20"/>
      <c r="W47" s="12">
        <f t="shared" si="1"/>
        <v>19</v>
      </c>
      <c r="X47" s="17"/>
      <c r="Y47" s="17"/>
      <c r="Z47" s="25"/>
    </row>
    <row r="48" spans="1:26">
      <c r="A48" s="6">
        <v>40</v>
      </c>
      <c r="B48" s="12">
        <v>31</v>
      </c>
      <c r="C48" s="17"/>
      <c r="D48" s="17"/>
      <c r="E48" s="20"/>
      <c r="F48" s="12">
        <v>36</v>
      </c>
      <c r="G48" s="17"/>
      <c r="H48" s="17"/>
      <c r="I48" s="20"/>
      <c r="J48" s="12">
        <f t="shared" si="0"/>
        <v>67</v>
      </c>
      <c r="K48" s="17"/>
      <c r="L48" s="17"/>
      <c r="M48" s="20"/>
      <c r="N48" s="29">
        <v>91</v>
      </c>
      <c r="O48" s="13">
        <v>5</v>
      </c>
      <c r="P48" s="18"/>
      <c r="Q48" s="18"/>
      <c r="R48" s="21"/>
      <c r="S48" s="13">
        <v>8</v>
      </c>
      <c r="T48" s="18"/>
      <c r="U48" s="18"/>
      <c r="V48" s="21"/>
      <c r="W48" s="13">
        <f t="shared" si="1"/>
        <v>13</v>
      </c>
      <c r="X48" s="18"/>
      <c r="Y48" s="18"/>
      <c r="Z48" s="26"/>
    </row>
    <row r="49" spans="1:26">
      <c r="A49" s="7">
        <v>41</v>
      </c>
      <c r="B49" s="13">
        <v>34</v>
      </c>
      <c r="C49" s="18"/>
      <c r="D49" s="18"/>
      <c r="E49" s="21"/>
      <c r="F49" s="13">
        <v>34</v>
      </c>
      <c r="G49" s="18"/>
      <c r="H49" s="18"/>
      <c r="I49" s="21"/>
      <c r="J49" s="13">
        <f t="shared" si="0"/>
        <v>68</v>
      </c>
      <c r="K49" s="18"/>
      <c r="L49" s="18"/>
      <c r="M49" s="21"/>
      <c r="N49" s="30">
        <v>92</v>
      </c>
      <c r="O49" s="12">
        <v>5</v>
      </c>
      <c r="P49" s="17"/>
      <c r="Q49" s="17"/>
      <c r="R49" s="20"/>
      <c r="S49" s="12">
        <v>8</v>
      </c>
      <c r="T49" s="17"/>
      <c r="U49" s="17"/>
      <c r="V49" s="20"/>
      <c r="W49" s="12">
        <f t="shared" si="1"/>
        <v>13</v>
      </c>
      <c r="X49" s="17"/>
      <c r="Y49" s="17"/>
      <c r="Z49" s="25"/>
    </row>
    <row r="50" spans="1:26">
      <c r="A50" s="6">
        <v>42</v>
      </c>
      <c r="B50" s="12">
        <v>25</v>
      </c>
      <c r="C50" s="17"/>
      <c r="D50" s="17"/>
      <c r="E50" s="20"/>
      <c r="F50" s="12">
        <v>29</v>
      </c>
      <c r="G50" s="17"/>
      <c r="H50" s="17"/>
      <c r="I50" s="20"/>
      <c r="J50" s="12">
        <f t="shared" si="0"/>
        <v>54</v>
      </c>
      <c r="K50" s="17"/>
      <c r="L50" s="17"/>
      <c r="M50" s="20"/>
      <c r="N50" s="29">
        <v>93</v>
      </c>
      <c r="O50" s="13">
        <v>2</v>
      </c>
      <c r="P50" s="18"/>
      <c r="Q50" s="18"/>
      <c r="R50" s="21"/>
      <c r="S50" s="13">
        <v>11</v>
      </c>
      <c r="T50" s="18"/>
      <c r="U50" s="18"/>
      <c r="V50" s="21"/>
      <c r="W50" s="13">
        <f t="shared" si="1"/>
        <v>13</v>
      </c>
      <c r="X50" s="18"/>
      <c r="Y50" s="18"/>
      <c r="Z50" s="26"/>
    </row>
    <row r="51" spans="1:26">
      <c r="A51" s="7">
        <v>43</v>
      </c>
      <c r="B51" s="13">
        <v>27</v>
      </c>
      <c r="C51" s="18"/>
      <c r="D51" s="18"/>
      <c r="E51" s="21"/>
      <c r="F51" s="13">
        <v>20</v>
      </c>
      <c r="G51" s="18"/>
      <c r="H51" s="18"/>
      <c r="I51" s="21"/>
      <c r="J51" s="13">
        <f t="shared" si="0"/>
        <v>47</v>
      </c>
      <c r="K51" s="18"/>
      <c r="L51" s="18"/>
      <c r="M51" s="21"/>
      <c r="N51" s="30">
        <v>94</v>
      </c>
      <c r="O51" s="12">
        <f t="shared" ref="O51:O57" si="2">0</f>
        <v>0</v>
      </c>
      <c r="P51" s="17"/>
      <c r="Q51" s="17"/>
      <c r="R51" s="20"/>
      <c r="S51" s="12">
        <v>9</v>
      </c>
      <c r="T51" s="17"/>
      <c r="U51" s="17"/>
      <c r="V51" s="20"/>
      <c r="W51" s="12">
        <f t="shared" si="1"/>
        <v>9</v>
      </c>
      <c r="X51" s="17"/>
      <c r="Y51" s="17"/>
      <c r="Z51" s="25"/>
    </row>
    <row r="52" spans="1:26">
      <c r="A52" s="6">
        <v>44</v>
      </c>
      <c r="B52" s="12">
        <v>37</v>
      </c>
      <c r="C52" s="17"/>
      <c r="D52" s="17"/>
      <c r="E52" s="20"/>
      <c r="F52" s="12">
        <v>31</v>
      </c>
      <c r="G52" s="17"/>
      <c r="H52" s="17"/>
      <c r="I52" s="20"/>
      <c r="J52" s="12">
        <f t="shared" si="0"/>
        <v>68</v>
      </c>
      <c r="K52" s="17"/>
      <c r="L52" s="17"/>
      <c r="M52" s="20"/>
      <c r="N52" s="29">
        <v>95</v>
      </c>
      <c r="O52" s="13">
        <f t="shared" si="2"/>
        <v>0</v>
      </c>
      <c r="P52" s="18"/>
      <c r="Q52" s="18"/>
      <c r="R52" s="21"/>
      <c r="S52" s="13">
        <v>8</v>
      </c>
      <c r="T52" s="18"/>
      <c r="U52" s="18"/>
      <c r="V52" s="21"/>
      <c r="W52" s="13">
        <f t="shared" si="1"/>
        <v>8</v>
      </c>
      <c r="X52" s="18"/>
      <c r="Y52" s="18"/>
      <c r="Z52" s="26"/>
    </row>
    <row r="53" spans="1:26">
      <c r="A53" s="7">
        <v>45</v>
      </c>
      <c r="B53" s="13">
        <v>25</v>
      </c>
      <c r="C53" s="18"/>
      <c r="D53" s="18"/>
      <c r="E53" s="21"/>
      <c r="F53" s="13">
        <v>33</v>
      </c>
      <c r="G53" s="18"/>
      <c r="H53" s="18"/>
      <c r="I53" s="21"/>
      <c r="J53" s="13">
        <f t="shared" si="0"/>
        <v>58</v>
      </c>
      <c r="K53" s="18"/>
      <c r="L53" s="18"/>
      <c r="M53" s="21"/>
      <c r="N53" s="30">
        <v>96</v>
      </c>
      <c r="O53" s="12">
        <f t="shared" si="2"/>
        <v>0</v>
      </c>
      <c r="P53" s="17"/>
      <c r="Q53" s="17"/>
      <c r="R53" s="20"/>
      <c r="S53" s="12">
        <v>2</v>
      </c>
      <c r="T53" s="17"/>
      <c r="U53" s="17"/>
      <c r="V53" s="20"/>
      <c r="W53" s="12">
        <f t="shared" si="1"/>
        <v>2</v>
      </c>
      <c r="X53" s="17"/>
      <c r="Y53" s="17"/>
      <c r="Z53" s="25"/>
    </row>
    <row r="54" spans="1:26">
      <c r="A54" s="6">
        <v>46</v>
      </c>
      <c r="B54" s="12">
        <v>26</v>
      </c>
      <c r="C54" s="17"/>
      <c r="D54" s="17"/>
      <c r="E54" s="20"/>
      <c r="F54" s="12">
        <v>35</v>
      </c>
      <c r="G54" s="17"/>
      <c r="H54" s="17"/>
      <c r="I54" s="20"/>
      <c r="J54" s="12">
        <f t="shared" si="0"/>
        <v>61</v>
      </c>
      <c r="K54" s="17"/>
      <c r="L54" s="17"/>
      <c r="M54" s="20"/>
      <c r="N54" s="29">
        <v>97</v>
      </c>
      <c r="O54" s="13">
        <f t="shared" si="2"/>
        <v>0</v>
      </c>
      <c r="P54" s="18"/>
      <c r="Q54" s="18"/>
      <c r="R54" s="21"/>
      <c r="S54" s="13">
        <v>5</v>
      </c>
      <c r="T54" s="18"/>
      <c r="U54" s="18"/>
      <c r="V54" s="21"/>
      <c r="W54" s="13">
        <f t="shared" si="1"/>
        <v>5</v>
      </c>
      <c r="X54" s="18"/>
      <c r="Y54" s="18"/>
      <c r="Z54" s="26"/>
    </row>
    <row r="55" spans="1:26">
      <c r="A55" s="7">
        <v>47</v>
      </c>
      <c r="B55" s="13">
        <v>35</v>
      </c>
      <c r="C55" s="18"/>
      <c r="D55" s="18"/>
      <c r="E55" s="21"/>
      <c r="F55" s="13">
        <v>43</v>
      </c>
      <c r="G55" s="18"/>
      <c r="H55" s="18"/>
      <c r="I55" s="21"/>
      <c r="J55" s="13">
        <f t="shared" si="0"/>
        <v>78</v>
      </c>
      <c r="K55" s="18"/>
      <c r="L55" s="18"/>
      <c r="M55" s="21"/>
      <c r="N55" s="30">
        <v>98</v>
      </c>
      <c r="O55" s="12">
        <f t="shared" si="2"/>
        <v>0</v>
      </c>
      <c r="P55" s="17"/>
      <c r="Q55" s="17"/>
      <c r="R55" s="20"/>
      <c r="S55" s="12">
        <v>2</v>
      </c>
      <c r="T55" s="17"/>
      <c r="U55" s="17"/>
      <c r="V55" s="20"/>
      <c r="W55" s="12">
        <f t="shared" si="1"/>
        <v>2</v>
      </c>
      <c r="X55" s="17"/>
      <c r="Y55" s="17"/>
      <c r="Z55" s="25"/>
    </row>
    <row r="56" spans="1:26">
      <c r="A56" s="6">
        <v>48</v>
      </c>
      <c r="B56" s="12">
        <v>36</v>
      </c>
      <c r="C56" s="17"/>
      <c r="D56" s="17"/>
      <c r="E56" s="20"/>
      <c r="F56" s="12">
        <v>37</v>
      </c>
      <c r="G56" s="17"/>
      <c r="H56" s="17"/>
      <c r="I56" s="20"/>
      <c r="J56" s="12">
        <f t="shared" si="0"/>
        <v>73</v>
      </c>
      <c r="K56" s="17"/>
      <c r="L56" s="17"/>
      <c r="M56" s="20"/>
      <c r="N56" s="29">
        <v>99</v>
      </c>
      <c r="O56" s="13">
        <f t="shared" si="2"/>
        <v>0</v>
      </c>
      <c r="P56" s="18"/>
      <c r="Q56" s="18"/>
      <c r="R56" s="21"/>
      <c r="S56" s="13">
        <v>2</v>
      </c>
      <c r="T56" s="18"/>
      <c r="U56" s="18"/>
      <c r="V56" s="21"/>
      <c r="W56" s="13">
        <f t="shared" si="1"/>
        <v>2</v>
      </c>
      <c r="X56" s="18"/>
      <c r="Y56" s="18"/>
      <c r="Z56" s="26"/>
    </row>
    <row r="57" spans="1:26">
      <c r="A57" s="7">
        <v>49</v>
      </c>
      <c r="B57" s="13">
        <v>35</v>
      </c>
      <c r="C57" s="18"/>
      <c r="D57" s="18"/>
      <c r="E57" s="21"/>
      <c r="F57" s="13">
        <v>32</v>
      </c>
      <c r="G57" s="18"/>
      <c r="H57" s="18"/>
      <c r="I57" s="21"/>
      <c r="J57" s="13">
        <f t="shared" si="0"/>
        <v>67</v>
      </c>
      <c r="K57" s="18"/>
      <c r="L57" s="18"/>
      <c r="M57" s="21"/>
      <c r="N57" s="30" t="s">
        <v>20</v>
      </c>
      <c r="O57" s="12">
        <f t="shared" si="2"/>
        <v>0</v>
      </c>
      <c r="P57" s="17"/>
      <c r="Q57" s="17"/>
      <c r="R57" s="20"/>
      <c r="S57" s="12">
        <v>2</v>
      </c>
      <c r="T57" s="17"/>
      <c r="U57" s="17"/>
      <c r="V57" s="20"/>
      <c r="W57" s="12">
        <f t="shared" si="1"/>
        <v>2</v>
      </c>
      <c r="X57" s="17"/>
      <c r="Y57" s="17"/>
      <c r="Z57" s="25"/>
    </row>
    <row r="58" spans="1:26">
      <c r="A58" s="6">
        <v>50</v>
      </c>
      <c r="B58" s="12">
        <v>36</v>
      </c>
      <c r="C58" s="17"/>
      <c r="D58" s="17"/>
      <c r="E58" s="20"/>
      <c r="F58" s="12">
        <v>35</v>
      </c>
      <c r="G58" s="17"/>
      <c r="H58" s="17"/>
      <c r="I58" s="20"/>
      <c r="J58" s="12">
        <f t="shared" si="0"/>
        <v>71</v>
      </c>
      <c r="K58" s="17"/>
      <c r="L58" s="17"/>
      <c r="M58" s="20"/>
      <c r="N58" s="31" t="s">
        <v>24</v>
      </c>
      <c r="O58" s="14">
        <f>SUM(B8:B58,O8:O57)</f>
        <v>2104</v>
      </c>
      <c r="P58" s="19"/>
      <c r="Q58" s="19"/>
      <c r="R58" s="22"/>
      <c r="S58" s="14">
        <f>SUM(F8:F58,S8:S57)</f>
        <v>2349</v>
      </c>
      <c r="T58" s="19"/>
      <c r="U58" s="19"/>
      <c r="V58" s="22"/>
      <c r="W58" s="14">
        <f>SUM(J8:J58,W8:W57)</f>
        <v>4453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84</v>
      </c>
      <c r="C66" s="17"/>
      <c r="D66" s="17"/>
      <c r="E66" s="20"/>
      <c r="F66" s="12">
        <f>SUM(F8:F12)</f>
        <v>85</v>
      </c>
      <c r="G66" s="17"/>
      <c r="H66" s="17"/>
      <c r="I66" s="20"/>
      <c r="J66" s="12">
        <f>SUM(J8:J12)</f>
        <v>169</v>
      </c>
      <c r="K66" s="17"/>
      <c r="L66" s="17"/>
      <c r="M66" s="25"/>
    </row>
    <row r="67" spans="1:13">
      <c r="A67" s="7" t="s">
        <v>18</v>
      </c>
      <c r="B67" s="13">
        <f>SUM(B13:B17)</f>
        <v>95</v>
      </c>
      <c r="C67" s="18"/>
      <c r="D67" s="18"/>
      <c r="E67" s="21"/>
      <c r="F67" s="13">
        <f>SUM(F13:F17)</f>
        <v>107</v>
      </c>
      <c r="G67" s="18"/>
      <c r="H67" s="18"/>
      <c r="I67" s="21"/>
      <c r="J67" s="13">
        <f>SUM(J13:J17)</f>
        <v>202</v>
      </c>
      <c r="K67" s="18"/>
      <c r="L67" s="18"/>
      <c r="M67" s="26"/>
    </row>
    <row r="68" spans="1:13">
      <c r="A68" s="6" t="s">
        <v>28</v>
      </c>
      <c r="B68" s="12">
        <f>SUM(B18:B22)</f>
        <v>123</v>
      </c>
      <c r="C68" s="17"/>
      <c r="D68" s="17"/>
      <c r="E68" s="20"/>
      <c r="F68" s="12">
        <f>SUM(F18:F22)</f>
        <v>111</v>
      </c>
      <c r="G68" s="17"/>
      <c r="H68" s="17"/>
      <c r="I68" s="20"/>
      <c r="J68" s="12">
        <f>SUM(J18:J22)</f>
        <v>234</v>
      </c>
      <c r="K68" s="17"/>
      <c r="L68" s="17"/>
      <c r="M68" s="25"/>
    </row>
    <row r="69" spans="1:13">
      <c r="A69" s="7" t="s">
        <v>8</v>
      </c>
      <c r="B69" s="13">
        <f>SUM(B23:B27)</f>
        <v>116</v>
      </c>
      <c r="C69" s="18"/>
      <c r="D69" s="18"/>
      <c r="E69" s="21"/>
      <c r="F69" s="13">
        <f>SUM(F23:F27)</f>
        <v>117</v>
      </c>
      <c r="G69" s="18"/>
      <c r="H69" s="18"/>
      <c r="I69" s="21"/>
      <c r="J69" s="13">
        <f>SUM(J23:J27)</f>
        <v>233</v>
      </c>
      <c r="K69" s="18"/>
      <c r="L69" s="18"/>
      <c r="M69" s="26"/>
    </row>
    <row r="70" spans="1:13">
      <c r="A70" s="6" t="s">
        <v>30</v>
      </c>
      <c r="B70" s="12">
        <f>SUM(B28:B32)</f>
        <v>119</v>
      </c>
      <c r="C70" s="17"/>
      <c r="D70" s="17"/>
      <c r="E70" s="20"/>
      <c r="F70" s="12">
        <f>SUM(F28:F32)</f>
        <v>149</v>
      </c>
      <c r="G70" s="17"/>
      <c r="H70" s="17"/>
      <c r="I70" s="20"/>
      <c r="J70" s="12">
        <f>SUM(J28:J32)</f>
        <v>268</v>
      </c>
      <c r="K70" s="17"/>
      <c r="L70" s="17"/>
      <c r="M70" s="25"/>
    </row>
    <row r="71" spans="1:13">
      <c r="A71" s="7" t="s">
        <v>23</v>
      </c>
      <c r="B71" s="13">
        <f>SUM(B33:B37)</f>
        <v>118</v>
      </c>
      <c r="C71" s="18"/>
      <c r="D71" s="18"/>
      <c r="E71" s="21"/>
      <c r="F71" s="13">
        <f>SUM(F33:F37)</f>
        <v>125</v>
      </c>
      <c r="G71" s="18"/>
      <c r="H71" s="18"/>
      <c r="I71" s="21"/>
      <c r="J71" s="13">
        <f>SUM(J33:J37)</f>
        <v>243</v>
      </c>
      <c r="K71" s="18"/>
      <c r="L71" s="18"/>
      <c r="M71" s="26"/>
    </row>
    <row r="72" spans="1:13">
      <c r="A72" s="6" t="s">
        <v>31</v>
      </c>
      <c r="B72" s="12">
        <f>SUM(B38:B42)</f>
        <v>141</v>
      </c>
      <c r="C72" s="17"/>
      <c r="D72" s="17"/>
      <c r="E72" s="20"/>
      <c r="F72" s="12">
        <f>SUM(F38:F42)</f>
        <v>136</v>
      </c>
      <c r="G72" s="17"/>
      <c r="H72" s="17"/>
      <c r="I72" s="20"/>
      <c r="J72" s="12">
        <f>SUM(J38:J42)</f>
        <v>277</v>
      </c>
      <c r="K72" s="17"/>
      <c r="L72" s="17"/>
      <c r="M72" s="25"/>
    </row>
    <row r="73" spans="1:13">
      <c r="A73" s="7" t="s">
        <v>32</v>
      </c>
      <c r="B73" s="13">
        <f>SUM(B43:B47)</f>
        <v>140</v>
      </c>
      <c r="C73" s="18"/>
      <c r="D73" s="18"/>
      <c r="E73" s="21"/>
      <c r="F73" s="13">
        <f>SUM(F43:F47)</f>
        <v>144</v>
      </c>
      <c r="G73" s="18"/>
      <c r="H73" s="18"/>
      <c r="I73" s="21"/>
      <c r="J73" s="13">
        <f>SUM(J43:J47)</f>
        <v>284</v>
      </c>
      <c r="K73" s="18"/>
      <c r="L73" s="18"/>
      <c r="M73" s="26"/>
    </row>
    <row r="74" spans="1:13">
      <c r="A74" s="6" t="s">
        <v>33</v>
      </c>
      <c r="B74" s="12">
        <f>SUM(B48:B52)</f>
        <v>154</v>
      </c>
      <c r="C74" s="17"/>
      <c r="D74" s="17"/>
      <c r="E74" s="20"/>
      <c r="F74" s="12">
        <f>SUM(F48:F52)</f>
        <v>150</v>
      </c>
      <c r="G74" s="17"/>
      <c r="H74" s="17"/>
      <c r="I74" s="20"/>
      <c r="J74" s="12">
        <f>SUM(J48:J52)</f>
        <v>304</v>
      </c>
      <c r="K74" s="17"/>
      <c r="L74" s="17"/>
      <c r="M74" s="25"/>
    </row>
    <row r="75" spans="1:13">
      <c r="A75" s="7" t="s">
        <v>36</v>
      </c>
      <c r="B75" s="13">
        <f>SUM(B53:B57)</f>
        <v>157</v>
      </c>
      <c r="C75" s="18"/>
      <c r="D75" s="18"/>
      <c r="E75" s="21"/>
      <c r="F75" s="13">
        <f>SUM(F53:F57)</f>
        <v>180</v>
      </c>
      <c r="G75" s="18"/>
      <c r="H75" s="18"/>
      <c r="I75" s="21"/>
      <c r="J75" s="13">
        <f>SUM(J53:J57)</f>
        <v>337</v>
      </c>
      <c r="K75" s="18"/>
      <c r="L75" s="18"/>
      <c r="M75" s="26"/>
    </row>
    <row r="76" spans="1:13">
      <c r="A76" s="6" t="s">
        <v>39</v>
      </c>
      <c r="B76" s="12">
        <f>SUM(B58,O8:O11)</f>
        <v>185</v>
      </c>
      <c r="C76" s="17"/>
      <c r="D76" s="17"/>
      <c r="E76" s="20"/>
      <c r="F76" s="12">
        <f>SUM(F58,S8:S11)</f>
        <v>165</v>
      </c>
      <c r="G76" s="17"/>
      <c r="H76" s="17"/>
      <c r="I76" s="20"/>
      <c r="J76" s="12">
        <f>SUM(J58,W8:W11)</f>
        <v>350</v>
      </c>
      <c r="K76" s="17"/>
      <c r="L76" s="17"/>
      <c r="M76" s="25"/>
    </row>
    <row r="77" spans="1:13">
      <c r="A77" s="7" t="s">
        <v>42</v>
      </c>
      <c r="B77" s="13">
        <f>SUM(O12:O16)</f>
        <v>149</v>
      </c>
      <c r="C77" s="18"/>
      <c r="D77" s="18"/>
      <c r="E77" s="21"/>
      <c r="F77" s="13">
        <f>SUM(S12:S16)</f>
        <v>174</v>
      </c>
      <c r="G77" s="18"/>
      <c r="H77" s="18"/>
      <c r="I77" s="21"/>
      <c r="J77" s="13">
        <f>SUM(W12:W16)</f>
        <v>323</v>
      </c>
      <c r="K77" s="18"/>
      <c r="L77" s="18"/>
      <c r="M77" s="26"/>
    </row>
    <row r="78" spans="1:13">
      <c r="A78" s="6" t="s">
        <v>47</v>
      </c>
      <c r="B78" s="12">
        <f>SUM(O17:O21)</f>
        <v>116</v>
      </c>
      <c r="C78" s="17"/>
      <c r="D78" s="17"/>
      <c r="E78" s="20"/>
      <c r="F78" s="12">
        <f>SUM(S17:S21)</f>
        <v>115</v>
      </c>
      <c r="G78" s="17"/>
      <c r="H78" s="17"/>
      <c r="I78" s="20"/>
      <c r="J78" s="12">
        <f>SUM(W17:W21)</f>
        <v>231</v>
      </c>
      <c r="K78" s="17"/>
      <c r="L78" s="17"/>
      <c r="M78" s="25"/>
    </row>
    <row r="79" spans="1:13">
      <c r="A79" s="7" t="s">
        <v>48</v>
      </c>
      <c r="B79" s="13">
        <f>SUM(O22:O26)</f>
        <v>101</v>
      </c>
      <c r="C79" s="18"/>
      <c r="D79" s="18"/>
      <c r="E79" s="21"/>
      <c r="F79" s="13">
        <f>SUM(S22:S26)</f>
        <v>110</v>
      </c>
      <c r="G79" s="18"/>
      <c r="H79" s="18"/>
      <c r="I79" s="21"/>
      <c r="J79" s="13">
        <f>SUM(W22:W26)</f>
        <v>211</v>
      </c>
      <c r="K79" s="18"/>
      <c r="L79" s="18"/>
      <c r="M79" s="26"/>
    </row>
    <row r="80" spans="1:13">
      <c r="A80" s="6" t="s">
        <v>51</v>
      </c>
      <c r="B80" s="12">
        <f>SUM(O27:O31)</f>
        <v>95</v>
      </c>
      <c r="C80" s="17"/>
      <c r="D80" s="17"/>
      <c r="E80" s="20"/>
      <c r="F80" s="12">
        <f>SUM(S27:S31)</f>
        <v>127</v>
      </c>
      <c r="G80" s="17"/>
      <c r="H80" s="17"/>
      <c r="I80" s="20"/>
      <c r="J80" s="12">
        <f>SUM(W27:W31)</f>
        <v>222</v>
      </c>
      <c r="K80" s="17"/>
      <c r="L80" s="17"/>
      <c r="M80" s="25"/>
    </row>
    <row r="81" spans="1:13">
      <c r="A81" s="7" t="s">
        <v>38</v>
      </c>
      <c r="B81" s="13">
        <f>SUM(O32:O36)</f>
        <v>86</v>
      </c>
      <c r="C81" s="18"/>
      <c r="D81" s="18"/>
      <c r="E81" s="21"/>
      <c r="F81" s="13">
        <f>SUM(S32:S36)</f>
        <v>96</v>
      </c>
      <c r="G81" s="18"/>
      <c r="H81" s="18"/>
      <c r="I81" s="21"/>
      <c r="J81" s="13">
        <f>SUM(W32:W36)</f>
        <v>182</v>
      </c>
      <c r="K81" s="18"/>
      <c r="L81" s="18"/>
      <c r="M81" s="26"/>
    </row>
    <row r="82" spans="1:13">
      <c r="A82" s="6" t="s">
        <v>54</v>
      </c>
      <c r="B82" s="12">
        <f>SUM(O37:O41)</f>
        <v>66</v>
      </c>
      <c r="C82" s="17"/>
      <c r="D82" s="17"/>
      <c r="E82" s="20"/>
      <c r="F82" s="12">
        <f>SUM(S37:S41)</f>
        <v>89</v>
      </c>
      <c r="G82" s="17"/>
      <c r="H82" s="17"/>
      <c r="I82" s="20"/>
      <c r="J82" s="12">
        <f>SUM(W37:W41)</f>
        <v>155</v>
      </c>
      <c r="K82" s="17"/>
      <c r="L82" s="17"/>
      <c r="M82" s="25"/>
    </row>
    <row r="83" spans="1:13">
      <c r="A83" s="7" t="s">
        <v>12</v>
      </c>
      <c r="B83" s="13">
        <f>SUM(O42:O46)</f>
        <v>45</v>
      </c>
      <c r="C83" s="18"/>
      <c r="D83" s="18"/>
      <c r="E83" s="21"/>
      <c r="F83" s="13">
        <f>SUM(S42:S46)</f>
        <v>95</v>
      </c>
      <c r="G83" s="18"/>
      <c r="H83" s="18"/>
      <c r="I83" s="21"/>
      <c r="J83" s="13">
        <f>SUM(W42:W46)</f>
        <v>140</v>
      </c>
      <c r="K83" s="18"/>
      <c r="L83" s="18"/>
      <c r="M83" s="26"/>
    </row>
    <row r="84" spans="1:13">
      <c r="A84" s="6" t="s">
        <v>34</v>
      </c>
      <c r="B84" s="12">
        <f>SUM(O47:O51)</f>
        <v>14</v>
      </c>
      <c r="C84" s="17"/>
      <c r="D84" s="17"/>
      <c r="E84" s="20"/>
      <c r="F84" s="12">
        <f>SUM(S47:S51)</f>
        <v>53</v>
      </c>
      <c r="G84" s="17"/>
      <c r="H84" s="17"/>
      <c r="I84" s="20"/>
      <c r="J84" s="12">
        <f>SUM(W47:W51)</f>
        <v>67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19</v>
      </c>
      <c r="G85" s="18"/>
      <c r="H85" s="18"/>
      <c r="I85" s="21"/>
      <c r="J85" s="13">
        <f>SUM(W52:W56)</f>
        <v>19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2</v>
      </c>
      <c r="G86" s="17"/>
      <c r="H86" s="17"/>
      <c r="I86" s="20"/>
      <c r="J86" s="12">
        <f>SUM(W57)</f>
        <v>2</v>
      </c>
      <c r="K86" s="17"/>
      <c r="L86" s="17"/>
      <c r="M86" s="25"/>
    </row>
    <row r="87" spans="1:13">
      <c r="A87" s="8" t="s">
        <v>24</v>
      </c>
      <c r="B87" s="14">
        <f>SUM(B66:B86)</f>
        <v>2104</v>
      </c>
      <c r="C87" s="19"/>
      <c r="D87" s="19"/>
      <c r="E87" s="22"/>
      <c r="F87" s="14">
        <f>SUM(F66:F86)</f>
        <v>2349</v>
      </c>
      <c r="G87" s="19"/>
      <c r="H87" s="19"/>
      <c r="I87" s="22"/>
      <c r="J87" s="14">
        <f>SUM(J66:J86)</f>
        <v>4453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407</v>
      </c>
      <c r="C90" s="19"/>
      <c r="D90" s="19"/>
      <c r="E90" s="22"/>
      <c r="F90" s="14">
        <f>SUM(S22:S57)</f>
        <v>591</v>
      </c>
      <c r="G90" s="19"/>
      <c r="H90" s="19"/>
      <c r="I90" s="22"/>
      <c r="J90" s="14">
        <f>SUM(W22:W57)</f>
        <v>998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6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3</v>
      </c>
      <c r="C8" s="17"/>
      <c r="D8" s="17"/>
      <c r="E8" s="20"/>
      <c r="F8" s="12">
        <v>7</v>
      </c>
      <c r="G8" s="17"/>
      <c r="H8" s="17"/>
      <c r="I8" s="20"/>
      <c r="J8" s="12">
        <f t="shared" ref="J8:J58" si="0">SUM(B8,F8)</f>
        <v>10</v>
      </c>
      <c r="K8" s="17"/>
      <c r="L8" s="17"/>
      <c r="M8" s="20"/>
      <c r="N8" s="29">
        <v>51</v>
      </c>
      <c r="O8" s="13">
        <v>9</v>
      </c>
      <c r="P8" s="18"/>
      <c r="Q8" s="18"/>
      <c r="R8" s="21"/>
      <c r="S8" s="13">
        <v>13</v>
      </c>
      <c r="T8" s="18"/>
      <c r="U8" s="18"/>
      <c r="V8" s="21"/>
      <c r="W8" s="13">
        <f t="shared" ref="W8:W57" si="1">SUM(O8,S8)</f>
        <v>22</v>
      </c>
      <c r="X8" s="18"/>
      <c r="Y8" s="18"/>
      <c r="Z8" s="26"/>
    </row>
    <row r="9" spans="1:26">
      <c r="A9" s="7">
        <v>1</v>
      </c>
      <c r="B9" s="13">
        <v>9</v>
      </c>
      <c r="C9" s="18"/>
      <c r="D9" s="18"/>
      <c r="E9" s="21"/>
      <c r="F9" s="13">
        <v>2</v>
      </c>
      <c r="G9" s="18"/>
      <c r="H9" s="18"/>
      <c r="I9" s="21"/>
      <c r="J9" s="13">
        <f t="shared" si="0"/>
        <v>11</v>
      </c>
      <c r="K9" s="18"/>
      <c r="L9" s="18"/>
      <c r="M9" s="21"/>
      <c r="N9" s="30">
        <v>52</v>
      </c>
      <c r="O9" s="12">
        <v>15</v>
      </c>
      <c r="P9" s="17"/>
      <c r="Q9" s="17"/>
      <c r="R9" s="20"/>
      <c r="S9" s="12">
        <v>7</v>
      </c>
      <c r="T9" s="17"/>
      <c r="U9" s="17"/>
      <c r="V9" s="20"/>
      <c r="W9" s="12">
        <f t="shared" si="1"/>
        <v>22</v>
      </c>
      <c r="X9" s="17"/>
      <c r="Y9" s="17"/>
      <c r="Z9" s="25"/>
    </row>
    <row r="10" spans="1:26">
      <c r="A10" s="6">
        <v>2</v>
      </c>
      <c r="B10" s="12">
        <v>3</v>
      </c>
      <c r="C10" s="17"/>
      <c r="D10" s="17"/>
      <c r="E10" s="20"/>
      <c r="F10" s="12">
        <v>9</v>
      </c>
      <c r="G10" s="17"/>
      <c r="H10" s="17"/>
      <c r="I10" s="20"/>
      <c r="J10" s="12">
        <f t="shared" si="0"/>
        <v>12</v>
      </c>
      <c r="K10" s="17"/>
      <c r="L10" s="17"/>
      <c r="M10" s="20"/>
      <c r="N10" s="29">
        <v>53</v>
      </c>
      <c r="O10" s="13">
        <v>12</v>
      </c>
      <c r="P10" s="18"/>
      <c r="Q10" s="18"/>
      <c r="R10" s="21"/>
      <c r="S10" s="13">
        <v>7</v>
      </c>
      <c r="T10" s="18"/>
      <c r="U10" s="18"/>
      <c r="V10" s="21"/>
      <c r="W10" s="13">
        <f t="shared" si="1"/>
        <v>19</v>
      </c>
      <c r="X10" s="18"/>
      <c r="Y10" s="18"/>
      <c r="Z10" s="26"/>
    </row>
    <row r="11" spans="1:26">
      <c r="A11" s="7">
        <v>3</v>
      </c>
      <c r="B11" s="13">
        <v>7</v>
      </c>
      <c r="C11" s="18"/>
      <c r="D11" s="18"/>
      <c r="E11" s="21"/>
      <c r="F11" s="13">
        <v>3</v>
      </c>
      <c r="G11" s="18"/>
      <c r="H11" s="18"/>
      <c r="I11" s="21"/>
      <c r="J11" s="13">
        <f t="shared" si="0"/>
        <v>10</v>
      </c>
      <c r="K11" s="18"/>
      <c r="L11" s="18"/>
      <c r="M11" s="21"/>
      <c r="N11" s="30">
        <v>54</v>
      </c>
      <c r="O11" s="12">
        <v>7</v>
      </c>
      <c r="P11" s="17"/>
      <c r="Q11" s="17"/>
      <c r="R11" s="20"/>
      <c r="S11" s="12">
        <v>10</v>
      </c>
      <c r="T11" s="17"/>
      <c r="U11" s="17"/>
      <c r="V11" s="20"/>
      <c r="W11" s="12">
        <f t="shared" si="1"/>
        <v>17</v>
      </c>
      <c r="X11" s="17"/>
      <c r="Y11" s="17"/>
      <c r="Z11" s="25"/>
    </row>
    <row r="12" spans="1:26">
      <c r="A12" s="6">
        <v>4</v>
      </c>
      <c r="B12" s="12">
        <v>5</v>
      </c>
      <c r="C12" s="17"/>
      <c r="D12" s="17"/>
      <c r="E12" s="20"/>
      <c r="F12" s="12">
        <v>5</v>
      </c>
      <c r="G12" s="17"/>
      <c r="H12" s="17"/>
      <c r="I12" s="20"/>
      <c r="J12" s="12">
        <f t="shared" si="0"/>
        <v>10</v>
      </c>
      <c r="K12" s="17"/>
      <c r="L12" s="17"/>
      <c r="M12" s="20"/>
      <c r="N12" s="29">
        <v>55</v>
      </c>
      <c r="O12" s="13">
        <v>8</v>
      </c>
      <c r="P12" s="18"/>
      <c r="Q12" s="18"/>
      <c r="R12" s="21"/>
      <c r="S12" s="13">
        <v>3</v>
      </c>
      <c r="T12" s="18"/>
      <c r="U12" s="18"/>
      <c r="V12" s="21"/>
      <c r="W12" s="13">
        <f t="shared" si="1"/>
        <v>11</v>
      </c>
      <c r="X12" s="18"/>
      <c r="Y12" s="18"/>
      <c r="Z12" s="26"/>
    </row>
    <row r="13" spans="1:26">
      <c r="A13" s="7">
        <v>5</v>
      </c>
      <c r="B13" s="13">
        <v>8</v>
      </c>
      <c r="C13" s="18"/>
      <c r="D13" s="18"/>
      <c r="E13" s="21"/>
      <c r="F13" s="13">
        <v>6</v>
      </c>
      <c r="G13" s="18"/>
      <c r="H13" s="18"/>
      <c r="I13" s="21"/>
      <c r="J13" s="13">
        <f t="shared" si="0"/>
        <v>14</v>
      </c>
      <c r="K13" s="18"/>
      <c r="L13" s="18"/>
      <c r="M13" s="21"/>
      <c r="N13" s="30">
        <v>56</v>
      </c>
      <c r="O13" s="12">
        <v>6</v>
      </c>
      <c r="P13" s="17"/>
      <c r="Q13" s="17"/>
      <c r="R13" s="20"/>
      <c r="S13" s="12">
        <v>11</v>
      </c>
      <c r="T13" s="17"/>
      <c r="U13" s="17"/>
      <c r="V13" s="20"/>
      <c r="W13" s="12">
        <f t="shared" si="1"/>
        <v>17</v>
      </c>
      <c r="X13" s="17"/>
      <c r="Y13" s="17"/>
      <c r="Z13" s="25"/>
    </row>
    <row r="14" spans="1:26">
      <c r="A14" s="6">
        <v>6</v>
      </c>
      <c r="B14" s="12">
        <v>5</v>
      </c>
      <c r="C14" s="17"/>
      <c r="D14" s="17"/>
      <c r="E14" s="20"/>
      <c r="F14" s="12">
        <v>8</v>
      </c>
      <c r="G14" s="17"/>
      <c r="H14" s="17"/>
      <c r="I14" s="20"/>
      <c r="J14" s="12">
        <f t="shared" si="0"/>
        <v>13</v>
      </c>
      <c r="K14" s="17"/>
      <c r="L14" s="17"/>
      <c r="M14" s="20"/>
      <c r="N14" s="29">
        <v>57</v>
      </c>
      <c r="O14" s="13">
        <v>9</v>
      </c>
      <c r="P14" s="18"/>
      <c r="Q14" s="18"/>
      <c r="R14" s="21"/>
      <c r="S14" s="13">
        <v>13</v>
      </c>
      <c r="T14" s="18"/>
      <c r="U14" s="18"/>
      <c r="V14" s="21"/>
      <c r="W14" s="13">
        <f t="shared" si="1"/>
        <v>22</v>
      </c>
      <c r="X14" s="18"/>
      <c r="Y14" s="18"/>
      <c r="Z14" s="26"/>
    </row>
    <row r="15" spans="1:26">
      <c r="A15" s="7">
        <v>7</v>
      </c>
      <c r="B15" s="13">
        <v>11</v>
      </c>
      <c r="C15" s="18"/>
      <c r="D15" s="18"/>
      <c r="E15" s="21"/>
      <c r="F15" s="13">
        <v>4</v>
      </c>
      <c r="G15" s="18"/>
      <c r="H15" s="18"/>
      <c r="I15" s="21"/>
      <c r="J15" s="13">
        <f t="shared" si="0"/>
        <v>15</v>
      </c>
      <c r="K15" s="18"/>
      <c r="L15" s="18"/>
      <c r="M15" s="21"/>
      <c r="N15" s="30">
        <v>58</v>
      </c>
      <c r="O15" s="12">
        <v>10</v>
      </c>
      <c r="P15" s="17"/>
      <c r="Q15" s="17"/>
      <c r="R15" s="20"/>
      <c r="S15" s="12">
        <v>11</v>
      </c>
      <c r="T15" s="17"/>
      <c r="U15" s="17"/>
      <c r="V15" s="20"/>
      <c r="W15" s="12">
        <f t="shared" si="1"/>
        <v>21</v>
      </c>
      <c r="X15" s="17"/>
      <c r="Y15" s="17"/>
      <c r="Z15" s="25"/>
    </row>
    <row r="16" spans="1:26">
      <c r="A16" s="6">
        <v>8</v>
      </c>
      <c r="B16" s="12">
        <v>6</v>
      </c>
      <c r="C16" s="17"/>
      <c r="D16" s="17"/>
      <c r="E16" s="20"/>
      <c r="F16" s="12">
        <v>7</v>
      </c>
      <c r="G16" s="17"/>
      <c r="H16" s="17"/>
      <c r="I16" s="20"/>
      <c r="J16" s="12">
        <f t="shared" si="0"/>
        <v>13</v>
      </c>
      <c r="K16" s="17"/>
      <c r="L16" s="17"/>
      <c r="M16" s="20"/>
      <c r="N16" s="29">
        <v>59</v>
      </c>
      <c r="O16" s="13">
        <v>10</v>
      </c>
      <c r="P16" s="18"/>
      <c r="Q16" s="18"/>
      <c r="R16" s="21"/>
      <c r="S16" s="13">
        <v>3</v>
      </c>
      <c r="T16" s="18"/>
      <c r="U16" s="18"/>
      <c r="V16" s="21"/>
      <c r="W16" s="13">
        <f t="shared" si="1"/>
        <v>13</v>
      </c>
      <c r="X16" s="18"/>
      <c r="Y16" s="18"/>
      <c r="Z16" s="26"/>
    </row>
    <row r="17" spans="1:26">
      <c r="A17" s="7">
        <v>9</v>
      </c>
      <c r="B17" s="13">
        <v>8</v>
      </c>
      <c r="C17" s="18"/>
      <c r="D17" s="18"/>
      <c r="E17" s="21"/>
      <c r="F17" s="13">
        <v>4</v>
      </c>
      <c r="G17" s="18"/>
      <c r="H17" s="18"/>
      <c r="I17" s="21"/>
      <c r="J17" s="13">
        <f t="shared" si="0"/>
        <v>12</v>
      </c>
      <c r="K17" s="18"/>
      <c r="L17" s="18"/>
      <c r="M17" s="21"/>
      <c r="N17" s="30">
        <v>60</v>
      </c>
      <c r="O17" s="12">
        <v>9</v>
      </c>
      <c r="P17" s="17"/>
      <c r="Q17" s="17"/>
      <c r="R17" s="20"/>
      <c r="S17" s="12">
        <v>11</v>
      </c>
      <c r="T17" s="17"/>
      <c r="U17" s="17"/>
      <c r="V17" s="20"/>
      <c r="W17" s="12">
        <f t="shared" si="1"/>
        <v>20</v>
      </c>
      <c r="X17" s="17"/>
      <c r="Y17" s="17"/>
      <c r="Z17" s="25"/>
    </row>
    <row r="18" spans="1:26">
      <c r="A18" s="6">
        <v>10</v>
      </c>
      <c r="B18" s="12">
        <v>5</v>
      </c>
      <c r="C18" s="17"/>
      <c r="D18" s="17"/>
      <c r="E18" s="20"/>
      <c r="F18" s="12">
        <v>6</v>
      </c>
      <c r="G18" s="17"/>
      <c r="H18" s="17"/>
      <c r="I18" s="20"/>
      <c r="J18" s="12">
        <f t="shared" si="0"/>
        <v>11</v>
      </c>
      <c r="K18" s="17"/>
      <c r="L18" s="17"/>
      <c r="M18" s="20"/>
      <c r="N18" s="29">
        <v>61</v>
      </c>
      <c r="O18" s="13">
        <v>7</v>
      </c>
      <c r="P18" s="18"/>
      <c r="Q18" s="18"/>
      <c r="R18" s="21"/>
      <c r="S18" s="13">
        <v>8</v>
      </c>
      <c r="T18" s="18"/>
      <c r="U18" s="18"/>
      <c r="V18" s="21"/>
      <c r="W18" s="13">
        <f t="shared" si="1"/>
        <v>15</v>
      </c>
      <c r="X18" s="18"/>
      <c r="Y18" s="18"/>
      <c r="Z18" s="26"/>
    </row>
    <row r="19" spans="1:26">
      <c r="A19" s="7">
        <v>11</v>
      </c>
      <c r="B19" s="13">
        <v>12</v>
      </c>
      <c r="C19" s="18"/>
      <c r="D19" s="18"/>
      <c r="E19" s="21"/>
      <c r="F19" s="13">
        <v>7</v>
      </c>
      <c r="G19" s="18"/>
      <c r="H19" s="18"/>
      <c r="I19" s="21"/>
      <c r="J19" s="13">
        <f t="shared" si="0"/>
        <v>19</v>
      </c>
      <c r="K19" s="18"/>
      <c r="L19" s="18"/>
      <c r="M19" s="21"/>
      <c r="N19" s="30">
        <v>62</v>
      </c>
      <c r="O19" s="12">
        <v>4</v>
      </c>
      <c r="P19" s="17"/>
      <c r="Q19" s="17"/>
      <c r="R19" s="20"/>
      <c r="S19" s="12">
        <v>10</v>
      </c>
      <c r="T19" s="17"/>
      <c r="U19" s="17"/>
      <c r="V19" s="20"/>
      <c r="W19" s="12">
        <f t="shared" si="1"/>
        <v>14</v>
      </c>
      <c r="X19" s="17"/>
      <c r="Y19" s="17"/>
      <c r="Z19" s="25"/>
    </row>
    <row r="20" spans="1:26">
      <c r="A20" s="6">
        <v>12</v>
      </c>
      <c r="B20" s="12">
        <v>11</v>
      </c>
      <c r="C20" s="17"/>
      <c r="D20" s="17"/>
      <c r="E20" s="20"/>
      <c r="F20" s="12">
        <v>6</v>
      </c>
      <c r="G20" s="17"/>
      <c r="H20" s="17"/>
      <c r="I20" s="20"/>
      <c r="J20" s="12">
        <f t="shared" si="0"/>
        <v>17</v>
      </c>
      <c r="K20" s="17"/>
      <c r="L20" s="17"/>
      <c r="M20" s="20"/>
      <c r="N20" s="29">
        <v>63</v>
      </c>
      <c r="O20" s="13">
        <v>7</v>
      </c>
      <c r="P20" s="18"/>
      <c r="Q20" s="18"/>
      <c r="R20" s="21"/>
      <c r="S20" s="13">
        <v>4</v>
      </c>
      <c r="T20" s="18"/>
      <c r="U20" s="18"/>
      <c r="V20" s="21"/>
      <c r="W20" s="13">
        <f t="shared" si="1"/>
        <v>11</v>
      </c>
      <c r="X20" s="18"/>
      <c r="Y20" s="18"/>
      <c r="Z20" s="26"/>
    </row>
    <row r="21" spans="1:26">
      <c r="A21" s="7">
        <v>13</v>
      </c>
      <c r="B21" s="13">
        <v>6</v>
      </c>
      <c r="C21" s="18"/>
      <c r="D21" s="18"/>
      <c r="E21" s="21"/>
      <c r="F21" s="13">
        <v>6</v>
      </c>
      <c r="G21" s="18"/>
      <c r="H21" s="18"/>
      <c r="I21" s="21"/>
      <c r="J21" s="13">
        <f t="shared" si="0"/>
        <v>12</v>
      </c>
      <c r="K21" s="18"/>
      <c r="L21" s="18"/>
      <c r="M21" s="21"/>
      <c r="N21" s="30">
        <v>64</v>
      </c>
      <c r="O21" s="12">
        <v>7</v>
      </c>
      <c r="P21" s="17"/>
      <c r="Q21" s="17"/>
      <c r="R21" s="20"/>
      <c r="S21" s="12">
        <v>4</v>
      </c>
      <c r="T21" s="17"/>
      <c r="U21" s="17"/>
      <c r="V21" s="20"/>
      <c r="W21" s="12">
        <f t="shared" si="1"/>
        <v>11</v>
      </c>
      <c r="X21" s="17"/>
      <c r="Y21" s="17"/>
      <c r="Z21" s="25"/>
    </row>
    <row r="22" spans="1:26">
      <c r="A22" s="6">
        <v>14</v>
      </c>
      <c r="B22" s="12">
        <v>5</v>
      </c>
      <c r="C22" s="17"/>
      <c r="D22" s="17"/>
      <c r="E22" s="20"/>
      <c r="F22" s="12">
        <v>13</v>
      </c>
      <c r="G22" s="17"/>
      <c r="H22" s="17"/>
      <c r="I22" s="20"/>
      <c r="J22" s="12">
        <f t="shared" si="0"/>
        <v>18</v>
      </c>
      <c r="K22" s="17"/>
      <c r="L22" s="17"/>
      <c r="M22" s="20"/>
      <c r="N22" s="29">
        <v>65</v>
      </c>
      <c r="O22" s="13">
        <v>5</v>
      </c>
      <c r="P22" s="18"/>
      <c r="Q22" s="18"/>
      <c r="R22" s="21"/>
      <c r="S22" s="13">
        <v>7</v>
      </c>
      <c r="T22" s="18"/>
      <c r="U22" s="18"/>
      <c r="V22" s="21"/>
      <c r="W22" s="13">
        <f t="shared" si="1"/>
        <v>12</v>
      </c>
      <c r="X22" s="18"/>
      <c r="Y22" s="18"/>
      <c r="Z22" s="26"/>
    </row>
    <row r="23" spans="1:26">
      <c r="A23" s="7">
        <v>15</v>
      </c>
      <c r="B23" s="13">
        <v>10</v>
      </c>
      <c r="C23" s="18"/>
      <c r="D23" s="18"/>
      <c r="E23" s="21"/>
      <c r="F23" s="13">
        <v>8</v>
      </c>
      <c r="G23" s="18"/>
      <c r="H23" s="18"/>
      <c r="I23" s="21"/>
      <c r="J23" s="13">
        <f t="shared" si="0"/>
        <v>18</v>
      </c>
      <c r="K23" s="18"/>
      <c r="L23" s="18"/>
      <c r="M23" s="21"/>
      <c r="N23" s="30">
        <v>66</v>
      </c>
      <c r="O23" s="12">
        <v>5</v>
      </c>
      <c r="P23" s="17"/>
      <c r="Q23" s="17"/>
      <c r="R23" s="20"/>
      <c r="S23" s="12">
        <v>2</v>
      </c>
      <c r="T23" s="17"/>
      <c r="U23" s="17"/>
      <c r="V23" s="20"/>
      <c r="W23" s="12">
        <f t="shared" si="1"/>
        <v>7</v>
      </c>
      <c r="X23" s="17"/>
      <c r="Y23" s="17"/>
      <c r="Z23" s="25"/>
    </row>
    <row r="24" spans="1:26">
      <c r="A24" s="6">
        <v>16</v>
      </c>
      <c r="B24" s="12">
        <v>4</v>
      </c>
      <c r="C24" s="17"/>
      <c r="D24" s="17"/>
      <c r="E24" s="20"/>
      <c r="F24" s="12">
        <v>7</v>
      </c>
      <c r="G24" s="17"/>
      <c r="H24" s="17"/>
      <c r="I24" s="20"/>
      <c r="J24" s="12">
        <f t="shared" si="0"/>
        <v>11</v>
      </c>
      <c r="K24" s="17"/>
      <c r="L24" s="17"/>
      <c r="M24" s="20"/>
      <c r="N24" s="29">
        <v>67</v>
      </c>
      <c r="O24" s="13">
        <v>2</v>
      </c>
      <c r="P24" s="18"/>
      <c r="Q24" s="18"/>
      <c r="R24" s="21"/>
      <c r="S24" s="13">
        <v>5</v>
      </c>
      <c r="T24" s="18"/>
      <c r="U24" s="18"/>
      <c r="V24" s="21"/>
      <c r="W24" s="13">
        <f t="shared" si="1"/>
        <v>7</v>
      </c>
      <c r="X24" s="18"/>
      <c r="Y24" s="18"/>
      <c r="Z24" s="26"/>
    </row>
    <row r="25" spans="1:26">
      <c r="A25" s="7">
        <v>17</v>
      </c>
      <c r="B25" s="13">
        <v>9</v>
      </c>
      <c r="C25" s="18"/>
      <c r="D25" s="18"/>
      <c r="E25" s="21"/>
      <c r="F25" s="13">
        <v>9</v>
      </c>
      <c r="G25" s="18"/>
      <c r="H25" s="18"/>
      <c r="I25" s="21"/>
      <c r="J25" s="13">
        <f t="shared" si="0"/>
        <v>18</v>
      </c>
      <c r="K25" s="18"/>
      <c r="L25" s="18"/>
      <c r="M25" s="21"/>
      <c r="N25" s="30">
        <v>68</v>
      </c>
      <c r="O25" s="12">
        <v>4</v>
      </c>
      <c r="P25" s="17"/>
      <c r="Q25" s="17"/>
      <c r="R25" s="20"/>
      <c r="S25" s="12">
        <v>4</v>
      </c>
      <c r="T25" s="17"/>
      <c r="U25" s="17"/>
      <c r="V25" s="20"/>
      <c r="W25" s="12">
        <f t="shared" si="1"/>
        <v>8</v>
      </c>
      <c r="X25" s="17"/>
      <c r="Y25" s="17"/>
      <c r="Z25" s="25"/>
    </row>
    <row r="26" spans="1:26">
      <c r="A26" s="6">
        <v>18</v>
      </c>
      <c r="B26" s="12">
        <v>4</v>
      </c>
      <c r="C26" s="17"/>
      <c r="D26" s="17"/>
      <c r="E26" s="20"/>
      <c r="F26" s="12">
        <v>8</v>
      </c>
      <c r="G26" s="17"/>
      <c r="H26" s="17"/>
      <c r="I26" s="20"/>
      <c r="J26" s="12">
        <f t="shared" si="0"/>
        <v>12</v>
      </c>
      <c r="K26" s="17"/>
      <c r="L26" s="17"/>
      <c r="M26" s="20"/>
      <c r="N26" s="29">
        <v>69</v>
      </c>
      <c r="O26" s="13">
        <v>4</v>
      </c>
      <c r="P26" s="18"/>
      <c r="Q26" s="18"/>
      <c r="R26" s="21"/>
      <c r="S26" s="13">
        <v>5</v>
      </c>
      <c r="T26" s="18"/>
      <c r="U26" s="18"/>
      <c r="V26" s="21"/>
      <c r="W26" s="13">
        <f t="shared" si="1"/>
        <v>9</v>
      </c>
      <c r="X26" s="18"/>
      <c r="Y26" s="18"/>
      <c r="Z26" s="26"/>
    </row>
    <row r="27" spans="1:26">
      <c r="A27" s="7">
        <v>19</v>
      </c>
      <c r="B27" s="13">
        <v>6</v>
      </c>
      <c r="C27" s="18"/>
      <c r="D27" s="18"/>
      <c r="E27" s="21"/>
      <c r="F27" s="13">
        <v>5</v>
      </c>
      <c r="G27" s="18"/>
      <c r="H27" s="18"/>
      <c r="I27" s="21"/>
      <c r="J27" s="13">
        <f t="shared" si="0"/>
        <v>11</v>
      </c>
      <c r="K27" s="18"/>
      <c r="L27" s="18"/>
      <c r="M27" s="21"/>
      <c r="N27" s="30">
        <v>70</v>
      </c>
      <c r="O27" s="12">
        <v>4</v>
      </c>
      <c r="P27" s="17"/>
      <c r="Q27" s="17"/>
      <c r="R27" s="20"/>
      <c r="S27" s="12">
        <v>5</v>
      </c>
      <c r="T27" s="17"/>
      <c r="U27" s="17"/>
      <c r="V27" s="20"/>
      <c r="W27" s="12">
        <f t="shared" si="1"/>
        <v>9</v>
      </c>
      <c r="X27" s="17"/>
      <c r="Y27" s="17"/>
      <c r="Z27" s="25"/>
    </row>
    <row r="28" spans="1:26">
      <c r="A28" s="6">
        <v>20</v>
      </c>
      <c r="B28" s="12">
        <v>6</v>
      </c>
      <c r="C28" s="17"/>
      <c r="D28" s="17"/>
      <c r="E28" s="20"/>
      <c r="F28" s="12">
        <v>9</v>
      </c>
      <c r="G28" s="17"/>
      <c r="H28" s="17"/>
      <c r="I28" s="20"/>
      <c r="J28" s="12">
        <f t="shared" si="0"/>
        <v>15</v>
      </c>
      <c r="K28" s="17"/>
      <c r="L28" s="17"/>
      <c r="M28" s="20"/>
      <c r="N28" s="29">
        <v>71</v>
      </c>
      <c r="O28" s="13">
        <v>3</v>
      </c>
      <c r="P28" s="18"/>
      <c r="Q28" s="18"/>
      <c r="R28" s="21"/>
      <c r="S28" s="13">
        <v>10</v>
      </c>
      <c r="T28" s="18"/>
      <c r="U28" s="18"/>
      <c r="V28" s="21"/>
      <c r="W28" s="13">
        <f t="shared" si="1"/>
        <v>13</v>
      </c>
      <c r="X28" s="18"/>
      <c r="Y28" s="18"/>
      <c r="Z28" s="26"/>
    </row>
    <row r="29" spans="1:26">
      <c r="A29" s="7">
        <v>21</v>
      </c>
      <c r="B29" s="13">
        <v>5</v>
      </c>
      <c r="C29" s="18"/>
      <c r="D29" s="18"/>
      <c r="E29" s="21"/>
      <c r="F29" s="13">
        <v>5</v>
      </c>
      <c r="G29" s="18"/>
      <c r="H29" s="18"/>
      <c r="I29" s="21"/>
      <c r="J29" s="13">
        <f t="shared" si="0"/>
        <v>10</v>
      </c>
      <c r="K29" s="18"/>
      <c r="L29" s="18"/>
      <c r="M29" s="21"/>
      <c r="N29" s="30">
        <v>72</v>
      </c>
      <c r="O29" s="12">
        <v>8</v>
      </c>
      <c r="P29" s="17"/>
      <c r="Q29" s="17"/>
      <c r="R29" s="20"/>
      <c r="S29" s="12">
        <v>9</v>
      </c>
      <c r="T29" s="17"/>
      <c r="U29" s="17"/>
      <c r="V29" s="20"/>
      <c r="W29" s="12">
        <f t="shared" si="1"/>
        <v>17</v>
      </c>
      <c r="X29" s="17"/>
      <c r="Y29" s="17"/>
      <c r="Z29" s="25"/>
    </row>
    <row r="30" spans="1:26">
      <c r="A30" s="6">
        <v>22</v>
      </c>
      <c r="B30" s="12">
        <v>5</v>
      </c>
      <c r="C30" s="17"/>
      <c r="D30" s="17"/>
      <c r="E30" s="20"/>
      <c r="F30" s="12">
        <v>5</v>
      </c>
      <c r="G30" s="17"/>
      <c r="H30" s="17"/>
      <c r="I30" s="20"/>
      <c r="J30" s="12">
        <f t="shared" si="0"/>
        <v>10</v>
      </c>
      <c r="K30" s="17"/>
      <c r="L30" s="17"/>
      <c r="M30" s="20"/>
      <c r="N30" s="29">
        <v>73</v>
      </c>
      <c r="O30" s="13">
        <v>10</v>
      </c>
      <c r="P30" s="18"/>
      <c r="Q30" s="18"/>
      <c r="R30" s="21"/>
      <c r="S30" s="13">
        <v>4</v>
      </c>
      <c r="T30" s="18"/>
      <c r="U30" s="18"/>
      <c r="V30" s="21"/>
      <c r="W30" s="13">
        <f t="shared" si="1"/>
        <v>14</v>
      </c>
      <c r="X30" s="18"/>
      <c r="Y30" s="18"/>
      <c r="Z30" s="26"/>
    </row>
    <row r="31" spans="1:26">
      <c r="A31" s="7">
        <v>23</v>
      </c>
      <c r="B31" s="13">
        <v>13</v>
      </c>
      <c r="C31" s="18"/>
      <c r="D31" s="18"/>
      <c r="E31" s="21"/>
      <c r="F31" s="13">
        <v>19</v>
      </c>
      <c r="G31" s="18"/>
      <c r="H31" s="18"/>
      <c r="I31" s="21"/>
      <c r="J31" s="13">
        <f t="shared" si="0"/>
        <v>32</v>
      </c>
      <c r="K31" s="18"/>
      <c r="L31" s="18"/>
      <c r="M31" s="21"/>
      <c r="N31" s="30">
        <v>74</v>
      </c>
      <c r="O31" s="12">
        <v>5</v>
      </c>
      <c r="P31" s="17"/>
      <c r="Q31" s="17"/>
      <c r="R31" s="20"/>
      <c r="S31" s="12">
        <v>10</v>
      </c>
      <c r="T31" s="17"/>
      <c r="U31" s="17"/>
      <c r="V31" s="20"/>
      <c r="W31" s="12">
        <f t="shared" si="1"/>
        <v>15</v>
      </c>
      <c r="X31" s="17"/>
      <c r="Y31" s="17"/>
      <c r="Z31" s="25"/>
    </row>
    <row r="32" spans="1:26">
      <c r="A32" s="6">
        <v>24</v>
      </c>
      <c r="B32" s="12">
        <v>15</v>
      </c>
      <c r="C32" s="17"/>
      <c r="D32" s="17"/>
      <c r="E32" s="20"/>
      <c r="F32" s="12">
        <v>15</v>
      </c>
      <c r="G32" s="17"/>
      <c r="H32" s="17"/>
      <c r="I32" s="20"/>
      <c r="J32" s="12">
        <f t="shared" si="0"/>
        <v>30</v>
      </c>
      <c r="K32" s="17"/>
      <c r="L32" s="17"/>
      <c r="M32" s="20"/>
      <c r="N32" s="29">
        <v>75</v>
      </c>
      <c r="O32" s="13">
        <v>10</v>
      </c>
      <c r="P32" s="18"/>
      <c r="Q32" s="18"/>
      <c r="R32" s="21"/>
      <c r="S32" s="13">
        <v>11</v>
      </c>
      <c r="T32" s="18"/>
      <c r="U32" s="18"/>
      <c r="V32" s="21"/>
      <c r="W32" s="13">
        <f t="shared" si="1"/>
        <v>21</v>
      </c>
      <c r="X32" s="18"/>
      <c r="Y32" s="18"/>
      <c r="Z32" s="26"/>
    </row>
    <row r="33" spans="1:26">
      <c r="A33" s="7">
        <v>25</v>
      </c>
      <c r="B33" s="13">
        <v>9</v>
      </c>
      <c r="C33" s="18"/>
      <c r="D33" s="18"/>
      <c r="E33" s="21"/>
      <c r="F33" s="13">
        <v>14</v>
      </c>
      <c r="G33" s="18"/>
      <c r="H33" s="18"/>
      <c r="I33" s="21"/>
      <c r="J33" s="13">
        <f t="shared" si="0"/>
        <v>23</v>
      </c>
      <c r="K33" s="18"/>
      <c r="L33" s="18"/>
      <c r="M33" s="21"/>
      <c r="N33" s="30">
        <v>76</v>
      </c>
      <c r="O33" s="12">
        <v>4</v>
      </c>
      <c r="P33" s="17"/>
      <c r="Q33" s="17"/>
      <c r="R33" s="20"/>
      <c r="S33" s="12">
        <v>10</v>
      </c>
      <c r="T33" s="17"/>
      <c r="U33" s="17"/>
      <c r="V33" s="20"/>
      <c r="W33" s="12">
        <f t="shared" si="1"/>
        <v>14</v>
      </c>
      <c r="X33" s="17"/>
      <c r="Y33" s="17"/>
      <c r="Z33" s="25"/>
    </row>
    <row r="34" spans="1:26">
      <c r="A34" s="6">
        <v>26</v>
      </c>
      <c r="B34" s="12">
        <v>10</v>
      </c>
      <c r="C34" s="17"/>
      <c r="D34" s="17"/>
      <c r="E34" s="20"/>
      <c r="F34" s="12">
        <v>6</v>
      </c>
      <c r="G34" s="17"/>
      <c r="H34" s="17"/>
      <c r="I34" s="20"/>
      <c r="J34" s="12">
        <f t="shared" si="0"/>
        <v>16</v>
      </c>
      <c r="K34" s="17"/>
      <c r="L34" s="17"/>
      <c r="M34" s="20"/>
      <c r="N34" s="29">
        <v>77</v>
      </c>
      <c r="O34" s="13">
        <v>3</v>
      </c>
      <c r="P34" s="18"/>
      <c r="Q34" s="18"/>
      <c r="R34" s="21"/>
      <c r="S34" s="13">
        <v>5</v>
      </c>
      <c r="T34" s="18"/>
      <c r="U34" s="18"/>
      <c r="V34" s="21"/>
      <c r="W34" s="13">
        <f t="shared" si="1"/>
        <v>8</v>
      </c>
      <c r="X34" s="18"/>
      <c r="Y34" s="18"/>
      <c r="Z34" s="26"/>
    </row>
    <row r="35" spans="1:26">
      <c r="A35" s="7">
        <v>27</v>
      </c>
      <c r="B35" s="13">
        <v>10</v>
      </c>
      <c r="C35" s="18"/>
      <c r="D35" s="18"/>
      <c r="E35" s="21"/>
      <c r="F35" s="13">
        <v>5</v>
      </c>
      <c r="G35" s="18"/>
      <c r="H35" s="18"/>
      <c r="I35" s="21"/>
      <c r="J35" s="13">
        <f t="shared" si="0"/>
        <v>15</v>
      </c>
      <c r="K35" s="18"/>
      <c r="L35" s="18"/>
      <c r="M35" s="21"/>
      <c r="N35" s="30">
        <v>78</v>
      </c>
      <c r="O35" s="12">
        <v>12</v>
      </c>
      <c r="P35" s="17"/>
      <c r="Q35" s="17"/>
      <c r="R35" s="20"/>
      <c r="S35" s="12">
        <v>11</v>
      </c>
      <c r="T35" s="17"/>
      <c r="U35" s="17"/>
      <c r="V35" s="20"/>
      <c r="W35" s="12">
        <f t="shared" si="1"/>
        <v>23</v>
      </c>
      <c r="X35" s="17"/>
      <c r="Y35" s="17"/>
      <c r="Z35" s="25"/>
    </row>
    <row r="36" spans="1:26">
      <c r="A36" s="6">
        <v>28</v>
      </c>
      <c r="B36" s="12">
        <v>4</v>
      </c>
      <c r="C36" s="17"/>
      <c r="D36" s="17"/>
      <c r="E36" s="20"/>
      <c r="F36" s="12">
        <v>13</v>
      </c>
      <c r="G36" s="17"/>
      <c r="H36" s="17"/>
      <c r="I36" s="20"/>
      <c r="J36" s="12">
        <f t="shared" si="0"/>
        <v>17</v>
      </c>
      <c r="K36" s="17"/>
      <c r="L36" s="17"/>
      <c r="M36" s="20"/>
      <c r="N36" s="29">
        <v>79</v>
      </c>
      <c r="O36" s="13">
        <v>2</v>
      </c>
      <c r="P36" s="18"/>
      <c r="Q36" s="18"/>
      <c r="R36" s="21"/>
      <c r="S36" s="13">
        <v>7</v>
      </c>
      <c r="T36" s="18"/>
      <c r="U36" s="18"/>
      <c r="V36" s="21"/>
      <c r="W36" s="13">
        <f t="shared" si="1"/>
        <v>9</v>
      </c>
      <c r="X36" s="18"/>
      <c r="Y36" s="18"/>
      <c r="Z36" s="26"/>
    </row>
    <row r="37" spans="1:26">
      <c r="A37" s="7">
        <v>29</v>
      </c>
      <c r="B37" s="13">
        <v>5</v>
      </c>
      <c r="C37" s="18"/>
      <c r="D37" s="18"/>
      <c r="E37" s="21"/>
      <c r="F37" s="13">
        <v>12</v>
      </c>
      <c r="G37" s="18"/>
      <c r="H37" s="18"/>
      <c r="I37" s="21"/>
      <c r="J37" s="13">
        <f t="shared" si="0"/>
        <v>17</v>
      </c>
      <c r="K37" s="18"/>
      <c r="L37" s="18"/>
      <c r="M37" s="21"/>
      <c r="N37" s="30">
        <v>80</v>
      </c>
      <c r="O37" s="12">
        <v>2</v>
      </c>
      <c r="P37" s="17"/>
      <c r="Q37" s="17"/>
      <c r="R37" s="20"/>
      <c r="S37" s="12">
        <v>4</v>
      </c>
      <c r="T37" s="17"/>
      <c r="U37" s="17"/>
      <c r="V37" s="20"/>
      <c r="W37" s="12">
        <f t="shared" si="1"/>
        <v>6</v>
      </c>
      <c r="X37" s="17"/>
      <c r="Y37" s="17"/>
      <c r="Z37" s="25"/>
    </row>
    <row r="38" spans="1:26">
      <c r="A38" s="6">
        <v>30</v>
      </c>
      <c r="B38" s="12">
        <v>8</v>
      </c>
      <c r="C38" s="17"/>
      <c r="D38" s="17"/>
      <c r="E38" s="20"/>
      <c r="F38" s="12">
        <v>5</v>
      </c>
      <c r="G38" s="17"/>
      <c r="H38" s="17"/>
      <c r="I38" s="20"/>
      <c r="J38" s="12">
        <f t="shared" si="0"/>
        <v>13</v>
      </c>
      <c r="K38" s="17"/>
      <c r="L38" s="17"/>
      <c r="M38" s="20"/>
      <c r="N38" s="29">
        <v>81</v>
      </c>
      <c r="O38" s="13">
        <v>3</v>
      </c>
      <c r="P38" s="18"/>
      <c r="Q38" s="18"/>
      <c r="R38" s="21"/>
      <c r="S38" s="13">
        <v>5</v>
      </c>
      <c r="T38" s="18"/>
      <c r="U38" s="18"/>
      <c r="V38" s="21"/>
      <c r="W38" s="13">
        <f t="shared" si="1"/>
        <v>8</v>
      </c>
      <c r="X38" s="18"/>
      <c r="Y38" s="18"/>
      <c r="Z38" s="26"/>
    </row>
    <row r="39" spans="1:26">
      <c r="A39" s="7">
        <v>31</v>
      </c>
      <c r="B39" s="13">
        <v>8</v>
      </c>
      <c r="C39" s="18"/>
      <c r="D39" s="18"/>
      <c r="E39" s="21"/>
      <c r="F39" s="13">
        <v>7</v>
      </c>
      <c r="G39" s="18"/>
      <c r="H39" s="18"/>
      <c r="I39" s="21"/>
      <c r="J39" s="13">
        <f t="shared" si="0"/>
        <v>15</v>
      </c>
      <c r="K39" s="18"/>
      <c r="L39" s="18"/>
      <c r="M39" s="21"/>
      <c r="N39" s="30">
        <v>82</v>
      </c>
      <c r="O39" s="12">
        <v>2</v>
      </c>
      <c r="P39" s="17"/>
      <c r="Q39" s="17"/>
      <c r="R39" s="20"/>
      <c r="S39" s="12">
        <v>10</v>
      </c>
      <c r="T39" s="17"/>
      <c r="U39" s="17"/>
      <c r="V39" s="20"/>
      <c r="W39" s="12">
        <f t="shared" si="1"/>
        <v>12</v>
      </c>
      <c r="X39" s="17"/>
      <c r="Y39" s="17"/>
      <c r="Z39" s="25"/>
    </row>
    <row r="40" spans="1:26">
      <c r="A40" s="6">
        <v>32</v>
      </c>
      <c r="B40" s="12">
        <v>3</v>
      </c>
      <c r="C40" s="17"/>
      <c r="D40" s="17"/>
      <c r="E40" s="20"/>
      <c r="F40" s="12">
        <v>7</v>
      </c>
      <c r="G40" s="17"/>
      <c r="H40" s="17"/>
      <c r="I40" s="20"/>
      <c r="J40" s="12">
        <f t="shared" si="0"/>
        <v>10</v>
      </c>
      <c r="K40" s="17"/>
      <c r="L40" s="17"/>
      <c r="M40" s="20"/>
      <c r="N40" s="29">
        <v>83</v>
      </c>
      <c r="O40" s="13">
        <v>4</v>
      </c>
      <c r="P40" s="18"/>
      <c r="Q40" s="18"/>
      <c r="R40" s="21"/>
      <c r="S40" s="13">
        <v>2</v>
      </c>
      <c r="T40" s="18"/>
      <c r="U40" s="18"/>
      <c r="V40" s="21"/>
      <c r="W40" s="13">
        <f t="shared" si="1"/>
        <v>6</v>
      </c>
      <c r="X40" s="18"/>
      <c r="Y40" s="18"/>
      <c r="Z40" s="26"/>
    </row>
    <row r="41" spans="1:26">
      <c r="A41" s="7">
        <v>33</v>
      </c>
      <c r="B41" s="13">
        <v>8</v>
      </c>
      <c r="C41" s="18"/>
      <c r="D41" s="18"/>
      <c r="E41" s="21"/>
      <c r="F41" s="13">
        <v>6</v>
      </c>
      <c r="G41" s="18"/>
      <c r="H41" s="18"/>
      <c r="I41" s="21"/>
      <c r="J41" s="13">
        <f t="shared" si="0"/>
        <v>14</v>
      </c>
      <c r="K41" s="18"/>
      <c r="L41" s="18"/>
      <c r="M41" s="21"/>
      <c r="N41" s="30">
        <v>84</v>
      </c>
      <c r="O41" s="12">
        <v>3</v>
      </c>
      <c r="P41" s="17"/>
      <c r="Q41" s="17"/>
      <c r="R41" s="20"/>
      <c r="S41" s="12">
        <v>5</v>
      </c>
      <c r="T41" s="17"/>
      <c r="U41" s="17"/>
      <c r="V41" s="20"/>
      <c r="W41" s="12">
        <f t="shared" si="1"/>
        <v>8</v>
      </c>
      <c r="X41" s="17"/>
      <c r="Y41" s="17"/>
      <c r="Z41" s="25"/>
    </row>
    <row r="42" spans="1:26">
      <c r="A42" s="6">
        <v>34</v>
      </c>
      <c r="B42" s="12">
        <v>5</v>
      </c>
      <c r="C42" s="17"/>
      <c r="D42" s="17"/>
      <c r="E42" s="20"/>
      <c r="F42" s="12">
        <v>8</v>
      </c>
      <c r="G42" s="17"/>
      <c r="H42" s="17"/>
      <c r="I42" s="20"/>
      <c r="J42" s="12">
        <f t="shared" si="0"/>
        <v>13</v>
      </c>
      <c r="K42" s="17"/>
      <c r="L42" s="17"/>
      <c r="M42" s="20"/>
      <c r="N42" s="29">
        <v>85</v>
      </c>
      <c r="O42" s="13">
        <v>2</v>
      </c>
      <c r="P42" s="18"/>
      <c r="Q42" s="18"/>
      <c r="R42" s="21"/>
      <c r="S42" s="13">
        <v>7</v>
      </c>
      <c r="T42" s="18"/>
      <c r="U42" s="18"/>
      <c r="V42" s="21"/>
      <c r="W42" s="13">
        <f t="shared" si="1"/>
        <v>9</v>
      </c>
      <c r="X42" s="18"/>
      <c r="Y42" s="18"/>
      <c r="Z42" s="26"/>
    </row>
    <row r="43" spans="1:26">
      <c r="A43" s="7">
        <v>35</v>
      </c>
      <c r="B43" s="13">
        <v>10</v>
      </c>
      <c r="C43" s="18"/>
      <c r="D43" s="18"/>
      <c r="E43" s="21"/>
      <c r="F43" s="13">
        <v>6</v>
      </c>
      <c r="G43" s="18"/>
      <c r="H43" s="18"/>
      <c r="I43" s="21"/>
      <c r="J43" s="13">
        <f t="shared" si="0"/>
        <v>16</v>
      </c>
      <c r="K43" s="18"/>
      <c r="L43" s="18"/>
      <c r="M43" s="21"/>
      <c r="N43" s="30">
        <v>86</v>
      </c>
      <c r="O43" s="12">
        <v>5</v>
      </c>
      <c r="P43" s="17"/>
      <c r="Q43" s="17"/>
      <c r="R43" s="20"/>
      <c r="S43" s="12">
        <v>3</v>
      </c>
      <c r="T43" s="17"/>
      <c r="U43" s="17"/>
      <c r="V43" s="20"/>
      <c r="W43" s="12">
        <f t="shared" si="1"/>
        <v>8</v>
      </c>
      <c r="X43" s="17"/>
      <c r="Y43" s="17"/>
      <c r="Z43" s="25"/>
    </row>
    <row r="44" spans="1:26">
      <c r="A44" s="6">
        <v>36</v>
      </c>
      <c r="B44" s="12">
        <v>7</v>
      </c>
      <c r="C44" s="17"/>
      <c r="D44" s="17"/>
      <c r="E44" s="20"/>
      <c r="F44" s="12">
        <v>8</v>
      </c>
      <c r="G44" s="17"/>
      <c r="H44" s="17"/>
      <c r="I44" s="20"/>
      <c r="J44" s="12">
        <f t="shared" si="0"/>
        <v>15</v>
      </c>
      <c r="K44" s="17"/>
      <c r="L44" s="17"/>
      <c r="M44" s="20"/>
      <c r="N44" s="29">
        <v>87</v>
      </c>
      <c r="O44" s="13">
        <v>4</v>
      </c>
      <c r="P44" s="18"/>
      <c r="Q44" s="18"/>
      <c r="R44" s="21"/>
      <c r="S44" s="13">
        <v>1</v>
      </c>
      <c r="T44" s="18"/>
      <c r="U44" s="18"/>
      <c r="V44" s="21"/>
      <c r="W44" s="13">
        <f t="shared" si="1"/>
        <v>5</v>
      </c>
      <c r="X44" s="18"/>
      <c r="Y44" s="18"/>
      <c r="Z44" s="26"/>
    </row>
    <row r="45" spans="1:26">
      <c r="A45" s="7">
        <v>37</v>
      </c>
      <c r="B45" s="13">
        <v>8</v>
      </c>
      <c r="C45" s="18"/>
      <c r="D45" s="18"/>
      <c r="E45" s="21"/>
      <c r="F45" s="13">
        <v>13</v>
      </c>
      <c r="G45" s="18"/>
      <c r="H45" s="18"/>
      <c r="I45" s="21"/>
      <c r="J45" s="13">
        <f t="shared" si="0"/>
        <v>21</v>
      </c>
      <c r="K45" s="18"/>
      <c r="L45" s="18"/>
      <c r="M45" s="21"/>
      <c r="N45" s="30">
        <v>88</v>
      </c>
      <c r="O45" s="12">
        <v>1</v>
      </c>
      <c r="P45" s="17"/>
      <c r="Q45" s="17"/>
      <c r="R45" s="20"/>
      <c r="S45" s="12">
        <v>6</v>
      </c>
      <c r="T45" s="17"/>
      <c r="U45" s="17"/>
      <c r="V45" s="20"/>
      <c r="W45" s="12">
        <f t="shared" si="1"/>
        <v>7</v>
      </c>
      <c r="X45" s="17"/>
      <c r="Y45" s="17"/>
      <c r="Z45" s="25"/>
    </row>
    <row r="46" spans="1:26">
      <c r="A46" s="6">
        <v>38</v>
      </c>
      <c r="B46" s="12">
        <v>4</v>
      </c>
      <c r="C46" s="17"/>
      <c r="D46" s="17"/>
      <c r="E46" s="20"/>
      <c r="F46" s="12">
        <v>7</v>
      </c>
      <c r="G46" s="17"/>
      <c r="H46" s="17"/>
      <c r="I46" s="20"/>
      <c r="J46" s="12">
        <f t="shared" si="0"/>
        <v>11</v>
      </c>
      <c r="K46" s="17"/>
      <c r="L46" s="17"/>
      <c r="M46" s="20"/>
      <c r="N46" s="29">
        <v>89</v>
      </c>
      <c r="O46" s="13">
        <v>1</v>
      </c>
      <c r="P46" s="18"/>
      <c r="Q46" s="18"/>
      <c r="R46" s="21"/>
      <c r="S46" s="13">
        <v>5</v>
      </c>
      <c r="T46" s="18"/>
      <c r="U46" s="18"/>
      <c r="V46" s="21"/>
      <c r="W46" s="13">
        <f t="shared" si="1"/>
        <v>6</v>
      </c>
      <c r="X46" s="18"/>
      <c r="Y46" s="18"/>
      <c r="Z46" s="26"/>
    </row>
    <row r="47" spans="1:26">
      <c r="A47" s="7">
        <v>39</v>
      </c>
      <c r="B47" s="13">
        <v>8</v>
      </c>
      <c r="C47" s="18"/>
      <c r="D47" s="18"/>
      <c r="E47" s="21"/>
      <c r="F47" s="13">
        <v>7</v>
      </c>
      <c r="G47" s="18"/>
      <c r="H47" s="18"/>
      <c r="I47" s="21"/>
      <c r="J47" s="13">
        <f t="shared" si="0"/>
        <v>15</v>
      </c>
      <c r="K47" s="18"/>
      <c r="L47" s="18"/>
      <c r="M47" s="21"/>
      <c r="N47" s="30">
        <v>90</v>
      </c>
      <c r="O47" s="12">
        <v>2</v>
      </c>
      <c r="P47" s="17"/>
      <c r="Q47" s="17"/>
      <c r="R47" s="20"/>
      <c r="S47" s="12">
        <v>1</v>
      </c>
      <c r="T47" s="17"/>
      <c r="U47" s="17"/>
      <c r="V47" s="20"/>
      <c r="W47" s="12">
        <f t="shared" si="1"/>
        <v>3</v>
      </c>
      <c r="X47" s="17"/>
      <c r="Y47" s="17"/>
      <c r="Z47" s="25"/>
    </row>
    <row r="48" spans="1:26">
      <c r="A48" s="6">
        <v>40</v>
      </c>
      <c r="B48" s="12">
        <v>10</v>
      </c>
      <c r="C48" s="17"/>
      <c r="D48" s="17"/>
      <c r="E48" s="20"/>
      <c r="F48" s="12">
        <v>10</v>
      </c>
      <c r="G48" s="17"/>
      <c r="H48" s="17"/>
      <c r="I48" s="20"/>
      <c r="J48" s="12">
        <f t="shared" si="0"/>
        <v>20</v>
      </c>
      <c r="K48" s="17"/>
      <c r="L48" s="17"/>
      <c r="M48" s="20"/>
      <c r="N48" s="29">
        <v>91</v>
      </c>
      <c r="O48" s="13">
        <v>2</v>
      </c>
      <c r="P48" s="18"/>
      <c r="Q48" s="18"/>
      <c r="R48" s="21"/>
      <c r="S48" s="13">
        <v>5</v>
      </c>
      <c r="T48" s="18"/>
      <c r="U48" s="18"/>
      <c r="V48" s="21"/>
      <c r="W48" s="13">
        <f t="shared" si="1"/>
        <v>7</v>
      </c>
      <c r="X48" s="18"/>
      <c r="Y48" s="18"/>
      <c r="Z48" s="26"/>
    </row>
    <row r="49" spans="1:26">
      <c r="A49" s="7">
        <v>41</v>
      </c>
      <c r="B49" s="13">
        <v>7</v>
      </c>
      <c r="C49" s="18"/>
      <c r="D49" s="18"/>
      <c r="E49" s="21"/>
      <c r="F49" s="13">
        <v>15</v>
      </c>
      <c r="G49" s="18"/>
      <c r="H49" s="18"/>
      <c r="I49" s="21"/>
      <c r="J49" s="13">
        <f t="shared" si="0"/>
        <v>22</v>
      </c>
      <c r="K49" s="18"/>
      <c r="L49" s="18"/>
      <c r="M49" s="21"/>
      <c r="N49" s="30">
        <v>92</v>
      </c>
      <c r="O49" s="12">
        <f>0</f>
        <v>0</v>
      </c>
      <c r="P49" s="17"/>
      <c r="Q49" s="17"/>
      <c r="R49" s="20"/>
      <c r="S49" s="12">
        <v>2</v>
      </c>
      <c r="T49" s="17"/>
      <c r="U49" s="17"/>
      <c r="V49" s="20"/>
      <c r="W49" s="12">
        <f t="shared" si="1"/>
        <v>2</v>
      </c>
      <c r="X49" s="17"/>
      <c r="Y49" s="17"/>
      <c r="Z49" s="25"/>
    </row>
    <row r="50" spans="1:26">
      <c r="A50" s="6">
        <v>42</v>
      </c>
      <c r="B50" s="12">
        <v>7</v>
      </c>
      <c r="C50" s="17"/>
      <c r="D50" s="17"/>
      <c r="E50" s="20"/>
      <c r="F50" s="12">
        <v>9</v>
      </c>
      <c r="G50" s="17"/>
      <c r="H50" s="17"/>
      <c r="I50" s="20"/>
      <c r="J50" s="12">
        <f t="shared" si="0"/>
        <v>16</v>
      </c>
      <c r="K50" s="17"/>
      <c r="L50" s="17"/>
      <c r="M50" s="20"/>
      <c r="N50" s="29">
        <v>93</v>
      </c>
      <c r="O50" s="13">
        <f>0</f>
        <v>0</v>
      </c>
      <c r="P50" s="18"/>
      <c r="Q50" s="18"/>
      <c r="R50" s="21"/>
      <c r="S50" s="13">
        <f>0</f>
        <v>0</v>
      </c>
      <c r="T50" s="18"/>
      <c r="U50" s="18"/>
      <c r="V50" s="21"/>
      <c r="W50" s="13">
        <f t="shared" si="1"/>
        <v>0</v>
      </c>
      <c r="X50" s="18"/>
      <c r="Y50" s="18"/>
      <c r="Z50" s="26"/>
    </row>
    <row r="51" spans="1:26">
      <c r="A51" s="7">
        <v>43</v>
      </c>
      <c r="B51" s="13">
        <v>7</v>
      </c>
      <c r="C51" s="18"/>
      <c r="D51" s="18"/>
      <c r="E51" s="21"/>
      <c r="F51" s="13">
        <v>8</v>
      </c>
      <c r="G51" s="18"/>
      <c r="H51" s="18"/>
      <c r="I51" s="21"/>
      <c r="J51" s="13">
        <f t="shared" si="0"/>
        <v>15</v>
      </c>
      <c r="K51" s="18"/>
      <c r="L51" s="18"/>
      <c r="M51" s="21"/>
      <c r="N51" s="30">
        <v>94</v>
      </c>
      <c r="O51" s="12">
        <v>1</v>
      </c>
      <c r="P51" s="17"/>
      <c r="Q51" s="17"/>
      <c r="R51" s="20"/>
      <c r="S51" s="12">
        <v>2</v>
      </c>
      <c r="T51" s="17"/>
      <c r="U51" s="17"/>
      <c r="V51" s="20"/>
      <c r="W51" s="12">
        <f t="shared" si="1"/>
        <v>3</v>
      </c>
      <c r="X51" s="17"/>
      <c r="Y51" s="17"/>
      <c r="Z51" s="25"/>
    </row>
    <row r="52" spans="1:26">
      <c r="A52" s="6">
        <v>44</v>
      </c>
      <c r="B52" s="12">
        <v>13</v>
      </c>
      <c r="C52" s="17"/>
      <c r="D52" s="17"/>
      <c r="E52" s="20"/>
      <c r="F52" s="12">
        <v>11</v>
      </c>
      <c r="G52" s="17"/>
      <c r="H52" s="17"/>
      <c r="I52" s="20"/>
      <c r="J52" s="12">
        <f t="shared" si="0"/>
        <v>24</v>
      </c>
      <c r="K52" s="17"/>
      <c r="L52" s="17"/>
      <c r="M52" s="20"/>
      <c r="N52" s="29">
        <v>95</v>
      </c>
      <c r="O52" s="13">
        <f>0</f>
        <v>0</v>
      </c>
      <c r="P52" s="18"/>
      <c r="Q52" s="18"/>
      <c r="R52" s="21"/>
      <c r="S52" s="13">
        <v>3</v>
      </c>
      <c r="T52" s="18"/>
      <c r="U52" s="18"/>
      <c r="V52" s="21"/>
      <c r="W52" s="13">
        <f t="shared" si="1"/>
        <v>3</v>
      </c>
      <c r="X52" s="18"/>
      <c r="Y52" s="18"/>
      <c r="Z52" s="26"/>
    </row>
    <row r="53" spans="1:26">
      <c r="A53" s="7">
        <v>45</v>
      </c>
      <c r="B53" s="13">
        <v>14</v>
      </c>
      <c r="C53" s="18"/>
      <c r="D53" s="18"/>
      <c r="E53" s="21"/>
      <c r="F53" s="13">
        <v>10</v>
      </c>
      <c r="G53" s="18"/>
      <c r="H53" s="18"/>
      <c r="I53" s="21"/>
      <c r="J53" s="13">
        <f t="shared" si="0"/>
        <v>24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v>3</v>
      </c>
      <c r="T53" s="17"/>
      <c r="U53" s="17"/>
      <c r="V53" s="20"/>
      <c r="W53" s="12">
        <f t="shared" si="1"/>
        <v>3</v>
      </c>
      <c r="X53" s="17"/>
      <c r="Y53" s="17"/>
      <c r="Z53" s="25"/>
    </row>
    <row r="54" spans="1:26">
      <c r="A54" s="6">
        <v>46</v>
      </c>
      <c r="B54" s="12">
        <v>9</v>
      </c>
      <c r="C54" s="17"/>
      <c r="D54" s="17"/>
      <c r="E54" s="20"/>
      <c r="F54" s="12">
        <v>12</v>
      </c>
      <c r="G54" s="17"/>
      <c r="H54" s="17"/>
      <c r="I54" s="20"/>
      <c r="J54" s="12">
        <f t="shared" si="0"/>
        <v>21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v>1</v>
      </c>
      <c r="T54" s="18"/>
      <c r="U54" s="18"/>
      <c r="V54" s="21"/>
      <c r="W54" s="13">
        <f t="shared" si="1"/>
        <v>1</v>
      </c>
      <c r="X54" s="18"/>
      <c r="Y54" s="18"/>
      <c r="Z54" s="26"/>
    </row>
    <row r="55" spans="1:26">
      <c r="A55" s="7">
        <v>47</v>
      </c>
      <c r="B55" s="13">
        <v>11</v>
      </c>
      <c r="C55" s="18"/>
      <c r="D55" s="18"/>
      <c r="E55" s="21"/>
      <c r="F55" s="13">
        <v>18</v>
      </c>
      <c r="G55" s="18"/>
      <c r="H55" s="18"/>
      <c r="I55" s="21"/>
      <c r="J55" s="13">
        <f t="shared" si="0"/>
        <v>29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10</v>
      </c>
      <c r="C56" s="17"/>
      <c r="D56" s="17"/>
      <c r="E56" s="20"/>
      <c r="F56" s="12">
        <v>11</v>
      </c>
      <c r="G56" s="17"/>
      <c r="H56" s="17"/>
      <c r="I56" s="20"/>
      <c r="J56" s="12">
        <f t="shared" si="0"/>
        <v>21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v>2</v>
      </c>
      <c r="T56" s="18"/>
      <c r="U56" s="18"/>
      <c r="V56" s="21"/>
      <c r="W56" s="13">
        <f t="shared" si="1"/>
        <v>2</v>
      </c>
      <c r="X56" s="18"/>
      <c r="Y56" s="18"/>
      <c r="Z56" s="26"/>
    </row>
    <row r="57" spans="1:26">
      <c r="A57" s="7">
        <v>49</v>
      </c>
      <c r="B57" s="13">
        <v>14</v>
      </c>
      <c r="C57" s="18"/>
      <c r="D57" s="18"/>
      <c r="E57" s="21"/>
      <c r="F57" s="13">
        <v>14</v>
      </c>
      <c r="G57" s="18"/>
      <c r="H57" s="18"/>
      <c r="I57" s="21"/>
      <c r="J57" s="13">
        <f t="shared" si="0"/>
        <v>28</v>
      </c>
      <c r="K57" s="18"/>
      <c r="L57" s="18"/>
      <c r="M57" s="21"/>
      <c r="N57" s="30" t="s">
        <v>20</v>
      </c>
      <c r="O57" s="12">
        <v>2</v>
      </c>
      <c r="P57" s="17"/>
      <c r="Q57" s="17"/>
      <c r="R57" s="20"/>
      <c r="S57" s="12">
        <v>2</v>
      </c>
      <c r="T57" s="17"/>
      <c r="U57" s="17"/>
      <c r="V57" s="20"/>
      <c r="W57" s="12">
        <f t="shared" si="1"/>
        <v>4</v>
      </c>
      <c r="X57" s="17"/>
      <c r="Y57" s="17"/>
      <c r="Z57" s="25"/>
    </row>
    <row r="58" spans="1:26">
      <c r="A58" s="6">
        <v>50</v>
      </c>
      <c r="B58" s="12">
        <v>13</v>
      </c>
      <c r="C58" s="17"/>
      <c r="D58" s="17"/>
      <c r="E58" s="20"/>
      <c r="F58" s="12">
        <v>13</v>
      </c>
      <c r="G58" s="17"/>
      <c r="H58" s="17"/>
      <c r="I58" s="20"/>
      <c r="J58" s="12">
        <f t="shared" si="0"/>
        <v>26</v>
      </c>
      <c r="K58" s="17"/>
      <c r="L58" s="17"/>
      <c r="M58" s="20"/>
      <c r="N58" s="31" t="s">
        <v>24</v>
      </c>
      <c r="O58" s="14">
        <f>SUM(B8:B58,O8:O57)</f>
        <v>638</v>
      </c>
      <c r="P58" s="19"/>
      <c r="Q58" s="19"/>
      <c r="R58" s="22"/>
      <c r="S58" s="14">
        <f>SUM(F8:F58,S8:S57)</f>
        <v>727</v>
      </c>
      <c r="T58" s="19"/>
      <c r="U58" s="19"/>
      <c r="V58" s="22"/>
      <c r="W58" s="14">
        <f>SUM(J8:J58,W8:W57)</f>
        <v>1365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27</v>
      </c>
      <c r="C66" s="17"/>
      <c r="D66" s="17"/>
      <c r="E66" s="20"/>
      <c r="F66" s="12">
        <f>SUM(F8:F12)</f>
        <v>26</v>
      </c>
      <c r="G66" s="17"/>
      <c r="H66" s="17"/>
      <c r="I66" s="20"/>
      <c r="J66" s="12">
        <f>SUM(J8:J12)</f>
        <v>53</v>
      </c>
      <c r="K66" s="17"/>
      <c r="L66" s="17"/>
      <c r="M66" s="25"/>
    </row>
    <row r="67" spans="1:13">
      <c r="A67" s="7" t="s">
        <v>18</v>
      </c>
      <c r="B67" s="13">
        <f>SUM(B13:B17)</f>
        <v>38</v>
      </c>
      <c r="C67" s="18"/>
      <c r="D67" s="18"/>
      <c r="E67" s="21"/>
      <c r="F67" s="13">
        <f>SUM(F13:F17)</f>
        <v>29</v>
      </c>
      <c r="G67" s="18"/>
      <c r="H67" s="18"/>
      <c r="I67" s="21"/>
      <c r="J67" s="13">
        <f>SUM(J13:J17)</f>
        <v>67</v>
      </c>
      <c r="K67" s="18"/>
      <c r="L67" s="18"/>
      <c r="M67" s="26"/>
    </row>
    <row r="68" spans="1:13">
      <c r="A68" s="6" t="s">
        <v>28</v>
      </c>
      <c r="B68" s="12">
        <f>SUM(B18:B22)</f>
        <v>39</v>
      </c>
      <c r="C68" s="17"/>
      <c r="D68" s="17"/>
      <c r="E68" s="20"/>
      <c r="F68" s="12">
        <f>SUM(F18:F22)</f>
        <v>38</v>
      </c>
      <c r="G68" s="17"/>
      <c r="H68" s="17"/>
      <c r="I68" s="20"/>
      <c r="J68" s="12">
        <f>SUM(J18:J22)</f>
        <v>77</v>
      </c>
      <c r="K68" s="17"/>
      <c r="L68" s="17"/>
      <c r="M68" s="25"/>
    </row>
    <row r="69" spans="1:13">
      <c r="A69" s="7" t="s">
        <v>8</v>
      </c>
      <c r="B69" s="13">
        <f>SUM(B23:B27)</f>
        <v>33</v>
      </c>
      <c r="C69" s="18"/>
      <c r="D69" s="18"/>
      <c r="E69" s="21"/>
      <c r="F69" s="13">
        <f>SUM(F23:F27)</f>
        <v>37</v>
      </c>
      <c r="G69" s="18"/>
      <c r="H69" s="18"/>
      <c r="I69" s="21"/>
      <c r="J69" s="13">
        <f>SUM(J23:J27)</f>
        <v>70</v>
      </c>
      <c r="K69" s="18"/>
      <c r="L69" s="18"/>
      <c r="M69" s="26"/>
    </row>
    <row r="70" spans="1:13">
      <c r="A70" s="6" t="s">
        <v>30</v>
      </c>
      <c r="B70" s="12">
        <f>SUM(B28:B32)</f>
        <v>44</v>
      </c>
      <c r="C70" s="17"/>
      <c r="D70" s="17"/>
      <c r="E70" s="20"/>
      <c r="F70" s="12">
        <f>SUM(F28:F32)</f>
        <v>53</v>
      </c>
      <c r="G70" s="17"/>
      <c r="H70" s="17"/>
      <c r="I70" s="20"/>
      <c r="J70" s="12">
        <f>SUM(J28:J32)</f>
        <v>97</v>
      </c>
      <c r="K70" s="17"/>
      <c r="L70" s="17"/>
      <c r="M70" s="25"/>
    </row>
    <row r="71" spans="1:13">
      <c r="A71" s="7" t="s">
        <v>23</v>
      </c>
      <c r="B71" s="13">
        <f>SUM(B33:B37)</f>
        <v>38</v>
      </c>
      <c r="C71" s="18"/>
      <c r="D71" s="18"/>
      <c r="E71" s="21"/>
      <c r="F71" s="13">
        <f>SUM(F33:F37)</f>
        <v>50</v>
      </c>
      <c r="G71" s="18"/>
      <c r="H71" s="18"/>
      <c r="I71" s="21"/>
      <c r="J71" s="13">
        <f>SUM(J33:J37)</f>
        <v>88</v>
      </c>
      <c r="K71" s="18"/>
      <c r="L71" s="18"/>
      <c r="M71" s="26"/>
    </row>
    <row r="72" spans="1:13">
      <c r="A72" s="6" t="s">
        <v>31</v>
      </c>
      <c r="B72" s="12">
        <f>SUM(B38:B42)</f>
        <v>32</v>
      </c>
      <c r="C72" s="17"/>
      <c r="D72" s="17"/>
      <c r="E72" s="20"/>
      <c r="F72" s="12">
        <f>SUM(F38:F42)</f>
        <v>33</v>
      </c>
      <c r="G72" s="17"/>
      <c r="H72" s="17"/>
      <c r="I72" s="20"/>
      <c r="J72" s="12">
        <f>SUM(J38:J42)</f>
        <v>65</v>
      </c>
      <c r="K72" s="17"/>
      <c r="L72" s="17"/>
      <c r="M72" s="25"/>
    </row>
    <row r="73" spans="1:13">
      <c r="A73" s="7" t="s">
        <v>32</v>
      </c>
      <c r="B73" s="13">
        <f>SUM(B43:B47)</f>
        <v>37</v>
      </c>
      <c r="C73" s="18"/>
      <c r="D73" s="18"/>
      <c r="E73" s="21"/>
      <c r="F73" s="13">
        <f>SUM(F43:F47)</f>
        <v>41</v>
      </c>
      <c r="G73" s="18"/>
      <c r="H73" s="18"/>
      <c r="I73" s="21"/>
      <c r="J73" s="13">
        <f>SUM(J43:J47)</f>
        <v>78</v>
      </c>
      <c r="K73" s="18"/>
      <c r="L73" s="18"/>
      <c r="M73" s="26"/>
    </row>
    <row r="74" spans="1:13">
      <c r="A74" s="6" t="s">
        <v>33</v>
      </c>
      <c r="B74" s="12">
        <f>SUM(B48:B52)</f>
        <v>44</v>
      </c>
      <c r="C74" s="17"/>
      <c r="D74" s="17"/>
      <c r="E74" s="20"/>
      <c r="F74" s="12">
        <f>SUM(F48:F52)</f>
        <v>53</v>
      </c>
      <c r="G74" s="17"/>
      <c r="H74" s="17"/>
      <c r="I74" s="20"/>
      <c r="J74" s="12">
        <f>SUM(J48:J52)</f>
        <v>97</v>
      </c>
      <c r="K74" s="17"/>
      <c r="L74" s="17"/>
      <c r="M74" s="25"/>
    </row>
    <row r="75" spans="1:13">
      <c r="A75" s="7" t="s">
        <v>36</v>
      </c>
      <c r="B75" s="13">
        <f>SUM(B53:B57)</f>
        <v>58</v>
      </c>
      <c r="C75" s="18"/>
      <c r="D75" s="18"/>
      <c r="E75" s="21"/>
      <c r="F75" s="13">
        <f>SUM(F53:F57)</f>
        <v>65</v>
      </c>
      <c r="G75" s="18"/>
      <c r="H75" s="18"/>
      <c r="I75" s="21"/>
      <c r="J75" s="13">
        <f>SUM(J53:J57)</f>
        <v>123</v>
      </c>
      <c r="K75" s="18"/>
      <c r="L75" s="18"/>
      <c r="M75" s="26"/>
    </row>
    <row r="76" spans="1:13">
      <c r="A76" s="6" t="s">
        <v>39</v>
      </c>
      <c r="B76" s="12">
        <f>SUM(B58,O8:O11)</f>
        <v>56</v>
      </c>
      <c r="C76" s="17"/>
      <c r="D76" s="17"/>
      <c r="E76" s="20"/>
      <c r="F76" s="12">
        <f>SUM(F58,S8:S11)</f>
        <v>50</v>
      </c>
      <c r="G76" s="17"/>
      <c r="H76" s="17"/>
      <c r="I76" s="20"/>
      <c r="J76" s="12">
        <f>SUM(J58,W8:W11)</f>
        <v>106</v>
      </c>
      <c r="K76" s="17"/>
      <c r="L76" s="17"/>
      <c r="M76" s="25"/>
    </row>
    <row r="77" spans="1:13">
      <c r="A77" s="7" t="s">
        <v>42</v>
      </c>
      <c r="B77" s="13">
        <f>SUM(O12:O16)</f>
        <v>43</v>
      </c>
      <c r="C77" s="18"/>
      <c r="D77" s="18"/>
      <c r="E77" s="21"/>
      <c r="F77" s="13">
        <f>SUM(S12:S16)</f>
        <v>41</v>
      </c>
      <c r="G77" s="18"/>
      <c r="H77" s="18"/>
      <c r="I77" s="21"/>
      <c r="J77" s="13">
        <f>SUM(W12:W16)</f>
        <v>84</v>
      </c>
      <c r="K77" s="18"/>
      <c r="L77" s="18"/>
      <c r="M77" s="26"/>
    </row>
    <row r="78" spans="1:13">
      <c r="A78" s="6" t="s">
        <v>47</v>
      </c>
      <c r="B78" s="12">
        <f>SUM(O17:O21)</f>
        <v>34</v>
      </c>
      <c r="C78" s="17"/>
      <c r="D78" s="17"/>
      <c r="E78" s="20"/>
      <c r="F78" s="12">
        <f>SUM(S17:S21)</f>
        <v>37</v>
      </c>
      <c r="G78" s="17"/>
      <c r="H78" s="17"/>
      <c r="I78" s="20"/>
      <c r="J78" s="12">
        <f>SUM(W17:W21)</f>
        <v>71</v>
      </c>
      <c r="K78" s="17"/>
      <c r="L78" s="17"/>
      <c r="M78" s="25"/>
    </row>
    <row r="79" spans="1:13">
      <c r="A79" s="7" t="s">
        <v>48</v>
      </c>
      <c r="B79" s="13">
        <f>SUM(O22:O26)</f>
        <v>20</v>
      </c>
      <c r="C79" s="18"/>
      <c r="D79" s="18"/>
      <c r="E79" s="21"/>
      <c r="F79" s="13">
        <f>SUM(S22:S26)</f>
        <v>23</v>
      </c>
      <c r="G79" s="18"/>
      <c r="H79" s="18"/>
      <c r="I79" s="21"/>
      <c r="J79" s="13">
        <f>SUM(W22:W26)</f>
        <v>43</v>
      </c>
      <c r="K79" s="18"/>
      <c r="L79" s="18"/>
      <c r="M79" s="26"/>
    </row>
    <row r="80" spans="1:13">
      <c r="A80" s="6" t="s">
        <v>51</v>
      </c>
      <c r="B80" s="12">
        <f>SUM(O27:O31)</f>
        <v>30</v>
      </c>
      <c r="C80" s="17"/>
      <c r="D80" s="17"/>
      <c r="E80" s="20"/>
      <c r="F80" s="12">
        <f>SUM(S27:S31)</f>
        <v>38</v>
      </c>
      <c r="G80" s="17"/>
      <c r="H80" s="17"/>
      <c r="I80" s="20"/>
      <c r="J80" s="12">
        <f>SUM(W27:W31)</f>
        <v>68</v>
      </c>
      <c r="K80" s="17"/>
      <c r="L80" s="17"/>
      <c r="M80" s="25"/>
    </row>
    <row r="81" spans="1:13">
      <c r="A81" s="7" t="s">
        <v>38</v>
      </c>
      <c r="B81" s="13">
        <f>SUM(O32:O36)</f>
        <v>31</v>
      </c>
      <c r="C81" s="18"/>
      <c r="D81" s="18"/>
      <c r="E81" s="21"/>
      <c r="F81" s="13">
        <f>SUM(S32:S36)</f>
        <v>44</v>
      </c>
      <c r="G81" s="18"/>
      <c r="H81" s="18"/>
      <c r="I81" s="21"/>
      <c r="J81" s="13">
        <f>SUM(W32:W36)</f>
        <v>75</v>
      </c>
      <c r="K81" s="18"/>
      <c r="L81" s="18"/>
      <c r="M81" s="26"/>
    </row>
    <row r="82" spans="1:13">
      <c r="A82" s="6" t="s">
        <v>54</v>
      </c>
      <c r="B82" s="12">
        <f>SUM(O37:O41)</f>
        <v>14</v>
      </c>
      <c r="C82" s="17"/>
      <c r="D82" s="17"/>
      <c r="E82" s="20"/>
      <c r="F82" s="12">
        <f>SUM(S37:S41)</f>
        <v>26</v>
      </c>
      <c r="G82" s="17"/>
      <c r="H82" s="17"/>
      <c r="I82" s="20"/>
      <c r="J82" s="12">
        <f>SUM(W37:W41)</f>
        <v>40</v>
      </c>
      <c r="K82" s="17"/>
      <c r="L82" s="17"/>
      <c r="M82" s="25"/>
    </row>
    <row r="83" spans="1:13">
      <c r="A83" s="7" t="s">
        <v>12</v>
      </c>
      <c r="B83" s="13">
        <f>SUM(O42:O46)</f>
        <v>13</v>
      </c>
      <c r="C83" s="18"/>
      <c r="D83" s="18"/>
      <c r="E83" s="21"/>
      <c r="F83" s="13">
        <f>SUM(S42:S46)</f>
        <v>22</v>
      </c>
      <c r="G83" s="18"/>
      <c r="H83" s="18"/>
      <c r="I83" s="21"/>
      <c r="J83" s="13">
        <f>SUM(W42:W46)</f>
        <v>35</v>
      </c>
      <c r="K83" s="18"/>
      <c r="L83" s="18"/>
      <c r="M83" s="26"/>
    </row>
    <row r="84" spans="1:13">
      <c r="A84" s="6" t="s">
        <v>34</v>
      </c>
      <c r="B84" s="12">
        <f>SUM(O47:O51)</f>
        <v>5</v>
      </c>
      <c r="C84" s="17"/>
      <c r="D84" s="17"/>
      <c r="E84" s="20"/>
      <c r="F84" s="12">
        <f>SUM(S47:S51)</f>
        <v>10</v>
      </c>
      <c r="G84" s="17"/>
      <c r="H84" s="17"/>
      <c r="I84" s="20"/>
      <c r="J84" s="12">
        <f>SUM(W47:W51)</f>
        <v>15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9</v>
      </c>
      <c r="G85" s="18"/>
      <c r="H85" s="18"/>
      <c r="I85" s="21"/>
      <c r="J85" s="13">
        <f>SUM(W52:W56)</f>
        <v>9</v>
      </c>
      <c r="K85" s="18"/>
      <c r="L85" s="18"/>
      <c r="M85" s="26"/>
    </row>
    <row r="86" spans="1:13">
      <c r="A86" s="6" t="s">
        <v>40</v>
      </c>
      <c r="B86" s="12">
        <f>SUM(O57)</f>
        <v>2</v>
      </c>
      <c r="C86" s="17"/>
      <c r="D86" s="17"/>
      <c r="E86" s="20"/>
      <c r="F86" s="12">
        <f>SUM(S57)</f>
        <v>2</v>
      </c>
      <c r="G86" s="17"/>
      <c r="H86" s="17"/>
      <c r="I86" s="20"/>
      <c r="J86" s="12">
        <f>SUM(W57)</f>
        <v>4</v>
      </c>
      <c r="K86" s="17"/>
      <c r="L86" s="17"/>
      <c r="M86" s="25"/>
    </row>
    <row r="87" spans="1:13">
      <c r="A87" s="8" t="s">
        <v>24</v>
      </c>
      <c r="B87" s="14">
        <f>SUM(B66:B86)</f>
        <v>638</v>
      </c>
      <c r="C87" s="19"/>
      <c r="D87" s="19"/>
      <c r="E87" s="22"/>
      <c r="F87" s="14">
        <f>SUM(F66:F86)</f>
        <v>727</v>
      </c>
      <c r="G87" s="19"/>
      <c r="H87" s="19"/>
      <c r="I87" s="22"/>
      <c r="J87" s="14">
        <f>SUM(J66:J86)</f>
        <v>1365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115</v>
      </c>
      <c r="C90" s="19"/>
      <c r="D90" s="19"/>
      <c r="E90" s="22"/>
      <c r="F90" s="14">
        <f>SUM(S22:S57)</f>
        <v>174</v>
      </c>
      <c r="G90" s="19"/>
      <c r="H90" s="19"/>
      <c r="I90" s="22"/>
      <c r="J90" s="14">
        <f>SUM(W22:W57)</f>
        <v>289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76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5</v>
      </c>
      <c r="C8" s="17"/>
      <c r="D8" s="17"/>
      <c r="E8" s="20"/>
      <c r="F8" s="12">
        <v>1</v>
      </c>
      <c r="G8" s="17"/>
      <c r="H8" s="17"/>
      <c r="I8" s="20"/>
      <c r="J8" s="12">
        <f t="shared" ref="J8:J58" si="0">SUM(B8,F8)</f>
        <v>6</v>
      </c>
      <c r="K8" s="17"/>
      <c r="L8" s="17"/>
      <c r="M8" s="20"/>
      <c r="N8" s="29">
        <v>51</v>
      </c>
      <c r="O8" s="13">
        <v>9</v>
      </c>
      <c r="P8" s="18"/>
      <c r="Q8" s="18"/>
      <c r="R8" s="21"/>
      <c r="S8" s="13">
        <v>5</v>
      </c>
      <c r="T8" s="18"/>
      <c r="U8" s="18"/>
      <c r="V8" s="21"/>
      <c r="W8" s="13">
        <f t="shared" ref="W8:W57" si="1">SUM(O8,S8)</f>
        <v>14</v>
      </c>
      <c r="X8" s="18"/>
      <c r="Y8" s="18"/>
      <c r="Z8" s="26"/>
    </row>
    <row r="9" spans="1:26">
      <c r="A9" s="7">
        <v>1</v>
      </c>
      <c r="B9" s="13">
        <v>3</v>
      </c>
      <c r="C9" s="18"/>
      <c r="D9" s="18"/>
      <c r="E9" s="21"/>
      <c r="F9" s="13">
        <v>1</v>
      </c>
      <c r="G9" s="18"/>
      <c r="H9" s="18"/>
      <c r="I9" s="21"/>
      <c r="J9" s="13">
        <f t="shared" si="0"/>
        <v>4</v>
      </c>
      <c r="K9" s="18"/>
      <c r="L9" s="18"/>
      <c r="M9" s="21"/>
      <c r="N9" s="30">
        <v>52</v>
      </c>
      <c r="O9" s="12">
        <v>3</v>
      </c>
      <c r="P9" s="17"/>
      <c r="Q9" s="17"/>
      <c r="R9" s="20"/>
      <c r="S9" s="12">
        <v>11</v>
      </c>
      <c r="T9" s="17"/>
      <c r="U9" s="17"/>
      <c r="V9" s="20"/>
      <c r="W9" s="12">
        <f t="shared" si="1"/>
        <v>14</v>
      </c>
      <c r="X9" s="17"/>
      <c r="Y9" s="17"/>
      <c r="Z9" s="25"/>
    </row>
    <row r="10" spans="1:26">
      <c r="A10" s="6">
        <v>2</v>
      </c>
      <c r="B10" s="12">
        <v>4</v>
      </c>
      <c r="C10" s="17"/>
      <c r="D10" s="17"/>
      <c r="E10" s="20"/>
      <c r="F10" s="12">
        <v>1</v>
      </c>
      <c r="G10" s="17"/>
      <c r="H10" s="17"/>
      <c r="I10" s="20"/>
      <c r="J10" s="12">
        <f t="shared" si="0"/>
        <v>5</v>
      </c>
      <c r="K10" s="17"/>
      <c r="L10" s="17"/>
      <c r="M10" s="20"/>
      <c r="N10" s="29">
        <v>53</v>
      </c>
      <c r="O10" s="13">
        <v>2</v>
      </c>
      <c r="P10" s="18"/>
      <c r="Q10" s="18"/>
      <c r="R10" s="21"/>
      <c r="S10" s="13">
        <v>3</v>
      </c>
      <c r="T10" s="18"/>
      <c r="U10" s="18"/>
      <c r="V10" s="21"/>
      <c r="W10" s="13">
        <f t="shared" si="1"/>
        <v>5</v>
      </c>
      <c r="X10" s="18"/>
      <c r="Y10" s="18"/>
      <c r="Z10" s="26"/>
    </row>
    <row r="11" spans="1:26">
      <c r="A11" s="7">
        <v>3</v>
      </c>
      <c r="B11" s="13">
        <v>1</v>
      </c>
      <c r="C11" s="18"/>
      <c r="D11" s="18"/>
      <c r="E11" s="21"/>
      <c r="F11" s="13">
        <v>3</v>
      </c>
      <c r="G11" s="18"/>
      <c r="H11" s="18"/>
      <c r="I11" s="21"/>
      <c r="J11" s="13">
        <f t="shared" si="0"/>
        <v>4</v>
      </c>
      <c r="K11" s="18"/>
      <c r="L11" s="18"/>
      <c r="M11" s="21"/>
      <c r="N11" s="30">
        <v>54</v>
      </c>
      <c r="O11" s="12">
        <v>7</v>
      </c>
      <c r="P11" s="17"/>
      <c r="Q11" s="17"/>
      <c r="R11" s="20"/>
      <c r="S11" s="12">
        <v>7</v>
      </c>
      <c r="T11" s="17"/>
      <c r="U11" s="17"/>
      <c r="V11" s="20"/>
      <c r="W11" s="12">
        <f t="shared" si="1"/>
        <v>14</v>
      </c>
      <c r="X11" s="17"/>
      <c r="Y11" s="17"/>
      <c r="Z11" s="25"/>
    </row>
    <row r="12" spans="1:26">
      <c r="A12" s="6">
        <v>4</v>
      </c>
      <c r="B12" s="12">
        <v>3</v>
      </c>
      <c r="C12" s="17"/>
      <c r="D12" s="17"/>
      <c r="E12" s="20"/>
      <c r="F12" s="12">
        <v>3</v>
      </c>
      <c r="G12" s="17"/>
      <c r="H12" s="17"/>
      <c r="I12" s="20"/>
      <c r="J12" s="12">
        <f t="shared" si="0"/>
        <v>6</v>
      </c>
      <c r="K12" s="17"/>
      <c r="L12" s="17"/>
      <c r="M12" s="20"/>
      <c r="N12" s="29">
        <v>55</v>
      </c>
      <c r="O12" s="13">
        <v>6</v>
      </c>
      <c r="P12" s="18"/>
      <c r="Q12" s="18"/>
      <c r="R12" s="21"/>
      <c r="S12" s="13">
        <v>6</v>
      </c>
      <c r="T12" s="18"/>
      <c r="U12" s="18"/>
      <c r="V12" s="21"/>
      <c r="W12" s="13">
        <f t="shared" si="1"/>
        <v>12</v>
      </c>
      <c r="X12" s="18"/>
      <c r="Y12" s="18"/>
      <c r="Z12" s="26"/>
    </row>
    <row r="13" spans="1:26">
      <c r="A13" s="7">
        <v>5</v>
      </c>
      <c r="B13" s="13">
        <v>2</v>
      </c>
      <c r="C13" s="18"/>
      <c r="D13" s="18"/>
      <c r="E13" s="21"/>
      <c r="F13" s="13">
        <v>4</v>
      </c>
      <c r="G13" s="18"/>
      <c r="H13" s="18"/>
      <c r="I13" s="21"/>
      <c r="J13" s="13">
        <f t="shared" si="0"/>
        <v>6</v>
      </c>
      <c r="K13" s="18"/>
      <c r="L13" s="18"/>
      <c r="M13" s="21"/>
      <c r="N13" s="30">
        <v>56</v>
      </c>
      <c r="O13" s="12">
        <v>7</v>
      </c>
      <c r="P13" s="17"/>
      <c r="Q13" s="17"/>
      <c r="R13" s="20"/>
      <c r="S13" s="12">
        <v>2</v>
      </c>
      <c r="T13" s="17"/>
      <c r="U13" s="17"/>
      <c r="V13" s="20"/>
      <c r="W13" s="12">
        <f t="shared" si="1"/>
        <v>9</v>
      </c>
      <c r="X13" s="17"/>
      <c r="Y13" s="17"/>
      <c r="Z13" s="25"/>
    </row>
    <row r="14" spans="1:26">
      <c r="A14" s="6">
        <v>6</v>
      </c>
      <c r="B14" s="12">
        <v>6</v>
      </c>
      <c r="C14" s="17"/>
      <c r="D14" s="17"/>
      <c r="E14" s="20"/>
      <c r="F14" s="12">
        <v>6</v>
      </c>
      <c r="G14" s="17"/>
      <c r="H14" s="17"/>
      <c r="I14" s="20"/>
      <c r="J14" s="12">
        <f t="shared" si="0"/>
        <v>12</v>
      </c>
      <c r="K14" s="17"/>
      <c r="L14" s="17"/>
      <c r="M14" s="20"/>
      <c r="N14" s="29">
        <v>57</v>
      </c>
      <c r="O14" s="13">
        <v>3</v>
      </c>
      <c r="P14" s="18"/>
      <c r="Q14" s="18"/>
      <c r="R14" s="21"/>
      <c r="S14" s="13">
        <v>5</v>
      </c>
      <c r="T14" s="18"/>
      <c r="U14" s="18"/>
      <c r="V14" s="21"/>
      <c r="W14" s="13">
        <f t="shared" si="1"/>
        <v>8</v>
      </c>
      <c r="X14" s="18"/>
      <c r="Y14" s="18"/>
      <c r="Z14" s="26"/>
    </row>
    <row r="15" spans="1:26">
      <c r="A15" s="7">
        <v>7</v>
      </c>
      <c r="B15" s="13">
        <v>2</v>
      </c>
      <c r="C15" s="18"/>
      <c r="D15" s="18"/>
      <c r="E15" s="21"/>
      <c r="F15" s="13">
        <v>4</v>
      </c>
      <c r="G15" s="18"/>
      <c r="H15" s="18"/>
      <c r="I15" s="21"/>
      <c r="J15" s="13">
        <f t="shared" si="0"/>
        <v>6</v>
      </c>
      <c r="K15" s="18"/>
      <c r="L15" s="18"/>
      <c r="M15" s="21"/>
      <c r="N15" s="30">
        <v>58</v>
      </c>
      <c r="O15" s="12">
        <v>6</v>
      </c>
      <c r="P15" s="17"/>
      <c r="Q15" s="17"/>
      <c r="R15" s="20"/>
      <c r="S15" s="12">
        <v>4</v>
      </c>
      <c r="T15" s="17"/>
      <c r="U15" s="17"/>
      <c r="V15" s="20"/>
      <c r="W15" s="12">
        <f t="shared" si="1"/>
        <v>10</v>
      </c>
      <c r="X15" s="17"/>
      <c r="Y15" s="17"/>
      <c r="Z15" s="25"/>
    </row>
    <row r="16" spans="1:26">
      <c r="A16" s="6">
        <v>8</v>
      </c>
      <c r="B16" s="12">
        <v>4</v>
      </c>
      <c r="C16" s="17"/>
      <c r="D16" s="17"/>
      <c r="E16" s="20"/>
      <c r="F16" s="12">
        <v>6</v>
      </c>
      <c r="G16" s="17"/>
      <c r="H16" s="17"/>
      <c r="I16" s="20"/>
      <c r="J16" s="12">
        <f t="shared" si="0"/>
        <v>10</v>
      </c>
      <c r="K16" s="17"/>
      <c r="L16" s="17"/>
      <c r="M16" s="20"/>
      <c r="N16" s="29">
        <v>59</v>
      </c>
      <c r="O16" s="13">
        <v>8</v>
      </c>
      <c r="P16" s="18"/>
      <c r="Q16" s="18"/>
      <c r="R16" s="21"/>
      <c r="S16" s="13">
        <f>0</f>
        <v>0</v>
      </c>
      <c r="T16" s="18"/>
      <c r="U16" s="18"/>
      <c r="V16" s="21"/>
      <c r="W16" s="13">
        <f t="shared" si="1"/>
        <v>8</v>
      </c>
      <c r="X16" s="18"/>
      <c r="Y16" s="18"/>
      <c r="Z16" s="26"/>
    </row>
    <row r="17" spans="1:26">
      <c r="A17" s="7">
        <v>9</v>
      </c>
      <c r="B17" s="13">
        <v>3</v>
      </c>
      <c r="C17" s="18"/>
      <c r="D17" s="18"/>
      <c r="E17" s="21"/>
      <c r="F17" s="13">
        <v>6</v>
      </c>
      <c r="G17" s="18"/>
      <c r="H17" s="18"/>
      <c r="I17" s="21"/>
      <c r="J17" s="13">
        <f t="shared" si="0"/>
        <v>9</v>
      </c>
      <c r="K17" s="18"/>
      <c r="L17" s="18"/>
      <c r="M17" s="21"/>
      <c r="N17" s="30">
        <v>60</v>
      </c>
      <c r="O17" s="12">
        <v>3</v>
      </c>
      <c r="P17" s="17"/>
      <c r="Q17" s="17"/>
      <c r="R17" s="20"/>
      <c r="S17" s="12">
        <v>7</v>
      </c>
      <c r="T17" s="17"/>
      <c r="U17" s="17"/>
      <c r="V17" s="20"/>
      <c r="W17" s="12">
        <f t="shared" si="1"/>
        <v>10</v>
      </c>
      <c r="X17" s="17"/>
      <c r="Y17" s="17"/>
      <c r="Z17" s="25"/>
    </row>
    <row r="18" spans="1:26">
      <c r="A18" s="6">
        <v>10</v>
      </c>
      <c r="B18" s="12">
        <v>4</v>
      </c>
      <c r="C18" s="17"/>
      <c r="D18" s="17"/>
      <c r="E18" s="20"/>
      <c r="F18" s="12">
        <v>6</v>
      </c>
      <c r="G18" s="17"/>
      <c r="H18" s="17"/>
      <c r="I18" s="20"/>
      <c r="J18" s="12">
        <f t="shared" si="0"/>
        <v>10</v>
      </c>
      <c r="K18" s="17"/>
      <c r="L18" s="17"/>
      <c r="M18" s="20"/>
      <c r="N18" s="29">
        <v>61</v>
      </c>
      <c r="O18" s="13">
        <v>3</v>
      </c>
      <c r="P18" s="18"/>
      <c r="Q18" s="18"/>
      <c r="R18" s="21"/>
      <c r="S18" s="13">
        <v>2</v>
      </c>
      <c r="T18" s="18"/>
      <c r="U18" s="18"/>
      <c r="V18" s="21"/>
      <c r="W18" s="13">
        <f t="shared" si="1"/>
        <v>5</v>
      </c>
      <c r="X18" s="18"/>
      <c r="Y18" s="18"/>
      <c r="Z18" s="26"/>
    </row>
    <row r="19" spans="1:26">
      <c r="A19" s="7">
        <v>11</v>
      </c>
      <c r="B19" s="13">
        <v>2</v>
      </c>
      <c r="C19" s="18"/>
      <c r="D19" s="18"/>
      <c r="E19" s="21"/>
      <c r="F19" s="13">
        <v>3</v>
      </c>
      <c r="G19" s="18"/>
      <c r="H19" s="18"/>
      <c r="I19" s="21"/>
      <c r="J19" s="13">
        <f t="shared" si="0"/>
        <v>5</v>
      </c>
      <c r="K19" s="18"/>
      <c r="L19" s="18"/>
      <c r="M19" s="21"/>
      <c r="N19" s="30">
        <v>62</v>
      </c>
      <c r="O19" s="12">
        <v>4</v>
      </c>
      <c r="P19" s="17"/>
      <c r="Q19" s="17"/>
      <c r="R19" s="20"/>
      <c r="S19" s="12">
        <v>5</v>
      </c>
      <c r="T19" s="17"/>
      <c r="U19" s="17"/>
      <c r="V19" s="20"/>
      <c r="W19" s="12">
        <f t="shared" si="1"/>
        <v>9</v>
      </c>
      <c r="X19" s="17"/>
      <c r="Y19" s="17"/>
      <c r="Z19" s="25"/>
    </row>
    <row r="20" spans="1:26">
      <c r="A20" s="6">
        <v>12</v>
      </c>
      <c r="B20" s="12">
        <v>5</v>
      </c>
      <c r="C20" s="17"/>
      <c r="D20" s="17"/>
      <c r="E20" s="20"/>
      <c r="F20" s="12">
        <v>4</v>
      </c>
      <c r="G20" s="17"/>
      <c r="H20" s="17"/>
      <c r="I20" s="20"/>
      <c r="J20" s="12">
        <f t="shared" si="0"/>
        <v>9</v>
      </c>
      <c r="K20" s="17"/>
      <c r="L20" s="17"/>
      <c r="M20" s="20"/>
      <c r="N20" s="29">
        <v>63</v>
      </c>
      <c r="O20" s="13">
        <v>3</v>
      </c>
      <c r="P20" s="18"/>
      <c r="Q20" s="18"/>
      <c r="R20" s="21"/>
      <c r="S20" s="13">
        <v>1</v>
      </c>
      <c r="T20" s="18"/>
      <c r="U20" s="18"/>
      <c r="V20" s="21"/>
      <c r="W20" s="13">
        <f t="shared" si="1"/>
        <v>4</v>
      </c>
      <c r="X20" s="18"/>
      <c r="Y20" s="18"/>
      <c r="Z20" s="26"/>
    </row>
    <row r="21" spans="1:26">
      <c r="A21" s="7">
        <v>13</v>
      </c>
      <c r="B21" s="13">
        <f>0</f>
        <v>0</v>
      </c>
      <c r="C21" s="18"/>
      <c r="D21" s="18"/>
      <c r="E21" s="21"/>
      <c r="F21" s="13">
        <v>6</v>
      </c>
      <c r="G21" s="18"/>
      <c r="H21" s="18"/>
      <c r="I21" s="21"/>
      <c r="J21" s="13">
        <f t="shared" si="0"/>
        <v>6</v>
      </c>
      <c r="K21" s="18"/>
      <c r="L21" s="18"/>
      <c r="M21" s="21"/>
      <c r="N21" s="30">
        <v>64</v>
      </c>
      <c r="O21" s="12">
        <v>1</v>
      </c>
      <c r="P21" s="17"/>
      <c r="Q21" s="17"/>
      <c r="R21" s="20"/>
      <c r="S21" s="12">
        <v>6</v>
      </c>
      <c r="T21" s="17"/>
      <c r="U21" s="17"/>
      <c r="V21" s="20"/>
      <c r="W21" s="12">
        <f t="shared" si="1"/>
        <v>7</v>
      </c>
      <c r="X21" s="17"/>
      <c r="Y21" s="17"/>
      <c r="Z21" s="25"/>
    </row>
    <row r="22" spans="1:26">
      <c r="A22" s="6">
        <v>14</v>
      </c>
      <c r="B22" s="12">
        <v>4</v>
      </c>
      <c r="C22" s="17"/>
      <c r="D22" s="17"/>
      <c r="E22" s="20"/>
      <c r="F22" s="12">
        <v>4</v>
      </c>
      <c r="G22" s="17"/>
      <c r="H22" s="17"/>
      <c r="I22" s="20"/>
      <c r="J22" s="12">
        <f t="shared" si="0"/>
        <v>8</v>
      </c>
      <c r="K22" s="17"/>
      <c r="L22" s="17"/>
      <c r="M22" s="20"/>
      <c r="N22" s="29">
        <v>65</v>
      </c>
      <c r="O22" s="13">
        <v>1</v>
      </c>
      <c r="P22" s="18"/>
      <c r="Q22" s="18"/>
      <c r="R22" s="21"/>
      <c r="S22" s="13">
        <v>5</v>
      </c>
      <c r="T22" s="18"/>
      <c r="U22" s="18"/>
      <c r="V22" s="21"/>
      <c r="W22" s="13">
        <f t="shared" si="1"/>
        <v>6</v>
      </c>
      <c r="X22" s="18"/>
      <c r="Y22" s="18"/>
      <c r="Z22" s="26"/>
    </row>
    <row r="23" spans="1:26">
      <c r="A23" s="7">
        <v>15</v>
      </c>
      <c r="B23" s="13">
        <v>3</v>
      </c>
      <c r="C23" s="18"/>
      <c r="D23" s="18"/>
      <c r="E23" s="21"/>
      <c r="F23" s="13">
        <v>2</v>
      </c>
      <c r="G23" s="18"/>
      <c r="H23" s="18"/>
      <c r="I23" s="21"/>
      <c r="J23" s="13">
        <f t="shared" si="0"/>
        <v>5</v>
      </c>
      <c r="K23" s="18"/>
      <c r="L23" s="18"/>
      <c r="M23" s="21"/>
      <c r="N23" s="30">
        <v>66</v>
      </c>
      <c r="O23" s="12">
        <v>4</v>
      </c>
      <c r="P23" s="17"/>
      <c r="Q23" s="17"/>
      <c r="R23" s="20"/>
      <c r="S23" s="12">
        <v>2</v>
      </c>
      <c r="T23" s="17"/>
      <c r="U23" s="17"/>
      <c r="V23" s="20"/>
      <c r="W23" s="12">
        <f t="shared" si="1"/>
        <v>6</v>
      </c>
      <c r="X23" s="17"/>
      <c r="Y23" s="17"/>
      <c r="Z23" s="25"/>
    </row>
    <row r="24" spans="1:26">
      <c r="A24" s="6">
        <v>16</v>
      </c>
      <c r="B24" s="12">
        <v>5</v>
      </c>
      <c r="C24" s="17"/>
      <c r="D24" s="17"/>
      <c r="E24" s="20"/>
      <c r="F24" s="12">
        <v>5</v>
      </c>
      <c r="G24" s="17"/>
      <c r="H24" s="17"/>
      <c r="I24" s="20"/>
      <c r="J24" s="12">
        <f t="shared" si="0"/>
        <v>10</v>
      </c>
      <c r="K24" s="17"/>
      <c r="L24" s="17"/>
      <c r="M24" s="20"/>
      <c r="N24" s="29">
        <v>67</v>
      </c>
      <c r="O24" s="13">
        <v>1</v>
      </c>
      <c r="P24" s="18"/>
      <c r="Q24" s="18"/>
      <c r="R24" s="21"/>
      <c r="S24" s="13">
        <v>2</v>
      </c>
      <c r="T24" s="18"/>
      <c r="U24" s="18"/>
      <c r="V24" s="21"/>
      <c r="W24" s="13">
        <f t="shared" si="1"/>
        <v>3</v>
      </c>
      <c r="X24" s="18"/>
      <c r="Y24" s="18"/>
      <c r="Z24" s="26"/>
    </row>
    <row r="25" spans="1:26">
      <c r="A25" s="7">
        <v>17</v>
      </c>
      <c r="B25" s="13">
        <v>2</v>
      </c>
      <c r="C25" s="18"/>
      <c r="D25" s="18"/>
      <c r="E25" s="21"/>
      <c r="F25" s="13">
        <v>3</v>
      </c>
      <c r="G25" s="18"/>
      <c r="H25" s="18"/>
      <c r="I25" s="21"/>
      <c r="J25" s="13">
        <f t="shared" si="0"/>
        <v>5</v>
      </c>
      <c r="K25" s="18"/>
      <c r="L25" s="18"/>
      <c r="M25" s="21"/>
      <c r="N25" s="30">
        <v>68</v>
      </c>
      <c r="O25" s="12">
        <v>4</v>
      </c>
      <c r="P25" s="17"/>
      <c r="Q25" s="17"/>
      <c r="R25" s="20"/>
      <c r="S25" s="12">
        <v>2</v>
      </c>
      <c r="T25" s="17"/>
      <c r="U25" s="17"/>
      <c r="V25" s="20"/>
      <c r="W25" s="12">
        <f t="shared" si="1"/>
        <v>6</v>
      </c>
      <c r="X25" s="17"/>
      <c r="Y25" s="17"/>
      <c r="Z25" s="25"/>
    </row>
    <row r="26" spans="1:26">
      <c r="A26" s="6">
        <v>18</v>
      </c>
      <c r="B26" s="12">
        <v>1</v>
      </c>
      <c r="C26" s="17"/>
      <c r="D26" s="17"/>
      <c r="E26" s="20"/>
      <c r="F26" s="12">
        <v>2</v>
      </c>
      <c r="G26" s="17"/>
      <c r="H26" s="17"/>
      <c r="I26" s="20"/>
      <c r="J26" s="12">
        <f t="shared" si="0"/>
        <v>3</v>
      </c>
      <c r="K26" s="17"/>
      <c r="L26" s="17"/>
      <c r="M26" s="20"/>
      <c r="N26" s="29">
        <v>69</v>
      </c>
      <c r="O26" s="13">
        <v>2</v>
      </c>
      <c r="P26" s="18"/>
      <c r="Q26" s="18"/>
      <c r="R26" s="21"/>
      <c r="S26" s="13">
        <v>1</v>
      </c>
      <c r="T26" s="18"/>
      <c r="U26" s="18"/>
      <c r="V26" s="21"/>
      <c r="W26" s="13">
        <f t="shared" si="1"/>
        <v>3</v>
      </c>
      <c r="X26" s="18"/>
      <c r="Y26" s="18"/>
      <c r="Z26" s="26"/>
    </row>
    <row r="27" spans="1:26">
      <c r="A27" s="7">
        <v>19</v>
      </c>
      <c r="B27" s="13">
        <v>2</v>
      </c>
      <c r="C27" s="18"/>
      <c r="D27" s="18"/>
      <c r="E27" s="21"/>
      <c r="F27" s="13">
        <v>2</v>
      </c>
      <c r="G27" s="18"/>
      <c r="H27" s="18"/>
      <c r="I27" s="21"/>
      <c r="J27" s="13">
        <f t="shared" si="0"/>
        <v>4</v>
      </c>
      <c r="K27" s="18"/>
      <c r="L27" s="18"/>
      <c r="M27" s="21"/>
      <c r="N27" s="30">
        <v>70</v>
      </c>
      <c r="O27" s="12">
        <v>6</v>
      </c>
      <c r="P27" s="17"/>
      <c r="Q27" s="17"/>
      <c r="R27" s="20"/>
      <c r="S27" s="12">
        <v>5</v>
      </c>
      <c r="T27" s="17"/>
      <c r="U27" s="17"/>
      <c r="V27" s="20"/>
      <c r="W27" s="12">
        <f t="shared" si="1"/>
        <v>11</v>
      </c>
      <c r="X27" s="17"/>
      <c r="Y27" s="17"/>
      <c r="Z27" s="25"/>
    </row>
    <row r="28" spans="1:26">
      <c r="A28" s="6">
        <v>20</v>
      </c>
      <c r="B28" s="12">
        <v>2</v>
      </c>
      <c r="C28" s="17"/>
      <c r="D28" s="17"/>
      <c r="E28" s="20"/>
      <c r="F28" s="12">
        <v>1</v>
      </c>
      <c r="G28" s="17"/>
      <c r="H28" s="17"/>
      <c r="I28" s="20"/>
      <c r="J28" s="12">
        <f t="shared" si="0"/>
        <v>3</v>
      </c>
      <c r="K28" s="17"/>
      <c r="L28" s="17"/>
      <c r="M28" s="20"/>
      <c r="N28" s="29">
        <v>71</v>
      </c>
      <c r="O28" s="13">
        <v>2</v>
      </c>
      <c r="P28" s="18"/>
      <c r="Q28" s="18"/>
      <c r="R28" s="21"/>
      <c r="S28" s="13">
        <v>4</v>
      </c>
      <c r="T28" s="18"/>
      <c r="U28" s="18"/>
      <c r="V28" s="21"/>
      <c r="W28" s="13">
        <f t="shared" si="1"/>
        <v>6</v>
      </c>
      <c r="X28" s="18"/>
      <c r="Y28" s="18"/>
      <c r="Z28" s="26"/>
    </row>
    <row r="29" spans="1:26">
      <c r="A29" s="7">
        <v>21</v>
      </c>
      <c r="B29" s="13">
        <v>3</v>
      </c>
      <c r="C29" s="18"/>
      <c r="D29" s="18"/>
      <c r="E29" s="21"/>
      <c r="F29" s="13">
        <v>6</v>
      </c>
      <c r="G29" s="18"/>
      <c r="H29" s="18"/>
      <c r="I29" s="21"/>
      <c r="J29" s="13">
        <f t="shared" si="0"/>
        <v>9</v>
      </c>
      <c r="K29" s="18"/>
      <c r="L29" s="18"/>
      <c r="M29" s="21"/>
      <c r="N29" s="30">
        <v>72</v>
      </c>
      <c r="O29" s="12">
        <v>2</v>
      </c>
      <c r="P29" s="17"/>
      <c r="Q29" s="17"/>
      <c r="R29" s="20"/>
      <c r="S29" s="12">
        <v>2</v>
      </c>
      <c r="T29" s="17"/>
      <c r="U29" s="17"/>
      <c r="V29" s="20"/>
      <c r="W29" s="12">
        <f t="shared" si="1"/>
        <v>4</v>
      </c>
      <c r="X29" s="17"/>
      <c r="Y29" s="17"/>
      <c r="Z29" s="25"/>
    </row>
    <row r="30" spans="1:26">
      <c r="A30" s="6">
        <v>22</v>
      </c>
      <c r="B30" s="12">
        <v>2</v>
      </c>
      <c r="C30" s="17"/>
      <c r="D30" s="17"/>
      <c r="E30" s="20"/>
      <c r="F30" s="12">
        <v>2</v>
      </c>
      <c r="G30" s="17"/>
      <c r="H30" s="17"/>
      <c r="I30" s="20"/>
      <c r="J30" s="12">
        <f t="shared" si="0"/>
        <v>4</v>
      </c>
      <c r="K30" s="17"/>
      <c r="L30" s="17"/>
      <c r="M30" s="20"/>
      <c r="N30" s="29">
        <v>73</v>
      </c>
      <c r="O30" s="13">
        <v>3</v>
      </c>
      <c r="P30" s="18"/>
      <c r="Q30" s="18"/>
      <c r="R30" s="21"/>
      <c r="S30" s="13">
        <v>6</v>
      </c>
      <c r="T30" s="18"/>
      <c r="U30" s="18"/>
      <c r="V30" s="21"/>
      <c r="W30" s="13">
        <f t="shared" si="1"/>
        <v>9</v>
      </c>
      <c r="X30" s="18"/>
      <c r="Y30" s="18"/>
      <c r="Z30" s="26"/>
    </row>
    <row r="31" spans="1:26">
      <c r="A31" s="7">
        <v>23</v>
      </c>
      <c r="B31" s="13">
        <v>4</v>
      </c>
      <c r="C31" s="18"/>
      <c r="D31" s="18"/>
      <c r="E31" s="21"/>
      <c r="F31" s="13">
        <v>3</v>
      </c>
      <c r="G31" s="18"/>
      <c r="H31" s="18"/>
      <c r="I31" s="21"/>
      <c r="J31" s="13">
        <f t="shared" si="0"/>
        <v>7</v>
      </c>
      <c r="K31" s="18"/>
      <c r="L31" s="18"/>
      <c r="M31" s="21"/>
      <c r="N31" s="30">
        <v>74</v>
      </c>
      <c r="O31" s="12">
        <v>5</v>
      </c>
      <c r="P31" s="17"/>
      <c r="Q31" s="17"/>
      <c r="R31" s="20"/>
      <c r="S31" s="12">
        <v>3</v>
      </c>
      <c r="T31" s="17"/>
      <c r="U31" s="17"/>
      <c r="V31" s="20"/>
      <c r="W31" s="12">
        <f t="shared" si="1"/>
        <v>8</v>
      </c>
      <c r="X31" s="17"/>
      <c r="Y31" s="17"/>
      <c r="Z31" s="25"/>
    </row>
    <row r="32" spans="1:26">
      <c r="A32" s="6">
        <v>24</v>
      </c>
      <c r="B32" s="12">
        <v>1</v>
      </c>
      <c r="C32" s="17"/>
      <c r="D32" s="17"/>
      <c r="E32" s="20"/>
      <c r="F32" s="12">
        <v>5</v>
      </c>
      <c r="G32" s="17"/>
      <c r="H32" s="17"/>
      <c r="I32" s="20"/>
      <c r="J32" s="12">
        <f t="shared" si="0"/>
        <v>6</v>
      </c>
      <c r="K32" s="17"/>
      <c r="L32" s="17"/>
      <c r="M32" s="20"/>
      <c r="N32" s="29">
        <v>75</v>
      </c>
      <c r="O32" s="13">
        <v>5</v>
      </c>
      <c r="P32" s="18"/>
      <c r="Q32" s="18"/>
      <c r="R32" s="21"/>
      <c r="S32" s="13">
        <v>5</v>
      </c>
      <c r="T32" s="18"/>
      <c r="U32" s="18"/>
      <c r="V32" s="21"/>
      <c r="W32" s="13">
        <f t="shared" si="1"/>
        <v>10</v>
      </c>
      <c r="X32" s="18"/>
      <c r="Y32" s="18"/>
      <c r="Z32" s="26"/>
    </row>
    <row r="33" spans="1:26">
      <c r="A33" s="7">
        <v>25</v>
      </c>
      <c r="B33" s="13">
        <v>3</v>
      </c>
      <c r="C33" s="18"/>
      <c r="D33" s="18"/>
      <c r="E33" s="21"/>
      <c r="F33" s="13">
        <v>2</v>
      </c>
      <c r="G33" s="18"/>
      <c r="H33" s="18"/>
      <c r="I33" s="21"/>
      <c r="J33" s="13">
        <f t="shared" si="0"/>
        <v>5</v>
      </c>
      <c r="K33" s="18"/>
      <c r="L33" s="18"/>
      <c r="M33" s="21"/>
      <c r="N33" s="30">
        <v>76</v>
      </c>
      <c r="O33" s="12">
        <v>4</v>
      </c>
      <c r="P33" s="17"/>
      <c r="Q33" s="17"/>
      <c r="R33" s="20"/>
      <c r="S33" s="12">
        <v>5</v>
      </c>
      <c r="T33" s="17"/>
      <c r="U33" s="17"/>
      <c r="V33" s="20"/>
      <c r="W33" s="12">
        <f t="shared" si="1"/>
        <v>9</v>
      </c>
      <c r="X33" s="17"/>
      <c r="Y33" s="17"/>
      <c r="Z33" s="25"/>
    </row>
    <row r="34" spans="1:26">
      <c r="A34" s="6">
        <v>26</v>
      </c>
      <c r="B34" s="12">
        <v>1</v>
      </c>
      <c r="C34" s="17"/>
      <c r="D34" s="17"/>
      <c r="E34" s="20"/>
      <c r="F34" s="12">
        <v>1</v>
      </c>
      <c r="G34" s="17"/>
      <c r="H34" s="17"/>
      <c r="I34" s="20"/>
      <c r="J34" s="12">
        <f t="shared" si="0"/>
        <v>2</v>
      </c>
      <c r="K34" s="17"/>
      <c r="L34" s="17"/>
      <c r="M34" s="20"/>
      <c r="N34" s="29">
        <v>77</v>
      </c>
      <c r="O34" s="13">
        <f>0</f>
        <v>0</v>
      </c>
      <c r="P34" s="18"/>
      <c r="Q34" s="18"/>
      <c r="R34" s="21"/>
      <c r="S34" s="13">
        <v>3</v>
      </c>
      <c r="T34" s="18"/>
      <c r="U34" s="18"/>
      <c r="V34" s="21"/>
      <c r="W34" s="13">
        <f t="shared" si="1"/>
        <v>3</v>
      </c>
      <c r="X34" s="18"/>
      <c r="Y34" s="18"/>
      <c r="Z34" s="26"/>
    </row>
    <row r="35" spans="1:26">
      <c r="A35" s="7">
        <v>27</v>
      </c>
      <c r="B35" s="13">
        <v>3</v>
      </c>
      <c r="C35" s="18"/>
      <c r="D35" s="18"/>
      <c r="E35" s="21"/>
      <c r="F35" s="13">
        <v>7</v>
      </c>
      <c r="G35" s="18"/>
      <c r="H35" s="18"/>
      <c r="I35" s="21"/>
      <c r="J35" s="13">
        <f t="shared" si="0"/>
        <v>10</v>
      </c>
      <c r="K35" s="18"/>
      <c r="L35" s="18"/>
      <c r="M35" s="21"/>
      <c r="N35" s="30">
        <v>78</v>
      </c>
      <c r="O35" s="12">
        <v>2</v>
      </c>
      <c r="P35" s="17"/>
      <c r="Q35" s="17"/>
      <c r="R35" s="20"/>
      <c r="S35" s="12">
        <v>4</v>
      </c>
      <c r="T35" s="17"/>
      <c r="U35" s="17"/>
      <c r="V35" s="20"/>
      <c r="W35" s="12">
        <f t="shared" si="1"/>
        <v>6</v>
      </c>
      <c r="X35" s="17"/>
      <c r="Y35" s="17"/>
      <c r="Z35" s="25"/>
    </row>
    <row r="36" spans="1:26">
      <c r="A36" s="6">
        <v>28</v>
      </c>
      <c r="B36" s="12">
        <v>6</v>
      </c>
      <c r="C36" s="17"/>
      <c r="D36" s="17"/>
      <c r="E36" s="20"/>
      <c r="F36" s="12">
        <v>4</v>
      </c>
      <c r="G36" s="17"/>
      <c r="H36" s="17"/>
      <c r="I36" s="20"/>
      <c r="J36" s="12">
        <f t="shared" si="0"/>
        <v>10</v>
      </c>
      <c r="K36" s="17"/>
      <c r="L36" s="17"/>
      <c r="M36" s="20"/>
      <c r="N36" s="29">
        <v>79</v>
      </c>
      <c r="O36" s="13">
        <v>1</v>
      </c>
      <c r="P36" s="18"/>
      <c r="Q36" s="18"/>
      <c r="R36" s="21"/>
      <c r="S36" s="13">
        <f>0</f>
        <v>0</v>
      </c>
      <c r="T36" s="18"/>
      <c r="U36" s="18"/>
      <c r="V36" s="21"/>
      <c r="W36" s="13">
        <f t="shared" si="1"/>
        <v>1</v>
      </c>
      <c r="X36" s="18"/>
      <c r="Y36" s="18"/>
      <c r="Z36" s="26"/>
    </row>
    <row r="37" spans="1:26">
      <c r="A37" s="7">
        <v>29</v>
      </c>
      <c r="B37" s="13">
        <v>6</v>
      </c>
      <c r="C37" s="18"/>
      <c r="D37" s="18"/>
      <c r="E37" s="21"/>
      <c r="F37" s="13">
        <v>5</v>
      </c>
      <c r="G37" s="18"/>
      <c r="H37" s="18"/>
      <c r="I37" s="21"/>
      <c r="J37" s="13">
        <f t="shared" si="0"/>
        <v>11</v>
      </c>
      <c r="K37" s="18"/>
      <c r="L37" s="18"/>
      <c r="M37" s="21"/>
      <c r="N37" s="30">
        <v>80</v>
      </c>
      <c r="O37" s="12">
        <v>2</v>
      </c>
      <c r="P37" s="17"/>
      <c r="Q37" s="17"/>
      <c r="R37" s="20"/>
      <c r="S37" s="12">
        <v>1</v>
      </c>
      <c r="T37" s="17"/>
      <c r="U37" s="17"/>
      <c r="V37" s="20"/>
      <c r="W37" s="12">
        <f t="shared" si="1"/>
        <v>3</v>
      </c>
      <c r="X37" s="17"/>
      <c r="Y37" s="17"/>
      <c r="Z37" s="25"/>
    </row>
    <row r="38" spans="1:26">
      <c r="A38" s="6">
        <v>30</v>
      </c>
      <c r="B38" s="12">
        <f>0</f>
        <v>0</v>
      </c>
      <c r="C38" s="17"/>
      <c r="D38" s="17"/>
      <c r="E38" s="20"/>
      <c r="F38" s="12">
        <v>3</v>
      </c>
      <c r="G38" s="17"/>
      <c r="H38" s="17"/>
      <c r="I38" s="20"/>
      <c r="J38" s="12">
        <f t="shared" si="0"/>
        <v>3</v>
      </c>
      <c r="K38" s="17"/>
      <c r="L38" s="17"/>
      <c r="M38" s="20"/>
      <c r="N38" s="29">
        <v>81</v>
      </c>
      <c r="O38" s="13">
        <f>0</f>
        <v>0</v>
      </c>
      <c r="P38" s="18"/>
      <c r="Q38" s="18"/>
      <c r="R38" s="21"/>
      <c r="S38" s="13">
        <v>4</v>
      </c>
      <c r="T38" s="18"/>
      <c r="U38" s="18"/>
      <c r="V38" s="21"/>
      <c r="W38" s="13">
        <f t="shared" si="1"/>
        <v>4</v>
      </c>
      <c r="X38" s="18"/>
      <c r="Y38" s="18"/>
      <c r="Z38" s="26"/>
    </row>
    <row r="39" spans="1:26">
      <c r="A39" s="7">
        <v>31</v>
      </c>
      <c r="B39" s="13">
        <v>4</v>
      </c>
      <c r="C39" s="18"/>
      <c r="D39" s="18"/>
      <c r="E39" s="21"/>
      <c r="F39" s="13">
        <v>1</v>
      </c>
      <c r="G39" s="18"/>
      <c r="H39" s="18"/>
      <c r="I39" s="21"/>
      <c r="J39" s="13">
        <f t="shared" si="0"/>
        <v>5</v>
      </c>
      <c r="K39" s="18"/>
      <c r="L39" s="18"/>
      <c r="M39" s="21"/>
      <c r="N39" s="30">
        <v>82</v>
      </c>
      <c r="O39" s="12">
        <v>4</v>
      </c>
      <c r="P39" s="17"/>
      <c r="Q39" s="17"/>
      <c r="R39" s="20"/>
      <c r="S39" s="12">
        <v>4</v>
      </c>
      <c r="T39" s="17"/>
      <c r="U39" s="17"/>
      <c r="V39" s="20"/>
      <c r="W39" s="12">
        <f t="shared" si="1"/>
        <v>8</v>
      </c>
      <c r="X39" s="17"/>
      <c r="Y39" s="17"/>
      <c r="Z39" s="25"/>
    </row>
    <row r="40" spans="1:26">
      <c r="A40" s="6">
        <v>32</v>
      </c>
      <c r="B40" s="12">
        <v>5</v>
      </c>
      <c r="C40" s="17"/>
      <c r="D40" s="17"/>
      <c r="E40" s="20"/>
      <c r="F40" s="12">
        <v>2</v>
      </c>
      <c r="G40" s="17"/>
      <c r="H40" s="17"/>
      <c r="I40" s="20"/>
      <c r="J40" s="12">
        <f t="shared" si="0"/>
        <v>7</v>
      </c>
      <c r="K40" s="17"/>
      <c r="L40" s="17"/>
      <c r="M40" s="20"/>
      <c r="N40" s="29">
        <v>83</v>
      </c>
      <c r="O40" s="13">
        <v>1</v>
      </c>
      <c r="P40" s="18"/>
      <c r="Q40" s="18"/>
      <c r="R40" s="21"/>
      <c r="S40" s="13">
        <v>4</v>
      </c>
      <c r="T40" s="18"/>
      <c r="U40" s="18"/>
      <c r="V40" s="21"/>
      <c r="W40" s="13">
        <f t="shared" si="1"/>
        <v>5</v>
      </c>
      <c r="X40" s="18"/>
      <c r="Y40" s="18"/>
      <c r="Z40" s="26"/>
    </row>
    <row r="41" spans="1:26">
      <c r="A41" s="7">
        <v>33</v>
      </c>
      <c r="B41" s="13">
        <v>3</v>
      </c>
      <c r="C41" s="18"/>
      <c r="D41" s="18"/>
      <c r="E41" s="21"/>
      <c r="F41" s="13">
        <v>3</v>
      </c>
      <c r="G41" s="18"/>
      <c r="H41" s="18"/>
      <c r="I41" s="21"/>
      <c r="J41" s="13">
        <f t="shared" si="0"/>
        <v>6</v>
      </c>
      <c r="K41" s="18"/>
      <c r="L41" s="18"/>
      <c r="M41" s="21"/>
      <c r="N41" s="30">
        <v>84</v>
      </c>
      <c r="O41" s="12">
        <v>2</v>
      </c>
      <c r="P41" s="17"/>
      <c r="Q41" s="17"/>
      <c r="R41" s="20"/>
      <c r="S41" s="12">
        <v>1</v>
      </c>
      <c r="T41" s="17"/>
      <c r="U41" s="17"/>
      <c r="V41" s="20"/>
      <c r="W41" s="12">
        <f t="shared" si="1"/>
        <v>3</v>
      </c>
      <c r="X41" s="17"/>
      <c r="Y41" s="17"/>
      <c r="Z41" s="25"/>
    </row>
    <row r="42" spans="1:26">
      <c r="A42" s="6">
        <v>34</v>
      </c>
      <c r="B42" s="12">
        <v>4</v>
      </c>
      <c r="C42" s="17"/>
      <c r="D42" s="17"/>
      <c r="E42" s="20"/>
      <c r="F42" s="12">
        <v>3</v>
      </c>
      <c r="G42" s="17"/>
      <c r="H42" s="17"/>
      <c r="I42" s="20"/>
      <c r="J42" s="12">
        <f t="shared" si="0"/>
        <v>7</v>
      </c>
      <c r="K42" s="17"/>
      <c r="L42" s="17"/>
      <c r="M42" s="20"/>
      <c r="N42" s="29">
        <v>85</v>
      </c>
      <c r="O42" s="13">
        <v>1</v>
      </c>
      <c r="P42" s="18"/>
      <c r="Q42" s="18"/>
      <c r="R42" s="21"/>
      <c r="S42" s="13">
        <v>4</v>
      </c>
      <c r="T42" s="18"/>
      <c r="U42" s="18"/>
      <c r="V42" s="21"/>
      <c r="W42" s="13">
        <f t="shared" si="1"/>
        <v>5</v>
      </c>
      <c r="X42" s="18"/>
      <c r="Y42" s="18"/>
      <c r="Z42" s="26"/>
    </row>
    <row r="43" spans="1:26">
      <c r="A43" s="7">
        <v>35</v>
      </c>
      <c r="B43" s="13">
        <v>5</v>
      </c>
      <c r="C43" s="18"/>
      <c r="D43" s="18"/>
      <c r="E43" s="21"/>
      <c r="F43" s="13">
        <v>6</v>
      </c>
      <c r="G43" s="18"/>
      <c r="H43" s="18"/>
      <c r="I43" s="21"/>
      <c r="J43" s="13">
        <f t="shared" si="0"/>
        <v>11</v>
      </c>
      <c r="K43" s="18"/>
      <c r="L43" s="18"/>
      <c r="M43" s="21"/>
      <c r="N43" s="30">
        <v>86</v>
      </c>
      <c r="O43" s="12">
        <v>1</v>
      </c>
      <c r="P43" s="17"/>
      <c r="Q43" s="17"/>
      <c r="R43" s="20"/>
      <c r="S43" s="12">
        <v>4</v>
      </c>
      <c r="T43" s="17"/>
      <c r="U43" s="17"/>
      <c r="V43" s="20"/>
      <c r="W43" s="12">
        <f t="shared" si="1"/>
        <v>5</v>
      </c>
      <c r="X43" s="17"/>
      <c r="Y43" s="17"/>
      <c r="Z43" s="25"/>
    </row>
    <row r="44" spans="1:26">
      <c r="A44" s="6">
        <v>36</v>
      </c>
      <c r="B44" s="12">
        <v>1</v>
      </c>
      <c r="C44" s="17"/>
      <c r="D44" s="17"/>
      <c r="E44" s="20"/>
      <c r="F44" s="12">
        <v>7</v>
      </c>
      <c r="G44" s="17"/>
      <c r="H44" s="17"/>
      <c r="I44" s="20"/>
      <c r="J44" s="12">
        <f t="shared" si="0"/>
        <v>8</v>
      </c>
      <c r="K44" s="17"/>
      <c r="L44" s="17"/>
      <c r="M44" s="20"/>
      <c r="N44" s="29">
        <v>87</v>
      </c>
      <c r="O44" s="13">
        <v>3</v>
      </c>
      <c r="P44" s="18"/>
      <c r="Q44" s="18"/>
      <c r="R44" s="21"/>
      <c r="S44" s="13">
        <v>2</v>
      </c>
      <c r="T44" s="18"/>
      <c r="U44" s="18"/>
      <c r="V44" s="21"/>
      <c r="W44" s="13">
        <f t="shared" si="1"/>
        <v>5</v>
      </c>
      <c r="X44" s="18"/>
      <c r="Y44" s="18"/>
      <c r="Z44" s="26"/>
    </row>
    <row r="45" spans="1:26">
      <c r="A45" s="7">
        <v>37</v>
      </c>
      <c r="B45" s="13">
        <v>6</v>
      </c>
      <c r="C45" s="18"/>
      <c r="D45" s="18"/>
      <c r="E45" s="21"/>
      <c r="F45" s="13">
        <v>3</v>
      </c>
      <c r="G45" s="18"/>
      <c r="H45" s="18"/>
      <c r="I45" s="21"/>
      <c r="J45" s="13">
        <f t="shared" si="0"/>
        <v>9</v>
      </c>
      <c r="K45" s="18"/>
      <c r="L45" s="18"/>
      <c r="M45" s="21"/>
      <c r="N45" s="30">
        <v>88</v>
      </c>
      <c r="O45" s="12">
        <f>0</f>
        <v>0</v>
      </c>
      <c r="P45" s="17"/>
      <c r="Q45" s="17"/>
      <c r="R45" s="20"/>
      <c r="S45" s="12">
        <v>2</v>
      </c>
      <c r="T45" s="17"/>
      <c r="U45" s="17"/>
      <c r="V45" s="20"/>
      <c r="W45" s="12">
        <f t="shared" si="1"/>
        <v>2</v>
      </c>
      <c r="X45" s="17"/>
      <c r="Y45" s="17"/>
      <c r="Z45" s="25"/>
    </row>
    <row r="46" spans="1:26">
      <c r="A46" s="6">
        <v>38</v>
      </c>
      <c r="B46" s="12">
        <v>8</v>
      </c>
      <c r="C46" s="17"/>
      <c r="D46" s="17"/>
      <c r="E46" s="20"/>
      <c r="F46" s="12">
        <v>6</v>
      </c>
      <c r="G46" s="17"/>
      <c r="H46" s="17"/>
      <c r="I46" s="20"/>
      <c r="J46" s="12">
        <f t="shared" si="0"/>
        <v>14</v>
      </c>
      <c r="K46" s="17"/>
      <c r="L46" s="17"/>
      <c r="M46" s="20"/>
      <c r="N46" s="29">
        <v>89</v>
      </c>
      <c r="O46" s="13">
        <v>1</v>
      </c>
      <c r="P46" s="18"/>
      <c r="Q46" s="18"/>
      <c r="R46" s="21"/>
      <c r="S46" s="13">
        <v>2</v>
      </c>
      <c r="T46" s="18"/>
      <c r="U46" s="18"/>
      <c r="V46" s="21"/>
      <c r="W46" s="13">
        <f t="shared" si="1"/>
        <v>3</v>
      </c>
      <c r="X46" s="18"/>
      <c r="Y46" s="18"/>
      <c r="Z46" s="26"/>
    </row>
    <row r="47" spans="1:26">
      <c r="A47" s="7">
        <v>39</v>
      </c>
      <c r="B47" s="13">
        <v>6</v>
      </c>
      <c r="C47" s="18"/>
      <c r="D47" s="18"/>
      <c r="E47" s="21"/>
      <c r="F47" s="13">
        <v>3</v>
      </c>
      <c r="G47" s="18"/>
      <c r="H47" s="18"/>
      <c r="I47" s="21"/>
      <c r="J47" s="13">
        <f t="shared" si="0"/>
        <v>9</v>
      </c>
      <c r="K47" s="18"/>
      <c r="L47" s="18"/>
      <c r="M47" s="21"/>
      <c r="N47" s="30">
        <v>90</v>
      </c>
      <c r="O47" s="12">
        <f>0</f>
        <v>0</v>
      </c>
      <c r="P47" s="17"/>
      <c r="Q47" s="17"/>
      <c r="R47" s="20"/>
      <c r="S47" s="12">
        <v>4</v>
      </c>
      <c r="T47" s="17"/>
      <c r="U47" s="17"/>
      <c r="V47" s="20"/>
      <c r="W47" s="12">
        <f t="shared" si="1"/>
        <v>4</v>
      </c>
      <c r="X47" s="17"/>
      <c r="Y47" s="17"/>
      <c r="Z47" s="25"/>
    </row>
    <row r="48" spans="1:26">
      <c r="A48" s="6">
        <v>40</v>
      </c>
      <c r="B48" s="12">
        <v>3</v>
      </c>
      <c r="C48" s="17"/>
      <c r="D48" s="17"/>
      <c r="E48" s="20"/>
      <c r="F48" s="12">
        <v>3</v>
      </c>
      <c r="G48" s="17"/>
      <c r="H48" s="17"/>
      <c r="I48" s="20"/>
      <c r="J48" s="12">
        <f t="shared" si="0"/>
        <v>6</v>
      </c>
      <c r="K48" s="17"/>
      <c r="L48" s="17"/>
      <c r="M48" s="20"/>
      <c r="N48" s="29">
        <v>91</v>
      </c>
      <c r="O48" s="13">
        <v>1</v>
      </c>
      <c r="P48" s="18"/>
      <c r="Q48" s="18"/>
      <c r="R48" s="21"/>
      <c r="S48" s="13">
        <v>4</v>
      </c>
      <c r="T48" s="18"/>
      <c r="U48" s="18"/>
      <c r="V48" s="21"/>
      <c r="W48" s="13">
        <f t="shared" si="1"/>
        <v>5</v>
      </c>
      <c r="X48" s="18"/>
      <c r="Y48" s="18"/>
      <c r="Z48" s="26"/>
    </row>
    <row r="49" spans="1:26">
      <c r="A49" s="7">
        <v>41</v>
      </c>
      <c r="B49" s="13">
        <v>6</v>
      </c>
      <c r="C49" s="18"/>
      <c r="D49" s="18"/>
      <c r="E49" s="21"/>
      <c r="F49" s="13">
        <v>2</v>
      </c>
      <c r="G49" s="18"/>
      <c r="H49" s="18"/>
      <c r="I49" s="21"/>
      <c r="J49" s="13">
        <f t="shared" si="0"/>
        <v>8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f>0</f>
        <v>0</v>
      </c>
      <c r="T49" s="17"/>
      <c r="U49" s="17"/>
      <c r="V49" s="20"/>
      <c r="W49" s="12">
        <f t="shared" si="1"/>
        <v>1</v>
      </c>
      <c r="X49" s="17"/>
      <c r="Y49" s="17"/>
      <c r="Z49" s="25"/>
    </row>
    <row r="50" spans="1:26">
      <c r="A50" s="6">
        <v>42</v>
      </c>
      <c r="B50" s="12">
        <v>2</v>
      </c>
      <c r="C50" s="17"/>
      <c r="D50" s="17"/>
      <c r="E50" s="20"/>
      <c r="F50" s="12">
        <v>2</v>
      </c>
      <c r="G50" s="17"/>
      <c r="H50" s="17"/>
      <c r="I50" s="20"/>
      <c r="J50" s="12">
        <f t="shared" si="0"/>
        <v>4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v>2</v>
      </c>
      <c r="T50" s="18"/>
      <c r="U50" s="18"/>
      <c r="V50" s="21"/>
      <c r="W50" s="13">
        <f t="shared" si="1"/>
        <v>3</v>
      </c>
      <c r="X50" s="18"/>
      <c r="Y50" s="18"/>
      <c r="Z50" s="26"/>
    </row>
    <row r="51" spans="1:26">
      <c r="A51" s="7">
        <v>43</v>
      </c>
      <c r="B51" s="13">
        <v>5</v>
      </c>
      <c r="C51" s="18"/>
      <c r="D51" s="18"/>
      <c r="E51" s="21"/>
      <c r="F51" s="13">
        <v>4</v>
      </c>
      <c r="G51" s="18"/>
      <c r="H51" s="18"/>
      <c r="I51" s="21"/>
      <c r="J51" s="13">
        <f t="shared" si="0"/>
        <v>9</v>
      </c>
      <c r="K51" s="18"/>
      <c r="L51" s="18"/>
      <c r="M51" s="21"/>
      <c r="N51" s="30">
        <v>94</v>
      </c>
      <c r="O51" s="12">
        <v>1</v>
      </c>
      <c r="P51" s="17"/>
      <c r="Q51" s="17"/>
      <c r="R51" s="20"/>
      <c r="S51" s="12">
        <v>3</v>
      </c>
      <c r="T51" s="17"/>
      <c r="U51" s="17"/>
      <c r="V51" s="20"/>
      <c r="W51" s="12">
        <f t="shared" si="1"/>
        <v>4</v>
      </c>
      <c r="X51" s="17"/>
      <c r="Y51" s="17"/>
      <c r="Z51" s="25"/>
    </row>
    <row r="52" spans="1:26">
      <c r="A52" s="6">
        <v>44</v>
      </c>
      <c r="B52" s="12">
        <v>6</v>
      </c>
      <c r="C52" s="17"/>
      <c r="D52" s="17"/>
      <c r="E52" s="20"/>
      <c r="F52" s="12">
        <v>8</v>
      </c>
      <c r="G52" s="17"/>
      <c r="H52" s="17"/>
      <c r="I52" s="20"/>
      <c r="J52" s="12">
        <f t="shared" si="0"/>
        <v>14</v>
      </c>
      <c r="K52" s="17"/>
      <c r="L52" s="17"/>
      <c r="M52" s="20"/>
      <c r="N52" s="29">
        <v>95</v>
      </c>
      <c r="O52" s="13">
        <f t="shared" ref="O52:O57" si="2">0</f>
        <v>0</v>
      </c>
      <c r="P52" s="18"/>
      <c r="Q52" s="18"/>
      <c r="R52" s="21"/>
      <c r="S52" s="13">
        <v>1</v>
      </c>
      <c r="T52" s="18"/>
      <c r="U52" s="18"/>
      <c r="V52" s="21"/>
      <c r="W52" s="13">
        <f t="shared" si="1"/>
        <v>1</v>
      </c>
      <c r="X52" s="18"/>
      <c r="Y52" s="18"/>
      <c r="Z52" s="26"/>
    </row>
    <row r="53" spans="1:26">
      <c r="A53" s="7">
        <v>45</v>
      </c>
      <c r="B53" s="13">
        <v>4</v>
      </c>
      <c r="C53" s="18"/>
      <c r="D53" s="18"/>
      <c r="E53" s="21"/>
      <c r="F53" s="13">
        <v>4</v>
      </c>
      <c r="G53" s="18"/>
      <c r="H53" s="18"/>
      <c r="I53" s="21"/>
      <c r="J53" s="13">
        <f t="shared" si="0"/>
        <v>8</v>
      </c>
      <c r="K53" s="18"/>
      <c r="L53" s="18"/>
      <c r="M53" s="21"/>
      <c r="N53" s="30">
        <v>96</v>
      </c>
      <c r="O53" s="12">
        <f t="shared" si="2"/>
        <v>0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1"/>
        <v>0</v>
      </c>
      <c r="X53" s="17"/>
      <c r="Y53" s="17"/>
      <c r="Z53" s="25"/>
    </row>
    <row r="54" spans="1:26">
      <c r="A54" s="6">
        <v>46</v>
      </c>
      <c r="B54" s="12">
        <v>4</v>
      </c>
      <c r="C54" s="17"/>
      <c r="D54" s="17"/>
      <c r="E54" s="20"/>
      <c r="F54" s="12">
        <v>3</v>
      </c>
      <c r="G54" s="17"/>
      <c r="H54" s="17"/>
      <c r="I54" s="20"/>
      <c r="J54" s="12">
        <f t="shared" si="0"/>
        <v>7</v>
      </c>
      <c r="K54" s="17"/>
      <c r="L54" s="17"/>
      <c r="M54" s="20"/>
      <c r="N54" s="29">
        <v>97</v>
      </c>
      <c r="O54" s="13">
        <f t="shared" si="2"/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v>3</v>
      </c>
      <c r="C55" s="18"/>
      <c r="D55" s="18"/>
      <c r="E55" s="21"/>
      <c r="F55" s="13">
        <v>9</v>
      </c>
      <c r="G55" s="18"/>
      <c r="H55" s="18"/>
      <c r="I55" s="21"/>
      <c r="J55" s="13">
        <f t="shared" si="0"/>
        <v>12</v>
      </c>
      <c r="K55" s="18"/>
      <c r="L55" s="18"/>
      <c r="M55" s="21"/>
      <c r="N55" s="30">
        <v>98</v>
      </c>
      <c r="O55" s="12">
        <f t="shared" si="2"/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5</v>
      </c>
      <c r="C56" s="17"/>
      <c r="D56" s="17"/>
      <c r="E56" s="20"/>
      <c r="F56" s="12">
        <v>5</v>
      </c>
      <c r="G56" s="17"/>
      <c r="H56" s="17"/>
      <c r="I56" s="20"/>
      <c r="J56" s="12">
        <f t="shared" si="0"/>
        <v>10</v>
      </c>
      <c r="K56" s="17"/>
      <c r="L56" s="17"/>
      <c r="M56" s="20"/>
      <c r="N56" s="29">
        <v>99</v>
      </c>
      <c r="O56" s="13">
        <f t="shared" si="2"/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3</v>
      </c>
      <c r="C57" s="18"/>
      <c r="D57" s="18"/>
      <c r="E57" s="21"/>
      <c r="F57" s="13">
        <v>7</v>
      </c>
      <c r="G57" s="18"/>
      <c r="H57" s="18"/>
      <c r="I57" s="21"/>
      <c r="J57" s="13">
        <f t="shared" si="0"/>
        <v>10</v>
      </c>
      <c r="K57" s="18"/>
      <c r="L57" s="18"/>
      <c r="M57" s="21"/>
      <c r="N57" s="30" t="s">
        <v>20</v>
      </c>
      <c r="O57" s="12">
        <f t="shared" si="2"/>
        <v>0</v>
      </c>
      <c r="P57" s="17"/>
      <c r="Q57" s="17"/>
      <c r="R57" s="20"/>
      <c r="S57" s="12">
        <v>1</v>
      </c>
      <c r="T57" s="17"/>
      <c r="U57" s="17"/>
      <c r="V57" s="20"/>
      <c r="W57" s="12">
        <f t="shared" si="1"/>
        <v>1</v>
      </c>
      <c r="X57" s="17"/>
      <c r="Y57" s="17"/>
      <c r="Z57" s="25"/>
    </row>
    <row r="58" spans="1:26">
      <c r="A58" s="6">
        <v>50</v>
      </c>
      <c r="B58" s="12">
        <v>4</v>
      </c>
      <c r="C58" s="17"/>
      <c r="D58" s="17"/>
      <c r="E58" s="20"/>
      <c r="F58" s="12">
        <v>6</v>
      </c>
      <c r="G58" s="17"/>
      <c r="H58" s="17"/>
      <c r="I58" s="20"/>
      <c r="J58" s="12">
        <f t="shared" si="0"/>
        <v>10</v>
      </c>
      <c r="K58" s="17"/>
      <c r="L58" s="17"/>
      <c r="M58" s="20"/>
      <c r="N58" s="31" t="s">
        <v>24</v>
      </c>
      <c r="O58" s="14">
        <f>SUM(B8:B58,O8:O57)</f>
        <v>305</v>
      </c>
      <c r="P58" s="19"/>
      <c r="Q58" s="19"/>
      <c r="R58" s="22"/>
      <c r="S58" s="14">
        <f>SUM(F8:F58,S8:S57)</f>
        <v>354</v>
      </c>
      <c r="T58" s="19"/>
      <c r="U58" s="19"/>
      <c r="V58" s="22"/>
      <c r="W58" s="14">
        <f>SUM(J8:J58,W8:W57)</f>
        <v>659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16</v>
      </c>
      <c r="C66" s="17"/>
      <c r="D66" s="17"/>
      <c r="E66" s="20"/>
      <c r="F66" s="12">
        <f>SUM(F8:F12)</f>
        <v>9</v>
      </c>
      <c r="G66" s="17"/>
      <c r="H66" s="17"/>
      <c r="I66" s="20"/>
      <c r="J66" s="12">
        <f>SUM(J8:J12)</f>
        <v>25</v>
      </c>
      <c r="K66" s="17"/>
      <c r="L66" s="17"/>
      <c r="M66" s="25"/>
    </row>
    <row r="67" spans="1:13">
      <c r="A67" s="7" t="s">
        <v>18</v>
      </c>
      <c r="B67" s="13">
        <f>SUM(B13:B17)</f>
        <v>17</v>
      </c>
      <c r="C67" s="18"/>
      <c r="D67" s="18"/>
      <c r="E67" s="21"/>
      <c r="F67" s="13">
        <f>SUM(F13:F17)</f>
        <v>26</v>
      </c>
      <c r="G67" s="18"/>
      <c r="H67" s="18"/>
      <c r="I67" s="21"/>
      <c r="J67" s="13">
        <f>SUM(J13:J17)</f>
        <v>43</v>
      </c>
      <c r="K67" s="18"/>
      <c r="L67" s="18"/>
      <c r="M67" s="26"/>
    </row>
    <row r="68" spans="1:13">
      <c r="A68" s="6" t="s">
        <v>28</v>
      </c>
      <c r="B68" s="12">
        <f>SUM(B18:B22)</f>
        <v>15</v>
      </c>
      <c r="C68" s="17"/>
      <c r="D68" s="17"/>
      <c r="E68" s="20"/>
      <c r="F68" s="12">
        <f>SUM(F18:F22)</f>
        <v>23</v>
      </c>
      <c r="G68" s="17"/>
      <c r="H68" s="17"/>
      <c r="I68" s="20"/>
      <c r="J68" s="12">
        <f>SUM(J18:J22)</f>
        <v>38</v>
      </c>
      <c r="K68" s="17"/>
      <c r="L68" s="17"/>
      <c r="M68" s="25"/>
    </row>
    <row r="69" spans="1:13">
      <c r="A69" s="7" t="s">
        <v>8</v>
      </c>
      <c r="B69" s="13">
        <f>SUM(B23:B27)</f>
        <v>13</v>
      </c>
      <c r="C69" s="18"/>
      <c r="D69" s="18"/>
      <c r="E69" s="21"/>
      <c r="F69" s="13">
        <f>SUM(F23:F27)</f>
        <v>14</v>
      </c>
      <c r="G69" s="18"/>
      <c r="H69" s="18"/>
      <c r="I69" s="21"/>
      <c r="J69" s="13">
        <f>SUM(J23:J27)</f>
        <v>27</v>
      </c>
      <c r="K69" s="18"/>
      <c r="L69" s="18"/>
      <c r="M69" s="26"/>
    </row>
    <row r="70" spans="1:13">
      <c r="A70" s="6" t="s">
        <v>30</v>
      </c>
      <c r="B70" s="12">
        <f>SUM(B28:B32)</f>
        <v>12</v>
      </c>
      <c r="C70" s="17"/>
      <c r="D70" s="17"/>
      <c r="E70" s="20"/>
      <c r="F70" s="12">
        <f>SUM(F28:F32)</f>
        <v>17</v>
      </c>
      <c r="G70" s="17"/>
      <c r="H70" s="17"/>
      <c r="I70" s="20"/>
      <c r="J70" s="12">
        <f>SUM(J28:J32)</f>
        <v>29</v>
      </c>
      <c r="K70" s="17"/>
      <c r="L70" s="17"/>
      <c r="M70" s="25"/>
    </row>
    <row r="71" spans="1:13">
      <c r="A71" s="7" t="s">
        <v>23</v>
      </c>
      <c r="B71" s="13">
        <f>SUM(B33:B37)</f>
        <v>19</v>
      </c>
      <c r="C71" s="18"/>
      <c r="D71" s="18"/>
      <c r="E71" s="21"/>
      <c r="F71" s="13">
        <f>SUM(F33:F37)</f>
        <v>19</v>
      </c>
      <c r="G71" s="18"/>
      <c r="H71" s="18"/>
      <c r="I71" s="21"/>
      <c r="J71" s="13">
        <f>SUM(J33:J37)</f>
        <v>38</v>
      </c>
      <c r="K71" s="18"/>
      <c r="L71" s="18"/>
      <c r="M71" s="26"/>
    </row>
    <row r="72" spans="1:13">
      <c r="A72" s="6" t="s">
        <v>31</v>
      </c>
      <c r="B72" s="12">
        <f>SUM(B38:B42)</f>
        <v>16</v>
      </c>
      <c r="C72" s="17"/>
      <c r="D72" s="17"/>
      <c r="E72" s="20"/>
      <c r="F72" s="12">
        <f>SUM(F38:F42)</f>
        <v>12</v>
      </c>
      <c r="G72" s="17"/>
      <c r="H72" s="17"/>
      <c r="I72" s="20"/>
      <c r="J72" s="12">
        <f>SUM(J38:J42)</f>
        <v>28</v>
      </c>
      <c r="K72" s="17"/>
      <c r="L72" s="17"/>
      <c r="M72" s="25"/>
    </row>
    <row r="73" spans="1:13">
      <c r="A73" s="7" t="s">
        <v>32</v>
      </c>
      <c r="B73" s="13">
        <f>SUM(B43:B47)</f>
        <v>26</v>
      </c>
      <c r="C73" s="18"/>
      <c r="D73" s="18"/>
      <c r="E73" s="21"/>
      <c r="F73" s="13">
        <f>SUM(F43:F47)</f>
        <v>25</v>
      </c>
      <c r="G73" s="18"/>
      <c r="H73" s="18"/>
      <c r="I73" s="21"/>
      <c r="J73" s="13">
        <f>SUM(J43:J47)</f>
        <v>51</v>
      </c>
      <c r="K73" s="18"/>
      <c r="L73" s="18"/>
      <c r="M73" s="26"/>
    </row>
    <row r="74" spans="1:13">
      <c r="A74" s="6" t="s">
        <v>33</v>
      </c>
      <c r="B74" s="12">
        <f>SUM(B48:B52)</f>
        <v>22</v>
      </c>
      <c r="C74" s="17"/>
      <c r="D74" s="17"/>
      <c r="E74" s="20"/>
      <c r="F74" s="12">
        <f>SUM(F48:F52)</f>
        <v>19</v>
      </c>
      <c r="G74" s="17"/>
      <c r="H74" s="17"/>
      <c r="I74" s="20"/>
      <c r="J74" s="12">
        <f>SUM(J48:J52)</f>
        <v>41</v>
      </c>
      <c r="K74" s="17"/>
      <c r="L74" s="17"/>
      <c r="M74" s="25"/>
    </row>
    <row r="75" spans="1:13">
      <c r="A75" s="7" t="s">
        <v>36</v>
      </c>
      <c r="B75" s="13">
        <f>SUM(B53:B57)</f>
        <v>19</v>
      </c>
      <c r="C75" s="18"/>
      <c r="D75" s="18"/>
      <c r="E75" s="21"/>
      <c r="F75" s="13">
        <f>SUM(F53:F57)</f>
        <v>28</v>
      </c>
      <c r="G75" s="18"/>
      <c r="H75" s="18"/>
      <c r="I75" s="21"/>
      <c r="J75" s="13">
        <f>SUM(J53:J57)</f>
        <v>47</v>
      </c>
      <c r="K75" s="18"/>
      <c r="L75" s="18"/>
      <c r="M75" s="26"/>
    </row>
    <row r="76" spans="1:13">
      <c r="A76" s="6" t="s">
        <v>39</v>
      </c>
      <c r="B76" s="12">
        <f>SUM(B58,O8:O11)</f>
        <v>25</v>
      </c>
      <c r="C76" s="17"/>
      <c r="D76" s="17"/>
      <c r="E76" s="20"/>
      <c r="F76" s="12">
        <f>SUM(F58,S8:S11)</f>
        <v>32</v>
      </c>
      <c r="G76" s="17"/>
      <c r="H76" s="17"/>
      <c r="I76" s="20"/>
      <c r="J76" s="12">
        <f>SUM(J58,W8:W11)</f>
        <v>57</v>
      </c>
      <c r="K76" s="17"/>
      <c r="L76" s="17"/>
      <c r="M76" s="25"/>
    </row>
    <row r="77" spans="1:13">
      <c r="A77" s="7" t="s">
        <v>42</v>
      </c>
      <c r="B77" s="13">
        <f>SUM(O12:O16)</f>
        <v>30</v>
      </c>
      <c r="C77" s="18"/>
      <c r="D77" s="18"/>
      <c r="E77" s="21"/>
      <c r="F77" s="13">
        <f>SUM(S12:S16)</f>
        <v>17</v>
      </c>
      <c r="G77" s="18"/>
      <c r="H77" s="18"/>
      <c r="I77" s="21"/>
      <c r="J77" s="13">
        <f>SUM(W12:W16)</f>
        <v>47</v>
      </c>
      <c r="K77" s="18"/>
      <c r="L77" s="18"/>
      <c r="M77" s="26"/>
    </row>
    <row r="78" spans="1:13">
      <c r="A78" s="6" t="s">
        <v>47</v>
      </c>
      <c r="B78" s="12">
        <f>SUM(O17:O21)</f>
        <v>14</v>
      </c>
      <c r="C78" s="17"/>
      <c r="D78" s="17"/>
      <c r="E78" s="20"/>
      <c r="F78" s="12">
        <f>SUM(S17:S21)</f>
        <v>21</v>
      </c>
      <c r="G78" s="17"/>
      <c r="H78" s="17"/>
      <c r="I78" s="20"/>
      <c r="J78" s="12">
        <f>SUM(W17:W21)</f>
        <v>35</v>
      </c>
      <c r="K78" s="17"/>
      <c r="L78" s="17"/>
      <c r="M78" s="25"/>
    </row>
    <row r="79" spans="1:13">
      <c r="A79" s="7" t="s">
        <v>48</v>
      </c>
      <c r="B79" s="13">
        <f>SUM(O22:O26)</f>
        <v>12</v>
      </c>
      <c r="C79" s="18"/>
      <c r="D79" s="18"/>
      <c r="E79" s="21"/>
      <c r="F79" s="13">
        <f>SUM(S22:S26)</f>
        <v>12</v>
      </c>
      <c r="G79" s="18"/>
      <c r="H79" s="18"/>
      <c r="I79" s="21"/>
      <c r="J79" s="13">
        <f>SUM(W22:W26)</f>
        <v>24</v>
      </c>
      <c r="K79" s="18"/>
      <c r="L79" s="18"/>
      <c r="M79" s="26"/>
    </row>
    <row r="80" spans="1:13">
      <c r="A80" s="6" t="s">
        <v>51</v>
      </c>
      <c r="B80" s="12">
        <f>SUM(O27:O31)</f>
        <v>18</v>
      </c>
      <c r="C80" s="17"/>
      <c r="D80" s="17"/>
      <c r="E80" s="20"/>
      <c r="F80" s="12">
        <f>SUM(S27:S31)</f>
        <v>20</v>
      </c>
      <c r="G80" s="17"/>
      <c r="H80" s="17"/>
      <c r="I80" s="20"/>
      <c r="J80" s="12">
        <f>SUM(W27:W31)</f>
        <v>38</v>
      </c>
      <c r="K80" s="17"/>
      <c r="L80" s="17"/>
      <c r="M80" s="25"/>
    </row>
    <row r="81" spans="1:13">
      <c r="A81" s="7" t="s">
        <v>38</v>
      </c>
      <c r="B81" s="13">
        <f>SUM(O32:O36)</f>
        <v>12</v>
      </c>
      <c r="C81" s="18"/>
      <c r="D81" s="18"/>
      <c r="E81" s="21"/>
      <c r="F81" s="13">
        <f>SUM(S32:S36)</f>
        <v>17</v>
      </c>
      <c r="G81" s="18"/>
      <c r="H81" s="18"/>
      <c r="I81" s="21"/>
      <c r="J81" s="13">
        <f>SUM(W32:W36)</f>
        <v>29</v>
      </c>
      <c r="K81" s="18"/>
      <c r="L81" s="18"/>
      <c r="M81" s="26"/>
    </row>
    <row r="82" spans="1:13">
      <c r="A82" s="6" t="s">
        <v>54</v>
      </c>
      <c r="B82" s="12">
        <f>SUM(O37:O41)</f>
        <v>9</v>
      </c>
      <c r="C82" s="17"/>
      <c r="D82" s="17"/>
      <c r="E82" s="20"/>
      <c r="F82" s="12">
        <f>SUM(S37:S41)</f>
        <v>14</v>
      </c>
      <c r="G82" s="17"/>
      <c r="H82" s="17"/>
      <c r="I82" s="20"/>
      <c r="J82" s="12">
        <f>SUM(W37:W41)</f>
        <v>23</v>
      </c>
      <c r="K82" s="17"/>
      <c r="L82" s="17"/>
      <c r="M82" s="25"/>
    </row>
    <row r="83" spans="1:13">
      <c r="A83" s="7" t="s">
        <v>12</v>
      </c>
      <c r="B83" s="13">
        <f>SUM(O42:O46)</f>
        <v>6</v>
      </c>
      <c r="C83" s="18"/>
      <c r="D83" s="18"/>
      <c r="E83" s="21"/>
      <c r="F83" s="13">
        <f>SUM(S42:S46)</f>
        <v>14</v>
      </c>
      <c r="G83" s="18"/>
      <c r="H83" s="18"/>
      <c r="I83" s="21"/>
      <c r="J83" s="13">
        <f>SUM(W42:W46)</f>
        <v>20</v>
      </c>
      <c r="K83" s="18"/>
      <c r="L83" s="18"/>
      <c r="M83" s="26"/>
    </row>
    <row r="84" spans="1:13">
      <c r="A84" s="6" t="s">
        <v>34</v>
      </c>
      <c r="B84" s="12">
        <f>SUM(O47:O51)</f>
        <v>4</v>
      </c>
      <c r="C84" s="17"/>
      <c r="D84" s="17"/>
      <c r="E84" s="20"/>
      <c r="F84" s="12">
        <f>SUM(S47:S51)</f>
        <v>13</v>
      </c>
      <c r="G84" s="17"/>
      <c r="H84" s="17"/>
      <c r="I84" s="20"/>
      <c r="J84" s="12">
        <f>SUM(W47:W51)</f>
        <v>17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1</v>
      </c>
      <c r="G85" s="18"/>
      <c r="H85" s="18"/>
      <c r="I85" s="21"/>
      <c r="J85" s="13">
        <f>SUM(W52:W56)</f>
        <v>1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1</v>
      </c>
      <c r="G86" s="17"/>
      <c r="H86" s="17"/>
      <c r="I86" s="20"/>
      <c r="J86" s="12">
        <f>SUM(W57)</f>
        <v>1</v>
      </c>
      <c r="K86" s="17"/>
      <c r="L86" s="17"/>
      <c r="M86" s="25"/>
    </row>
    <row r="87" spans="1:13">
      <c r="A87" s="8" t="s">
        <v>24</v>
      </c>
      <c r="B87" s="14">
        <f>SUM(B66:B86)</f>
        <v>305</v>
      </c>
      <c r="C87" s="19"/>
      <c r="D87" s="19"/>
      <c r="E87" s="22"/>
      <c r="F87" s="14">
        <f>SUM(F66:F86)</f>
        <v>354</v>
      </c>
      <c r="G87" s="19"/>
      <c r="H87" s="19"/>
      <c r="I87" s="22"/>
      <c r="J87" s="14">
        <f>SUM(J66:J86)</f>
        <v>659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61</v>
      </c>
      <c r="C90" s="19"/>
      <c r="D90" s="19"/>
      <c r="E90" s="22"/>
      <c r="F90" s="14">
        <f>SUM(S22:S57)</f>
        <v>92</v>
      </c>
      <c r="G90" s="19"/>
      <c r="H90" s="19"/>
      <c r="I90" s="22"/>
      <c r="J90" s="14">
        <f>SUM(W22:W57)</f>
        <v>153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1.25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5">
      <c r="A4" s="3" t="s">
        <v>5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f>0</f>
        <v>0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0">SUM(B8,F8)</f>
        <v>0</v>
      </c>
      <c r="K8" s="17"/>
      <c r="L8" s="17"/>
      <c r="M8" s="20"/>
      <c r="N8" s="29">
        <v>51</v>
      </c>
      <c r="O8" s="13">
        <v>5</v>
      </c>
      <c r="P8" s="18"/>
      <c r="Q8" s="18"/>
      <c r="R8" s="21"/>
      <c r="S8" s="13">
        <v>1</v>
      </c>
      <c r="T8" s="18"/>
      <c r="U8" s="18"/>
      <c r="V8" s="21"/>
      <c r="W8" s="13">
        <f t="shared" ref="W8:W57" si="1">SUM(O8,S8)</f>
        <v>6</v>
      </c>
      <c r="X8" s="18"/>
      <c r="Y8" s="18"/>
      <c r="Z8" s="26"/>
    </row>
    <row r="9" spans="1:26">
      <c r="A9" s="7">
        <v>1</v>
      </c>
      <c r="B9" s="13">
        <f>0</f>
        <v>0</v>
      </c>
      <c r="C9" s="18"/>
      <c r="D9" s="18"/>
      <c r="E9" s="21"/>
      <c r="F9" s="13">
        <f>0</f>
        <v>0</v>
      </c>
      <c r="G9" s="18"/>
      <c r="H9" s="18"/>
      <c r="I9" s="21"/>
      <c r="J9" s="13">
        <f t="shared" si="0"/>
        <v>0</v>
      </c>
      <c r="K9" s="18"/>
      <c r="L9" s="18"/>
      <c r="M9" s="21"/>
      <c r="N9" s="30">
        <v>52</v>
      </c>
      <c r="O9" s="12">
        <v>2</v>
      </c>
      <c r="P9" s="17"/>
      <c r="Q9" s="17"/>
      <c r="R9" s="20"/>
      <c r="S9" s="12">
        <v>2</v>
      </c>
      <c r="T9" s="17"/>
      <c r="U9" s="17"/>
      <c r="V9" s="20"/>
      <c r="W9" s="12">
        <f t="shared" si="1"/>
        <v>4</v>
      </c>
      <c r="X9" s="17"/>
      <c r="Y9" s="17"/>
      <c r="Z9" s="25"/>
    </row>
    <row r="10" spans="1:26">
      <c r="A10" s="6">
        <v>2</v>
      </c>
      <c r="B10" s="12">
        <v>1</v>
      </c>
      <c r="C10" s="17"/>
      <c r="D10" s="17"/>
      <c r="E10" s="20"/>
      <c r="F10" s="12">
        <v>2</v>
      </c>
      <c r="G10" s="17"/>
      <c r="H10" s="17"/>
      <c r="I10" s="20"/>
      <c r="J10" s="12">
        <f t="shared" si="0"/>
        <v>3</v>
      </c>
      <c r="K10" s="17"/>
      <c r="L10" s="17"/>
      <c r="M10" s="20"/>
      <c r="N10" s="29">
        <v>53</v>
      </c>
      <c r="O10" s="13">
        <v>2</v>
      </c>
      <c r="P10" s="18"/>
      <c r="Q10" s="18"/>
      <c r="R10" s="21"/>
      <c r="S10" s="13">
        <v>1</v>
      </c>
      <c r="T10" s="18"/>
      <c r="U10" s="18"/>
      <c r="V10" s="21"/>
      <c r="W10" s="13">
        <f t="shared" si="1"/>
        <v>3</v>
      </c>
      <c r="X10" s="18"/>
      <c r="Y10" s="18"/>
      <c r="Z10" s="26"/>
    </row>
    <row r="11" spans="1:26">
      <c r="A11" s="7">
        <v>3</v>
      </c>
      <c r="B11" s="13">
        <v>1</v>
      </c>
      <c r="C11" s="18"/>
      <c r="D11" s="18"/>
      <c r="E11" s="21"/>
      <c r="F11" s="13">
        <f>0</f>
        <v>0</v>
      </c>
      <c r="G11" s="18"/>
      <c r="H11" s="18"/>
      <c r="I11" s="21"/>
      <c r="J11" s="13">
        <f t="shared" si="0"/>
        <v>1</v>
      </c>
      <c r="K11" s="18"/>
      <c r="L11" s="18"/>
      <c r="M11" s="21"/>
      <c r="N11" s="30">
        <v>54</v>
      </c>
      <c r="O11" s="12">
        <v>4</v>
      </c>
      <c r="P11" s="17"/>
      <c r="Q11" s="17"/>
      <c r="R11" s="20"/>
      <c r="S11" s="12">
        <v>2</v>
      </c>
      <c r="T11" s="17"/>
      <c r="U11" s="17"/>
      <c r="V11" s="20"/>
      <c r="W11" s="12">
        <f t="shared" si="1"/>
        <v>6</v>
      </c>
      <c r="X11" s="17"/>
      <c r="Y11" s="17"/>
      <c r="Z11" s="25"/>
    </row>
    <row r="12" spans="1:26">
      <c r="A12" s="6">
        <v>4</v>
      </c>
      <c r="B12" s="12">
        <v>2</v>
      </c>
      <c r="C12" s="17"/>
      <c r="D12" s="17"/>
      <c r="E12" s="20"/>
      <c r="F12" s="12">
        <v>2</v>
      </c>
      <c r="G12" s="17"/>
      <c r="H12" s="17"/>
      <c r="I12" s="20"/>
      <c r="J12" s="12">
        <f t="shared" si="0"/>
        <v>4</v>
      </c>
      <c r="K12" s="17"/>
      <c r="L12" s="17"/>
      <c r="M12" s="20"/>
      <c r="N12" s="29">
        <v>55</v>
      </c>
      <c r="O12" s="13">
        <v>2</v>
      </c>
      <c r="P12" s="18"/>
      <c r="Q12" s="18"/>
      <c r="R12" s="21"/>
      <c r="S12" s="13">
        <v>4</v>
      </c>
      <c r="T12" s="18"/>
      <c r="U12" s="18"/>
      <c r="V12" s="21"/>
      <c r="W12" s="13">
        <f t="shared" si="1"/>
        <v>6</v>
      </c>
      <c r="X12" s="18"/>
      <c r="Y12" s="18"/>
      <c r="Z12" s="26"/>
    </row>
    <row r="13" spans="1:26">
      <c r="A13" s="7">
        <v>5</v>
      </c>
      <c r="B13" s="13">
        <v>1</v>
      </c>
      <c r="C13" s="18"/>
      <c r="D13" s="18"/>
      <c r="E13" s="21"/>
      <c r="F13" s="13">
        <f>0</f>
        <v>0</v>
      </c>
      <c r="G13" s="18"/>
      <c r="H13" s="18"/>
      <c r="I13" s="21"/>
      <c r="J13" s="13">
        <f t="shared" si="0"/>
        <v>1</v>
      </c>
      <c r="K13" s="18"/>
      <c r="L13" s="18"/>
      <c r="M13" s="21"/>
      <c r="N13" s="30">
        <v>56</v>
      </c>
      <c r="O13" s="12">
        <v>4</v>
      </c>
      <c r="P13" s="17"/>
      <c r="Q13" s="17"/>
      <c r="R13" s="20"/>
      <c r="S13" s="12">
        <v>2</v>
      </c>
      <c r="T13" s="17"/>
      <c r="U13" s="17"/>
      <c r="V13" s="20"/>
      <c r="W13" s="12">
        <f t="shared" si="1"/>
        <v>6</v>
      </c>
      <c r="X13" s="17"/>
      <c r="Y13" s="17"/>
      <c r="Z13" s="25"/>
    </row>
    <row r="14" spans="1:26">
      <c r="A14" s="6">
        <v>6</v>
      </c>
      <c r="B14" s="12">
        <f>0</f>
        <v>0</v>
      </c>
      <c r="C14" s="17"/>
      <c r="D14" s="17"/>
      <c r="E14" s="20"/>
      <c r="F14" s="12">
        <v>2</v>
      </c>
      <c r="G14" s="17"/>
      <c r="H14" s="17"/>
      <c r="I14" s="20"/>
      <c r="J14" s="12">
        <f t="shared" si="0"/>
        <v>2</v>
      </c>
      <c r="K14" s="17"/>
      <c r="L14" s="17"/>
      <c r="M14" s="20"/>
      <c r="N14" s="29">
        <v>57</v>
      </c>
      <c r="O14" s="13">
        <v>1</v>
      </c>
      <c r="P14" s="18"/>
      <c r="Q14" s="18"/>
      <c r="R14" s="21"/>
      <c r="S14" s="13">
        <v>2</v>
      </c>
      <c r="T14" s="18"/>
      <c r="U14" s="18"/>
      <c r="V14" s="21"/>
      <c r="W14" s="13">
        <f t="shared" si="1"/>
        <v>3</v>
      </c>
      <c r="X14" s="18"/>
      <c r="Y14" s="18"/>
      <c r="Z14" s="26"/>
    </row>
    <row r="15" spans="1:26">
      <c r="A15" s="7">
        <v>7</v>
      </c>
      <c r="B15" s="13">
        <v>2</v>
      </c>
      <c r="C15" s="18"/>
      <c r="D15" s="18"/>
      <c r="E15" s="21"/>
      <c r="F15" s="13">
        <f>0</f>
        <v>0</v>
      </c>
      <c r="G15" s="18"/>
      <c r="H15" s="18"/>
      <c r="I15" s="21"/>
      <c r="J15" s="13">
        <f t="shared" si="0"/>
        <v>2</v>
      </c>
      <c r="K15" s="18"/>
      <c r="L15" s="18"/>
      <c r="M15" s="21"/>
      <c r="N15" s="30">
        <v>58</v>
      </c>
      <c r="O15" s="12">
        <v>2</v>
      </c>
      <c r="P15" s="17"/>
      <c r="Q15" s="17"/>
      <c r="R15" s="20"/>
      <c r="S15" s="12">
        <v>3</v>
      </c>
      <c r="T15" s="17"/>
      <c r="U15" s="17"/>
      <c r="V15" s="20"/>
      <c r="W15" s="12">
        <f t="shared" si="1"/>
        <v>5</v>
      </c>
      <c r="X15" s="17"/>
      <c r="Y15" s="17"/>
      <c r="Z15" s="25"/>
    </row>
    <row r="16" spans="1:26">
      <c r="A16" s="6">
        <v>8</v>
      </c>
      <c r="B16" s="12">
        <v>1</v>
      </c>
      <c r="C16" s="17"/>
      <c r="D16" s="17"/>
      <c r="E16" s="20"/>
      <c r="F16" s="12">
        <v>1</v>
      </c>
      <c r="G16" s="17"/>
      <c r="H16" s="17"/>
      <c r="I16" s="20"/>
      <c r="J16" s="12">
        <f t="shared" si="0"/>
        <v>2</v>
      </c>
      <c r="K16" s="17"/>
      <c r="L16" s="17"/>
      <c r="M16" s="20"/>
      <c r="N16" s="29">
        <v>59</v>
      </c>
      <c r="O16" s="13">
        <v>1</v>
      </c>
      <c r="P16" s="18"/>
      <c r="Q16" s="18"/>
      <c r="R16" s="21"/>
      <c r="S16" s="13">
        <v>1</v>
      </c>
      <c r="T16" s="18"/>
      <c r="U16" s="18"/>
      <c r="V16" s="21"/>
      <c r="W16" s="13">
        <f t="shared" si="1"/>
        <v>2</v>
      </c>
      <c r="X16" s="18"/>
      <c r="Y16" s="18"/>
      <c r="Z16" s="26"/>
    </row>
    <row r="17" spans="1:26">
      <c r="A17" s="7">
        <v>9</v>
      </c>
      <c r="B17" s="13">
        <v>3</v>
      </c>
      <c r="C17" s="18"/>
      <c r="D17" s="18"/>
      <c r="E17" s="21"/>
      <c r="F17" s="13">
        <v>1</v>
      </c>
      <c r="G17" s="18"/>
      <c r="H17" s="18"/>
      <c r="I17" s="21"/>
      <c r="J17" s="13">
        <f t="shared" si="0"/>
        <v>4</v>
      </c>
      <c r="K17" s="18"/>
      <c r="L17" s="18"/>
      <c r="M17" s="21"/>
      <c r="N17" s="30">
        <v>60</v>
      </c>
      <c r="O17" s="12">
        <f>0</f>
        <v>0</v>
      </c>
      <c r="P17" s="17"/>
      <c r="Q17" s="17"/>
      <c r="R17" s="20"/>
      <c r="S17" s="12">
        <f>0</f>
        <v>0</v>
      </c>
      <c r="T17" s="17"/>
      <c r="U17" s="17"/>
      <c r="V17" s="20"/>
      <c r="W17" s="12">
        <f t="shared" si="1"/>
        <v>0</v>
      </c>
      <c r="X17" s="17"/>
      <c r="Y17" s="17"/>
      <c r="Z17" s="25"/>
    </row>
    <row r="18" spans="1:26">
      <c r="A18" s="6">
        <v>10</v>
      </c>
      <c r="B18" s="12">
        <v>1</v>
      </c>
      <c r="C18" s="17"/>
      <c r="D18" s="17"/>
      <c r="E18" s="20"/>
      <c r="F18" s="12">
        <f>0</f>
        <v>0</v>
      </c>
      <c r="G18" s="17"/>
      <c r="H18" s="17"/>
      <c r="I18" s="20"/>
      <c r="J18" s="12">
        <f t="shared" si="0"/>
        <v>1</v>
      </c>
      <c r="K18" s="17"/>
      <c r="L18" s="17"/>
      <c r="M18" s="20"/>
      <c r="N18" s="29">
        <v>61</v>
      </c>
      <c r="O18" s="13">
        <f>0</f>
        <v>0</v>
      </c>
      <c r="P18" s="18"/>
      <c r="Q18" s="18"/>
      <c r="R18" s="21"/>
      <c r="S18" s="13">
        <v>1</v>
      </c>
      <c r="T18" s="18"/>
      <c r="U18" s="18"/>
      <c r="V18" s="21"/>
      <c r="W18" s="13">
        <f t="shared" si="1"/>
        <v>1</v>
      </c>
      <c r="X18" s="18"/>
      <c r="Y18" s="18"/>
      <c r="Z18" s="26"/>
    </row>
    <row r="19" spans="1:26">
      <c r="A19" s="7">
        <v>11</v>
      </c>
      <c r="B19" s="13">
        <v>1</v>
      </c>
      <c r="C19" s="18"/>
      <c r="D19" s="18"/>
      <c r="E19" s="21"/>
      <c r="F19" s="13">
        <v>3</v>
      </c>
      <c r="G19" s="18"/>
      <c r="H19" s="18"/>
      <c r="I19" s="21"/>
      <c r="J19" s="13">
        <f t="shared" si="0"/>
        <v>4</v>
      </c>
      <c r="K19" s="18"/>
      <c r="L19" s="18"/>
      <c r="M19" s="21"/>
      <c r="N19" s="30">
        <v>62</v>
      </c>
      <c r="O19" s="12">
        <v>3</v>
      </c>
      <c r="P19" s="17"/>
      <c r="Q19" s="17"/>
      <c r="R19" s="20"/>
      <c r="S19" s="12">
        <f>0</f>
        <v>0</v>
      </c>
      <c r="T19" s="17"/>
      <c r="U19" s="17"/>
      <c r="V19" s="20"/>
      <c r="W19" s="12">
        <f t="shared" si="1"/>
        <v>3</v>
      </c>
      <c r="X19" s="17"/>
      <c r="Y19" s="17"/>
      <c r="Z19" s="25"/>
    </row>
    <row r="20" spans="1:26">
      <c r="A20" s="6">
        <v>12</v>
      </c>
      <c r="B20" s="12">
        <f>0</f>
        <v>0</v>
      </c>
      <c r="C20" s="17"/>
      <c r="D20" s="17"/>
      <c r="E20" s="20"/>
      <c r="F20" s="12">
        <v>2</v>
      </c>
      <c r="G20" s="17"/>
      <c r="H20" s="17"/>
      <c r="I20" s="20"/>
      <c r="J20" s="12">
        <f t="shared" si="0"/>
        <v>2</v>
      </c>
      <c r="K20" s="17"/>
      <c r="L20" s="17"/>
      <c r="M20" s="20"/>
      <c r="N20" s="29">
        <v>63</v>
      </c>
      <c r="O20" s="13">
        <v>1</v>
      </c>
      <c r="P20" s="18"/>
      <c r="Q20" s="18"/>
      <c r="R20" s="21"/>
      <c r="S20" s="13">
        <v>1</v>
      </c>
      <c r="T20" s="18"/>
      <c r="U20" s="18"/>
      <c r="V20" s="21"/>
      <c r="W20" s="13">
        <f t="shared" si="1"/>
        <v>2</v>
      </c>
      <c r="X20" s="18"/>
      <c r="Y20" s="18"/>
      <c r="Z20" s="26"/>
    </row>
    <row r="21" spans="1:26">
      <c r="A21" s="7">
        <v>13</v>
      </c>
      <c r="B21" s="13">
        <v>1</v>
      </c>
      <c r="C21" s="18"/>
      <c r="D21" s="18"/>
      <c r="E21" s="21"/>
      <c r="F21" s="13">
        <f>0</f>
        <v>0</v>
      </c>
      <c r="G21" s="18"/>
      <c r="H21" s="18"/>
      <c r="I21" s="21"/>
      <c r="J21" s="13">
        <f t="shared" si="0"/>
        <v>1</v>
      </c>
      <c r="K21" s="18"/>
      <c r="L21" s="18"/>
      <c r="M21" s="21"/>
      <c r="N21" s="30">
        <v>64</v>
      </c>
      <c r="O21" s="12">
        <v>4</v>
      </c>
      <c r="P21" s="17"/>
      <c r="Q21" s="17"/>
      <c r="R21" s="20"/>
      <c r="S21" s="12">
        <v>2</v>
      </c>
      <c r="T21" s="17"/>
      <c r="U21" s="17"/>
      <c r="V21" s="20"/>
      <c r="W21" s="12">
        <f t="shared" si="1"/>
        <v>6</v>
      </c>
      <c r="X21" s="17"/>
      <c r="Y21" s="17"/>
      <c r="Z21" s="25"/>
    </row>
    <row r="22" spans="1:26">
      <c r="A22" s="6">
        <v>14</v>
      </c>
      <c r="B22" s="12">
        <v>3</v>
      </c>
      <c r="C22" s="17"/>
      <c r="D22" s="17"/>
      <c r="E22" s="20"/>
      <c r="F22" s="12">
        <f>0</f>
        <v>0</v>
      </c>
      <c r="G22" s="17"/>
      <c r="H22" s="17"/>
      <c r="I22" s="20"/>
      <c r="J22" s="12">
        <f t="shared" si="0"/>
        <v>3</v>
      </c>
      <c r="K22" s="17"/>
      <c r="L22" s="17"/>
      <c r="M22" s="20"/>
      <c r="N22" s="29">
        <v>65</v>
      </c>
      <c r="O22" s="13">
        <v>1</v>
      </c>
      <c r="P22" s="18"/>
      <c r="Q22" s="18"/>
      <c r="R22" s="21"/>
      <c r="S22" s="13">
        <v>2</v>
      </c>
      <c r="T22" s="18"/>
      <c r="U22" s="18"/>
      <c r="V22" s="21"/>
      <c r="W22" s="13">
        <f t="shared" si="1"/>
        <v>3</v>
      </c>
      <c r="X22" s="18"/>
      <c r="Y22" s="18"/>
      <c r="Z22" s="26"/>
    </row>
    <row r="23" spans="1:26">
      <c r="A23" s="7">
        <v>15</v>
      </c>
      <c r="B23" s="13">
        <v>2</v>
      </c>
      <c r="C23" s="18"/>
      <c r="D23" s="18"/>
      <c r="E23" s="21"/>
      <c r="F23" s="13">
        <f>0</f>
        <v>0</v>
      </c>
      <c r="G23" s="18"/>
      <c r="H23" s="18"/>
      <c r="I23" s="21"/>
      <c r="J23" s="13">
        <f t="shared" si="0"/>
        <v>2</v>
      </c>
      <c r="K23" s="18"/>
      <c r="L23" s="18"/>
      <c r="M23" s="21"/>
      <c r="N23" s="30">
        <v>66</v>
      </c>
      <c r="O23" s="12">
        <v>2</v>
      </c>
      <c r="P23" s="17"/>
      <c r="Q23" s="17"/>
      <c r="R23" s="20"/>
      <c r="S23" s="12">
        <v>1</v>
      </c>
      <c r="T23" s="17"/>
      <c r="U23" s="17"/>
      <c r="V23" s="20"/>
      <c r="W23" s="12">
        <f t="shared" si="1"/>
        <v>3</v>
      </c>
      <c r="X23" s="17"/>
      <c r="Y23" s="17"/>
      <c r="Z23" s="25"/>
    </row>
    <row r="24" spans="1:26">
      <c r="A24" s="6">
        <v>16</v>
      </c>
      <c r="B24" s="12">
        <v>2</v>
      </c>
      <c r="C24" s="17"/>
      <c r="D24" s="17"/>
      <c r="E24" s="20"/>
      <c r="F24" s="12">
        <f>0</f>
        <v>0</v>
      </c>
      <c r="G24" s="17"/>
      <c r="H24" s="17"/>
      <c r="I24" s="20"/>
      <c r="J24" s="12">
        <f t="shared" si="0"/>
        <v>2</v>
      </c>
      <c r="K24" s="17"/>
      <c r="L24" s="17"/>
      <c r="M24" s="20"/>
      <c r="N24" s="29">
        <v>67</v>
      </c>
      <c r="O24" s="13">
        <v>1</v>
      </c>
      <c r="P24" s="18"/>
      <c r="Q24" s="18"/>
      <c r="R24" s="21"/>
      <c r="S24" s="13">
        <v>2</v>
      </c>
      <c r="T24" s="18"/>
      <c r="U24" s="18"/>
      <c r="V24" s="21"/>
      <c r="W24" s="13">
        <f t="shared" si="1"/>
        <v>3</v>
      </c>
      <c r="X24" s="18"/>
      <c r="Y24" s="18"/>
      <c r="Z24" s="26"/>
    </row>
    <row r="25" spans="1:26">
      <c r="A25" s="7">
        <v>17</v>
      </c>
      <c r="B25" s="13">
        <v>1</v>
      </c>
      <c r="C25" s="18"/>
      <c r="D25" s="18"/>
      <c r="E25" s="21"/>
      <c r="F25" s="13">
        <f>0</f>
        <v>0</v>
      </c>
      <c r="G25" s="18"/>
      <c r="H25" s="18"/>
      <c r="I25" s="21"/>
      <c r="J25" s="13">
        <f t="shared" si="0"/>
        <v>1</v>
      </c>
      <c r="K25" s="18"/>
      <c r="L25" s="18"/>
      <c r="M25" s="21"/>
      <c r="N25" s="30">
        <v>68</v>
      </c>
      <c r="O25" s="12">
        <v>2</v>
      </c>
      <c r="P25" s="17"/>
      <c r="Q25" s="17"/>
      <c r="R25" s="20"/>
      <c r="S25" s="12">
        <v>3</v>
      </c>
      <c r="T25" s="17"/>
      <c r="U25" s="17"/>
      <c r="V25" s="20"/>
      <c r="W25" s="12">
        <f t="shared" si="1"/>
        <v>5</v>
      </c>
      <c r="X25" s="17"/>
      <c r="Y25" s="17"/>
      <c r="Z25" s="25"/>
    </row>
    <row r="26" spans="1:26">
      <c r="A26" s="6">
        <v>18</v>
      </c>
      <c r="B26" s="12">
        <v>1</v>
      </c>
      <c r="C26" s="17"/>
      <c r="D26" s="17"/>
      <c r="E26" s="20"/>
      <c r="F26" s="12">
        <v>2</v>
      </c>
      <c r="G26" s="17"/>
      <c r="H26" s="17"/>
      <c r="I26" s="20"/>
      <c r="J26" s="12">
        <f t="shared" si="0"/>
        <v>3</v>
      </c>
      <c r="K26" s="17"/>
      <c r="L26" s="17"/>
      <c r="M26" s="20"/>
      <c r="N26" s="29">
        <v>69</v>
      </c>
      <c r="O26" s="13">
        <f>0</f>
        <v>0</v>
      </c>
      <c r="P26" s="18"/>
      <c r="Q26" s="18"/>
      <c r="R26" s="21"/>
      <c r="S26" s="13">
        <v>1</v>
      </c>
      <c r="T26" s="18"/>
      <c r="U26" s="18"/>
      <c r="V26" s="21"/>
      <c r="W26" s="13">
        <f t="shared" si="1"/>
        <v>1</v>
      </c>
      <c r="X26" s="18"/>
      <c r="Y26" s="18"/>
      <c r="Z26" s="26"/>
    </row>
    <row r="27" spans="1:26">
      <c r="A27" s="7">
        <v>19</v>
      </c>
      <c r="B27" s="13">
        <v>3</v>
      </c>
      <c r="C27" s="18"/>
      <c r="D27" s="18"/>
      <c r="E27" s="21"/>
      <c r="F27" s="13">
        <v>3</v>
      </c>
      <c r="G27" s="18"/>
      <c r="H27" s="18"/>
      <c r="I27" s="21"/>
      <c r="J27" s="13">
        <f t="shared" si="0"/>
        <v>6</v>
      </c>
      <c r="K27" s="18"/>
      <c r="L27" s="18"/>
      <c r="M27" s="21"/>
      <c r="N27" s="30">
        <v>70</v>
      </c>
      <c r="O27" s="12">
        <v>1</v>
      </c>
      <c r="P27" s="17"/>
      <c r="Q27" s="17"/>
      <c r="R27" s="20"/>
      <c r="S27" s="12">
        <f>0</f>
        <v>0</v>
      </c>
      <c r="T27" s="17"/>
      <c r="U27" s="17"/>
      <c r="V27" s="20"/>
      <c r="W27" s="12">
        <f t="shared" si="1"/>
        <v>1</v>
      </c>
      <c r="X27" s="17"/>
      <c r="Y27" s="17"/>
      <c r="Z27" s="25"/>
    </row>
    <row r="28" spans="1:26">
      <c r="A28" s="6">
        <v>20</v>
      </c>
      <c r="B28" s="12">
        <f>0</f>
        <v>0</v>
      </c>
      <c r="C28" s="17"/>
      <c r="D28" s="17"/>
      <c r="E28" s="20"/>
      <c r="F28" s="12">
        <v>3</v>
      </c>
      <c r="G28" s="17"/>
      <c r="H28" s="17"/>
      <c r="I28" s="20"/>
      <c r="J28" s="12">
        <f t="shared" si="0"/>
        <v>3</v>
      </c>
      <c r="K28" s="17"/>
      <c r="L28" s="17"/>
      <c r="M28" s="20"/>
      <c r="N28" s="29">
        <v>71</v>
      </c>
      <c r="O28" s="13">
        <v>1</v>
      </c>
      <c r="P28" s="18"/>
      <c r="Q28" s="18"/>
      <c r="R28" s="21"/>
      <c r="S28" s="13">
        <v>1</v>
      </c>
      <c r="T28" s="18"/>
      <c r="U28" s="18"/>
      <c r="V28" s="21"/>
      <c r="W28" s="13">
        <f t="shared" si="1"/>
        <v>2</v>
      </c>
      <c r="X28" s="18"/>
      <c r="Y28" s="18"/>
      <c r="Z28" s="26"/>
    </row>
    <row r="29" spans="1:26">
      <c r="A29" s="7">
        <v>21</v>
      </c>
      <c r="B29" s="13">
        <v>3</v>
      </c>
      <c r="C29" s="18"/>
      <c r="D29" s="18"/>
      <c r="E29" s="21"/>
      <c r="F29" s="13">
        <v>2</v>
      </c>
      <c r="G29" s="18"/>
      <c r="H29" s="18"/>
      <c r="I29" s="21"/>
      <c r="J29" s="13">
        <f t="shared" si="0"/>
        <v>5</v>
      </c>
      <c r="K29" s="18"/>
      <c r="L29" s="18"/>
      <c r="M29" s="21"/>
      <c r="N29" s="30">
        <v>72</v>
      </c>
      <c r="O29" s="12">
        <v>2</v>
      </c>
      <c r="P29" s="17"/>
      <c r="Q29" s="17"/>
      <c r="R29" s="20"/>
      <c r="S29" s="12">
        <v>4</v>
      </c>
      <c r="T29" s="17"/>
      <c r="U29" s="17"/>
      <c r="V29" s="20"/>
      <c r="W29" s="12">
        <f t="shared" si="1"/>
        <v>6</v>
      </c>
      <c r="X29" s="17"/>
      <c r="Y29" s="17"/>
      <c r="Z29" s="25"/>
    </row>
    <row r="30" spans="1:26">
      <c r="A30" s="6">
        <v>22</v>
      </c>
      <c r="B30" s="12">
        <v>2</v>
      </c>
      <c r="C30" s="17"/>
      <c r="D30" s="17"/>
      <c r="E30" s="20"/>
      <c r="F30" s="12">
        <v>3</v>
      </c>
      <c r="G30" s="17"/>
      <c r="H30" s="17"/>
      <c r="I30" s="20"/>
      <c r="J30" s="12">
        <f t="shared" si="0"/>
        <v>5</v>
      </c>
      <c r="K30" s="17"/>
      <c r="L30" s="17"/>
      <c r="M30" s="20"/>
      <c r="N30" s="29">
        <v>73</v>
      </c>
      <c r="O30" s="13">
        <v>3</v>
      </c>
      <c r="P30" s="18"/>
      <c r="Q30" s="18"/>
      <c r="R30" s="21"/>
      <c r="S30" s="13">
        <v>1</v>
      </c>
      <c r="T30" s="18"/>
      <c r="U30" s="18"/>
      <c r="V30" s="21"/>
      <c r="W30" s="13">
        <f t="shared" si="1"/>
        <v>4</v>
      </c>
      <c r="X30" s="18"/>
      <c r="Y30" s="18"/>
      <c r="Z30" s="26"/>
    </row>
    <row r="31" spans="1:26">
      <c r="A31" s="7">
        <v>23</v>
      </c>
      <c r="B31" s="13">
        <v>3</v>
      </c>
      <c r="C31" s="18"/>
      <c r="D31" s="18"/>
      <c r="E31" s="21"/>
      <c r="F31" s="13">
        <v>1</v>
      </c>
      <c r="G31" s="18"/>
      <c r="H31" s="18"/>
      <c r="I31" s="21"/>
      <c r="J31" s="13">
        <f t="shared" si="0"/>
        <v>4</v>
      </c>
      <c r="K31" s="18"/>
      <c r="L31" s="18"/>
      <c r="M31" s="21"/>
      <c r="N31" s="30">
        <v>74</v>
      </c>
      <c r="O31" s="12">
        <v>1</v>
      </c>
      <c r="P31" s="17"/>
      <c r="Q31" s="17"/>
      <c r="R31" s="20"/>
      <c r="S31" s="12">
        <v>2</v>
      </c>
      <c r="T31" s="17"/>
      <c r="U31" s="17"/>
      <c r="V31" s="20"/>
      <c r="W31" s="12">
        <f t="shared" si="1"/>
        <v>3</v>
      </c>
      <c r="X31" s="17"/>
      <c r="Y31" s="17"/>
      <c r="Z31" s="25"/>
    </row>
    <row r="32" spans="1:26">
      <c r="A32" s="6">
        <v>24</v>
      </c>
      <c r="B32" s="12">
        <v>1</v>
      </c>
      <c r="C32" s="17"/>
      <c r="D32" s="17"/>
      <c r="E32" s="20"/>
      <c r="F32" s="12">
        <v>4</v>
      </c>
      <c r="G32" s="17"/>
      <c r="H32" s="17"/>
      <c r="I32" s="20"/>
      <c r="J32" s="12">
        <f t="shared" si="0"/>
        <v>5</v>
      </c>
      <c r="K32" s="17"/>
      <c r="L32" s="17"/>
      <c r="M32" s="20"/>
      <c r="N32" s="29">
        <v>75</v>
      </c>
      <c r="O32" s="13">
        <v>1</v>
      </c>
      <c r="P32" s="18"/>
      <c r="Q32" s="18"/>
      <c r="R32" s="21"/>
      <c r="S32" s="13">
        <v>1</v>
      </c>
      <c r="T32" s="18"/>
      <c r="U32" s="18"/>
      <c r="V32" s="21"/>
      <c r="W32" s="13">
        <f t="shared" si="1"/>
        <v>2</v>
      </c>
      <c r="X32" s="18"/>
      <c r="Y32" s="18"/>
      <c r="Z32" s="26"/>
    </row>
    <row r="33" spans="1:26">
      <c r="A33" s="7">
        <v>25</v>
      </c>
      <c r="B33" s="13">
        <v>2</v>
      </c>
      <c r="C33" s="18"/>
      <c r="D33" s="18"/>
      <c r="E33" s="21"/>
      <c r="F33" s="13">
        <v>1</v>
      </c>
      <c r="G33" s="18"/>
      <c r="H33" s="18"/>
      <c r="I33" s="21"/>
      <c r="J33" s="13">
        <f t="shared" si="0"/>
        <v>3</v>
      </c>
      <c r="K33" s="18"/>
      <c r="L33" s="18"/>
      <c r="M33" s="21"/>
      <c r="N33" s="30">
        <v>76</v>
      </c>
      <c r="O33" s="12">
        <v>1</v>
      </c>
      <c r="P33" s="17"/>
      <c r="Q33" s="17"/>
      <c r="R33" s="20"/>
      <c r="S33" s="12">
        <v>1</v>
      </c>
      <c r="T33" s="17"/>
      <c r="U33" s="17"/>
      <c r="V33" s="20"/>
      <c r="W33" s="12">
        <f t="shared" si="1"/>
        <v>2</v>
      </c>
      <c r="X33" s="17"/>
      <c r="Y33" s="17"/>
      <c r="Z33" s="25"/>
    </row>
    <row r="34" spans="1:26">
      <c r="A34" s="6">
        <v>26</v>
      </c>
      <c r="B34" s="12">
        <v>1</v>
      </c>
      <c r="C34" s="17"/>
      <c r="D34" s="17"/>
      <c r="E34" s="20"/>
      <c r="F34" s="12">
        <f>0</f>
        <v>0</v>
      </c>
      <c r="G34" s="17"/>
      <c r="H34" s="17"/>
      <c r="I34" s="20"/>
      <c r="J34" s="12">
        <f t="shared" si="0"/>
        <v>1</v>
      </c>
      <c r="K34" s="17"/>
      <c r="L34" s="17"/>
      <c r="M34" s="20"/>
      <c r="N34" s="29">
        <v>77</v>
      </c>
      <c r="O34" s="13">
        <v>3</v>
      </c>
      <c r="P34" s="18"/>
      <c r="Q34" s="18"/>
      <c r="R34" s="21"/>
      <c r="S34" s="13">
        <f>0</f>
        <v>0</v>
      </c>
      <c r="T34" s="18"/>
      <c r="U34" s="18"/>
      <c r="V34" s="21"/>
      <c r="W34" s="13">
        <f t="shared" si="1"/>
        <v>3</v>
      </c>
      <c r="X34" s="18"/>
      <c r="Y34" s="18"/>
      <c r="Z34" s="26"/>
    </row>
    <row r="35" spans="1:26">
      <c r="A35" s="7">
        <v>27</v>
      </c>
      <c r="B35" s="13">
        <f>0</f>
        <v>0</v>
      </c>
      <c r="C35" s="18"/>
      <c r="D35" s="18"/>
      <c r="E35" s="21"/>
      <c r="F35" s="13">
        <v>2</v>
      </c>
      <c r="G35" s="18"/>
      <c r="H35" s="18"/>
      <c r="I35" s="21"/>
      <c r="J35" s="13">
        <f t="shared" si="0"/>
        <v>2</v>
      </c>
      <c r="K35" s="18"/>
      <c r="L35" s="18"/>
      <c r="M35" s="21"/>
      <c r="N35" s="30">
        <v>78</v>
      </c>
      <c r="O35" s="12">
        <v>3</v>
      </c>
      <c r="P35" s="17"/>
      <c r="Q35" s="17"/>
      <c r="R35" s="20"/>
      <c r="S35" s="12">
        <v>1</v>
      </c>
      <c r="T35" s="17"/>
      <c r="U35" s="17"/>
      <c r="V35" s="20"/>
      <c r="W35" s="12">
        <f t="shared" si="1"/>
        <v>4</v>
      </c>
      <c r="X35" s="17"/>
      <c r="Y35" s="17"/>
      <c r="Z35" s="25"/>
    </row>
    <row r="36" spans="1:26">
      <c r="A36" s="6">
        <v>28</v>
      </c>
      <c r="B36" s="12">
        <v>2</v>
      </c>
      <c r="C36" s="17"/>
      <c r="D36" s="17"/>
      <c r="E36" s="20"/>
      <c r="F36" s="12">
        <v>3</v>
      </c>
      <c r="G36" s="17"/>
      <c r="H36" s="17"/>
      <c r="I36" s="20"/>
      <c r="J36" s="12">
        <f t="shared" si="0"/>
        <v>5</v>
      </c>
      <c r="K36" s="17"/>
      <c r="L36" s="17"/>
      <c r="M36" s="20"/>
      <c r="N36" s="29">
        <v>79</v>
      </c>
      <c r="O36" s="13">
        <f>0</f>
        <v>0</v>
      </c>
      <c r="P36" s="18"/>
      <c r="Q36" s="18"/>
      <c r="R36" s="21"/>
      <c r="S36" s="13">
        <v>3</v>
      </c>
      <c r="T36" s="18"/>
      <c r="U36" s="18"/>
      <c r="V36" s="21"/>
      <c r="W36" s="13">
        <f t="shared" si="1"/>
        <v>3</v>
      </c>
      <c r="X36" s="18"/>
      <c r="Y36" s="18"/>
      <c r="Z36" s="26"/>
    </row>
    <row r="37" spans="1:26">
      <c r="A37" s="7">
        <v>29</v>
      </c>
      <c r="B37" s="13">
        <v>2</v>
      </c>
      <c r="C37" s="18"/>
      <c r="D37" s="18"/>
      <c r="E37" s="21"/>
      <c r="F37" s="13">
        <v>2</v>
      </c>
      <c r="G37" s="18"/>
      <c r="H37" s="18"/>
      <c r="I37" s="21"/>
      <c r="J37" s="13">
        <f t="shared" si="0"/>
        <v>4</v>
      </c>
      <c r="K37" s="18"/>
      <c r="L37" s="18"/>
      <c r="M37" s="21"/>
      <c r="N37" s="30">
        <v>80</v>
      </c>
      <c r="O37" s="12">
        <v>1</v>
      </c>
      <c r="P37" s="17"/>
      <c r="Q37" s="17"/>
      <c r="R37" s="20"/>
      <c r="S37" s="12">
        <f>0</f>
        <v>0</v>
      </c>
      <c r="T37" s="17"/>
      <c r="U37" s="17"/>
      <c r="V37" s="20"/>
      <c r="W37" s="12">
        <f t="shared" si="1"/>
        <v>1</v>
      </c>
      <c r="X37" s="17"/>
      <c r="Y37" s="17"/>
      <c r="Z37" s="25"/>
    </row>
    <row r="38" spans="1:26">
      <c r="A38" s="6">
        <v>30</v>
      </c>
      <c r="B38" s="12">
        <v>1</v>
      </c>
      <c r="C38" s="17"/>
      <c r="D38" s="17"/>
      <c r="E38" s="20"/>
      <c r="F38" s="12">
        <v>2</v>
      </c>
      <c r="G38" s="17"/>
      <c r="H38" s="17"/>
      <c r="I38" s="20"/>
      <c r="J38" s="12">
        <f t="shared" si="0"/>
        <v>3</v>
      </c>
      <c r="K38" s="17"/>
      <c r="L38" s="17"/>
      <c r="M38" s="20"/>
      <c r="N38" s="29">
        <v>81</v>
      </c>
      <c r="O38" s="13">
        <v>2</v>
      </c>
      <c r="P38" s="18"/>
      <c r="Q38" s="18"/>
      <c r="R38" s="21"/>
      <c r="S38" s="13">
        <v>1</v>
      </c>
      <c r="T38" s="18"/>
      <c r="U38" s="18"/>
      <c r="V38" s="21"/>
      <c r="W38" s="13">
        <f t="shared" si="1"/>
        <v>3</v>
      </c>
      <c r="X38" s="18"/>
      <c r="Y38" s="18"/>
      <c r="Z38" s="26"/>
    </row>
    <row r="39" spans="1:26">
      <c r="A39" s="7">
        <v>31</v>
      </c>
      <c r="B39" s="13">
        <v>1</v>
      </c>
      <c r="C39" s="18"/>
      <c r="D39" s="18"/>
      <c r="E39" s="21"/>
      <c r="F39" s="13">
        <v>2</v>
      </c>
      <c r="G39" s="18"/>
      <c r="H39" s="18"/>
      <c r="I39" s="21"/>
      <c r="J39" s="13">
        <f t="shared" si="0"/>
        <v>3</v>
      </c>
      <c r="K39" s="18"/>
      <c r="L39" s="18"/>
      <c r="M39" s="21"/>
      <c r="N39" s="30">
        <v>82</v>
      </c>
      <c r="O39" s="12">
        <v>1</v>
      </c>
      <c r="P39" s="17"/>
      <c r="Q39" s="17"/>
      <c r="R39" s="20"/>
      <c r="S39" s="12">
        <v>1</v>
      </c>
      <c r="T39" s="17"/>
      <c r="U39" s="17"/>
      <c r="V39" s="20"/>
      <c r="W39" s="12">
        <f t="shared" si="1"/>
        <v>2</v>
      </c>
      <c r="X39" s="17"/>
      <c r="Y39" s="17"/>
      <c r="Z39" s="25"/>
    </row>
    <row r="40" spans="1:26">
      <c r="A40" s="6">
        <v>32</v>
      </c>
      <c r="B40" s="12">
        <v>2</v>
      </c>
      <c r="C40" s="17"/>
      <c r="D40" s="17"/>
      <c r="E40" s="20"/>
      <c r="F40" s="12">
        <f>0</f>
        <v>0</v>
      </c>
      <c r="G40" s="17"/>
      <c r="H40" s="17"/>
      <c r="I40" s="20"/>
      <c r="J40" s="12">
        <f t="shared" si="0"/>
        <v>2</v>
      </c>
      <c r="K40" s="17"/>
      <c r="L40" s="17"/>
      <c r="M40" s="20"/>
      <c r="N40" s="29">
        <v>83</v>
      </c>
      <c r="O40" s="13">
        <f>0</f>
        <v>0</v>
      </c>
      <c r="P40" s="18"/>
      <c r="Q40" s="18"/>
      <c r="R40" s="21"/>
      <c r="S40" s="13">
        <v>4</v>
      </c>
      <c r="T40" s="18"/>
      <c r="U40" s="18"/>
      <c r="V40" s="21"/>
      <c r="W40" s="13">
        <f t="shared" si="1"/>
        <v>4</v>
      </c>
      <c r="X40" s="18"/>
      <c r="Y40" s="18"/>
      <c r="Z40" s="26"/>
    </row>
    <row r="41" spans="1:26">
      <c r="A41" s="7">
        <v>33</v>
      </c>
      <c r="B41" s="13">
        <v>2</v>
      </c>
      <c r="C41" s="18"/>
      <c r="D41" s="18"/>
      <c r="E41" s="21"/>
      <c r="F41" s="13">
        <f>0</f>
        <v>0</v>
      </c>
      <c r="G41" s="18"/>
      <c r="H41" s="18"/>
      <c r="I41" s="21"/>
      <c r="J41" s="13">
        <f t="shared" si="0"/>
        <v>2</v>
      </c>
      <c r="K41" s="18"/>
      <c r="L41" s="18"/>
      <c r="M41" s="21"/>
      <c r="N41" s="30">
        <v>84</v>
      </c>
      <c r="O41" s="12">
        <f>0</f>
        <v>0</v>
      </c>
      <c r="P41" s="17"/>
      <c r="Q41" s="17"/>
      <c r="R41" s="20"/>
      <c r="S41" s="12">
        <f>0</f>
        <v>0</v>
      </c>
      <c r="T41" s="17"/>
      <c r="U41" s="17"/>
      <c r="V41" s="20"/>
      <c r="W41" s="12">
        <f t="shared" si="1"/>
        <v>0</v>
      </c>
      <c r="X41" s="17"/>
      <c r="Y41" s="17"/>
      <c r="Z41" s="25"/>
    </row>
    <row r="42" spans="1:26">
      <c r="A42" s="6">
        <v>34</v>
      </c>
      <c r="B42" s="12">
        <v>3</v>
      </c>
      <c r="C42" s="17"/>
      <c r="D42" s="17"/>
      <c r="E42" s="20"/>
      <c r="F42" s="12">
        <v>2</v>
      </c>
      <c r="G42" s="17"/>
      <c r="H42" s="17"/>
      <c r="I42" s="20"/>
      <c r="J42" s="12">
        <f t="shared" si="0"/>
        <v>5</v>
      </c>
      <c r="K42" s="17"/>
      <c r="L42" s="17"/>
      <c r="M42" s="20"/>
      <c r="N42" s="29">
        <v>85</v>
      </c>
      <c r="O42" s="13">
        <v>1</v>
      </c>
      <c r="P42" s="18"/>
      <c r="Q42" s="18"/>
      <c r="R42" s="21"/>
      <c r="S42" s="13">
        <f>0</f>
        <v>0</v>
      </c>
      <c r="T42" s="18"/>
      <c r="U42" s="18"/>
      <c r="V42" s="21"/>
      <c r="W42" s="13">
        <f t="shared" si="1"/>
        <v>1</v>
      </c>
      <c r="X42" s="18"/>
      <c r="Y42" s="18"/>
      <c r="Z42" s="26"/>
    </row>
    <row r="43" spans="1:26">
      <c r="A43" s="7">
        <v>35</v>
      </c>
      <c r="B43" s="13">
        <v>1</v>
      </c>
      <c r="C43" s="18"/>
      <c r="D43" s="18"/>
      <c r="E43" s="21"/>
      <c r="F43" s="13">
        <v>1</v>
      </c>
      <c r="G43" s="18"/>
      <c r="H43" s="18"/>
      <c r="I43" s="21"/>
      <c r="J43" s="13">
        <f t="shared" si="0"/>
        <v>2</v>
      </c>
      <c r="K43" s="18"/>
      <c r="L43" s="18"/>
      <c r="M43" s="21"/>
      <c r="N43" s="30">
        <v>86</v>
      </c>
      <c r="O43" s="12">
        <v>1</v>
      </c>
      <c r="P43" s="17"/>
      <c r="Q43" s="17"/>
      <c r="R43" s="20"/>
      <c r="S43" s="12">
        <f>0</f>
        <v>0</v>
      </c>
      <c r="T43" s="17"/>
      <c r="U43" s="17"/>
      <c r="V43" s="20"/>
      <c r="W43" s="12">
        <f t="shared" si="1"/>
        <v>1</v>
      </c>
      <c r="X43" s="17"/>
      <c r="Y43" s="17"/>
      <c r="Z43" s="25"/>
    </row>
    <row r="44" spans="1:26">
      <c r="A44" s="6">
        <v>36</v>
      </c>
      <c r="B44" s="12">
        <v>3</v>
      </c>
      <c r="C44" s="17"/>
      <c r="D44" s="17"/>
      <c r="E44" s="20"/>
      <c r="F44" s="12">
        <v>2</v>
      </c>
      <c r="G44" s="17"/>
      <c r="H44" s="17"/>
      <c r="I44" s="20"/>
      <c r="J44" s="12">
        <f t="shared" si="0"/>
        <v>5</v>
      </c>
      <c r="K44" s="17"/>
      <c r="L44" s="17"/>
      <c r="M44" s="20"/>
      <c r="N44" s="29">
        <v>87</v>
      </c>
      <c r="O44" s="13">
        <f>0</f>
        <v>0</v>
      </c>
      <c r="P44" s="18"/>
      <c r="Q44" s="18"/>
      <c r="R44" s="21"/>
      <c r="S44" s="13">
        <f>0</f>
        <v>0</v>
      </c>
      <c r="T44" s="18"/>
      <c r="U44" s="18"/>
      <c r="V44" s="21"/>
      <c r="W44" s="13">
        <f t="shared" si="1"/>
        <v>0</v>
      </c>
      <c r="X44" s="18"/>
      <c r="Y44" s="18"/>
      <c r="Z44" s="26"/>
    </row>
    <row r="45" spans="1:26">
      <c r="A45" s="7">
        <v>37</v>
      </c>
      <c r="B45" s="13">
        <v>4</v>
      </c>
      <c r="C45" s="18"/>
      <c r="D45" s="18"/>
      <c r="E45" s="21"/>
      <c r="F45" s="13">
        <v>2</v>
      </c>
      <c r="G45" s="18"/>
      <c r="H45" s="18"/>
      <c r="I45" s="21"/>
      <c r="J45" s="13">
        <f t="shared" si="0"/>
        <v>6</v>
      </c>
      <c r="K45" s="18"/>
      <c r="L45" s="18"/>
      <c r="M45" s="21"/>
      <c r="N45" s="30">
        <v>88</v>
      </c>
      <c r="O45" s="12">
        <f>0</f>
        <v>0</v>
      </c>
      <c r="P45" s="17"/>
      <c r="Q45" s="17"/>
      <c r="R45" s="20"/>
      <c r="S45" s="12">
        <v>1</v>
      </c>
      <c r="T45" s="17"/>
      <c r="U45" s="17"/>
      <c r="V45" s="20"/>
      <c r="W45" s="12">
        <f t="shared" si="1"/>
        <v>1</v>
      </c>
      <c r="X45" s="17"/>
      <c r="Y45" s="17"/>
      <c r="Z45" s="25"/>
    </row>
    <row r="46" spans="1:26">
      <c r="A46" s="6">
        <v>38</v>
      </c>
      <c r="B46" s="12">
        <v>1</v>
      </c>
      <c r="C46" s="17"/>
      <c r="D46" s="17"/>
      <c r="E46" s="20"/>
      <c r="F46" s="12">
        <v>1</v>
      </c>
      <c r="G46" s="17"/>
      <c r="H46" s="17"/>
      <c r="I46" s="20"/>
      <c r="J46" s="12">
        <f t="shared" si="0"/>
        <v>2</v>
      </c>
      <c r="K46" s="17"/>
      <c r="L46" s="17"/>
      <c r="M46" s="20"/>
      <c r="N46" s="29">
        <v>89</v>
      </c>
      <c r="O46" s="13">
        <f>0</f>
        <v>0</v>
      </c>
      <c r="P46" s="18"/>
      <c r="Q46" s="18"/>
      <c r="R46" s="21"/>
      <c r="S46" s="13">
        <f>0</f>
        <v>0</v>
      </c>
      <c r="T46" s="18"/>
      <c r="U46" s="18"/>
      <c r="V46" s="21"/>
      <c r="W46" s="13">
        <f t="shared" si="1"/>
        <v>0</v>
      </c>
      <c r="X46" s="18"/>
      <c r="Y46" s="18"/>
      <c r="Z46" s="26"/>
    </row>
    <row r="47" spans="1:26">
      <c r="A47" s="7">
        <v>39</v>
      </c>
      <c r="B47" s="13">
        <f>0</f>
        <v>0</v>
      </c>
      <c r="C47" s="18"/>
      <c r="D47" s="18"/>
      <c r="E47" s="21"/>
      <c r="F47" s="13">
        <v>3</v>
      </c>
      <c r="G47" s="18"/>
      <c r="H47" s="18"/>
      <c r="I47" s="21"/>
      <c r="J47" s="13">
        <f t="shared" si="0"/>
        <v>3</v>
      </c>
      <c r="K47" s="18"/>
      <c r="L47" s="18"/>
      <c r="M47" s="21"/>
      <c r="N47" s="30">
        <v>90</v>
      </c>
      <c r="O47" s="12">
        <f>0</f>
        <v>0</v>
      </c>
      <c r="P47" s="17"/>
      <c r="Q47" s="17"/>
      <c r="R47" s="20"/>
      <c r="S47" s="12">
        <v>1</v>
      </c>
      <c r="T47" s="17"/>
      <c r="U47" s="17"/>
      <c r="V47" s="20"/>
      <c r="W47" s="12">
        <f t="shared" si="1"/>
        <v>1</v>
      </c>
      <c r="X47" s="17"/>
      <c r="Y47" s="17"/>
      <c r="Z47" s="25"/>
    </row>
    <row r="48" spans="1:26">
      <c r="A48" s="6">
        <v>40</v>
      </c>
      <c r="B48" s="12">
        <v>3</v>
      </c>
      <c r="C48" s="17"/>
      <c r="D48" s="17"/>
      <c r="E48" s="20"/>
      <c r="F48" s="12">
        <f>0</f>
        <v>0</v>
      </c>
      <c r="G48" s="17"/>
      <c r="H48" s="17"/>
      <c r="I48" s="20"/>
      <c r="J48" s="12">
        <f t="shared" si="0"/>
        <v>3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v>2</v>
      </c>
      <c r="T48" s="18"/>
      <c r="U48" s="18"/>
      <c r="V48" s="21"/>
      <c r="W48" s="13">
        <f t="shared" si="1"/>
        <v>2</v>
      </c>
      <c r="X48" s="18"/>
      <c r="Y48" s="18"/>
      <c r="Z48" s="26"/>
    </row>
    <row r="49" spans="1:26">
      <c r="A49" s="7">
        <v>41</v>
      </c>
      <c r="B49" s="13">
        <v>2</v>
      </c>
      <c r="C49" s="18"/>
      <c r="D49" s="18"/>
      <c r="E49" s="21"/>
      <c r="F49" s="13">
        <v>1</v>
      </c>
      <c r="G49" s="18"/>
      <c r="H49" s="18"/>
      <c r="I49" s="21"/>
      <c r="J49" s="13">
        <f t="shared" si="0"/>
        <v>3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f>0</f>
        <v>0</v>
      </c>
      <c r="T49" s="17"/>
      <c r="U49" s="17"/>
      <c r="V49" s="20"/>
      <c r="W49" s="12">
        <f t="shared" si="1"/>
        <v>1</v>
      </c>
      <c r="X49" s="17"/>
      <c r="Y49" s="17"/>
      <c r="Z49" s="25"/>
    </row>
    <row r="50" spans="1:26">
      <c r="A50" s="6">
        <v>42</v>
      </c>
      <c r="B50" s="12">
        <f>0</f>
        <v>0</v>
      </c>
      <c r="C50" s="17"/>
      <c r="D50" s="17"/>
      <c r="E50" s="20"/>
      <c r="F50" s="12">
        <v>1</v>
      </c>
      <c r="G50" s="17"/>
      <c r="H50" s="17"/>
      <c r="I50" s="20"/>
      <c r="J50" s="12">
        <f t="shared" si="0"/>
        <v>1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f>0</f>
        <v>0</v>
      </c>
      <c r="T50" s="18"/>
      <c r="U50" s="18"/>
      <c r="V50" s="21"/>
      <c r="W50" s="13">
        <f t="shared" si="1"/>
        <v>1</v>
      </c>
      <c r="X50" s="18"/>
      <c r="Y50" s="18"/>
      <c r="Z50" s="26"/>
    </row>
    <row r="51" spans="1:26">
      <c r="A51" s="7">
        <v>43</v>
      </c>
      <c r="B51" s="13">
        <v>2</v>
      </c>
      <c r="C51" s="18"/>
      <c r="D51" s="18"/>
      <c r="E51" s="21"/>
      <c r="F51" s="13">
        <f>0</f>
        <v>0</v>
      </c>
      <c r="G51" s="18"/>
      <c r="H51" s="18"/>
      <c r="I51" s="21"/>
      <c r="J51" s="13">
        <f t="shared" si="0"/>
        <v>2</v>
      </c>
      <c r="K51" s="18"/>
      <c r="L51" s="18"/>
      <c r="M51" s="21"/>
      <c r="N51" s="30">
        <v>94</v>
      </c>
      <c r="O51" s="12">
        <v>2</v>
      </c>
      <c r="P51" s="17"/>
      <c r="Q51" s="17"/>
      <c r="R51" s="20"/>
      <c r="S51" s="12">
        <v>1</v>
      </c>
      <c r="T51" s="17"/>
      <c r="U51" s="17"/>
      <c r="V51" s="20"/>
      <c r="W51" s="12">
        <f t="shared" si="1"/>
        <v>3</v>
      </c>
      <c r="X51" s="17"/>
      <c r="Y51" s="17"/>
      <c r="Z51" s="25"/>
    </row>
    <row r="52" spans="1:26">
      <c r="A52" s="6">
        <v>44</v>
      </c>
      <c r="B52" s="12">
        <v>1</v>
      </c>
      <c r="C52" s="17"/>
      <c r="D52" s="17"/>
      <c r="E52" s="20"/>
      <c r="F52" s="12">
        <v>2</v>
      </c>
      <c r="G52" s="17"/>
      <c r="H52" s="17"/>
      <c r="I52" s="20"/>
      <c r="J52" s="12">
        <f t="shared" si="0"/>
        <v>3</v>
      </c>
      <c r="K52" s="17"/>
      <c r="L52" s="17"/>
      <c r="M52" s="20"/>
      <c r="N52" s="29">
        <v>95</v>
      </c>
      <c r="O52" s="13">
        <f t="shared" ref="O52:O57" si="2">0</f>
        <v>0</v>
      </c>
      <c r="P52" s="18"/>
      <c r="Q52" s="18"/>
      <c r="R52" s="21"/>
      <c r="S52" s="13">
        <v>1</v>
      </c>
      <c r="T52" s="18"/>
      <c r="U52" s="18"/>
      <c r="V52" s="21"/>
      <c r="W52" s="13">
        <f t="shared" si="1"/>
        <v>1</v>
      </c>
      <c r="X52" s="18"/>
      <c r="Y52" s="18"/>
      <c r="Z52" s="26"/>
    </row>
    <row r="53" spans="1:26">
      <c r="A53" s="7">
        <v>45</v>
      </c>
      <c r="B53" s="13">
        <v>3</v>
      </c>
      <c r="C53" s="18"/>
      <c r="D53" s="18"/>
      <c r="E53" s="21"/>
      <c r="F53" s="13">
        <v>1</v>
      </c>
      <c r="G53" s="18"/>
      <c r="H53" s="18"/>
      <c r="I53" s="21"/>
      <c r="J53" s="13">
        <f t="shared" si="0"/>
        <v>4</v>
      </c>
      <c r="K53" s="18"/>
      <c r="L53" s="18"/>
      <c r="M53" s="21"/>
      <c r="N53" s="30">
        <v>96</v>
      </c>
      <c r="O53" s="12">
        <f t="shared" si="2"/>
        <v>0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1"/>
        <v>0</v>
      </c>
      <c r="X53" s="17"/>
      <c r="Y53" s="17"/>
      <c r="Z53" s="25"/>
    </row>
    <row r="54" spans="1:26">
      <c r="A54" s="6">
        <v>46</v>
      </c>
      <c r="B54" s="12">
        <v>3</v>
      </c>
      <c r="C54" s="17"/>
      <c r="D54" s="17"/>
      <c r="E54" s="20"/>
      <c r="F54" s="12">
        <v>2</v>
      </c>
      <c r="G54" s="17"/>
      <c r="H54" s="17"/>
      <c r="I54" s="20"/>
      <c r="J54" s="12">
        <f t="shared" si="0"/>
        <v>5</v>
      </c>
      <c r="K54" s="17"/>
      <c r="L54" s="17"/>
      <c r="M54" s="20"/>
      <c r="N54" s="29">
        <v>97</v>
      </c>
      <c r="O54" s="13">
        <f t="shared" si="2"/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v>1</v>
      </c>
      <c r="C55" s="18"/>
      <c r="D55" s="18"/>
      <c r="E55" s="21"/>
      <c r="F55" s="13">
        <v>2</v>
      </c>
      <c r="G55" s="18"/>
      <c r="H55" s="18"/>
      <c r="I55" s="21"/>
      <c r="J55" s="13">
        <f t="shared" si="0"/>
        <v>3</v>
      </c>
      <c r="K55" s="18"/>
      <c r="L55" s="18"/>
      <c r="M55" s="21"/>
      <c r="N55" s="30">
        <v>98</v>
      </c>
      <c r="O55" s="12">
        <f t="shared" si="2"/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4</v>
      </c>
      <c r="C56" s="17"/>
      <c r="D56" s="17"/>
      <c r="E56" s="20"/>
      <c r="F56" s="12">
        <v>5</v>
      </c>
      <c r="G56" s="17"/>
      <c r="H56" s="17"/>
      <c r="I56" s="20"/>
      <c r="J56" s="12">
        <f t="shared" si="0"/>
        <v>9</v>
      </c>
      <c r="K56" s="17"/>
      <c r="L56" s="17"/>
      <c r="M56" s="20"/>
      <c r="N56" s="29">
        <v>99</v>
      </c>
      <c r="O56" s="13">
        <f t="shared" si="2"/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1</v>
      </c>
      <c r="C57" s="18"/>
      <c r="D57" s="18"/>
      <c r="E57" s="21"/>
      <c r="F57" s="13">
        <v>5</v>
      </c>
      <c r="G57" s="18"/>
      <c r="H57" s="18"/>
      <c r="I57" s="21"/>
      <c r="J57" s="13">
        <f t="shared" si="0"/>
        <v>6</v>
      </c>
      <c r="K57" s="18"/>
      <c r="L57" s="18"/>
      <c r="M57" s="21"/>
      <c r="N57" s="30" t="s">
        <v>20</v>
      </c>
      <c r="O57" s="12">
        <f t="shared" si="2"/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1</v>
      </c>
      <c r="C58" s="17"/>
      <c r="D58" s="17"/>
      <c r="E58" s="20"/>
      <c r="F58" s="12">
        <v>3</v>
      </c>
      <c r="G58" s="17"/>
      <c r="H58" s="17"/>
      <c r="I58" s="20"/>
      <c r="J58" s="12">
        <f t="shared" si="0"/>
        <v>4</v>
      </c>
      <c r="K58" s="17"/>
      <c r="L58" s="17"/>
      <c r="M58" s="20"/>
      <c r="N58" s="31" t="s">
        <v>24</v>
      </c>
      <c r="O58" s="14">
        <f>SUM(B8:B58,O8:O57)</f>
        <v>144</v>
      </c>
      <c r="P58" s="19"/>
      <c r="Q58" s="19"/>
      <c r="R58" s="22"/>
      <c r="S58" s="14">
        <f>SUM(F8:F58,S8:S57)</f>
        <v>133</v>
      </c>
      <c r="T58" s="19"/>
      <c r="U58" s="19"/>
      <c r="V58" s="22"/>
      <c r="W58" s="14">
        <f>SUM(J8:J58,W8:W57)</f>
        <v>277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4</v>
      </c>
      <c r="C66" s="17"/>
      <c r="D66" s="17"/>
      <c r="E66" s="20"/>
      <c r="F66" s="12">
        <f>SUM(F8:F12)</f>
        <v>4</v>
      </c>
      <c r="G66" s="17"/>
      <c r="H66" s="17"/>
      <c r="I66" s="20"/>
      <c r="J66" s="12">
        <f>SUM(J8:J12)</f>
        <v>8</v>
      </c>
      <c r="K66" s="17"/>
      <c r="L66" s="17"/>
      <c r="M66" s="25"/>
    </row>
    <row r="67" spans="1:13">
      <c r="A67" s="7" t="s">
        <v>18</v>
      </c>
      <c r="B67" s="13">
        <f>SUM(B13:B17)</f>
        <v>7</v>
      </c>
      <c r="C67" s="18"/>
      <c r="D67" s="18"/>
      <c r="E67" s="21"/>
      <c r="F67" s="13">
        <f>SUM(F13:F17)</f>
        <v>4</v>
      </c>
      <c r="G67" s="18"/>
      <c r="H67" s="18"/>
      <c r="I67" s="21"/>
      <c r="J67" s="13">
        <f>SUM(J13:J17)</f>
        <v>11</v>
      </c>
      <c r="K67" s="18"/>
      <c r="L67" s="18"/>
      <c r="M67" s="26"/>
    </row>
    <row r="68" spans="1:13">
      <c r="A68" s="6" t="s">
        <v>28</v>
      </c>
      <c r="B68" s="12">
        <f>SUM(B18:B22)</f>
        <v>6</v>
      </c>
      <c r="C68" s="17"/>
      <c r="D68" s="17"/>
      <c r="E68" s="20"/>
      <c r="F68" s="12">
        <f>SUM(F18:F22)</f>
        <v>5</v>
      </c>
      <c r="G68" s="17"/>
      <c r="H68" s="17"/>
      <c r="I68" s="20"/>
      <c r="J68" s="12">
        <f>SUM(J18:J22)</f>
        <v>11</v>
      </c>
      <c r="K68" s="17"/>
      <c r="L68" s="17"/>
      <c r="M68" s="25"/>
    </row>
    <row r="69" spans="1:13">
      <c r="A69" s="7" t="s">
        <v>8</v>
      </c>
      <c r="B69" s="13">
        <f>SUM(B23:B27)</f>
        <v>9</v>
      </c>
      <c r="C69" s="18"/>
      <c r="D69" s="18"/>
      <c r="E69" s="21"/>
      <c r="F69" s="13">
        <f>SUM(F23:F27)</f>
        <v>5</v>
      </c>
      <c r="G69" s="18"/>
      <c r="H69" s="18"/>
      <c r="I69" s="21"/>
      <c r="J69" s="13">
        <f>SUM(J23:J27)</f>
        <v>14</v>
      </c>
      <c r="K69" s="18"/>
      <c r="L69" s="18"/>
      <c r="M69" s="26"/>
    </row>
    <row r="70" spans="1:13">
      <c r="A70" s="6" t="s">
        <v>30</v>
      </c>
      <c r="B70" s="12">
        <f>SUM(B28:B32)</f>
        <v>9</v>
      </c>
      <c r="C70" s="17"/>
      <c r="D70" s="17"/>
      <c r="E70" s="20"/>
      <c r="F70" s="12">
        <f>SUM(F28:F32)</f>
        <v>13</v>
      </c>
      <c r="G70" s="17"/>
      <c r="H70" s="17"/>
      <c r="I70" s="20"/>
      <c r="J70" s="12">
        <f>SUM(J28:J32)</f>
        <v>22</v>
      </c>
      <c r="K70" s="17"/>
      <c r="L70" s="17"/>
      <c r="M70" s="25"/>
    </row>
    <row r="71" spans="1:13">
      <c r="A71" s="7" t="s">
        <v>23</v>
      </c>
      <c r="B71" s="13">
        <f>SUM(B33:B37)</f>
        <v>7</v>
      </c>
      <c r="C71" s="18"/>
      <c r="D71" s="18"/>
      <c r="E71" s="21"/>
      <c r="F71" s="13">
        <f>SUM(F33:F37)</f>
        <v>8</v>
      </c>
      <c r="G71" s="18"/>
      <c r="H71" s="18"/>
      <c r="I71" s="21"/>
      <c r="J71" s="13">
        <f>SUM(J33:J37)</f>
        <v>15</v>
      </c>
      <c r="K71" s="18"/>
      <c r="L71" s="18"/>
      <c r="M71" s="26"/>
    </row>
    <row r="72" spans="1:13">
      <c r="A72" s="6" t="s">
        <v>31</v>
      </c>
      <c r="B72" s="12">
        <f>SUM(B38:B42)</f>
        <v>9</v>
      </c>
      <c r="C72" s="17"/>
      <c r="D72" s="17"/>
      <c r="E72" s="20"/>
      <c r="F72" s="12">
        <f>SUM(F38:F42)</f>
        <v>6</v>
      </c>
      <c r="G72" s="17"/>
      <c r="H72" s="17"/>
      <c r="I72" s="20"/>
      <c r="J72" s="12">
        <f>SUM(J38:J42)</f>
        <v>15</v>
      </c>
      <c r="K72" s="17"/>
      <c r="L72" s="17"/>
      <c r="M72" s="25"/>
    </row>
    <row r="73" spans="1:13">
      <c r="A73" s="7" t="s">
        <v>32</v>
      </c>
      <c r="B73" s="13">
        <f>SUM(B43:B47)</f>
        <v>9</v>
      </c>
      <c r="C73" s="18"/>
      <c r="D73" s="18"/>
      <c r="E73" s="21"/>
      <c r="F73" s="13">
        <f>SUM(F43:F47)</f>
        <v>9</v>
      </c>
      <c r="G73" s="18"/>
      <c r="H73" s="18"/>
      <c r="I73" s="21"/>
      <c r="J73" s="13">
        <f>SUM(J43:J47)</f>
        <v>18</v>
      </c>
      <c r="K73" s="18"/>
      <c r="L73" s="18"/>
      <c r="M73" s="26"/>
    </row>
    <row r="74" spans="1:13">
      <c r="A74" s="6" t="s">
        <v>33</v>
      </c>
      <c r="B74" s="12">
        <f>SUM(B48:B52)</f>
        <v>8</v>
      </c>
      <c r="C74" s="17"/>
      <c r="D74" s="17"/>
      <c r="E74" s="20"/>
      <c r="F74" s="12">
        <f>SUM(F48:F52)</f>
        <v>4</v>
      </c>
      <c r="G74" s="17"/>
      <c r="H74" s="17"/>
      <c r="I74" s="20"/>
      <c r="J74" s="12">
        <f>SUM(J48:J52)</f>
        <v>12</v>
      </c>
      <c r="K74" s="17"/>
      <c r="L74" s="17"/>
      <c r="M74" s="25"/>
    </row>
    <row r="75" spans="1:13">
      <c r="A75" s="7" t="s">
        <v>36</v>
      </c>
      <c r="B75" s="13">
        <f>SUM(B53:B57)</f>
        <v>12</v>
      </c>
      <c r="C75" s="18"/>
      <c r="D75" s="18"/>
      <c r="E75" s="21"/>
      <c r="F75" s="13">
        <f>SUM(F53:F57)</f>
        <v>15</v>
      </c>
      <c r="G75" s="18"/>
      <c r="H75" s="18"/>
      <c r="I75" s="21"/>
      <c r="J75" s="13">
        <f>SUM(J53:J57)</f>
        <v>27</v>
      </c>
      <c r="K75" s="18"/>
      <c r="L75" s="18"/>
      <c r="M75" s="26"/>
    </row>
    <row r="76" spans="1:13">
      <c r="A76" s="6" t="s">
        <v>39</v>
      </c>
      <c r="B76" s="12">
        <f>SUM(B58,O8:O11)</f>
        <v>14</v>
      </c>
      <c r="C76" s="17"/>
      <c r="D76" s="17"/>
      <c r="E76" s="20"/>
      <c r="F76" s="12">
        <f>SUM(F58,S8:S11)</f>
        <v>9</v>
      </c>
      <c r="G76" s="17"/>
      <c r="H76" s="17"/>
      <c r="I76" s="20"/>
      <c r="J76" s="12">
        <f>SUM(J58,W8:W11)</f>
        <v>23</v>
      </c>
      <c r="K76" s="17"/>
      <c r="L76" s="17"/>
      <c r="M76" s="25"/>
    </row>
    <row r="77" spans="1:13">
      <c r="A77" s="7" t="s">
        <v>42</v>
      </c>
      <c r="B77" s="13">
        <f>SUM(O12:O16)</f>
        <v>10</v>
      </c>
      <c r="C77" s="18"/>
      <c r="D77" s="18"/>
      <c r="E77" s="21"/>
      <c r="F77" s="13">
        <f>SUM(S12:S16)</f>
        <v>12</v>
      </c>
      <c r="G77" s="18"/>
      <c r="H77" s="18"/>
      <c r="I77" s="21"/>
      <c r="J77" s="13">
        <f>SUM(W12:W16)</f>
        <v>22</v>
      </c>
      <c r="K77" s="18"/>
      <c r="L77" s="18"/>
      <c r="M77" s="26"/>
    </row>
    <row r="78" spans="1:13">
      <c r="A78" s="6" t="s">
        <v>47</v>
      </c>
      <c r="B78" s="12">
        <f>SUM(O17:O21)</f>
        <v>8</v>
      </c>
      <c r="C78" s="17"/>
      <c r="D78" s="17"/>
      <c r="E78" s="20"/>
      <c r="F78" s="12">
        <f>SUM(S17:S21)</f>
        <v>4</v>
      </c>
      <c r="G78" s="17"/>
      <c r="H78" s="17"/>
      <c r="I78" s="20"/>
      <c r="J78" s="12">
        <f>SUM(W17:W21)</f>
        <v>12</v>
      </c>
      <c r="K78" s="17"/>
      <c r="L78" s="17"/>
      <c r="M78" s="25"/>
    </row>
    <row r="79" spans="1:13">
      <c r="A79" s="7" t="s">
        <v>48</v>
      </c>
      <c r="B79" s="13">
        <f>SUM(O22:O26)</f>
        <v>6</v>
      </c>
      <c r="C79" s="18"/>
      <c r="D79" s="18"/>
      <c r="E79" s="21"/>
      <c r="F79" s="13">
        <f>SUM(S22:S26)</f>
        <v>9</v>
      </c>
      <c r="G79" s="18"/>
      <c r="H79" s="18"/>
      <c r="I79" s="21"/>
      <c r="J79" s="13">
        <f>SUM(W22:W26)</f>
        <v>15</v>
      </c>
      <c r="K79" s="18"/>
      <c r="L79" s="18"/>
      <c r="M79" s="26"/>
    </row>
    <row r="80" spans="1:13">
      <c r="A80" s="6" t="s">
        <v>51</v>
      </c>
      <c r="B80" s="12">
        <f>SUM(O27:O31)</f>
        <v>8</v>
      </c>
      <c r="C80" s="17"/>
      <c r="D80" s="17"/>
      <c r="E80" s="20"/>
      <c r="F80" s="12">
        <f>SUM(S27:S31)</f>
        <v>8</v>
      </c>
      <c r="G80" s="17"/>
      <c r="H80" s="17"/>
      <c r="I80" s="20"/>
      <c r="J80" s="12">
        <f>SUM(W27:W31)</f>
        <v>16</v>
      </c>
      <c r="K80" s="17"/>
      <c r="L80" s="17"/>
      <c r="M80" s="25"/>
    </row>
    <row r="81" spans="1:13">
      <c r="A81" s="7" t="s">
        <v>38</v>
      </c>
      <c r="B81" s="13">
        <f>SUM(O32:O36)</f>
        <v>8</v>
      </c>
      <c r="C81" s="18"/>
      <c r="D81" s="18"/>
      <c r="E81" s="21"/>
      <c r="F81" s="13">
        <f>SUM(S32:S36)</f>
        <v>6</v>
      </c>
      <c r="G81" s="18"/>
      <c r="H81" s="18"/>
      <c r="I81" s="21"/>
      <c r="J81" s="13">
        <f>SUM(W32:W36)</f>
        <v>14</v>
      </c>
      <c r="K81" s="18"/>
      <c r="L81" s="18"/>
      <c r="M81" s="26"/>
    </row>
    <row r="82" spans="1:13">
      <c r="A82" s="6" t="s">
        <v>54</v>
      </c>
      <c r="B82" s="12">
        <f>SUM(O37:O41)</f>
        <v>4</v>
      </c>
      <c r="C82" s="17"/>
      <c r="D82" s="17"/>
      <c r="E82" s="20"/>
      <c r="F82" s="12">
        <f>SUM(S37:S41)</f>
        <v>6</v>
      </c>
      <c r="G82" s="17"/>
      <c r="H82" s="17"/>
      <c r="I82" s="20"/>
      <c r="J82" s="12">
        <f>SUM(W37:W41)</f>
        <v>10</v>
      </c>
      <c r="K82" s="17"/>
      <c r="L82" s="17"/>
      <c r="M82" s="25"/>
    </row>
    <row r="83" spans="1:13">
      <c r="A83" s="7" t="s">
        <v>12</v>
      </c>
      <c r="B83" s="13">
        <f>SUM(O42:O46)</f>
        <v>2</v>
      </c>
      <c r="C83" s="18"/>
      <c r="D83" s="18"/>
      <c r="E83" s="21"/>
      <c r="F83" s="13">
        <f>SUM(S42:S46)</f>
        <v>1</v>
      </c>
      <c r="G83" s="18"/>
      <c r="H83" s="18"/>
      <c r="I83" s="21"/>
      <c r="J83" s="13">
        <f>SUM(W42:W46)</f>
        <v>3</v>
      </c>
      <c r="K83" s="18"/>
      <c r="L83" s="18"/>
      <c r="M83" s="26"/>
    </row>
    <row r="84" spans="1:13">
      <c r="A84" s="6" t="s">
        <v>34</v>
      </c>
      <c r="B84" s="12">
        <f>SUM(O47:O51)</f>
        <v>4</v>
      </c>
      <c r="C84" s="17"/>
      <c r="D84" s="17"/>
      <c r="E84" s="20"/>
      <c r="F84" s="12">
        <f>SUM(S47:S51)</f>
        <v>4</v>
      </c>
      <c r="G84" s="17"/>
      <c r="H84" s="17"/>
      <c r="I84" s="20"/>
      <c r="J84" s="12">
        <f>SUM(W47:W51)</f>
        <v>8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1</v>
      </c>
      <c r="G85" s="18"/>
      <c r="H85" s="18"/>
      <c r="I85" s="21"/>
      <c r="J85" s="13">
        <f>SUM(W52:W56)</f>
        <v>1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144</v>
      </c>
      <c r="C87" s="19"/>
      <c r="D87" s="19"/>
      <c r="E87" s="22"/>
      <c r="F87" s="14">
        <f>SUM(F66:F86)</f>
        <v>133</v>
      </c>
      <c r="G87" s="19"/>
      <c r="H87" s="19"/>
      <c r="I87" s="22"/>
      <c r="J87" s="14">
        <f>SUM(J66:J86)</f>
        <v>277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32</v>
      </c>
      <c r="C90" s="19"/>
      <c r="D90" s="19"/>
      <c r="E90" s="22"/>
      <c r="F90" s="14">
        <f>SUM(S22:S57)</f>
        <v>35</v>
      </c>
      <c r="G90" s="19"/>
      <c r="H90" s="19"/>
      <c r="I90" s="22"/>
      <c r="J90" s="14">
        <f>SUM(W22:W57)</f>
        <v>67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79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8</v>
      </c>
      <c r="C8" s="17"/>
      <c r="D8" s="17"/>
      <c r="E8" s="20"/>
      <c r="F8" s="12">
        <v>6</v>
      </c>
      <c r="G8" s="17"/>
      <c r="H8" s="17"/>
      <c r="I8" s="20"/>
      <c r="J8" s="12">
        <f t="shared" ref="J8:J58" si="0">SUM(B8,F8)</f>
        <v>14</v>
      </c>
      <c r="K8" s="17"/>
      <c r="L8" s="17"/>
      <c r="M8" s="20"/>
      <c r="N8" s="29">
        <v>51</v>
      </c>
      <c r="O8" s="13">
        <v>12</v>
      </c>
      <c r="P8" s="18"/>
      <c r="Q8" s="18"/>
      <c r="R8" s="21"/>
      <c r="S8" s="13">
        <v>7</v>
      </c>
      <c r="T8" s="18"/>
      <c r="U8" s="18"/>
      <c r="V8" s="21"/>
      <c r="W8" s="13">
        <f t="shared" ref="W8:W57" si="1">SUM(O8,S8)</f>
        <v>19</v>
      </c>
      <c r="X8" s="18"/>
      <c r="Y8" s="18"/>
      <c r="Z8" s="26"/>
    </row>
    <row r="9" spans="1:26">
      <c r="A9" s="7">
        <v>1</v>
      </c>
      <c r="B9" s="13">
        <v>10</v>
      </c>
      <c r="C9" s="18"/>
      <c r="D9" s="18"/>
      <c r="E9" s="21"/>
      <c r="F9" s="13">
        <v>6</v>
      </c>
      <c r="G9" s="18"/>
      <c r="H9" s="18"/>
      <c r="I9" s="21"/>
      <c r="J9" s="13">
        <f t="shared" si="0"/>
        <v>16</v>
      </c>
      <c r="K9" s="18"/>
      <c r="L9" s="18"/>
      <c r="M9" s="21"/>
      <c r="N9" s="30">
        <v>52</v>
      </c>
      <c r="O9" s="12">
        <v>6</v>
      </c>
      <c r="P9" s="17"/>
      <c r="Q9" s="17"/>
      <c r="R9" s="20"/>
      <c r="S9" s="12">
        <v>15</v>
      </c>
      <c r="T9" s="17"/>
      <c r="U9" s="17"/>
      <c r="V9" s="20"/>
      <c r="W9" s="12">
        <f t="shared" si="1"/>
        <v>21</v>
      </c>
      <c r="X9" s="17"/>
      <c r="Y9" s="17"/>
      <c r="Z9" s="25"/>
    </row>
    <row r="10" spans="1:26">
      <c r="A10" s="6">
        <v>2</v>
      </c>
      <c r="B10" s="12">
        <v>6</v>
      </c>
      <c r="C10" s="17"/>
      <c r="D10" s="17"/>
      <c r="E10" s="20"/>
      <c r="F10" s="12">
        <v>7</v>
      </c>
      <c r="G10" s="17"/>
      <c r="H10" s="17"/>
      <c r="I10" s="20"/>
      <c r="J10" s="12">
        <f t="shared" si="0"/>
        <v>13</v>
      </c>
      <c r="K10" s="17"/>
      <c r="L10" s="17"/>
      <c r="M10" s="20"/>
      <c r="N10" s="29">
        <v>53</v>
      </c>
      <c r="O10" s="13">
        <v>14</v>
      </c>
      <c r="P10" s="18"/>
      <c r="Q10" s="18"/>
      <c r="R10" s="21"/>
      <c r="S10" s="13">
        <v>9</v>
      </c>
      <c r="T10" s="18"/>
      <c r="U10" s="18"/>
      <c r="V10" s="21"/>
      <c r="W10" s="13">
        <f t="shared" si="1"/>
        <v>23</v>
      </c>
      <c r="X10" s="18"/>
      <c r="Y10" s="18"/>
      <c r="Z10" s="26"/>
    </row>
    <row r="11" spans="1:26">
      <c r="A11" s="7">
        <v>3</v>
      </c>
      <c r="B11" s="13">
        <v>9</v>
      </c>
      <c r="C11" s="18"/>
      <c r="D11" s="18"/>
      <c r="E11" s="21"/>
      <c r="F11" s="13">
        <v>6</v>
      </c>
      <c r="G11" s="18"/>
      <c r="H11" s="18"/>
      <c r="I11" s="21"/>
      <c r="J11" s="13">
        <f t="shared" si="0"/>
        <v>15</v>
      </c>
      <c r="K11" s="18"/>
      <c r="L11" s="18"/>
      <c r="M11" s="21"/>
      <c r="N11" s="30">
        <v>54</v>
      </c>
      <c r="O11" s="12">
        <v>11</v>
      </c>
      <c r="P11" s="17"/>
      <c r="Q11" s="17"/>
      <c r="R11" s="20"/>
      <c r="S11" s="12">
        <v>9</v>
      </c>
      <c r="T11" s="17"/>
      <c r="U11" s="17"/>
      <c r="V11" s="20"/>
      <c r="W11" s="12">
        <f t="shared" si="1"/>
        <v>20</v>
      </c>
      <c r="X11" s="17"/>
      <c r="Y11" s="17"/>
      <c r="Z11" s="25"/>
    </row>
    <row r="12" spans="1:26">
      <c r="A12" s="6">
        <v>4</v>
      </c>
      <c r="B12" s="12">
        <v>12</v>
      </c>
      <c r="C12" s="17"/>
      <c r="D12" s="17"/>
      <c r="E12" s="20"/>
      <c r="F12" s="12">
        <v>10</v>
      </c>
      <c r="G12" s="17"/>
      <c r="H12" s="17"/>
      <c r="I12" s="20"/>
      <c r="J12" s="12">
        <f t="shared" si="0"/>
        <v>22</v>
      </c>
      <c r="K12" s="17"/>
      <c r="L12" s="17"/>
      <c r="M12" s="20"/>
      <c r="N12" s="29">
        <v>55</v>
      </c>
      <c r="O12" s="13">
        <v>8</v>
      </c>
      <c r="P12" s="18"/>
      <c r="Q12" s="18"/>
      <c r="R12" s="21"/>
      <c r="S12" s="13">
        <v>18</v>
      </c>
      <c r="T12" s="18"/>
      <c r="U12" s="18"/>
      <c r="V12" s="21"/>
      <c r="W12" s="13">
        <f t="shared" si="1"/>
        <v>26</v>
      </c>
      <c r="X12" s="18"/>
      <c r="Y12" s="18"/>
      <c r="Z12" s="26"/>
    </row>
    <row r="13" spans="1:26">
      <c r="A13" s="7">
        <v>5</v>
      </c>
      <c r="B13" s="13">
        <v>8</v>
      </c>
      <c r="C13" s="18"/>
      <c r="D13" s="18"/>
      <c r="E13" s="21"/>
      <c r="F13" s="13">
        <v>6</v>
      </c>
      <c r="G13" s="18"/>
      <c r="H13" s="18"/>
      <c r="I13" s="21"/>
      <c r="J13" s="13">
        <f t="shared" si="0"/>
        <v>14</v>
      </c>
      <c r="K13" s="18"/>
      <c r="L13" s="18"/>
      <c r="M13" s="21"/>
      <c r="N13" s="30">
        <v>56</v>
      </c>
      <c r="O13" s="12">
        <v>7</v>
      </c>
      <c r="P13" s="17"/>
      <c r="Q13" s="17"/>
      <c r="R13" s="20"/>
      <c r="S13" s="12">
        <v>4</v>
      </c>
      <c r="T13" s="17"/>
      <c r="U13" s="17"/>
      <c r="V13" s="20"/>
      <c r="W13" s="12">
        <f t="shared" si="1"/>
        <v>11</v>
      </c>
      <c r="X13" s="17"/>
      <c r="Y13" s="17"/>
      <c r="Z13" s="25"/>
    </row>
    <row r="14" spans="1:26">
      <c r="A14" s="6">
        <v>6</v>
      </c>
      <c r="B14" s="12">
        <v>3</v>
      </c>
      <c r="C14" s="17"/>
      <c r="D14" s="17"/>
      <c r="E14" s="20"/>
      <c r="F14" s="12">
        <v>9</v>
      </c>
      <c r="G14" s="17"/>
      <c r="H14" s="17"/>
      <c r="I14" s="20"/>
      <c r="J14" s="12">
        <f t="shared" si="0"/>
        <v>12</v>
      </c>
      <c r="K14" s="17"/>
      <c r="L14" s="17"/>
      <c r="M14" s="20"/>
      <c r="N14" s="29">
        <v>57</v>
      </c>
      <c r="O14" s="13">
        <v>11</v>
      </c>
      <c r="P14" s="18"/>
      <c r="Q14" s="18"/>
      <c r="R14" s="21"/>
      <c r="S14" s="13">
        <v>10</v>
      </c>
      <c r="T14" s="18"/>
      <c r="U14" s="18"/>
      <c r="V14" s="21"/>
      <c r="W14" s="13">
        <f t="shared" si="1"/>
        <v>21</v>
      </c>
      <c r="X14" s="18"/>
      <c r="Y14" s="18"/>
      <c r="Z14" s="26"/>
    </row>
    <row r="15" spans="1:26">
      <c r="A15" s="7">
        <v>7</v>
      </c>
      <c r="B15" s="13">
        <v>6</v>
      </c>
      <c r="C15" s="18"/>
      <c r="D15" s="18"/>
      <c r="E15" s="21"/>
      <c r="F15" s="13">
        <v>8</v>
      </c>
      <c r="G15" s="18"/>
      <c r="H15" s="18"/>
      <c r="I15" s="21"/>
      <c r="J15" s="13">
        <f t="shared" si="0"/>
        <v>14</v>
      </c>
      <c r="K15" s="18"/>
      <c r="L15" s="18"/>
      <c r="M15" s="21"/>
      <c r="N15" s="30">
        <v>58</v>
      </c>
      <c r="O15" s="12">
        <v>6</v>
      </c>
      <c r="P15" s="17"/>
      <c r="Q15" s="17"/>
      <c r="R15" s="20"/>
      <c r="S15" s="12">
        <v>10</v>
      </c>
      <c r="T15" s="17"/>
      <c r="U15" s="17"/>
      <c r="V15" s="20"/>
      <c r="W15" s="12">
        <f t="shared" si="1"/>
        <v>16</v>
      </c>
      <c r="X15" s="17"/>
      <c r="Y15" s="17"/>
      <c r="Z15" s="25"/>
    </row>
    <row r="16" spans="1:26">
      <c r="A16" s="6">
        <v>8</v>
      </c>
      <c r="B16" s="12">
        <v>7</v>
      </c>
      <c r="C16" s="17"/>
      <c r="D16" s="17"/>
      <c r="E16" s="20"/>
      <c r="F16" s="12">
        <v>3</v>
      </c>
      <c r="G16" s="17"/>
      <c r="H16" s="17"/>
      <c r="I16" s="20"/>
      <c r="J16" s="12">
        <f t="shared" si="0"/>
        <v>10</v>
      </c>
      <c r="K16" s="17"/>
      <c r="L16" s="17"/>
      <c r="M16" s="20"/>
      <c r="N16" s="29">
        <v>59</v>
      </c>
      <c r="O16" s="13">
        <v>8</v>
      </c>
      <c r="P16" s="18"/>
      <c r="Q16" s="18"/>
      <c r="R16" s="21"/>
      <c r="S16" s="13">
        <v>11</v>
      </c>
      <c r="T16" s="18"/>
      <c r="U16" s="18"/>
      <c r="V16" s="21"/>
      <c r="W16" s="13">
        <f t="shared" si="1"/>
        <v>19</v>
      </c>
      <c r="X16" s="18"/>
      <c r="Y16" s="18"/>
      <c r="Z16" s="26"/>
    </row>
    <row r="17" spans="1:26">
      <c r="A17" s="7">
        <v>9</v>
      </c>
      <c r="B17" s="13">
        <v>11</v>
      </c>
      <c r="C17" s="18"/>
      <c r="D17" s="18"/>
      <c r="E17" s="21"/>
      <c r="F17" s="13">
        <v>9</v>
      </c>
      <c r="G17" s="18"/>
      <c r="H17" s="18"/>
      <c r="I17" s="21"/>
      <c r="J17" s="13">
        <f t="shared" si="0"/>
        <v>20</v>
      </c>
      <c r="K17" s="18"/>
      <c r="L17" s="18"/>
      <c r="M17" s="21"/>
      <c r="N17" s="30">
        <v>60</v>
      </c>
      <c r="O17" s="12">
        <v>10</v>
      </c>
      <c r="P17" s="17"/>
      <c r="Q17" s="17"/>
      <c r="R17" s="20"/>
      <c r="S17" s="12">
        <v>8</v>
      </c>
      <c r="T17" s="17"/>
      <c r="U17" s="17"/>
      <c r="V17" s="20"/>
      <c r="W17" s="12">
        <f t="shared" si="1"/>
        <v>18</v>
      </c>
      <c r="X17" s="17"/>
      <c r="Y17" s="17"/>
      <c r="Z17" s="25"/>
    </row>
    <row r="18" spans="1:26">
      <c r="A18" s="6">
        <v>10</v>
      </c>
      <c r="B18" s="12">
        <v>6</v>
      </c>
      <c r="C18" s="17"/>
      <c r="D18" s="17"/>
      <c r="E18" s="20"/>
      <c r="F18" s="12">
        <v>12</v>
      </c>
      <c r="G18" s="17"/>
      <c r="H18" s="17"/>
      <c r="I18" s="20"/>
      <c r="J18" s="12">
        <f t="shared" si="0"/>
        <v>18</v>
      </c>
      <c r="K18" s="17"/>
      <c r="L18" s="17"/>
      <c r="M18" s="20"/>
      <c r="N18" s="29">
        <v>61</v>
      </c>
      <c r="O18" s="13">
        <v>6</v>
      </c>
      <c r="P18" s="18"/>
      <c r="Q18" s="18"/>
      <c r="R18" s="21"/>
      <c r="S18" s="13">
        <v>9</v>
      </c>
      <c r="T18" s="18"/>
      <c r="U18" s="18"/>
      <c r="V18" s="21"/>
      <c r="W18" s="13">
        <f t="shared" si="1"/>
        <v>15</v>
      </c>
      <c r="X18" s="18"/>
      <c r="Y18" s="18"/>
      <c r="Z18" s="26"/>
    </row>
    <row r="19" spans="1:26">
      <c r="A19" s="7">
        <v>11</v>
      </c>
      <c r="B19" s="13">
        <v>6</v>
      </c>
      <c r="C19" s="18"/>
      <c r="D19" s="18"/>
      <c r="E19" s="21"/>
      <c r="F19" s="13">
        <v>6</v>
      </c>
      <c r="G19" s="18"/>
      <c r="H19" s="18"/>
      <c r="I19" s="21"/>
      <c r="J19" s="13">
        <f t="shared" si="0"/>
        <v>12</v>
      </c>
      <c r="K19" s="18"/>
      <c r="L19" s="18"/>
      <c r="M19" s="21"/>
      <c r="N19" s="30">
        <v>62</v>
      </c>
      <c r="O19" s="12">
        <v>10</v>
      </c>
      <c r="P19" s="17"/>
      <c r="Q19" s="17"/>
      <c r="R19" s="20"/>
      <c r="S19" s="12">
        <v>10</v>
      </c>
      <c r="T19" s="17"/>
      <c r="U19" s="17"/>
      <c r="V19" s="20"/>
      <c r="W19" s="12">
        <f t="shared" si="1"/>
        <v>20</v>
      </c>
      <c r="X19" s="17"/>
      <c r="Y19" s="17"/>
      <c r="Z19" s="25"/>
    </row>
    <row r="20" spans="1:26">
      <c r="A20" s="6">
        <v>12</v>
      </c>
      <c r="B20" s="12">
        <v>9</v>
      </c>
      <c r="C20" s="17"/>
      <c r="D20" s="17"/>
      <c r="E20" s="20"/>
      <c r="F20" s="12">
        <v>2</v>
      </c>
      <c r="G20" s="17"/>
      <c r="H20" s="17"/>
      <c r="I20" s="20"/>
      <c r="J20" s="12">
        <f t="shared" si="0"/>
        <v>11</v>
      </c>
      <c r="K20" s="17"/>
      <c r="L20" s="17"/>
      <c r="M20" s="20"/>
      <c r="N20" s="29">
        <v>63</v>
      </c>
      <c r="O20" s="13">
        <v>7</v>
      </c>
      <c r="P20" s="18"/>
      <c r="Q20" s="18"/>
      <c r="R20" s="21"/>
      <c r="S20" s="13">
        <v>5</v>
      </c>
      <c r="T20" s="18"/>
      <c r="U20" s="18"/>
      <c r="V20" s="21"/>
      <c r="W20" s="13">
        <f t="shared" si="1"/>
        <v>12</v>
      </c>
      <c r="X20" s="18"/>
      <c r="Y20" s="18"/>
      <c r="Z20" s="26"/>
    </row>
    <row r="21" spans="1:26">
      <c r="A21" s="7">
        <v>13</v>
      </c>
      <c r="B21" s="13">
        <v>12</v>
      </c>
      <c r="C21" s="18"/>
      <c r="D21" s="18"/>
      <c r="E21" s="21"/>
      <c r="F21" s="13">
        <v>4</v>
      </c>
      <c r="G21" s="18"/>
      <c r="H21" s="18"/>
      <c r="I21" s="21"/>
      <c r="J21" s="13">
        <f t="shared" si="0"/>
        <v>16</v>
      </c>
      <c r="K21" s="18"/>
      <c r="L21" s="18"/>
      <c r="M21" s="21"/>
      <c r="N21" s="30">
        <v>64</v>
      </c>
      <c r="O21" s="12">
        <v>3</v>
      </c>
      <c r="P21" s="17"/>
      <c r="Q21" s="17"/>
      <c r="R21" s="20"/>
      <c r="S21" s="12">
        <v>5</v>
      </c>
      <c r="T21" s="17"/>
      <c r="U21" s="17"/>
      <c r="V21" s="20"/>
      <c r="W21" s="12">
        <f t="shared" si="1"/>
        <v>8</v>
      </c>
      <c r="X21" s="17"/>
      <c r="Y21" s="17"/>
      <c r="Z21" s="25"/>
    </row>
    <row r="22" spans="1:26">
      <c r="A22" s="6">
        <v>14</v>
      </c>
      <c r="B22" s="12">
        <v>5</v>
      </c>
      <c r="C22" s="17"/>
      <c r="D22" s="17"/>
      <c r="E22" s="20"/>
      <c r="F22" s="12">
        <v>5</v>
      </c>
      <c r="G22" s="17"/>
      <c r="H22" s="17"/>
      <c r="I22" s="20"/>
      <c r="J22" s="12">
        <f t="shared" si="0"/>
        <v>10</v>
      </c>
      <c r="K22" s="17"/>
      <c r="L22" s="17"/>
      <c r="M22" s="20"/>
      <c r="N22" s="29">
        <v>65</v>
      </c>
      <c r="O22" s="13">
        <v>7</v>
      </c>
      <c r="P22" s="18"/>
      <c r="Q22" s="18"/>
      <c r="R22" s="21"/>
      <c r="S22" s="13">
        <v>9</v>
      </c>
      <c r="T22" s="18"/>
      <c r="U22" s="18"/>
      <c r="V22" s="21"/>
      <c r="W22" s="13">
        <f t="shared" si="1"/>
        <v>16</v>
      </c>
      <c r="X22" s="18"/>
      <c r="Y22" s="18"/>
      <c r="Z22" s="26"/>
    </row>
    <row r="23" spans="1:26">
      <c r="A23" s="7">
        <v>15</v>
      </c>
      <c r="B23" s="13">
        <v>10</v>
      </c>
      <c r="C23" s="18"/>
      <c r="D23" s="18"/>
      <c r="E23" s="21"/>
      <c r="F23" s="13">
        <v>5</v>
      </c>
      <c r="G23" s="18"/>
      <c r="H23" s="18"/>
      <c r="I23" s="21"/>
      <c r="J23" s="13">
        <f t="shared" si="0"/>
        <v>15</v>
      </c>
      <c r="K23" s="18"/>
      <c r="L23" s="18"/>
      <c r="M23" s="21"/>
      <c r="N23" s="30">
        <v>66</v>
      </c>
      <c r="O23" s="12">
        <v>5</v>
      </c>
      <c r="P23" s="17"/>
      <c r="Q23" s="17"/>
      <c r="R23" s="20"/>
      <c r="S23" s="12">
        <v>4</v>
      </c>
      <c r="T23" s="17"/>
      <c r="U23" s="17"/>
      <c r="V23" s="20"/>
      <c r="W23" s="12">
        <f t="shared" si="1"/>
        <v>9</v>
      </c>
      <c r="X23" s="17"/>
      <c r="Y23" s="17"/>
      <c r="Z23" s="25"/>
    </row>
    <row r="24" spans="1:26">
      <c r="A24" s="6">
        <v>16</v>
      </c>
      <c r="B24" s="12">
        <v>7</v>
      </c>
      <c r="C24" s="17"/>
      <c r="D24" s="17"/>
      <c r="E24" s="20"/>
      <c r="F24" s="12">
        <v>7</v>
      </c>
      <c r="G24" s="17"/>
      <c r="H24" s="17"/>
      <c r="I24" s="20"/>
      <c r="J24" s="12">
        <f t="shared" si="0"/>
        <v>14</v>
      </c>
      <c r="K24" s="17"/>
      <c r="L24" s="17"/>
      <c r="M24" s="20"/>
      <c r="N24" s="29">
        <v>67</v>
      </c>
      <c r="O24" s="13">
        <v>1</v>
      </c>
      <c r="P24" s="18"/>
      <c r="Q24" s="18"/>
      <c r="R24" s="21"/>
      <c r="S24" s="13">
        <v>6</v>
      </c>
      <c r="T24" s="18"/>
      <c r="U24" s="18"/>
      <c r="V24" s="21"/>
      <c r="W24" s="13">
        <f t="shared" si="1"/>
        <v>7</v>
      </c>
      <c r="X24" s="18"/>
      <c r="Y24" s="18"/>
      <c r="Z24" s="26"/>
    </row>
    <row r="25" spans="1:26">
      <c r="A25" s="7">
        <v>17</v>
      </c>
      <c r="B25" s="13">
        <v>7</v>
      </c>
      <c r="C25" s="18"/>
      <c r="D25" s="18"/>
      <c r="E25" s="21"/>
      <c r="F25" s="13">
        <v>10</v>
      </c>
      <c r="G25" s="18"/>
      <c r="H25" s="18"/>
      <c r="I25" s="21"/>
      <c r="J25" s="13">
        <f t="shared" si="0"/>
        <v>17</v>
      </c>
      <c r="K25" s="18"/>
      <c r="L25" s="18"/>
      <c r="M25" s="21"/>
      <c r="N25" s="30">
        <v>68</v>
      </c>
      <c r="O25" s="12">
        <v>4</v>
      </c>
      <c r="P25" s="17"/>
      <c r="Q25" s="17"/>
      <c r="R25" s="20"/>
      <c r="S25" s="12">
        <v>3</v>
      </c>
      <c r="T25" s="17"/>
      <c r="U25" s="17"/>
      <c r="V25" s="20"/>
      <c r="W25" s="12">
        <f t="shared" si="1"/>
        <v>7</v>
      </c>
      <c r="X25" s="17"/>
      <c r="Y25" s="17"/>
      <c r="Z25" s="25"/>
    </row>
    <row r="26" spans="1:26">
      <c r="A26" s="6">
        <v>18</v>
      </c>
      <c r="B26" s="12">
        <v>3</v>
      </c>
      <c r="C26" s="17"/>
      <c r="D26" s="17"/>
      <c r="E26" s="20"/>
      <c r="F26" s="12">
        <v>7</v>
      </c>
      <c r="G26" s="17"/>
      <c r="H26" s="17"/>
      <c r="I26" s="20"/>
      <c r="J26" s="12">
        <f t="shared" si="0"/>
        <v>10</v>
      </c>
      <c r="K26" s="17"/>
      <c r="L26" s="17"/>
      <c r="M26" s="20"/>
      <c r="N26" s="29">
        <v>69</v>
      </c>
      <c r="O26" s="13">
        <v>6</v>
      </c>
      <c r="P26" s="18"/>
      <c r="Q26" s="18"/>
      <c r="R26" s="21"/>
      <c r="S26" s="13">
        <v>7</v>
      </c>
      <c r="T26" s="18"/>
      <c r="U26" s="18"/>
      <c r="V26" s="21"/>
      <c r="W26" s="13">
        <f t="shared" si="1"/>
        <v>13</v>
      </c>
      <c r="X26" s="18"/>
      <c r="Y26" s="18"/>
      <c r="Z26" s="26"/>
    </row>
    <row r="27" spans="1:26">
      <c r="A27" s="7">
        <v>19</v>
      </c>
      <c r="B27" s="13">
        <v>5</v>
      </c>
      <c r="C27" s="18"/>
      <c r="D27" s="18"/>
      <c r="E27" s="21"/>
      <c r="F27" s="13">
        <v>4</v>
      </c>
      <c r="G27" s="18"/>
      <c r="H27" s="18"/>
      <c r="I27" s="21"/>
      <c r="J27" s="13">
        <f t="shared" si="0"/>
        <v>9</v>
      </c>
      <c r="K27" s="18"/>
      <c r="L27" s="18"/>
      <c r="M27" s="21"/>
      <c r="N27" s="30">
        <v>70</v>
      </c>
      <c r="O27" s="12">
        <v>4</v>
      </c>
      <c r="P27" s="17"/>
      <c r="Q27" s="17"/>
      <c r="R27" s="20"/>
      <c r="S27" s="12">
        <v>4</v>
      </c>
      <c r="T27" s="17"/>
      <c r="U27" s="17"/>
      <c r="V27" s="20"/>
      <c r="W27" s="12">
        <f t="shared" si="1"/>
        <v>8</v>
      </c>
      <c r="X27" s="17"/>
      <c r="Y27" s="17"/>
      <c r="Z27" s="25"/>
    </row>
    <row r="28" spans="1:26">
      <c r="A28" s="6">
        <v>20</v>
      </c>
      <c r="B28" s="12">
        <v>4</v>
      </c>
      <c r="C28" s="17"/>
      <c r="D28" s="17"/>
      <c r="E28" s="20"/>
      <c r="F28" s="12">
        <v>7</v>
      </c>
      <c r="G28" s="17"/>
      <c r="H28" s="17"/>
      <c r="I28" s="20"/>
      <c r="J28" s="12">
        <f t="shared" si="0"/>
        <v>11</v>
      </c>
      <c r="K28" s="17"/>
      <c r="L28" s="17"/>
      <c r="M28" s="20"/>
      <c r="N28" s="29">
        <v>71</v>
      </c>
      <c r="O28" s="13">
        <v>4</v>
      </c>
      <c r="P28" s="18"/>
      <c r="Q28" s="18"/>
      <c r="R28" s="21"/>
      <c r="S28" s="13">
        <v>1</v>
      </c>
      <c r="T28" s="18"/>
      <c r="U28" s="18"/>
      <c r="V28" s="21"/>
      <c r="W28" s="13">
        <f t="shared" si="1"/>
        <v>5</v>
      </c>
      <c r="X28" s="18"/>
      <c r="Y28" s="18"/>
      <c r="Z28" s="26"/>
    </row>
    <row r="29" spans="1:26">
      <c r="A29" s="7">
        <v>21</v>
      </c>
      <c r="B29" s="13">
        <v>4</v>
      </c>
      <c r="C29" s="18"/>
      <c r="D29" s="18"/>
      <c r="E29" s="21"/>
      <c r="F29" s="13">
        <v>10</v>
      </c>
      <c r="G29" s="18"/>
      <c r="H29" s="18"/>
      <c r="I29" s="21"/>
      <c r="J29" s="13">
        <f t="shared" si="0"/>
        <v>14</v>
      </c>
      <c r="K29" s="18"/>
      <c r="L29" s="18"/>
      <c r="M29" s="21"/>
      <c r="N29" s="30">
        <v>72</v>
      </c>
      <c r="O29" s="12">
        <f>0</f>
        <v>0</v>
      </c>
      <c r="P29" s="17"/>
      <c r="Q29" s="17"/>
      <c r="R29" s="20"/>
      <c r="S29" s="12">
        <v>6</v>
      </c>
      <c r="T29" s="17"/>
      <c r="U29" s="17"/>
      <c r="V29" s="20"/>
      <c r="W29" s="12">
        <f t="shared" si="1"/>
        <v>6</v>
      </c>
      <c r="X29" s="17"/>
      <c r="Y29" s="17"/>
      <c r="Z29" s="25"/>
    </row>
    <row r="30" spans="1:26">
      <c r="A30" s="6">
        <v>22</v>
      </c>
      <c r="B30" s="12">
        <v>6</v>
      </c>
      <c r="C30" s="17"/>
      <c r="D30" s="17"/>
      <c r="E30" s="20"/>
      <c r="F30" s="12">
        <v>2</v>
      </c>
      <c r="G30" s="17"/>
      <c r="H30" s="17"/>
      <c r="I30" s="20"/>
      <c r="J30" s="12">
        <f t="shared" si="0"/>
        <v>8</v>
      </c>
      <c r="K30" s="17"/>
      <c r="L30" s="17"/>
      <c r="M30" s="20"/>
      <c r="N30" s="29">
        <v>73</v>
      </c>
      <c r="O30" s="13">
        <v>2</v>
      </c>
      <c r="P30" s="18"/>
      <c r="Q30" s="18"/>
      <c r="R30" s="21"/>
      <c r="S30" s="13">
        <v>1</v>
      </c>
      <c r="T30" s="18"/>
      <c r="U30" s="18"/>
      <c r="V30" s="21"/>
      <c r="W30" s="13">
        <f t="shared" si="1"/>
        <v>3</v>
      </c>
      <c r="X30" s="18"/>
      <c r="Y30" s="18"/>
      <c r="Z30" s="26"/>
    </row>
    <row r="31" spans="1:26">
      <c r="A31" s="7">
        <v>23</v>
      </c>
      <c r="B31" s="13">
        <v>3</v>
      </c>
      <c r="C31" s="18"/>
      <c r="D31" s="18"/>
      <c r="E31" s="21"/>
      <c r="F31" s="13">
        <v>9</v>
      </c>
      <c r="G31" s="18"/>
      <c r="H31" s="18"/>
      <c r="I31" s="21"/>
      <c r="J31" s="13">
        <f t="shared" si="0"/>
        <v>12</v>
      </c>
      <c r="K31" s="18"/>
      <c r="L31" s="18"/>
      <c r="M31" s="21"/>
      <c r="N31" s="30">
        <v>74</v>
      </c>
      <c r="O31" s="12">
        <v>1</v>
      </c>
      <c r="P31" s="17"/>
      <c r="Q31" s="17"/>
      <c r="R31" s="20"/>
      <c r="S31" s="12">
        <v>3</v>
      </c>
      <c r="T31" s="17"/>
      <c r="U31" s="17"/>
      <c r="V31" s="20"/>
      <c r="W31" s="12">
        <f t="shared" si="1"/>
        <v>4</v>
      </c>
      <c r="X31" s="17"/>
      <c r="Y31" s="17"/>
      <c r="Z31" s="25"/>
    </row>
    <row r="32" spans="1:26">
      <c r="A32" s="6">
        <v>24</v>
      </c>
      <c r="B32" s="12">
        <v>4</v>
      </c>
      <c r="C32" s="17"/>
      <c r="D32" s="17"/>
      <c r="E32" s="20"/>
      <c r="F32" s="12">
        <v>7</v>
      </c>
      <c r="G32" s="17"/>
      <c r="H32" s="17"/>
      <c r="I32" s="20"/>
      <c r="J32" s="12">
        <f t="shared" si="0"/>
        <v>11</v>
      </c>
      <c r="K32" s="17"/>
      <c r="L32" s="17"/>
      <c r="M32" s="20"/>
      <c r="N32" s="29">
        <v>75</v>
      </c>
      <c r="O32" s="13">
        <v>4</v>
      </c>
      <c r="P32" s="18"/>
      <c r="Q32" s="18"/>
      <c r="R32" s="21"/>
      <c r="S32" s="13">
        <v>5</v>
      </c>
      <c r="T32" s="18"/>
      <c r="U32" s="18"/>
      <c r="V32" s="21"/>
      <c r="W32" s="13">
        <f t="shared" si="1"/>
        <v>9</v>
      </c>
      <c r="X32" s="18"/>
      <c r="Y32" s="18"/>
      <c r="Z32" s="26"/>
    </row>
    <row r="33" spans="1:26">
      <c r="A33" s="7">
        <v>25</v>
      </c>
      <c r="B33" s="13">
        <v>4</v>
      </c>
      <c r="C33" s="18"/>
      <c r="D33" s="18"/>
      <c r="E33" s="21"/>
      <c r="F33" s="13">
        <v>3</v>
      </c>
      <c r="G33" s="18"/>
      <c r="H33" s="18"/>
      <c r="I33" s="21"/>
      <c r="J33" s="13">
        <f t="shared" si="0"/>
        <v>7</v>
      </c>
      <c r="K33" s="18"/>
      <c r="L33" s="18"/>
      <c r="M33" s="21"/>
      <c r="N33" s="30">
        <v>76</v>
      </c>
      <c r="O33" s="12">
        <v>4</v>
      </c>
      <c r="P33" s="17"/>
      <c r="Q33" s="17"/>
      <c r="R33" s="20"/>
      <c r="S33" s="12">
        <v>3</v>
      </c>
      <c r="T33" s="17"/>
      <c r="U33" s="17"/>
      <c r="V33" s="20"/>
      <c r="W33" s="12">
        <f t="shared" si="1"/>
        <v>7</v>
      </c>
      <c r="X33" s="17"/>
      <c r="Y33" s="17"/>
      <c r="Z33" s="25"/>
    </row>
    <row r="34" spans="1:26">
      <c r="A34" s="6">
        <v>26</v>
      </c>
      <c r="B34" s="12">
        <v>4</v>
      </c>
      <c r="C34" s="17"/>
      <c r="D34" s="17"/>
      <c r="E34" s="20"/>
      <c r="F34" s="12">
        <v>4</v>
      </c>
      <c r="G34" s="17"/>
      <c r="H34" s="17"/>
      <c r="I34" s="20"/>
      <c r="J34" s="12">
        <f t="shared" si="0"/>
        <v>8</v>
      </c>
      <c r="K34" s="17"/>
      <c r="L34" s="17"/>
      <c r="M34" s="20"/>
      <c r="N34" s="29">
        <v>77</v>
      </c>
      <c r="O34" s="13">
        <v>1</v>
      </c>
      <c r="P34" s="18"/>
      <c r="Q34" s="18"/>
      <c r="R34" s="21"/>
      <c r="S34" s="13">
        <v>7</v>
      </c>
      <c r="T34" s="18"/>
      <c r="U34" s="18"/>
      <c r="V34" s="21"/>
      <c r="W34" s="13">
        <f t="shared" si="1"/>
        <v>8</v>
      </c>
      <c r="X34" s="18"/>
      <c r="Y34" s="18"/>
      <c r="Z34" s="26"/>
    </row>
    <row r="35" spans="1:26">
      <c r="A35" s="7">
        <v>27</v>
      </c>
      <c r="B35" s="13">
        <v>2</v>
      </c>
      <c r="C35" s="18"/>
      <c r="D35" s="18"/>
      <c r="E35" s="21"/>
      <c r="F35" s="13">
        <v>4</v>
      </c>
      <c r="G35" s="18"/>
      <c r="H35" s="18"/>
      <c r="I35" s="21"/>
      <c r="J35" s="13">
        <f t="shared" si="0"/>
        <v>6</v>
      </c>
      <c r="K35" s="18"/>
      <c r="L35" s="18"/>
      <c r="M35" s="21"/>
      <c r="N35" s="30">
        <v>78</v>
      </c>
      <c r="O35" s="12">
        <v>6</v>
      </c>
      <c r="P35" s="17"/>
      <c r="Q35" s="17"/>
      <c r="R35" s="20"/>
      <c r="S35" s="12">
        <v>2</v>
      </c>
      <c r="T35" s="17"/>
      <c r="U35" s="17"/>
      <c r="V35" s="20"/>
      <c r="W35" s="12">
        <f t="shared" si="1"/>
        <v>8</v>
      </c>
      <c r="X35" s="17"/>
      <c r="Y35" s="17"/>
      <c r="Z35" s="25"/>
    </row>
    <row r="36" spans="1:26">
      <c r="A36" s="6">
        <v>28</v>
      </c>
      <c r="B36" s="12">
        <v>5</v>
      </c>
      <c r="C36" s="17"/>
      <c r="D36" s="17"/>
      <c r="E36" s="20"/>
      <c r="F36" s="12">
        <v>12</v>
      </c>
      <c r="G36" s="17"/>
      <c r="H36" s="17"/>
      <c r="I36" s="20"/>
      <c r="J36" s="12">
        <f t="shared" si="0"/>
        <v>17</v>
      </c>
      <c r="K36" s="17"/>
      <c r="L36" s="17"/>
      <c r="M36" s="20"/>
      <c r="N36" s="29">
        <v>79</v>
      </c>
      <c r="O36" s="13">
        <v>2</v>
      </c>
      <c r="P36" s="18"/>
      <c r="Q36" s="18"/>
      <c r="R36" s="21"/>
      <c r="S36" s="13">
        <v>4</v>
      </c>
      <c r="T36" s="18"/>
      <c r="U36" s="18"/>
      <c r="V36" s="21"/>
      <c r="W36" s="13">
        <f t="shared" si="1"/>
        <v>6</v>
      </c>
      <c r="X36" s="18"/>
      <c r="Y36" s="18"/>
      <c r="Z36" s="26"/>
    </row>
    <row r="37" spans="1:26">
      <c r="A37" s="7">
        <v>29</v>
      </c>
      <c r="B37" s="13">
        <v>7</v>
      </c>
      <c r="C37" s="18"/>
      <c r="D37" s="18"/>
      <c r="E37" s="21"/>
      <c r="F37" s="13">
        <v>8</v>
      </c>
      <c r="G37" s="18"/>
      <c r="H37" s="18"/>
      <c r="I37" s="21"/>
      <c r="J37" s="13">
        <f t="shared" si="0"/>
        <v>15</v>
      </c>
      <c r="K37" s="18"/>
      <c r="L37" s="18"/>
      <c r="M37" s="21"/>
      <c r="N37" s="30">
        <v>80</v>
      </c>
      <c r="O37" s="12">
        <v>5</v>
      </c>
      <c r="P37" s="17"/>
      <c r="Q37" s="17"/>
      <c r="R37" s="20"/>
      <c r="S37" s="12">
        <v>3</v>
      </c>
      <c r="T37" s="17"/>
      <c r="U37" s="17"/>
      <c r="V37" s="20"/>
      <c r="W37" s="12">
        <f t="shared" si="1"/>
        <v>8</v>
      </c>
      <c r="X37" s="17"/>
      <c r="Y37" s="17"/>
      <c r="Z37" s="25"/>
    </row>
    <row r="38" spans="1:26">
      <c r="A38" s="6">
        <v>30</v>
      </c>
      <c r="B38" s="12">
        <v>8</v>
      </c>
      <c r="C38" s="17"/>
      <c r="D38" s="17"/>
      <c r="E38" s="20"/>
      <c r="F38" s="12">
        <v>12</v>
      </c>
      <c r="G38" s="17"/>
      <c r="H38" s="17"/>
      <c r="I38" s="20"/>
      <c r="J38" s="12">
        <f t="shared" si="0"/>
        <v>20</v>
      </c>
      <c r="K38" s="17"/>
      <c r="L38" s="17"/>
      <c r="M38" s="20"/>
      <c r="N38" s="29">
        <v>81</v>
      </c>
      <c r="O38" s="13">
        <v>3</v>
      </c>
      <c r="P38" s="18"/>
      <c r="Q38" s="18"/>
      <c r="R38" s="21"/>
      <c r="S38" s="13">
        <v>3</v>
      </c>
      <c r="T38" s="18"/>
      <c r="U38" s="18"/>
      <c r="V38" s="21"/>
      <c r="W38" s="13">
        <f t="shared" si="1"/>
        <v>6</v>
      </c>
      <c r="X38" s="18"/>
      <c r="Y38" s="18"/>
      <c r="Z38" s="26"/>
    </row>
    <row r="39" spans="1:26">
      <c r="A39" s="7">
        <v>31</v>
      </c>
      <c r="B39" s="13">
        <v>8</v>
      </c>
      <c r="C39" s="18"/>
      <c r="D39" s="18"/>
      <c r="E39" s="21"/>
      <c r="F39" s="13">
        <v>15</v>
      </c>
      <c r="G39" s="18"/>
      <c r="H39" s="18"/>
      <c r="I39" s="21"/>
      <c r="J39" s="13">
        <f t="shared" si="0"/>
        <v>23</v>
      </c>
      <c r="K39" s="18"/>
      <c r="L39" s="18"/>
      <c r="M39" s="21"/>
      <c r="N39" s="30">
        <v>82</v>
      </c>
      <c r="O39" s="12">
        <v>2</v>
      </c>
      <c r="P39" s="17"/>
      <c r="Q39" s="17"/>
      <c r="R39" s="20"/>
      <c r="S39" s="12">
        <v>4</v>
      </c>
      <c r="T39" s="17"/>
      <c r="U39" s="17"/>
      <c r="V39" s="20"/>
      <c r="W39" s="12">
        <f t="shared" si="1"/>
        <v>6</v>
      </c>
      <c r="X39" s="17"/>
      <c r="Y39" s="17"/>
      <c r="Z39" s="25"/>
    </row>
    <row r="40" spans="1:26">
      <c r="A40" s="6">
        <v>32</v>
      </c>
      <c r="B40" s="12">
        <v>14</v>
      </c>
      <c r="C40" s="17"/>
      <c r="D40" s="17"/>
      <c r="E40" s="20"/>
      <c r="F40" s="12">
        <v>10</v>
      </c>
      <c r="G40" s="17"/>
      <c r="H40" s="17"/>
      <c r="I40" s="20"/>
      <c r="J40" s="12">
        <f t="shared" si="0"/>
        <v>24</v>
      </c>
      <c r="K40" s="17"/>
      <c r="L40" s="17"/>
      <c r="M40" s="20"/>
      <c r="N40" s="29">
        <v>83</v>
      </c>
      <c r="O40" s="13">
        <v>2</v>
      </c>
      <c r="P40" s="18"/>
      <c r="Q40" s="18"/>
      <c r="R40" s="21"/>
      <c r="S40" s="13">
        <v>2</v>
      </c>
      <c r="T40" s="18"/>
      <c r="U40" s="18"/>
      <c r="V40" s="21"/>
      <c r="W40" s="13">
        <f t="shared" si="1"/>
        <v>4</v>
      </c>
      <c r="X40" s="18"/>
      <c r="Y40" s="18"/>
      <c r="Z40" s="26"/>
    </row>
    <row r="41" spans="1:26">
      <c r="A41" s="7">
        <v>33</v>
      </c>
      <c r="B41" s="13">
        <v>9</v>
      </c>
      <c r="C41" s="18"/>
      <c r="D41" s="18"/>
      <c r="E41" s="21"/>
      <c r="F41" s="13">
        <v>9</v>
      </c>
      <c r="G41" s="18"/>
      <c r="H41" s="18"/>
      <c r="I41" s="21"/>
      <c r="J41" s="13">
        <f t="shared" si="0"/>
        <v>18</v>
      </c>
      <c r="K41" s="18"/>
      <c r="L41" s="18"/>
      <c r="M41" s="21"/>
      <c r="N41" s="30">
        <v>84</v>
      </c>
      <c r="O41" s="12">
        <v>1</v>
      </c>
      <c r="P41" s="17"/>
      <c r="Q41" s="17"/>
      <c r="R41" s="20"/>
      <c r="S41" s="12">
        <v>3</v>
      </c>
      <c r="T41" s="17"/>
      <c r="U41" s="17"/>
      <c r="V41" s="20"/>
      <c r="W41" s="12">
        <f t="shared" si="1"/>
        <v>4</v>
      </c>
      <c r="X41" s="17"/>
      <c r="Y41" s="17"/>
      <c r="Z41" s="25"/>
    </row>
    <row r="42" spans="1:26">
      <c r="A42" s="6">
        <v>34</v>
      </c>
      <c r="B42" s="12">
        <v>6</v>
      </c>
      <c r="C42" s="17"/>
      <c r="D42" s="17"/>
      <c r="E42" s="20"/>
      <c r="F42" s="12">
        <v>12</v>
      </c>
      <c r="G42" s="17"/>
      <c r="H42" s="17"/>
      <c r="I42" s="20"/>
      <c r="J42" s="12">
        <f t="shared" si="0"/>
        <v>18</v>
      </c>
      <c r="K42" s="17"/>
      <c r="L42" s="17"/>
      <c r="M42" s="20"/>
      <c r="N42" s="29">
        <v>85</v>
      </c>
      <c r="O42" s="13">
        <v>1</v>
      </c>
      <c r="P42" s="18"/>
      <c r="Q42" s="18"/>
      <c r="R42" s="21"/>
      <c r="S42" s="13">
        <v>6</v>
      </c>
      <c r="T42" s="18"/>
      <c r="U42" s="18"/>
      <c r="V42" s="21"/>
      <c r="W42" s="13">
        <f t="shared" si="1"/>
        <v>7</v>
      </c>
      <c r="X42" s="18"/>
      <c r="Y42" s="18"/>
      <c r="Z42" s="26"/>
    </row>
    <row r="43" spans="1:26">
      <c r="A43" s="7">
        <v>35</v>
      </c>
      <c r="B43" s="13">
        <v>4</v>
      </c>
      <c r="C43" s="18"/>
      <c r="D43" s="18"/>
      <c r="E43" s="21"/>
      <c r="F43" s="13">
        <v>15</v>
      </c>
      <c r="G43" s="18"/>
      <c r="H43" s="18"/>
      <c r="I43" s="21"/>
      <c r="J43" s="13">
        <f t="shared" si="0"/>
        <v>19</v>
      </c>
      <c r="K43" s="18"/>
      <c r="L43" s="18"/>
      <c r="M43" s="21"/>
      <c r="N43" s="30">
        <v>86</v>
      </c>
      <c r="O43" s="12">
        <v>2</v>
      </c>
      <c r="P43" s="17"/>
      <c r="Q43" s="17"/>
      <c r="R43" s="20"/>
      <c r="S43" s="12">
        <v>2</v>
      </c>
      <c r="T43" s="17"/>
      <c r="U43" s="17"/>
      <c r="V43" s="20"/>
      <c r="W43" s="12">
        <f t="shared" si="1"/>
        <v>4</v>
      </c>
      <c r="X43" s="17"/>
      <c r="Y43" s="17"/>
      <c r="Z43" s="25"/>
    </row>
    <row r="44" spans="1:26">
      <c r="A44" s="6">
        <v>36</v>
      </c>
      <c r="B44" s="12">
        <v>9</v>
      </c>
      <c r="C44" s="17"/>
      <c r="D44" s="17"/>
      <c r="E44" s="20"/>
      <c r="F44" s="12">
        <v>6</v>
      </c>
      <c r="G44" s="17"/>
      <c r="H44" s="17"/>
      <c r="I44" s="20"/>
      <c r="J44" s="12">
        <f t="shared" si="0"/>
        <v>15</v>
      </c>
      <c r="K44" s="17"/>
      <c r="L44" s="17"/>
      <c r="M44" s="20"/>
      <c r="N44" s="29">
        <v>87</v>
      </c>
      <c r="O44" s="13">
        <v>4</v>
      </c>
      <c r="P44" s="18"/>
      <c r="Q44" s="18"/>
      <c r="R44" s="21"/>
      <c r="S44" s="13">
        <v>2</v>
      </c>
      <c r="T44" s="18"/>
      <c r="U44" s="18"/>
      <c r="V44" s="21"/>
      <c r="W44" s="13">
        <f t="shared" si="1"/>
        <v>6</v>
      </c>
      <c r="X44" s="18"/>
      <c r="Y44" s="18"/>
      <c r="Z44" s="26"/>
    </row>
    <row r="45" spans="1:26">
      <c r="A45" s="7">
        <v>37</v>
      </c>
      <c r="B45" s="13">
        <v>4</v>
      </c>
      <c r="C45" s="18"/>
      <c r="D45" s="18"/>
      <c r="E45" s="21"/>
      <c r="F45" s="13">
        <v>7</v>
      </c>
      <c r="G45" s="18"/>
      <c r="H45" s="18"/>
      <c r="I45" s="21"/>
      <c r="J45" s="13">
        <f t="shared" si="0"/>
        <v>11</v>
      </c>
      <c r="K45" s="18"/>
      <c r="L45" s="18"/>
      <c r="M45" s="21"/>
      <c r="N45" s="30">
        <v>88</v>
      </c>
      <c r="O45" s="12">
        <v>1</v>
      </c>
      <c r="P45" s="17"/>
      <c r="Q45" s="17"/>
      <c r="R45" s="20"/>
      <c r="S45" s="12">
        <v>2</v>
      </c>
      <c r="T45" s="17"/>
      <c r="U45" s="17"/>
      <c r="V45" s="20"/>
      <c r="W45" s="12">
        <f t="shared" si="1"/>
        <v>3</v>
      </c>
      <c r="X45" s="17"/>
      <c r="Y45" s="17"/>
      <c r="Z45" s="25"/>
    </row>
    <row r="46" spans="1:26">
      <c r="A46" s="6">
        <v>38</v>
      </c>
      <c r="B46" s="12">
        <v>6</v>
      </c>
      <c r="C46" s="17"/>
      <c r="D46" s="17"/>
      <c r="E46" s="20"/>
      <c r="F46" s="12">
        <v>6</v>
      </c>
      <c r="G46" s="17"/>
      <c r="H46" s="17"/>
      <c r="I46" s="20"/>
      <c r="J46" s="12">
        <f t="shared" si="0"/>
        <v>12</v>
      </c>
      <c r="K46" s="17"/>
      <c r="L46" s="17"/>
      <c r="M46" s="20"/>
      <c r="N46" s="29">
        <v>89</v>
      </c>
      <c r="O46" s="13">
        <v>3</v>
      </c>
      <c r="P46" s="18"/>
      <c r="Q46" s="18"/>
      <c r="R46" s="21"/>
      <c r="S46" s="13">
        <v>4</v>
      </c>
      <c r="T46" s="18"/>
      <c r="U46" s="18"/>
      <c r="V46" s="21"/>
      <c r="W46" s="13">
        <f t="shared" si="1"/>
        <v>7</v>
      </c>
      <c r="X46" s="18"/>
      <c r="Y46" s="18"/>
      <c r="Z46" s="26"/>
    </row>
    <row r="47" spans="1:26">
      <c r="A47" s="7">
        <v>39</v>
      </c>
      <c r="B47" s="13">
        <v>7</v>
      </c>
      <c r="C47" s="18"/>
      <c r="D47" s="18"/>
      <c r="E47" s="21"/>
      <c r="F47" s="13">
        <v>7</v>
      </c>
      <c r="G47" s="18"/>
      <c r="H47" s="18"/>
      <c r="I47" s="21"/>
      <c r="J47" s="13">
        <f t="shared" si="0"/>
        <v>14</v>
      </c>
      <c r="K47" s="18"/>
      <c r="L47" s="18"/>
      <c r="M47" s="21"/>
      <c r="N47" s="30">
        <v>90</v>
      </c>
      <c r="O47" s="12">
        <f>0</f>
        <v>0</v>
      </c>
      <c r="P47" s="17"/>
      <c r="Q47" s="17"/>
      <c r="R47" s="20"/>
      <c r="S47" s="12">
        <v>2</v>
      </c>
      <c r="T47" s="17"/>
      <c r="U47" s="17"/>
      <c r="V47" s="20"/>
      <c r="W47" s="12">
        <f t="shared" si="1"/>
        <v>2</v>
      </c>
      <c r="X47" s="17"/>
      <c r="Y47" s="17"/>
      <c r="Z47" s="25"/>
    </row>
    <row r="48" spans="1:26">
      <c r="A48" s="6">
        <v>40</v>
      </c>
      <c r="B48" s="12">
        <v>11</v>
      </c>
      <c r="C48" s="17"/>
      <c r="D48" s="17"/>
      <c r="E48" s="20"/>
      <c r="F48" s="12">
        <v>11</v>
      </c>
      <c r="G48" s="17"/>
      <c r="H48" s="17"/>
      <c r="I48" s="20"/>
      <c r="J48" s="12">
        <f t="shared" si="0"/>
        <v>22</v>
      </c>
      <c r="K48" s="17"/>
      <c r="L48" s="17"/>
      <c r="M48" s="20"/>
      <c r="N48" s="29">
        <v>91</v>
      </c>
      <c r="O48" s="13">
        <v>1</v>
      </c>
      <c r="P48" s="18"/>
      <c r="Q48" s="18"/>
      <c r="R48" s="21"/>
      <c r="S48" s="13">
        <v>1</v>
      </c>
      <c r="T48" s="18"/>
      <c r="U48" s="18"/>
      <c r="V48" s="21"/>
      <c r="W48" s="13">
        <f t="shared" si="1"/>
        <v>2</v>
      </c>
      <c r="X48" s="18"/>
      <c r="Y48" s="18"/>
      <c r="Z48" s="26"/>
    </row>
    <row r="49" spans="1:26">
      <c r="A49" s="7">
        <v>41</v>
      </c>
      <c r="B49" s="13">
        <v>10</v>
      </c>
      <c r="C49" s="18"/>
      <c r="D49" s="18"/>
      <c r="E49" s="21"/>
      <c r="F49" s="13">
        <v>15</v>
      </c>
      <c r="G49" s="18"/>
      <c r="H49" s="18"/>
      <c r="I49" s="21"/>
      <c r="J49" s="13">
        <f t="shared" si="0"/>
        <v>25</v>
      </c>
      <c r="K49" s="18"/>
      <c r="L49" s="18"/>
      <c r="M49" s="21"/>
      <c r="N49" s="30">
        <v>92</v>
      </c>
      <c r="O49" s="12">
        <f>0</f>
        <v>0</v>
      </c>
      <c r="P49" s="17"/>
      <c r="Q49" s="17"/>
      <c r="R49" s="20"/>
      <c r="S49" s="12">
        <v>1</v>
      </c>
      <c r="T49" s="17"/>
      <c r="U49" s="17"/>
      <c r="V49" s="20"/>
      <c r="W49" s="12">
        <f t="shared" si="1"/>
        <v>1</v>
      </c>
      <c r="X49" s="17"/>
      <c r="Y49" s="17"/>
      <c r="Z49" s="25"/>
    </row>
    <row r="50" spans="1:26">
      <c r="A50" s="6">
        <v>42</v>
      </c>
      <c r="B50" s="12">
        <v>11</v>
      </c>
      <c r="C50" s="17"/>
      <c r="D50" s="17"/>
      <c r="E50" s="20"/>
      <c r="F50" s="12">
        <v>10</v>
      </c>
      <c r="G50" s="17"/>
      <c r="H50" s="17"/>
      <c r="I50" s="20"/>
      <c r="J50" s="12">
        <f t="shared" si="0"/>
        <v>21</v>
      </c>
      <c r="K50" s="17"/>
      <c r="L50" s="17"/>
      <c r="M50" s="20"/>
      <c r="N50" s="29">
        <v>93</v>
      </c>
      <c r="O50" s="13">
        <f>0</f>
        <v>0</v>
      </c>
      <c r="P50" s="18"/>
      <c r="Q50" s="18"/>
      <c r="R50" s="21"/>
      <c r="S50" s="13">
        <v>4</v>
      </c>
      <c r="T50" s="18"/>
      <c r="U50" s="18"/>
      <c r="V50" s="21"/>
      <c r="W50" s="13">
        <f t="shared" si="1"/>
        <v>4</v>
      </c>
      <c r="X50" s="18"/>
      <c r="Y50" s="18"/>
      <c r="Z50" s="26"/>
    </row>
    <row r="51" spans="1:26">
      <c r="A51" s="7">
        <v>43</v>
      </c>
      <c r="B51" s="13">
        <v>11</v>
      </c>
      <c r="C51" s="18"/>
      <c r="D51" s="18"/>
      <c r="E51" s="21"/>
      <c r="F51" s="13">
        <v>8</v>
      </c>
      <c r="G51" s="18"/>
      <c r="H51" s="18"/>
      <c r="I51" s="21"/>
      <c r="J51" s="13">
        <f t="shared" si="0"/>
        <v>19</v>
      </c>
      <c r="K51" s="18"/>
      <c r="L51" s="18"/>
      <c r="M51" s="21"/>
      <c r="N51" s="30">
        <v>94</v>
      </c>
      <c r="O51" s="12">
        <f>0</f>
        <v>0</v>
      </c>
      <c r="P51" s="17"/>
      <c r="Q51" s="17"/>
      <c r="R51" s="20"/>
      <c r="S51" s="12">
        <v>1</v>
      </c>
      <c r="T51" s="17"/>
      <c r="U51" s="17"/>
      <c r="V51" s="20"/>
      <c r="W51" s="12">
        <f t="shared" si="1"/>
        <v>1</v>
      </c>
      <c r="X51" s="17"/>
      <c r="Y51" s="17"/>
      <c r="Z51" s="25"/>
    </row>
    <row r="52" spans="1:26">
      <c r="A52" s="6">
        <v>44</v>
      </c>
      <c r="B52" s="12">
        <v>5</v>
      </c>
      <c r="C52" s="17"/>
      <c r="D52" s="17"/>
      <c r="E52" s="20"/>
      <c r="F52" s="12">
        <v>9</v>
      </c>
      <c r="G52" s="17"/>
      <c r="H52" s="17"/>
      <c r="I52" s="20"/>
      <c r="J52" s="12">
        <f t="shared" si="0"/>
        <v>14</v>
      </c>
      <c r="K52" s="17"/>
      <c r="L52" s="17"/>
      <c r="M52" s="20"/>
      <c r="N52" s="29">
        <v>95</v>
      </c>
      <c r="O52" s="13">
        <v>1</v>
      </c>
      <c r="P52" s="18"/>
      <c r="Q52" s="18"/>
      <c r="R52" s="21"/>
      <c r="S52" s="13">
        <v>1</v>
      </c>
      <c r="T52" s="18"/>
      <c r="U52" s="18"/>
      <c r="V52" s="21"/>
      <c r="W52" s="13">
        <f t="shared" si="1"/>
        <v>2</v>
      </c>
      <c r="X52" s="18"/>
      <c r="Y52" s="18"/>
      <c r="Z52" s="26"/>
    </row>
    <row r="53" spans="1:26">
      <c r="A53" s="7">
        <v>45</v>
      </c>
      <c r="B53" s="13">
        <v>11</v>
      </c>
      <c r="C53" s="18"/>
      <c r="D53" s="18"/>
      <c r="E53" s="21"/>
      <c r="F53" s="13">
        <v>19</v>
      </c>
      <c r="G53" s="18"/>
      <c r="H53" s="18"/>
      <c r="I53" s="21"/>
      <c r="J53" s="13">
        <f t="shared" si="0"/>
        <v>30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v>2</v>
      </c>
      <c r="T53" s="17"/>
      <c r="U53" s="17"/>
      <c r="V53" s="20"/>
      <c r="W53" s="12">
        <f t="shared" si="1"/>
        <v>2</v>
      </c>
      <c r="X53" s="17"/>
      <c r="Y53" s="17"/>
      <c r="Z53" s="25"/>
    </row>
    <row r="54" spans="1:26">
      <c r="A54" s="6">
        <v>46</v>
      </c>
      <c r="B54" s="12">
        <v>12</v>
      </c>
      <c r="C54" s="17"/>
      <c r="D54" s="17"/>
      <c r="E54" s="20"/>
      <c r="F54" s="12">
        <v>9</v>
      </c>
      <c r="G54" s="17"/>
      <c r="H54" s="17"/>
      <c r="I54" s="20"/>
      <c r="J54" s="12">
        <f t="shared" si="0"/>
        <v>21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v>13</v>
      </c>
      <c r="C55" s="18"/>
      <c r="D55" s="18"/>
      <c r="E55" s="21"/>
      <c r="F55" s="13">
        <v>9</v>
      </c>
      <c r="G55" s="18"/>
      <c r="H55" s="18"/>
      <c r="I55" s="21"/>
      <c r="J55" s="13">
        <f t="shared" si="0"/>
        <v>22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16</v>
      </c>
      <c r="C56" s="17"/>
      <c r="D56" s="17"/>
      <c r="E56" s="20"/>
      <c r="F56" s="12">
        <v>13</v>
      </c>
      <c r="G56" s="17"/>
      <c r="H56" s="17"/>
      <c r="I56" s="20"/>
      <c r="J56" s="12">
        <f t="shared" si="0"/>
        <v>29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10</v>
      </c>
      <c r="C57" s="18"/>
      <c r="D57" s="18"/>
      <c r="E57" s="21"/>
      <c r="F57" s="13">
        <v>9</v>
      </c>
      <c r="G57" s="18"/>
      <c r="H57" s="18"/>
      <c r="I57" s="21"/>
      <c r="J57" s="13">
        <f t="shared" si="0"/>
        <v>19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13</v>
      </c>
      <c r="C58" s="17"/>
      <c r="D58" s="17"/>
      <c r="E58" s="20"/>
      <c r="F58" s="12">
        <v>13</v>
      </c>
      <c r="G58" s="17"/>
      <c r="H58" s="17"/>
      <c r="I58" s="20"/>
      <c r="J58" s="12">
        <f t="shared" si="0"/>
        <v>26</v>
      </c>
      <c r="K58" s="17"/>
      <c r="L58" s="17"/>
      <c r="M58" s="20"/>
      <c r="N58" s="31" t="s">
        <v>24</v>
      </c>
      <c r="O58" s="14">
        <f>SUM(B8:B58,O8:O57)</f>
        <v>587</v>
      </c>
      <c r="P58" s="19"/>
      <c r="Q58" s="19"/>
      <c r="R58" s="22"/>
      <c r="S58" s="14">
        <f>SUM(F8:F58,S8:S57)</f>
        <v>660</v>
      </c>
      <c r="T58" s="19"/>
      <c r="U58" s="19"/>
      <c r="V58" s="22"/>
      <c r="W58" s="14">
        <f>SUM(J8:J58,W8:W57)</f>
        <v>1247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45</v>
      </c>
      <c r="C66" s="17"/>
      <c r="D66" s="17"/>
      <c r="E66" s="20"/>
      <c r="F66" s="12">
        <f>SUM(F8:F12)</f>
        <v>35</v>
      </c>
      <c r="G66" s="17"/>
      <c r="H66" s="17"/>
      <c r="I66" s="20"/>
      <c r="J66" s="12">
        <f>SUM(J8:J12)</f>
        <v>80</v>
      </c>
      <c r="K66" s="17"/>
      <c r="L66" s="17"/>
      <c r="M66" s="25"/>
    </row>
    <row r="67" spans="1:13">
      <c r="A67" s="7" t="s">
        <v>18</v>
      </c>
      <c r="B67" s="13">
        <f>SUM(B13:B17)</f>
        <v>35</v>
      </c>
      <c r="C67" s="18"/>
      <c r="D67" s="18"/>
      <c r="E67" s="21"/>
      <c r="F67" s="13">
        <f>SUM(F13:F17)</f>
        <v>35</v>
      </c>
      <c r="G67" s="18"/>
      <c r="H67" s="18"/>
      <c r="I67" s="21"/>
      <c r="J67" s="13">
        <f>SUM(J13:J17)</f>
        <v>70</v>
      </c>
      <c r="K67" s="18"/>
      <c r="L67" s="18"/>
      <c r="M67" s="26"/>
    </row>
    <row r="68" spans="1:13">
      <c r="A68" s="6" t="s">
        <v>28</v>
      </c>
      <c r="B68" s="12">
        <f>SUM(B18:B22)</f>
        <v>38</v>
      </c>
      <c r="C68" s="17"/>
      <c r="D68" s="17"/>
      <c r="E68" s="20"/>
      <c r="F68" s="12">
        <f>SUM(F18:F22)</f>
        <v>29</v>
      </c>
      <c r="G68" s="17"/>
      <c r="H68" s="17"/>
      <c r="I68" s="20"/>
      <c r="J68" s="12">
        <f>SUM(J18:J22)</f>
        <v>67</v>
      </c>
      <c r="K68" s="17"/>
      <c r="L68" s="17"/>
      <c r="M68" s="25"/>
    </row>
    <row r="69" spans="1:13">
      <c r="A69" s="7" t="s">
        <v>8</v>
      </c>
      <c r="B69" s="13">
        <f>SUM(B23:B27)</f>
        <v>32</v>
      </c>
      <c r="C69" s="18"/>
      <c r="D69" s="18"/>
      <c r="E69" s="21"/>
      <c r="F69" s="13">
        <f>SUM(F23:F27)</f>
        <v>33</v>
      </c>
      <c r="G69" s="18"/>
      <c r="H69" s="18"/>
      <c r="I69" s="21"/>
      <c r="J69" s="13">
        <f>SUM(J23:J27)</f>
        <v>65</v>
      </c>
      <c r="K69" s="18"/>
      <c r="L69" s="18"/>
      <c r="M69" s="26"/>
    </row>
    <row r="70" spans="1:13">
      <c r="A70" s="6" t="s">
        <v>30</v>
      </c>
      <c r="B70" s="12">
        <f>SUM(B28:B32)</f>
        <v>21</v>
      </c>
      <c r="C70" s="17"/>
      <c r="D70" s="17"/>
      <c r="E70" s="20"/>
      <c r="F70" s="12">
        <f>SUM(F28:F32)</f>
        <v>35</v>
      </c>
      <c r="G70" s="17"/>
      <c r="H70" s="17"/>
      <c r="I70" s="20"/>
      <c r="J70" s="12">
        <f>SUM(J28:J32)</f>
        <v>56</v>
      </c>
      <c r="K70" s="17"/>
      <c r="L70" s="17"/>
      <c r="M70" s="25"/>
    </row>
    <row r="71" spans="1:13">
      <c r="A71" s="7" t="s">
        <v>23</v>
      </c>
      <c r="B71" s="13">
        <f>SUM(B33:B37)</f>
        <v>22</v>
      </c>
      <c r="C71" s="18"/>
      <c r="D71" s="18"/>
      <c r="E71" s="21"/>
      <c r="F71" s="13">
        <f>SUM(F33:F37)</f>
        <v>31</v>
      </c>
      <c r="G71" s="18"/>
      <c r="H71" s="18"/>
      <c r="I71" s="21"/>
      <c r="J71" s="13">
        <f>SUM(J33:J37)</f>
        <v>53</v>
      </c>
      <c r="K71" s="18"/>
      <c r="L71" s="18"/>
      <c r="M71" s="26"/>
    </row>
    <row r="72" spans="1:13">
      <c r="A72" s="6" t="s">
        <v>31</v>
      </c>
      <c r="B72" s="12">
        <f>SUM(B38:B42)</f>
        <v>45</v>
      </c>
      <c r="C72" s="17"/>
      <c r="D72" s="17"/>
      <c r="E72" s="20"/>
      <c r="F72" s="12">
        <f>SUM(F38:F42)</f>
        <v>58</v>
      </c>
      <c r="G72" s="17"/>
      <c r="H72" s="17"/>
      <c r="I72" s="20"/>
      <c r="J72" s="12">
        <f>SUM(J38:J42)</f>
        <v>103</v>
      </c>
      <c r="K72" s="17"/>
      <c r="L72" s="17"/>
      <c r="M72" s="25"/>
    </row>
    <row r="73" spans="1:13">
      <c r="A73" s="7" t="s">
        <v>32</v>
      </c>
      <c r="B73" s="13">
        <f>SUM(B43:B47)</f>
        <v>30</v>
      </c>
      <c r="C73" s="18"/>
      <c r="D73" s="18"/>
      <c r="E73" s="21"/>
      <c r="F73" s="13">
        <f>SUM(F43:F47)</f>
        <v>41</v>
      </c>
      <c r="G73" s="18"/>
      <c r="H73" s="18"/>
      <c r="I73" s="21"/>
      <c r="J73" s="13">
        <f>SUM(J43:J47)</f>
        <v>71</v>
      </c>
      <c r="K73" s="18"/>
      <c r="L73" s="18"/>
      <c r="M73" s="26"/>
    </row>
    <row r="74" spans="1:13">
      <c r="A74" s="6" t="s">
        <v>33</v>
      </c>
      <c r="B74" s="12">
        <f>SUM(B48:B52)</f>
        <v>48</v>
      </c>
      <c r="C74" s="17"/>
      <c r="D74" s="17"/>
      <c r="E74" s="20"/>
      <c r="F74" s="12">
        <f>SUM(F48:F52)</f>
        <v>53</v>
      </c>
      <c r="G74" s="17"/>
      <c r="H74" s="17"/>
      <c r="I74" s="20"/>
      <c r="J74" s="12">
        <f>SUM(J48:J52)</f>
        <v>101</v>
      </c>
      <c r="K74" s="17"/>
      <c r="L74" s="17"/>
      <c r="M74" s="25"/>
    </row>
    <row r="75" spans="1:13">
      <c r="A75" s="7" t="s">
        <v>36</v>
      </c>
      <c r="B75" s="13">
        <f>SUM(B53:B57)</f>
        <v>62</v>
      </c>
      <c r="C75" s="18"/>
      <c r="D75" s="18"/>
      <c r="E75" s="21"/>
      <c r="F75" s="13">
        <f>SUM(F53:F57)</f>
        <v>59</v>
      </c>
      <c r="G75" s="18"/>
      <c r="H75" s="18"/>
      <c r="I75" s="21"/>
      <c r="J75" s="13">
        <f>SUM(J53:J57)</f>
        <v>121</v>
      </c>
      <c r="K75" s="18"/>
      <c r="L75" s="18"/>
      <c r="M75" s="26"/>
    </row>
    <row r="76" spans="1:13">
      <c r="A76" s="6" t="s">
        <v>39</v>
      </c>
      <c r="B76" s="12">
        <f>SUM(B58,O8:O11)</f>
        <v>56</v>
      </c>
      <c r="C76" s="17"/>
      <c r="D76" s="17"/>
      <c r="E76" s="20"/>
      <c r="F76" s="12">
        <f>SUM(F58,S8:S11)</f>
        <v>53</v>
      </c>
      <c r="G76" s="17"/>
      <c r="H76" s="17"/>
      <c r="I76" s="20"/>
      <c r="J76" s="12">
        <f>SUM(J58,W8:W11)</f>
        <v>109</v>
      </c>
      <c r="K76" s="17"/>
      <c r="L76" s="17"/>
      <c r="M76" s="25"/>
    </row>
    <row r="77" spans="1:13">
      <c r="A77" s="7" t="s">
        <v>42</v>
      </c>
      <c r="B77" s="13">
        <f>SUM(O12:O16)</f>
        <v>40</v>
      </c>
      <c r="C77" s="18"/>
      <c r="D77" s="18"/>
      <c r="E77" s="21"/>
      <c r="F77" s="13">
        <f>SUM(S12:S16)</f>
        <v>53</v>
      </c>
      <c r="G77" s="18"/>
      <c r="H77" s="18"/>
      <c r="I77" s="21"/>
      <c r="J77" s="13">
        <f>SUM(W12:W16)</f>
        <v>93</v>
      </c>
      <c r="K77" s="18"/>
      <c r="L77" s="18"/>
      <c r="M77" s="26"/>
    </row>
    <row r="78" spans="1:13">
      <c r="A78" s="6" t="s">
        <v>47</v>
      </c>
      <c r="B78" s="12">
        <f>SUM(O17:O21)</f>
        <v>36</v>
      </c>
      <c r="C78" s="17"/>
      <c r="D78" s="17"/>
      <c r="E78" s="20"/>
      <c r="F78" s="12">
        <f>SUM(S17:S21)</f>
        <v>37</v>
      </c>
      <c r="G78" s="17"/>
      <c r="H78" s="17"/>
      <c r="I78" s="20"/>
      <c r="J78" s="12">
        <f>SUM(W17:W21)</f>
        <v>73</v>
      </c>
      <c r="K78" s="17"/>
      <c r="L78" s="17"/>
      <c r="M78" s="25"/>
    </row>
    <row r="79" spans="1:13">
      <c r="A79" s="7" t="s">
        <v>48</v>
      </c>
      <c r="B79" s="13">
        <f>SUM(O22:O26)</f>
        <v>23</v>
      </c>
      <c r="C79" s="18"/>
      <c r="D79" s="18"/>
      <c r="E79" s="21"/>
      <c r="F79" s="13">
        <f>SUM(S22:S26)</f>
        <v>29</v>
      </c>
      <c r="G79" s="18"/>
      <c r="H79" s="18"/>
      <c r="I79" s="21"/>
      <c r="J79" s="13">
        <f>SUM(W22:W26)</f>
        <v>52</v>
      </c>
      <c r="K79" s="18"/>
      <c r="L79" s="18"/>
      <c r="M79" s="26"/>
    </row>
    <row r="80" spans="1:13">
      <c r="A80" s="6" t="s">
        <v>51</v>
      </c>
      <c r="B80" s="12">
        <f>SUM(O27:O31)</f>
        <v>11</v>
      </c>
      <c r="C80" s="17"/>
      <c r="D80" s="17"/>
      <c r="E80" s="20"/>
      <c r="F80" s="12">
        <f>SUM(S27:S31)</f>
        <v>15</v>
      </c>
      <c r="G80" s="17"/>
      <c r="H80" s="17"/>
      <c r="I80" s="20"/>
      <c r="J80" s="12">
        <f>SUM(W27:W31)</f>
        <v>26</v>
      </c>
      <c r="K80" s="17"/>
      <c r="L80" s="17"/>
      <c r="M80" s="25"/>
    </row>
    <row r="81" spans="1:13">
      <c r="A81" s="7" t="s">
        <v>38</v>
      </c>
      <c r="B81" s="13">
        <f>SUM(O32:O36)</f>
        <v>17</v>
      </c>
      <c r="C81" s="18"/>
      <c r="D81" s="18"/>
      <c r="E81" s="21"/>
      <c r="F81" s="13">
        <f>SUM(S32:S36)</f>
        <v>21</v>
      </c>
      <c r="G81" s="18"/>
      <c r="H81" s="18"/>
      <c r="I81" s="21"/>
      <c r="J81" s="13">
        <f>SUM(W32:W36)</f>
        <v>38</v>
      </c>
      <c r="K81" s="18"/>
      <c r="L81" s="18"/>
      <c r="M81" s="26"/>
    </row>
    <row r="82" spans="1:13">
      <c r="A82" s="6" t="s">
        <v>54</v>
      </c>
      <c r="B82" s="12">
        <f>SUM(O37:O41)</f>
        <v>13</v>
      </c>
      <c r="C82" s="17"/>
      <c r="D82" s="17"/>
      <c r="E82" s="20"/>
      <c r="F82" s="12">
        <f>SUM(S37:S41)</f>
        <v>15</v>
      </c>
      <c r="G82" s="17"/>
      <c r="H82" s="17"/>
      <c r="I82" s="20"/>
      <c r="J82" s="12">
        <f>SUM(W37:W41)</f>
        <v>28</v>
      </c>
      <c r="K82" s="17"/>
      <c r="L82" s="17"/>
      <c r="M82" s="25"/>
    </row>
    <row r="83" spans="1:13">
      <c r="A83" s="7" t="s">
        <v>12</v>
      </c>
      <c r="B83" s="13">
        <f>SUM(O42:O46)</f>
        <v>11</v>
      </c>
      <c r="C83" s="18"/>
      <c r="D83" s="18"/>
      <c r="E83" s="21"/>
      <c r="F83" s="13">
        <f>SUM(S42:S46)</f>
        <v>16</v>
      </c>
      <c r="G83" s="18"/>
      <c r="H83" s="18"/>
      <c r="I83" s="21"/>
      <c r="J83" s="13">
        <f>SUM(W42:W46)</f>
        <v>27</v>
      </c>
      <c r="K83" s="18"/>
      <c r="L83" s="18"/>
      <c r="M83" s="26"/>
    </row>
    <row r="84" spans="1:13">
      <c r="A84" s="6" t="s">
        <v>34</v>
      </c>
      <c r="B84" s="12">
        <f>SUM(O47:O51)</f>
        <v>1</v>
      </c>
      <c r="C84" s="17"/>
      <c r="D84" s="17"/>
      <c r="E84" s="20"/>
      <c r="F84" s="12">
        <f>SUM(S47:S51)</f>
        <v>9</v>
      </c>
      <c r="G84" s="17"/>
      <c r="H84" s="17"/>
      <c r="I84" s="20"/>
      <c r="J84" s="12">
        <f>SUM(W47:W51)</f>
        <v>10</v>
      </c>
      <c r="K84" s="17"/>
      <c r="L84" s="17"/>
      <c r="M84" s="25"/>
    </row>
    <row r="85" spans="1:13">
      <c r="A85" s="7" t="s">
        <v>45</v>
      </c>
      <c r="B85" s="13">
        <f>SUM(O52:O56)</f>
        <v>1</v>
      </c>
      <c r="C85" s="18"/>
      <c r="D85" s="18"/>
      <c r="E85" s="21"/>
      <c r="F85" s="13">
        <f>SUM(S52:S56)</f>
        <v>3</v>
      </c>
      <c r="G85" s="18"/>
      <c r="H85" s="18"/>
      <c r="I85" s="21"/>
      <c r="J85" s="13">
        <f>SUM(W52:W56)</f>
        <v>4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587</v>
      </c>
      <c r="C87" s="19"/>
      <c r="D87" s="19"/>
      <c r="E87" s="22"/>
      <c r="F87" s="14">
        <f>SUM(F66:F86)</f>
        <v>660</v>
      </c>
      <c r="G87" s="19"/>
      <c r="H87" s="19"/>
      <c r="I87" s="22"/>
      <c r="J87" s="14">
        <f>SUM(J66:J86)</f>
        <v>1247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77</v>
      </c>
      <c r="C90" s="19"/>
      <c r="D90" s="19"/>
      <c r="E90" s="22"/>
      <c r="F90" s="14">
        <f>SUM(S22:S57)</f>
        <v>108</v>
      </c>
      <c r="G90" s="19"/>
      <c r="H90" s="19"/>
      <c r="I90" s="22"/>
      <c r="J90" s="14">
        <f>SUM(W22:W57)</f>
        <v>185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80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24</v>
      </c>
      <c r="C8" s="17"/>
      <c r="D8" s="17"/>
      <c r="E8" s="20"/>
      <c r="F8" s="12">
        <v>16</v>
      </c>
      <c r="G8" s="17"/>
      <c r="H8" s="17"/>
      <c r="I8" s="20"/>
      <c r="J8" s="12">
        <f t="shared" ref="J8:J58" si="0">SUM(B8,F8)</f>
        <v>40</v>
      </c>
      <c r="K8" s="17"/>
      <c r="L8" s="17"/>
      <c r="M8" s="20"/>
      <c r="N8" s="29">
        <v>51</v>
      </c>
      <c r="O8" s="13">
        <v>29</v>
      </c>
      <c r="P8" s="18"/>
      <c r="Q8" s="18"/>
      <c r="R8" s="21"/>
      <c r="S8" s="13">
        <v>12</v>
      </c>
      <c r="T8" s="18"/>
      <c r="U8" s="18"/>
      <c r="V8" s="21"/>
      <c r="W8" s="13">
        <f t="shared" ref="W8:W57" si="1">SUM(O8,S8)</f>
        <v>41</v>
      </c>
      <c r="X8" s="18"/>
      <c r="Y8" s="18"/>
      <c r="Z8" s="26"/>
    </row>
    <row r="9" spans="1:26">
      <c r="A9" s="7">
        <v>1</v>
      </c>
      <c r="B9" s="13">
        <v>17</v>
      </c>
      <c r="C9" s="18"/>
      <c r="D9" s="18"/>
      <c r="E9" s="21"/>
      <c r="F9" s="13">
        <v>12</v>
      </c>
      <c r="G9" s="18"/>
      <c r="H9" s="18"/>
      <c r="I9" s="21"/>
      <c r="J9" s="13">
        <f t="shared" si="0"/>
        <v>29</v>
      </c>
      <c r="K9" s="18"/>
      <c r="L9" s="18"/>
      <c r="M9" s="21"/>
      <c r="N9" s="30">
        <v>52</v>
      </c>
      <c r="O9" s="12">
        <v>32</v>
      </c>
      <c r="P9" s="17"/>
      <c r="Q9" s="17"/>
      <c r="R9" s="20"/>
      <c r="S9" s="12">
        <v>32</v>
      </c>
      <c r="T9" s="17"/>
      <c r="U9" s="17"/>
      <c r="V9" s="20"/>
      <c r="W9" s="12">
        <f t="shared" si="1"/>
        <v>64</v>
      </c>
      <c r="X9" s="17"/>
      <c r="Y9" s="17"/>
      <c r="Z9" s="25"/>
    </row>
    <row r="10" spans="1:26">
      <c r="A10" s="6">
        <v>2</v>
      </c>
      <c r="B10" s="12">
        <v>15</v>
      </c>
      <c r="C10" s="17"/>
      <c r="D10" s="17"/>
      <c r="E10" s="20"/>
      <c r="F10" s="12">
        <v>21</v>
      </c>
      <c r="G10" s="17"/>
      <c r="H10" s="17"/>
      <c r="I10" s="20"/>
      <c r="J10" s="12">
        <f t="shared" si="0"/>
        <v>36</v>
      </c>
      <c r="K10" s="17"/>
      <c r="L10" s="17"/>
      <c r="M10" s="20"/>
      <c r="N10" s="29">
        <v>53</v>
      </c>
      <c r="O10" s="13">
        <v>21</v>
      </c>
      <c r="P10" s="18"/>
      <c r="Q10" s="18"/>
      <c r="R10" s="21"/>
      <c r="S10" s="13">
        <v>21</v>
      </c>
      <c r="T10" s="18"/>
      <c r="U10" s="18"/>
      <c r="V10" s="21"/>
      <c r="W10" s="13">
        <f t="shared" si="1"/>
        <v>42</v>
      </c>
      <c r="X10" s="18"/>
      <c r="Y10" s="18"/>
      <c r="Z10" s="26"/>
    </row>
    <row r="11" spans="1:26">
      <c r="A11" s="7">
        <v>3</v>
      </c>
      <c r="B11" s="13">
        <v>17</v>
      </c>
      <c r="C11" s="18"/>
      <c r="D11" s="18"/>
      <c r="E11" s="21"/>
      <c r="F11" s="13">
        <v>18</v>
      </c>
      <c r="G11" s="18"/>
      <c r="H11" s="18"/>
      <c r="I11" s="21"/>
      <c r="J11" s="13">
        <f t="shared" si="0"/>
        <v>35</v>
      </c>
      <c r="K11" s="18"/>
      <c r="L11" s="18"/>
      <c r="M11" s="21"/>
      <c r="N11" s="30">
        <v>54</v>
      </c>
      <c r="O11" s="12">
        <v>23</v>
      </c>
      <c r="P11" s="17"/>
      <c r="Q11" s="17"/>
      <c r="R11" s="20"/>
      <c r="S11" s="12">
        <v>30</v>
      </c>
      <c r="T11" s="17"/>
      <c r="U11" s="17"/>
      <c r="V11" s="20"/>
      <c r="W11" s="12">
        <f t="shared" si="1"/>
        <v>53</v>
      </c>
      <c r="X11" s="17"/>
      <c r="Y11" s="17"/>
      <c r="Z11" s="25"/>
    </row>
    <row r="12" spans="1:26">
      <c r="A12" s="6">
        <v>4</v>
      </c>
      <c r="B12" s="12">
        <v>16</v>
      </c>
      <c r="C12" s="17"/>
      <c r="D12" s="17"/>
      <c r="E12" s="20"/>
      <c r="F12" s="12">
        <v>12</v>
      </c>
      <c r="G12" s="17"/>
      <c r="H12" s="17"/>
      <c r="I12" s="20"/>
      <c r="J12" s="12">
        <f t="shared" si="0"/>
        <v>28</v>
      </c>
      <c r="K12" s="17"/>
      <c r="L12" s="17"/>
      <c r="M12" s="20"/>
      <c r="N12" s="29">
        <v>55</v>
      </c>
      <c r="O12" s="13">
        <v>28</v>
      </c>
      <c r="P12" s="18"/>
      <c r="Q12" s="18"/>
      <c r="R12" s="21"/>
      <c r="S12" s="13">
        <v>18</v>
      </c>
      <c r="T12" s="18"/>
      <c r="U12" s="18"/>
      <c r="V12" s="21"/>
      <c r="W12" s="13">
        <f t="shared" si="1"/>
        <v>46</v>
      </c>
      <c r="X12" s="18"/>
      <c r="Y12" s="18"/>
      <c r="Z12" s="26"/>
    </row>
    <row r="13" spans="1:26">
      <c r="A13" s="7">
        <v>5</v>
      </c>
      <c r="B13" s="13">
        <v>8</v>
      </c>
      <c r="C13" s="18"/>
      <c r="D13" s="18"/>
      <c r="E13" s="21"/>
      <c r="F13" s="13">
        <v>11</v>
      </c>
      <c r="G13" s="18"/>
      <c r="H13" s="18"/>
      <c r="I13" s="21"/>
      <c r="J13" s="13">
        <f t="shared" si="0"/>
        <v>19</v>
      </c>
      <c r="K13" s="18"/>
      <c r="L13" s="18"/>
      <c r="M13" s="21"/>
      <c r="N13" s="30">
        <v>56</v>
      </c>
      <c r="O13" s="12">
        <v>35</v>
      </c>
      <c r="P13" s="17"/>
      <c r="Q13" s="17"/>
      <c r="R13" s="20"/>
      <c r="S13" s="12">
        <v>19</v>
      </c>
      <c r="T13" s="17"/>
      <c r="U13" s="17"/>
      <c r="V13" s="20"/>
      <c r="W13" s="12">
        <f t="shared" si="1"/>
        <v>54</v>
      </c>
      <c r="X13" s="17"/>
      <c r="Y13" s="17"/>
      <c r="Z13" s="25"/>
    </row>
    <row r="14" spans="1:26">
      <c r="A14" s="6">
        <v>6</v>
      </c>
      <c r="B14" s="12">
        <v>14</v>
      </c>
      <c r="C14" s="17"/>
      <c r="D14" s="17"/>
      <c r="E14" s="20"/>
      <c r="F14" s="12">
        <v>16</v>
      </c>
      <c r="G14" s="17"/>
      <c r="H14" s="17"/>
      <c r="I14" s="20"/>
      <c r="J14" s="12">
        <f t="shared" si="0"/>
        <v>30</v>
      </c>
      <c r="K14" s="17"/>
      <c r="L14" s="17"/>
      <c r="M14" s="20"/>
      <c r="N14" s="29">
        <v>57</v>
      </c>
      <c r="O14" s="13">
        <v>24</v>
      </c>
      <c r="P14" s="18"/>
      <c r="Q14" s="18"/>
      <c r="R14" s="21"/>
      <c r="S14" s="13">
        <v>15</v>
      </c>
      <c r="T14" s="18"/>
      <c r="U14" s="18"/>
      <c r="V14" s="21"/>
      <c r="W14" s="13">
        <f t="shared" si="1"/>
        <v>39</v>
      </c>
      <c r="X14" s="18"/>
      <c r="Y14" s="18"/>
      <c r="Z14" s="26"/>
    </row>
    <row r="15" spans="1:26">
      <c r="A15" s="7">
        <v>7</v>
      </c>
      <c r="B15" s="13">
        <v>20</v>
      </c>
      <c r="C15" s="18"/>
      <c r="D15" s="18"/>
      <c r="E15" s="21"/>
      <c r="F15" s="13">
        <v>10</v>
      </c>
      <c r="G15" s="18"/>
      <c r="H15" s="18"/>
      <c r="I15" s="21"/>
      <c r="J15" s="13">
        <f t="shared" si="0"/>
        <v>30</v>
      </c>
      <c r="K15" s="18"/>
      <c r="L15" s="18"/>
      <c r="M15" s="21"/>
      <c r="N15" s="30">
        <v>58</v>
      </c>
      <c r="O15" s="12">
        <v>22</v>
      </c>
      <c r="P15" s="17"/>
      <c r="Q15" s="17"/>
      <c r="R15" s="20"/>
      <c r="S15" s="12">
        <v>21</v>
      </c>
      <c r="T15" s="17"/>
      <c r="U15" s="17"/>
      <c r="V15" s="20"/>
      <c r="W15" s="12">
        <f t="shared" si="1"/>
        <v>43</v>
      </c>
      <c r="X15" s="17"/>
      <c r="Y15" s="17"/>
      <c r="Z15" s="25"/>
    </row>
    <row r="16" spans="1:26">
      <c r="A16" s="6">
        <v>8</v>
      </c>
      <c r="B16" s="12">
        <v>10</v>
      </c>
      <c r="C16" s="17"/>
      <c r="D16" s="17"/>
      <c r="E16" s="20"/>
      <c r="F16" s="12">
        <v>7</v>
      </c>
      <c r="G16" s="17"/>
      <c r="H16" s="17"/>
      <c r="I16" s="20"/>
      <c r="J16" s="12">
        <f t="shared" si="0"/>
        <v>17</v>
      </c>
      <c r="K16" s="17"/>
      <c r="L16" s="17"/>
      <c r="M16" s="20"/>
      <c r="N16" s="29">
        <v>59</v>
      </c>
      <c r="O16" s="13">
        <v>16</v>
      </c>
      <c r="P16" s="18"/>
      <c r="Q16" s="18"/>
      <c r="R16" s="21"/>
      <c r="S16" s="13">
        <v>21</v>
      </c>
      <c r="T16" s="18"/>
      <c r="U16" s="18"/>
      <c r="V16" s="21"/>
      <c r="W16" s="13">
        <f t="shared" si="1"/>
        <v>37</v>
      </c>
      <c r="X16" s="18"/>
      <c r="Y16" s="18"/>
      <c r="Z16" s="26"/>
    </row>
    <row r="17" spans="1:26">
      <c r="A17" s="7">
        <v>9</v>
      </c>
      <c r="B17" s="13">
        <v>15</v>
      </c>
      <c r="C17" s="18"/>
      <c r="D17" s="18"/>
      <c r="E17" s="21"/>
      <c r="F17" s="13">
        <v>13</v>
      </c>
      <c r="G17" s="18"/>
      <c r="H17" s="18"/>
      <c r="I17" s="21"/>
      <c r="J17" s="13">
        <f t="shared" si="0"/>
        <v>28</v>
      </c>
      <c r="K17" s="18"/>
      <c r="L17" s="18"/>
      <c r="M17" s="21"/>
      <c r="N17" s="30">
        <v>60</v>
      </c>
      <c r="O17" s="12">
        <v>9</v>
      </c>
      <c r="P17" s="17"/>
      <c r="Q17" s="17"/>
      <c r="R17" s="20"/>
      <c r="S17" s="12">
        <v>7</v>
      </c>
      <c r="T17" s="17"/>
      <c r="U17" s="17"/>
      <c r="V17" s="20"/>
      <c r="W17" s="12">
        <f t="shared" si="1"/>
        <v>16</v>
      </c>
      <c r="X17" s="17"/>
      <c r="Y17" s="17"/>
      <c r="Z17" s="25"/>
    </row>
    <row r="18" spans="1:26">
      <c r="A18" s="6">
        <v>10</v>
      </c>
      <c r="B18" s="12">
        <v>19</v>
      </c>
      <c r="C18" s="17"/>
      <c r="D18" s="17"/>
      <c r="E18" s="20"/>
      <c r="F18" s="12">
        <v>10</v>
      </c>
      <c r="G18" s="17"/>
      <c r="H18" s="17"/>
      <c r="I18" s="20"/>
      <c r="J18" s="12">
        <f t="shared" si="0"/>
        <v>29</v>
      </c>
      <c r="K18" s="17"/>
      <c r="L18" s="17"/>
      <c r="M18" s="20"/>
      <c r="N18" s="29">
        <v>61</v>
      </c>
      <c r="O18" s="13">
        <v>12</v>
      </c>
      <c r="P18" s="18"/>
      <c r="Q18" s="18"/>
      <c r="R18" s="21"/>
      <c r="S18" s="13">
        <v>15</v>
      </c>
      <c r="T18" s="18"/>
      <c r="U18" s="18"/>
      <c r="V18" s="21"/>
      <c r="W18" s="13">
        <f t="shared" si="1"/>
        <v>27</v>
      </c>
      <c r="X18" s="18"/>
      <c r="Y18" s="18"/>
      <c r="Z18" s="26"/>
    </row>
    <row r="19" spans="1:26">
      <c r="A19" s="7">
        <v>11</v>
      </c>
      <c r="B19" s="13">
        <v>17</v>
      </c>
      <c r="C19" s="18"/>
      <c r="D19" s="18"/>
      <c r="E19" s="21"/>
      <c r="F19" s="13">
        <v>10</v>
      </c>
      <c r="G19" s="18"/>
      <c r="H19" s="18"/>
      <c r="I19" s="21"/>
      <c r="J19" s="13">
        <f t="shared" si="0"/>
        <v>27</v>
      </c>
      <c r="K19" s="18"/>
      <c r="L19" s="18"/>
      <c r="M19" s="21"/>
      <c r="N19" s="30">
        <v>62</v>
      </c>
      <c r="O19" s="12">
        <v>10</v>
      </c>
      <c r="P19" s="17"/>
      <c r="Q19" s="17"/>
      <c r="R19" s="20"/>
      <c r="S19" s="12">
        <v>16</v>
      </c>
      <c r="T19" s="17"/>
      <c r="U19" s="17"/>
      <c r="V19" s="20"/>
      <c r="W19" s="12">
        <f t="shared" si="1"/>
        <v>26</v>
      </c>
      <c r="X19" s="17"/>
      <c r="Y19" s="17"/>
      <c r="Z19" s="25"/>
    </row>
    <row r="20" spans="1:26">
      <c r="A20" s="6">
        <v>12</v>
      </c>
      <c r="B20" s="12">
        <v>13</v>
      </c>
      <c r="C20" s="17"/>
      <c r="D20" s="17"/>
      <c r="E20" s="20"/>
      <c r="F20" s="12">
        <v>14</v>
      </c>
      <c r="G20" s="17"/>
      <c r="H20" s="17"/>
      <c r="I20" s="20"/>
      <c r="J20" s="12">
        <f t="shared" si="0"/>
        <v>27</v>
      </c>
      <c r="K20" s="17"/>
      <c r="L20" s="17"/>
      <c r="M20" s="20"/>
      <c r="N20" s="29">
        <v>63</v>
      </c>
      <c r="O20" s="13">
        <v>17</v>
      </c>
      <c r="P20" s="18"/>
      <c r="Q20" s="18"/>
      <c r="R20" s="21"/>
      <c r="S20" s="13">
        <v>15</v>
      </c>
      <c r="T20" s="18"/>
      <c r="U20" s="18"/>
      <c r="V20" s="21"/>
      <c r="W20" s="13">
        <f t="shared" si="1"/>
        <v>32</v>
      </c>
      <c r="X20" s="18"/>
      <c r="Y20" s="18"/>
      <c r="Z20" s="26"/>
    </row>
    <row r="21" spans="1:26">
      <c r="A21" s="7">
        <v>13</v>
      </c>
      <c r="B21" s="13">
        <v>11</v>
      </c>
      <c r="C21" s="18"/>
      <c r="D21" s="18"/>
      <c r="E21" s="21"/>
      <c r="F21" s="13">
        <v>8</v>
      </c>
      <c r="G21" s="18"/>
      <c r="H21" s="18"/>
      <c r="I21" s="21"/>
      <c r="J21" s="13">
        <f t="shared" si="0"/>
        <v>19</v>
      </c>
      <c r="K21" s="18"/>
      <c r="L21" s="18"/>
      <c r="M21" s="21"/>
      <c r="N21" s="30">
        <v>64</v>
      </c>
      <c r="O21" s="12">
        <v>14</v>
      </c>
      <c r="P21" s="17"/>
      <c r="Q21" s="17"/>
      <c r="R21" s="20"/>
      <c r="S21" s="12">
        <v>18</v>
      </c>
      <c r="T21" s="17"/>
      <c r="U21" s="17"/>
      <c r="V21" s="20"/>
      <c r="W21" s="12">
        <f t="shared" si="1"/>
        <v>32</v>
      </c>
      <c r="X21" s="17"/>
      <c r="Y21" s="17"/>
      <c r="Z21" s="25"/>
    </row>
    <row r="22" spans="1:26">
      <c r="A22" s="6">
        <v>14</v>
      </c>
      <c r="B22" s="12">
        <v>13</v>
      </c>
      <c r="C22" s="17"/>
      <c r="D22" s="17"/>
      <c r="E22" s="20"/>
      <c r="F22" s="12">
        <v>16</v>
      </c>
      <c r="G22" s="17"/>
      <c r="H22" s="17"/>
      <c r="I22" s="20"/>
      <c r="J22" s="12">
        <f t="shared" si="0"/>
        <v>29</v>
      </c>
      <c r="K22" s="17"/>
      <c r="L22" s="17"/>
      <c r="M22" s="20"/>
      <c r="N22" s="29">
        <v>65</v>
      </c>
      <c r="O22" s="13">
        <v>11</v>
      </c>
      <c r="P22" s="18"/>
      <c r="Q22" s="18"/>
      <c r="R22" s="21"/>
      <c r="S22" s="13">
        <v>17</v>
      </c>
      <c r="T22" s="18"/>
      <c r="U22" s="18"/>
      <c r="V22" s="21"/>
      <c r="W22" s="13">
        <f t="shared" si="1"/>
        <v>28</v>
      </c>
      <c r="X22" s="18"/>
      <c r="Y22" s="18"/>
      <c r="Z22" s="26"/>
    </row>
    <row r="23" spans="1:26">
      <c r="A23" s="7">
        <v>15</v>
      </c>
      <c r="B23" s="13">
        <v>13</v>
      </c>
      <c r="C23" s="18"/>
      <c r="D23" s="18"/>
      <c r="E23" s="21"/>
      <c r="F23" s="13">
        <v>17</v>
      </c>
      <c r="G23" s="18"/>
      <c r="H23" s="18"/>
      <c r="I23" s="21"/>
      <c r="J23" s="13">
        <f t="shared" si="0"/>
        <v>30</v>
      </c>
      <c r="K23" s="18"/>
      <c r="L23" s="18"/>
      <c r="M23" s="21"/>
      <c r="N23" s="30">
        <v>66</v>
      </c>
      <c r="O23" s="12">
        <v>17</v>
      </c>
      <c r="P23" s="17"/>
      <c r="Q23" s="17"/>
      <c r="R23" s="20"/>
      <c r="S23" s="12">
        <v>15</v>
      </c>
      <c r="T23" s="17"/>
      <c r="U23" s="17"/>
      <c r="V23" s="20"/>
      <c r="W23" s="12">
        <f t="shared" si="1"/>
        <v>32</v>
      </c>
      <c r="X23" s="17"/>
      <c r="Y23" s="17"/>
      <c r="Z23" s="25"/>
    </row>
    <row r="24" spans="1:26">
      <c r="A24" s="6">
        <v>16</v>
      </c>
      <c r="B24" s="12">
        <v>12</v>
      </c>
      <c r="C24" s="17"/>
      <c r="D24" s="17"/>
      <c r="E24" s="20"/>
      <c r="F24" s="12">
        <v>16</v>
      </c>
      <c r="G24" s="17"/>
      <c r="H24" s="17"/>
      <c r="I24" s="20"/>
      <c r="J24" s="12">
        <f t="shared" si="0"/>
        <v>28</v>
      </c>
      <c r="K24" s="17"/>
      <c r="L24" s="17"/>
      <c r="M24" s="20"/>
      <c r="N24" s="29">
        <v>67</v>
      </c>
      <c r="O24" s="13">
        <v>16</v>
      </c>
      <c r="P24" s="18"/>
      <c r="Q24" s="18"/>
      <c r="R24" s="21"/>
      <c r="S24" s="13">
        <v>17</v>
      </c>
      <c r="T24" s="18"/>
      <c r="U24" s="18"/>
      <c r="V24" s="21"/>
      <c r="W24" s="13">
        <f t="shared" si="1"/>
        <v>33</v>
      </c>
      <c r="X24" s="18"/>
      <c r="Y24" s="18"/>
      <c r="Z24" s="26"/>
    </row>
    <row r="25" spans="1:26">
      <c r="A25" s="7">
        <v>17</v>
      </c>
      <c r="B25" s="13">
        <v>20</v>
      </c>
      <c r="C25" s="18"/>
      <c r="D25" s="18"/>
      <c r="E25" s="21"/>
      <c r="F25" s="13">
        <v>13</v>
      </c>
      <c r="G25" s="18"/>
      <c r="H25" s="18"/>
      <c r="I25" s="21"/>
      <c r="J25" s="13">
        <f t="shared" si="0"/>
        <v>33</v>
      </c>
      <c r="K25" s="18"/>
      <c r="L25" s="18"/>
      <c r="M25" s="21"/>
      <c r="N25" s="30">
        <v>68</v>
      </c>
      <c r="O25" s="12">
        <v>11</v>
      </c>
      <c r="P25" s="17"/>
      <c r="Q25" s="17"/>
      <c r="R25" s="20"/>
      <c r="S25" s="12">
        <v>13</v>
      </c>
      <c r="T25" s="17"/>
      <c r="U25" s="17"/>
      <c r="V25" s="20"/>
      <c r="W25" s="12">
        <f t="shared" si="1"/>
        <v>24</v>
      </c>
      <c r="X25" s="17"/>
      <c r="Y25" s="17"/>
      <c r="Z25" s="25"/>
    </row>
    <row r="26" spans="1:26">
      <c r="A26" s="6">
        <v>18</v>
      </c>
      <c r="B26" s="12">
        <v>14</v>
      </c>
      <c r="C26" s="17"/>
      <c r="D26" s="17"/>
      <c r="E26" s="20"/>
      <c r="F26" s="12">
        <v>15</v>
      </c>
      <c r="G26" s="17"/>
      <c r="H26" s="17"/>
      <c r="I26" s="20"/>
      <c r="J26" s="12">
        <f t="shared" si="0"/>
        <v>29</v>
      </c>
      <c r="K26" s="17"/>
      <c r="L26" s="17"/>
      <c r="M26" s="20"/>
      <c r="N26" s="29">
        <v>69</v>
      </c>
      <c r="O26" s="13">
        <v>18</v>
      </c>
      <c r="P26" s="18"/>
      <c r="Q26" s="18"/>
      <c r="R26" s="21"/>
      <c r="S26" s="13">
        <v>14</v>
      </c>
      <c r="T26" s="18"/>
      <c r="U26" s="18"/>
      <c r="V26" s="21"/>
      <c r="W26" s="13">
        <f t="shared" si="1"/>
        <v>32</v>
      </c>
      <c r="X26" s="18"/>
      <c r="Y26" s="18"/>
      <c r="Z26" s="26"/>
    </row>
    <row r="27" spans="1:26">
      <c r="A27" s="7">
        <v>19</v>
      </c>
      <c r="B27" s="13">
        <v>15</v>
      </c>
      <c r="C27" s="18"/>
      <c r="D27" s="18"/>
      <c r="E27" s="21"/>
      <c r="F27" s="13">
        <v>15</v>
      </c>
      <c r="G27" s="18"/>
      <c r="H27" s="18"/>
      <c r="I27" s="21"/>
      <c r="J27" s="13">
        <f t="shared" si="0"/>
        <v>30</v>
      </c>
      <c r="K27" s="18"/>
      <c r="L27" s="18"/>
      <c r="M27" s="21"/>
      <c r="N27" s="30">
        <v>70</v>
      </c>
      <c r="O27" s="12">
        <v>13</v>
      </c>
      <c r="P27" s="17"/>
      <c r="Q27" s="17"/>
      <c r="R27" s="20"/>
      <c r="S27" s="12">
        <v>10</v>
      </c>
      <c r="T27" s="17"/>
      <c r="U27" s="17"/>
      <c r="V27" s="20"/>
      <c r="W27" s="12">
        <f t="shared" si="1"/>
        <v>23</v>
      </c>
      <c r="X27" s="17"/>
      <c r="Y27" s="17"/>
      <c r="Z27" s="25"/>
    </row>
    <row r="28" spans="1:26">
      <c r="A28" s="6">
        <v>20</v>
      </c>
      <c r="B28" s="12">
        <v>11</v>
      </c>
      <c r="C28" s="17"/>
      <c r="D28" s="17"/>
      <c r="E28" s="20"/>
      <c r="F28" s="12">
        <v>17</v>
      </c>
      <c r="G28" s="17"/>
      <c r="H28" s="17"/>
      <c r="I28" s="20"/>
      <c r="J28" s="12">
        <f t="shared" si="0"/>
        <v>28</v>
      </c>
      <c r="K28" s="17"/>
      <c r="L28" s="17"/>
      <c r="M28" s="20"/>
      <c r="N28" s="29">
        <v>71</v>
      </c>
      <c r="O28" s="13">
        <v>15</v>
      </c>
      <c r="P28" s="18"/>
      <c r="Q28" s="18"/>
      <c r="R28" s="21"/>
      <c r="S28" s="13">
        <v>13</v>
      </c>
      <c r="T28" s="18"/>
      <c r="U28" s="18"/>
      <c r="V28" s="21"/>
      <c r="W28" s="13">
        <f t="shared" si="1"/>
        <v>28</v>
      </c>
      <c r="X28" s="18"/>
      <c r="Y28" s="18"/>
      <c r="Z28" s="26"/>
    </row>
    <row r="29" spans="1:26">
      <c r="A29" s="7">
        <v>21</v>
      </c>
      <c r="B29" s="13">
        <v>17</v>
      </c>
      <c r="C29" s="18"/>
      <c r="D29" s="18"/>
      <c r="E29" s="21"/>
      <c r="F29" s="13">
        <v>13</v>
      </c>
      <c r="G29" s="18"/>
      <c r="H29" s="18"/>
      <c r="I29" s="21"/>
      <c r="J29" s="13">
        <f t="shared" si="0"/>
        <v>30</v>
      </c>
      <c r="K29" s="18"/>
      <c r="L29" s="18"/>
      <c r="M29" s="21"/>
      <c r="N29" s="30">
        <v>72</v>
      </c>
      <c r="O29" s="12">
        <v>11</v>
      </c>
      <c r="P29" s="17"/>
      <c r="Q29" s="17"/>
      <c r="R29" s="20"/>
      <c r="S29" s="12">
        <v>15</v>
      </c>
      <c r="T29" s="17"/>
      <c r="U29" s="17"/>
      <c r="V29" s="20"/>
      <c r="W29" s="12">
        <f t="shared" si="1"/>
        <v>26</v>
      </c>
      <c r="X29" s="17"/>
      <c r="Y29" s="17"/>
      <c r="Z29" s="25"/>
    </row>
    <row r="30" spans="1:26">
      <c r="A30" s="6">
        <v>22</v>
      </c>
      <c r="B30" s="12">
        <v>21</v>
      </c>
      <c r="C30" s="17"/>
      <c r="D30" s="17"/>
      <c r="E30" s="20"/>
      <c r="F30" s="12">
        <v>21</v>
      </c>
      <c r="G30" s="17"/>
      <c r="H30" s="17"/>
      <c r="I30" s="20"/>
      <c r="J30" s="12">
        <f t="shared" si="0"/>
        <v>42</v>
      </c>
      <c r="K30" s="17"/>
      <c r="L30" s="17"/>
      <c r="M30" s="20"/>
      <c r="N30" s="29">
        <v>73</v>
      </c>
      <c r="O30" s="13">
        <v>17</v>
      </c>
      <c r="P30" s="18"/>
      <c r="Q30" s="18"/>
      <c r="R30" s="21"/>
      <c r="S30" s="13">
        <v>17</v>
      </c>
      <c r="T30" s="18"/>
      <c r="U30" s="18"/>
      <c r="V30" s="21"/>
      <c r="W30" s="13">
        <f t="shared" si="1"/>
        <v>34</v>
      </c>
      <c r="X30" s="18"/>
      <c r="Y30" s="18"/>
      <c r="Z30" s="26"/>
    </row>
    <row r="31" spans="1:26">
      <c r="A31" s="7">
        <v>23</v>
      </c>
      <c r="B31" s="13">
        <v>32</v>
      </c>
      <c r="C31" s="18"/>
      <c r="D31" s="18"/>
      <c r="E31" s="21"/>
      <c r="F31" s="13">
        <v>27</v>
      </c>
      <c r="G31" s="18"/>
      <c r="H31" s="18"/>
      <c r="I31" s="21"/>
      <c r="J31" s="13">
        <f t="shared" si="0"/>
        <v>59</v>
      </c>
      <c r="K31" s="18"/>
      <c r="L31" s="18"/>
      <c r="M31" s="21"/>
      <c r="N31" s="30">
        <v>74</v>
      </c>
      <c r="O31" s="12">
        <v>17</v>
      </c>
      <c r="P31" s="17"/>
      <c r="Q31" s="17"/>
      <c r="R31" s="20"/>
      <c r="S31" s="12">
        <v>18</v>
      </c>
      <c r="T31" s="17"/>
      <c r="U31" s="17"/>
      <c r="V31" s="20"/>
      <c r="W31" s="12">
        <f t="shared" si="1"/>
        <v>35</v>
      </c>
      <c r="X31" s="17"/>
      <c r="Y31" s="17"/>
      <c r="Z31" s="25"/>
    </row>
    <row r="32" spans="1:26">
      <c r="A32" s="6">
        <v>24</v>
      </c>
      <c r="B32" s="12">
        <v>25</v>
      </c>
      <c r="C32" s="17"/>
      <c r="D32" s="17"/>
      <c r="E32" s="20"/>
      <c r="F32" s="12">
        <v>33</v>
      </c>
      <c r="G32" s="17"/>
      <c r="H32" s="17"/>
      <c r="I32" s="20"/>
      <c r="J32" s="12">
        <f t="shared" si="0"/>
        <v>58</v>
      </c>
      <c r="K32" s="17"/>
      <c r="L32" s="17"/>
      <c r="M32" s="20"/>
      <c r="N32" s="29">
        <v>75</v>
      </c>
      <c r="O32" s="13">
        <v>17</v>
      </c>
      <c r="P32" s="18"/>
      <c r="Q32" s="18"/>
      <c r="R32" s="21"/>
      <c r="S32" s="13">
        <v>15</v>
      </c>
      <c r="T32" s="18"/>
      <c r="U32" s="18"/>
      <c r="V32" s="21"/>
      <c r="W32" s="13">
        <f t="shared" si="1"/>
        <v>32</v>
      </c>
      <c r="X32" s="18"/>
      <c r="Y32" s="18"/>
      <c r="Z32" s="26"/>
    </row>
    <row r="33" spans="1:26">
      <c r="A33" s="7">
        <v>25</v>
      </c>
      <c r="B33" s="13">
        <v>23</v>
      </c>
      <c r="C33" s="18"/>
      <c r="D33" s="18"/>
      <c r="E33" s="21"/>
      <c r="F33" s="13">
        <v>24</v>
      </c>
      <c r="G33" s="18"/>
      <c r="H33" s="18"/>
      <c r="I33" s="21"/>
      <c r="J33" s="13">
        <f t="shared" si="0"/>
        <v>47</v>
      </c>
      <c r="K33" s="18"/>
      <c r="L33" s="18"/>
      <c r="M33" s="21"/>
      <c r="N33" s="30">
        <v>76</v>
      </c>
      <c r="O33" s="12">
        <v>5</v>
      </c>
      <c r="P33" s="17"/>
      <c r="Q33" s="17"/>
      <c r="R33" s="20"/>
      <c r="S33" s="12">
        <v>16</v>
      </c>
      <c r="T33" s="17"/>
      <c r="U33" s="17"/>
      <c r="V33" s="20"/>
      <c r="W33" s="12">
        <f t="shared" si="1"/>
        <v>21</v>
      </c>
      <c r="X33" s="17"/>
      <c r="Y33" s="17"/>
      <c r="Z33" s="25"/>
    </row>
    <row r="34" spans="1:26">
      <c r="A34" s="6">
        <v>26</v>
      </c>
      <c r="B34" s="12">
        <v>33</v>
      </c>
      <c r="C34" s="17"/>
      <c r="D34" s="17"/>
      <c r="E34" s="20"/>
      <c r="F34" s="12">
        <v>35</v>
      </c>
      <c r="G34" s="17"/>
      <c r="H34" s="17"/>
      <c r="I34" s="20"/>
      <c r="J34" s="12">
        <f t="shared" si="0"/>
        <v>68</v>
      </c>
      <c r="K34" s="17"/>
      <c r="L34" s="17"/>
      <c r="M34" s="20"/>
      <c r="N34" s="29">
        <v>77</v>
      </c>
      <c r="O34" s="13">
        <v>15</v>
      </c>
      <c r="P34" s="18"/>
      <c r="Q34" s="18"/>
      <c r="R34" s="21"/>
      <c r="S34" s="13">
        <v>10</v>
      </c>
      <c r="T34" s="18"/>
      <c r="U34" s="18"/>
      <c r="V34" s="21"/>
      <c r="W34" s="13">
        <f t="shared" si="1"/>
        <v>25</v>
      </c>
      <c r="X34" s="18"/>
      <c r="Y34" s="18"/>
      <c r="Z34" s="26"/>
    </row>
    <row r="35" spans="1:26">
      <c r="A35" s="7">
        <v>27</v>
      </c>
      <c r="B35" s="13">
        <v>36</v>
      </c>
      <c r="C35" s="18"/>
      <c r="D35" s="18"/>
      <c r="E35" s="21"/>
      <c r="F35" s="13">
        <v>38</v>
      </c>
      <c r="G35" s="18"/>
      <c r="H35" s="18"/>
      <c r="I35" s="21"/>
      <c r="J35" s="13">
        <f t="shared" si="0"/>
        <v>74</v>
      </c>
      <c r="K35" s="18"/>
      <c r="L35" s="18"/>
      <c r="M35" s="21"/>
      <c r="N35" s="30">
        <v>78</v>
      </c>
      <c r="O35" s="12">
        <v>9</v>
      </c>
      <c r="P35" s="17"/>
      <c r="Q35" s="17"/>
      <c r="R35" s="20"/>
      <c r="S35" s="12">
        <v>10</v>
      </c>
      <c r="T35" s="17"/>
      <c r="U35" s="17"/>
      <c r="V35" s="20"/>
      <c r="W35" s="12">
        <f t="shared" si="1"/>
        <v>19</v>
      </c>
      <c r="X35" s="17"/>
      <c r="Y35" s="17"/>
      <c r="Z35" s="25"/>
    </row>
    <row r="36" spans="1:26">
      <c r="A36" s="6">
        <v>28</v>
      </c>
      <c r="B36" s="12">
        <v>31</v>
      </c>
      <c r="C36" s="17"/>
      <c r="D36" s="17"/>
      <c r="E36" s="20"/>
      <c r="F36" s="12">
        <v>21</v>
      </c>
      <c r="G36" s="17"/>
      <c r="H36" s="17"/>
      <c r="I36" s="20"/>
      <c r="J36" s="12">
        <f t="shared" si="0"/>
        <v>52</v>
      </c>
      <c r="K36" s="17"/>
      <c r="L36" s="17"/>
      <c r="M36" s="20"/>
      <c r="N36" s="29">
        <v>79</v>
      </c>
      <c r="O36" s="13">
        <v>4</v>
      </c>
      <c r="P36" s="18"/>
      <c r="Q36" s="18"/>
      <c r="R36" s="21"/>
      <c r="S36" s="13">
        <v>5</v>
      </c>
      <c r="T36" s="18"/>
      <c r="U36" s="18"/>
      <c r="V36" s="21"/>
      <c r="W36" s="13">
        <f t="shared" si="1"/>
        <v>9</v>
      </c>
      <c r="X36" s="18"/>
      <c r="Y36" s="18"/>
      <c r="Z36" s="26"/>
    </row>
    <row r="37" spans="1:26">
      <c r="A37" s="7">
        <v>29</v>
      </c>
      <c r="B37" s="13">
        <v>19</v>
      </c>
      <c r="C37" s="18"/>
      <c r="D37" s="18"/>
      <c r="E37" s="21"/>
      <c r="F37" s="13">
        <v>28</v>
      </c>
      <c r="G37" s="18"/>
      <c r="H37" s="18"/>
      <c r="I37" s="21"/>
      <c r="J37" s="13">
        <f t="shared" si="0"/>
        <v>47</v>
      </c>
      <c r="K37" s="18"/>
      <c r="L37" s="18"/>
      <c r="M37" s="21"/>
      <c r="N37" s="30">
        <v>80</v>
      </c>
      <c r="O37" s="12">
        <v>9</v>
      </c>
      <c r="P37" s="17"/>
      <c r="Q37" s="17"/>
      <c r="R37" s="20"/>
      <c r="S37" s="12">
        <v>11</v>
      </c>
      <c r="T37" s="17"/>
      <c r="U37" s="17"/>
      <c r="V37" s="20"/>
      <c r="W37" s="12">
        <f t="shared" si="1"/>
        <v>20</v>
      </c>
      <c r="X37" s="17"/>
      <c r="Y37" s="17"/>
      <c r="Z37" s="25"/>
    </row>
    <row r="38" spans="1:26">
      <c r="A38" s="6">
        <v>30</v>
      </c>
      <c r="B38" s="12">
        <v>28</v>
      </c>
      <c r="C38" s="17"/>
      <c r="D38" s="17"/>
      <c r="E38" s="20"/>
      <c r="F38" s="12">
        <v>37</v>
      </c>
      <c r="G38" s="17"/>
      <c r="H38" s="17"/>
      <c r="I38" s="20"/>
      <c r="J38" s="12">
        <f t="shared" si="0"/>
        <v>65</v>
      </c>
      <c r="K38" s="17"/>
      <c r="L38" s="17"/>
      <c r="M38" s="20"/>
      <c r="N38" s="29">
        <v>81</v>
      </c>
      <c r="O38" s="13">
        <v>2</v>
      </c>
      <c r="P38" s="18"/>
      <c r="Q38" s="18"/>
      <c r="R38" s="21"/>
      <c r="S38" s="13">
        <v>14</v>
      </c>
      <c r="T38" s="18"/>
      <c r="U38" s="18"/>
      <c r="V38" s="21"/>
      <c r="W38" s="13">
        <f t="shared" si="1"/>
        <v>16</v>
      </c>
      <c r="X38" s="18"/>
      <c r="Y38" s="18"/>
      <c r="Z38" s="26"/>
    </row>
    <row r="39" spans="1:26">
      <c r="A39" s="7">
        <v>31</v>
      </c>
      <c r="B39" s="13">
        <v>32</v>
      </c>
      <c r="C39" s="18"/>
      <c r="D39" s="18"/>
      <c r="E39" s="21"/>
      <c r="F39" s="13">
        <v>24</v>
      </c>
      <c r="G39" s="18"/>
      <c r="H39" s="18"/>
      <c r="I39" s="21"/>
      <c r="J39" s="13">
        <f t="shared" si="0"/>
        <v>56</v>
      </c>
      <c r="K39" s="18"/>
      <c r="L39" s="18"/>
      <c r="M39" s="21"/>
      <c r="N39" s="30">
        <v>82</v>
      </c>
      <c r="O39" s="12">
        <v>10</v>
      </c>
      <c r="P39" s="17"/>
      <c r="Q39" s="17"/>
      <c r="R39" s="20"/>
      <c r="S39" s="12">
        <v>12</v>
      </c>
      <c r="T39" s="17"/>
      <c r="U39" s="17"/>
      <c r="V39" s="20"/>
      <c r="W39" s="12">
        <f t="shared" si="1"/>
        <v>22</v>
      </c>
      <c r="X39" s="17"/>
      <c r="Y39" s="17"/>
      <c r="Z39" s="25"/>
    </row>
    <row r="40" spans="1:26">
      <c r="A40" s="6">
        <v>32</v>
      </c>
      <c r="B40" s="12">
        <v>27</v>
      </c>
      <c r="C40" s="17"/>
      <c r="D40" s="17"/>
      <c r="E40" s="20"/>
      <c r="F40" s="12">
        <v>23</v>
      </c>
      <c r="G40" s="17"/>
      <c r="H40" s="17"/>
      <c r="I40" s="20"/>
      <c r="J40" s="12">
        <f t="shared" si="0"/>
        <v>50</v>
      </c>
      <c r="K40" s="17"/>
      <c r="L40" s="17"/>
      <c r="M40" s="20"/>
      <c r="N40" s="29">
        <v>83</v>
      </c>
      <c r="O40" s="13">
        <v>6</v>
      </c>
      <c r="P40" s="18"/>
      <c r="Q40" s="18"/>
      <c r="R40" s="21"/>
      <c r="S40" s="13">
        <v>11</v>
      </c>
      <c r="T40" s="18"/>
      <c r="U40" s="18"/>
      <c r="V40" s="21"/>
      <c r="W40" s="13">
        <f t="shared" si="1"/>
        <v>17</v>
      </c>
      <c r="X40" s="18"/>
      <c r="Y40" s="18"/>
      <c r="Z40" s="26"/>
    </row>
    <row r="41" spans="1:26">
      <c r="A41" s="7">
        <v>33</v>
      </c>
      <c r="B41" s="13">
        <v>27</v>
      </c>
      <c r="C41" s="18"/>
      <c r="D41" s="18"/>
      <c r="E41" s="21"/>
      <c r="F41" s="13">
        <v>21</v>
      </c>
      <c r="G41" s="18"/>
      <c r="H41" s="18"/>
      <c r="I41" s="21"/>
      <c r="J41" s="13">
        <f t="shared" si="0"/>
        <v>48</v>
      </c>
      <c r="K41" s="18"/>
      <c r="L41" s="18"/>
      <c r="M41" s="21"/>
      <c r="N41" s="30">
        <v>84</v>
      </c>
      <c r="O41" s="12">
        <v>4</v>
      </c>
      <c r="P41" s="17"/>
      <c r="Q41" s="17"/>
      <c r="R41" s="20"/>
      <c r="S41" s="12">
        <v>14</v>
      </c>
      <c r="T41" s="17"/>
      <c r="U41" s="17"/>
      <c r="V41" s="20"/>
      <c r="W41" s="12">
        <f t="shared" si="1"/>
        <v>18</v>
      </c>
      <c r="X41" s="17"/>
      <c r="Y41" s="17"/>
      <c r="Z41" s="25"/>
    </row>
    <row r="42" spans="1:26">
      <c r="A42" s="6">
        <v>34</v>
      </c>
      <c r="B42" s="12">
        <v>32</v>
      </c>
      <c r="C42" s="17"/>
      <c r="D42" s="17"/>
      <c r="E42" s="20"/>
      <c r="F42" s="12">
        <v>24</v>
      </c>
      <c r="G42" s="17"/>
      <c r="H42" s="17"/>
      <c r="I42" s="20"/>
      <c r="J42" s="12">
        <f t="shared" si="0"/>
        <v>56</v>
      </c>
      <c r="K42" s="17"/>
      <c r="L42" s="17"/>
      <c r="M42" s="20"/>
      <c r="N42" s="29">
        <v>85</v>
      </c>
      <c r="O42" s="13">
        <v>3</v>
      </c>
      <c r="P42" s="18"/>
      <c r="Q42" s="18"/>
      <c r="R42" s="21"/>
      <c r="S42" s="13">
        <v>16</v>
      </c>
      <c r="T42" s="18"/>
      <c r="U42" s="18"/>
      <c r="V42" s="21"/>
      <c r="W42" s="13">
        <f t="shared" si="1"/>
        <v>19</v>
      </c>
      <c r="X42" s="18"/>
      <c r="Y42" s="18"/>
      <c r="Z42" s="26"/>
    </row>
    <row r="43" spans="1:26">
      <c r="A43" s="7">
        <v>35</v>
      </c>
      <c r="B43" s="13">
        <v>26</v>
      </c>
      <c r="C43" s="18"/>
      <c r="D43" s="18"/>
      <c r="E43" s="21"/>
      <c r="F43" s="13">
        <v>39</v>
      </c>
      <c r="G43" s="18"/>
      <c r="H43" s="18"/>
      <c r="I43" s="21"/>
      <c r="J43" s="13">
        <f t="shared" si="0"/>
        <v>65</v>
      </c>
      <c r="K43" s="18"/>
      <c r="L43" s="18"/>
      <c r="M43" s="21"/>
      <c r="N43" s="30">
        <v>86</v>
      </c>
      <c r="O43" s="12">
        <v>5</v>
      </c>
      <c r="P43" s="17"/>
      <c r="Q43" s="17"/>
      <c r="R43" s="20"/>
      <c r="S43" s="12">
        <v>4</v>
      </c>
      <c r="T43" s="17"/>
      <c r="U43" s="17"/>
      <c r="V43" s="20"/>
      <c r="W43" s="12">
        <f t="shared" si="1"/>
        <v>9</v>
      </c>
      <c r="X43" s="17"/>
      <c r="Y43" s="17"/>
      <c r="Z43" s="25"/>
    </row>
    <row r="44" spans="1:26">
      <c r="A44" s="6">
        <v>36</v>
      </c>
      <c r="B44" s="12">
        <v>25</v>
      </c>
      <c r="C44" s="17"/>
      <c r="D44" s="17"/>
      <c r="E44" s="20"/>
      <c r="F44" s="12">
        <v>23</v>
      </c>
      <c r="G44" s="17"/>
      <c r="H44" s="17"/>
      <c r="I44" s="20"/>
      <c r="J44" s="12">
        <f t="shared" si="0"/>
        <v>48</v>
      </c>
      <c r="K44" s="17"/>
      <c r="L44" s="17"/>
      <c r="M44" s="20"/>
      <c r="N44" s="29">
        <v>87</v>
      </c>
      <c r="O44" s="13">
        <v>6</v>
      </c>
      <c r="P44" s="18"/>
      <c r="Q44" s="18"/>
      <c r="R44" s="21"/>
      <c r="S44" s="13">
        <v>7</v>
      </c>
      <c r="T44" s="18"/>
      <c r="U44" s="18"/>
      <c r="V44" s="21"/>
      <c r="W44" s="13">
        <f t="shared" si="1"/>
        <v>13</v>
      </c>
      <c r="X44" s="18"/>
      <c r="Y44" s="18"/>
      <c r="Z44" s="26"/>
    </row>
    <row r="45" spans="1:26">
      <c r="A45" s="7">
        <v>37</v>
      </c>
      <c r="B45" s="13">
        <v>29</v>
      </c>
      <c r="C45" s="18"/>
      <c r="D45" s="18"/>
      <c r="E45" s="21"/>
      <c r="F45" s="13">
        <v>27</v>
      </c>
      <c r="G45" s="18"/>
      <c r="H45" s="18"/>
      <c r="I45" s="21"/>
      <c r="J45" s="13">
        <f t="shared" si="0"/>
        <v>56</v>
      </c>
      <c r="K45" s="18"/>
      <c r="L45" s="18"/>
      <c r="M45" s="21"/>
      <c r="N45" s="30">
        <v>88</v>
      </c>
      <c r="O45" s="12">
        <v>6</v>
      </c>
      <c r="P45" s="17"/>
      <c r="Q45" s="17"/>
      <c r="R45" s="20"/>
      <c r="S45" s="12">
        <v>4</v>
      </c>
      <c r="T45" s="17"/>
      <c r="U45" s="17"/>
      <c r="V45" s="20"/>
      <c r="W45" s="12">
        <f t="shared" si="1"/>
        <v>10</v>
      </c>
      <c r="X45" s="17"/>
      <c r="Y45" s="17"/>
      <c r="Z45" s="25"/>
    </row>
    <row r="46" spans="1:26">
      <c r="A46" s="6">
        <v>38</v>
      </c>
      <c r="B46" s="12">
        <v>28</v>
      </c>
      <c r="C46" s="17"/>
      <c r="D46" s="17"/>
      <c r="E46" s="20"/>
      <c r="F46" s="12">
        <v>31</v>
      </c>
      <c r="G46" s="17"/>
      <c r="H46" s="17"/>
      <c r="I46" s="20"/>
      <c r="J46" s="12">
        <f t="shared" si="0"/>
        <v>59</v>
      </c>
      <c r="K46" s="17"/>
      <c r="L46" s="17"/>
      <c r="M46" s="20"/>
      <c r="N46" s="29">
        <v>89</v>
      </c>
      <c r="O46" s="13">
        <v>5</v>
      </c>
      <c r="P46" s="18"/>
      <c r="Q46" s="18"/>
      <c r="R46" s="21"/>
      <c r="S46" s="13">
        <v>19</v>
      </c>
      <c r="T46" s="18"/>
      <c r="U46" s="18"/>
      <c r="V46" s="21"/>
      <c r="W46" s="13">
        <f t="shared" si="1"/>
        <v>24</v>
      </c>
      <c r="X46" s="18"/>
      <c r="Y46" s="18"/>
      <c r="Z46" s="26"/>
    </row>
    <row r="47" spans="1:26">
      <c r="A47" s="7">
        <v>39</v>
      </c>
      <c r="B47" s="13">
        <v>29</v>
      </c>
      <c r="C47" s="18"/>
      <c r="D47" s="18"/>
      <c r="E47" s="21"/>
      <c r="F47" s="13">
        <v>26</v>
      </c>
      <c r="G47" s="18"/>
      <c r="H47" s="18"/>
      <c r="I47" s="21"/>
      <c r="J47" s="13">
        <f t="shared" si="0"/>
        <v>55</v>
      </c>
      <c r="K47" s="18"/>
      <c r="L47" s="18"/>
      <c r="M47" s="21"/>
      <c r="N47" s="30">
        <v>90</v>
      </c>
      <c r="O47" s="12">
        <v>3</v>
      </c>
      <c r="P47" s="17"/>
      <c r="Q47" s="17"/>
      <c r="R47" s="20"/>
      <c r="S47" s="12">
        <v>9</v>
      </c>
      <c r="T47" s="17"/>
      <c r="U47" s="17"/>
      <c r="V47" s="20"/>
      <c r="W47" s="12">
        <f t="shared" si="1"/>
        <v>12</v>
      </c>
      <c r="X47" s="17"/>
      <c r="Y47" s="17"/>
      <c r="Z47" s="25"/>
    </row>
    <row r="48" spans="1:26">
      <c r="A48" s="6">
        <v>40</v>
      </c>
      <c r="B48" s="12">
        <v>24</v>
      </c>
      <c r="C48" s="17"/>
      <c r="D48" s="17"/>
      <c r="E48" s="20"/>
      <c r="F48" s="12">
        <v>20</v>
      </c>
      <c r="G48" s="17"/>
      <c r="H48" s="17"/>
      <c r="I48" s="20"/>
      <c r="J48" s="12">
        <f t="shared" si="0"/>
        <v>44</v>
      </c>
      <c r="K48" s="17"/>
      <c r="L48" s="17"/>
      <c r="M48" s="20"/>
      <c r="N48" s="29">
        <v>91</v>
      </c>
      <c r="O48" s="13">
        <v>2</v>
      </c>
      <c r="P48" s="18"/>
      <c r="Q48" s="18"/>
      <c r="R48" s="21"/>
      <c r="S48" s="13">
        <v>4</v>
      </c>
      <c r="T48" s="18"/>
      <c r="U48" s="18"/>
      <c r="V48" s="21"/>
      <c r="W48" s="13">
        <f t="shared" si="1"/>
        <v>6</v>
      </c>
      <c r="X48" s="18"/>
      <c r="Y48" s="18"/>
      <c r="Z48" s="26"/>
    </row>
    <row r="49" spans="1:26">
      <c r="A49" s="7">
        <v>41</v>
      </c>
      <c r="B49" s="13">
        <v>25</v>
      </c>
      <c r="C49" s="18"/>
      <c r="D49" s="18"/>
      <c r="E49" s="21"/>
      <c r="F49" s="13">
        <v>21</v>
      </c>
      <c r="G49" s="18"/>
      <c r="H49" s="18"/>
      <c r="I49" s="21"/>
      <c r="J49" s="13">
        <f t="shared" si="0"/>
        <v>46</v>
      </c>
      <c r="K49" s="18"/>
      <c r="L49" s="18"/>
      <c r="M49" s="21"/>
      <c r="N49" s="30">
        <v>92</v>
      </c>
      <c r="O49" s="12">
        <v>5</v>
      </c>
      <c r="P49" s="17"/>
      <c r="Q49" s="17"/>
      <c r="R49" s="20"/>
      <c r="S49" s="12">
        <v>4</v>
      </c>
      <c r="T49" s="17"/>
      <c r="U49" s="17"/>
      <c r="V49" s="20"/>
      <c r="W49" s="12">
        <f t="shared" si="1"/>
        <v>9</v>
      </c>
      <c r="X49" s="17"/>
      <c r="Y49" s="17"/>
      <c r="Z49" s="25"/>
    </row>
    <row r="50" spans="1:26">
      <c r="A50" s="6">
        <v>42</v>
      </c>
      <c r="B50" s="12">
        <v>28</v>
      </c>
      <c r="C50" s="17"/>
      <c r="D50" s="17"/>
      <c r="E50" s="20"/>
      <c r="F50" s="12">
        <v>5</v>
      </c>
      <c r="G50" s="17"/>
      <c r="H50" s="17"/>
      <c r="I50" s="20"/>
      <c r="J50" s="12">
        <f t="shared" si="0"/>
        <v>33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v>7</v>
      </c>
      <c r="T50" s="18"/>
      <c r="U50" s="18"/>
      <c r="V50" s="21"/>
      <c r="W50" s="13">
        <f t="shared" si="1"/>
        <v>8</v>
      </c>
      <c r="X50" s="18"/>
      <c r="Y50" s="18"/>
      <c r="Z50" s="26"/>
    </row>
    <row r="51" spans="1:26">
      <c r="A51" s="7">
        <v>43</v>
      </c>
      <c r="B51" s="13">
        <v>17</v>
      </c>
      <c r="C51" s="18"/>
      <c r="D51" s="18"/>
      <c r="E51" s="21"/>
      <c r="F51" s="13">
        <v>13</v>
      </c>
      <c r="G51" s="18"/>
      <c r="H51" s="18"/>
      <c r="I51" s="21"/>
      <c r="J51" s="13">
        <f t="shared" si="0"/>
        <v>30</v>
      </c>
      <c r="K51" s="18"/>
      <c r="L51" s="18"/>
      <c r="M51" s="21"/>
      <c r="N51" s="30">
        <v>94</v>
      </c>
      <c r="O51" s="12">
        <v>1</v>
      </c>
      <c r="P51" s="17"/>
      <c r="Q51" s="17"/>
      <c r="R51" s="20"/>
      <c r="S51" s="12">
        <v>1</v>
      </c>
      <c r="T51" s="17"/>
      <c r="U51" s="17"/>
      <c r="V51" s="20"/>
      <c r="W51" s="12">
        <f t="shared" si="1"/>
        <v>2</v>
      </c>
      <c r="X51" s="17"/>
      <c r="Y51" s="17"/>
      <c r="Z51" s="25"/>
    </row>
    <row r="52" spans="1:26">
      <c r="A52" s="6">
        <v>44</v>
      </c>
      <c r="B52" s="12">
        <v>18</v>
      </c>
      <c r="C52" s="17"/>
      <c r="D52" s="17"/>
      <c r="E52" s="20"/>
      <c r="F52" s="12">
        <v>20</v>
      </c>
      <c r="G52" s="17"/>
      <c r="H52" s="17"/>
      <c r="I52" s="20"/>
      <c r="J52" s="12">
        <f t="shared" si="0"/>
        <v>38</v>
      </c>
      <c r="K52" s="17"/>
      <c r="L52" s="17"/>
      <c r="M52" s="20"/>
      <c r="N52" s="29">
        <v>95</v>
      </c>
      <c r="O52" s="13">
        <f>0</f>
        <v>0</v>
      </c>
      <c r="P52" s="18"/>
      <c r="Q52" s="18"/>
      <c r="R52" s="21"/>
      <c r="S52" s="13">
        <v>5</v>
      </c>
      <c r="T52" s="18"/>
      <c r="U52" s="18"/>
      <c r="V52" s="21"/>
      <c r="W52" s="13">
        <f t="shared" si="1"/>
        <v>5</v>
      </c>
      <c r="X52" s="18"/>
      <c r="Y52" s="18"/>
      <c r="Z52" s="26"/>
    </row>
    <row r="53" spans="1:26">
      <c r="A53" s="7">
        <v>45</v>
      </c>
      <c r="B53" s="13">
        <v>24</v>
      </c>
      <c r="C53" s="18"/>
      <c r="D53" s="18"/>
      <c r="E53" s="21"/>
      <c r="F53" s="13">
        <v>19</v>
      </c>
      <c r="G53" s="18"/>
      <c r="H53" s="18"/>
      <c r="I53" s="21"/>
      <c r="J53" s="13">
        <f t="shared" si="0"/>
        <v>43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v>6</v>
      </c>
      <c r="T53" s="17"/>
      <c r="U53" s="17"/>
      <c r="V53" s="20"/>
      <c r="W53" s="12">
        <f t="shared" si="1"/>
        <v>6</v>
      </c>
      <c r="X53" s="17"/>
      <c r="Y53" s="17"/>
      <c r="Z53" s="25"/>
    </row>
    <row r="54" spans="1:26">
      <c r="A54" s="6">
        <v>46</v>
      </c>
      <c r="B54" s="12">
        <v>20</v>
      </c>
      <c r="C54" s="17"/>
      <c r="D54" s="17"/>
      <c r="E54" s="20"/>
      <c r="F54" s="12">
        <v>19</v>
      </c>
      <c r="G54" s="17"/>
      <c r="H54" s="17"/>
      <c r="I54" s="20"/>
      <c r="J54" s="12">
        <f t="shared" si="0"/>
        <v>39</v>
      </c>
      <c r="K54" s="17"/>
      <c r="L54" s="17"/>
      <c r="M54" s="20"/>
      <c r="N54" s="29">
        <v>97</v>
      </c>
      <c r="O54" s="13">
        <v>1</v>
      </c>
      <c r="P54" s="18"/>
      <c r="Q54" s="18"/>
      <c r="R54" s="21"/>
      <c r="S54" s="13">
        <v>3</v>
      </c>
      <c r="T54" s="18"/>
      <c r="U54" s="18"/>
      <c r="V54" s="21"/>
      <c r="W54" s="13">
        <f t="shared" si="1"/>
        <v>4</v>
      </c>
      <c r="X54" s="18"/>
      <c r="Y54" s="18"/>
      <c r="Z54" s="26"/>
    </row>
    <row r="55" spans="1:26">
      <c r="A55" s="7">
        <v>47</v>
      </c>
      <c r="B55" s="13">
        <v>31</v>
      </c>
      <c r="C55" s="18"/>
      <c r="D55" s="18"/>
      <c r="E55" s="21"/>
      <c r="F55" s="13">
        <v>24</v>
      </c>
      <c r="G55" s="18"/>
      <c r="H55" s="18"/>
      <c r="I55" s="21"/>
      <c r="J55" s="13">
        <f t="shared" si="0"/>
        <v>55</v>
      </c>
      <c r="K55" s="18"/>
      <c r="L55" s="18"/>
      <c r="M55" s="21"/>
      <c r="N55" s="30">
        <v>98</v>
      </c>
      <c r="O55" s="12">
        <v>1</v>
      </c>
      <c r="P55" s="17"/>
      <c r="Q55" s="17"/>
      <c r="R55" s="20"/>
      <c r="S55" s="12">
        <v>2</v>
      </c>
      <c r="T55" s="17"/>
      <c r="U55" s="17"/>
      <c r="V55" s="20"/>
      <c r="W55" s="12">
        <f t="shared" si="1"/>
        <v>3</v>
      </c>
      <c r="X55" s="17"/>
      <c r="Y55" s="17"/>
      <c r="Z55" s="25"/>
    </row>
    <row r="56" spans="1:26">
      <c r="A56" s="6">
        <v>48</v>
      </c>
      <c r="B56" s="12">
        <v>20</v>
      </c>
      <c r="C56" s="17"/>
      <c r="D56" s="17"/>
      <c r="E56" s="20"/>
      <c r="F56" s="12">
        <v>17</v>
      </c>
      <c r="G56" s="17"/>
      <c r="H56" s="17"/>
      <c r="I56" s="20"/>
      <c r="J56" s="12">
        <f t="shared" si="0"/>
        <v>37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34</v>
      </c>
      <c r="C57" s="18"/>
      <c r="D57" s="18"/>
      <c r="E57" s="21"/>
      <c r="F57" s="13">
        <v>23</v>
      </c>
      <c r="G57" s="18"/>
      <c r="H57" s="18"/>
      <c r="I57" s="21"/>
      <c r="J57" s="13">
        <f t="shared" si="0"/>
        <v>57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v>1</v>
      </c>
      <c r="T57" s="17"/>
      <c r="U57" s="17"/>
      <c r="V57" s="20"/>
      <c r="W57" s="12">
        <f t="shared" si="1"/>
        <v>1</v>
      </c>
      <c r="X57" s="17"/>
      <c r="Y57" s="17"/>
      <c r="Z57" s="25"/>
    </row>
    <row r="58" spans="1:26">
      <c r="A58" s="6">
        <v>50</v>
      </c>
      <c r="B58" s="12">
        <v>29</v>
      </c>
      <c r="C58" s="17"/>
      <c r="D58" s="17"/>
      <c r="E58" s="20"/>
      <c r="F58" s="12">
        <v>21</v>
      </c>
      <c r="G58" s="17"/>
      <c r="H58" s="17"/>
      <c r="I58" s="20"/>
      <c r="J58" s="12">
        <f t="shared" si="0"/>
        <v>50</v>
      </c>
      <c r="K58" s="17"/>
      <c r="L58" s="17"/>
      <c r="M58" s="20"/>
      <c r="N58" s="31" t="s">
        <v>24</v>
      </c>
      <c r="O58" s="14">
        <f>SUM(B8:B58,O8:O57)</f>
        <v>1662</v>
      </c>
      <c r="P58" s="19"/>
      <c r="Q58" s="19"/>
      <c r="R58" s="22"/>
      <c r="S58" s="14">
        <f>SUM(F8:F58,S8:S57)</f>
        <v>1623</v>
      </c>
      <c r="T58" s="19"/>
      <c r="U58" s="19"/>
      <c r="V58" s="22"/>
      <c r="W58" s="14">
        <f>SUM(J8:J58,W8:W57)</f>
        <v>3285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89</v>
      </c>
      <c r="C66" s="17"/>
      <c r="D66" s="17"/>
      <c r="E66" s="20"/>
      <c r="F66" s="12">
        <f>SUM(F8:F12)</f>
        <v>79</v>
      </c>
      <c r="G66" s="17"/>
      <c r="H66" s="17"/>
      <c r="I66" s="20"/>
      <c r="J66" s="12">
        <f>SUM(J8:J12)</f>
        <v>168</v>
      </c>
      <c r="K66" s="17"/>
      <c r="L66" s="17"/>
      <c r="M66" s="25"/>
    </row>
    <row r="67" spans="1:13">
      <c r="A67" s="7" t="s">
        <v>18</v>
      </c>
      <c r="B67" s="13">
        <f>SUM(B13:B17)</f>
        <v>67</v>
      </c>
      <c r="C67" s="18"/>
      <c r="D67" s="18"/>
      <c r="E67" s="21"/>
      <c r="F67" s="13">
        <f>SUM(F13:F17)</f>
        <v>57</v>
      </c>
      <c r="G67" s="18"/>
      <c r="H67" s="18"/>
      <c r="I67" s="21"/>
      <c r="J67" s="13">
        <f>SUM(J13:J17)</f>
        <v>124</v>
      </c>
      <c r="K67" s="18"/>
      <c r="L67" s="18"/>
      <c r="M67" s="26"/>
    </row>
    <row r="68" spans="1:13">
      <c r="A68" s="6" t="s">
        <v>28</v>
      </c>
      <c r="B68" s="12">
        <f>SUM(B18:B22)</f>
        <v>73</v>
      </c>
      <c r="C68" s="17"/>
      <c r="D68" s="17"/>
      <c r="E68" s="20"/>
      <c r="F68" s="12">
        <f>SUM(F18:F22)</f>
        <v>58</v>
      </c>
      <c r="G68" s="17"/>
      <c r="H68" s="17"/>
      <c r="I68" s="20"/>
      <c r="J68" s="12">
        <f>SUM(J18:J22)</f>
        <v>131</v>
      </c>
      <c r="K68" s="17"/>
      <c r="L68" s="17"/>
      <c r="M68" s="25"/>
    </row>
    <row r="69" spans="1:13">
      <c r="A69" s="7" t="s">
        <v>8</v>
      </c>
      <c r="B69" s="13">
        <f>SUM(B23:B27)</f>
        <v>74</v>
      </c>
      <c r="C69" s="18"/>
      <c r="D69" s="18"/>
      <c r="E69" s="21"/>
      <c r="F69" s="13">
        <f>SUM(F23:F27)</f>
        <v>76</v>
      </c>
      <c r="G69" s="18"/>
      <c r="H69" s="18"/>
      <c r="I69" s="21"/>
      <c r="J69" s="13">
        <f>SUM(J23:J27)</f>
        <v>150</v>
      </c>
      <c r="K69" s="18"/>
      <c r="L69" s="18"/>
      <c r="M69" s="26"/>
    </row>
    <row r="70" spans="1:13">
      <c r="A70" s="6" t="s">
        <v>30</v>
      </c>
      <c r="B70" s="12">
        <f>SUM(B28:B32)</f>
        <v>106</v>
      </c>
      <c r="C70" s="17"/>
      <c r="D70" s="17"/>
      <c r="E70" s="20"/>
      <c r="F70" s="12">
        <f>SUM(F28:F32)</f>
        <v>111</v>
      </c>
      <c r="G70" s="17"/>
      <c r="H70" s="17"/>
      <c r="I70" s="20"/>
      <c r="J70" s="12">
        <f>SUM(J28:J32)</f>
        <v>217</v>
      </c>
      <c r="K70" s="17"/>
      <c r="L70" s="17"/>
      <c r="M70" s="25"/>
    </row>
    <row r="71" spans="1:13">
      <c r="A71" s="7" t="s">
        <v>23</v>
      </c>
      <c r="B71" s="13">
        <f>SUM(B33:B37)</f>
        <v>142</v>
      </c>
      <c r="C71" s="18"/>
      <c r="D71" s="18"/>
      <c r="E71" s="21"/>
      <c r="F71" s="13">
        <f>SUM(F33:F37)</f>
        <v>146</v>
      </c>
      <c r="G71" s="18"/>
      <c r="H71" s="18"/>
      <c r="I71" s="21"/>
      <c r="J71" s="13">
        <f>SUM(J33:J37)</f>
        <v>288</v>
      </c>
      <c r="K71" s="18"/>
      <c r="L71" s="18"/>
      <c r="M71" s="26"/>
    </row>
    <row r="72" spans="1:13">
      <c r="A72" s="6" t="s">
        <v>31</v>
      </c>
      <c r="B72" s="12">
        <f>SUM(B38:B42)</f>
        <v>146</v>
      </c>
      <c r="C72" s="17"/>
      <c r="D72" s="17"/>
      <c r="E72" s="20"/>
      <c r="F72" s="12">
        <f>SUM(F38:F42)</f>
        <v>129</v>
      </c>
      <c r="G72" s="17"/>
      <c r="H72" s="17"/>
      <c r="I72" s="20"/>
      <c r="J72" s="12">
        <f>SUM(J38:J42)</f>
        <v>275</v>
      </c>
      <c r="K72" s="17"/>
      <c r="L72" s="17"/>
      <c r="M72" s="25"/>
    </row>
    <row r="73" spans="1:13">
      <c r="A73" s="7" t="s">
        <v>32</v>
      </c>
      <c r="B73" s="13">
        <f>SUM(B43:B47)</f>
        <v>137</v>
      </c>
      <c r="C73" s="18"/>
      <c r="D73" s="18"/>
      <c r="E73" s="21"/>
      <c r="F73" s="13">
        <f>SUM(F43:F47)</f>
        <v>146</v>
      </c>
      <c r="G73" s="18"/>
      <c r="H73" s="18"/>
      <c r="I73" s="21"/>
      <c r="J73" s="13">
        <f>SUM(J43:J47)</f>
        <v>283</v>
      </c>
      <c r="K73" s="18"/>
      <c r="L73" s="18"/>
      <c r="M73" s="26"/>
    </row>
    <row r="74" spans="1:13">
      <c r="A74" s="6" t="s">
        <v>33</v>
      </c>
      <c r="B74" s="12">
        <f>SUM(B48:B52)</f>
        <v>112</v>
      </c>
      <c r="C74" s="17"/>
      <c r="D74" s="17"/>
      <c r="E74" s="20"/>
      <c r="F74" s="12">
        <f>SUM(F48:F52)</f>
        <v>79</v>
      </c>
      <c r="G74" s="17"/>
      <c r="H74" s="17"/>
      <c r="I74" s="20"/>
      <c r="J74" s="12">
        <f>SUM(J48:J52)</f>
        <v>191</v>
      </c>
      <c r="K74" s="17"/>
      <c r="L74" s="17"/>
      <c r="M74" s="25"/>
    </row>
    <row r="75" spans="1:13">
      <c r="A75" s="7" t="s">
        <v>36</v>
      </c>
      <c r="B75" s="13">
        <f>SUM(B53:B57)</f>
        <v>129</v>
      </c>
      <c r="C75" s="18"/>
      <c r="D75" s="18"/>
      <c r="E75" s="21"/>
      <c r="F75" s="13">
        <f>SUM(F53:F57)</f>
        <v>102</v>
      </c>
      <c r="G75" s="18"/>
      <c r="H75" s="18"/>
      <c r="I75" s="21"/>
      <c r="J75" s="13">
        <f>SUM(J53:J57)</f>
        <v>231</v>
      </c>
      <c r="K75" s="18"/>
      <c r="L75" s="18"/>
      <c r="M75" s="26"/>
    </row>
    <row r="76" spans="1:13">
      <c r="A76" s="6" t="s">
        <v>39</v>
      </c>
      <c r="B76" s="12">
        <f>SUM(B58,O8:O11)</f>
        <v>134</v>
      </c>
      <c r="C76" s="17"/>
      <c r="D76" s="17"/>
      <c r="E76" s="20"/>
      <c r="F76" s="12">
        <f>SUM(F58,S8:S11)</f>
        <v>116</v>
      </c>
      <c r="G76" s="17"/>
      <c r="H76" s="17"/>
      <c r="I76" s="20"/>
      <c r="J76" s="12">
        <f>SUM(J58,W8:W11)</f>
        <v>250</v>
      </c>
      <c r="K76" s="17"/>
      <c r="L76" s="17"/>
      <c r="M76" s="25"/>
    </row>
    <row r="77" spans="1:13">
      <c r="A77" s="7" t="s">
        <v>42</v>
      </c>
      <c r="B77" s="13">
        <f>SUM(O12:O16)</f>
        <v>125</v>
      </c>
      <c r="C77" s="18"/>
      <c r="D77" s="18"/>
      <c r="E77" s="21"/>
      <c r="F77" s="13">
        <f>SUM(S12:S16)</f>
        <v>94</v>
      </c>
      <c r="G77" s="18"/>
      <c r="H77" s="18"/>
      <c r="I77" s="21"/>
      <c r="J77" s="13">
        <f>SUM(W12:W16)</f>
        <v>219</v>
      </c>
      <c r="K77" s="18"/>
      <c r="L77" s="18"/>
      <c r="M77" s="26"/>
    </row>
    <row r="78" spans="1:13">
      <c r="A78" s="6" t="s">
        <v>47</v>
      </c>
      <c r="B78" s="12">
        <f>SUM(O17:O21)</f>
        <v>62</v>
      </c>
      <c r="C78" s="17"/>
      <c r="D78" s="17"/>
      <c r="E78" s="20"/>
      <c r="F78" s="12">
        <f>SUM(S17:S21)</f>
        <v>71</v>
      </c>
      <c r="G78" s="17"/>
      <c r="H78" s="17"/>
      <c r="I78" s="20"/>
      <c r="J78" s="12">
        <f>SUM(W17:W21)</f>
        <v>133</v>
      </c>
      <c r="K78" s="17"/>
      <c r="L78" s="17"/>
      <c r="M78" s="25"/>
    </row>
    <row r="79" spans="1:13">
      <c r="A79" s="7" t="s">
        <v>48</v>
      </c>
      <c r="B79" s="13">
        <f>SUM(O22:O26)</f>
        <v>73</v>
      </c>
      <c r="C79" s="18"/>
      <c r="D79" s="18"/>
      <c r="E79" s="21"/>
      <c r="F79" s="13">
        <f>SUM(S22:S26)</f>
        <v>76</v>
      </c>
      <c r="G79" s="18"/>
      <c r="H79" s="18"/>
      <c r="I79" s="21"/>
      <c r="J79" s="13">
        <f>SUM(W22:W26)</f>
        <v>149</v>
      </c>
      <c r="K79" s="18"/>
      <c r="L79" s="18"/>
      <c r="M79" s="26"/>
    </row>
    <row r="80" spans="1:13">
      <c r="A80" s="6" t="s">
        <v>51</v>
      </c>
      <c r="B80" s="12">
        <f>SUM(O27:O31)</f>
        <v>73</v>
      </c>
      <c r="C80" s="17"/>
      <c r="D80" s="17"/>
      <c r="E80" s="20"/>
      <c r="F80" s="12">
        <f>SUM(S27:S31)</f>
        <v>73</v>
      </c>
      <c r="G80" s="17"/>
      <c r="H80" s="17"/>
      <c r="I80" s="20"/>
      <c r="J80" s="12">
        <f>SUM(W27:W31)</f>
        <v>146</v>
      </c>
      <c r="K80" s="17"/>
      <c r="L80" s="17"/>
      <c r="M80" s="25"/>
    </row>
    <row r="81" spans="1:13">
      <c r="A81" s="7" t="s">
        <v>38</v>
      </c>
      <c r="B81" s="13">
        <f>SUM(O32:O36)</f>
        <v>50</v>
      </c>
      <c r="C81" s="18"/>
      <c r="D81" s="18"/>
      <c r="E81" s="21"/>
      <c r="F81" s="13">
        <f>SUM(S32:S36)</f>
        <v>56</v>
      </c>
      <c r="G81" s="18"/>
      <c r="H81" s="18"/>
      <c r="I81" s="21"/>
      <c r="J81" s="13">
        <f>SUM(W32:W36)</f>
        <v>106</v>
      </c>
      <c r="K81" s="18"/>
      <c r="L81" s="18"/>
      <c r="M81" s="26"/>
    </row>
    <row r="82" spans="1:13">
      <c r="A82" s="6" t="s">
        <v>54</v>
      </c>
      <c r="B82" s="12">
        <f>SUM(O37:O41)</f>
        <v>31</v>
      </c>
      <c r="C82" s="17"/>
      <c r="D82" s="17"/>
      <c r="E82" s="20"/>
      <c r="F82" s="12">
        <f>SUM(S37:S41)</f>
        <v>62</v>
      </c>
      <c r="G82" s="17"/>
      <c r="H82" s="17"/>
      <c r="I82" s="20"/>
      <c r="J82" s="12">
        <f>SUM(W37:W41)</f>
        <v>93</v>
      </c>
      <c r="K82" s="17"/>
      <c r="L82" s="17"/>
      <c r="M82" s="25"/>
    </row>
    <row r="83" spans="1:13">
      <c r="A83" s="7" t="s">
        <v>12</v>
      </c>
      <c r="B83" s="13">
        <f>SUM(O42:O46)</f>
        <v>25</v>
      </c>
      <c r="C83" s="18"/>
      <c r="D83" s="18"/>
      <c r="E83" s="21"/>
      <c r="F83" s="13">
        <f>SUM(S42:S46)</f>
        <v>50</v>
      </c>
      <c r="G83" s="18"/>
      <c r="H83" s="18"/>
      <c r="I83" s="21"/>
      <c r="J83" s="13">
        <f>SUM(W42:W46)</f>
        <v>75</v>
      </c>
      <c r="K83" s="18"/>
      <c r="L83" s="18"/>
      <c r="M83" s="26"/>
    </row>
    <row r="84" spans="1:13">
      <c r="A84" s="6" t="s">
        <v>34</v>
      </c>
      <c r="B84" s="12">
        <f>SUM(O47:O51)</f>
        <v>12</v>
      </c>
      <c r="C84" s="17"/>
      <c r="D84" s="17"/>
      <c r="E84" s="20"/>
      <c r="F84" s="12">
        <f>SUM(S47:S51)</f>
        <v>25</v>
      </c>
      <c r="G84" s="17"/>
      <c r="H84" s="17"/>
      <c r="I84" s="20"/>
      <c r="J84" s="12">
        <f>SUM(W47:W51)</f>
        <v>37</v>
      </c>
      <c r="K84" s="17"/>
      <c r="L84" s="17"/>
      <c r="M84" s="25"/>
    </row>
    <row r="85" spans="1:13">
      <c r="A85" s="7" t="s">
        <v>45</v>
      </c>
      <c r="B85" s="13">
        <f>SUM(O52:O56)</f>
        <v>2</v>
      </c>
      <c r="C85" s="18"/>
      <c r="D85" s="18"/>
      <c r="E85" s="21"/>
      <c r="F85" s="13">
        <f>SUM(S52:S56)</f>
        <v>16</v>
      </c>
      <c r="G85" s="18"/>
      <c r="H85" s="18"/>
      <c r="I85" s="21"/>
      <c r="J85" s="13">
        <f>SUM(W52:W56)</f>
        <v>18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1</v>
      </c>
      <c r="G86" s="17"/>
      <c r="H86" s="17"/>
      <c r="I86" s="20"/>
      <c r="J86" s="12">
        <f>SUM(W57)</f>
        <v>1</v>
      </c>
      <c r="K86" s="17"/>
      <c r="L86" s="17"/>
      <c r="M86" s="25"/>
    </row>
    <row r="87" spans="1:13">
      <c r="A87" s="8" t="s">
        <v>24</v>
      </c>
      <c r="B87" s="14">
        <f>SUM(B66:B86)</f>
        <v>1662</v>
      </c>
      <c r="C87" s="19"/>
      <c r="D87" s="19"/>
      <c r="E87" s="22"/>
      <c r="F87" s="14">
        <f>SUM(F66:F86)</f>
        <v>1623</v>
      </c>
      <c r="G87" s="19"/>
      <c r="H87" s="19"/>
      <c r="I87" s="22"/>
      <c r="J87" s="14">
        <f>SUM(J66:J86)</f>
        <v>3285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266</v>
      </c>
      <c r="C90" s="19"/>
      <c r="D90" s="19"/>
      <c r="E90" s="22"/>
      <c r="F90" s="14">
        <f>SUM(S22:S57)</f>
        <v>359</v>
      </c>
      <c r="G90" s="19"/>
      <c r="H90" s="19"/>
      <c r="I90" s="22"/>
      <c r="J90" s="14">
        <f>SUM(W22:W57)</f>
        <v>625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52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1</v>
      </c>
      <c r="C8" s="17"/>
      <c r="D8" s="17"/>
      <c r="E8" s="20"/>
      <c r="F8" s="12">
        <v>7</v>
      </c>
      <c r="G8" s="17"/>
      <c r="H8" s="17"/>
      <c r="I8" s="20"/>
      <c r="J8" s="12">
        <f t="shared" ref="J8:J58" si="0">SUM(B8,F8)</f>
        <v>8</v>
      </c>
      <c r="K8" s="17"/>
      <c r="L8" s="17"/>
      <c r="M8" s="20"/>
      <c r="N8" s="29">
        <v>51</v>
      </c>
      <c r="O8" s="13">
        <f>0</f>
        <v>0</v>
      </c>
      <c r="P8" s="18"/>
      <c r="Q8" s="18"/>
      <c r="R8" s="21"/>
      <c r="S8" s="13">
        <v>4</v>
      </c>
      <c r="T8" s="18"/>
      <c r="U8" s="18"/>
      <c r="V8" s="21"/>
      <c r="W8" s="13">
        <f t="shared" ref="W8:W57" si="1">SUM(O8,S8)</f>
        <v>4</v>
      </c>
      <c r="X8" s="18"/>
      <c r="Y8" s="18"/>
      <c r="Z8" s="26"/>
    </row>
    <row r="9" spans="1:26">
      <c r="A9" s="7">
        <v>1</v>
      </c>
      <c r="B9" s="13">
        <v>4</v>
      </c>
      <c r="C9" s="18"/>
      <c r="D9" s="18"/>
      <c r="E9" s="21"/>
      <c r="F9" s="13">
        <v>4</v>
      </c>
      <c r="G9" s="18"/>
      <c r="H9" s="18"/>
      <c r="I9" s="21"/>
      <c r="J9" s="13">
        <f t="shared" si="0"/>
        <v>8</v>
      </c>
      <c r="K9" s="18"/>
      <c r="L9" s="18"/>
      <c r="M9" s="21"/>
      <c r="N9" s="30">
        <v>52</v>
      </c>
      <c r="O9" s="12">
        <v>3</v>
      </c>
      <c r="P9" s="17"/>
      <c r="Q9" s="17"/>
      <c r="R9" s="20"/>
      <c r="S9" s="12">
        <v>5</v>
      </c>
      <c r="T9" s="17"/>
      <c r="U9" s="17"/>
      <c r="V9" s="20"/>
      <c r="W9" s="12">
        <f t="shared" si="1"/>
        <v>8</v>
      </c>
      <c r="X9" s="17"/>
      <c r="Y9" s="17"/>
      <c r="Z9" s="25"/>
    </row>
    <row r="10" spans="1:26">
      <c r="A10" s="6">
        <v>2</v>
      </c>
      <c r="B10" s="12">
        <v>3</v>
      </c>
      <c r="C10" s="17"/>
      <c r="D10" s="17"/>
      <c r="E10" s="20"/>
      <c r="F10" s="12">
        <v>3</v>
      </c>
      <c r="G10" s="17"/>
      <c r="H10" s="17"/>
      <c r="I10" s="20"/>
      <c r="J10" s="12">
        <f t="shared" si="0"/>
        <v>6</v>
      </c>
      <c r="K10" s="17"/>
      <c r="L10" s="17"/>
      <c r="M10" s="20"/>
      <c r="N10" s="29">
        <v>53</v>
      </c>
      <c r="O10" s="13">
        <v>9</v>
      </c>
      <c r="P10" s="18"/>
      <c r="Q10" s="18"/>
      <c r="R10" s="21"/>
      <c r="S10" s="13">
        <v>2</v>
      </c>
      <c r="T10" s="18"/>
      <c r="U10" s="18"/>
      <c r="V10" s="21"/>
      <c r="W10" s="13">
        <f t="shared" si="1"/>
        <v>11</v>
      </c>
      <c r="X10" s="18"/>
      <c r="Y10" s="18"/>
      <c r="Z10" s="26"/>
    </row>
    <row r="11" spans="1:26">
      <c r="A11" s="7">
        <v>3</v>
      </c>
      <c r="B11" s="13">
        <v>3</v>
      </c>
      <c r="C11" s="18"/>
      <c r="D11" s="18"/>
      <c r="E11" s="21"/>
      <c r="F11" s="13">
        <v>7</v>
      </c>
      <c r="G11" s="18"/>
      <c r="H11" s="18"/>
      <c r="I11" s="21"/>
      <c r="J11" s="13">
        <f t="shared" si="0"/>
        <v>10</v>
      </c>
      <c r="K11" s="18"/>
      <c r="L11" s="18"/>
      <c r="M11" s="21"/>
      <c r="N11" s="30">
        <v>54</v>
      </c>
      <c r="O11" s="12">
        <v>2</v>
      </c>
      <c r="P11" s="17"/>
      <c r="Q11" s="17"/>
      <c r="R11" s="20"/>
      <c r="S11" s="12">
        <v>6</v>
      </c>
      <c r="T11" s="17"/>
      <c r="U11" s="17"/>
      <c r="V11" s="20"/>
      <c r="W11" s="12">
        <f t="shared" si="1"/>
        <v>8</v>
      </c>
      <c r="X11" s="17"/>
      <c r="Y11" s="17"/>
      <c r="Z11" s="25"/>
    </row>
    <row r="12" spans="1:26">
      <c r="A12" s="6">
        <v>4</v>
      </c>
      <c r="B12" s="12">
        <v>5</v>
      </c>
      <c r="C12" s="17"/>
      <c r="D12" s="17"/>
      <c r="E12" s="20"/>
      <c r="F12" s="12">
        <v>3</v>
      </c>
      <c r="G12" s="17"/>
      <c r="H12" s="17"/>
      <c r="I12" s="20"/>
      <c r="J12" s="12">
        <f t="shared" si="0"/>
        <v>8</v>
      </c>
      <c r="K12" s="17"/>
      <c r="L12" s="17"/>
      <c r="M12" s="20"/>
      <c r="N12" s="29">
        <v>55</v>
      </c>
      <c r="O12" s="13">
        <v>4</v>
      </c>
      <c r="P12" s="18"/>
      <c r="Q12" s="18"/>
      <c r="R12" s="21"/>
      <c r="S12" s="13">
        <v>3</v>
      </c>
      <c r="T12" s="18"/>
      <c r="U12" s="18"/>
      <c r="V12" s="21"/>
      <c r="W12" s="13">
        <f t="shared" si="1"/>
        <v>7</v>
      </c>
      <c r="X12" s="18"/>
      <c r="Y12" s="18"/>
      <c r="Z12" s="26"/>
    </row>
    <row r="13" spans="1:26">
      <c r="A13" s="7">
        <v>5</v>
      </c>
      <c r="B13" s="13">
        <v>5</v>
      </c>
      <c r="C13" s="18"/>
      <c r="D13" s="18"/>
      <c r="E13" s="21"/>
      <c r="F13" s="13">
        <v>3</v>
      </c>
      <c r="G13" s="18"/>
      <c r="H13" s="18"/>
      <c r="I13" s="21"/>
      <c r="J13" s="13">
        <f t="shared" si="0"/>
        <v>8</v>
      </c>
      <c r="K13" s="18"/>
      <c r="L13" s="18"/>
      <c r="M13" s="21"/>
      <c r="N13" s="30">
        <v>56</v>
      </c>
      <c r="O13" s="12">
        <v>2</v>
      </c>
      <c r="P13" s="17"/>
      <c r="Q13" s="17"/>
      <c r="R13" s="20"/>
      <c r="S13" s="12">
        <v>4</v>
      </c>
      <c r="T13" s="17"/>
      <c r="U13" s="17"/>
      <c r="V13" s="20"/>
      <c r="W13" s="12">
        <f t="shared" si="1"/>
        <v>6</v>
      </c>
      <c r="X13" s="17"/>
      <c r="Y13" s="17"/>
      <c r="Z13" s="25"/>
    </row>
    <row r="14" spans="1:26">
      <c r="A14" s="6">
        <v>6</v>
      </c>
      <c r="B14" s="12">
        <v>4</v>
      </c>
      <c r="C14" s="17"/>
      <c r="D14" s="17"/>
      <c r="E14" s="20"/>
      <c r="F14" s="12">
        <v>3</v>
      </c>
      <c r="G14" s="17"/>
      <c r="H14" s="17"/>
      <c r="I14" s="20"/>
      <c r="J14" s="12">
        <f t="shared" si="0"/>
        <v>7</v>
      </c>
      <c r="K14" s="17"/>
      <c r="L14" s="17"/>
      <c r="M14" s="20"/>
      <c r="N14" s="29">
        <v>57</v>
      </c>
      <c r="O14" s="13">
        <v>5</v>
      </c>
      <c r="P14" s="18"/>
      <c r="Q14" s="18"/>
      <c r="R14" s="21"/>
      <c r="S14" s="13">
        <v>8</v>
      </c>
      <c r="T14" s="18"/>
      <c r="U14" s="18"/>
      <c r="V14" s="21"/>
      <c r="W14" s="13">
        <f t="shared" si="1"/>
        <v>13</v>
      </c>
      <c r="X14" s="18"/>
      <c r="Y14" s="18"/>
      <c r="Z14" s="26"/>
    </row>
    <row r="15" spans="1:26">
      <c r="A15" s="7">
        <v>7</v>
      </c>
      <c r="B15" s="13">
        <v>1</v>
      </c>
      <c r="C15" s="18"/>
      <c r="D15" s="18"/>
      <c r="E15" s="21"/>
      <c r="F15" s="13">
        <v>6</v>
      </c>
      <c r="G15" s="18"/>
      <c r="H15" s="18"/>
      <c r="I15" s="21"/>
      <c r="J15" s="13">
        <f t="shared" si="0"/>
        <v>7</v>
      </c>
      <c r="K15" s="18"/>
      <c r="L15" s="18"/>
      <c r="M15" s="21"/>
      <c r="N15" s="30">
        <v>58</v>
      </c>
      <c r="O15" s="12">
        <v>2</v>
      </c>
      <c r="P15" s="17"/>
      <c r="Q15" s="17"/>
      <c r="R15" s="20"/>
      <c r="S15" s="12">
        <v>1</v>
      </c>
      <c r="T15" s="17"/>
      <c r="U15" s="17"/>
      <c r="V15" s="20"/>
      <c r="W15" s="12">
        <f t="shared" si="1"/>
        <v>3</v>
      </c>
      <c r="X15" s="17"/>
      <c r="Y15" s="17"/>
      <c r="Z15" s="25"/>
    </row>
    <row r="16" spans="1:26">
      <c r="A16" s="6">
        <v>8</v>
      </c>
      <c r="B16" s="12">
        <v>3</v>
      </c>
      <c r="C16" s="17"/>
      <c r="D16" s="17"/>
      <c r="E16" s="20"/>
      <c r="F16" s="12">
        <v>2</v>
      </c>
      <c r="G16" s="17"/>
      <c r="H16" s="17"/>
      <c r="I16" s="20"/>
      <c r="J16" s="12">
        <f t="shared" si="0"/>
        <v>5</v>
      </c>
      <c r="K16" s="17"/>
      <c r="L16" s="17"/>
      <c r="M16" s="20"/>
      <c r="N16" s="29">
        <v>59</v>
      </c>
      <c r="O16" s="13">
        <v>5</v>
      </c>
      <c r="P16" s="18"/>
      <c r="Q16" s="18"/>
      <c r="R16" s="21"/>
      <c r="S16" s="13">
        <v>5</v>
      </c>
      <c r="T16" s="18"/>
      <c r="U16" s="18"/>
      <c r="V16" s="21"/>
      <c r="W16" s="13">
        <f t="shared" si="1"/>
        <v>10</v>
      </c>
      <c r="X16" s="18"/>
      <c r="Y16" s="18"/>
      <c r="Z16" s="26"/>
    </row>
    <row r="17" spans="1:26">
      <c r="A17" s="7">
        <v>9</v>
      </c>
      <c r="B17" s="13">
        <v>3</v>
      </c>
      <c r="C17" s="18"/>
      <c r="D17" s="18"/>
      <c r="E17" s="21"/>
      <c r="F17" s="13">
        <v>5</v>
      </c>
      <c r="G17" s="18"/>
      <c r="H17" s="18"/>
      <c r="I17" s="21"/>
      <c r="J17" s="13">
        <f t="shared" si="0"/>
        <v>8</v>
      </c>
      <c r="K17" s="18"/>
      <c r="L17" s="18"/>
      <c r="M17" s="21"/>
      <c r="N17" s="30">
        <v>60</v>
      </c>
      <c r="O17" s="12">
        <v>3</v>
      </c>
      <c r="P17" s="17"/>
      <c r="Q17" s="17"/>
      <c r="R17" s="20"/>
      <c r="S17" s="12">
        <v>2</v>
      </c>
      <c r="T17" s="17"/>
      <c r="U17" s="17"/>
      <c r="V17" s="20"/>
      <c r="W17" s="12">
        <f t="shared" si="1"/>
        <v>5</v>
      </c>
      <c r="X17" s="17"/>
      <c r="Y17" s="17"/>
      <c r="Z17" s="25"/>
    </row>
    <row r="18" spans="1:26">
      <c r="A18" s="6">
        <v>10</v>
      </c>
      <c r="B18" s="12">
        <v>5</v>
      </c>
      <c r="C18" s="17"/>
      <c r="D18" s="17"/>
      <c r="E18" s="20"/>
      <c r="F18" s="12">
        <v>1</v>
      </c>
      <c r="G18" s="17"/>
      <c r="H18" s="17"/>
      <c r="I18" s="20"/>
      <c r="J18" s="12">
        <f t="shared" si="0"/>
        <v>6</v>
      </c>
      <c r="K18" s="17"/>
      <c r="L18" s="17"/>
      <c r="M18" s="20"/>
      <c r="N18" s="29">
        <v>61</v>
      </c>
      <c r="O18" s="13">
        <v>3</v>
      </c>
      <c r="P18" s="18"/>
      <c r="Q18" s="18"/>
      <c r="R18" s="21"/>
      <c r="S18" s="13">
        <v>1</v>
      </c>
      <c r="T18" s="18"/>
      <c r="U18" s="18"/>
      <c r="V18" s="21"/>
      <c r="W18" s="13">
        <f t="shared" si="1"/>
        <v>4</v>
      </c>
      <c r="X18" s="18"/>
      <c r="Y18" s="18"/>
      <c r="Z18" s="26"/>
    </row>
    <row r="19" spans="1:26">
      <c r="A19" s="7">
        <v>11</v>
      </c>
      <c r="B19" s="13">
        <v>5</v>
      </c>
      <c r="C19" s="18"/>
      <c r="D19" s="18"/>
      <c r="E19" s="21"/>
      <c r="F19" s="13">
        <v>2</v>
      </c>
      <c r="G19" s="18"/>
      <c r="H19" s="18"/>
      <c r="I19" s="21"/>
      <c r="J19" s="13">
        <f t="shared" si="0"/>
        <v>7</v>
      </c>
      <c r="K19" s="18"/>
      <c r="L19" s="18"/>
      <c r="M19" s="21"/>
      <c r="N19" s="30">
        <v>62</v>
      </c>
      <c r="O19" s="12">
        <v>1</v>
      </c>
      <c r="P19" s="17"/>
      <c r="Q19" s="17"/>
      <c r="R19" s="20"/>
      <c r="S19" s="12">
        <v>6</v>
      </c>
      <c r="T19" s="17"/>
      <c r="U19" s="17"/>
      <c r="V19" s="20"/>
      <c r="W19" s="12">
        <f t="shared" si="1"/>
        <v>7</v>
      </c>
      <c r="X19" s="17"/>
      <c r="Y19" s="17"/>
      <c r="Z19" s="25"/>
    </row>
    <row r="20" spans="1:26">
      <c r="A20" s="6">
        <v>12</v>
      </c>
      <c r="B20" s="12">
        <v>4</v>
      </c>
      <c r="C20" s="17"/>
      <c r="D20" s="17"/>
      <c r="E20" s="20"/>
      <c r="F20" s="12">
        <v>1</v>
      </c>
      <c r="G20" s="17"/>
      <c r="H20" s="17"/>
      <c r="I20" s="20"/>
      <c r="J20" s="12">
        <f t="shared" si="0"/>
        <v>5</v>
      </c>
      <c r="K20" s="17"/>
      <c r="L20" s="17"/>
      <c r="M20" s="20"/>
      <c r="N20" s="29">
        <v>63</v>
      </c>
      <c r="O20" s="13">
        <v>3</v>
      </c>
      <c r="P20" s="18"/>
      <c r="Q20" s="18"/>
      <c r="R20" s="21"/>
      <c r="S20" s="13">
        <v>4</v>
      </c>
      <c r="T20" s="18"/>
      <c r="U20" s="18"/>
      <c r="V20" s="21"/>
      <c r="W20" s="13">
        <f t="shared" si="1"/>
        <v>7</v>
      </c>
      <c r="X20" s="18"/>
      <c r="Y20" s="18"/>
      <c r="Z20" s="26"/>
    </row>
    <row r="21" spans="1:26">
      <c r="A21" s="7">
        <v>13</v>
      </c>
      <c r="B21" s="13">
        <v>4</v>
      </c>
      <c r="C21" s="18"/>
      <c r="D21" s="18"/>
      <c r="E21" s="21"/>
      <c r="F21" s="13">
        <v>2</v>
      </c>
      <c r="G21" s="18"/>
      <c r="H21" s="18"/>
      <c r="I21" s="21"/>
      <c r="J21" s="13">
        <f t="shared" si="0"/>
        <v>6</v>
      </c>
      <c r="K21" s="18"/>
      <c r="L21" s="18"/>
      <c r="M21" s="21"/>
      <c r="N21" s="30">
        <v>64</v>
      </c>
      <c r="O21" s="12">
        <v>2</v>
      </c>
      <c r="P21" s="17"/>
      <c r="Q21" s="17"/>
      <c r="R21" s="20"/>
      <c r="S21" s="12">
        <v>2</v>
      </c>
      <c r="T21" s="17"/>
      <c r="U21" s="17"/>
      <c r="V21" s="20"/>
      <c r="W21" s="12">
        <f t="shared" si="1"/>
        <v>4</v>
      </c>
      <c r="X21" s="17"/>
      <c r="Y21" s="17"/>
      <c r="Z21" s="25"/>
    </row>
    <row r="22" spans="1:26">
      <c r="A22" s="6">
        <v>14</v>
      </c>
      <c r="B22" s="12">
        <v>4</v>
      </c>
      <c r="C22" s="17"/>
      <c r="D22" s="17"/>
      <c r="E22" s="20"/>
      <c r="F22" s="12">
        <v>1</v>
      </c>
      <c r="G22" s="17"/>
      <c r="H22" s="17"/>
      <c r="I22" s="20"/>
      <c r="J22" s="12">
        <f t="shared" si="0"/>
        <v>5</v>
      </c>
      <c r="K22" s="17"/>
      <c r="L22" s="17"/>
      <c r="M22" s="20"/>
      <c r="N22" s="29">
        <v>65</v>
      </c>
      <c r="O22" s="13">
        <v>2</v>
      </c>
      <c r="P22" s="18"/>
      <c r="Q22" s="18"/>
      <c r="R22" s="21"/>
      <c r="S22" s="13">
        <v>2</v>
      </c>
      <c r="T22" s="18"/>
      <c r="U22" s="18"/>
      <c r="V22" s="21"/>
      <c r="W22" s="13">
        <f t="shared" si="1"/>
        <v>4</v>
      </c>
      <c r="X22" s="18"/>
      <c r="Y22" s="18"/>
      <c r="Z22" s="26"/>
    </row>
    <row r="23" spans="1:26">
      <c r="A23" s="7">
        <v>15</v>
      </c>
      <c r="B23" s="13">
        <v>3</v>
      </c>
      <c r="C23" s="18"/>
      <c r="D23" s="18"/>
      <c r="E23" s="21"/>
      <c r="F23" s="13">
        <v>2</v>
      </c>
      <c r="G23" s="18"/>
      <c r="H23" s="18"/>
      <c r="I23" s="21"/>
      <c r="J23" s="13">
        <f t="shared" si="0"/>
        <v>5</v>
      </c>
      <c r="K23" s="18"/>
      <c r="L23" s="18"/>
      <c r="M23" s="21"/>
      <c r="N23" s="30">
        <v>66</v>
      </c>
      <c r="O23" s="12">
        <v>2</v>
      </c>
      <c r="P23" s="17"/>
      <c r="Q23" s="17"/>
      <c r="R23" s="20"/>
      <c r="S23" s="12">
        <v>1</v>
      </c>
      <c r="T23" s="17"/>
      <c r="U23" s="17"/>
      <c r="V23" s="20"/>
      <c r="W23" s="12">
        <f t="shared" si="1"/>
        <v>3</v>
      </c>
      <c r="X23" s="17"/>
      <c r="Y23" s="17"/>
      <c r="Z23" s="25"/>
    </row>
    <row r="24" spans="1:26">
      <c r="A24" s="6">
        <v>16</v>
      </c>
      <c r="B24" s="12">
        <v>6</v>
      </c>
      <c r="C24" s="17"/>
      <c r="D24" s="17"/>
      <c r="E24" s="20"/>
      <c r="F24" s="12">
        <v>3</v>
      </c>
      <c r="G24" s="17"/>
      <c r="H24" s="17"/>
      <c r="I24" s="20"/>
      <c r="J24" s="12">
        <f t="shared" si="0"/>
        <v>9</v>
      </c>
      <c r="K24" s="17"/>
      <c r="L24" s="17"/>
      <c r="M24" s="20"/>
      <c r="N24" s="29">
        <v>67</v>
      </c>
      <c r="O24" s="13">
        <v>6</v>
      </c>
      <c r="P24" s="18"/>
      <c r="Q24" s="18"/>
      <c r="R24" s="21"/>
      <c r="S24" s="13">
        <v>3</v>
      </c>
      <c r="T24" s="18"/>
      <c r="U24" s="18"/>
      <c r="V24" s="21"/>
      <c r="W24" s="13">
        <f t="shared" si="1"/>
        <v>9</v>
      </c>
      <c r="X24" s="18"/>
      <c r="Y24" s="18"/>
      <c r="Z24" s="26"/>
    </row>
    <row r="25" spans="1:26">
      <c r="A25" s="7">
        <v>17</v>
      </c>
      <c r="B25" s="13">
        <v>1</v>
      </c>
      <c r="C25" s="18"/>
      <c r="D25" s="18"/>
      <c r="E25" s="21"/>
      <c r="F25" s="13">
        <v>8</v>
      </c>
      <c r="G25" s="18"/>
      <c r="H25" s="18"/>
      <c r="I25" s="21"/>
      <c r="J25" s="13">
        <f t="shared" si="0"/>
        <v>9</v>
      </c>
      <c r="K25" s="18"/>
      <c r="L25" s="18"/>
      <c r="M25" s="21"/>
      <c r="N25" s="30">
        <v>68</v>
      </c>
      <c r="O25" s="12">
        <v>2</v>
      </c>
      <c r="P25" s="17"/>
      <c r="Q25" s="17"/>
      <c r="R25" s="20"/>
      <c r="S25" s="12">
        <v>5</v>
      </c>
      <c r="T25" s="17"/>
      <c r="U25" s="17"/>
      <c r="V25" s="20"/>
      <c r="W25" s="12">
        <f t="shared" si="1"/>
        <v>7</v>
      </c>
      <c r="X25" s="17"/>
      <c r="Y25" s="17"/>
      <c r="Z25" s="25"/>
    </row>
    <row r="26" spans="1:26">
      <c r="A26" s="6">
        <v>18</v>
      </c>
      <c r="B26" s="12">
        <v>5</v>
      </c>
      <c r="C26" s="17"/>
      <c r="D26" s="17"/>
      <c r="E26" s="20"/>
      <c r="F26" s="12">
        <v>4</v>
      </c>
      <c r="G26" s="17"/>
      <c r="H26" s="17"/>
      <c r="I26" s="20"/>
      <c r="J26" s="12">
        <f t="shared" si="0"/>
        <v>9</v>
      </c>
      <c r="K26" s="17"/>
      <c r="L26" s="17"/>
      <c r="M26" s="20"/>
      <c r="N26" s="29">
        <v>69</v>
      </c>
      <c r="O26" s="13">
        <v>3</v>
      </c>
      <c r="P26" s="18"/>
      <c r="Q26" s="18"/>
      <c r="R26" s="21"/>
      <c r="S26" s="13">
        <v>5</v>
      </c>
      <c r="T26" s="18"/>
      <c r="U26" s="18"/>
      <c r="V26" s="21"/>
      <c r="W26" s="13">
        <f t="shared" si="1"/>
        <v>8</v>
      </c>
      <c r="X26" s="18"/>
      <c r="Y26" s="18"/>
      <c r="Z26" s="26"/>
    </row>
    <row r="27" spans="1:26">
      <c r="A27" s="7">
        <v>19</v>
      </c>
      <c r="B27" s="13">
        <f>0</f>
        <v>0</v>
      </c>
      <c r="C27" s="18"/>
      <c r="D27" s="18"/>
      <c r="E27" s="21"/>
      <c r="F27" s="13">
        <v>5</v>
      </c>
      <c r="G27" s="18"/>
      <c r="H27" s="18"/>
      <c r="I27" s="21"/>
      <c r="J27" s="13">
        <f t="shared" si="0"/>
        <v>5</v>
      </c>
      <c r="K27" s="18"/>
      <c r="L27" s="18"/>
      <c r="M27" s="21"/>
      <c r="N27" s="30">
        <v>70</v>
      </c>
      <c r="O27" s="12">
        <v>2</v>
      </c>
      <c r="P27" s="17"/>
      <c r="Q27" s="17"/>
      <c r="R27" s="20"/>
      <c r="S27" s="12">
        <v>8</v>
      </c>
      <c r="T27" s="17"/>
      <c r="U27" s="17"/>
      <c r="V27" s="20"/>
      <c r="W27" s="12">
        <f t="shared" si="1"/>
        <v>10</v>
      </c>
      <c r="X27" s="17"/>
      <c r="Y27" s="17"/>
      <c r="Z27" s="25"/>
    </row>
    <row r="28" spans="1:26">
      <c r="A28" s="6">
        <v>20</v>
      </c>
      <c r="B28" s="12">
        <v>3</v>
      </c>
      <c r="C28" s="17"/>
      <c r="D28" s="17"/>
      <c r="E28" s="20"/>
      <c r="F28" s="12">
        <v>2</v>
      </c>
      <c r="G28" s="17"/>
      <c r="H28" s="17"/>
      <c r="I28" s="20"/>
      <c r="J28" s="12">
        <f t="shared" si="0"/>
        <v>5</v>
      </c>
      <c r="K28" s="17"/>
      <c r="L28" s="17"/>
      <c r="M28" s="20"/>
      <c r="N28" s="29">
        <v>71</v>
      </c>
      <c r="O28" s="13">
        <v>3</v>
      </c>
      <c r="P28" s="18"/>
      <c r="Q28" s="18"/>
      <c r="R28" s="21"/>
      <c r="S28" s="13">
        <v>7</v>
      </c>
      <c r="T28" s="18"/>
      <c r="U28" s="18"/>
      <c r="V28" s="21"/>
      <c r="W28" s="13">
        <f t="shared" si="1"/>
        <v>10</v>
      </c>
      <c r="X28" s="18"/>
      <c r="Y28" s="18"/>
      <c r="Z28" s="26"/>
    </row>
    <row r="29" spans="1:26">
      <c r="A29" s="7">
        <v>21</v>
      </c>
      <c r="B29" s="13">
        <v>1</v>
      </c>
      <c r="C29" s="18"/>
      <c r="D29" s="18"/>
      <c r="E29" s="21"/>
      <c r="F29" s="13">
        <v>4</v>
      </c>
      <c r="G29" s="18"/>
      <c r="H29" s="18"/>
      <c r="I29" s="21"/>
      <c r="J29" s="13">
        <f t="shared" si="0"/>
        <v>5</v>
      </c>
      <c r="K29" s="18"/>
      <c r="L29" s="18"/>
      <c r="M29" s="21"/>
      <c r="N29" s="30">
        <v>72</v>
      </c>
      <c r="O29" s="12">
        <v>11</v>
      </c>
      <c r="P29" s="17"/>
      <c r="Q29" s="17"/>
      <c r="R29" s="20"/>
      <c r="S29" s="12">
        <v>7</v>
      </c>
      <c r="T29" s="17"/>
      <c r="U29" s="17"/>
      <c r="V29" s="20"/>
      <c r="W29" s="12">
        <f t="shared" si="1"/>
        <v>18</v>
      </c>
      <c r="X29" s="17"/>
      <c r="Y29" s="17"/>
      <c r="Z29" s="25"/>
    </row>
    <row r="30" spans="1:26">
      <c r="A30" s="6">
        <v>22</v>
      </c>
      <c r="B30" s="12">
        <f>0</f>
        <v>0</v>
      </c>
      <c r="C30" s="17"/>
      <c r="D30" s="17"/>
      <c r="E30" s="20"/>
      <c r="F30" s="12">
        <v>1</v>
      </c>
      <c r="G30" s="17"/>
      <c r="H30" s="17"/>
      <c r="I30" s="20"/>
      <c r="J30" s="12">
        <f t="shared" si="0"/>
        <v>1</v>
      </c>
      <c r="K30" s="17"/>
      <c r="L30" s="17"/>
      <c r="M30" s="20"/>
      <c r="N30" s="29">
        <v>73</v>
      </c>
      <c r="O30" s="13">
        <v>7</v>
      </c>
      <c r="P30" s="18"/>
      <c r="Q30" s="18"/>
      <c r="R30" s="21"/>
      <c r="S30" s="13">
        <v>5</v>
      </c>
      <c r="T30" s="18"/>
      <c r="U30" s="18"/>
      <c r="V30" s="21"/>
      <c r="W30" s="13">
        <f t="shared" si="1"/>
        <v>12</v>
      </c>
      <c r="X30" s="18"/>
      <c r="Y30" s="18"/>
      <c r="Z30" s="26"/>
    </row>
    <row r="31" spans="1:26">
      <c r="A31" s="7">
        <v>23</v>
      </c>
      <c r="B31" s="13">
        <v>3</v>
      </c>
      <c r="C31" s="18"/>
      <c r="D31" s="18"/>
      <c r="E31" s="21"/>
      <c r="F31" s="13">
        <v>4</v>
      </c>
      <c r="G31" s="18"/>
      <c r="H31" s="18"/>
      <c r="I31" s="21"/>
      <c r="J31" s="13">
        <f t="shared" si="0"/>
        <v>7</v>
      </c>
      <c r="K31" s="18"/>
      <c r="L31" s="18"/>
      <c r="M31" s="21"/>
      <c r="N31" s="30">
        <v>74</v>
      </c>
      <c r="O31" s="12">
        <v>4</v>
      </c>
      <c r="P31" s="17"/>
      <c r="Q31" s="17"/>
      <c r="R31" s="20"/>
      <c r="S31" s="12">
        <v>7</v>
      </c>
      <c r="T31" s="17"/>
      <c r="U31" s="17"/>
      <c r="V31" s="20"/>
      <c r="W31" s="12">
        <f t="shared" si="1"/>
        <v>11</v>
      </c>
      <c r="X31" s="17"/>
      <c r="Y31" s="17"/>
      <c r="Z31" s="25"/>
    </row>
    <row r="32" spans="1:26">
      <c r="A32" s="6">
        <v>24</v>
      </c>
      <c r="B32" s="12">
        <f>0</f>
        <v>0</v>
      </c>
      <c r="C32" s="17"/>
      <c r="D32" s="17"/>
      <c r="E32" s="20"/>
      <c r="F32" s="12">
        <f>0</f>
        <v>0</v>
      </c>
      <c r="G32" s="17"/>
      <c r="H32" s="17"/>
      <c r="I32" s="20"/>
      <c r="J32" s="12">
        <f t="shared" si="0"/>
        <v>0</v>
      </c>
      <c r="K32" s="17"/>
      <c r="L32" s="17"/>
      <c r="M32" s="20"/>
      <c r="N32" s="29">
        <v>75</v>
      </c>
      <c r="O32" s="13">
        <v>5</v>
      </c>
      <c r="P32" s="18"/>
      <c r="Q32" s="18"/>
      <c r="R32" s="21"/>
      <c r="S32" s="13">
        <v>4</v>
      </c>
      <c r="T32" s="18"/>
      <c r="U32" s="18"/>
      <c r="V32" s="21"/>
      <c r="W32" s="13">
        <f t="shared" si="1"/>
        <v>9</v>
      </c>
      <c r="X32" s="18"/>
      <c r="Y32" s="18"/>
      <c r="Z32" s="26"/>
    </row>
    <row r="33" spans="1:26">
      <c r="A33" s="7">
        <v>25</v>
      </c>
      <c r="B33" s="13">
        <v>3</v>
      </c>
      <c r="C33" s="18"/>
      <c r="D33" s="18"/>
      <c r="E33" s="21"/>
      <c r="F33" s="13">
        <v>2</v>
      </c>
      <c r="G33" s="18"/>
      <c r="H33" s="18"/>
      <c r="I33" s="21"/>
      <c r="J33" s="13">
        <f t="shared" si="0"/>
        <v>5</v>
      </c>
      <c r="K33" s="18"/>
      <c r="L33" s="18"/>
      <c r="M33" s="21"/>
      <c r="N33" s="30">
        <v>76</v>
      </c>
      <c r="O33" s="12">
        <v>6</v>
      </c>
      <c r="P33" s="17"/>
      <c r="Q33" s="17"/>
      <c r="R33" s="20"/>
      <c r="S33" s="12">
        <v>10</v>
      </c>
      <c r="T33" s="17"/>
      <c r="U33" s="17"/>
      <c r="V33" s="20"/>
      <c r="W33" s="12">
        <f t="shared" si="1"/>
        <v>16</v>
      </c>
      <c r="X33" s="17"/>
      <c r="Y33" s="17"/>
      <c r="Z33" s="25"/>
    </row>
    <row r="34" spans="1:26">
      <c r="A34" s="6">
        <v>26</v>
      </c>
      <c r="B34" s="12">
        <v>3</v>
      </c>
      <c r="C34" s="17"/>
      <c r="D34" s="17"/>
      <c r="E34" s="20"/>
      <c r="F34" s="12">
        <v>1</v>
      </c>
      <c r="G34" s="17"/>
      <c r="H34" s="17"/>
      <c r="I34" s="20"/>
      <c r="J34" s="12">
        <f t="shared" si="0"/>
        <v>4</v>
      </c>
      <c r="K34" s="17"/>
      <c r="L34" s="17"/>
      <c r="M34" s="20"/>
      <c r="N34" s="29">
        <v>77</v>
      </c>
      <c r="O34" s="13">
        <v>10</v>
      </c>
      <c r="P34" s="18"/>
      <c r="Q34" s="18"/>
      <c r="R34" s="21"/>
      <c r="S34" s="13">
        <v>7</v>
      </c>
      <c r="T34" s="18"/>
      <c r="U34" s="18"/>
      <c r="V34" s="21"/>
      <c r="W34" s="13">
        <f t="shared" si="1"/>
        <v>17</v>
      </c>
      <c r="X34" s="18"/>
      <c r="Y34" s="18"/>
      <c r="Z34" s="26"/>
    </row>
    <row r="35" spans="1:26">
      <c r="A35" s="7">
        <v>27</v>
      </c>
      <c r="B35" s="13">
        <v>2</v>
      </c>
      <c r="C35" s="18"/>
      <c r="D35" s="18"/>
      <c r="E35" s="21"/>
      <c r="F35" s="13">
        <v>1</v>
      </c>
      <c r="G35" s="18"/>
      <c r="H35" s="18"/>
      <c r="I35" s="21"/>
      <c r="J35" s="13">
        <f t="shared" si="0"/>
        <v>3</v>
      </c>
      <c r="K35" s="18"/>
      <c r="L35" s="18"/>
      <c r="M35" s="21"/>
      <c r="N35" s="30">
        <v>78</v>
      </c>
      <c r="O35" s="12">
        <v>1</v>
      </c>
      <c r="P35" s="17"/>
      <c r="Q35" s="17"/>
      <c r="R35" s="20"/>
      <c r="S35" s="12">
        <v>5</v>
      </c>
      <c r="T35" s="17"/>
      <c r="U35" s="17"/>
      <c r="V35" s="20"/>
      <c r="W35" s="12">
        <f t="shared" si="1"/>
        <v>6</v>
      </c>
      <c r="X35" s="17"/>
      <c r="Y35" s="17"/>
      <c r="Z35" s="25"/>
    </row>
    <row r="36" spans="1:26">
      <c r="A36" s="6">
        <v>28</v>
      </c>
      <c r="B36" s="12">
        <v>2</v>
      </c>
      <c r="C36" s="17"/>
      <c r="D36" s="17"/>
      <c r="E36" s="20"/>
      <c r="F36" s="12">
        <v>2</v>
      </c>
      <c r="G36" s="17"/>
      <c r="H36" s="17"/>
      <c r="I36" s="20"/>
      <c r="J36" s="12">
        <f t="shared" si="0"/>
        <v>4</v>
      </c>
      <c r="K36" s="17"/>
      <c r="L36" s="17"/>
      <c r="M36" s="20"/>
      <c r="N36" s="29">
        <v>79</v>
      </c>
      <c r="O36" s="13">
        <v>4</v>
      </c>
      <c r="P36" s="18"/>
      <c r="Q36" s="18"/>
      <c r="R36" s="21"/>
      <c r="S36" s="13">
        <v>4</v>
      </c>
      <c r="T36" s="18"/>
      <c r="U36" s="18"/>
      <c r="V36" s="21"/>
      <c r="W36" s="13">
        <f t="shared" si="1"/>
        <v>8</v>
      </c>
      <c r="X36" s="18"/>
      <c r="Y36" s="18"/>
      <c r="Z36" s="26"/>
    </row>
    <row r="37" spans="1:26">
      <c r="A37" s="7">
        <v>29</v>
      </c>
      <c r="B37" s="13">
        <v>1</v>
      </c>
      <c r="C37" s="18"/>
      <c r="D37" s="18"/>
      <c r="E37" s="21"/>
      <c r="F37" s="13">
        <v>1</v>
      </c>
      <c r="G37" s="18"/>
      <c r="H37" s="18"/>
      <c r="I37" s="21"/>
      <c r="J37" s="13">
        <f t="shared" si="0"/>
        <v>2</v>
      </c>
      <c r="K37" s="18"/>
      <c r="L37" s="18"/>
      <c r="M37" s="21"/>
      <c r="N37" s="30">
        <v>80</v>
      </c>
      <c r="O37" s="12">
        <v>2</v>
      </c>
      <c r="P37" s="17"/>
      <c r="Q37" s="17"/>
      <c r="R37" s="20"/>
      <c r="S37" s="12">
        <v>2</v>
      </c>
      <c r="T37" s="17"/>
      <c r="U37" s="17"/>
      <c r="V37" s="20"/>
      <c r="W37" s="12">
        <f t="shared" si="1"/>
        <v>4</v>
      </c>
      <c r="X37" s="17"/>
      <c r="Y37" s="17"/>
      <c r="Z37" s="25"/>
    </row>
    <row r="38" spans="1:26">
      <c r="A38" s="6">
        <v>30</v>
      </c>
      <c r="B38" s="12">
        <v>4</v>
      </c>
      <c r="C38" s="17"/>
      <c r="D38" s="17"/>
      <c r="E38" s="20"/>
      <c r="F38" s="12">
        <v>4</v>
      </c>
      <c r="G38" s="17"/>
      <c r="H38" s="17"/>
      <c r="I38" s="20"/>
      <c r="J38" s="12">
        <f t="shared" si="0"/>
        <v>8</v>
      </c>
      <c r="K38" s="17"/>
      <c r="L38" s="17"/>
      <c r="M38" s="20"/>
      <c r="N38" s="29">
        <v>81</v>
      </c>
      <c r="O38" s="13">
        <v>4</v>
      </c>
      <c r="P38" s="18"/>
      <c r="Q38" s="18"/>
      <c r="R38" s="21"/>
      <c r="S38" s="13">
        <v>1</v>
      </c>
      <c r="T38" s="18"/>
      <c r="U38" s="18"/>
      <c r="V38" s="21"/>
      <c r="W38" s="13">
        <f t="shared" si="1"/>
        <v>5</v>
      </c>
      <c r="X38" s="18"/>
      <c r="Y38" s="18"/>
      <c r="Z38" s="26"/>
    </row>
    <row r="39" spans="1:26">
      <c r="A39" s="7">
        <v>31</v>
      </c>
      <c r="B39" s="13">
        <v>4</v>
      </c>
      <c r="C39" s="18"/>
      <c r="D39" s="18"/>
      <c r="E39" s="21"/>
      <c r="F39" s="13">
        <v>3</v>
      </c>
      <c r="G39" s="18"/>
      <c r="H39" s="18"/>
      <c r="I39" s="21"/>
      <c r="J39" s="13">
        <f t="shared" si="0"/>
        <v>7</v>
      </c>
      <c r="K39" s="18"/>
      <c r="L39" s="18"/>
      <c r="M39" s="21"/>
      <c r="N39" s="30">
        <v>82</v>
      </c>
      <c r="O39" s="12">
        <v>1</v>
      </c>
      <c r="P39" s="17"/>
      <c r="Q39" s="17"/>
      <c r="R39" s="20"/>
      <c r="S39" s="12">
        <v>3</v>
      </c>
      <c r="T39" s="17"/>
      <c r="U39" s="17"/>
      <c r="V39" s="20"/>
      <c r="W39" s="12">
        <f t="shared" si="1"/>
        <v>4</v>
      </c>
      <c r="X39" s="17"/>
      <c r="Y39" s="17"/>
      <c r="Z39" s="25"/>
    </row>
    <row r="40" spans="1:26">
      <c r="A40" s="6">
        <v>32</v>
      </c>
      <c r="B40" s="12">
        <v>1</v>
      </c>
      <c r="C40" s="17"/>
      <c r="D40" s="17"/>
      <c r="E40" s="20"/>
      <c r="F40" s="12">
        <v>1</v>
      </c>
      <c r="G40" s="17"/>
      <c r="H40" s="17"/>
      <c r="I40" s="20"/>
      <c r="J40" s="12">
        <f t="shared" si="0"/>
        <v>2</v>
      </c>
      <c r="K40" s="17"/>
      <c r="L40" s="17"/>
      <c r="M40" s="20"/>
      <c r="N40" s="29">
        <v>83</v>
      </c>
      <c r="O40" s="13">
        <v>6</v>
      </c>
      <c r="P40" s="18"/>
      <c r="Q40" s="18"/>
      <c r="R40" s="21"/>
      <c r="S40" s="13">
        <v>3</v>
      </c>
      <c r="T40" s="18"/>
      <c r="U40" s="18"/>
      <c r="V40" s="21"/>
      <c r="W40" s="13">
        <f t="shared" si="1"/>
        <v>9</v>
      </c>
      <c r="X40" s="18"/>
      <c r="Y40" s="18"/>
      <c r="Z40" s="26"/>
    </row>
    <row r="41" spans="1:26">
      <c r="A41" s="7">
        <v>33</v>
      </c>
      <c r="B41" s="13">
        <v>5</v>
      </c>
      <c r="C41" s="18"/>
      <c r="D41" s="18"/>
      <c r="E41" s="21"/>
      <c r="F41" s="13">
        <v>3</v>
      </c>
      <c r="G41" s="18"/>
      <c r="H41" s="18"/>
      <c r="I41" s="21"/>
      <c r="J41" s="13">
        <f t="shared" si="0"/>
        <v>8</v>
      </c>
      <c r="K41" s="18"/>
      <c r="L41" s="18"/>
      <c r="M41" s="21"/>
      <c r="N41" s="30">
        <v>84</v>
      </c>
      <c r="O41" s="12">
        <f>0</f>
        <v>0</v>
      </c>
      <c r="P41" s="17"/>
      <c r="Q41" s="17"/>
      <c r="R41" s="20"/>
      <c r="S41" s="12">
        <v>4</v>
      </c>
      <c r="T41" s="17"/>
      <c r="U41" s="17"/>
      <c r="V41" s="20"/>
      <c r="W41" s="12">
        <f t="shared" si="1"/>
        <v>4</v>
      </c>
      <c r="X41" s="17"/>
      <c r="Y41" s="17"/>
      <c r="Z41" s="25"/>
    </row>
    <row r="42" spans="1:26">
      <c r="A42" s="6">
        <v>34</v>
      </c>
      <c r="B42" s="12">
        <v>3</v>
      </c>
      <c r="C42" s="17"/>
      <c r="D42" s="17"/>
      <c r="E42" s="20"/>
      <c r="F42" s="12">
        <v>4</v>
      </c>
      <c r="G42" s="17"/>
      <c r="H42" s="17"/>
      <c r="I42" s="20"/>
      <c r="J42" s="12">
        <f t="shared" si="0"/>
        <v>7</v>
      </c>
      <c r="K42" s="17"/>
      <c r="L42" s="17"/>
      <c r="M42" s="20"/>
      <c r="N42" s="29">
        <v>85</v>
      </c>
      <c r="O42" s="13">
        <v>1</v>
      </c>
      <c r="P42" s="18"/>
      <c r="Q42" s="18"/>
      <c r="R42" s="21"/>
      <c r="S42" s="13">
        <v>5</v>
      </c>
      <c r="T42" s="18"/>
      <c r="U42" s="18"/>
      <c r="V42" s="21"/>
      <c r="W42" s="13">
        <f t="shared" si="1"/>
        <v>6</v>
      </c>
      <c r="X42" s="18"/>
      <c r="Y42" s="18"/>
      <c r="Z42" s="26"/>
    </row>
    <row r="43" spans="1:26">
      <c r="A43" s="7">
        <v>35</v>
      </c>
      <c r="B43" s="13">
        <v>3</v>
      </c>
      <c r="C43" s="18"/>
      <c r="D43" s="18"/>
      <c r="E43" s="21"/>
      <c r="F43" s="13">
        <v>2</v>
      </c>
      <c r="G43" s="18"/>
      <c r="H43" s="18"/>
      <c r="I43" s="21"/>
      <c r="J43" s="13">
        <f t="shared" si="0"/>
        <v>5</v>
      </c>
      <c r="K43" s="18"/>
      <c r="L43" s="18"/>
      <c r="M43" s="21"/>
      <c r="N43" s="30">
        <v>86</v>
      </c>
      <c r="O43" s="12">
        <f>0</f>
        <v>0</v>
      </c>
      <c r="P43" s="17"/>
      <c r="Q43" s="17"/>
      <c r="R43" s="20"/>
      <c r="S43" s="12">
        <v>1</v>
      </c>
      <c r="T43" s="17"/>
      <c r="U43" s="17"/>
      <c r="V43" s="20"/>
      <c r="W43" s="12">
        <f t="shared" si="1"/>
        <v>1</v>
      </c>
      <c r="X43" s="17"/>
      <c r="Y43" s="17"/>
      <c r="Z43" s="25"/>
    </row>
    <row r="44" spans="1:26">
      <c r="A44" s="6">
        <v>36</v>
      </c>
      <c r="B44" s="12">
        <v>4</v>
      </c>
      <c r="C44" s="17"/>
      <c r="D44" s="17"/>
      <c r="E44" s="20"/>
      <c r="F44" s="12">
        <v>3</v>
      </c>
      <c r="G44" s="17"/>
      <c r="H44" s="17"/>
      <c r="I44" s="20"/>
      <c r="J44" s="12">
        <f t="shared" si="0"/>
        <v>7</v>
      </c>
      <c r="K44" s="17"/>
      <c r="L44" s="17"/>
      <c r="M44" s="20"/>
      <c r="N44" s="29">
        <v>87</v>
      </c>
      <c r="O44" s="13">
        <f>0</f>
        <v>0</v>
      </c>
      <c r="P44" s="18"/>
      <c r="Q44" s="18"/>
      <c r="R44" s="21"/>
      <c r="S44" s="13">
        <v>4</v>
      </c>
      <c r="T44" s="18"/>
      <c r="U44" s="18"/>
      <c r="V44" s="21"/>
      <c r="W44" s="13">
        <f t="shared" si="1"/>
        <v>4</v>
      </c>
      <c r="X44" s="18"/>
      <c r="Y44" s="18"/>
      <c r="Z44" s="26"/>
    </row>
    <row r="45" spans="1:26">
      <c r="A45" s="7">
        <v>37</v>
      </c>
      <c r="B45" s="13">
        <v>3</v>
      </c>
      <c r="C45" s="18"/>
      <c r="D45" s="18"/>
      <c r="E45" s="21"/>
      <c r="F45" s="13">
        <f>0</f>
        <v>0</v>
      </c>
      <c r="G45" s="18"/>
      <c r="H45" s="18"/>
      <c r="I45" s="21"/>
      <c r="J45" s="13">
        <f t="shared" si="0"/>
        <v>3</v>
      </c>
      <c r="K45" s="18"/>
      <c r="L45" s="18"/>
      <c r="M45" s="21"/>
      <c r="N45" s="30">
        <v>88</v>
      </c>
      <c r="O45" s="12">
        <v>1</v>
      </c>
      <c r="P45" s="17"/>
      <c r="Q45" s="17"/>
      <c r="R45" s="20"/>
      <c r="S45" s="12">
        <v>6</v>
      </c>
      <c r="T45" s="17"/>
      <c r="U45" s="17"/>
      <c r="V45" s="20"/>
      <c r="W45" s="12">
        <f t="shared" si="1"/>
        <v>7</v>
      </c>
      <c r="X45" s="17"/>
      <c r="Y45" s="17"/>
      <c r="Z45" s="25"/>
    </row>
    <row r="46" spans="1:26">
      <c r="A46" s="6">
        <v>38</v>
      </c>
      <c r="B46" s="12">
        <v>4</v>
      </c>
      <c r="C46" s="17"/>
      <c r="D46" s="17"/>
      <c r="E46" s="20"/>
      <c r="F46" s="12">
        <v>3</v>
      </c>
      <c r="G46" s="17"/>
      <c r="H46" s="17"/>
      <c r="I46" s="20"/>
      <c r="J46" s="12">
        <f t="shared" si="0"/>
        <v>7</v>
      </c>
      <c r="K46" s="17"/>
      <c r="L46" s="17"/>
      <c r="M46" s="20"/>
      <c r="N46" s="29">
        <v>89</v>
      </c>
      <c r="O46" s="13">
        <v>1</v>
      </c>
      <c r="P46" s="18"/>
      <c r="Q46" s="18"/>
      <c r="R46" s="21"/>
      <c r="S46" s="13">
        <v>1</v>
      </c>
      <c r="T46" s="18"/>
      <c r="U46" s="18"/>
      <c r="V46" s="21"/>
      <c r="W46" s="13">
        <f t="shared" si="1"/>
        <v>2</v>
      </c>
      <c r="X46" s="18"/>
      <c r="Y46" s="18"/>
      <c r="Z46" s="26"/>
    </row>
    <row r="47" spans="1:26">
      <c r="A47" s="7">
        <v>39</v>
      </c>
      <c r="B47" s="13">
        <v>5</v>
      </c>
      <c r="C47" s="18"/>
      <c r="D47" s="18"/>
      <c r="E47" s="21"/>
      <c r="F47" s="13">
        <v>1</v>
      </c>
      <c r="G47" s="18"/>
      <c r="H47" s="18"/>
      <c r="I47" s="21"/>
      <c r="J47" s="13">
        <f t="shared" si="0"/>
        <v>6</v>
      </c>
      <c r="K47" s="18"/>
      <c r="L47" s="18"/>
      <c r="M47" s="21"/>
      <c r="N47" s="30">
        <v>90</v>
      </c>
      <c r="O47" s="12">
        <v>2</v>
      </c>
      <c r="P47" s="17"/>
      <c r="Q47" s="17"/>
      <c r="R47" s="20"/>
      <c r="S47" s="12">
        <v>2</v>
      </c>
      <c r="T47" s="17"/>
      <c r="U47" s="17"/>
      <c r="V47" s="20"/>
      <c r="W47" s="12">
        <f t="shared" si="1"/>
        <v>4</v>
      </c>
      <c r="X47" s="17"/>
      <c r="Y47" s="17"/>
      <c r="Z47" s="25"/>
    </row>
    <row r="48" spans="1:26">
      <c r="A48" s="6">
        <v>40</v>
      </c>
      <c r="B48" s="12">
        <v>1</v>
      </c>
      <c r="C48" s="17"/>
      <c r="D48" s="17"/>
      <c r="E48" s="20"/>
      <c r="F48" s="12">
        <v>5</v>
      </c>
      <c r="G48" s="17"/>
      <c r="H48" s="17"/>
      <c r="I48" s="20"/>
      <c r="J48" s="12">
        <f t="shared" si="0"/>
        <v>6</v>
      </c>
      <c r="K48" s="17"/>
      <c r="L48" s="17"/>
      <c r="M48" s="20"/>
      <c r="N48" s="29">
        <v>91</v>
      </c>
      <c r="O48" s="13">
        <v>1</v>
      </c>
      <c r="P48" s="18"/>
      <c r="Q48" s="18"/>
      <c r="R48" s="21"/>
      <c r="S48" s="13">
        <v>2</v>
      </c>
      <c r="T48" s="18"/>
      <c r="U48" s="18"/>
      <c r="V48" s="21"/>
      <c r="W48" s="13">
        <f t="shared" si="1"/>
        <v>3</v>
      </c>
      <c r="X48" s="18"/>
      <c r="Y48" s="18"/>
      <c r="Z48" s="26"/>
    </row>
    <row r="49" spans="1:26">
      <c r="A49" s="7">
        <v>41</v>
      </c>
      <c r="B49" s="13">
        <v>5</v>
      </c>
      <c r="C49" s="18"/>
      <c r="D49" s="18"/>
      <c r="E49" s="21"/>
      <c r="F49" s="13">
        <v>5</v>
      </c>
      <c r="G49" s="18"/>
      <c r="H49" s="18"/>
      <c r="I49" s="21"/>
      <c r="J49" s="13">
        <f t="shared" si="0"/>
        <v>10</v>
      </c>
      <c r="K49" s="18"/>
      <c r="L49" s="18"/>
      <c r="M49" s="21"/>
      <c r="N49" s="30">
        <v>92</v>
      </c>
      <c r="O49" s="12">
        <v>3</v>
      </c>
      <c r="P49" s="17"/>
      <c r="Q49" s="17"/>
      <c r="R49" s="20"/>
      <c r="S49" s="12">
        <v>2</v>
      </c>
      <c r="T49" s="17"/>
      <c r="U49" s="17"/>
      <c r="V49" s="20"/>
      <c r="W49" s="12">
        <f t="shared" si="1"/>
        <v>5</v>
      </c>
      <c r="X49" s="17"/>
      <c r="Y49" s="17"/>
      <c r="Z49" s="25"/>
    </row>
    <row r="50" spans="1:26">
      <c r="A50" s="6">
        <v>42</v>
      </c>
      <c r="B50" s="12">
        <v>2</v>
      </c>
      <c r="C50" s="17"/>
      <c r="D50" s="17"/>
      <c r="E50" s="20"/>
      <c r="F50" s="12">
        <v>5</v>
      </c>
      <c r="G50" s="17"/>
      <c r="H50" s="17"/>
      <c r="I50" s="20"/>
      <c r="J50" s="12">
        <f t="shared" si="0"/>
        <v>7</v>
      </c>
      <c r="K50" s="17"/>
      <c r="L50" s="17"/>
      <c r="M50" s="20"/>
      <c r="N50" s="29">
        <v>93</v>
      </c>
      <c r="O50" s="13">
        <f>0</f>
        <v>0</v>
      </c>
      <c r="P50" s="18"/>
      <c r="Q50" s="18"/>
      <c r="R50" s="21"/>
      <c r="S50" s="13">
        <v>3</v>
      </c>
      <c r="T50" s="18"/>
      <c r="U50" s="18"/>
      <c r="V50" s="21"/>
      <c r="W50" s="13">
        <f t="shared" si="1"/>
        <v>3</v>
      </c>
      <c r="X50" s="18"/>
      <c r="Y50" s="18"/>
      <c r="Z50" s="26"/>
    </row>
    <row r="51" spans="1:26">
      <c r="A51" s="7">
        <v>43</v>
      </c>
      <c r="B51" s="13">
        <v>5</v>
      </c>
      <c r="C51" s="18"/>
      <c r="D51" s="18"/>
      <c r="E51" s="21"/>
      <c r="F51" s="13">
        <v>8</v>
      </c>
      <c r="G51" s="18"/>
      <c r="H51" s="18"/>
      <c r="I51" s="21"/>
      <c r="J51" s="13">
        <f t="shared" si="0"/>
        <v>13</v>
      </c>
      <c r="K51" s="18"/>
      <c r="L51" s="18"/>
      <c r="M51" s="21"/>
      <c r="N51" s="30">
        <v>94</v>
      </c>
      <c r="O51" s="12">
        <f>0</f>
        <v>0</v>
      </c>
      <c r="P51" s="17"/>
      <c r="Q51" s="17"/>
      <c r="R51" s="20"/>
      <c r="S51" s="12">
        <v>3</v>
      </c>
      <c r="T51" s="17"/>
      <c r="U51" s="17"/>
      <c r="V51" s="20"/>
      <c r="W51" s="12">
        <f t="shared" si="1"/>
        <v>3</v>
      </c>
      <c r="X51" s="17"/>
      <c r="Y51" s="17"/>
      <c r="Z51" s="25"/>
    </row>
    <row r="52" spans="1:26">
      <c r="A52" s="6">
        <v>44</v>
      </c>
      <c r="B52" s="12">
        <v>4</v>
      </c>
      <c r="C52" s="17"/>
      <c r="D52" s="17"/>
      <c r="E52" s="20"/>
      <c r="F52" s="12">
        <v>4</v>
      </c>
      <c r="G52" s="17"/>
      <c r="H52" s="17"/>
      <c r="I52" s="20"/>
      <c r="J52" s="12">
        <f t="shared" si="0"/>
        <v>8</v>
      </c>
      <c r="K52" s="17"/>
      <c r="L52" s="17"/>
      <c r="M52" s="20"/>
      <c r="N52" s="29">
        <v>95</v>
      </c>
      <c r="O52" s="13">
        <f>0</f>
        <v>0</v>
      </c>
      <c r="P52" s="18"/>
      <c r="Q52" s="18"/>
      <c r="R52" s="21"/>
      <c r="S52" s="13">
        <v>2</v>
      </c>
      <c r="T52" s="18"/>
      <c r="U52" s="18"/>
      <c r="V52" s="21"/>
      <c r="W52" s="13">
        <f t="shared" si="1"/>
        <v>2</v>
      </c>
      <c r="X52" s="18"/>
      <c r="Y52" s="18"/>
      <c r="Z52" s="26"/>
    </row>
    <row r="53" spans="1:26">
      <c r="A53" s="7">
        <v>45</v>
      </c>
      <c r="B53" s="13">
        <v>9</v>
      </c>
      <c r="C53" s="18"/>
      <c r="D53" s="18"/>
      <c r="E53" s="21"/>
      <c r="F53" s="13">
        <v>4</v>
      </c>
      <c r="G53" s="18"/>
      <c r="H53" s="18"/>
      <c r="I53" s="21"/>
      <c r="J53" s="13">
        <f t="shared" si="0"/>
        <v>13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1"/>
        <v>0</v>
      </c>
      <c r="X53" s="17"/>
      <c r="Y53" s="17"/>
      <c r="Z53" s="25"/>
    </row>
    <row r="54" spans="1:26">
      <c r="A54" s="6">
        <v>46</v>
      </c>
      <c r="B54" s="12">
        <v>7</v>
      </c>
      <c r="C54" s="17"/>
      <c r="D54" s="17"/>
      <c r="E54" s="20"/>
      <c r="F54" s="12">
        <v>4</v>
      </c>
      <c r="G54" s="17"/>
      <c r="H54" s="17"/>
      <c r="I54" s="20"/>
      <c r="J54" s="12">
        <f t="shared" si="0"/>
        <v>11</v>
      </c>
      <c r="K54" s="17"/>
      <c r="L54" s="17"/>
      <c r="M54" s="20"/>
      <c r="N54" s="29">
        <v>97</v>
      </c>
      <c r="O54" s="13">
        <v>1</v>
      </c>
      <c r="P54" s="18"/>
      <c r="Q54" s="18"/>
      <c r="R54" s="21"/>
      <c r="S54" s="13">
        <v>2</v>
      </c>
      <c r="T54" s="18"/>
      <c r="U54" s="18"/>
      <c r="V54" s="21"/>
      <c r="W54" s="13">
        <f t="shared" si="1"/>
        <v>3</v>
      </c>
      <c r="X54" s="18"/>
      <c r="Y54" s="18"/>
      <c r="Z54" s="26"/>
    </row>
    <row r="55" spans="1:26">
      <c r="A55" s="7">
        <v>47</v>
      </c>
      <c r="B55" s="13">
        <v>5</v>
      </c>
      <c r="C55" s="18"/>
      <c r="D55" s="18"/>
      <c r="E55" s="21"/>
      <c r="F55" s="13">
        <v>7</v>
      </c>
      <c r="G55" s="18"/>
      <c r="H55" s="18"/>
      <c r="I55" s="21"/>
      <c r="J55" s="13">
        <f t="shared" si="0"/>
        <v>12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4</v>
      </c>
      <c r="C56" s="17"/>
      <c r="D56" s="17"/>
      <c r="E56" s="20"/>
      <c r="F56" s="12">
        <v>1</v>
      </c>
      <c r="G56" s="17"/>
      <c r="H56" s="17"/>
      <c r="I56" s="20"/>
      <c r="J56" s="12">
        <f t="shared" si="0"/>
        <v>5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3</v>
      </c>
      <c r="C57" s="18"/>
      <c r="D57" s="18"/>
      <c r="E57" s="21"/>
      <c r="F57" s="13">
        <v>4</v>
      </c>
      <c r="G57" s="18"/>
      <c r="H57" s="18"/>
      <c r="I57" s="21"/>
      <c r="J57" s="13">
        <f t="shared" si="0"/>
        <v>7</v>
      </c>
      <c r="K57" s="18"/>
      <c r="L57" s="18"/>
      <c r="M57" s="21"/>
      <c r="N57" s="30" t="s">
        <v>20</v>
      </c>
      <c r="O57" s="12">
        <v>1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1</v>
      </c>
      <c r="X57" s="17"/>
      <c r="Y57" s="17"/>
      <c r="Z57" s="25"/>
    </row>
    <row r="58" spans="1:26">
      <c r="A58" s="6">
        <v>50</v>
      </c>
      <c r="B58" s="12">
        <v>4</v>
      </c>
      <c r="C58" s="17"/>
      <c r="D58" s="17"/>
      <c r="E58" s="20"/>
      <c r="F58" s="12">
        <v>3</v>
      </c>
      <c r="G58" s="17"/>
      <c r="H58" s="17"/>
      <c r="I58" s="20"/>
      <c r="J58" s="12">
        <f t="shared" si="0"/>
        <v>7</v>
      </c>
      <c r="K58" s="17"/>
      <c r="L58" s="17"/>
      <c r="M58" s="20"/>
      <c r="N58" s="31" t="s">
        <v>24</v>
      </c>
      <c r="O58" s="14">
        <f>SUM(B8:B58,O8:O57)</f>
        <v>308</v>
      </c>
      <c r="P58" s="19"/>
      <c r="Q58" s="19"/>
      <c r="R58" s="22"/>
      <c r="S58" s="14">
        <f>SUM(F8:F58,S8:S57)</f>
        <v>343</v>
      </c>
      <c r="T58" s="19"/>
      <c r="U58" s="19"/>
      <c r="V58" s="22"/>
      <c r="W58" s="14">
        <f>SUM(J8:J58,W8:W57)</f>
        <v>651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16</v>
      </c>
      <c r="C66" s="17"/>
      <c r="D66" s="17"/>
      <c r="E66" s="20"/>
      <c r="F66" s="12">
        <f>SUM(F8:F12)</f>
        <v>24</v>
      </c>
      <c r="G66" s="17"/>
      <c r="H66" s="17"/>
      <c r="I66" s="20"/>
      <c r="J66" s="12">
        <f>SUM(J8:J12)</f>
        <v>40</v>
      </c>
      <c r="K66" s="17"/>
      <c r="L66" s="17"/>
      <c r="M66" s="25"/>
    </row>
    <row r="67" spans="1:13">
      <c r="A67" s="7" t="s">
        <v>18</v>
      </c>
      <c r="B67" s="13">
        <f>SUM(B13:B17)</f>
        <v>16</v>
      </c>
      <c r="C67" s="18"/>
      <c r="D67" s="18"/>
      <c r="E67" s="21"/>
      <c r="F67" s="13">
        <f>SUM(F13:F17)</f>
        <v>19</v>
      </c>
      <c r="G67" s="18"/>
      <c r="H67" s="18"/>
      <c r="I67" s="21"/>
      <c r="J67" s="13">
        <f>SUM(J13:J17)</f>
        <v>35</v>
      </c>
      <c r="K67" s="18"/>
      <c r="L67" s="18"/>
      <c r="M67" s="26"/>
    </row>
    <row r="68" spans="1:13">
      <c r="A68" s="6" t="s">
        <v>28</v>
      </c>
      <c r="B68" s="12">
        <f>SUM(B18:B22)</f>
        <v>22</v>
      </c>
      <c r="C68" s="17"/>
      <c r="D68" s="17"/>
      <c r="E68" s="20"/>
      <c r="F68" s="12">
        <f>SUM(F18:F22)</f>
        <v>7</v>
      </c>
      <c r="G68" s="17"/>
      <c r="H68" s="17"/>
      <c r="I68" s="20"/>
      <c r="J68" s="12">
        <f>SUM(J18:J22)</f>
        <v>29</v>
      </c>
      <c r="K68" s="17"/>
      <c r="L68" s="17"/>
      <c r="M68" s="25"/>
    </row>
    <row r="69" spans="1:13">
      <c r="A69" s="7" t="s">
        <v>8</v>
      </c>
      <c r="B69" s="13">
        <f>SUM(B23:B27)</f>
        <v>15</v>
      </c>
      <c r="C69" s="18"/>
      <c r="D69" s="18"/>
      <c r="E69" s="21"/>
      <c r="F69" s="13">
        <f>SUM(F23:F27)</f>
        <v>22</v>
      </c>
      <c r="G69" s="18"/>
      <c r="H69" s="18"/>
      <c r="I69" s="21"/>
      <c r="J69" s="13">
        <f>SUM(J23:J27)</f>
        <v>37</v>
      </c>
      <c r="K69" s="18"/>
      <c r="L69" s="18"/>
      <c r="M69" s="26"/>
    </row>
    <row r="70" spans="1:13">
      <c r="A70" s="6" t="s">
        <v>30</v>
      </c>
      <c r="B70" s="12">
        <f>SUM(B28:B32)</f>
        <v>7</v>
      </c>
      <c r="C70" s="17"/>
      <c r="D70" s="17"/>
      <c r="E70" s="20"/>
      <c r="F70" s="12">
        <f>SUM(F28:F32)</f>
        <v>11</v>
      </c>
      <c r="G70" s="17"/>
      <c r="H70" s="17"/>
      <c r="I70" s="20"/>
      <c r="J70" s="12">
        <f>SUM(J28:J32)</f>
        <v>18</v>
      </c>
      <c r="K70" s="17"/>
      <c r="L70" s="17"/>
      <c r="M70" s="25"/>
    </row>
    <row r="71" spans="1:13">
      <c r="A71" s="7" t="s">
        <v>23</v>
      </c>
      <c r="B71" s="13">
        <f>SUM(B33:B37)</f>
        <v>11</v>
      </c>
      <c r="C71" s="18"/>
      <c r="D71" s="18"/>
      <c r="E71" s="21"/>
      <c r="F71" s="13">
        <f>SUM(F33:F37)</f>
        <v>7</v>
      </c>
      <c r="G71" s="18"/>
      <c r="H71" s="18"/>
      <c r="I71" s="21"/>
      <c r="J71" s="13">
        <f>SUM(J33:J37)</f>
        <v>18</v>
      </c>
      <c r="K71" s="18"/>
      <c r="L71" s="18"/>
      <c r="M71" s="26"/>
    </row>
    <row r="72" spans="1:13">
      <c r="A72" s="6" t="s">
        <v>31</v>
      </c>
      <c r="B72" s="12">
        <f>SUM(B38:B42)</f>
        <v>17</v>
      </c>
      <c r="C72" s="17"/>
      <c r="D72" s="17"/>
      <c r="E72" s="20"/>
      <c r="F72" s="12">
        <f>SUM(F38:F42)</f>
        <v>15</v>
      </c>
      <c r="G72" s="17"/>
      <c r="H72" s="17"/>
      <c r="I72" s="20"/>
      <c r="J72" s="12">
        <f>SUM(J38:J42)</f>
        <v>32</v>
      </c>
      <c r="K72" s="17"/>
      <c r="L72" s="17"/>
      <c r="M72" s="25"/>
    </row>
    <row r="73" spans="1:13">
      <c r="A73" s="7" t="s">
        <v>32</v>
      </c>
      <c r="B73" s="13">
        <f>SUM(B43:B47)</f>
        <v>19</v>
      </c>
      <c r="C73" s="18"/>
      <c r="D73" s="18"/>
      <c r="E73" s="21"/>
      <c r="F73" s="13">
        <f>SUM(F43:F47)</f>
        <v>9</v>
      </c>
      <c r="G73" s="18"/>
      <c r="H73" s="18"/>
      <c r="I73" s="21"/>
      <c r="J73" s="13">
        <f>SUM(J43:J47)</f>
        <v>28</v>
      </c>
      <c r="K73" s="18"/>
      <c r="L73" s="18"/>
      <c r="M73" s="26"/>
    </row>
    <row r="74" spans="1:13">
      <c r="A74" s="6" t="s">
        <v>33</v>
      </c>
      <c r="B74" s="12">
        <f>SUM(B48:B52)</f>
        <v>17</v>
      </c>
      <c r="C74" s="17"/>
      <c r="D74" s="17"/>
      <c r="E74" s="20"/>
      <c r="F74" s="12">
        <f>SUM(F48:F52)</f>
        <v>27</v>
      </c>
      <c r="G74" s="17"/>
      <c r="H74" s="17"/>
      <c r="I74" s="20"/>
      <c r="J74" s="12">
        <f>SUM(J48:J52)</f>
        <v>44</v>
      </c>
      <c r="K74" s="17"/>
      <c r="L74" s="17"/>
      <c r="M74" s="25"/>
    </row>
    <row r="75" spans="1:13">
      <c r="A75" s="7" t="s">
        <v>36</v>
      </c>
      <c r="B75" s="13">
        <f>SUM(B53:B57)</f>
        <v>28</v>
      </c>
      <c r="C75" s="18"/>
      <c r="D75" s="18"/>
      <c r="E75" s="21"/>
      <c r="F75" s="13">
        <f>SUM(F53:F57)</f>
        <v>20</v>
      </c>
      <c r="G75" s="18"/>
      <c r="H75" s="18"/>
      <c r="I75" s="21"/>
      <c r="J75" s="13">
        <f>SUM(J53:J57)</f>
        <v>48</v>
      </c>
      <c r="K75" s="18"/>
      <c r="L75" s="18"/>
      <c r="M75" s="26"/>
    </row>
    <row r="76" spans="1:13">
      <c r="A76" s="6" t="s">
        <v>39</v>
      </c>
      <c r="B76" s="12">
        <f>SUM(B58,O8:O11)</f>
        <v>18</v>
      </c>
      <c r="C76" s="17"/>
      <c r="D76" s="17"/>
      <c r="E76" s="20"/>
      <c r="F76" s="12">
        <f>SUM(F58,S8:S11)</f>
        <v>20</v>
      </c>
      <c r="G76" s="17"/>
      <c r="H76" s="17"/>
      <c r="I76" s="20"/>
      <c r="J76" s="12">
        <f>SUM(J58,W8:W11)</f>
        <v>38</v>
      </c>
      <c r="K76" s="17"/>
      <c r="L76" s="17"/>
      <c r="M76" s="25"/>
    </row>
    <row r="77" spans="1:13">
      <c r="A77" s="7" t="s">
        <v>42</v>
      </c>
      <c r="B77" s="13">
        <f>SUM(O12:O16)</f>
        <v>18</v>
      </c>
      <c r="C77" s="18"/>
      <c r="D77" s="18"/>
      <c r="E77" s="21"/>
      <c r="F77" s="13">
        <f>SUM(S12:S16)</f>
        <v>21</v>
      </c>
      <c r="G77" s="18"/>
      <c r="H77" s="18"/>
      <c r="I77" s="21"/>
      <c r="J77" s="13">
        <f>SUM(W12:W16)</f>
        <v>39</v>
      </c>
      <c r="K77" s="18"/>
      <c r="L77" s="18"/>
      <c r="M77" s="26"/>
    </row>
    <row r="78" spans="1:13">
      <c r="A78" s="6" t="s">
        <v>47</v>
      </c>
      <c r="B78" s="12">
        <f>SUM(O17:O21)</f>
        <v>12</v>
      </c>
      <c r="C78" s="17"/>
      <c r="D78" s="17"/>
      <c r="E78" s="20"/>
      <c r="F78" s="12">
        <f>SUM(S17:S21)</f>
        <v>15</v>
      </c>
      <c r="G78" s="17"/>
      <c r="H78" s="17"/>
      <c r="I78" s="20"/>
      <c r="J78" s="12">
        <f>SUM(W17:W21)</f>
        <v>27</v>
      </c>
      <c r="K78" s="17"/>
      <c r="L78" s="17"/>
      <c r="M78" s="25"/>
    </row>
    <row r="79" spans="1:13">
      <c r="A79" s="7" t="s">
        <v>48</v>
      </c>
      <c r="B79" s="13">
        <f>SUM(O22:O26)</f>
        <v>15</v>
      </c>
      <c r="C79" s="18"/>
      <c r="D79" s="18"/>
      <c r="E79" s="21"/>
      <c r="F79" s="13">
        <f>SUM(S22:S26)</f>
        <v>16</v>
      </c>
      <c r="G79" s="18"/>
      <c r="H79" s="18"/>
      <c r="I79" s="21"/>
      <c r="J79" s="13">
        <f>SUM(W22:W26)</f>
        <v>31</v>
      </c>
      <c r="K79" s="18"/>
      <c r="L79" s="18"/>
      <c r="M79" s="26"/>
    </row>
    <row r="80" spans="1:13">
      <c r="A80" s="6" t="s">
        <v>51</v>
      </c>
      <c r="B80" s="12">
        <f>SUM(O27:O31)</f>
        <v>27</v>
      </c>
      <c r="C80" s="17"/>
      <c r="D80" s="17"/>
      <c r="E80" s="20"/>
      <c r="F80" s="12">
        <f>SUM(S27:S31)</f>
        <v>34</v>
      </c>
      <c r="G80" s="17"/>
      <c r="H80" s="17"/>
      <c r="I80" s="20"/>
      <c r="J80" s="12">
        <f>SUM(W27:W31)</f>
        <v>61</v>
      </c>
      <c r="K80" s="17"/>
      <c r="L80" s="17"/>
      <c r="M80" s="25"/>
    </row>
    <row r="81" spans="1:13">
      <c r="A81" s="7" t="s">
        <v>38</v>
      </c>
      <c r="B81" s="13">
        <f>SUM(O32:O36)</f>
        <v>26</v>
      </c>
      <c r="C81" s="18"/>
      <c r="D81" s="18"/>
      <c r="E81" s="21"/>
      <c r="F81" s="13">
        <f>SUM(S32:S36)</f>
        <v>30</v>
      </c>
      <c r="G81" s="18"/>
      <c r="H81" s="18"/>
      <c r="I81" s="21"/>
      <c r="J81" s="13">
        <f>SUM(W32:W36)</f>
        <v>56</v>
      </c>
      <c r="K81" s="18"/>
      <c r="L81" s="18"/>
      <c r="M81" s="26"/>
    </row>
    <row r="82" spans="1:13">
      <c r="A82" s="6" t="s">
        <v>54</v>
      </c>
      <c r="B82" s="12">
        <f>SUM(O37:O41)</f>
        <v>13</v>
      </c>
      <c r="C82" s="17"/>
      <c r="D82" s="17"/>
      <c r="E82" s="20"/>
      <c r="F82" s="12">
        <f>SUM(S37:S41)</f>
        <v>13</v>
      </c>
      <c r="G82" s="17"/>
      <c r="H82" s="17"/>
      <c r="I82" s="20"/>
      <c r="J82" s="12">
        <f>SUM(W37:W41)</f>
        <v>26</v>
      </c>
      <c r="K82" s="17"/>
      <c r="L82" s="17"/>
      <c r="M82" s="25"/>
    </row>
    <row r="83" spans="1:13">
      <c r="A83" s="7" t="s">
        <v>12</v>
      </c>
      <c r="B83" s="13">
        <f>SUM(O42:O46)</f>
        <v>3</v>
      </c>
      <c r="C83" s="18"/>
      <c r="D83" s="18"/>
      <c r="E83" s="21"/>
      <c r="F83" s="13">
        <f>SUM(S42:S46)</f>
        <v>17</v>
      </c>
      <c r="G83" s="18"/>
      <c r="H83" s="18"/>
      <c r="I83" s="21"/>
      <c r="J83" s="13">
        <f>SUM(W42:W46)</f>
        <v>20</v>
      </c>
      <c r="K83" s="18"/>
      <c r="L83" s="18"/>
      <c r="M83" s="26"/>
    </row>
    <row r="84" spans="1:13">
      <c r="A84" s="6" t="s">
        <v>34</v>
      </c>
      <c r="B84" s="12">
        <f>SUM(O47:O51)</f>
        <v>6</v>
      </c>
      <c r="C84" s="17"/>
      <c r="D84" s="17"/>
      <c r="E84" s="20"/>
      <c r="F84" s="12">
        <f>SUM(S47:S51)</f>
        <v>12</v>
      </c>
      <c r="G84" s="17"/>
      <c r="H84" s="17"/>
      <c r="I84" s="20"/>
      <c r="J84" s="12">
        <f>SUM(W47:W51)</f>
        <v>18</v>
      </c>
      <c r="K84" s="17"/>
      <c r="L84" s="17"/>
      <c r="M84" s="25"/>
    </row>
    <row r="85" spans="1:13">
      <c r="A85" s="7" t="s">
        <v>45</v>
      </c>
      <c r="B85" s="13">
        <f>SUM(O52:O56)</f>
        <v>1</v>
      </c>
      <c r="C85" s="18"/>
      <c r="D85" s="18"/>
      <c r="E85" s="21"/>
      <c r="F85" s="13">
        <f>SUM(S52:S56)</f>
        <v>4</v>
      </c>
      <c r="G85" s="18"/>
      <c r="H85" s="18"/>
      <c r="I85" s="21"/>
      <c r="J85" s="13">
        <f>SUM(W52:W56)</f>
        <v>5</v>
      </c>
      <c r="K85" s="18"/>
      <c r="L85" s="18"/>
      <c r="M85" s="26"/>
    </row>
    <row r="86" spans="1:13">
      <c r="A86" s="6" t="s">
        <v>40</v>
      </c>
      <c r="B86" s="12">
        <f>SUM(O57)</f>
        <v>1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1</v>
      </c>
      <c r="K86" s="17"/>
      <c r="L86" s="17"/>
      <c r="M86" s="25"/>
    </row>
    <row r="87" spans="1:13">
      <c r="A87" s="8" t="s">
        <v>24</v>
      </c>
      <c r="B87" s="14">
        <f>SUM(B66:B86)</f>
        <v>308</v>
      </c>
      <c r="C87" s="19"/>
      <c r="D87" s="19"/>
      <c r="E87" s="22"/>
      <c r="F87" s="14">
        <f>SUM(F66:F86)</f>
        <v>343</v>
      </c>
      <c r="G87" s="19"/>
      <c r="H87" s="19"/>
      <c r="I87" s="22"/>
      <c r="J87" s="14">
        <f>SUM(J66:J86)</f>
        <v>651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92</v>
      </c>
      <c r="C90" s="19"/>
      <c r="D90" s="19"/>
      <c r="E90" s="22"/>
      <c r="F90" s="14">
        <f>SUM(S22:S57)</f>
        <v>126</v>
      </c>
      <c r="G90" s="19"/>
      <c r="H90" s="19"/>
      <c r="I90" s="22"/>
      <c r="J90" s="14">
        <f>SUM(W22:W57)</f>
        <v>218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46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f t="shared" ref="B8:B21" si="0">0</f>
        <v>0</v>
      </c>
      <c r="C8" s="17"/>
      <c r="D8" s="17"/>
      <c r="E8" s="20"/>
      <c r="F8" s="12">
        <f t="shared" ref="F8:F14" si="1">0</f>
        <v>0</v>
      </c>
      <c r="G8" s="17"/>
      <c r="H8" s="17"/>
      <c r="I8" s="20"/>
      <c r="J8" s="12">
        <f t="shared" ref="J8:J58" si="2">SUM(B8,F8)</f>
        <v>0</v>
      </c>
      <c r="K8" s="17"/>
      <c r="L8" s="17"/>
      <c r="M8" s="20"/>
      <c r="N8" s="29">
        <v>51</v>
      </c>
      <c r="O8" s="13">
        <v>1</v>
      </c>
      <c r="P8" s="18"/>
      <c r="Q8" s="18"/>
      <c r="R8" s="21"/>
      <c r="S8" s="13">
        <v>2</v>
      </c>
      <c r="T8" s="18"/>
      <c r="U8" s="18"/>
      <c r="V8" s="21"/>
      <c r="W8" s="13">
        <f t="shared" ref="W8:W57" si="3">SUM(O8,S8)</f>
        <v>3</v>
      </c>
      <c r="X8" s="18"/>
      <c r="Y8" s="18"/>
      <c r="Z8" s="26"/>
    </row>
    <row r="9" spans="1:26">
      <c r="A9" s="7">
        <v>1</v>
      </c>
      <c r="B9" s="13">
        <f t="shared" si="0"/>
        <v>0</v>
      </c>
      <c r="C9" s="18"/>
      <c r="D9" s="18"/>
      <c r="E9" s="21"/>
      <c r="F9" s="13">
        <f t="shared" si="1"/>
        <v>0</v>
      </c>
      <c r="G9" s="18"/>
      <c r="H9" s="18"/>
      <c r="I9" s="21"/>
      <c r="J9" s="13">
        <f t="shared" si="2"/>
        <v>0</v>
      </c>
      <c r="K9" s="18"/>
      <c r="L9" s="18"/>
      <c r="M9" s="21"/>
      <c r="N9" s="30">
        <v>52</v>
      </c>
      <c r="O9" s="12">
        <v>2</v>
      </c>
      <c r="P9" s="17"/>
      <c r="Q9" s="17"/>
      <c r="R9" s="20"/>
      <c r="S9" s="12">
        <f>0</f>
        <v>0</v>
      </c>
      <c r="T9" s="17"/>
      <c r="U9" s="17"/>
      <c r="V9" s="20"/>
      <c r="W9" s="12">
        <f t="shared" si="3"/>
        <v>2</v>
      </c>
      <c r="X9" s="17"/>
      <c r="Y9" s="17"/>
      <c r="Z9" s="25"/>
    </row>
    <row r="10" spans="1:26">
      <c r="A10" s="6">
        <v>2</v>
      </c>
      <c r="B10" s="12">
        <f t="shared" si="0"/>
        <v>0</v>
      </c>
      <c r="C10" s="17"/>
      <c r="D10" s="17"/>
      <c r="E10" s="20"/>
      <c r="F10" s="12">
        <f t="shared" si="1"/>
        <v>0</v>
      </c>
      <c r="G10" s="17"/>
      <c r="H10" s="17"/>
      <c r="I10" s="20"/>
      <c r="J10" s="12">
        <f t="shared" si="2"/>
        <v>0</v>
      </c>
      <c r="K10" s="17"/>
      <c r="L10" s="17"/>
      <c r="M10" s="20"/>
      <c r="N10" s="29">
        <v>53</v>
      </c>
      <c r="O10" s="13">
        <v>1</v>
      </c>
      <c r="P10" s="18"/>
      <c r="Q10" s="18"/>
      <c r="R10" s="21"/>
      <c r="S10" s="13">
        <f>0</f>
        <v>0</v>
      </c>
      <c r="T10" s="18"/>
      <c r="U10" s="18"/>
      <c r="V10" s="21"/>
      <c r="W10" s="13">
        <f t="shared" si="3"/>
        <v>1</v>
      </c>
      <c r="X10" s="18"/>
      <c r="Y10" s="18"/>
      <c r="Z10" s="26"/>
    </row>
    <row r="11" spans="1:26">
      <c r="A11" s="7">
        <v>3</v>
      </c>
      <c r="B11" s="13">
        <f t="shared" si="0"/>
        <v>0</v>
      </c>
      <c r="C11" s="18"/>
      <c r="D11" s="18"/>
      <c r="E11" s="21"/>
      <c r="F11" s="13">
        <f t="shared" si="1"/>
        <v>0</v>
      </c>
      <c r="G11" s="18"/>
      <c r="H11" s="18"/>
      <c r="I11" s="21"/>
      <c r="J11" s="13">
        <f t="shared" si="2"/>
        <v>0</v>
      </c>
      <c r="K11" s="18"/>
      <c r="L11" s="18"/>
      <c r="M11" s="21"/>
      <c r="N11" s="30">
        <v>54</v>
      </c>
      <c r="O11" s="12">
        <v>1</v>
      </c>
      <c r="P11" s="17"/>
      <c r="Q11" s="17"/>
      <c r="R11" s="20"/>
      <c r="S11" s="12">
        <v>2</v>
      </c>
      <c r="T11" s="17"/>
      <c r="U11" s="17"/>
      <c r="V11" s="20"/>
      <c r="W11" s="12">
        <f t="shared" si="3"/>
        <v>3</v>
      </c>
      <c r="X11" s="17"/>
      <c r="Y11" s="17"/>
      <c r="Z11" s="25"/>
    </row>
    <row r="12" spans="1:26">
      <c r="A12" s="6">
        <v>4</v>
      </c>
      <c r="B12" s="12">
        <f t="shared" si="0"/>
        <v>0</v>
      </c>
      <c r="C12" s="17"/>
      <c r="D12" s="17"/>
      <c r="E12" s="20"/>
      <c r="F12" s="12">
        <f t="shared" si="1"/>
        <v>0</v>
      </c>
      <c r="G12" s="17"/>
      <c r="H12" s="17"/>
      <c r="I12" s="20"/>
      <c r="J12" s="12">
        <f t="shared" si="2"/>
        <v>0</v>
      </c>
      <c r="K12" s="17"/>
      <c r="L12" s="17"/>
      <c r="M12" s="20"/>
      <c r="N12" s="29">
        <v>55</v>
      </c>
      <c r="O12" s="13">
        <v>3</v>
      </c>
      <c r="P12" s="18"/>
      <c r="Q12" s="18"/>
      <c r="R12" s="21"/>
      <c r="S12" s="13">
        <v>1</v>
      </c>
      <c r="T12" s="18"/>
      <c r="U12" s="18"/>
      <c r="V12" s="21"/>
      <c r="W12" s="13">
        <f t="shared" si="3"/>
        <v>4</v>
      </c>
      <c r="X12" s="18"/>
      <c r="Y12" s="18"/>
      <c r="Z12" s="26"/>
    </row>
    <row r="13" spans="1:26">
      <c r="A13" s="7">
        <v>5</v>
      </c>
      <c r="B13" s="13">
        <f t="shared" si="0"/>
        <v>0</v>
      </c>
      <c r="C13" s="18"/>
      <c r="D13" s="18"/>
      <c r="E13" s="21"/>
      <c r="F13" s="13">
        <f t="shared" si="1"/>
        <v>0</v>
      </c>
      <c r="G13" s="18"/>
      <c r="H13" s="18"/>
      <c r="I13" s="21"/>
      <c r="J13" s="13">
        <f t="shared" si="2"/>
        <v>0</v>
      </c>
      <c r="K13" s="18"/>
      <c r="L13" s="18"/>
      <c r="M13" s="21"/>
      <c r="N13" s="30">
        <v>56</v>
      </c>
      <c r="O13" s="12">
        <f>0</f>
        <v>0</v>
      </c>
      <c r="P13" s="17"/>
      <c r="Q13" s="17"/>
      <c r="R13" s="20"/>
      <c r="S13" s="12">
        <v>1</v>
      </c>
      <c r="T13" s="17"/>
      <c r="U13" s="17"/>
      <c r="V13" s="20"/>
      <c r="W13" s="12">
        <f t="shared" si="3"/>
        <v>1</v>
      </c>
      <c r="X13" s="17"/>
      <c r="Y13" s="17"/>
      <c r="Z13" s="25"/>
    </row>
    <row r="14" spans="1:26">
      <c r="A14" s="6">
        <v>6</v>
      </c>
      <c r="B14" s="12">
        <f t="shared" si="0"/>
        <v>0</v>
      </c>
      <c r="C14" s="17"/>
      <c r="D14" s="17"/>
      <c r="E14" s="20"/>
      <c r="F14" s="12">
        <f t="shared" si="1"/>
        <v>0</v>
      </c>
      <c r="G14" s="17"/>
      <c r="H14" s="17"/>
      <c r="I14" s="20"/>
      <c r="J14" s="12">
        <f t="shared" si="2"/>
        <v>0</v>
      </c>
      <c r="K14" s="17"/>
      <c r="L14" s="17"/>
      <c r="M14" s="20"/>
      <c r="N14" s="29">
        <v>57</v>
      </c>
      <c r="O14" s="13">
        <v>1</v>
      </c>
      <c r="P14" s="18"/>
      <c r="Q14" s="18"/>
      <c r="R14" s="21"/>
      <c r="S14" s="13">
        <v>3</v>
      </c>
      <c r="T14" s="18"/>
      <c r="U14" s="18"/>
      <c r="V14" s="21"/>
      <c r="W14" s="13">
        <f t="shared" si="3"/>
        <v>4</v>
      </c>
      <c r="X14" s="18"/>
      <c r="Y14" s="18"/>
      <c r="Z14" s="26"/>
    </row>
    <row r="15" spans="1:26">
      <c r="A15" s="7">
        <v>7</v>
      </c>
      <c r="B15" s="13">
        <f t="shared" si="0"/>
        <v>0</v>
      </c>
      <c r="C15" s="18"/>
      <c r="D15" s="18"/>
      <c r="E15" s="21"/>
      <c r="F15" s="13">
        <v>2</v>
      </c>
      <c r="G15" s="18"/>
      <c r="H15" s="18"/>
      <c r="I15" s="21"/>
      <c r="J15" s="13">
        <f t="shared" si="2"/>
        <v>2</v>
      </c>
      <c r="K15" s="18"/>
      <c r="L15" s="18"/>
      <c r="M15" s="21"/>
      <c r="N15" s="30">
        <v>58</v>
      </c>
      <c r="O15" s="12">
        <v>1</v>
      </c>
      <c r="P15" s="17"/>
      <c r="Q15" s="17"/>
      <c r="R15" s="20"/>
      <c r="S15" s="12">
        <v>1</v>
      </c>
      <c r="T15" s="17"/>
      <c r="U15" s="17"/>
      <c r="V15" s="20"/>
      <c r="W15" s="12">
        <f t="shared" si="3"/>
        <v>2</v>
      </c>
      <c r="X15" s="17"/>
      <c r="Y15" s="17"/>
      <c r="Z15" s="25"/>
    </row>
    <row r="16" spans="1:26">
      <c r="A16" s="6">
        <v>8</v>
      </c>
      <c r="B16" s="12">
        <f t="shared" si="0"/>
        <v>0</v>
      </c>
      <c r="C16" s="17"/>
      <c r="D16" s="17"/>
      <c r="E16" s="20"/>
      <c r="F16" s="12">
        <f>0</f>
        <v>0</v>
      </c>
      <c r="G16" s="17"/>
      <c r="H16" s="17"/>
      <c r="I16" s="20"/>
      <c r="J16" s="12">
        <f t="shared" si="2"/>
        <v>0</v>
      </c>
      <c r="K16" s="17"/>
      <c r="L16" s="17"/>
      <c r="M16" s="20"/>
      <c r="N16" s="29">
        <v>59</v>
      </c>
      <c r="O16" s="13">
        <f>0</f>
        <v>0</v>
      </c>
      <c r="P16" s="18"/>
      <c r="Q16" s="18"/>
      <c r="R16" s="21"/>
      <c r="S16" s="13">
        <v>1</v>
      </c>
      <c r="T16" s="18"/>
      <c r="U16" s="18"/>
      <c r="V16" s="21"/>
      <c r="W16" s="13">
        <f t="shared" si="3"/>
        <v>1</v>
      </c>
      <c r="X16" s="18"/>
      <c r="Y16" s="18"/>
      <c r="Z16" s="26"/>
    </row>
    <row r="17" spans="1:26">
      <c r="A17" s="7">
        <v>9</v>
      </c>
      <c r="B17" s="13">
        <f t="shared" si="0"/>
        <v>0</v>
      </c>
      <c r="C17" s="18"/>
      <c r="D17" s="18"/>
      <c r="E17" s="21"/>
      <c r="F17" s="13">
        <v>2</v>
      </c>
      <c r="G17" s="18"/>
      <c r="H17" s="18"/>
      <c r="I17" s="21"/>
      <c r="J17" s="13">
        <f t="shared" si="2"/>
        <v>2</v>
      </c>
      <c r="K17" s="18"/>
      <c r="L17" s="18"/>
      <c r="M17" s="21"/>
      <c r="N17" s="30">
        <v>60</v>
      </c>
      <c r="O17" s="12">
        <v>2</v>
      </c>
      <c r="P17" s="17"/>
      <c r="Q17" s="17"/>
      <c r="R17" s="20"/>
      <c r="S17" s="12">
        <v>1</v>
      </c>
      <c r="T17" s="17"/>
      <c r="U17" s="17"/>
      <c r="V17" s="20"/>
      <c r="W17" s="12">
        <f t="shared" si="3"/>
        <v>3</v>
      </c>
      <c r="X17" s="17"/>
      <c r="Y17" s="17"/>
      <c r="Z17" s="25"/>
    </row>
    <row r="18" spans="1:26">
      <c r="A18" s="6">
        <v>10</v>
      </c>
      <c r="B18" s="12">
        <f t="shared" si="0"/>
        <v>0</v>
      </c>
      <c r="C18" s="17"/>
      <c r="D18" s="17"/>
      <c r="E18" s="20"/>
      <c r="F18" s="12">
        <v>2</v>
      </c>
      <c r="G18" s="17"/>
      <c r="H18" s="17"/>
      <c r="I18" s="20"/>
      <c r="J18" s="12">
        <f t="shared" si="2"/>
        <v>2</v>
      </c>
      <c r="K18" s="17"/>
      <c r="L18" s="17"/>
      <c r="M18" s="20"/>
      <c r="N18" s="29">
        <v>61</v>
      </c>
      <c r="O18" s="13">
        <f>0</f>
        <v>0</v>
      </c>
      <c r="P18" s="18"/>
      <c r="Q18" s="18"/>
      <c r="R18" s="21"/>
      <c r="S18" s="13">
        <v>2</v>
      </c>
      <c r="T18" s="18"/>
      <c r="U18" s="18"/>
      <c r="V18" s="21"/>
      <c r="W18" s="13">
        <f t="shared" si="3"/>
        <v>2</v>
      </c>
      <c r="X18" s="18"/>
      <c r="Y18" s="18"/>
      <c r="Z18" s="26"/>
    </row>
    <row r="19" spans="1:26">
      <c r="A19" s="7">
        <v>11</v>
      </c>
      <c r="B19" s="13">
        <f t="shared" si="0"/>
        <v>0</v>
      </c>
      <c r="C19" s="18"/>
      <c r="D19" s="18"/>
      <c r="E19" s="21"/>
      <c r="F19" s="13">
        <v>1</v>
      </c>
      <c r="G19" s="18"/>
      <c r="H19" s="18"/>
      <c r="I19" s="21"/>
      <c r="J19" s="13">
        <f t="shared" si="2"/>
        <v>1</v>
      </c>
      <c r="K19" s="18"/>
      <c r="L19" s="18"/>
      <c r="M19" s="21"/>
      <c r="N19" s="30">
        <v>62</v>
      </c>
      <c r="O19" s="12">
        <v>2</v>
      </c>
      <c r="P19" s="17"/>
      <c r="Q19" s="17"/>
      <c r="R19" s="20"/>
      <c r="S19" s="12">
        <f>0</f>
        <v>0</v>
      </c>
      <c r="T19" s="17"/>
      <c r="U19" s="17"/>
      <c r="V19" s="20"/>
      <c r="W19" s="12">
        <f t="shared" si="3"/>
        <v>2</v>
      </c>
      <c r="X19" s="17"/>
      <c r="Y19" s="17"/>
      <c r="Z19" s="25"/>
    </row>
    <row r="20" spans="1:26">
      <c r="A20" s="6">
        <v>12</v>
      </c>
      <c r="B20" s="12">
        <f t="shared" si="0"/>
        <v>0</v>
      </c>
      <c r="C20" s="17"/>
      <c r="D20" s="17"/>
      <c r="E20" s="20"/>
      <c r="F20" s="12">
        <f>0</f>
        <v>0</v>
      </c>
      <c r="G20" s="17"/>
      <c r="H20" s="17"/>
      <c r="I20" s="20"/>
      <c r="J20" s="12">
        <f t="shared" si="2"/>
        <v>0</v>
      </c>
      <c r="K20" s="17"/>
      <c r="L20" s="17"/>
      <c r="M20" s="20"/>
      <c r="N20" s="29">
        <v>63</v>
      </c>
      <c r="O20" s="13">
        <f>0</f>
        <v>0</v>
      </c>
      <c r="P20" s="18"/>
      <c r="Q20" s="18"/>
      <c r="R20" s="21"/>
      <c r="S20" s="13">
        <f>0</f>
        <v>0</v>
      </c>
      <c r="T20" s="18"/>
      <c r="U20" s="18"/>
      <c r="V20" s="21"/>
      <c r="W20" s="13">
        <f t="shared" si="3"/>
        <v>0</v>
      </c>
      <c r="X20" s="18"/>
      <c r="Y20" s="18"/>
      <c r="Z20" s="26"/>
    </row>
    <row r="21" spans="1:26">
      <c r="A21" s="7">
        <v>13</v>
      </c>
      <c r="B21" s="13">
        <f t="shared" si="0"/>
        <v>0</v>
      </c>
      <c r="C21" s="18"/>
      <c r="D21" s="18"/>
      <c r="E21" s="21"/>
      <c r="F21" s="13">
        <f>0</f>
        <v>0</v>
      </c>
      <c r="G21" s="18"/>
      <c r="H21" s="18"/>
      <c r="I21" s="21"/>
      <c r="J21" s="13">
        <f t="shared" si="2"/>
        <v>0</v>
      </c>
      <c r="K21" s="18"/>
      <c r="L21" s="18"/>
      <c r="M21" s="21"/>
      <c r="N21" s="30">
        <v>64</v>
      </c>
      <c r="O21" s="12">
        <v>1</v>
      </c>
      <c r="P21" s="17"/>
      <c r="Q21" s="17"/>
      <c r="R21" s="20"/>
      <c r="S21" s="12">
        <v>2</v>
      </c>
      <c r="T21" s="17"/>
      <c r="U21" s="17"/>
      <c r="V21" s="20"/>
      <c r="W21" s="12">
        <f t="shared" si="3"/>
        <v>3</v>
      </c>
      <c r="X21" s="17"/>
      <c r="Y21" s="17"/>
      <c r="Z21" s="25"/>
    </row>
    <row r="22" spans="1:26">
      <c r="A22" s="6">
        <v>14</v>
      </c>
      <c r="B22" s="12">
        <v>1</v>
      </c>
      <c r="C22" s="17"/>
      <c r="D22" s="17"/>
      <c r="E22" s="20"/>
      <c r="F22" s="12">
        <f>0</f>
        <v>0</v>
      </c>
      <c r="G22" s="17"/>
      <c r="H22" s="17"/>
      <c r="I22" s="20"/>
      <c r="J22" s="12">
        <f t="shared" si="2"/>
        <v>1</v>
      </c>
      <c r="K22" s="17"/>
      <c r="L22" s="17"/>
      <c r="M22" s="20"/>
      <c r="N22" s="29">
        <v>65</v>
      </c>
      <c r="O22" s="13">
        <v>1</v>
      </c>
      <c r="P22" s="18"/>
      <c r="Q22" s="18"/>
      <c r="R22" s="21"/>
      <c r="S22" s="13">
        <v>1</v>
      </c>
      <c r="T22" s="18"/>
      <c r="U22" s="18"/>
      <c r="V22" s="21"/>
      <c r="W22" s="13">
        <f t="shared" si="3"/>
        <v>2</v>
      </c>
      <c r="X22" s="18"/>
      <c r="Y22" s="18"/>
      <c r="Z22" s="26"/>
    </row>
    <row r="23" spans="1:26">
      <c r="A23" s="7">
        <v>15</v>
      </c>
      <c r="B23" s="13">
        <f>0</f>
        <v>0</v>
      </c>
      <c r="C23" s="18"/>
      <c r="D23" s="18"/>
      <c r="E23" s="21"/>
      <c r="F23" s="13">
        <f>0</f>
        <v>0</v>
      </c>
      <c r="G23" s="18"/>
      <c r="H23" s="18"/>
      <c r="I23" s="21"/>
      <c r="J23" s="13">
        <f t="shared" si="2"/>
        <v>0</v>
      </c>
      <c r="K23" s="18"/>
      <c r="L23" s="18"/>
      <c r="M23" s="21"/>
      <c r="N23" s="30">
        <v>66</v>
      </c>
      <c r="O23" s="12">
        <f>0</f>
        <v>0</v>
      </c>
      <c r="P23" s="17"/>
      <c r="Q23" s="17"/>
      <c r="R23" s="20"/>
      <c r="S23" s="12">
        <v>1</v>
      </c>
      <c r="T23" s="17"/>
      <c r="U23" s="17"/>
      <c r="V23" s="20"/>
      <c r="W23" s="12">
        <f t="shared" si="3"/>
        <v>1</v>
      </c>
      <c r="X23" s="17"/>
      <c r="Y23" s="17"/>
      <c r="Z23" s="25"/>
    </row>
    <row r="24" spans="1:26">
      <c r="A24" s="6">
        <v>16</v>
      </c>
      <c r="B24" s="12">
        <v>1</v>
      </c>
      <c r="C24" s="17"/>
      <c r="D24" s="17"/>
      <c r="E24" s="20"/>
      <c r="F24" s="12">
        <v>1</v>
      </c>
      <c r="G24" s="17"/>
      <c r="H24" s="17"/>
      <c r="I24" s="20"/>
      <c r="J24" s="12">
        <f t="shared" si="2"/>
        <v>2</v>
      </c>
      <c r="K24" s="17"/>
      <c r="L24" s="17"/>
      <c r="M24" s="20"/>
      <c r="N24" s="29">
        <v>67</v>
      </c>
      <c r="O24" s="13">
        <v>2</v>
      </c>
      <c r="P24" s="18"/>
      <c r="Q24" s="18"/>
      <c r="R24" s="21"/>
      <c r="S24" s="13">
        <f>0</f>
        <v>0</v>
      </c>
      <c r="T24" s="18"/>
      <c r="U24" s="18"/>
      <c r="V24" s="21"/>
      <c r="W24" s="13">
        <f t="shared" si="3"/>
        <v>2</v>
      </c>
      <c r="X24" s="18"/>
      <c r="Y24" s="18"/>
      <c r="Z24" s="26"/>
    </row>
    <row r="25" spans="1:26">
      <c r="A25" s="7">
        <v>17</v>
      </c>
      <c r="B25" s="13">
        <v>1</v>
      </c>
      <c r="C25" s="18"/>
      <c r="D25" s="18"/>
      <c r="E25" s="21"/>
      <c r="F25" s="13">
        <v>1</v>
      </c>
      <c r="G25" s="18"/>
      <c r="H25" s="18"/>
      <c r="I25" s="21"/>
      <c r="J25" s="13">
        <f t="shared" si="2"/>
        <v>2</v>
      </c>
      <c r="K25" s="18"/>
      <c r="L25" s="18"/>
      <c r="M25" s="21"/>
      <c r="N25" s="30">
        <v>68</v>
      </c>
      <c r="O25" s="12">
        <v>1</v>
      </c>
      <c r="P25" s="17"/>
      <c r="Q25" s="17"/>
      <c r="R25" s="20"/>
      <c r="S25" s="12">
        <v>3</v>
      </c>
      <c r="T25" s="17"/>
      <c r="U25" s="17"/>
      <c r="V25" s="20"/>
      <c r="W25" s="12">
        <f t="shared" si="3"/>
        <v>4</v>
      </c>
      <c r="X25" s="17"/>
      <c r="Y25" s="17"/>
      <c r="Z25" s="25"/>
    </row>
    <row r="26" spans="1:26">
      <c r="A26" s="6">
        <v>18</v>
      </c>
      <c r="B26" s="12">
        <v>1</v>
      </c>
      <c r="C26" s="17"/>
      <c r="D26" s="17"/>
      <c r="E26" s="20"/>
      <c r="F26" s="12">
        <v>1</v>
      </c>
      <c r="G26" s="17"/>
      <c r="H26" s="17"/>
      <c r="I26" s="20"/>
      <c r="J26" s="12">
        <f t="shared" si="2"/>
        <v>2</v>
      </c>
      <c r="K26" s="17"/>
      <c r="L26" s="17"/>
      <c r="M26" s="20"/>
      <c r="N26" s="29">
        <v>69</v>
      </c>
      <c r="O26" s="13">
        <v>2</v>
      </c>
      <c r="P26" s="18"/>
      <c r="Q26" s="18"/>
      <c r="R26" s="21"/>
      <c r="S26" s="13">
        <v>5</v>
      </c>
      <c r="T26" s="18"/>
      <c r="U26" s="18"/>
      <c r="V26" s="21"/>
      <c r="W26" s="13">
        <f t="shared" si="3"/>
        <v>7</v>
      </c>
      <c r="X26" s="18"/>
      <c r="Y26" s="18"/>
      <c r="Z26" s="26"/>
    </row>
    <row r="27" spans="1:26">
      <c r="A27" s="7">
        <v>19</v>
      </c>
      <c r="B27" s="13">
        <f>0</f>
        <v>0</v>
      </c>
      <c r="C27" s="18"/>
      <c r="D27" s="18"/>
      <c r="E27" s="21"/>
      <c r="F27" s="13">
        <f>0</f>
        <v>0</v>
      </c>
      <c r="G27" s="18"/>
      <c r="H27" s="18"/>
      <c r="I27" s="21"/>
      <c r="J27" s="13">
        <f t="shared" si="2"/>
        <v>0</v>
      </c>
      <c r="K27" s="18"/>
      <c r="L27" s="18"/>
      <c r="M27" s="21"/>
      <c r="N27" s="30">
        <v>70</v>
      </c>
      <c r="O27" s="12">
        <v>2</v>
      </c>
      <c r="P27" s="17"/>
      <c r="Q27" s="17"/>
      <c r="R27" s="20"/>
      <c r="S27" s="12">
        <v>3</v>
      </c>
      <c r="T27" s="17"/>
      <c r="U27" s="17"/>
      <c r="V27" s="20"/>
      <c r="W27" s="12">
        <f t="shared" si="3"/>
        <v>5</v>
      </c>
      <c r="X27" s="17"/>
      <c r="Y27" s="17"/>
      <c r="Z27" s="25"/>
    </row>
    <row r="28" spans="1:26">
      <c r="A28" s="6">
        <v>20</v>
      </c>
      <c r="B28" s="12">
        <v>1</v>
      </c>
      <c r="C28" s="17"/>
      <c r="D28" s="17"/>
      <c r="E28" s="20"/>
      <c r="F28" s="12">
        <v>2</v>
      </c>
      <c r="G28" s="17"/>
      <c r="H28" s="17"/>
      <c r="I28" s="20"/>
      <c r="J28" s="12">
        <f t="shared" si="2"/>
        <v>3</v>
      </c>
      <c r="K28" s="17"/>
      <c r="L28" s="17"/>
      <c r="M28" s="20"/>
      <c r="N28" s="29">
        <v>71</v>
      </c>
      <c r="O28" s="13">
        <v>2</v>
      </c>
      <c r="P28" s="18"/>
      <c r="Q28" s="18"/>
      <c r="R28" s="21"/>
      <c r="S28" s="13">
        <v>3</v>
      </c>
      <c r="T28" s="18"/>
      <c r="U28" s="18"/>
      <c r="V28" s="21"/>
      <c r="W28" s="13">
        <f t="shared" si="3"/>
        <v>5</v>
      </c>
      <c r="X28" s="18"/>
      <c r="Y28" s="18"/>
      <c r="Z28" s="26"/>
    </row>
    <row r="29" spans="1:26">
      <c r="A29" s="7">
        <v>21</v>
      </c>
      <c r="B29" s="13">
        <v>3</v>
      </c>
      <c r="C29" s="18"/>
      <c r="D29" s="18"/>
      <c r="E29" s="21"/>
      <c r="F29" s="13">
        <f>0</f>
        <v>0</v>
      </c>
      <c r="G29" s="18"/>
      <c r="H29" s="18"/>
      <c r="I29" s="21"/>
      <c r="J29" s="13">
        <f t="shared" si="2"/>
        <v>3</v>
      </c>
      <c r="K29" s="18"/>
      <c r="L29" s="18"/>
      <c r="M29" s="21"/>
      <c r="N29" s="30">
        <v>72</v>
      </c>
      <c r="O29" s="12">
        <v>3</v>
      </c>
      <c r="P29" s="17"/>
      <c r="Q29" s="17"/>
      <c r="R29" s="20"/>
      <c r="S29" s="12">
        <v>1</v>
      </c>
      <c r="T29" s="17"/>
      <c r="U29" s="17"/>
      <c r="V29" s="20"/>
      <c r="W29" s="12">
        <f t="shared" si="3"/>
        <v>4</v>
      </c>
      <c r="X29" s="17"/>
      <c r="Y29" s="17"/>
      <c r="Z29" s="25"/>
    </row>
    <row r="30" spans="1:26">
      <c r="A30" s="6">
        <v>22</v>
      </c>
      <c r="B30" s="12">
        <v>1</v>
      </c>
      <c r="C30" s="17"/>
      <c r="D30" s="17"/>
      <c r="E30" s="20"/>
      <c r="F30" s="12">
        <v>2</v>
      </c>
      <c r="G30" s="17"/>
      <c r="H30" s="17"/>
      <c r="I30" s="20"/>
      <c r="J30" s="12">
        <f t="shared" si="2"/>
        <v>3</v>
      </c>
      <c r="K30" s="17"/>
      <c r="L30" s="17"/>
      <c r="M30" s="20"/>
      <c r="N30" s="29">
        <v>73</v>
      </c>
      <c r="O30" s="13">
        <v>3</v>
      </c>
      <c r="P30" s="18"/>
      <c r="Q30" s="18"/>
      <c r="R30" s="21"/>
      <c r="S30" s="13">
        <v>3</v>
      </c>
      <c r="T30" s="18"/>
      <c r="U30" s="18"/>
      <c r="V30" s="21"/>
      <c r="W30" s="13">
        <f t="shared" si="3"/>
        <v>6</v>
      </c>
      <c r="X30" s="18"/>
      <c r="Y30" s="18"/>
      <c r="Z30" s="26"/>
    </row>
    <row r="31" spans="1:26">
      <c r="A31" s="7">
        <v>23</v>
      </c>
      <c r="B31" s="13">
        <v>1</v>
      </c>
      <c r="C31" s="18"/>
      <c r="D31" s="18"/>
      <c r="E31" s="21"/>
      <c r="F31" s="13">
        <f>0</f>
        <v>0</v>
      </c>
      <c r="G31" s="18"/>
      <c r="H31" s="18"/>
      <c r="I31" s="21"/>
      <c r="J31" s="13">
        <f t="shared" si="2"/>
        <v>1</v>
      </c>
      <c r="K31" s="18"/>
      <c r="L31" s="18"/>
      <c r="M31" s="21"/>
      <c r="N31" s="30">
        <v>74</v>
      </c>
      <c r="O31" s="12">
        <v>2</v>
      </c>
      <c r="P31" s="17"/>
      <c r="Q31" s="17"/>
      <c r="R31" s="20"/>
      <c r="S31" s="12">
        <v>2</v>
      </c>
      <c r="T31" s="17"/>
      <c r="U31" s="17"/>
      <c r="V31" s="20"/>
      <c r="W31" s="12">
        <f t="shared" si="3"/>
        <v>4</v>
      </c>
      <c r="X31" s="17"/>
      <c r="Y31" s="17"/>
      <c r="Z31" s="25"/>
    </row>
    <row r="32" spans="1:26">
      <c r="A32" s="6">
        <v>24</v>
      </c>
      <c r="B32" s="12">
        <f>0</f>
        <v>0</v>
      </c>
      <c r="C32" s="17"/>
      <c r="D32" s="17"/>
      <c r="E32" s="20"/>
      <c r="F32" s="12">
        <v>1</v>
      </c>
      <c r="G32" s="17"/>
      <c r="H32" s="17"/>
      <c r="I32" s="20"/>
      <c r="J32" s="12">
        <f t="shared" si="2"/>
        <v>1</v>
      </c>
      <c r="K32" s="17"/>
      <c r="L32" s="17"/>
      <c r="M32" s="20"/>
      <c r="N32" s="29">
        <v>75</v>
      </c>
      <c r="O32" s="13">
        <f>0</f>
        <v>0</v>
      </c>
      <c r="P32" s="18"/>
      <c r="Q32" s="18"/>
      <c r="R32" s="21"/>
      <c r="S32" s="13">
        <f>0</f>
        <v>0</v>
      </c>
      <c r="T32" s="18"/>
      <c r="U32" s="18"/>
      <c r="V32" s="21"/>
      <c r="W32" s="13">
        <f t="shared" si="3"/>
        <v>0</v>
      </c>
      <c r="X32" s="18"/>
      <c r="Y32" s="18"/>
      <c r="Z32" s="26"/>
    </row>
    <row r="33" spans="1:26">
      <c r="A33" s="7">
        <v>25</v>
      </c>
      <c r="B33" s="13">
        <f>0</f>
        <v>0</v>
      </c>
      <c r="C33" s="18"/>
      <c r="D33" s="18"/>
      <c r="E33" s="21"/>
      <c r="F33" s="13">
        <v>1</v>
      </c>
      <c r="G33" s="18"/>
      <c r="H33" s="18"/>
      <c r="I33" s="21"/>
      <c r="J33" s="13">
        <f t="shared" si="2"/>
        <v>1</v>
      </c>
      <c r="K33" s="18"/>
      <c r="L33" s="18"/>
      <c r="M33" s="21"/>
      <c r="N33" s="30">
        <v>76</v>
      </c>
      <c r="O33" s="12">
        <v>2</v>
      </c>
      <c r="P33" s="17"/>
      <c r="Q33" s="17"/>
      <c r="R33" s="20"/>
      <c r="S33" s="12">
        <v>3</v>
      </c>
      <c r="T33" s="17"/>
      <c r="U33" s="17"/>
      <c r="V33" s="20"/>
      <c r="W33" s="12">
        <f t="shared" si="3"/>
        <v>5</v>
      </c>
      <c r="X33" s="17"/>
      <c r="Y33" s="17"/>
      <c r="Z33" s="25"/>
    </row>
    <row r="34" spans="1:26">
      <c r="A34" s="6">
        <v>26</v>
      </c>
      <c r="B34" s="12">
        <f>0</f>
        <v>0</v>
      </c>
      <c r="C34" s="17"/>
      <c r="D34" s="17"/>
      <c r="E34" s="20"/>
      <c r="F34" s="12">
        <f t="shared" ref="F34:F40" si="4">0</f>
        <v>0</v>
      </c>
      <c r="G34" s="17"/>
      <c r="H34" s="17"/>
      <c r="I34" s="20"/>
      <c r="J34" s="12">
        <f t="shared" si="2"/>
        <v>0</v>
      </c>
      <c r="K34" s="17"/>
      <c r="L34" s="17"/>
      <c r="M34" s="20"/>
      <c r="N34" s="29">
        <v>77</v>
      </c>
      <c r="O34" s="13">
        <v>2</v>
      </c>
      <c r="P34" s="18"/>
      <c r="Q34" s="18"/>
      <c r="R34" s="21"/>
      <c r="S34" s="13">
        <v>1</v>
      </c>
      <c r="T34" s="18"/>
      <c r="U34" s="18"/>
      <c r="V34" s="21"/>
      <c r="W34" s="13">
        <f t="shared" si="3"/>
        <v>3</v>
      </c>
      <c r="X34" s="18"/>
      <c r="Y34" s="18"/>
      <c r="Z34" s="26"/>
    </row>
    <row r="35" spans="1:26">
      <c r="A35" s="7">
        <v>27</v>
      </c>
      <c r="B35" s="13">
        <f>0</f>
        <v>0</v>
      </c>
      <c r="C35" s="18"/>
      <c r="D35" s="18"/>
      <c r="E35" s="21"/>
      <c r="F35" s="13">
        <f t="shared" si="4"/>
        <v>0</v>
      </c>
      <c r="G35" s="18"/>
      <c r="H35" s="18"/>
      <c r="I35" s="21"/>
      <c r="J35" s="13">
        <f t="shared" si="2"/>
        <v>0</v>
      </c>
      <c r="K35" s="18"/>
      <c r="L35" s="18"/>
      <c r="M35" s="21"/>
      <c r="N35" s="30">
        <v>78</v>
      </c>
      <c r="O35" s="12">
        <v>3</v>
      </c>
      <c r="P35" s="17"/>
      <c r="Q35" s="17"/>
      <c r="R35" s="20"/>
      <c r="S35" s="12">
        <v>2</v>
      </c>
      <c r="T35" s="17"/>
      <c r="U35" s="17"/>
      <c r="V35" s="20"/>
      <c r="W35" s="12">
        <f t="shared" si="3"/>
        <v>5</v>
      </c>
      <c r="X35" s="17"/>
      <c r="Y35" s="17"/>
      <c r="Z35" s="25"/>
    </row>
    <row r="36" spans="1:26">
      <c r="A36" s="6">
        <v>28</v>
      </c>
      <c r="B36" s="12">
        <v>1</v>
      </c>
      <c r="C36" s="17"/>
      <c r="D36" s="17"/>
      <c r="E36" s="20"/>
      <c r="F36" s="12">
        <f t="shared" si="4"/>
        <v>0</v>
      </c>
      <c r="G36" s="17"/>
      <c r="H36" s="17"/>
      <c r="I36" s="20"/>
      <c r="J36" s="12">
        <f t="shared" si="2"/>
        <v>1</v>
      </c>
      <c r="K36" s="17"/>
      <c r="L36" s="17"/>
      <c r="M36" s="20"/>
      <c r="N36" s="29">
        <v>79</v>
      </c>
      <c r="O36" s="13">
        <v>1</v>
      </c>
      <c r="P36" s="18"/>
      <c r="Q36" s="18"/>
      <c r="R36" s="21"/>
      <c r="S36" s="13">
        <v>2</v>
      </c>
      <c r="T36" s="18"/>
      <c r="U36" s="18"/>
      <c r="V36" s="21"/>
      <c r="W36" s="13">
        <f t="shared" si="3"/>
        <v>3</v>
      </c>
      <c r="X36" s="18"/>
      <c r="Y36" s="18"/>
      <c r="Z36" s="26"/>
    </row>
    <row r="37" spans="1:26">
      <c r="A37" s="7">
        <v>29</v>
      </c>
      <c r="B37" s="13">
        <f>0</f>
        <v>0</v>
      </c>
      <c r="C37" s="18"/>
      <c r="D37" s="18"/>
      <c r="E37" s="21"/>
      <c r="F37" s="13">
        <f t="shared" si="4"/>
        <v>0</v>
      </c>
      <c r="G37" s="18"/>
      <c r="H37" s="18"/>
      <c r="I37" s="21"/>
      <c r="J37" s="13">
        <f t="shared" si="2"/>
        <v>0</v>
      </c>
      <c r="K37" s="18"/>
      <c r="L37" s="18"/>
      <c r="M37" s="21"/>
      <c r="N37" s="30">
        <v>80</v>
      </c>
      <c r="O37" s="12">
        <f>0</f>
        <v>0</v>
      </c>
      <c r="P37" s="17"/>
      <c r="Q37" s="17"/>
      <c r="R37" s="20"/>
      <c r="S37" s="12">
        <v>1</v>
      </c>
      <c r="T37" s="17"/>
      <c r="U37" s="17"/>
      <c r="V37" s="20"/>
      <c r="W37" s="12">
        <f t="shared" si="3"/>
        <v>1</v>
      </c>
      <c r="X37" s="17"/>
      <c r="Y37" s="17"/>
      <c r="Z37" s="25"/>
    </row>
    <row r="38" spans="1:26">
      <c r="A38" s="6">
        <v>30</v>
      </c>
      <c r="B38" s="12">
        <v>1</v>
      </c>
      <c r="C38" s="17"/>
      <c r="D38" s="17"/>
      <c r="E38" s="20"/>
      <c r="F38" s="12">
        <f t="shared" si="4"/>
        <v>0</v>
      </c>
      <c r="G38" s="17"/>
      <c r="H38" s="17"/>
      <c r="I38" s="20"/>
      <c r="J38" s="12">
        <f t="shared" si="2"/>
        <v>1</v>
      </c>
      <c r="K38" s="17"/>
      <c r="L38" s="17"/>
      <c r="M38" s="20"/>
      <c r="N38" s="29">
        <v>81</v>
      </c>
      <c r="O38" s="13">
        <v>3</v>
      </c>
      <c r="P38" s="18"/>
      <c r="Q38" s="18"/>
      <c r="R38" s="21"/>
      <c r="S38" s="13">
        <v>2</v>
      </c>
      <c r="T38" s="18"/>
      <c r="U38" s="18"/>
      <c r="V38" s="21"/>
      <c r="W38" s="13">
        <f t="shared" si="3"/>
        <v>5</v>
      </c>
      <c r="X38" s="18"/>
      <c r="Y38" s="18"/>
      <c r="Z38" s="26"/>
    </row>
    <row r="39" spans="1:26">
      <c r="A39" s="7">
        <v>31</v>
      </c>
      <c r="B39" s="13">
        <f>0</f>
        <v>0</v>
      </c>
      <c r="C39" s="18"/>
      <c r="D39" s="18"/>
      <c r="E39" s="21"/>
      <c r="F39" s="13">
        <f t="shared" si="4"/>
        <v>0</v>
      </c>
      <c r="G39" s="18"/>
      <c r="H39" s="18"/>
      <c r="I39" s="21"/>
      <c r="J39" s="13">
        <f t="shared" si="2"/>
        <v>0</v>
      </c>
      <c r="K39" s="18"/>
      <c r="L39" s="18"/>
      <c r="M39" s="21"/>
      <c r="N39" s="30">
        <v>82</v>
      </c>
      <c r="O39" s="12">
        <v>4</v>
      </c>
      <c r="P39" s="17"/>
      <c r="Q39" s="17"/>
      <c r="R39" s="20"/>
      <c r="S39" s="12">
        <v>1</v>
      </c>
      <c r="T39" s="17"/>
      <c r="U39" s="17"/>
      <c r="V39" s="20"/>
      <c r="W39" s="12">
        <f t="shared" si="3"/>
        <v>5</v>
      </c>
      <c r="X39" s="17"/>
      <c r="Y39" s="17"/>
      <c r="Z39" s="25"/>
    </row>
    <row r="40" spans="1:26">
      <c r="A40" s="6">
        <v>32</v>
      </c>
      <c r="B40" s="12">
        <f>0</f>
        <v>0</v>
      </c>
      <c r="C40" s="17"/>
      <c r="D40" s="17"/>
      <c r="E40" s="20"/>
      <c r="F40" s="12">
        <f t="shared" si="4"/>
        <v>0</v>
      </c>
      <c r="G40" s="17"/>
      <c r="H40" s="17"/>
      <c r="I40" s="20"/>
      <c r="J40" s="12">
        <f t="shared" si="2"/>
        <v>0</v>
      </c>
      <c r="K40" s="17"/>
      <c r="L40" s="17"/>
      <c r="M40" s="20"/>
      <c r="N40" s="29">
        <v>83</v>
      </c>
      <c r="O40" s="13">
        <v>3</v>
      </c>
      <c r="P40" s="18"/>
      <c r="Q40" s="18"/>
      <c r="R40" s="21"/>
      <c r="S40" s="13">
        <v>3</v>
      </c>
      <c r="T40" s="18"/>
      <c r="U40" s="18"/>
      <c r="V40" s="21"/>
      <c r="W40" s="13">
        <f t="shared" si="3"/>
        <v>6</v>
      </c>
      <c r="X40" s="18"/>
      <c r="Y40" s="18"/>
      <c r="Z40" s="26"/>
    </row>
    <row r="41" spans="1:26">
      <c r="A41" s="7">
        <v>33</v>
      </c>
      <c r="B41" s="13">
        <v>1</v>
      </c>
      <c r="C41" s="18"/>
      <c r="D41" s="18"/>
      <c r="E41" s="21"/>
      <c r="F41" s="13">
        <v>1</v>
      </c>
      <c r="G41" s="18"/>
      <c r="H41" s="18"/>
      <c r="I41" s="21"/>
      <c r="J41" s="13">
        <f t="shared" si="2"/>
        <v>2</v>
      </c>
      <c r="K41" s="18"/>
      <c r="L41" s="18"/>
      <c r="M41" s="21"/>
      <c r="N41" s="30">
        <v>84</v>
      </c>
      <c r="O41" s="12">
        <f>0</f>
        <v>0</v>
      </c>
      <c r="P41" s="17"/>
      <c r="Q41" s="17"/>
      <c r="R41" s="20"/>
      <c r="S41" s="12">
        <v>1</v>
      </c>
      <c r="T41" s="17"/>
      <c r="U41" s="17"/>
      <c r="V41" s="20"/>
      <c r="W41" s="12">
        <f t="shared" si="3"/>
        <v>1</v>
      </c>
      <c r="X41" s="17"/>
      <c r="Y41" s="17"/>
      <c r="Z41" s="25"/>
    </row>
    <row r="42" spans="1:26">
      <c r="A42" s="6">
        <v>34</v>
      </c>
      <c r="B42" s="12">
        <v>1</v>
      </c>
      <c r="C42" s="17"/>
      <c r="D42" s="17"/>
      <c r="E42" s="20"/>
      <c r="F42" s="12">
        <v>1</v>
      </c>
      <c r="G42" s="17"/>
      <c r="H42" s="17"/>
      <c r="I42" s="20"/>
      <c r="J42" s="12">
        <f t="shared" si="2"/>
        <v>2</v>
      </c>
      <c r="K42" s="17"/>
      <c r="L42" s="17"/>
      <c r="M42" s="20"/>
      <c r="N42" s="29">
        <v>85</v>
      </c>
      <c r="O42" s="13">
        <f>0</f>
        <v>0</v>
      </c>
      <c r="P42" s="18"/>
      <c r="Q42" s="18"/>
      <c r="R42" s="21"/>
      <c r="S42" s="13">
        <v>1</v>
      </c>
      <c r="T42" s="18"/>
      <c r="U42" s="18"/>
      <c r="V42" s="21"/>
      <c r="W42" s="13">
        <f t="shared" si="3"/>
        <v>1</v>
      </c>
      <c r="X42" s="18"/>
      <c r="Y42" s="18"/>
      <c r="Z42" s="26"/>
    </row>
    <row r="43" spans="1:26">
      <c r="A43" s="7">
        <v>35</v>
      </c>
      <c r="B43" s="13">
        <f>0</f>
        <v>0</v>
      </c>
      <c r="C43" s="18"/>
      <c r="D43" s="18"/>
      <c r="E43" s="21"/>
      <c r="F43" s="13">
        <v>1</v>
      </c>
      <c r="G43" s="18"/>
      <c r="H43" s="18"/>
      <c r="I43" s="21"/>
      <c r="J43" s="13">
        <f t="shared" si="2"/>
        <v>1</v>
      </c>
      <c r="K43" s="18"/>
      <c r="L43" s="18"/>
      <c r="M43" s="21"/>
      <c r="N43" s="30">
        <v>86</v>
      </c>
      <c r="O43" s="12">
        <v>1</v>
      </c>
      <c r="P43" s="17"/>
      <c r="Q43" s="17"/>
      <c r="R43" s="20"/>
      <c r="S43" s="12">
        <v>1</v>
      </c>
      <c r="T43" s="17"/>
      <c r="U43" s="17"/>
      <c r="V43" s="20"/>
      <c r="W43" s="12">
        <f t="shared" si="3"/>
        <v>2</v>
      </c>
      <c r="X43" s="17"/>
      <c r="Y43" s="17"/>
      <c r="Z43" s="25"/>
    </row>
    <row r="44" spans="1:26">
      <c r="A44" s="6">
        <v>36</v>
      </c>
      <c r="B44" s="12">
        <f>0</f>
        <v>0</v>
      </c>
      <c r="C44" s="17"/>
      <c r="D44" s="17"/>
      <c r="E44" s="20"/>
      <c r="F44" s="12">
        <f>0</f>
        <v>0</v>
      </c>
      <c r="G44" s="17"/>
      <c r="H44" s="17"/>
      <c r="I44" s="20"/>
      <c r="J44" s="12">
        <f t="shared" si="2"/>
        <v>0</v>
      </c>
      <c r="K44" s="17"/>
      <c r="L44" s="17"/>
      <c r="M44" s="20"/>
      <c r="N44" s="29">
        <v>87</v>
      </c>
      <c r="O44" s="13">
        <f>0</f>
        <v>0</v>
      </c>
      <c r="P44" s="18"/>
      <c r="Q44" s="18"/>
      <c r="R44" s="21"/>
      <c r="S44" s="13">
        <v>3</v>
      </c>
      <c r="T44" s="18"/>
      <c r="U44" s="18"/>
      <c r="V44" s="21"/>
      <c r="W44" s="13">
        <f t="shared" si="3"/>
        <v>3</v>
      </c>
      <c r="X44" s="18"/>
      <c r="Y44" s="18"/>
      <c r="Z44" s="26"/>
    </row>
    <row r="45" spans="1:26">
      <c r="A45" s="7">
        <v>37</v>
      </c>
      <c r="B45" s="13">
        <v>1</v>
      </c>
      <c r="C45" s="18"/>
      <c r="D45" s="18"/>
      <c r="E45" s="21"/>
      <c r="F45" s="13">
        <f>0</f>
        <v>0</v>
      </c>
      <c r="G45" s="18"/>
      <c r="H45" s="18"/>
      <c r="I45" s="21"/>
      <c r="J45" s="13">
        <f t="shared" si="2"/>
        <v>1</v>
      </c>
      <c r="K45" s="18"/>
      <c r="L45" s="18"/>
      <c r="M45" s="21"/>
      <c r="N45" s="30">
        <v>88</v>
      </c>
      <c r="O45" s="12">
        <v>1</v>
      </c>
      <c r="P45" s="17"/>
      <c r="Q45" s="17"/>
      <c r="R45" s="20"/>
      <c r="S45" s="12">
        <f>0</f>
        <v>0</v>
      </c>
      <c r="T45" s="17"/>
      <c r="U45" s="17"/>
      <c r="V45" s="20"/>
      <c r="W45" s="12">
        <f t="shared" si="3"/>
        <v>1</v>
      </c>
      <c r="X45" s="17"/>
      <c r="Y45" s="17"/>
      <c r="Z45" s="25"/>
    </row>
    <row r="46" spans="1:26">
      <c r="A46" s="6">
        <v>38</v>
      </c>
      <c r="B46" s="12">
        <v>1</v>
      </c>
      <c r="C46" s="17"/>
      <c r="D46" s="17"/>
      <c r="E46" s="20"/>
      <c r="F46" s="12">
        <v>2</v>
      </c>
      <c r="G46" s="17"/>
      <c r="H46" s="17"/>
      <c r="I46" s="20"/>
      <c r="J46" s="12">
        <f t="shared" si="2"/>
        <v>3</v>
      </c>
      <c r="K46" s="17"/>
      <c r="L46" s="17"/>
      <c r="M46" s="20"/>
      <c r="N46" s="29">
        <v>89</v>
      </c>
      <c r="O46" s="13">
        <f>0</f>
        <v>0</v>
      </c>
      <c r="P46" s="18"/>
      <c r="Q46" s="18"/>
      <c r="R46" s="21"/>
      <c r="S46" s="13">
        <f>0</f>
        <v>0</v>
      </c>
      <c r="T46" s="18"/>
      <c r="U46" s="18"/>
      <c r="V46" s="21"/>
      <c r="W46" s="13">
        <f t="shared" si="3"/>
        <v>0</v>
      </c>
      <c r="X46" s="18"/>
      <c r="Y46" s="18"/>
      <c r="Z46" s="26"/>
    </row>
    <row r="47" spans="1:26">
      <c r="A47" s="7">
        <v>39</v>
      </c>
      <c r="B47" s="13">
        <v>1</v>
      </c>
      <c r="C47" s="18"/>
      <c r="D47" s="18"/>
      <c r="E47" s="21"/>
      <c r="F47" s="13">
        <v>1</v>
      </c>
      <c r="G47" s="18"/>
      <c r="H47" s="18"/>
      <c r="I47" s="21"/>
      <c r="J47" s="13">
        <f t="shared" si="2"/>
        <v>2</v>
      </c>
      <c r="K47" s="18"/>
      <c r="L47" s="18"/>
      <c r="M47" s="21"/>
      <c r="N47" s="30">
        <v>90</v>
      </c>
      <c r="O47" s="12">
        <f>0</f>
        <v>0</v>
      </c>
      <c r="P47" s="17"/>
      <c r="Q47" s="17"/>
      <c r="R47" s="20"/>
      <c r="S47" s="12">
        <v>1</v>
      </c>
      <c r="T47" s="17"/>
      <c r="U47" s="17"/>
      <c r="V47" s="20"/>
      <c r="W47" s="12">
        <f t="shared" si="3"/>
        <v>1</v>
      </c>
      <c r="X47" s="17"/>
      <c r="Y47" s="17"/>
      <c r="Z47" s="25"/>
    </row>
    <row r="48" spans="1:26">
      <c r="A48" s="6">
        <v>40</v>
      </c>
      <c r="B48" s="12">
        <v>1</v>
      </c>
      <c r="C48" s="17"/>
      <c r="D48" s="17"/>
      <c r="E48" s="20"/>
      <c r="F48" s="12">
        <f>0</f>
        <v>0</v>
      </c>
      <c r="G48" s="17"/>
      <c r="H48" s="17"/>
      <c r="I48" s="20"/>
      <c r="J48" s="12">
        <f t="shared" si="2"/>
        <v>1</v>
      </c>
      <c r="K48" s="17"/>
      <c r="L48" s="17"/>
      <c r="M48" s="20"/>
      <c r="N48" s="29">
        <v>91</v>
      </c>
      <c r="O48" s="13">
        <v>1</v>
      </c>
      <c r="P48" s="18"/>
      <c r="Q48" s="18"/>
      <c r="R48" s="21"/>
      <c r="S48" s="13">
        <v>1</v>
      </c>
      <c r="T48" s="18"/>
      <c r="U48" s="18"/>
      <c r="V48" s="21"/>
      <c r="W48" s="13">
        <f t="shared" si="3"/>
        <v>2</v>
      </c>
      <c r="X48" s="18"/>
      <c r="Y48" s="18"/>
      <c r="Z48" s="26"/>
    </row>
    <row r="49" spans="1:26">
      <c r="A49" s="7">
        <v>41</v>
      </c>
      <c r="B49" s="13">
        <f>0</f>
        <v>0</v>
      </c>
      <c r="C49" s="18"/>
      <c r="D49" s="18"/>
      <c r="E49" s="21"/>
      <c r="F49" s="13">
        <v>1</v>
      </c>
      <c r="G49" s="18"/>
      <c r="H49" s="18"/>
      <c r="I49" s="21"/>
      <c r="J49" s="13">
        <f t="shared" si="2"/>
        <v>1</v>
      </c>
      <c r="K49" s="18"/>
      <c r="L49" s="18"/>
      <c r="M49" s="21"/>
      <c r="N49" s="30">
        <v>92</v>
      </c>
      <c r="O49" s="12">
        <f>0</f>
        <v>0</v>
      </c>
      <c r="P49" s="17"/>
      <c r="Q49" s="17"/>
      <c r="R49" s="20"/>
      <c r="S49" s="12">
        <v>2</v>
      </c>
      <c r="T49" s="17"/>
      <c r="U49" s="17"/>
      <c r="V49" s="20"/>
      <c r="W49" s="12">
        <f t="shared" si="3"/>
        <v>2</v>
      </c>
      <c r="X49" s="17"/>
      <c r="Y49" s="17"/>
      <c r="Z49" s="25"/>
    </row>
    <row r="50" spans="1:26">
      <c r="A50" s="6">
        <v>42</v>
      </c>
      <c r="B50" s="12">
        <v>3</v>
      </c>
      <c r="C50" s="17"/>
      <c r="D50" s="17"/>
      <c r="E50" s="20"/>
      <c r="F50" s="12">
        <v>2</v>
      </c>
      <c r="G50" s="17"/>
      <c r="H50" s="17"/>
      <c r="I50" s="20"/>
      <c r="J50" s="12">
        <f t="shared" si="2"/>
        <v>5</v>
      </c>
      <c r="K50" s="17"/>
      <c r="L50" s="17"/>
      <c r="M50" s="20"/>
      <c r="N50" s="29">
        <v>93</v>
      </c>
      <c r="O50" s="13">
        <f>0</f>
        <v>0</v>
      </c>
      <c r="P50" s="18"/>
      <c r="Q50" s="18"/>
      <c r="R50" s="21"/>
      <c r="S50" s="13">
        <f>0</f>
        <v>0</v>
      </c>
      <c r="T50" s="18"/>
      <c r="U50" s="18"/>
      <c r="V50" s="21"/>
      <c r="W50" s="13">
        <f t="shared" si="3"/>
        <v>0</v>
      </c>
      <c r="X50" s="18"/>
      <c r="Y50" s="18"/>
      <c r="Z50" s="26"/>
    </row>
    <row r="51" spans="1:26">
      <c r="A51" s="7">
        <v>43</v>
      </c>
      <c r="B51" s="13">
        <v>1</v>
      </c>
      <c r="C51" s="18"/>
      <c r="D51" s="18"/>
      <c r="E51" s="21"/>
      <c r="F51" s="13">
        <f>0</f>
        <v>0</v>
      </c>
      <c r="G51" s="18"/>
      <c r="H51" s="18"/>
      <c r="I51" s="21"/>
      <c r="J51" s="13">
        <f t="shared" si="2"/>
        <v>1</v>
      </c>
      <c r="K51" s="18"/>
      <c r="L51" s="18"/>
      <c r="M51" s="21"/>
      <c r="N51" s="30">
        <v>94</v>
      </c>
      <c r="O51" s="12">
        <f>0</f>
        <v>0</v>
      </c>
      <c r="P51" s="17"/>
      <c r="Q51" s="17"/>
      <c r="R51" s="20"/>
      <c r="S51" s="12">
        <v>1</v>
      </c>
      <c r="T51" s="17"/>
      <c r="U51" s="17"/>
      <c r="V51" s="20"/>
      <c r="W51" s="12">
        <f t="shared" si="3"/>
        <v>1</v>
      </c>
      <c r="X51" s="17"/>
      <c r="Y51" s="17"/>
      <c r="Z51" s="25"/>
    </row>
    <row r="52" spans="1:26">
      <c r="A52" s="6">
        <v>44</v>
      </c>
      <c r="B52" s="12">
        <f>0</f>
        <v>0</v>
      </c>
      <c r="C52" s="17"/>
      <c r="D52" s="17"/>
      <c r="E52" s="20"/>
      <c r="F52" s="12">
        <v>2</v>
      </c>
      <c r="G52" s="17"/>
      <c r="H52" s="17"/>
      <c r="I52" s="20"/>
      <c r="J52" s="12">
        <f t="shared" si="2"/>
        <v>2</v>
      </c>
      <c r="K52" s="17"/>
      <c r="L52" s="17"/>
      <c r="M52" s="20"/>
      <c r="N52" s="29">
        <v>95</v>
      </c>
      <c r="O52" s="13">
        <v>1</v>
      </c>
      <c r="P52" s="18"/>
      <c r="Q52" s="18"/>
      <c r="R52" s="21"/>
      <c r="S52" s="13">
        <f>0</f>
        <v>0</v>
      </c>
      <c r="T52" s="18"/>
      <c r="U52" s="18"/>
      <c r="V52" s="21"/>
      <c r="W52" s="13">
        <f t="shared" si="3"/>
        <v>1</v>
      </c>
      <c r="X52" s="18"/>
      <c r="Y52" s="18"/>
      <c r="Z52" s="26"/>
    </row>
    <row r="53" spans="1:26">
      <c r="A53" s="7">
        <v>45</v>
      </c>
      <c r="B53" s="13">
        <v>1</v>
      </c>
      <c r="C53" s="18"/>
      <c r="D53" s="18"/>
      <c r="E53" s="21"/>
      <c r="F53" s="13">
        <f>0</f>
        <v>0</v>
      </c>
      <c r="G53" s="18"/>
      <c r="H53" s="18"/>
      <c r="I53" s="21"/>
      <c r="J53" s="13">
        <f t="shared" si="2"/>
        <v>1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v>1</v>
      </c>
      <c r="T53" s="17"/>
      <c r="U53" s="17"/>
      <c r="V53" s="20"/>
      <c r="W53" s="12">
        <f t="shared" si="3"/>
        <v>1</v>
      </c>
      <c r="X53" s="17"/>
      <c r="Y53" s="17"/>
      <c r="Z53" s="25"/>
    </row>
    <row r="54" spans="1:26">
      <c r="A54" s="6">
        <v>46</v>
      </c>
      <c r="B54" s="12">
        <f>0</f>
        <v>0</v>
      </c>
      <c r="C54" s="17"/>
      <c r="D54" s="17"/>
      <c r="E54" s="20"/>
      <c r="F54" s="12">
        <f>0</f>
        <v>0</v>
      </c>
      <c r="G54" s="17"/>
      <c r="H54" s="17"/>
      <c r="I54" s="20"/>
      <c r="J54" s="12">
        <f t="shared" si="2"/>
        <v>0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3"/>
        <v>0</v>
      </c>
      <c r="X54" s="18"/>
      <c r="Y54" s="18"/>
      <c r="Z54" s="26"/>
    </row>
    <row r="55" spans="1:26">
      <c r="A55" s="7">
        <v>47</v>
      </c>
      <c r="B55" s="13">
        <v>1</v>
      </c>
      <c r="C55" s="18"/>
      <c r="D55" s="18"/>
      <c r="E55" s="21"/>
      <c r="F55" s="13">
        <v>2</v>
      </c>
      <c r="G55" s="18"/>
      <c r="H55" s="18"/>
      <c r="I55" s="21"/>
      <c r="J55" s="13">
        <f t="shared" si="2"/>
        <v>3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3"/>
        <v>0</v>
      </c>
      <c r="X55" s="17"/>
      <c r="Y55" s="17"/>
      <c r="Z55" s="25"/>
    </row>
    <row r="56" spans="1:26">
      <c r="A56" s="6">
        <v>48</v>
      </c>
      <c r="B56" s="12">
        <v>3</v>
      </c>
      <c r="C56" s="17"/>
      <c r="D56" s="17"/>
      <c r="E56" s="20"/>
      <c r="F56" s="12">
        <f>0</f>
        <v>0</v>
      </c>
      <c r="G56" s="17"/>
      <c r="H56" s="17"/>
      <c r="I56" s="20"/>
      <c r="J56" s="12">
        <f t="shared" si="2"/>
        <v>3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3"/>
        <v>0</v>
      </c>
      <c r="X56" s="18"/>
      <c r="Y56" s="18"/>
      <c r="Z56" s="26"/>
    </row>
    <row r="57" spans="1:26">
      <c r="A57" s="7">
        <v>49</v>
      </c>
      <c r="B57" s="13">
        <v>4</v>
      </c>
      <c r="C57" s="18"/>
      <c r="D57" s="18"/>
      <c r="E57" s="21"/>
      <c r="F57" s="13">
        <v>1</v>
      </c>
      <c r="G57" s="18"/>
      <c r="H57" s="18"/>
      <c r="I57" s="21"/>
      <c r="J57" s="13">
        <f t="shared" si="2"/>
        <v>5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3"/>
        <v>0</v>
      </c>
      <c r="X57" s="17"/>
      <c r="Y57" s="17"/>
      <c r="Z57" s="25"/>
    </row>
    <row r="58" spans="1:26">
      <c r="A58" s="6">
        <v>50</v>
      </c>
      <c r="B58" s="12">
        <f>0</f>
        <v>0</v>
      </c>
      <c r="C58" s="17"/>
      <c r="D58" s="17"/>
      <c r="E58" s="20"/>
      <c r="F58" s="12">
        <v>3</v>
      </c>
      <c r="G58" s="17"/>
      <c r="H58" s="17"/>
      <c r="I58" s="20"/>
      <c r="J58" s="12">
        <f t="shared" si="2"/>
        <v>3</v>
      </c>
      <c r="K58" s="17"/>
      <c r="L58" s="17"/>
      <c r="M58" s="20"/>
      <c r="N58" s="31" t="s">
        <v>24</v>
      </c>
      <c r="O58" s="14">
        <f>SUM(B8:B58,O8:O57)</f>
        <v>86</v>
      </c>
      <c r="P58" s="19"/>
      <c r="Q58" s="19"/>
      <c r="R58" s="22"/>
      <c r="S58" s="14">
        <f>SUM(F8:F58,S8:S57)</f>
        <v>98</v>
      </c>
      <c r="T58" s="19"/>
      <c r="U58" s="19"/>
      <c r="V58" s="22"/>
      <c r="W58" s="14">
        <f>SUM(J8:J58,W8:W57)</f>
        <v>184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0</v>
      </c>
      <c r="C66" s="17"/>
      <c r="D66" s="17"/>
      <c r="E66" s="20"/>
      <c r="F66" s="12">
        <f>SUM(F8:F12)</f>
        <v>0</v>
      </c>
      <c r="G66" s="17"/>
      <c r="H66" s="17"/>
      <c r="I66" s="20"/>
      <c r="J66" s="12">
        <f>SUM(J8:J12)</f>
        <v>0</v>
      </c>
      <c r="K66" s="17"/>
      <c r="L66" s="17"/>
      <c r="M66" s="25"/>
    </row>
    <row r="67" spans="1:13">
      <c r="A67" s="7" t="s">
        <v>18</v>
      </c>
      <c r="B67" s="13">
        <f>SUM(B13:B17)</f>
        <v>0</v>
      </c>
      <c r="C67" s="18"/>
      <c r="D67" s="18"/>
      <c r="E67" s="21"/>
      <c r="F67" s="13">
        <f>SUM(F13:F17)</f>
        <v>4</v>
      </c>
      <c r="G67" s="18"/>
      <c r="H67" s="18"/>
      <c r="I67" s="21"/>
      <c r="J67" s="13">
        <f>SUM(J13:J17)</f>
        <v>4</v>
      </c>
      <c r="K67" s="18"/>
      <c r="L67" s="18"/>
      <c r="M67" s="26"/>
    </row>
    <row r="68" spans="1:13">
      <c r="A68" s="6" t="s">
        <v>28</v>
      </c>
      <c r="B68" s="12">
        <f>SUM(B18:B22)</f>
        <v>1</v>
      </c>
      <c r="C68" s="17"/>
      <c r="D68" s="17"/>
      <c r="E68" s="20"/>
      <c r="F68" s="12">
        <f>SUM(F18:F22)</f>
        <v>3</v>
      </c>
      <c r="G68" s="17"/>
      <c r="H68" s="17"/>
      <c r="I68" s="20"/>
      <c r="J68" s="12">
        <f>SUM(J18:J22)</f>
        <v>4</v>
      </c>
      <c r="K68" s="17"/>
      <c r="L68" s="17"/>
      <c r="M68" s="25"/>
    </row>
    <row r="69" spans="1:13">
      <c r="A69" s="7" t="s">
        <v>8</v>
      </c>
      <c r="B69" s="13">
        <f>SUM(B23:B27)</f>
        <v>3</v>
      </c>
      <c r="C69" s="18"/>
      <c r="D69" s="18"/>
      <c r="E69" s="21"/>
      <c r="F69" s="13">
        <f>SUM(F23:F27)</f>
        <v>3</v>
      </c>
      <c r="G69" s="18"/>
      <c r="H69" s="18"/>
      <c r="I69" s="21"/>
      <c r="J69" s="13">
        <f>SUM(J23:J27)</f>
        <v>6</v>
      </c>
      <c r="K69" s="18"/>
      <c r="L69" s="18"/>
      <c r="M69" s="26"/>
    </row>
    <row r="70" spans="1:13">
      <c r="A70" s="6" t="s">
        <v>30</v>
      </c>
      <c r="B70" s="12">
        <f>SUM(B28:B32)</f>
        <v>6</v>
      </c>
      <c r="C70" s="17"/>
      <c r="D70" s="17"/>
      <c r="E70" s="20"/>
      <c r="F70" s="12">
        <f>SUM(F28:F32)</f>
        <v>5</v>
      </c>
      <c r="G70" s="17"/>
      <c r="H70" s="17"/>
      <c r="I70" s="20"/>
      <c r="J70" s="12">
        <f>SUM(J28:J32)</f>
        <v>11</v>
      </c>
      <c r="K70" s="17"/>
      <c r="L70" s="17"/>
      <c r="M70" s="25"/>
    </row>
    <row r="71" spans="1:13">
      <c r="A71" s="7" t="s">
        <v>23</v>
      </c>
      <c r="B71" s="13">
        <f>SUM(B33:B37)</f>
        <v>1</v>
      </c>
      <c r="C71" s="18"/>
      <c r="D71" s="18"/>
      <c r="E71" s="21"/>
      <c r="F71" s="13">
        <f>SUM(F33:F37)</f>
        <v>1</v>
      </c>
      <c r="G71" s="18"/>
      <c r="H71" s="18"/>
      <c r="I71" s="21"/>
      <c r="J71" s="13">
        <f>SUM(J33:J37)</f>
        <v>2</v>
      </c>
      <c r="K71" s="18"/>
      <c r="L71" s="18"/>
      <c r="M71" s="26"/>
    </row>
    <row r="72" spans="1:13">
      <c r="A72" s="6" t="s">
        <v>31</v>
      </c>
      <c r="B72" s="12">
        <f>SUM(B38:B42)</f>
        <v>3</v>
      </c>
      <c r="C72" s="17"/>
      <c r="D72" s="17"/>
      <c r="E72" s="20"/>
      <c r="F72" s="12">
        <f>SUM(F38:F42)</f>
        <v>2</v>
      </c>
      <c r="G72" s="17"/>
      <c r="H72" s="17"/>
      <c r="I72" s="20"/>
      <c r="J72" s="12">
        <f>SUM(J38:J42)</f>
        <v>5</v>
      </c>
      <c r="K72" s="17"/>
      <c r="L72" s="17"/>
      <c r="M72" s="25"/>
    </row>
    <row r="73" spans="1:13">
      <c r="A73" s="7" t="s">
        <v>32</v>
      </c>
      <c r="B73" s="13">
        <f>SUM(B43:B47)</f>
        <v>3</v>
      </c>
      <c r="C73" s="18"/>
      <c r="D73" s="18"/>
      <c r="E73" s="21"/>
      <c r="F73" s="13">
        <f>SUM(F43:F47)</f>
        <v>4</v>
      </c>
      <c r="G73" s="18"/>
      <c r="H73" s="18"/>
      <c r="I73" s="21"/>
      <c r="J73" s="13">
        <f>SUM(J43:J47)</f>
        <v>7</v>
      </c>
      <c r="K73" s="18"/>
      <c r="L73" s="18"/>
      <c r="M73" s="26"/>
    </row>
    <row r="74" spans="1:13">
      <c r="A74" s="6" t="s">
        <v>33</v>
      </c>
      <c r="B74" s="12">
        <f>SUM(B48:B52)</f>
        <v>5</v>
      </c>
      <c r="C74" s="17"/>
      <c r="D74" s="17"/>
      <c r="E74" s="20"/>
      <c r="F74" s="12">
        <f>SUM(F48:F52)</f>
        <v>5</v>
      </c>
      <c r="G74" s="17"/>
      <c r="H74" s="17"/>
      <c r="I74" s="20"/>
      <c r="J74" s="12">
        <f>SUM(J48:J52)</f>
        <v>10</v>
      </c>
      <c r="K74" s="17"/>
      <c r="L74" s="17"/>
      <c r="M74" s="25"/>
    </row>
    <row r="75" spans="1:13">
      <c r="A75" s="7" t="s">
        <v>36</v>
      </c>
      <c r="B75" s="13">
        <f>SUM(B53:B57)</f>
        <v>9</v>
      </c>
      <c r="C75" s="18"/>
      <c r="D75" s="18"/>
      <c r="E75" s="21"/>
      <c r="F75" s="13">
        <f>SUM(F53:F57)</f>
        <v>3</v>
      </c>
      <c r="G75" s="18"/>
      <c r="H75" s="18"/>
      <c r="I75" s="21"/>
      <c r="J75" s="13">
        <f>SUM(J53:J57)</f>
        <v>12</v>
      </c>
      <c r="K75" s="18"/>
      <c r="L75" s="18"/>
      <c r="M75" s="26"/>
    </row>
    <row r="76" spans="1:13">
      <c r="A76" s="6" t="s">
        <v>39</v>
      </c>
      <c r="B76" s="12">
        <f>SUM(B58,O8:O11)</f>
        <v>5</v>
      </c>
      <c r="C76" s="17"/>
      <c r="D76" s="17"/>
      <c r="E76" s="20"/>
      <c r="F76" s="12">
        <f>SUM(F58,S8:S11)</f>
        <v>7</v>
      </c>
      <c r="G76" s="17"/>
      <c r="H76" s="17"/>
      <c r="I76" s="20"/>
      <c r="J76" s="12">
        <f>SUM(J58,W8:W11)</f>
        <v>12</v>
      </c>
      <c r="K76" s="17"/>
      <c r="L76" s="17"/>
      <c r="M76" s="25"/>
    </row>
    <row r="77" spans="1:13">
      <c r="A77" s="7" t="s">
        <v>42</v>
      </c>
      <c r="B77" s="13">
        <f>SUM(O12:O16)</f>
        <v>5</v>
      </c>
      <c r="C77" s="18"/>
      <c r="D77" s="18"/>
      <c r="E77" s="21"/>
      <c r="F77" s="13">
        <f>SUM(S12:S16)</f>
        <v>7</v>
      </c>
      <c r="G77" s="18"/>
      <c r="H77" s="18"/>
      <c r="I77" s="21"/>
      <c r="J77" s="13">
        <f>SUM(W12:W16)</f>
        <v>12</v>
      </c>
      <c r="K77" s="18"/>
      <c r="L77" s="18"/>
      <c r="M77" s="26"/>
    </row>
    <row r="78" spans="1:13">
      <c r="A78" s="6" t="s">
        <v>47</v>
      </c>
      <c r="B78" s="12">
        <f>SUM(O17:O21)</f>
        <v>5</v>
      </c>
      <c r="C78" s="17"/>
      <c r="D78" s="17"/>
      <c r="E78" s="20"/>
      <c r="F78" s="12">
        <f>SUM(S17:S21)</f>
        <v>5</v>
      </c>
      <c r="G78" s="17"/>
      <c r="H78" s="17"/>
      <c r="I78" s="20"/>
      <c r="J78" s="12">
        <f>SUM(W17:W21)</f>
        <v>10</v>
      </c>
      <c r="K78" s="17"/>
      <c r="L78" s="17"/>
      <c r="M78" s="25"/>
    </row>
    <row r="79" spans="1:13">
      <c r="A79" s="7" t="s">
        <v>48</v>
      </c>
      <c r="B79" s="13">
        <f>SUM(O22:O26)</f>
        <v>6</v>
      </c>
      <c r="C79" s="18"/>
      <c r="D79" s="18"/>
      <c r="E79" s="21"/>
      <c r="F79" s="13">
        <f>SUM(S22:S26)</f>
        <v>10</v>
      </c>
      <c r="G79" s="18"/>
      <c r="H79" s="18"/>
      <c r="I79" s="21"/>
      <c r="J79" s="13">
        <f>SUM(W22:W26)</f>
        <v>16</v>
      </c>
      <c r="K79" s="18"/>
      <c r="L79" s="18"/>
      <c r="M79" s="26"/>
    </row>
    <row r="80" spans="1:13">
      <c r="A80" s="6" t="s">
        <v>51</v>
      </c>
      <c r="B80" s="12">
        <f>SUM(O27:O31)</f>
        <v>12</v>
      </c>
      <c r="C80" s="17"/>
      <c r="D80" s="17"/>
      <c r="E80" s="20"/>
      <c r="F80" s="12">
        <f>SUM(S27:S31)</f>
        <v>12</v>
      </c>
      <c r="G80" s="17"/>
      <c r="H80" s="17"/>
      <c r="I80" s="20"/>
      <c r="J80" s="12">
        <f>SUM(W27:W31)</f>
        <v>24</v>
      </c>
      <c r="K80" s="17"/>
      <c r="L80" s="17"/>
      <c r="M80" s="25"/>
    </row>
    <row r="81" spans="1:13">
      <c r="A81" s="7" t="s">
        <v>38</v>
      </c>
      <c r="B81" s="13">
        <f>SUM(O32:O36)</f>
        <v>8</v>
      </c>
      <c r="C81" s="18"/>
      <c r="D81" s="18"/>
      <c r="E81" s="21"/>
      <c r="F81" s="13">
        <f>SUM(S32:S36)</f>
        <v>8</v>
      </c>
      <c r="G81" s="18"/>
      <c r="H81" s="18"/>
      <c r="I81" s="21"/>
      <c r="J81" s="13">
        <f>SUM(W32:W36)</f>
        <v>16</v>
      </c>
      <c r="K81" s="18"/>
      <c r="L81" s="18"/>
      <c r="M81" s="26"/>
    </row>
    <row r="82" spans="1:13">
      <c r="A82" s="6" t="s">
        <v>54</v>
      </c>
      <c r="B82" s="12">
        <f>SUM(O37:O41)</f>
        <v>10</v>
      </c>
      <c r="C82" s="17"/>
      <c r="D82" s="17"/>
      <c r="E82" s="20"/>
      <c r="F82" s="12">
        <f>SUM(S37:S41)</f>
        <v>8</v>
      </c>
      <c r="G82" s="17"/>
      <c r="H82" s="17"/>
      <c r="I82" s="20"/>
      <c r="J82" s="12">
        <f>SUM(W37:W41)</f>
        <v>18</v>
      </c>
      <c r="K82" s="17"/>
      <c r="L82" s="17"/>
      <c r="M82" s="25"/>
    </row>
    <row r="83" spans="1:13">
      <c r="A83" s="7" t="s">
        <v>12</v>
      </c>
      <c r="B83" s="13">
        <f>SUM(O42:O46)</f>
        <v>2</v>
      </c>
      <c r="C83" s="18"/>
      <c r="D83" s="18"/>
      <c r="E83" s="21"/>
      <c r="F83" s="13">
        <f>SUM(S42:S46)</f>
        <v>5</v>
      </c>
      <c r="G83" s="18"/>
      <c r="H83" s="18"/>
      <c r="I83" s="21"/>
      <c r="J83" s="13">
        <f>SUM(W42:W46)</f>
        <v>7</v>
      </c>
      <c r="K83" s="18"/>
      <c r="L83" s="18"/>
      <c r="M83" s="26"/>
    </row>
    <row r="84" spans="1:13">
      <c r="A84" s="6" t="s">
        <v>34</v>
      </c>
      <c r="B84" s="12">
        <f>SUM(O47:O51)</f>
        <v>1</v>
      </c>
      <c r="C84" s="17"/>
      <c r="D84" s="17"/>
      <c r="E84" s="20"/>
      <c r="F84" s="12">
        <f>SUM(S47:S51)</f>
        <v>5</v>
      </c>
      <c r="G84" s="17"/>
      <c r="H84" s="17"/>
      <c r="I84" s="20"/>
      <c r="J84" s="12">
        <f>SUM(W47:W51)</f>
        <v>6</v>
      </c>
      <c r="K84" s="17"/>
      <c r="L84" s="17"/>
      <c r="M84" s="25"/>
    </row>
    <row r="85" spans="1:13">
      <c r="A85" s="7" t="s">
        <v>45</v>
      </c>
      <c r="B85" s="13">
        <f>SUM(O52:O56)</f>
        <v>1</v>
      </c>
      <c r="C85" s="18"/>
      <c r="D85" s="18"/>
      <c r="E85" s="21"/>
      <c r="F85" s="13">
        <f>SUM(S52:S56)</f>
        <v>1</v>
      </c>
      <c r="G85" s="18"/>
      <c r="H85" s="18"/>
      <c r="I85" s="21"/>
      <c r="J85" s="13">
        <f>SUM(W52:W56)</f>
        <v>2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86</v>
      </c>
      <c r="C87" s="19"/>
      <c r="D87" s="19"/>
      <c r="E87" s="22"/>
      <c r="F87" s="14">
        <f>SUM(F66:F86)</f>
        <v>98</v>
      </c>
      <c r="G87" s="19"/>
      <c r="H87" s="19"/>
      <c r="I87" s="22"/>
      <c r="J87" s="14">
        <f>SUM(J66:J86)</f>
        <v>184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40</v>
      </c>
      <c r="C90" s="19"/>
      <c r="D90" s="19"/>
      <c r="E90" s="22"/>
      <c r="F90" s="14">
        <f>SUM(S22:S57)</f>
        <v>49</v>
      </c>
      <c r="G90" s="19"/>
      <c r="H90" s="19"/>
      <c r="I90" s="22"/>
      <c r="J90" s="14">
        <f>SUM(W22:W57)</f>
        <v>89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82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7</v>
      </c>
      <c r="C8" s="17"/>
      <c r="D8" s="17"/>
      <c r="E8" s="20"/>
      <c r="F8" s="12">
        <v>5</v>
      </c>
      <c r="G8" s="17"/>
      <c r="H8" s="17"/>
      <c r="I8" s="20"/>
      <c r="J8" s="12">
        <f t="shared" ref="J8:J58" si="0">SUM(B8,F8)</f>
        <v>12</v>
      </c>
      <c r="K8" s="17"/>
      <c r="L8" s="17"/>
      <c r="M8" s="20"/>
      <c r="N8" s="29">
        <v>51</v>
      </c>
      <c r="O8" s="13">
        <v>16</v>
      </c>
      <c r="P8" s="18"/>
      <c r="Q8" s="18"/>
      <c r="R8" s="21"/>
      <c r="S8" s="13">
        <v>12</v>
      </c>
      <c r="T8" s="18"/>
      <c r="U8" s="18"/>
      <c r="V8" s="21"/>
      <c r="W8" s="13">
        <f t="shared" ref="W8:W57" si="1">SUM(O8,S8)</f>
        <v>28</v>
      </c>
      <c r="X8" s="18"/>
      <c r="Y8" s="18"/>
      <c r="Z8" s="26"/>
    </row>
    <row r="9" spans="1:26">
      <c r="A9" s="7">
        <v>1</v>
      </c>
      <c r="B9" s="13">
        <v>5</v>
      </c>
      <c r="C9" s="18"/>
      <c r="D9" s="18"/>
      <c r="E9" s="21"/>
      <c r="F9" s="13">
        <v>10</v>
      </c>
      <c r="G9" s="18"/>
      <c r="H9" s="18"/>
      <c r="I9" s="21"/>
      <c r="J9" s="13">
        <f t="shared" si="0"/>
        <v>15</v>
      </c>
      <c r="K9" s="18"/>
      <c r="L9" s="18"/>
      <c r="M9" s="21"/>
      <c r="N9" s="30">
        <v>52</v>
      </c>
      <c r="O9" s="12">
        <v>8</v>
      </c>
      <c r="P9" s="17"/>
      <c r="Q9" s="17"/>
      <c r="R9" s="20"/>
      <c r="S9" s="12">
        <v>18</v>
      </c>
      <c r="T9" s="17"/>
      <c r="U9" s="17"/>
      <c r="V9" s="20"/>
      <c r="W9" s="12">
        <f t="shared" si="1"/>
        <v>26</v>
      </c>
      <c r="X9" s="17"/>
      <c r="Y9" s="17"/>
      <c r="Z9" s="25"/>
    </row>
    <row r="10" spans="1:26">
      <c r="A10" s="6">
        <v>2</v>
      </c>
      <c r="B10" s="12">
        <v>3</v>
      </c>
      <c r="C10" s="17"/>
      <c r="D10" s="17"/>
      <c r="E10" s="20"/>
      <c r="F10" s="12">
        <v>9</v>
      </c>
      <c r="G10" s="17"/>
      <c r="H10" s="17"/>
      <c r="I10" s="20"/>
      <c r="J10" s="12">
        <f t="shared" si="0"/>
        <v>12</v>
      </c>
      <c r="K10" s="17"/>
      <c r="L10" s="17"/>
      <c r="M10" s="20"/>
      <c r="N10" s="29">
        <v>53</v>
      </c>
      <c r="O10" s="13">
        <v>12</v>
      </c>
      <c r="P10" s="18"/>
      <c r="Q10" s="18"/>
      <c r="R10" s="21"/>
      <c r="S10" s="13">
        <v>10</v>
      </c>
      <c r="T10" s="18"/>
      <c r="U10" s="18"/>
      <c r="V10" s="21"/>
      <c r="W10" s="13">
        <f t="shared" si="1"/>
        <v>22</v>
      </c>
      <c r="X10" s="18"/>
      <c r="Y10" s="18"/>
      <c r="Z10" s="26"/>
    </row>
    <row r="11" spans="1:26">
      <c r="A11" s="7">
        <v>3</v>
      </c>
      <c r="B11" s="13">
        <v>8</v>
      </c>
      <c r="C11" s="18"/>
      <c r="D11" s="18"/>
      <c r="E11" s="21"/>
      <c r="F11" s="13">
        <v>10</v>
      </c>
      <c r="G11" s="18"/>
      <c r="H11" s="18"/>
      <c r="I11" s="21"/>
      <c r="J11" s="13">
        <f t="shared" si="0"/>
        <v>18</v>
      </c>
      <c r="K11" s="18"/>
      <c r="L11" s="18"/>
      <c r="M11" s="21"/>
      <c r="N11" s="30">
        <v>54</v>
      </c>
      <c r="O11" s="12">
        <v>11</v>
      </c>
      <c r="P11" s="17"/>
      <c r="Q11" s="17"/>
      <c r="R11" s="20"/>
      <c r="S11" s="12">
        <v>7</v>
      </c>
      <c r="T11" s="17"/>
      <c r="U11" s="17"/>
      <c r="V11" s="20"/>
      <c r="W11" s="12">
        <f t="shared" si="1"/>
        <v>18</v>
      </c>
      <c r="X11" s="17"/>
      <c r="Y11" s="17"/>
      <c r="Z11" s="25"/>
    </row>
    <row r="12" spans="1:26">
      <c r="A12" s="6">
        <v>4</v>
      </c>
      <c r="B12" s="12">
        <v>8</v>
      </c>
      <c r="C12" s="17"/>
      <c r="D12" s="17"/>
      <c r="E12" s="20"/>
      <c r="F12" s="12">
        <v>7</v>
      </c>
      <c r="G12" s="17"/>
      <c r="H12" s="17"/>
      <c r="I12" s="20"/>
      <c r="J12" s="12">
        <f t="shared" si="0"/>
        <v>15</v>
      </c>
      <c r="K12" s="17"/>
      <c r="L12" s="17"/>
      <c r="M12" s="20"/>
      <c r="N12" s="29">
        <v>55</v>
      </c>
      <c r="O12" s="13">
        <v>5</v>
      </c>
      <c r="P12" s="18"/>
      <c r="Q12" s="18"/>
      <c r="R12" s="21"/>
      <c r="S12" s="13">
        <v>10</v>
      </c>
      <c r="T12" s="18"/>
      <c r="U12" s="18"/>
      <c r="V12" s="21"/>
      <c r="W12" s="13">
        <f t="shared" si="1"/>
        <v>15</v>
      </c>
      <c r="X12" s="18"/>
      <c r="Y12" s="18"/>
      <c r="Z12" s="26"/>
    </row>
    <row r="13" spans="1:26">
      <c r="A13" s="7">
        <v>5</v>
      </c>
      <c r="B13" s="13">
        <v>4</v>
      </c>
      <c r="C13" s="18"/>
      <c r="D13" s="18"/>
      <c r="E13" s="21"/>
      <c r="F13" s="13">
        <v>5</v>
      </c>
      <c r="G13" s="18"/>
      <c r="H13" s="18"/>
      <c r="I13" s="21"/>
      <c r="J13" s="13">
        <f t="shared" si="0"/>
        <v>9</v>
      </c>
      <c r="K13" s="18"/>
      <c r="L13" s="18"/>
      <c r="M13" s="21"/>
      <c r="N13" s="30">
        <v>56</v>
      </c>
      <c r="O13" s="12">
        <v>1</v>
      </c>
      <c r="P13" s="17"/>
      <c r="Q13" s="17"/>
      <c r="R13" s="20"/>
      <c r="S13" s="12">
        <v>11</v>
      </c>
      <c r="T13" s="17"/>
      <c r="U13" s="17"/>
      <c r="V13" s="20"/>
      <c r="W13" s="12">
        <f t="shared" si="1"/>
        <v>12</v>
      </c>
      <c r="X13" s="17"/>
      <c r="Y13" s="17"/>
      <c r="Z13" s="25"/>
    </row>
    <row r="14" spans="1:26">
      <c r="A14" s="6">
        <v>6</v>
      </c>
      <c r="B14" s="12">
        <v>6</v>
      </c>
      <c r="C14" s="17"/>
      <c r="D14" s="17"/>
      <c r="E14" s="20"/>
      <c r="F14" s="12">
        <v>4</v>
      </c>
      <c r="G14" s="17"/>
      <c r="H14" s="17"/>
      <c r="I14" s="20"/>
      <c r="J14" s="12">
        <f t="shared" si="0"/>
        <v>10</v>
      </c>
      <c r="K14" s="17"/>
      <c r="L14" s="17"/>
      <c r="M14" s="20"/>
      <c r="N14" s="29">
        <v>57</v>
      </c>
      <c r="O14" s="13">
        <v>12</v>
      </c>
      <c r="P14" s="18"/>
      <c r="Q14" s="18"/>
      <c r="R14" s="21"/>
      <c r="S14" s="13">
        <v>7</v>
      </c>
      <c r="T14" s="18"/>
      <c r="U14" s="18"/>
      <c r="V14" s="21"/>
      <c r="W14" s="13">
        <f t="shared" si="1"/>
        <v>19</v>
      </c>
      <c r="X14" s="18"/>
      <c r="Y14" s="18"/>
      <c r="Z14" s="26"/>
    </row>
    <row r="15" spans="1:26">
      <c r="A15" s="7">
        <v>7</v>
      </c>
      <c r="B15" s="13">
        <v>9</v>
      </c>
      <c r="C15" s="18"/>
      <c r="D15" s="18"/>
      <c r="E15" s="21"/>
      <c r="F15" s="13">
        <v>6</v>
      </c>
      <c r="G15" s="18"/>
      <c r="H15" s="18"/>
      <c r="I15" s="21"/>
      <c r="J15" s="13">
        <f t="shared" si="0"/>
        <v>15</v>
      </c>
      <c r="K15" s="18"/>
      <c r="L15" s="18"/>
      <c r="M15" s="21"/>
      <c r="N15" s="30">
        <v>58</v>
      </c>
      <c r="O15" s="12">
        <v>5</v>
      </c>
      <c r="P15" s="17"/>
      <c r="Q15" s="17"/>
      <c r="R15" s="20"/>
      <c r="S15" s="12">
        <v>10</v>
      </c>
      <c r="T15" s="17"/>
      <c r="U15" s="17"/>
      <c r="V15" s="20"/>
      <c r="W15" s="12">
        <f t="shared" si="1"/>
        <v>15</v>
      </c>
      <c r="X15" s="17"/>
      <c r="Y15" s="17"/>
      <c r="Z15" s="25"/>
    </row>
    <row r="16" spans="1:26">
      <c r="A16" s="6">
        <v>8</v>
      </c>
      <c r="B16" s="12">
        <v>5</v>
      </c>
      <c r="C16" s="17"/>
      <c r="D16" s="17"/>
      <c r="E16" s="20"/>
      <c r="F16" s="12">
        <v>3</v>
      </c>
      <c r="G16" s="17"/>
      <c r="H16" s="17"/>
      <c r="I16" s="20"/>
      <c r="J16" s="12">
        <f t="shared" si="0"/>
        <v>8</v>
      </c>
      <c r="K16" s="17"/>
      <c r="L16" s="17"/>
      <c r="M16" s="20"/>
      <c r="N16" s="29">
        <v>59</v>
      </c>
      <c r="O16" s="13">
        <v>2</v>
      </c>
      <c r="P16" s="18"/>
      <c r="Q16" s="18"/>
      <c r="R16" s="21"/>
      <c r="S16" s="13">
        <v>8</v>
      </c>
      <c r="T16" s="18"/>
      <c r="U16" s="18"/>
      <c r="V16" s="21"/>
      <c r="W16" s="13">
        <f t="shared" si="1"/>
        <v>10</v>
      </c>
      <c r="X16" s="18"/>
      <c r="Y16" s="18"/>
      <c r="Z16" s="26"/>
    </row>
    <row r="17" spans="1:26">
      <c r="A17" s="7">
        <v>9</v>
      </c>
      <c r="B17" s="13">
        <v>11</v>
      </c>
      <c r="C17" s="18"/>
      <c r="D17" s="18"/>
      <c r="E17" s="21"/>
      <c r="F17" s="13">
        <v>4</v>
      </c>
      <c r="G17" s="18"/>
      <c r="H17" s="18"/>
      <c r="I17" s="21"/>
      <c r="J17" s="13">
        <f t="shared" si="0"/>
        <v>15</v>
      </c>
      <c r="K17" s="18"/>
      <c r="L17" s="18"/>
      <c r="M17" s="21"/>
      <c r="N17" s="30">
        <v>60</v>
      </c>
      <c r="O17" s="12">
        <v>4</v>
      </c>
      <c r="P17" s="17"/>
      <c r="Q17" s="17"/>
      <c r="R17" s="20"/>
      <c r="S17" s="12">
        <v>7</v>
      </c>
      <c r="T17" s="17"/>
      <c r="U17" s="17"/>
      <c r="V17" s="20"/>
      <c r="W17" s="12">
        <f t="shared" si="1"/>
        <v>11</v>
      </c>
      <c r="X17" s="17"/>
      <c r="Y17" s="17"/>
      <c r="Z17" s="25"/>
    </row>
    <row r="18" spans="1:26">
      <c r="A18" s="6">
        <v>10</v>
      </c>
      <c r="B18" s="12">
        <v>5</v>
      </c>
      <c r="C18" s="17"/>
      <c r="D18" s="17"/>
      <c r="E18" s="20"/>
      <c r="F18" s="12">
        <v>2</v>
      </c>
      <c r="G18" s="17"/>
      <c r="H18" s="17"/>
      <c r="I18" s="20"/>
      <c r="J18" s="12">
        <f t="shared" si="0"/>
        <v>7</v>
      </c>
      <c r="K18" s="17"/>
      <c r="L18" s="17"/>
      <c r="M18" s="20"/>
      <c r="N18" s="29">
        <v>61</v>
      </c>
      <c r="O18" s="13">
        <v>7</v>
      </c>
      <c r="P18" s="18"/>
      <c r="Q18" s="18"/>
      <c r="R18" s="21"/>
      <c r="S18" s="13">
        <v>8</v>
      </c>
      <c r="T18" s="18"/>
      <c r="U18" s="18"/>
      <c r="V18" s="21"/>
      <c r="W18" s="13">
        <f t="shared" si="1"/>
        <v>15</v>
      </c>
      <c r="X18" s="18"/>
      <c r="Y18" s="18"/>
      <c r="Z18" s="26"/>
    </row>
    <row r="19" spans="1:26">
      <c r="A19" s="7">
        <v>11</v>
      </c>
      <c r="B19" s="13">
        <v>14</v>
      </c>
      <c r="C19" s="18"/>
      <c r="D19" s="18"/>
      <c r="E19" s="21"/>
      <c r="F19" s="13">
        <v>9</v>
      </c>
      <c r="G19" s="18"/>
      <c r="H19" s="18"/>
      <c r="I19" s="21"/>
      <c r="J19" s="13">
        <f t="shared" si="0"/>
        <v>23</v>
      </c>
      <c r="K19" s="18"/>
      <c r="L19" s="18"/>
      <c r="M19" s="21"/>
      <c r="N19" s="30">
        <v>62</v>
      </c>
      <c r="O19" s="12">
        <v>10</v>
      </c>
      <c r="P19" s="17"/>
      <c r="Q19" s="17"/>
      <c r="R19" s="20"/>
      <c r="S19" s="12">
        <v>8</v>
      </c>
      <c r="T19" s="17"/>
      <c r="U19" s="17"/>
      <c r="V19" s="20"/>
      <c r="W19" s="12">
        <f t="shared" si="1"/>
        <v>18</v>
      </c>
      <c r="X19" s="17"/>
      <c r="Y19" s="17"/>
      <c r="Z19" s="25"/>
    </row>
    <row r="20" spans="1:26">
      <c r="A20" s="6">
        <v>12</v>
      </c>
      <c r="B20" s="12">
        <v>5</v>
      </c>
      <c r="C20" s="17"/>
      <c r="D20" s="17"/>
      <c r="E20" s="20"/>
      <c r="F20" s="12">
        <v>9</v>
      </c>
      <c r="G20" s="17"/>
      <c r="H20" s="17"/>
      <c r="I20" s="20"/>
      <c r="J20" s="12">
        <f t="shared" si="0"/>
        <v>14</v>
      </c>
      <c r="K20" s="17"/>
      <c r="L20" s="17"/>
      <c r="M20" s="20"/>
      <c r="N20" s="29">
        <v>63</v>
      </c>
      <c r="O20" s="13">
        <v>6</v>
      </c>
      <c r="P20" s="18"/>
      <c r="Q20" s="18"/>
      <c r="R20" s="21"/>
      <c r="S20" s="13">
        <v>9</v>
      </c>
      <c r="T20" s="18"/>
      <c r="U20" s="18"/>
      <c r="V20" s="21"/>
      <c r="W20" s="13">
        <f t="shared" si="1"/>
        <v>15</v>
      </c>
      <c r="X20" s="18"/>
      <c r="Y20" s="18"/>
      <c r="Z20" s="26"/>
    </row>
    <row r="21" spans="1:26">
      <c r="A21" s="7">
        <v>13</v>
      </c>
      <c r="B21" s="13">
        <v>6</v>
      </c>
      <c r="C21" s="18"/>
      <c r="D21" s="18"/>
      <c r="E21" s="21"/>
      <c r="F21" s="13">
        <v>7</v>
      </c>
      <c r="G21" s="18"/>
      <c r="H21" s="18"/>
      <c r="I21" s="21"/>
      <c r="J21" s="13">
        <f t="shared" si="0"/>
        <v>13</v>
      </c>
      <c r="K21" s="18"/>
      <c r="L21" s="18"/>
      <c r="M21" s="21"/>
      <c r="N21" s="30">
        <v>64</v>
      </c>
      <c r="O21" s="12">
        <v>11</v>
      </c>
      <c r="P21" s="17"/>
      <c r="Q21" s="17"/>
      <c r="R21" s="20"/>
      <c r="S21" s="12">
        <v>10</v>
      </c>
      <c r="T21" s="17"/>
      <c r="U21" s="17"/>
      <c r="V21" s="20"/>
      <c r="W21" s="12">
        <f t="shared" si="1"/>
        <v>21</v>
      </c>
      <c r="X21" s="17"/>
      <c r="Y21" s="17"/>
      <c r="Z21" s="25"/>
    </row>
    <row r="22" spans="1:26">
      <c r="A22" s="6">
        <v>14</v>
      </c>
      <c r="B22" s="12">
        <v>10</v>
      </c>
      <c r="C22" s="17"/>
      <c r="D22" s="17"/>
      <c r="E22" s="20"/>
      <c r="F22" s="12">
        <v>7</v>
      </c>
      <c r="G22" s="17"/>
      <c r="H22" s="17"/>
      <c r="I22" s="20"/>
      <c r="J22" s="12">
        <f t="shared" si="0"/>
        <v>17</v>
      </c>
      <c r="K22" s="17"/>
      <c r="L22" s="17"/>
      <c r="M22" s="20"/>
      <c r="N22" s="29">
        <v>65</v>
      </c>
      <c r="O22" s="13">
        <v>5</v>
      </c>
      <c r="P22" s="18"/>
      <c r="Q22" s="18"/>
      <c r="R22" s="21"/>
      <c r="S22" s="13">
        <v>3</v>
      </c>
      <c r="T22" s="18"/>
      <c r="U22" s="18"/>
      <c r="V22" s="21"/>
      <c r="W22" s="13">
        <f t="shared" si="1"/>
        <v>8</v>
      </c>
      <c r="X22" s="18"/>
      <c r="Y22" s="18"/>
      <c r="Z22" s="26"/>
    </row>
    <row r="23" spans="1:26">
      <c r="A23" s="7">
        <v>15</v>
      </c>
      <c r="B23" s="13">
        <v>9</v>
      </c>
      <c r="C23" s="18"/>
      <c r="D23" s="18"/>
      <c r="E23" s="21"/>
      <c r="F23" s="13">
        <v>8</v>
      </c>
      <c r="G23" s="18"/>
      <c r="H23" s="18"/>
      <c r="I23" s="21"/>
      <c r="J23" s="13">
        <f t="shared" si="0"/>
        <v>17</v>
      </c>
      <c r="K23" s="18"/>
      <c r="L23" s="18"/>
      <c r="M23" s="21"/>
      <c r="N23" s="30">
        <v>66</v>
      </c>
      <c r="O23" s="12">
        <v>4</v>
      </c>
      <c r="P23" s="17"/>
      <c r="Q23" s="17"/>
      <c r="R23" s="20"/>
      <c r="S23" s="12">
        <v>10</v>
      </c>
      <c r="T23" s="17"/>
      <c r="U23" s="17"/>
      <c r="V23" s="20"/>
      <c r="W23" s="12">
        <f t="shared" si="1"/>
        <v>14</v>
      </c>
      <c r="X23" s="17"/>
      <c r="Y23" s="17"/>
      <c r="Z23" s="25"/>
    </row>
    <row r="24" spans="1:26">
      <c r="A24" s="6">
        <v>16</v>
      </c>
      <c r="B24" s="12">
        <v>6</v>
      </c>
      <c r="C24" s="17"/>
      <c r="D24" s="17"/>
      <c r="E24" s="20"/>
      <c r="F24" s="12">
        <v>6</v>
      </c>
      <c r="G24" s="17"/>
      <c r="H24" s="17"/>
      <c r="I24" s="20"/>
      <c r="J24" s="12">
        <f t="shared" si="0"/>
        <v>12</v>
      </c>
      <c r="K24" s="17"/>
      <c r="L24" s="17"/>
      <c r="M24" s="20"/>
      <c r="N24" s="29">
        <v>67</v>
      </c>
      <c r="O24" s="13">
        <v>6</v>
      </c>
      <c r="P24" s="18"/>
      <c r="Q24" s="18"/>
      <c r="R24" s="21"/>
      <c r="S24" s="13">
        <v>9</v>
      </c>
      <c r="T24" s="18"/>
      <c r="U24" s="18"/>
      <c r="V24" s="21"/>
      <c r="W24" s="13">
        <f t="shared" si="1"/>
        <v>15</v>
      </c>
      <c r="X24" s="18"/>
      <c r="Y24" s="18"/>
      <c r="Z24" s="26"/>
    </row>
    <row r="25" spans="1:26">
      <c r="A25" s="7">
        <v>17</v>
      </c>
      <c r="B25" s="13">
        <v>10</v>
      </c>
      <c r="C25" s="18"/>
      <c r="D25" s="18"/>
      <c r="E25" s="21"/>
      <c r="F25" s="13">
        <v>8</v>
      </c>
      <c r="G25" s="18"/>
      <c r="H25" s="18"/>
      <c r="I25" s="21"/>
      <c r="J25" s="13">
        <f t="shared" si="0"/>
        <v>18</v>
      </c>
      <c r="K25" s="18"/>
      <c r="L25" s="18"/>
      <c r="M25" s="21"/>
      <c r="N25" s="30">
        <v>68</v>
      </c>
      <c r="O25" s="12">
        <v>8</v>
      </c>
      <c r="P25" s="17"/>
      <c r="Q25" s="17"/>
      <c r="R25" s="20"/>
      <c r="S25" s="12">
        <v>11</v>
      </c>
      <c r="T25" s="17"/>
      <c r="U25" s="17"/>
      <c r="V25" s="20"/>
      <c r="W25" s="12">
        <f t="shared" si="1"/>
        <v>19</v>
      </c>
      <c r="X25" s="17"/>
      <c r="Y25" s="17"/>
      <c r="Z25" s="25"/>
    </row>
    <row r="26" spans="1:26">
      <c r="A26" s="6">
        <v>18</v>
      </c>
      <c r="B26" s="12">
        <v>5</v>
      </c>
      <c r="C26" s="17"/>
      <c r="D26" s="17"/>
      <c r="E26" s="20"/>
      <c r="F26" s="12">
        <v>7</v>
      </c>
      <c r="G26" s="17"/>
      <c r="H26" s="17"/>
      <c r="I26" s="20"/>
      <c r="J26" s="12">
        <f t="shared" si="0"/>
        <v>12</v>
      </c>
      <c r="K26" s="17"/>
      <c r="L26" s="17"/>
      <c r="M26" s="20"/>
      <c r="N26" s="29">
        <v>69</v>
      </c>
      <c r="O26" s="13">
        <v>6</v>
      </c>
      <c r="P26" s="18"/>
      <c r="Q26" s="18"/>
      <c r="R26" s="21"/>
      <c r="S26" s="13">
        <v>7</v>
      </c>
      <c r="T26" s="18"/>
      <c r="U26" s="18"/>
      <c r="V26" s="21"/>
      <c r="W26" s="13">
        <f t="shared" si="1"/>
        <v>13</v>
      </c>
      <c r="X26" s="18"/>
      <c r="Y26" s="18"/>
      <c r="Z26" s="26"/>
    </row>
    <row r="27" spans="1:26">
      <c r="A27" s="7">
        <v>19</v>
      </c>
      <c r="B27" s="13">
        <v>10</v>
      </c>
      <c r="C27" s="18"/>
      <c r="D27" s="18"/>
      <c r="E27" s="21"/>
      <c r="F27" s="13">
        <v>6</v>
      </c>
      <c r="G27" s="18"/>
      <c r="H27" s="18"/>
      <c r="I27" s="21"/>
      <c r="J27" s="13">
        <f t="shared" si="0"/>
        <v>16</v>
      </c>
      <c r="K27" s="18"/>
      <c r="L27" s="18"/>
      <c r="M27" s="21"/>
      <c r="N27" s="30">
        <v>70</v>
      </c>
      <c r="O27" s="12">
        <v>12</v>
      </c>
      <c r="P27" s="17"/>
      <c r="Q27" s="17"/>
      <c r="R27" s="20"/>
      <c r="S27" s="12">
        <v>13</v>
      </c>
      <c r="T27" s="17"/>
      <c r="U27" s="17"/>
      <c r="V27" s="20"/>
      <c r="W27" s="12">
        <f t="shared" si="1"/>
        <v>25</v>
      </c>
      <c r="X27" s="17"/>
      <c r="Y27" s="17"/>
      <c r="Z27" s="25"/>
    </row>
    <row r="28" spans="1:26">
      <c r="A28" s="6">
        <v>20</v>
      </c>
      <c r="B28" s="12">
        <v>11</v>
      </c>
      <c r="C28" s="17"/>
      <c r="D28" s="17"/>
      <c r="E28" s="20"/>
      <c r="F28" s="12">
        <v>10</v>
      </c>
      <c r="G28" s="17"/>
      <c r="H28" s="17"/>
      <c r="I28" s="20"/>
      <c r="J28" s="12">
        <f t="shared" si="0"/>
        <v>21</v>
      </c>
      <c r="K28" s="17"/>
      <c r="L28" s="17"/>
      <c r="M28" s="20"/>
      <c r="N28" s="29">
        <v>71</v>
      </c>
      <c r="O28" s="13">
        <v>9</v>
      </c>
      <c r="P28" s="18"/>
      <c r="Q28" s="18"/>
      <c r="R28" s="21"/>
      <c r="S28" s="13">
        <v>7</v>
      </c>
      <c r="T28" s="18"/>
      <c r="U28" s="18"/>
      <c r="V28" s="21"/>
      <c r="W28" s="13">
        <f t="shared" si="1"/>
        <v>16</v>
      </c>
      <c r="X28" s="18"/>
      <c r="Y28" s="18"/>
      <c r="Z28" s="26"/>
    </row>
    <row r="29" spans="1:26">
      <c r="A29" s="7">
        <v>21</v>
      </c>
      <c r="B29" s="13">
        <v>7</v>
      </c>
      <c r="C29" s="18"/>
      <c r="D29" s="18"/>
      <c r="E29" s="21"/>
      <c r="F29" s="13">
        <v>5</v>
      </c>
      <c r="G29" s="18"/>
      <c r="H29" s="18"/>
      <c r="I29" s="21"/>
      <c r="J29" s="13">
        <f t="shared" si="0"/>
        <v>12</v>
      </c>
      <c r="K29" s="18"/>
      <c r="L29" s="18"/>
      <c r="M29" s="21"/>
      <c r="N29" s="30">
        <v>72</v>
      </c>
      <c r="O29" s="12">
        <v>9</v>
      </c>
      <c r="P29" s="17"/>
      <c r="Q29" s="17"/>
      <c r="R29" s="20"/>
      <c r="S29" s="12">
        <v>5</v>
      </c>
      <c r="T29" s="17"/>
      <c r="U29" s="17"/>
      <c r="V29" s="20"/>
      <c r="W29" s="12">
        <f t="shared" si="1"/>
        <v>14</v>
      </c>
      <c r="X29" s="17"/>
      <c r="Y29" s="17"/>
      <c r="Z29" s="25"/>
    </row>
    <row r="30" spans="1:26">
      <c r="A30" s="6">
        <v>22</v>
      </c>
      <c r="B30" s="12">
        <v>6</v>
      </c>
      <c r="C30" s="17"/>
      <c r="D30" s="17"/>
      <c r="E30" s="20"/>
      <c r="F30" s="12">
        <v>3</v>
      </c>
      <c r="G30" s="17"/>
      <c r="H30" s="17"/>
      <c r="I30" s="20"/>
      <c r="J30" s="12">
        <f t="shared" si="0"/>
        <v>9</v>
      </c>
      <c r="K30" s="17"/>
      <c r="L30" s="17"/>
      <c r="M30" s="20"/>
      <c r="N30" s="29">
        <v>73</v>
      </c>
      <c r="O30" s="13">
        <v>5</v>
      </c>
      <c r="P30" s="18"/>
      <c r="Q30" s="18"/>
      <c r="R30" s="21"/>
      <c r="S30" s="13">
        <v>7</v>
      </c>
      <c r="T30" s="18"/>
      <c r="U30" s="18"/>
      <c r="V30" s="21"/>
      <c r="W30" s="13">
        <f t="shared" si="1"/>
        <v>12</v>
      </c>
      <c r="X30" s="18"/>
      <c r="Y30" s="18"/>
      <c r="Z30" s="26"/>
    </row>
    <row r="31" spans="1:26">
      <c r="A31" s="7">
        <v>23</v>
      </c>
      <c r="B31" s="13">
        <v>8</v>
      </c>
      <c r="C31" s="18"/>
      <c r="D31" s="18"/>
      <c r="E31" s="21"/>
      <c r="F31" s="13">
        <v>6</v>
      </c>
      <c r="G31" s="18"/>
      <c r="H31" s="18"/>
      <c r="I31" s="21"/>
      <c r="J31" s="13">
        <f t="shared" si="0"/>
        <v>14</v>
      </c>
      <c r="K31" s="18"/>
      <c r="L31" s="18"/>
      <c r="M31" s="21"/>
      <c r="N31" s="30">
        <v>74</v>
      </c>
      <c r="O31" s="12">
        <v>12</v>
      </c>
      <c r="P31" s="17"/>
      <c r="Q31" s="17"/>
      <c r="R31" s="20"/>
      <c r="S31" s="12">
        <v>11</v>
      </c>
      <c r="T31" s="17"/>
      <c r="U31" s="17"/>
      <c r="V31" s="20"/>
      <c r="W31" s="12">
        <f t="shared" si="1"/>
        <v>23</v>
      </c>
      <c r="X31" s="17"/>
      <c r="Y31" s="17"/>
      <c r="Z31" s="25"/>
    </row>
    <row r="32" spans="1:26">
      <c r="A32" s="6">
        <v>24</v>
      </c>
      <c r="B32" s="12">
        <v>4</v>
      </c>
      <c r="C32" s="17"/>
      <c r="D32" s="17"/>
      <c r="E32" s="20"/>
      <c r="F32" s="12">
        <v>5</v>
      </c>
      <c r="G32" s="17"/>
      <c r="H32" s="17"/>
      <c r="I32" s="20"/>
      <c r="J32" s="12">
        <f t="shared" si="0"/>
        <v>9</v>
      </c>
      <c r="K32" s="17"/>
      <c r="L32" s="17"/>
      <c r="M32" s="20"/>
      <c r="N32" s="29">
        <v>75</v>
      </c>
      <c r="O32" s="13">
        <v>14</v>
      </c>
      <c r="P32" s="18"/>
      <c r="Q32" s="18"/>
      <c r="R32" s="21"/>
      <c r="S32" s="13">
        <v>8</v>
      </c>
      <c r="T32" s="18"/>
      <c r="U32" s="18"/>
      <c r="V32" s="21"/>
      <c r="W32" s="13">
        <f t="shared" si="1"/>
        <v>22</v>
      </c>
      <c r="X32" s="18"/>
      <c r="Y32" s="18"/>
      <c r="Z32" s="26"/>
    </row>
    <row r="33" spans="1:26">
      <c r="A33" s="7">
        <v>25</v>
      </c>
      <c r="B33" s="13">
        <v>7</v>
      </c>
      <c r="C33" s="18"/>
      <c r="D33" s="18"/>
      <c r="E33" s="21"/>
      <c r="F33" s="13">
        <v>8</v>
      </c>
      <c r="G33" s="18"/>
      <c r="H33" s="18"/>
      <c r="I33" s="21"/>
      <c r="J33" s="13">
        <f t="shared" si="0"/>
        <v>15</v>
      </c>
      <c r="K33" s="18"/>
      <c r="L33" s="18"/>
      <c r="M33" s="21"/>
      <c r="N33" s="30">
        <v>76</v>
      </c>
      <c r="O33" s="12">
        <v>8</v>
      </c>
      <c r="P33" s="17"/>
      <c r="Q33" s="17"/>
      <c r="R33" s="20"/>
      <c r="S33" s="12">
        <v>11</v>
      </c>
      <c r="T33" s="17"/>
      <c r="U33" s="17"/>
      <c r="V33" s="20"/>
      <c r="W33" s="12">
        <f t="shared" si="1"/>
        <v>19</v>
      </c>
      <c r="X33" s="17"/>
      <c r="Y33" s="17"/>
      <c r="Z33" s="25"/>
    </row>
    <row r="34" spans="1:26">
      <c r="A34" s="6">
        <v>26</v>
      </c>
      <c r="B34" s="12">
        <v>8</v>
      </c>
      <c r="C34" s="17"/>
      <c r="D34" s="17"/>
      <c r="E34" s="20"/>
      <c r="F34" s="12">
        <v>6</v>
      </c>
      <c r="G34" s="17"/>
      <c r="H34" s="17"/>
      <c r="I34" s="20"/>
      <c r="J34" s="12">
        <f t="shared" si="0"/>
        <v>14</v>
      </c>
      <c r="K34" s="17"/>
      <c r="L34" s="17"/>
      <c r="M34" s="20"/>
      <c r="N34" s="29">
        <v>77</v>
      </c>
      <c r="O34" s="13">
        <v>12</v>
      </c>
      <c r="P34" s="18"/>
      <c r="Q34" s="18"/>
      <c r="R34" s="21"/>
      <c r="S34" s="13">
        <v>14</v>
      </c>
      <c r="T34" s="18"/>
      <c r="U34" s="18"/>
      <c r="V34" s="21"/>
      <c r="W34" s="13">
        <f t="shared" si="1"/>
        <v>26</v>
      </c>
      <c r="X34" s="18"/>
      <c r="Y34" s="18"/>
      <c r="Z34" s="26"/>
    </row>
    <row r="35" spans="1:26">
      <c r="A35" s="7">
        <v>27</v>
      </c>
      <c r="B35" s="13">
        <v>4</v>
      </c>
      <c r="C35" s="18"/>
      <c r="D35" s="18"/>
      <c r="E35" s="21"/>
      <c r="F35" s="13">
        <v>6</v>
      </c>
      <c r="G35" s="18"/>
      <c r="H35" s="18"/>
      <c r="I35" s="21"/>
      <c r="J35" s="13">
        <f t="shared" si="0"/>
        <v>10</v>
      </c>
      <c r="K35" s="18"/>
      <c r="L35" s="18"/>
      <c r="M35" s="21"/>
      <c r="N35" s="30">
        <v>78</v>
      </c>
      <c r="O35" s="12">
        <v>7</v>
      </c>
      <c r="P35" s="17"/>
      <c r="Q35" s="17"/>
      <c r="R35" s="20"/>
      <c r="S35" s="12">
        <v>9</v>
      </c>
      <c r="T35" s="17"/>
      <c r="U35" s="17"/>
      <c r="V35" s="20"/>
      <c r="W35" s="12">
        <f t="shared" si="1"/>
        <v>16</v>
      </c>
      <c r="X35" s="17"/>
      <c r="Y35" s="17"/>
      <c r="Z35" s="25"/>
    </row>
    <row r="36" spans="1:26">
      <c r="A36" s="6">
        <v>28</v>
      </c>
      <c r="B36" s="12">
        <v>7</v>
      </c>
      <c r="C36" s="17"/>
      <c r="D36" s="17"/>
      <c r="E36" s="20"/>
      <c r="F36" s="12">
        <v>6</v>
      </c>
      <c r="G36" s="17"/>
      <c r="H36" s="17"/>
      <c r="I36" s="20"/>
      <c r="J36" s="12">
        <f t="shared" si="0"/>
        <v>13</v>
      </c>
      <c r="K36" s="17"/>
      <c r="L36" s="17"/>
      <c r="M36" s="20"/>
      <c r="N36" s="29">
        <v>79</v>
      </c>
      <c r="O36" s="13">
        <v>10</v>
      </c>
      <c r="P36" s="18"/>
      <c r="Q36" s="18"/>
      <c r="R36" s="21"/>
      <c r="S36" s="13">
        <v>8</v>
      </c>
      <c r="T36" s="18"/>
      <c r="U36" s="18"/>
      <c r="V36" s="21"/>
      <c r="W36" s="13">
        <f t="shared" si="1"/>
        <v>18</v>
      </c>
      <c r="X36" s="18"/>
      <c r="Y36" s="18"/>
      <c r="Z36" s="26"/>
    </row>
    <row r="37" spans="1:26">
      <c r="A37" s="7">
        <v>29</v>
      </c>
      <c r="B37" s="13">
        <v>1</v>
      </c>
      <c r="C37" s="18"/>
      <c r="D37" s="18"/>
      <c r="E37" s="21"/>
      <c r="F37" s="13">
        <v>5</v>
      </c>
      <c r="G37" s="18"/>
      <c r="H37" s="18"/>
      <c r="I37" s="21"/>
      <c r="J37" s="13">
        <f t="shared" si="0"/>
        <v>6</v>
      </c>
      <c r="K37" s="18"/>
      <c r="L37" s="18"/>
      <c r="M37" s="21"/>
      <c r="N37" s="30">
        <v>80</v>
      </c>
      <c r="O37" s="12">
        <v>4</v>
      </c>
      <c r="P37" s="17"/>
      <c r="Q37" s="17"/>
      <c r="R37" s="20"/>
      <c r="S37" s="12">
        <v>11</v>
      </c>
      <c r="T37" s="17"/>
      <c r="U37" s="17"/>
      <c r="V37" s="20"/>
      <c r="W37" s="12">
        <f t="shared" si="1"/>
        <v>15</v>
      </c>
      <c r="X37" s="17"/>
      <c r="Y37" s="17"/>
      <c r="Z37" s="25"/>
    </row>
    <row r="38" spans="1:26">
      <c r="A38" s="6">
        <v>30</v>
      </c>
      <c r="B38" s="12">
        <v>8</v>
      </c>
      <c r="C38" s="17"/>
      <c r="D38" s="17"/>
      <c r="E38" s="20"/>
      <c r="F38" s="12">
        <v>11</v>
      </c>
      <c r="G38" s="17"/>
      <c r="H38" s="17"/>
      <c r="I38" s="20"/>
      <c r="J38" s="12">
        <f t="shared" si="0"/>
        <v>19</v>
      </c>
      <c r="K38" s="17"/>
      <c r="L38" s="17"/>
      <c r="M38" s="20"/>
      <c r="N38" s="29">
        <v>81</v>
      </c>
      <c r="O38" s="13">
        <v>3</v>
      </c>
      <c r="P38" s="18"/>
      <c r="Q38" s="18"/>
      <c r="R38" s="21"/>
      <c r="S38" s="13">
        <v>5</v>
      </c>
      <c r="T38" s="18"/>
      <c r="U38" s="18"/>
      <c r="V38" s="21"/>
      <c r="W38" s="13">
        <f t="shared" si="1"/>
        <v>8</v>
      </c>
      <c r="X38" s="18"/>
      <c r="Y38" s="18"/>
      <c r="Z38" s="26"/>
    </row>
    <row r="39" spans="1:26">
      <c r="A39" s="7">
        <v>31</v>
      </c>
      <c r="B39" s="13">
        <v>2</v>
      </c>
      <c r="C39" s="18"/>
      <c r="D39" s="18"/>
      <c r="E39" s="21"/>
      <c r="F39" s="13">
        <v>7</v>
      </c>
      <c r="G39" s="18"/>
      <c r="H39" s="18"/>
      <c r="I39" s="21"/>
      <c r="J39" s="13">
        <f t="shared" si="0"/>
        <v>9</v>
      </c>
      <c r="K39" s="18"/>
      <c r="L39" s="18"/>
      <c r="M39" s="21"/>
      <c r="N39" s="30">
        <v>82</v>
      </c>
      <c r="O39" s="12">
        <v>5</v>
      </c>
      <c r="P39" s="17"/>
      <c r="Q39" s="17"/>
      <c r="R39" s="20"/>
      <c r="S39" s="12">
        <v>4</v>
      </c>
      <c r="T39" s="17"/>
      <c r="U39" s="17"/>
      <c r="V39" s="20"/>
      <c r="W39" s="12">
        <f t="shared" si="1"/>
        <v>9</v>
      </c>
      <c r="X39" s="17"/>
      <c r="Y39" s="17"/>
      <c r="Z39" s="25"/>
    </row>
    <row r="40" spans="1:26">
      <c r="A40" s="6">
        <v>32</v>
      </c>
      <c r="B40" s="12">
        <v>8</v>
      </c>
      <c r="C40" s="17"/>
      <c r="D40" s="17"/>
      <c r="E40" s="20"/>
      <c r="F40" s="12">
        <v>8</v>
      </c>
      <c r="G40" s="17"/>
      <c r="H40" s="17"/>
      <c r="I40" s="20"/>
      <c r="J40" s="12">
        <f t="shared" si="0"/>
        <v>16</v>
      </c>
      <c r="K40" s="17"/>
      <c r="L40" s="17"/>
      <c r="M40" s="20"/>
      <c r="N40" s="29">
        <v>83</v>
      </c>
      <c r="O40" s="13">
        <v>2</v>
      </c>
      <c r="P40" s="18"/>
      <c r="Q40" s="18"/>
      <c r="R40" s="21"/>
      <c r="S40" s="13">
        <v>4</v>
      </c>
      <c r="T40" s="18"/>
      <c r="U40" s="18"/>
      <c r="V40" s="21"/>
      <c r="W40" s="13">
        <f t="shared" si="1"/>
        <v>6</v>
      </c>
      <c r="X40" s="18"/>
      <c r="Y40" s="18"/>
      <c r="Z40" s="26"/>
    </row>
    <row r="41" spans="1:26">
      <c r="A41" s="7">
        <v>33</v>
      </c>
      <c r="B41" s="13">
        <v>5</v>
      </c>
      <c r="C41" s="18"/>
      <c r="D41" s="18"/>
      <c r="E41" s="21"/>
      <c r="F41" s="13">
        <v>3</v>
      </c>
      <c r="G41" s="18"/>
      <c r="H41" s="18"/>
      <c r="I41" s="21"/>
      <c r="J41" s="13">
        <f t="shared" si="0"/>
        <v>8</v>
      </c>
      <c r="K41" s="18"/>
      <c r="L41" s="18"/>
      <c r="M41" s="21"/>
      <c r="N41" s="30">
        <v>84</v>
      </c>
      <c r="O41" s="12">
        <v>2</v>
      </c>
      <c r="P41" s="17"/>
      <c r="Q41" s="17"/>
      <c r="R41" s="20"/>
      <c r="S41" s="12">
        <v>8</v>
      </c>
      <c r="T41" s="17"/>
      <c r="U41" s="17"/>
      <c r="V41" s="20"/>
      <c r="W41" s="12">
        <f t="shared" si="1"/>
        <v>10</v>
      </c>
      <c r="X41" s="17"/>
      <c r="Y41" s="17"/>
      <c r="Z41" s="25"/>
    </row>
    <row r="42" spans="1:26">
      <c r="A42" s="6">
        <v>34</v>
      </c>
      <c r="B42" s="12">
        <v>4</v>
      </c>
      <c r="C42" s="17"/>
      <c r="D42" s="17"/>
      <c r="E42" s="20"/>
      <c r="F42" s="12">
        <v>3</v>
      </c>
      <c r="G42" s="17"/>
      <c r="H42" s="17"/>
      <c r="I42" s="20"/>
      <c r="J42" s="12">
        <f t="shared" si="0"/>
        <v>7</v>
      </c>
      <c r="K42" s="17"/>
      <c r="L42" s="17"/>
      <c r="M42" s="20"/>
      <c r="N42" s="29">
        <v>85</v>
      </c>
      <c r="O42" s="13">
        <v>5</v>
      </c>
      <c r="P42" s="18"/>
      <c r="Q42" s="18"/>
      <c r="R42" s="21"/>
      <c r="S42" s="13">
        <v>7</v>
      </c>
      <c r="T42" s="18"/>
      <c r="U42" s="18"/>
      <c r="V42" s="21"/>
      <c r="W42" s="13">
        <f t="shared" si="1"/>
        <v>12</v>
      </c>
      <c r="X42" s="18"/>
      <c r="Y42" s="18"/>
      <c r="Z42" s="26"/>
    </row>
    <row r="43" spans="1:26">
      <c r="A43" s="7">
        <v>35</v>
      </c>
      <c r="B43" s="13">
        <v>7</v>
      </c>
      <c r="C43" s="18"/>
      <c r="D43" s="18"/>
      <c r="E43" s="21"/>
      <c r="F43" s="13">
        <v>1</v>
      </c>
      <c r="G43" s="18"/>
      <c r="H43" s="18"/>
      <c r="I43" s="21"/>
      <c r="J43" s="13">
        <f t="shared" si="0"/>
        <v>8</v>
      </c>
      <c r="K43" s="18"/>
      <c r="L43" s="18"/>
      <c r="M43" s="21"/>
      <c r="N43" s="30">
        <v>86</v>
      </c>
      <c r="O43" s="12">
        <v>3</v>
      </c>
      <c r="P43" s="17"/>
      <c r="Q43" s="17"/>
      <c r="R43" s="20"/>
      <c r="S43" s="12">
        <v>1</v>
      </c>
      <c r="T43" s="17"/>
      <c r="U43" s="17"/>
      <c r="V43" s="20"/>
      <c r="W43" s="12">
        <f t="shared" si="1"/>
        <v>4</v>
      </c>
      <c r="X43" s="17"/>
      <c r="Y43" s="17"/>
      <c r="Z43" s="25"/>
    </row>
    <row r="44" spans="1:26">
      <c r="A44" s="6">
        <v>36</v>
      </c>
      <c r="B44" s="12">
        <v>11</v>
      </c>
      <c r="C44" s="17"/>
      <c r="D44" s="17"/>
      <c r="E44" s="20"/>
      <c r="F44" s="12">
        <v>6</v>
      </c>
      <c r="G44" s="17"/>
      <c r="H44" s="17"/>
      <c r="I44" s="20"/>
      <c r="J44" s="12">
        <f t="shared" si="0"/>
        <v>17</v>
      </c>
      <c r="K44" s="17"/>
      <c r="L44" s="17"/>
      <c r="M44" s="20"/>
      <c r="N44" s="29">
        <v>87</v>
      </c>
      <c r="O44" s="13">
        <v>4</v>
      </c>
      <c r="P44" s="18"/>
      <c r="Q44" s="18"/>
      <c r="R44" s="21"/>
      <c r="S44" s="13">
        <v>3</v>
      </c>
      <c r="T44" s="18"/>
      <c r="U44" s="18"/>
      <c r="V44" s="21"/>
      <c r="W44" s="13">
        <f t="shared" si="1"/>
        <v>7</v>
      </c>
      <c r="X44" s="18"/>
      <c r="Y44" s="18"/>
      <c r="Z44" s="26"/>
    </row>
    <row r="45" spans="1:26">
      <c r="A45" s="7">
        <v>37</v>
      </c>
      <c r="B45" s="13">
        <v>6</v>
      </c>
      <c r="C45" s="18"/>
      <c r="D45" s="18"/>
      <c r="E45" s="21"/>
      <c r="F45" s="13">
        <v>5</v>
      </c>
      <c r="G45" s="18"/>
      <c r="H45" s="18"/>
      <c r="I45" s="21"/>
      <c r="J45" s="13">
        <f t="shared" si="0"/>
        <v>11</v>
      </c>
      <c r="K45" s="18"/>
      <c r="L45" s="18"/>
      <c r="M45" s="21"/>
      <c r="N45" s="30">
        <v>88</v>
      </c>
      <c r="O45" s="12">
        <v>2</v>
      </c>
      <c r="P45" s="17"/>
      <c r="Q45" s="17"/>
      <c r="R45" s="20"/>
      <c r="S45" s="12">
        <v>2</v>
      </c>
      <c r="T45" s="17"/>
      <c r="U45" s="17"/>
      <c r="V45" s="20"/>
      <c r="W45" s="12">
        <f t="shared" si="1"/>
        <v>4</v>
      </c>
      <c r="X45" s="17"/>
      <c r="Y45" s="17"/>
      <c r="Z45" s="25"/>
    </row>
    <row r="46" spans="1:26">
      <c r="A46" s="6">
        <v>38</v>
      </c>
      <c r="B46" s="12">
        <v>4</v>
      </c>
      <c r="C46" s="17"/>
      <c r="D46" s="17"/>
      <c r="E46" s="20"/>
      <c r="F46" s="12">
        <v>15</v>
      </c>
      <c r="G46" s="17"/>
      <c r="H46" s="17"/>
      <c r="I46" s="20"/>
      <c r="J46" s="12">
        <f t="shared" si="0"/>
        <v>19</v>
      </c>
      <c r="K46" s="17"/>
      <c r="L46" s="17"/>
      <c r="M46" s="20"/>
      <c r="N46" s="29">
        <v>89</v>
      </c>
      <c r="O46" s="13">
        <v>4</v>
      </c>
      <c r="P46" s="18"/>
      <c r="Q46" s="18"/>
      <c r="R46" s="21"/>
      <c r="S46" s="13">
        <v>2</v>
      </c>
      <c r="T46" s="18"/>
      <c r="U46" s="18"/>
      <c r="V46" s="21"/>
      <c r="W46" s="13">
        <f t="shared" si="1"/>
        <v>6</v>
      </c>
      <c r="X46" s="18"/>
      <c r="Y46" s="18"/>
      <c r="Z46" s="26"/>
    </row>
    <row r="47" spans="1:26">
      <c r="A47" s="7">
        <v>39</v>
      </c>
      <c r="B47" s="13">
        <v>13</v>
      </c>
      <c r="C47" s="18"/>
      <c r="D47" s="18"/>
      <c r="E47" s="21"/>
      <c r="F47" s="13">
        <v>12</v>
      </c>
      <c r="G47" s="18"/>
      <c r="H47" s="18"/>
      <c r="I47" s="21"/>
      <c r="J47" s="13">
        <f t="shared" si="0"/>
        <v>25</v>
      </c>
      <c r="K47" s="18"/>
      <c r="L47" s="18"/>
      <c r="M47" s="21"/>
      <c r="N47" s="30">
        <v>90</v>
      </c>
      <c r="O47" s="12">
        <v>2</v>
      </c>
      <c r="P47" s="17"/>
      <c r="Q47" s="17"/>
      <c r="R47" s="20"/>
      <c r="S47" s="12">
        <v>2</v>
      </c>
      <c r="T47" s="17"/>
      <c r="U47" s="17"/>
      <c r="V47" s="20"/>
      <c r="W47" s="12">
        <f t="shared" si="1"/>
        <v>4</v>
      </c>
      <c r="X47" s="17"/>
      <c r="Y47" s="17"/>
      <c r="Z47" s="25"/>
    </row>
    <row r="48" spans="1:26">
      <c r="A48" s="6">
        <v>40</v>
      </c>
      <c r="B48" s="12">
        <v>6</v>
      </c>
      <c r="C48" s="17"/>
      <c r="D48" s="17"/>
      <c r="E48" s="20"/>
      <c r="F48" s="12">
        <v>6</v>
      </c>
      <c r="G48" s="17"/>
      <c r="H48" s="17"/>
      <c r="I48" s="20"/>
      <c r="J48" s="12">
        <f t="shared" si="0"/>
        <v>12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v>2</v>
      </c>
      <c r="T48" s="18"/>
      <c r="U48" s="18"/>
      <c r="V48" s="21"/>
      <c r="W48" s="13">
        <f t="shared" si="1"/>
        <v>2</v>
      </c>
      <c r="X48" s="18"/>
      <c r="Y48" s="18"/>
      <c r="Z48" s="26"/>
    </row>
    <row r="49" spans="1:26">
      <c r="A49" s="7">
        <v>41</v>
      </c>
      <c r="B49" s="13">
        <v>7</v>
      </c>
      <c r="C49" s="18"/>
      <c r="D49" s="18"/>
      <c r="E49" s="21"/>
      <c r="F49" s="13">
        <v>6</v>
      </c>
      <c r="G49" s="18"/>
      <c r="H49" s="18"/>
      <c r="I49" s="21"/>
      <c r="J49" s="13">
        <f t="shared" si="0"/>
        <v>13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v>1</v>
      </c>
      <c r="T49" s="17"/>
      <c r="U49" s="17"/>
      <c r="V49" s="20"/>
      <c r="W49" s="12">
        <f t="shared" si="1"/>
        <v>2</v>
      </c>
      <c r="X49" s="17"/>
      <c r="Y49" s="17"/>
      <c r="Z49" s="25"/>
    </row>
    <row r="50" spans="1:26">
      <c r="A50" s="6">
        <v>42</v>
      </c>
      <c r="B50" s="12">
        <v>7</v>
      </c>
      <c r="C50" s="17"/>
      <c r="D50" s="17"/>
      <c r="E50" s="20"/>
      <c r="F50" s="12">
        <v>9</v>
      </c>
      <c r="G50" s="17"/>
      <c r="H50" s="17"/>
      <c r="I50" s="20"/>
      <c r="J50" s="12">
        <f t="shared" si="0"/>
        <v>16</v>
      </c>
      <c r="K50" s="17"/>
      <c r="L50" s="17"/>
      <c r="M50" s="20"/>
      <c r="N50" s="29">
        <v>93</v>
      </c>
      <c r="O50" s="13">
        <v>2</v>
      </c>
      <c r="P50" s="18"/>
      <c r="Q50" s="18"/>
      <c r="R50" s="21"/>
      <c r="S50" s="13">
        <v>3</v>
      </c>
      <c r="T50" s="18"/>
      <c r="U50" s="18"/>
      <c r="V50" s="21"/>
      <c r="W50" s="13">
        <f t="shared" si="1"/>
        <v>5</v>
      </c>
      <c r="X50" s="18"/>
      <c r="Y50" s="18"/>
      <c r="Z50" s="26"/>
    </row>
    <row r="51" spans="1:26">
      <c r="A51" s="7">
        <v>43</v>
      </c>
      <c r="B51" s="13">
        <v>9</v>
      </c>
      <c r="C51" s="18"/>
      <c r="D51" s="18"/>
      <c r="E51" s="21"/>
      <c r="F51" s="13">
        <v>7</v>
      </c>
      <c r="G51" s="18"/>
      <c r="H51" s="18"/>
      <c r="I51" s="21"/>
      <c r="J51" s="13">
        <f t="shared" si="0"/>
        <v>16</v>
      </c>
      <c r="K51" s="18"/>
      <c r="L51" s="18"/>
      <c r="M51" s="21"/>
      <c r="N51" s="30">
        <v>94</v>
      </c>
      <c r="O51" s="12">
        <f>0</f>
        <v>0</v>
      </c>
      <c r="P51" s="17"/>
      <c r="Q51" s="17"/>
      <c r="R51" s="20"/>
      <c r="S51" s="12">
        <v>2</v>
      </c>
      <c r="T51" s="17"/>
      <c r="U51" s="17"/>
      <c r="V51" s="20"/>
      <c r="W51" s="12">
        <f t="shared" si="1"/>
        <v>2</v>
      </c>
      <c r="X51" s="17"/>
      <c r="Y51" s="17"/>
      <c r="Z51" s="25"/>
    </row>
    <row r="52" spans="1:26">
      <c r="A52" s="6">
        <v>44</v>
      </c>
      <c r="B52" s="12">
        <v>8</v>
      </c>
      <c r="C52" s="17"/>
      <c r="D52" s="17"/>
      <c r="E52" s="20"/>
      <c r="F52" s="12">
        <v>5</v>
      </c>
      <c r="G52" s="17"/>
      <c r="H52" s="17"/>
      <c r="I52" s="20"/>
      <c r="J52" s="12">
        <f t="shared" si="0"/>
        <v>13</v>
      </c>
      <c r="K52" s="17"/>
      <c r="L52" s="17"/>
      <c r="M52" s="20"/>
      <c r="N52" s="29">
        <v>95</v>
      </c>
      <c r="O52" s="13">
        <f>0</f>
        <v>0</v>
      </c>
      <c r="P52" s="18"/>
      <c r="Q52" s="18"/>
      <c r="R52" s="21"/>
      <c r="S52" s="13">
        <v>2</v>
      </c>
      <c r="T52" s="18"/>
      <c r="U52" s="18"/>
      <c r="V52" s="21"/>
      <c r="W52" s="13">
        <f t="shared" si="1"/>
        <v>2</v>
      </c>
      <c r="X52" s="18"/>
      <c r="Y52" s="18"/>
      <c r="Z52" s="26"/>
    </row>
    <row r="53" spans="1:26">
      <c r="A53" s="7">
        <v>45</v>
      </c>
      <c r="B53" s="13">
        <v>7</v>
      </c>
      <c r="C53" s="18"/>
      <c r="D53" s="18"/>
      <c r="E53" s="21"/>
      <c r="F53" s="13">
        <v>11</v>
      </c>
      <c r="G53" s="18"/>
      <c r="H53" s="18"/>
      <c r="I53" s="21"/>
      <c r="J53" s="13">
        <f t="shared" si="0"/>
        <v>18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1"/>
        <v>0</v>
      </c>
      <c r="X53" s="17"/>
      <c r="Y53" s="17"/>
      <c r="Z53" s="25"/>
    </row>
    <row r="54" spans="1:26">
      <c r="A54" s="6">
        <v>46</v>
      </c>
      <c r="B54" s="12">
        <v>9</v>
      </c>
      <c r="C54" s="17"/>
      <c r="D54" s="17"/>
      <c r="E54" s="20"/>
      <c r="F54" s="12">
        <v>13</v>
      </c>
      <c r="G54" s="17"/>
      <c r="H54" s="17"/>
      <c r="I54" s="20"/>
      <c r="J54" s="12">
        <f t="shared" si="0"/>
        <v>22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v>13</v>
      </c>
      <c r="C55" s="18"/>
      <c r="D55" s="18"/>
      <c r="E55" s="21"/>
      <c r="F55" s="13">
        <v>5</v>
      </c>
      <c r="G55" s="18"/>
      <c r="H55" s="18"/>
      <c r="I55" s="21"/>
      <c r="J55" s="13">
        <f t="shared" si="0"/>
        <v>18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v>1</v>
      </c>
      <c r="T55" s="17"/>
      <c r="U55" s="17"/>
      <c r="V55" s="20"/>
      <c r="W55" s="12">
        <f t="shared" si="1"/>
        <v>1</v>
      </c>
      <c r="X55" s="17"/>
      <c r="Y55" s="17"/>
      <c r="Z55" s="25"/>
    </row>
    <row r="56" spans="1:26">
      <c r="A56" s="6">
        <v>48</v>
      </c>
      <c r="B56" s="12">
        <v>13</v>
      </c>
      <c r="C56" s="17"/>
      <c r="D56" s="17"/>
      <c r="E56" s="20"/>
      <c r="F56" s="12">
        <v>8</v>
      </c>
      <c r="G56" s="17"/>
      <c r="H56" s="17"/>
      <c r="I56" s="20"/>
      <c r="J56" s="12">
        <f t="shared" si="0"/>
        <v>21</v>
      </c>
      <c r="K56" s="17"/>
      <c r="L56" s="17"/>
      <c r="M56" s="20"/>
      <c r="N56" s="29">
        <v>99</v>
      </c>
      <c r="O56" s="13">
        <v>1</v>
      </c>
      <c r="P56" s="18"/>
      <c r="Q56" s="18"/>
      <c r="R56" s="21"/>
      <c r="S56" s="13">
        <v>1</v>
      </c>
      <c r="T56" s="18"/>
      <c r="U56" s="18"/>
      <c r="V56" s="21"/>
      <c r="W56" s="13">
        <f t="shared" si="1"/>
        <v>2</v>
      </c>
      <c r="X56" s="18"/>
      <c r="Y56" s="18"/>
      <c r="Z56" s="26"/>
    </row>
    <row r="57" spans="1:26">
      <c r="A57" s="7">
        <v>49</v>
      </c>
      <c r="B57" s="13">
        <v>15</v>
      </c>
      <c r="C57" s="18"/>
      <c r="D57" s="18"/>
      <c r="E57" s="21"/>
      <c r="F57" s="13">
        <v>11</v>
      </c>
      <c r="G57" s="18"/>
      <c r="H57" s="18"/>
      <c r="I57" s="21"/>
      <c r="J57" s="13">
        <f t="shared" si="0"/>
        <v>26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v>1</v>
      </c>
      <c r="T57" s="17"/>
      <c r="U57" s="17"/>
      <c r="V57" s="20"/>
      <c r="W57" s="12">
        <f t="shared" si="1"/>
        <v>1</v>
      </c>
      <c r="X57" s="17"/>
      <c r="Y57" s="17"/>
      <c r="Z57" s="25"/>
    </row>
    <row r="58" spans="1:26">
      <c r="A58" s="6">
        <v>50</v>
      </c>
      <c r="B58" s="12">
        <v>10</v>
      </c>
      <c r="C58" s="17"/>
      <c r="D58" s="17"/>
      <c r="E58" s="20"/>
      <c r="F58" s="12">
        <v>8</v>
      </c>
      <c r="G58" s="17"/>
      <c r="H58" s="17"/>
      <c r="I58" s="20"/>
      <c r="J58" s="12">
        <f t="shared" si="0"/>
        <v>18</v>
      </c>
      <c r="K58" s="17"/>
      <c r="L58" s="17"/>
      <c r="M58" s="20"/>
      <c r="N58" s="31" t="s">
        <v>24</v>
      </c>
      <c r="O58" s="14">
        <f>SUM(B8:B58,O8:O57)</f>
        <v>658</v>
      </c>
      <c r="P58" s="19"/>
      <c r="Q58" s="19"/>
      <c r="R58" s="22"/>
      <c r="S58" s="14">
        <f>SUM(F8:F58,S8:S57)</f>
        <v>682</v>
      </c>
      <c r="T58" s="19"/>
      <c r="U58" s="19"/>
      <c r="V58" s="22"/>
      <c r="W58" s="14">
        <f>SUM(J8:J58,W8:W57)</f>
        <v>1340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31</v>
      </c>
      <c r="C66" s="17"/>
      <c r="D66" s="17"/>
      <c r="E66" s="20"/>
      <c r="F66" s="12">
        <f>SUM(F8:F12)</f>
        <v>41</v>
      </c>
      <c r="G66" s="17"/>
      <c r="H66" s="17"/>
      <c r="I66" s="20"/>
      <c r="J66" s="12">
        <f>SUM(J8:J12)</f>
        <v>72</v>
      </c>
      <c r="K66" s="17"/>
      <c r="L66" s="17"/>
      <c r="M66" s="25"/>
    </row>
    <row r="67" spans="1:13">
      <c r="A67" s="7" t="s">
        <v>18</v>
      </c>
      <c r="B67" s="13">
        <f>SUM(B13:B17)</f>
        <v>35</v>
      </c>
      <c r="C67" s="18"/>
      <c r="D67" s="18"/>
      <c r="E67" s="21"/>
      <c r="F67" s="13">
        <f>SUM(F13:F17)</f>
        <v>22</v>
      </c>
      <c r="G67" s="18"/>
      <c r="H67" s="18"/>
      <c r="I67" s="21"/>
      <c r="J67" s="13">
        <f>SUM(J13:J17)</f>
        <v>57</v>
      </c>
      <c r="K67" s="18"/>
      <c r="L67" s="18"/>
      <c r="M67" s="26"/>
    </row>
    <row r="68" spans="1:13">
      <c r="A68" s="6" t="s">
        <v>28</v>
      </c>
      <c r="B68" s="12">
        <f>SUM(B18:B22)</f>
        <v>40</v>
      </c>
      <c r="C68" s="17"/>
      <c r="D68" s="17"/>
      <c r="E68" s="20"/>
      <c r="F68" s="12">
        <f>SUM(F18:F22)</f>
        <v>34</v>
      </c>
      <c r="G68" s="17"/>
      <c r="H68" s="17"/>
      <c r="I68" s="20"/>
      <c r="J68" s="12">
        <f>SUM(J18:J22)</f>
        <v>74</v>
      </c>
      <c r="K68" s="17"/>
      <c r="L68" s="17"/>
      <c r="M68" s="25"/>
    </row>
    <row r="69" spans="1:13">
      <c r="A69" s="7" t="s">
        <v>8</v>
      </c>
      <c r="B69" s="13">
        <f>SUM(B23:B27)</f>
        <v>40</v>
      </c>
      <c r="C69" s="18"/>
      <c r="D69" s="18"/>
      <c r="E69" s="21"/>
      <c r="F69" s="13">
        <f>SUM(F23:F27)</f>
        <v>35</v>
      </c>
      <c r="G69" s="18"/>
      <c r="H69" s="18"/>
      <c r="I69" s="21"/>
      <c r="J69" s="13">
        <f>SUM(J23:J27)</f>
        <v>75</v>
      </c>
      <c r="K69" s="18"/>
      <c r="L69" s="18"/>
      <c r="M69" s="26"/>
    </row>
    <row r="70" spans="1:13">
      <c r="A70" s="6" t="s">
        <v>30</v>
      </c>
      <c r="B70" s="12">
        <f>SUM(B28:B32)</f>
        <v>36</v>
      </c>
      <c r="C70" s="17"/>
      <c r="D70" s="17"/>
      <c r="E70" s="20"/>
      <c r="F70" s="12">
        <f>SUM(F28:F32)</f>
        <v>29</v>
      </c>
      <c r="G70" s="17"/>
      <c r="H70" s="17"/>
      <c r="I70" s="20"/>
      <c r="J70" s="12">
        <f>SUM(J28:J32)</f>
        <v>65</v>
      </c>
      <c r="K70" s="17"/>
      <c r="L70" s="17"/>
      <c r="M70" s="25"/>
    </row>
    <row r="71" spans="1:13">
      <c r="A71" s="7" t="s">
        <v>23</v>
      </c>
      <c r="B71" s="13">
        <f>SUM(B33:B37)</f>
        <v>27</v>
      </c>
      <c r="C71" s="18"/>
      <c r="D71" s="18"/>
      <c r="E71" s="21"/>
      <c r="F71" s="13">
        <f>SUM(F33:F37)</f>
        <v>31</v>
      </c>
      <c r="G71" s="18"/>
      <c r="H71" s="18"/>
      <c r="I71" s="21"/>
      <c r="J71" s="13">
        <f>SUM(J33:J37)</f>
        <v>58</v>
      </c>
      <c r="K71" s="18"/>
      <c r="L71" s="18"/>
      <c r="M71" s="26"/>
    </row>
    <row r="72" spans="1:13">
      <c r="A72" s="6" t="s">
        <v>31</v>
      </c>
      <c r="B72" s="12">
        <f>SUM(B38:B42)</f>
        <v>27</v>
      </c>
      <c r="C72" s="17"/>
      <c r="D72" s="17"/>
      <c r="E72" s="20"/>
      <c r="F72" s="12">
        <f>SUM(F38:F42)</f>
        <v>32</v>
      </c>
      <c r="G72" s="17"/>
      <c r="H72" s="17"/>
      <c r="I72" s="20"/>
      <c r="J72" s="12">
        <f>SUM(J38:J42)</f>
        <v>59</v>
      </c>
      <c r="K72" s="17"/>
      <c r="L72" s="17"/>
      <c r="M72" s="25"/>
    </row>
    <row r="73" spans="1:13">
      <c r="A73" s="7" t="s">
        <v>32</v>
      </c>
      <c r="B73" s="13">
        <f>SUM(B43:B47)</f>
        <v>41</v>
      </c>
      <c r="C73" s="18"/>
      <c r="D73" s="18"/>
      <c r="E73" s="21"/>
      <c r="F73" s="13">
        <f>SUM(F43:F47)</f>
        <v>39</v>
      </c>
      <c r="G73" s="18"/>
      <c r="H73" s="18"/>
      <c r="I73" s="21"/>
      <c r="J73" s="13">
        <f>SUM(J43:J47)</f>
        <v>80</v>
      </c>
      <c r="K73" s="18"/>
      <c r="L73" s="18"/>
      <c r="M73" s="26"/>
    </row>
    <row r="74" spans="1:13">
      <c r="A74" s="6" t="s">
        <v>33</v>
      </c>
      <c r="B74" s="12">
        <f>SUM(B48:B52)</f>
        <v>37</v>
      </c>
      <c r="C74" s="17"/>
      <c r="D74" s="17"/>
      <c r="E74" s="20"/>
      <c r="F74" s="12">
        <f>SUM(F48:F52)</f>
        <v>33</v>
      </c>
      <c r="G74" s="17"/>
      <c r="H74" s="17"/>
      <c r="I74" s="20"/>
      <c r="J74" s="12">
        <f>SUM(J48:J52)</f>
        <v>70</v>
      </c>
      <c r="K74" s="17"/>
      <c r="L74" s="17"/>
      <c r="M74" s="25"/>
    </row>
    <row r="75" spans="1:13">
      <c r="A75" s="7" t="s">
        <v>36</v>
      </c>
      <c r="B75" s="13">
        <f>SUM(B53:B57)</f>
        <v>57</v>
      </c>
      <c r="C75" s="18"/>
      <c r="D75" s="18"/>
      <c r="E75" s="21"/>
      <c r="F75" s="13">
        <f>SUM(F53:F57)</f>
        <v>48</v>
      </c>
      <c r="G75" s="18"/>
      <c r="H75" s="18"/>
      <c r="I75" s="21"/>
      <c r="J75" s="13">
        <f>SUM(J53:J57)</f>
        <v>105</v>
      </c>
      <c r="K75" s="18"/>
      <c r="L75" s="18"/>
      <c r="M75" s="26"/>
    </row>
    <row r="76" spans="1:13">
      <c r="A76" s="6" t="s">
        <v>39</v>
      </c>
      <c r="B76" s="12">
        <f>SUM(B58,O8:O11)</f>
        <v>57</v>
      </c>
      <c r="C76" s="17"/>
      <c r="D76" s="17"/>
      <c r="E76" s="20"/>
      <c r="F76" s="12">
        <f>SUM(F58,S8:S11)</f>
        <v>55</v>
      </c>
      <c r="G76" s="17"/>
      <c r="H76" s="17"/>
      <c r="I76" s="20"/>
      <c r="J76" s="12">
        <f>SUM(J58,W8:W11)</f>
        <v>112</v>
      </c>
      <c r="K76" s="17"/>
      <c r="L76" s="17"/>
      <c r="M76" s="25"/>
    </row>
    <row r="77" spans="1:13">
      <c r="A77" s="7" t="s">
        <v>42</v>
      </c>
      <c r="B77" s="13">
        <f>SUM(O12:O16)</f>
        <v>25</v>
      </c>
      <c r="C77" s="18"/>
      <c r="D77" s="18"/>
      <c r="E77" s="21"/>
      <c r="F77" s="13">
        <f>SUM(S12:S16)</f>
        <v>46</v>
      </c>
      <c r="G77" s="18"/>
      <c r="H77" s="18"/>
      <c r="I77" s="21"/>
      <c r="J77" s="13">
        <f>SUM(W12:W16)</f>
        <v>71</v>
      </c>
      <c r="K77" s="18"/>
      <c r="L77" s="18"/>
      <c r="M77" s="26"/>
    </row>
    <row r="78" spans="1:13">
      <c r="A78" s="6" t="s">
        <v>47</v>
      </c>
      <c r="B78" s="12">
        <f>SUM(O17:O21)</f>
        <v>38</v>
      </c>
      <c r="C78" s="17"/>
      <c r="D78" s="17"/>
      <c r="E78" s="20"/>
      <c r="F78" s="12">
        <f>SUM(S17:S21)</f>
        <v>42</v>
      </c>
      <c r="G78" s="17"/>
      <c r="H78" s="17"/>
      <c r="I78" s="20"/>
      <c r="J78" s="12">
        <f>SUM(W17:W21)</f>
        <v>80</v>
      </c>
      <c r="K78" s="17"/>
      <c r="L78" s="17"/>
      <c r="M78" s="25"/>
    </row>
    <row r="79" spans="1:13">
      <c r="A79" s="7" t="s">
        <v>48</v>
      </c>
      <c r="B79" s="13">
        <f>SUM(O22:O26)</f>
        <v>29</v>
      </c>
      <c r="C79" s="18"/>
      <c r="D79" s="18"/>
      <c r="E79" s="21"/>
      <c r="F79" s="13">
        <f>SUM(S22:S26)</f>
        <v>40</v>
      </c>
      <c r="G79" s="18"/>
      <c r="H79" s="18"/>
      <c r="I79" s="21"/>
      <c r="J79" s="13">
        <f>SUM(W22:W26)</f>
        <v>69</v>
      </c>
      <c r="K79" s="18"/>
      <c r="L79" s="18"/>
      <c r="M79" s="26"/>
    </row>
    <row r="80" spans="1:13">
      <c r="A80" s="6" t="s">
        <v>51</v>
      </c>
      <c r="B80" s="12">
        <f>SUM(O27:O31)</f>
        <v>47</v>
      </c>
      <c r="C80" s="17"/>
      <c r="D80" s="17"/>
      <c r="E80" s="20"/>
      <c r="F80" s="12">
        <f>SUM(S27:S31)</f>
        <v>43</v>
      </c>
      <c r="G80" s="17"/>
      <c r="H80" s="17"/>
      <c r="I80" s="20"/>
      <c r="J80" s="12">
        <f>SUM(W27:W31)</f>
        <v>90</v>
      </c>
      <c r="K80" s="17"/>
      <c r="L80" s="17"/>
      <c r="M80" s="25"/>
    </row>
    <row r="81" spans="1:13">
      <c r="A81" s="7" t="s">
        <v>38</v>
      </c>
      <c r="B81" s="13">
        <f>SUM(O32:O36)</f>
        <v>51</v>
      </c>
      <c r="C81" s="18"/>
      <c r="D81" s="18"/>
      <c r="E81" s="21"/>
      <c r="F81" s="13">
        <f>SUM(S32:S36)</f>
        <v>50</v>
      </c>
      <c r="G81" s="18"/>
      <c r="H81" s="18"/>
      <c r="I81" s="21"/>
      <c r="J81" s="13">
        <f>SUM(W32:W36)</f>
        <v>101</v>
      </c>
      <c r="K81" s="18"/>
      <c r="L81" s="18"/>
      <c r="M81" s="26"/>
    </row>
    <row r="82" spans="1:13">
      <c r="A82" s="6" t="s">
        <v>54</v>
      </c>
      <c r="B82" s="12">
        <f>SUM(O37:O41)</f>
        <v>16</v>
      </c>
      <c r="C82" s="17"/>
      <c r="D82" s="17"/>
      <c r="E82" s="20"/>
      <c r="F82" s="12">
        <f>SUM(S37:S41)</f>
        <v>32</v>
      </c>
      <c r="G82" s="17"/>
      <c r="H82" s="17"/>
      <c r="I82" s="20"/>
      <c r="J82" s="12">
        <f>SUM(W37:W41)</f>
        <v>48</v>
      </c>
      <c r="K82" s="17"/>
      <c r="L82" s="17"/>
      <c r="M82" s="25"/>
    </row>
    <row r="83" spans="1:13">
      <c r="A83" s="7" t="s">
        <v>12</v>
      </c>
      <c r="B83" s="13">
        <f>SUM(O42:O46)</f>
        <v>18</v>
      </c>
      <c r="C83" s="18"/>
      <c r="D83" s="18"/>
      <c r="E83" s="21"/>
      <c r="F83" s="13">
        <f>SUM(S42:S46)</f>
        <v>15</v>
      </c>
      <c r="G83" s="18"/>
      <c r="H83" s="18"/>
      <c r="I83" s="21"/>
      <c r="J83" s="13">
        <f>SUM(W42:W46)</f>
        <v>33</v>
      </c>
      <c r="K83" s="18"/>
      <c r="L83" s="18"/>
      <c r="M83" s="26"/>
    </row>
    <row r="84" spans="1:13">
      <c r="A84" s="6" t="s">
        <v>34</v>
      </c>
      <c r="B84" s="12">
        <f>SUM(O47:O51)</f>
        <v>5</v>
      </c>
      <c r="C84" s="17"/>
      <c r="D84" s="17"/>
      <c r="E84" s="20"/>
      <c r="F84" s="12">
        <f>SUM(S47:S51)</f>
        <v>10</v>
      </c>
      <c r="G84" s="17"/>
      <c r="H84" s="17"/>
      <c r="I84" s="20"/>
      <c r="J84" s="12">
        <f>SUM(W47:W51)</f>
        <v>15</v>
      </c>
      <c r="K84" s="17"/>
      <c r="L84" s="17"/>
      <c r="M84" s="25"/>
    </row>
    <row r="85" spans="1:13">
      <c r="A85" s="7" t="s">
        <v>45</v>
      </c>
      <c r="B85" s="13">
        <f>SUM(O52:O56)</f>
        <v>1</v>
      </c>
      <c r="C85" s="18"/>
      <c r="D85" s="18"/>
      <c r="E85" s="21"/>
      <c r="F85" s="13">
        <f>SUM(S52:S56)</f>
        <v>4</v>
      </c>
      <c r="G85" s="18"/>
      <c r="H85" s="18"/>
      <c r="I85" s="21"/>
      <c r="J85" s="13">
        <f>SUM(W52:W56)</f>
        <v>5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1</v>
      </c>
      <c r="G86" s="17"/>
      <c r="H86" s="17"/>
      <c r="I86" s="20"/>
      <c r="J86" s="12">
        <f>SUM(W57)</f>
        <v>1</v>
      </c>
      <c r="K86" s="17"/>
      <c r="L86" s="17"/>
      <c r="M86" s="25"/>
    </row>
    <row r="87" spans="1:13">
      <c r="A87" s="8" t="s">
        <v>24</v>
      </c>
      <c r="B87" s="14">
        <f>SUM(B66:B86)</f>
        <v>658</v>
      </c>
      <c r="C87" s="19"/>
      <c r="D87" s="19"/>
      <c r="E87" s="22"/>
      <c r="F87" s="14">
        <f>SUM(F66:F86)</f>
        <v>682</v>
      </c>
      <c r="G87" s="19"/>
      <c r="H87" s="19"/>
      <c r="I87" s="22"/>
      <c r="J87" s="14">
        <f>SUM(J66:J86)</f>
        <v>1340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167</v>
      </c>
      <c r="C90" s="19"/>
      <c r="D90" s="19"/>
      <c r="E90" s="22"/>
      <c r="F90" s="14">
        <f>SUM(S22:S57)</f>
        <v>195</v>
      </c>
      <c r="G90" s="19"/>
      <c r="H90" s="19"/>
      <c r="I90" s="22"/>
      <c r="J90" s="14">
        <f>SUM(W22:W57)</f>
        <v>362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83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2</v>
      </c>
      <c r="C8" s="17"/>
      <c r="D8" s="17"/>
      <c r="E8" s="20"/>
      <c r="F8" s="12">
        <v>6</v>
      </c>
      <c r="G8" s="17"/>
      <c r="H8" s="17"/>
      <c r="I8" s="20"/>
      <c r="J8" s="12">
        <f t="shared" ref="J8:J58" si="0">SUM(B8,F8)</f>
        <v>8</v>
      </c>
      <c r="K8" s="17"/>
      <c r="L8" s="17"/>
      <c r="M8" s="20"/>
      <c r="N8" s="29">
        <v>51</v>
      </c>
      <c r="O8" s="13">
        <v>7</v>
      </c>
      <c r="P8" s="18"/>
      <c r="Q8" s="18"/>
      <c r="R8" s="21"/>
      <c r="S8" s="13">
        <v>4</v>
      </c>
      <c r="T8" s="18"/>
      <c r="U8" s="18"/>
      <c r="V8" s="21"/>
      <c r="W8" s="13">
        <f t="shared" ref="W8:W57" si="1">SUM(O8,S8)</f>
        <v>11</v>
      </c>
      <c r="X8" s="18"/>
      <c r="Y8" s="18"/>
      <c r="Z8" s="26"/>
    </row>
    <row r="9" spans="1:26">
      <c r="A9" s="7">
        <v>1</v>
      </c>
      <c r="B9" s="13">
        <v>7</v>
      </c>
      <c r="C9" s="18"/>
      <c r="D9" s="18"/>
      <c r="E9" s="21"/>
      <c r="F9" s="13">
        <v>5</v>
      </c>
      <c r="G9" s="18"/>
      <c r="H9" s="18"/>
      <c r="I9" s="21"/>
      <c r="J9" s="13">
        <f t="shared" si="0"/>
        <v>12</v>
      </c>
      <c r="K9" s="18"/>
      <c r="L9" s="18"/>
      <c r="M9" s="21"/>
      <c r="N9" s="30">
        <v>52</v>
      </c>
      <c r="O9" s="12">
        <v>10</v>
      </c>
      <c r="P9" s="17"/>
      <c r="Q9" s="17"/>
      <c r="R9" s="20"/>
      <c r="S9" s="12">
        <v>6</v>
      </c>
      <c r="T9" s="17"/>
      <c r="U9" s="17"/>
      <c r="V9" s="20"/>
      <c r="W9" s="12">
        <f t="shared" si="1"/>
        <v>16</v>
      </c>
      <c r="X9" s="17"/>
      <c r="Y9" s="17"/>
      <c r="Z9" s="25"/>
    </row>
    <row r="10" spans="1:26">
      <c r="A10" s="6">
        <v>2</v>
      </c>
      <c r="B10" s="12">
        <v>6</v>
      </c>
      <c r="C10" s="17"/>
      <c r="D10" s="17"/>
      <c r="E10" s="20"/>
      <c r="F10" s="12">
        <v>10</v>
      </c>
      <c r="G10" s="17"/>
      <c r="H10" s="17"/>
      <c r="I10" s="20"/>
      <c r="J10" s="12">
        <f t="shared" si="0"/>
        <v>16</v>
      </c>
      <c r="K10" s="17"/>
      <c r="L10" s="17"/>
      <c r="M10" s="20"/>
      <c r="N10" s="29">
        <v>53</v>
      </c>
      <c r="O10" s="13">
        <v>7</v>
      </c>
      <c r="P10" s="18"/>
      <c r="Q10" s="18"/>
      <c r="R10" s="21"/>
      <c r="S10" s="13">
        <v>5</v>
      </c>
      <c r="T10" s="18"/>
      <c r="U10" s="18"/>
      <c r="V10" s="21"/>
      <c r="W10" s="13">
        <f t="shared" si="1"/>
        <v>12</v>
      </c>
      <c r="X10" s="18"/>
      <c r="Y10" s="18"/>
      <c r="Z10" s="26"/>
    </row>
    <row r="11" spans="1:26">
      <c r="A11" s="7">
        <v>3</v>
      </c>
      <c r="B11" s="13">
        <v>3</v>
      </c>
      <c r="C11" s="18"/>
      <c r="D11" s="18"/>
      <c r="E11" s="21"/>
      <c r="F11" s="13">
        <v>4</v>
      </c>
      <c r="G11" s="18"/>
      <c r="H11" s="18"/>
      <c r="I11" s="21"/>
      <c r="J11" s="13">
        <f t="shared" si="0"/>
        <v>7</v>
      </c>
      <c r="K11" s="18"/>
      <c r="L11" s="18"/>
      <c r="M11" s="21"/>
      <c r="N11" s="30">
        <v>54</v>
      </c>
      <c r="O11" s="12">
        <v>6</v>
      </c>
      <c r="P11" s="17"/>
      <c r="Q11" s="17"/>
      <c r="R11" s="20"/>
      <c r="S11" s="12">
        <v>8</v>
      </c>
      <c r="T11" s="17"/>
      <c r="U11" s="17"/>
      <c r="V11" s="20"/>
      <c r="W11" s="12">
        <f t="shared" si="1"/>
        <v>14</v>
      </c>
      <c r="X11" s="17"/>
      <c r="Y11" s="17"/>
      <c r="Z11" s="25"/>
    </row>
    <row r="12" spans="1:26">
      <c r="A12" s="6">
        <v>4</v>
      </c>
      <c r="B12" s="12">
        <v>5</v>
      </c>
      <c r="C12" s="17"/>
      <c r="D12" s="17"/>
      <c r="E12" s="20"/>
      <c r="F12" s="12">
        <v>5</v>
      </c>
      <c r="G12" s="17"/>
      <c r="H12" s="17"/>
      <c r="I12" s="20"/>
      <c r="J12" s="12">
        <f t="shared" si="0"/>
        <v>10</v>
      </c>
      <c r="K12" s="17"/>
      <c r="L12" s="17"/>
      <c r="M12" s="20"/>
      <c r="N12" s="29">
        <v>55</v>
      </c>
      <c r="O12" s="13">
        <v>5</v>
      </c>
      <c r="P12" s="18"/>
      <c r="Q12" s="18"/>
      <c r="R12" s="21"/>
      <c r="S12" s="13">
        <v>9</v>
      </c>
      <c r="T12" s="18"/>
      <c r="U12" s="18"/>
      <c r="V12" s="21"/>
      <c r="W12" s="13">
        <f t="shared" si="1"/>
        <v>14</v>
      </c>
      <c r="X12" s="18"/>
      <c r="Y12" s="18"/>
      <c r="Z12" s="26"/>
    </row>
    <row r="13" spans="1:26">
      <c r="A13" s="7">
        <v>5</v>
      </c>
      <c r="B13" s="13">
        <v>6</v>
      </c>
      <c r="C13" s="18"/>
      <c r="D13" s="18"/>
      <c r="E13" s="21"/>
      <c r="F13" s="13">
        <v>9</v>
      </c>
      <c r="G13" s="18"/>
      <c r="H13" s="18"/>
      <c r="I13" s="21"/>
      <c r="J13" s="13">
        <f t="shared" si="0"/>
        <v>15</v>
      </c>
      <c r="K13" s="18"/>
      <c r="L13" s="18"/>
      <c r="M13" s="21"/>
      <c r="N13" s="30">
        <v>56</v>
      </c>
      <c r="O13" s="12">
        <v>6</v>
      </c>
      <c r="P13" s="17"/>
      <c r="Q13" s="17"/>
      <c r="R13" s="20"/>
      <c r="S13" s="12">
        <v>4</v>
      </c>
      <c r="T13" s="17"/>
      <c r="U13" s="17"/>
      <c r="V13" s="20"/>
      <c r="W13" s="12">
        <f t="shared" si="1"/>
        <v>10</v>
      </c>
      <c r="X13" s="17"/>
      <c r="Y13" s="17"/>
      <c r="Z13" s="25"/>
    </row>
    <row r="14" spans="1:26">
      <c r="A14" s="6">
        <v>6</v>
      </c>
      <c r="B14" s="12">
        <v>5</v>
      </c>
      <c r="C14" s="17"/>
      <c r="D14" s="17"/>
      <c r="E14" s="20"/>
      <c r="F14" s="12">
        <v>4</v>
      </c>
      <c r="G14" s="17"/>
      <c r="H14" s="17"/>
      <c r="I14" s="20"/>
      <c r="J14" s="12">
        <f t="shared" si="0"/>
        <v>9</v>
      </c>
      <c r="K14" s="17"/>
      <c r="L14" s="17"/>
      <c r="M14" s="20"/>
      <c r="N14" s="29">
        <v>57</v>
      </c>
      <c r="O14" s="13">
        <v>5</v>
      </c>
      <c r="P14" s="18"/>
      <c r="Q14" s="18"/>
      <c r="R14" s="21"/>
      <c r="S14" s="13">
        <v>7</v>
      </c>
      <c r="T14" s="18"/>
      <c r="U14" s="18"/>
      <c r="V14" s="21"/>
      <c r="W14" s="13">
        <f t="shared" si="1"/>
        <v>12</v>
      </c>
      <c r="X14" s="18"/>
      <c r="Y14" s="18"/>
      <c r="Z14" s="26"/>
    </row>
    <row r="15" spans="1:26">
      <c r="A15" s="7">
        <v>7</v>
      </c>
      <c r="B15" s="13">
        <v>9</v>
      </c>
      <c r="C15" s="18"/>
      <c r="D15" s="18"/>
      <c r="E15" s="21"/>
      <c r="F15" s="13">
        <v>9</v>
      </c>
      <c r="G15" s="18"/>
      <c r="H15" s="18"/>
      <c r="I15" s="21"/>
      <c r="J15" s="13">
        <f t="shared" si="0"/>
        <v>18</v>
      </c>
      <c r="K15" s="18"/>
      <c r="L15" s="18"/>
      <c r="M15" s="21"/>
      <c r="N15" s="30">
        <v>58</v>
      </c>
      <c r="O15" s="12">
        <v>10</v>
      </c>
      <c r="P15" s="17"/>
      <c r="Q15" s="17"/>
      <c r="R15" s="20"/>
      <c r="S15" s="12">
        <v>8</v>
      </c>
      <c r="T15" s="17"/>
      <c r="U15" s="17"/>
      <c r="V15" s="20"/>
      <c r="W15" s="12">
        <f t="shared" si="1"/>
        <v>18</v>
      </c>
      <c r="X15" s="17"/>
      <c r="Y15" s="17"/>
      <c r="Z15" s="25"/>
    </row>
    <row r="16" spans="1:26">
      <c r="A16" s="6">
        <v>8</v>
      </c>
      <c r="B16" s="12">
        <v>5</v>
      </c>
      <c r="C16" s="17"/>
      <c r="D16" s="17"/>
      <c r="E16" s="20"/>
      <c r="F16" s="12">
        <v>7</v>
      </c>
      <c r="G16" s="17"/>
      <c r="H16" s="17"/>
      <c r="I16" s="20"/>
      <c r="J16" s="12">
        <f t="shared" si="0"/>
        <v>12</v>
      </c>
      <c r="K16" s="17"/>
      <c r="L16" s="17"/>
      <c r="M16" s="20"/>
      <c r="N16" s="29">
        <v>59</v>
      </c>
      <c r="O16" s="13">
        <v>3</v>
      </c>
      <c r="P16" s="18"/>
      <c r="Q16" s="18"/>
      <c r="R16" s="21"/>
      <c r="S16" s="13">
        <v>5</v>
      </c>
      <c r="T16" s="18"/>
      <c r="U16" s="18"/>
      <c r="V16" s="21"/>
      <c r="W16" s="13">
        <f t="shared" si="1"/>
        <v>8</v>
      </c>
      <c r="X16" s="18"/>
      <c r="Y16" s="18"/>
      <c r="Z16" s="26"/>
    </row>
    <row r="17" spans="1:26">
      <c r="A17" s="7">
        <v>9</v>
      </c>
      <c r="B17" s="13">
        <v>3</v>
      </c>
      <c r="C17" s="18"/>
      <c r="D17" s="18"/>
      <c r="E17" s="21"/>
      <c r="F17" s="13">
        <v>11</v>
      </c>
      <c r="G17" s="18"/>
      <c r="H17" s="18"/>
      <c r="I17" s="21"/>
      <c r="J17" s="13">
        <f t="shared" si="0"/>
        <v>14</v>
      </c>
      <c r="K17" s="18"/>
      <c r="L17" s="18"/>
      <c r="M17" s="21"/>
      <c r="N17" s="30">
        <v>60</v>
      </c>
      <c r="O17" s="12">
        <v>3</v>
      </c>
      <c r="P17" s="17"/>
      <c r="Q17" s="17"/>
      <c r="R17" s="20"/>
      <c r="S17" s="12">
        <v>3</v>
      </c>
      <c r="T17" s="17"/>
      <c r="U17" s="17"/>
      <c r="V17" s="20"/>
      <c r="W17" s="12">
        <f t="shared" si="1"/>
        <v>6</v>
      </c>
      <c r="X17" s="17"/>
      <c r="Y17" s="17"/>
      <c r="Z17" s="25"/>
    </row>
    <row r="18" spans="1:26">
      <c r="A18" s="6">
        <v>10</v>
      </c>
      <c r="B18" s="12">
        <v>5</v>
      </c>
      <c r="C18" s="17"/>
      <c r="D18" s="17"/>
      <c r="E18" s="20"/>
      <c r="F18" s="12">
        <v>7</v>
      </c>
      <c r="G18" s="17"/>
      <c r="H18" s="17"/>
      <c r="I18" s="20"/>
      <c r="J18" s="12">
        <f t="shared" si="0"/>
        <v>12</v>
      </c>
      <c r="K18" s="17"/>
      <c r="L18" s="17"/>
      <c r="M18" s="20"/>
      <c r="N18" s="29">
        <v>61</v>
      </c>
      <c r="O18" s="13">
        <v>6</v>
      </c>
      <c r="P18" s="18"/>
      <c r="Q18" s="18"/>
      <c r="R18" s="21"/>
      <c r="S18" s="13">
        <v>2</v>
      </c>
      <c r="T18" s="18"/>
      <c r="U18" s="18"/>
      <c r="V18" s="21"/>
      <c r="W18" s="13">
        <f t="shared" si="1"/>
        <v>8</v>
      </c>
      <c r="X18" s="18"/>
      <c r="Y18" s="18"/>
      <c r="Z18" s="26"/>
    </row>
    <row r="19" spans="1:26">
      <c r="A19" s="7">
        <v>11</v>
      </c>
      <c r="B19" s="13">
        <v>8</v>
      </c>
      <c r="C19" s="18"/>
      <c r="D19" s="18"/>
      <c r="E19" s="21"/>
      <c r="F19" s="13">
        <v>6</v>
      </c>
      <c r="G19" s="18"/>
      <c r="H19" s="18"/>
      <c r="I19" s="21"/>
      <c r="J19" s="13">
        <f t="shared" si="0"/>
        <v>14</v>
      </c>
      <c r="K19" s="18"/>
      <c r="L19" s="18"/>
      <c r="M19" s="21"/>
      <c r="N19" s="30">
        <v>62</v>
      </c>
      <c r="O19" s="12">
        <v>6</v>
      </c>
      <c r="P19" s="17"/>
      <c r="Q19" s="17"/>
      <c r="R19" s="20"/>
      <c r="S19" s="12">
        <v>5</v>
      </c>
      <c r="T19" s="17"/>
      <c r="U19" s="17"/>
      <c r="V19" s="20"/>
      <c r="W19" s="12">
        <f t="shared" si="1"/>
        <v>11</v>
      </c>
      <c r="X19" s="17"/>
      <c r="Y19" s="17"/>
      <c r="Z19" s="25"/>
    </row>
    <row r="20" spans="1:26">
      <c r="A20" s="6">
        <v>12</v>
      </c>
      <c r="B20" s="12">
        <v>3</v>
      </c>
      <c r="C20" s="17"/>
      <c r="D20" s="17"/>
      <c r="E20" s="20"/>
      <c r="F20" s="12">
        <v>7</v>
      </c>
      <c r="G20" s="17"/>
      <c r="H20" s="17"/>
      <c r="I20" s="20"/>
      <c r="J20" s="12">
        <f t="shared" si="0"/>
        <v>10</v>
      </c>
      <c r="K20" s="17"/>
      <c r="L20" s="17"/>
      <c r="M20" s="20"/>
      <c r="N20" s="29">
        <v>63</v>
      </c>
      <c r="O20" s="13">
        <v>7</v>
      </c>
      <c r="P20" s="18"/>
      <c r="Q20" s="18"/>
      <c r="R20" s="21"/>
      <c r="S20" s="13">
        <v>5</v>
      </c>
      <c r="T20" s="18"/>
      <c r="U20" s="18"/>
      <c r="V20" s="21"/>
      <c r="W20" s="13">
        <f t="shared" si="1"/>
        <v>12</v>
      </c>
      <c r="X20" s="18"/>
      <c r="Y20" s="18"/>
      <c r="Z20" s="26"/>
    </row>
    <row r="21" spans="1:26">
      <c r="A21" s="7">
        <v>13</v>
      </c>
      <c r="B21" s="13">
        <v>4</v>
      </c>
      <c r="C21" s="18"/>
      <c r="D21" s="18"/>
      <c r="E21" s="21"/>
      <c r="F21" s="13">
        <v>9</v>
      </c>
      <c r="G21" s="18"/>
      <c r="H21" s="18"/>
      <c r="I21" s="21"/>
      <c r="J21" s="13">
        <f t="shared" si="0"/>
        <v>13</v>
      </c>
      <c r="K21" s="18"/>
      <c r="L21" s="18"/>
      <c r="M21" s="21"/>
      <c r="N21" s="30">
        <v>64</v>
      </c>
      <c r="O21" s="12">
        <v>4</v>
      </c>
      <c r="P21" s="17"/>
      <c r="Q21" s="17"/>
      <c r="R21" s="20"/>
      <c r="S21" s="12">
        <v>5</v>
      </c>
      <c r="T21" s="17"/>
      <c r="U21" s="17"/>
      <c r="V21" s="20"/>
      <c r="W21" s="12">
        <f t="shared" si="1"/>
        <v>9</v>
      </c>
      <c r="X21" s="17"/>
      <c r="Y21" s="17"/>
      <c r="Z21" s="25"/>
    </row>
    <row r="22" spans="1:26">
      <c r="A22" s="6">
        <v>14</v>
      </c>
      <c r="B22" s="12">
        <v>4</v>
      </c>
      <c r="C22" s="17"/>
      <c r="D22" s="17"/>
      <c r="E22" s="20"/>
      <c r="F22" s="12">
        <v>4</v>
      </c>
      <c r="G22" s="17"/>
      <c r="H22" s="17"/>
      <c r="I22" s="20"/>
      <c r="J22" s="12">
        <f t="shared" si="0"/>
        <v>8</v>
      </c>
      <c r="K22" s="17"/>
      <c r="L22" s="17"/>
      <c r="M22" s="20"/>
      <c r="N22" s="29">
        <v>65</v>
      </c>
      <c r="O22" s="13">
        <v>5</v>
      </c>
      <c r="P22" s="18"/>
      <c r="Q22" s="18"/>
      <c r="R22" s="21"/>
      <c r="S22" s="13">
        <v>6</v>
      </c>
      <c r="T22" s="18"/>
      <c r="U22" s="18"/>
      <c r="V22" s="21"/>
      <c r="W22" s="13">
        <f t="shared" si="1"/>
        <v>11</v>
      </c>
      <c r="X22" s="18"/>
      <c r="Y22" s="18"/>
      <c r="Z22" s="26"/>
    </row>
    <row r="23" spans="1:26">
      <c r="A23" s="7">
        <v>15</v>
      </c>
      <c r="B23" s="13">
        <v>11</v>
      </c>
      <c r="C23" s="18"/>
      <c r="D23" s="18"/>
      <c r="E23" s="21"/>
      <c r="F23" s="13">
        <v>6</v>
      </c>
      <c r="G23" s="18"/>
      <c r="H23" s="18"/>
      <c r="I23" s="21"/>
      <c r="J23" s="13">
        <f t="shared" si="0"/>
        <v>17</v>
      </c>
      <c r="K23" s="18"/>
      <c r="L23" s="18"/>
      <c r="M23" s="21"/>
      <c r="N23" s="30">
        <v>66</v>
      </c>
      <c r="O23" s="12">
        <v>5</v>
      </c>
      <c r="P23" s="17"/>
      <c r="Q23" s="17"/>
      <c r="R23" s="20"/>
      <c r="S23" s="12">
        <v>4</v>
      </c>
      <c r="T23" s="17"/>
      <c r="U23" s="17"/>
      <c r="V23" s="20"/>
      <c r="W23" s="12">
        <f t="shared" si="1"/>
        <v>9</v>
      </c>
      <c r="X23" s="17"/>
      <c r="Y23" s="17"/>
      <c r="Z23" s="25"/>
    </row>
    <row r="24" spans="1:26">
      <c r="A24" s="6">
        <v>16</v>
      </c>
      <c r="B24" s="12">
        <v>5</v>
      </c>
      <c r="C24" s="17"/>
      <c r="D24" s="17"/>
      <c r="E24" s="20"/>
      <c r="F24" s="12">
        <f>0</f>
        <v>0</v>
      </c>
      <c r="G24" s="17"/>
      <c r="H24" s="17"/>
      <c r="I24" s="20"/>
      <c r="J24" s="12">
        <f t="shared" si="0"/>
        <v>5</v>
      </c>
      <c r="K24" s="17"/>
      <c r="L24" s="17"/>
      <c r="M24" s="20"/>
      <c r="N24" s="29">
        <v>67</v>
      </c>
      <c r="O24" s="13">
        <v>2</v>
      </c>
      <c r="P24" s="18"/>
      <c r="Q24" s="18"/>
      <c r="R24" s="21"/>
      <c r="S24" s="13">
        <v>2</v>
      </c>
      <c r="T24" s="18"/>
      <c r="U24" s="18"/>
      <c r="V24" s="21"/>
      <c r="W24" s="13">
        <f t="shared" si="1"/>
        <v>4</v>
      </c>
      <c r="X24" s="18"/>
      <c r="Y24" s="18"/>
      <c r="Z24" s="26"/>
    </row>
    <row r="25" spans="1:26">
      <c r="A25" s="7">
        <v>17</v>
      </c>
      <c r="B25" s="13">
        <v>9</v>
      </c>
      <c r="C25" s="18"/>
      <c r="D25" s="18"/>
      <c r="E25" s="21"/>
      <c r="F25" s="13">
        <v>2</v>
      </c>
      <c r="G25" s="18"/>
      <c r="H25" s="18"/>
      <c r="I25" s="21"/>
      <c r="J25" s="13">
        <f t="shared" si="0"/>
        <v>11</v>
      </c>
      <c r="K25" s="18"/>
      <c r="L25" s="18"/>
      <c r="M25" s="21"/>
      <c r="N25" s="30">
        <v>68</v>
      </c>
      <c r="O25" s="12">
        <v>2</v>
      </c>
      <c r="P25" s="17"/>
      <c r="Q25" s="17"/>
      <c r="R25" s="20"/>
      <c r="S25" s="12">
        <v>6</v>
      </c>
      <c r="T25" s="17"/>
      <c r="U25" s="17"/>
      <c r="V25" s="20"/>
      <c r="W25" s="12">
        <f t="shared" si="1"/>
        <v>8</v>
      </c>
      <c r="X25" s="17"/>
      <c r="Y25" s="17"/>
      <c r="Z25" s="25"/>
    </row>
    <row r="26" spans="1:26">
      <c r="A26" s="6">
        <v>18</v>
      </c>
      <c r="B26" s="12">
        <v>4</v>
      </c>
      <c r="C26" s="17"/>
      <c r="D26" s="17"/>
      <c r="E26" s="20"/>
      <c r="F26" s="12">
        <v>4</v>
      </c>
      <c r="G26" s="17"/>
      <c r="H26" s="17"/>
      <c r="I26" s="20"/>
      <c r="J26" s="12">
        <f t="shared" si="0"/>
        <v>8</v>
      </c>
      <c r="K26" s="17"/>
      <c r="L26" s="17"/>
      <c r="M26" s="20"/>
      <c r="N26" s="29">
        <v>69</v>
      </c>
      <c r="O26" s="13">
        <v>2</v>
      </c>
      <c r="P26" s="18"/>
      <c r="Q26" s="18"/>
      <c r="R26" s="21"/>
      <c r="S26" s="13">
        <v>7</v>
      </c>
      <c r="T26" s="18"/>
      <c r="U26" s="18"/>
      <c r="V26" s="21"/>
      <c r="W26" s="13">
        <f t="shared" si="1"/>
        <v>9</v>
      </c>
      <c r="X26" s="18"/>
      <c r="Y26" s="18"/>
      <c r="Z26" s="26"/>
    </row>
    <row r="27" spans="1:26">
      <c r="A27" s="7">
        <v>19</v>
      </c>
      <c r="B27" s="13">
        <v>9</v>
      </c>
      <c r="C27" s="18"/>
      <c r="D27" s="18"/>
      <c r="E27" s="21"/>
      <c r="F27" s="13">
        <v>7</v>
      </c>
      <c r="G27" s="18"/>
      <c r="H27" s="18"/>
      <c r="I27" s="21"/>
      <c r="J27" s="13">
        <f t="shared" si="0"/>
        <v>16</v>
      </c>
      <c r="K27" s="18"/>
      <c r="L27" s="18"/>
      <c r="M27" s="21"/>
      <c r="N27" s="30">
        <v>70</v>
      </c>
      <c r="O27" s="12">
        <v>7</v>
      </c>
      <c r="P27" s="17"/>
      <c r="Q27" s="17"/>
      <c r="R27" s="20"/>
      <c r="S27" s="12">
        <v>2</v>
      </c>
      <c r="T27" s="17"/>
      <c r="U27" s="17"/>
      <c r="V27" s="20"/>
      <c r="W27" s="12">
        <f t="shared" si="1"/>
        <v>9</v>
      </c>
      <c r="X27" s="17"/>
      <c r="Y27" s="17"/>
      <c r="Z27" s="25"/>
    </row>
    <row r="28" spans="1:26">
      <c r="A28" s="6">
        <v>20</v>
      </c>
      <c r="B28" s="12">
        <v>4</v>
      </c>
      <c r="C28" s="17"/>
      <c r="D28" s="17"/>
      <c r="E28" s="20"/>
      <c r="F28" s="12">
        <v>5</v>
      </c>
      <c r="G28" s="17"/>
      <c r="H28" s="17"/>
      <c r="I28" s="20"/>
      <c r="J28" s="12">
        <f t="shared" si="0"/>
        <v>9</v>
      </c>
      <c r="K28" s="17"/>
      <c r="L28" s="17"/>
      <c r="M28" s="20"/>
      <c r="N28" s="29">
        <v>71</v>
      </c>
      <c r="O28" s="13">
        <v>4</v>
      </c>
      <c r="P28" s="18"/>
      <c r="Q28" s="18"/>
      <c r="R28" s="21"/>
      <c r="S28" s="13">
        <v>4</v>
      </c>
      <c r="T28" s="18"/>
      <c r="U28" s="18"/>
      <c r="V28" s="21"/>
      <c r="W28" s="13">
        <f t="shared" si="1"/>
        <v>8</v>
      </c>
      <c r="X28" s="18"/>
      <c r="Y28" s="18"/>
      <c r="Z28" s="26"/>
    </row>
    <row r="29" spans="1:26">
      <c r="A29" s="7">
        <v>21</v>
      </c>
      <c r="B29" s="13">
        <v>4</v>
      </c>
      <c r="C29" s="18"/>
      <c r="D29" s="18"/>
      <c r="E29" s="21"/>
      <c r="F29" s="13">
        <v>8</v>
      </c>
      <c r="G29" s="18"/>
      <c r="H29" s="18"/>
      <c r="I29" s="21"/>
      <c r="J29" s="13">
        <f t="shared" si="0"/>
        <v>12</v>
      </c>
      <c r="K29" s="18"/>
      <c r="L29" s="18"/>
      <c r="M29" s="21"/>
      <c r="N29" s="30">
        <v>72</v>
      </c>
      <c r="O29" s="12">
        <v>6</v>
      </c>
      <c r="P29" s="17"/>
      <c r="Q29" s="17"/>
      <c r="R29" s="20"/>
      <c r="S29" s="12">
        <v>7</v>
      </c>
      <c r="T29" s="17"/>
      <c r="U29" s="17"/>
      <c r="V29" s="20"/>
      <c r="W29" s="12">
        <f t="shared" si="1"/>
        <v>13</v>
      </c>
      <c r="X29" s="17"/>
      <c r="Y29" s="17"/>
      <c r="Z29" s="25"/>
    </row>
    <row r="30" spans="1:26">
      <c r="A30" s="6">
        <v>22</v>
      </c>
      <c r="B30" s="12">
        <v>8</v>
      </c>
      <c r="C30" s="17"/>
      <c r="D30" s="17"/>
      <c r="E30" s="20"/>
      <c r="F30" s="12">
        <v>8</v>
      </c>
      <c r="G30" s="17"/>
      <c r="H30" s="17"/>
      <c r="I30" s="20"/>
      <c r="J30" s="12">
        <f t="shared" si="0"/>
        <v>16</v>
      </c>
      <c r="K30" s="17"/>
      <c r="L30" s="17"/>
      <c r="M30" s="20"/>
      <c r="N30" s="29">
        <v>73</v>
      </c>
      <c r="O30" s="13">
        <v>2</v>
      </c>
      <c r="P30" s="18"/>
      <c r="Q30" s="18"/>
      <c r="R30" s="21"/>
      <c r="S30" s="13">
        <v>3</v>
      </c>
      <c r="T30" s="18"/>
      <c r="U30" s="18"/>
      <c r="V30" s="21"/>
      <c r="W30" s="13">
        <f t="shared" si="1"/>
        <v>5</v>
      </c>
      <c r="X30" s="18"/>
      <c r="Y30" s="18"/>
      <c r="Z30" s="26"/>
    </row>
    <row r="31" spans="1:26">
      <c r="A31" s="7">
        <v>23</v>
      </c>
      <c r="B31" s="13">
        <v>5</v>
      </c>
      <c r="C31" s="18"/>
      <c r="D31" s="18"/>
      <c r="E31" s="21"/>
      <c r="F31" s="13">
        <v>4</v>
      </c>
      <c r="G31" s="18"/>
      <c r="H31" s="18"/>
      <c r="I31" s="21"/>
      <c r="J31" s="13">
        <f t="shared" si="0"/>
        <v>9</v>
      </c>
      <c r="K31" s="18"/>
      <c r="L31" s="18"/>
      <c r="M31" s="21"/>
      <c r="N31" s="30">
        <v>74</v>
      </c>
      <c r="O31" s="12">
        <v>3</v>
      </c>
      <c r="P31" s="17"/>
      <c r="Q31" s="17"/>
      <c r="R31" s="20"/>
      <c r="S31" s="12">
        <v>6</v>
      </c>
      <c r="T31" s="17"/>
      <c r="U31" s="17"/>
      <c r="V31" s="20"/>
      <c r="W31" s="12">
        <f t="shared" si="1"/>
        <v>9</v>
      </c>
      <c r="X31" s="17"/>
      <c r="Y31" s="17"/>
      <c r="Z31" s="25"/>
    </row>
    <row r="32" spans="1:26">
      <c r="A32" s="6">
        <v>24</v>
      </c>
      <c r="B32" s="12">
        <v>7</v>
      </c>
      <c r="C32" s="17"/>
      <c r="D32" s="17"/>
      <c r="E32" s="20"/>
      <c r="F32" s="12">
        <v>3</v>
      </c>
      <c r="G32" s="17"/>
      <c r="H32" s="17"/>
      <c r="I32" s="20"/>
      <c r="J32" s="12">
        <f t="shared" si="0"/>
        <v>10</v>
      </c>
      <c r="K32" s="17"/>
      <c r="L32" s="17"/>
      <c r="M32" s="20"/>
      <c r="N32" s="29">
        <v>75</v>
      </c>
      <c r="O32" s="13">
        <v>8</v>
      </c>
      <c r="P32" s="18"/>
      <c r="Q32" s="18"/>
      <c r="R32" s="21"/>
      <c r="S32" s="13">
        <v>9</v>
      </c>
      <c r="T32" s="18"/>
      <c r="U32" s="18"/>
      <c r="V32" s="21"/>
      <c r="W32" s="13">
        <f t="shared" si="1"/>
        <v>17</v>
      </c>
      <c r="X32" s="18"/>
      <c r="Y32" s="18"/>
      <c r="Z32" s="26"/>
    </row>
    <row r="33" spans="1:26">
      <c r="A33" s="7">
        <v>25</v>
      </c>
      <c r="B33" s="13">
        <v>4</v>
      </c>
      <c r="C33" s="18"/>
      <c r="D33" s="18"/>
      <c r="E33" s="21"/>
      <c r="F33" s="13">
        <v>3</v>
      </c>
      <c r="G33" s="18"/>
      <c r="H33" s="18"/>
      <c r="I33" s="21"/>
      <c r="J33" s="13">
        <f t="shared" si="0"/>
        <v>7</v>
      </c>
      <c r="K33" s="18"/>
      <c r="L33" s="18"/>
      <c r="M33" s="21"/>
      <c r="N33" s="30">
        <v>76</v>
      </c>
      <c r="O33" s="12">
        <v>9</v>
      </c>
      <c r="P33" s="17"/>
      <c r="Q33" s="17"/>
      <c r="R33" s="20"/>
      <c r="S33" s="12">
        <v>10</v>
      </c>
      <c r="T33" s="17"/>
      <c r="U33" s="17"/>
      <c r="V33" s="20"/>
      <c r="W33" s="12">
        <f t="shared" si="1"/>
        <v>19</v>
      </c>
      <c r="X33" s="17"/>
      <c r="Y33" s="17"/>
      <c r="Z33" s="25"/>
    </row>
    <row r="34" spans="1:26">
      <c r="A34" s="6">
        <v>26</v>
      </c>
      <c r="B34" s="12">
        <v>6</v>
      </c>
      <c r="C34" s="17"/>
      <c r="D34" s="17"/>
      <c r="E34" s="20"/>
      <c r="F34" s="12">
        <v>8</v>
      </c>
      <c r="G34" s="17"/>
      <c r="H34" s="17"/>
      <c r="I34" s="20"/>
      <c r="J34" s="12">
        <f t="shared" si="0"/>
        <v>14</v>
      </c>
      <c r="K34" s="17"/>
      <c r="L34" s="17"/>
      <c r="M34" s="20"/>
      <c r="N34" s="29">
        <v>77</v>
      </c>
      <c r="O34" s="13">
        <v>11</v>
      </c>
      <c r="P34" s="18"/>
      <c r="Q34" s="18"/>
      <c r="R34" s="21"/>
      <c r="S34" s="13">
        <v>7</v>
      </c>
      <c r="T34" s="18"/>
      <c r="U34" s="18"/>
      <c r="V34" s="21"/>
      <c r="W34" s="13">
        <f t="shared" si="1"/>
        <v>18</v>
      </c>
      <c r="X34" s="18"/>
      <c r="Y34" s="18"/>
      <c r="Z34" s="26"/>
    </row>
    <row r="35" spans="1:26">
      <c r="A35" s="7">
        <v>27</v>
      </c>
      <c r="B35" s="13">
        <v>4</v>
      </c>
      <c r="C35" s="18"/>
      <c r="D35" s="18"/>
      <c r="E35" s="21"/>
      <c r="F35" s="13">
        <v>3</v>
      </c>
      <c r="G35" s="18"/>
      <c r="H35" s="18"/>
      <c r="I35" s="21"/>
      <c r="J35" s="13">
        <f t="shared" si="0"/>
        <v>7</v>
      </c>
      <c r="K35" s="18"/>
      <c r="L35" s="18"/>
      <c r="M35" s="21"/>
      <c r="N35" s="30">
        <v>78</v>
      </c>
      <c r="O35" s="12">
        <v>7</v>
      </c>
      <c r="P35" s="17"/>
      <c r="Q35" s="17"/>
      <c r="R35" s="20"/>
      <c r="S35" s="12">
        <v>10</v>
      </c>
      <c r="T35" s="17"/>
      <c r="U35" s="17"/>
      <c r="V35" s="20"/>
      <c r="W35" s="12">
        <f t="shared" si="1"/>
        <v>17</v>
      </c>
      <c r="X35" s="17"/>
      <c r="Y35" s="17"/>
      <c r="Z35" s="25"/>
    </row>
    <row r="36" spans="1:26">
      <c r="A36" s="6">
        <v>28</v>
      </c>
      <c r="B36" s="12">
        <v>10</v>
      </c>
      <c r="C36" s="17"/>
      <c r="D36" s="17"/>
      <c r="E36" s="20"/>
      <c r="F36" s="12">
        <v>14</v>
      </c>
      <c r="G36" s="17"/>
      <c r="H36" s="17"/>
      <c r="I36" s="20"/>
      <c r="J36" s="12">
        <f t="shared" si="0"/>
        <v>24</v>
      </c>
      <c r="K36" s="17"/>
      <c r="L36" s="17"/>
      <c r="M36" s="20"/>
      <c r="N36" s="29">
        <v>79</v>
      </c>
      <c r="O36" s="13">
        <v>7</v>
      </c>
      <c r="P36" s="18"/>
      <c r="Q36" s="18"/>
      <c r="R36" s="21"/>
      <c r="S36" s="13">
        <v>2</v>
      </c>
      <c r="T36" s="18"/>
      <c r="U36" s="18"/>
      <c r="V36" s="21"/>
      <c r="W36" s="13">
        <f t="shared" si="1"/>
        <v>9</v>
      </c>
      <c r="X36" s="18"/>
      <c r="Y36" s="18"/>
      <c r="Z36" s="26"/>
    </row>
    <row r="37" spans="1:26">
      <c r="A37" s="7">
        <v>29</v>
      </c>
      <c r="B37" s="13">
        <v>7</v>
      </c>
      <c r="C37" s="18"/>
      <c r="D37" s="18"/>
      <c r="E37" s="21"/>
      <c r="F37" s="13">
        <v>2</v>
      </c>
      <c r="G37" s="18"/>
      <c r="H37" s="18"/>
      <c r="I37" s="21"/>
      <c r="J37" s="13">
        <f t="shared" si="0"/>
        <v>9</v>
      </c>
      <c r="K37" s="18"/>
      <c r="L37" s="18"/>
      <c r="M37" s="21"/>
      <c r="N37" s="30">
        <v>80</v>
      </c>
      <c r="O37" s="12">
        <v>2</v>
      </c>
      <c r="P37" s="17"/>
      <c r="Q37" s="17"/>
      <c r="R37" s="20"/>
      <c r="S37" s="12">
        <v>2</v>
      </c>
      <c r="T37" s="17"/>
      <c r="U37" s="17"/>
      <c r="V37" s="20"/>
      <c r="W37" s="12">
        <f t="shared" si="1"/>
        <v>4</v>
      </c>
      <c r="X37" s="17"/>
      <c r="Y37" s="17"/>
      <c r="Z37" s="25"/>
    </row>
    <row r="38" spans="1:26">
      <c r="A38" s="6">
        <v>30</v>
      </c>
      <c r="B38" s="12">
        <v>8</v>
      </c>
      <c r="C38" s="17"/>
      <c r="D38" s="17"/>
      <c r="E38" s="20"/>
      <c r="F38" s="12">
        <v>6</v>
      </c>
      <c r="G38" s="17"/>
      <c r="H38" s="17"/>
      <c r="I38" s="20"/>
      <c r="J38" s="12">
        <f t="shared" si="0"/>
        <v>14</v>
      </c>
      <c r="K38" s="17"/>
      <c r="L38" s="17"/>
      <c r="M38" s="20"/>
      <c r="N38" s="29">
        <v>81</v>
      </c>
      <c r="O38" s="13">
        <v>1</v>
      </c>
      <c r="P38" s="18"/>
      <c r="Q38" s="18"/>
      <c r="R38" s="21"/>
      <c r="S38" s="13">
        <v>8</v>
      </c>
      <c r="T38" s="18"/>
      <c r="U38" s="18"/>
      <c r="V38" s="21"/>
      <c r="W38" s="13">
        <f t="shared" si="1"/>
        <v>9</v>
      </c>
      <c r="X38" s="18"/>
      <c r="Y38" s="18"/>
      <c r="Z38" s="26"/>
    </row>
    <row r="39" spans="1:26">
      <c r="A39" s="7">
        <v>31</v>
      </c>
      <c r="B39" s="13">
        <v>2</v>
      </c>
      <c r="C39" s="18"/>
      <c r="D39" s="18"/>
      <c r="E39" s="21"/>
      <c r="F39" s="13">
        <v>4</v>
      </c>
      <c r="G39" s="18"/>
      <c r="H39" s="18"/>
      <c r="I39" s="21"/>
      <c r="J39" s="13">
        <f t="shared" si="0"/>
        <v>6</v>
      </c>
      <c r="K39" s="18"/>
      <c r="L39" s="18"/>
      <c r="M39" s="21"/>
      <c r="N39" s="30">
        <v>82</v>
      </c>
      <c r="O39" s="12">
        <v>1</v>
      </c>
      <c r="P39" s="17"/>
      <c r="Q39" s="17"/>
      <c r="R39" s="20"/>
      <c r="S39" s="12">
        <v>8</v>
      </c>
      <c r="T39" s="17"/>
      <c r="U39" s="17"/>
      <c r="V39" s="20"/>
      <c r="W39" s="12">
        <f t="shared" si="1"/>
        <v>9</v>
      </c>
      <c r="X39" s="17"/>
      <c r="Y39" s="17"/>
      <c r="Z39" s="25"/>
    </row>
    <row r="40" spans="1:26">
      <c r="A40" s="6">
        <v>32</v>
      </c>
      <c r="B40" s="12">
        <v>3</v>
      </c>
      <c r="C40" s="17"/>
      <c r="D40" s="17"/>
      <c r="E40" s="20"/>
      <c r="F40" s="12">
        <v>6</v>
      </c>
      <c r="G40" s="17"/>
      <c r="H40" s="17"/>
      <c r="I40" s="20"/>
      <c r="J40" s="12">
        <f t="shared" si="0"/>
        <v>9</v>
      </c>
      <c r="K40" s="17"/>
      <c r="L40" s="17"/>
      <c r="M40" s="20"/>
      <c r="N40" s="29">
        <v>83</v>
      </c>
      <c r="O40" s="13">
        <f>0</f>
        <v>0</v>
      </c>
      <c r="P40" s="18"/>
      <c r="Q40" s="18"/>
      <c r="R40" s="21"/>
      <c r="S40" s="13">
        <v>4</v>
      </c>
      <c r="T40" s="18"/>
      <c r="U40" s="18"/>
      <c r="V40" s="21"/>
      <c r="W40" s="13">
        <f t="shared" si="1"/>
        <v>4</v>
      </c>
      <c r="X40" s="18"/>
      <c r="Y40" s="18"/>
      <c r="Z40" s="26"/>
    </row>
    <row r="41" spans="1:26">
      <c r="A41" s="7">
        <v>33</v>
      </c>
      <c r="B41" s="13">
        <v>6</v>
      </c>
      <c r="C41" s="18"/>
      <c r="D41" s="18"/>
      <c r="E41" s="21"/>
      <c r="F41" s="13">
        <v>6</v>
      </c>
      <c r="G41" s="18"/>
      <c r="H41" s="18"/>
      <c r="I41" s="21"/>
      <c r="J41" s="13">
        <f t="shared" si="0"/>
        <v>12</v>
      </c>
      <c r="K41" s="18"/>
      <c r="L41" s="18"/>
      <c r="M41" s="21"/>
      <c r="N41" s="30">
        <v>84</v>
      </c>
      <c r="O41" s="12">
        <v>3</v>
      </c>
      <c r="P41" s="17"/>
      <c r="Q41" s="17"/>
      <c r="R41" s="20"/>
      <c r="S41" s="12">
        <v>2</v>
      </c>
      <c r="T41" s="17"/>
      <c r="U41" s="17"/>
      <c r="V41" s="20"/>
      <c r="W41" s="12">
        <f t="shared" si="1"/>
        <v>5</v>
      </c>
      <c r="X41" s="17"/>
      <c r="Y41" s="17"/>
      <c r="Z41" s="25"/>
    </row>
    <row r="42" spans="1:26">
      <c r="A42" s="6">
        <v>34</v>
      </c>
      <c r="B42" s="12">
        <v>5</v>
      </c>
      <c r="C42" s="17"/>
      <c r="D42" s="17"/>
      <c r="E42" s="20"/>
      <c r="F42" s="12">
        <v>5</v>
      </c>
      <c r="G42" s="17"/>
      <c r="H42" s="17"/>
      <c r="I42" s="20"/>
      <c r="J42" s="12">
        <f t="shared" si="0"/>
        <v>10</v>
      </c>
      <c r="K42" s="17"/>
      <c r="L42" s="17"/>
      <c r="M42" s="20"/>
      <c r="N42" s="29">
        <v>85</v>
      </c>
      <c r="O42" s="13">
        <v>2</v>
      </c>
      <c r="P42" s="18"/>
      <c r="Q42" s="18"/>
      <c r="R42" s="21"/>
      <c r="S42" s="13">
        <v>2</v>
      </c>
      <c r="T42" s="18"/>
      <c r="U42" s="18"/>
      <c r="V42" s="21"/>
      <c r="W42" s="13">
        <f t="shared" si="1"/>
        <v>4</v>
      </c>
      <c r="X42" s="18"/>
      <c r="Y42" s="18"/>
      <c r="Z42" s="26"/>
    </row>
    <row r="43" spans="1:26">
      <c r="A43" s="7">
        <v>35</v>
      </c>
      <c r="B43" s="13">
        <v>8</v>
      </c>
      <c r="C43" s="18"/>
      <c r="D43" s="18"/>
      <c r="E43" s="21"/>
      <c r="F43" s="13">
        <v>9</v>
      </c>
      <c r="G43" s="18"/>
      <c r="H43" s="18"/>
      <c r="I43" s="21"/>
      <c r="J43" s="13">
        <f t="shared" si="0"/>
        <v>17</v>
      </c>
      <c r="K43" s="18"/>
      <c r="L43" s="18"/>
      <c r="M43" s="21"/>
      <c r="N43" s="30">
        <v>86</v>
      </c>
      <c r="O43" s="12">
        <f>0</f>
        <v>0</v>
      </c>
      <c r="P43" s="17"/>
      <c r="Q43" s="17"/>
      <c r="R43" s="20"/>
      <c r="S43" s="12">
        <v>4</v>
      </c>
      <c r="T43" s="17"/>
      <c r="U43" s="17"/>
      <c r="V43" s="20"/>
      <c r="W43" s="12">
        <f t="shared" si="1"/>
        <v>4</v>
      </c>
      <c r="X43" s="17"/>
      <c r="Y43" s="17"/>
      <c r="Z43" s="25"/>
    </row>
    <row r="44" spans="1:26">
      <c r="A44" s="6">
        <v>36</v>
      </c>
      <c r="B44" s="12">
        <v>11</v>
      </c>
      <c r="C44" s="17"/>
      <c r="D44" s="17"/>
      <c r="E44" s="20"/>
      <c r="F44" s="12">
        <v>8</v>
      </c>
      <c r="G44" s="17"/>
      <c r="H44" s="17"/>
      <c r="I44" s="20"/>
      <c r="J44" s="12">
        <f t="shared" si="0"/>
        <v>19</v>
      </c>
      <c r="K44" s="17"/>
      <c r="L44" s="17"/>
      <c r="M44" s="20"/>
      <c r="N44" s="29">
        <v>87</v>
      </c>
      <c r="O44" s="13">
        <v>2</v>
      </c>
      <c r="P44" s="18"/>
      <c r="Q44" s="18"/>
      <c r="R44" s="21"/>
      <c r="S44" s="13">
        <v>7</v>
      </c>
      <c r="T44" s="18"/>
      <c r="U44" s="18"/>
      <c r="V44" s="21"/>
      <c r="W44" s="13">
        <f t="shared" si="1"/>
        <v>9</v>
      </c>
      <c r="X44" s="18"/>
      <c r="Y44" s="18"/>
      <c r="Z44" s="26"/>
    </row>
    <row r="45" spans="1:26">
      <c r="A45" s="7">
        <v>37</v>
      </c>
      <c r="B45" s="13">
        <v>6</v>
      </c>
      <c r="C45" s="18"/>
      <c r="D45" s="18"/>
      <c r="E45" s="21"/>
      <c r="F45" s="13">
        <v>3</v>
      </c>
      <c r="G45" s="18"/>
      <c r="H45" s="18"/>
      <c r="I45" s="21"/>
      <c r="J45" s="13">
        <f t="shared" si="0"/>
        <v>9</v>
      </c>
      <c r="K45" s="18"/>
      <c r="L45" s="18"/>
      <c r="M45" s="21"/>
      <c r="N45" s="30">
        <v>88</v>
      </c>
      <c r="O45" s="12">
        <v>4</v>
      </c>
      <c r="P45" s="17"/>
      <c r="Q45" s="17"/>
      <c r="R45" s="20"/>
      <c r="S45" s="12">
        <v>1</v>
      </c>
      <c r="T45" s="17"/>
      <c r="U45" s="17"/>
      <c r="V45" s="20"/>
      <c r="W45" s="12">
        <f t="shared" si="1"/>
        <v>5</v>
      </c>
      <c r="X45" s="17"/>
      <c r="Y45" s="17"/>
      <c r="Z45" s="25"/>
    </row>
    <row r="46" spans="1:26">
      <c r="A46" s="6">
        <v>38</v>
      </c>
      <c r="B46" s="12">
        <v>4</v>
      </c>
      <c r="C46" s="17"/>
      <c r="D46" s="17"/>
      <c r="E46" s="20"/>
      <c r="F46" s="12">
        <v>7</v>
      </c>
      <c r="G46" s="17"/>
      <c r="H46" s="17"/>
      <c r="I46" s="20"/>
      <c r="J46" s="12">
        <f t="shared" si="0"/>
        <v>11</v>
      </c>
      <c r="K46" s="17"/>
      <c r="L46" s="17"/>
      <c r="M46" s="20"/>
      <c r="N46" s="29">
        <v>89</v>
      </c>
      <c r="O46" s="13">
        <v>2</v>
      </c>
      <c r="P46" s="18"/>
      <c r="Q46" s="18"/>
      <c r="R46" s="21"/>
      <c r="S46" s="13">
        <v>4</v>
      </c>
      <c r="T46" s="18"/>
      <c r="U46" s="18"/>
      <c r="V46" s="21"/>
      <c r="W46" s="13">
        <f t="shared" si="1"/>
        <v>6</v>
      </c>
      <c r="X46" s="18"/>
      <c r="Y46" s="18"/>
      <c r="Z46" s="26"/>
    </row>
    <row r="47" spans="1:26">
      <c r="A47" s="7">
        <v>39</v>
      </c>
      <c r="B47" s="13">
        <v>5</v>
      </c>
      <c r="C47" s="18"/>
      <c r="D47" s="18"/>
      <c r="E47" s="21"/>
      <c r="F47" s="13">
        <v>4</v>
      </c>
      <c r="G47" s="18"/>
      <c r="H47" s="18"/>
      <c r="I47" s="21"/>
      <c r="J47" s="13">
        <f t="shared" si="0"/>
        <v>9</v>
      </c>
      <c r="K47" s="18"/>
      <c r="L47" s="18"/>
      <c r="M47" s="21"/>
      <c r="N47" s="30">
        <v>90</v>
      </c>
      <c r="O47" s="12">
        <v>2</v>
      </c>
      <c r="P47" s="17"/>
      <c r="Q47" s="17"/>
      <c r="R47" s="20"/>
      <c r="S47" s="12">
        <v>1</v>
      </c>
      <c r="T47" s="17"/>
      <c r="U47" s="17"/>
      <c r="V47" s="20"/>
      <c r="W47" s="12">
        <f t="shared" si="1"/>
        <v>3</v>
      </c>
      <c r="X47" s="17"/>
      <c r="Y47" s="17"/>
      <c r="Z47" s="25"/>
    </row>
    <row r="48" spans="1:26">
      <c r="A48" s="6">
        <v>40</v>
      </c>
      <c r="B48" s="12">
        <v>5</v>
      </c>
      <c r="C48" s="17"/>
      <c r="D48" s="17"/>
      <c r="E48" s="20"/>
      <c r="F48" s="12">
        <v>4</v>
      </c>
      <c r="G48" s="17"/>
      <c r="H48" s="17"/>
      <c r="I48" s="20"/>
      <c r="J48" s="12">
        <f t="shared" si="0"/>
        <v>9</v>
      </c>
      <c r="K48" s="17"/>
      <c r="L48" s="17"/>
      <c r="M48" s="20"/>
      <c r="N48" s="29">
        <v>91</v>
      </c>
      <c r="O48" s="13">
        <v>1</v>
      </c>
      <c r="P48" s="18"/>
      <c r="Q48" s="18"/>
      <c r="R48" s="21"/>
      <c r="S48" s="13">
        <v>2</v>
      </c>
      <c r="T48" s="18"/>
      <c r="U48" s="18"/>
      <c r="V48" s="21"/>
      <c r="W48" s="13">
        <f t="shared" si="1"/>
        <v>3</v>
      </c>
      <c r="X48" s="18"/>
      <c r="Y48" s="18"/>
      <c r="Z48" s="26"/>
    </row>
    <row r="49" spans="1:26">
      <c r="A49" s="7">
        <v>41</v>
      </c>
      <c r="B49" s="13">
        <v>4</v>
      </c>
      <c r="C49" s="18"/>
      <c r="D49" s="18"/>
      <c r="E49" s="21"/>
      <c r="F49" s="13">
        <v>5</v>
      </c>
      <c r="G49" s="18"/>
      <c r="H49" s="18"/>
      <c r="I49" s="21"/>
      <c r="J49" s="13">
        <f t="shared" si="0"/>
        <v>9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f>0</f>
        <v>0</v>
      </c>
      <c r="T49" s="17"/>
      <c r="U49" s="17"/>
      <c r="V49" s="20"/>
      <c r="W49" s="12">
        <f t="shared" si="1"/>
        <v>1</v>
      </c>
      <c r="X49" s="17"/>
      <c r="Y49" s="17"/>
      <c r="Z49" s="25"/>
    </row>
    <row r="50" spans="1:26">
      <c r="A50" s="6">
        <v>42</v>
      </c>
      <c r="B50" s="12">
        <v>8</v>
      </c>
      <c r="C50" s="17"/>
      <c r="D50" s="17"/>
      <c r="E50" s="20"/>
      <c r="F50" s="12">
        <v>10</v>
      </c>
      <c r="G50" s="17"/>
      <c r="H50" s="17"/>
      <c r="I50" s="20"/>
      <c r="J50" s="12">
        <f t="shared" si="0"/>
        <v>18</v>
      </c>
      <c r="K50" s="17"/>
      <c r="L50" s="17"/>
      <c r="M50" s="20"/>
      <c r="N50" s="29">
        <v>93</v>
      </c>
      <c r="O50" s="13">
        <f t="shared" ref="O50:O57" si="2">0</f>
        <v>0</v>
      </c>
      <c r="P50" s="18"/>
      <c r="Q50" s="18"/>
      <c r="R50" s="21"/>
      <c r="S50" s="13">
        <f>0</f>
        <v>0</v>
      </c>
      <c r="T50" s="18"/>
      <c r="U50" s="18"/>
      <c r="V50" s="21"/>
      <c r="W50" s="13">
        <f t="shared" si="1"/>
        <v>0</v>
      </c>
      <c r="X50" s="18"/>
      <c r="Y50" s="18"/>
      <c r="Z50" s="26"/>
    </row>
    <row r="51" spans="1:26">
      <c r="A51" s="7">
        <v>43</v>
      </c>
      <c r="B51" s="13">
        <v>7</v>
      </c>
      <c r="C51" s="18"/>
      <c r="D51" s="18"/>
      <c r="E51" s="21"/>
      <c r="F51" s="13">
        <v>9</v>
      </c>
      <c r="G51" s="18"/>
      <c r="H51" s="18"/>
      <c r="I51" s="21"/>
      <c r="J51" s="13">
        <f t="shared" si="0"/>
        <v>16</v>
      </c>
      <c r="K51" s="18"/>
      <c r="L51" s="18"/>
      <c r="M51" s="21"/>
      <c r="N51" s="30">
        <v>94</v>
      </c>
      <c r="O51" s="12">
        <f t="shared" si="2"/>
        <v>0</v>
      </c>
      <c r="P51" s="17"/>
      <c r="Q51" s="17"/>
      <c r="R51" s="20"/>
      <c r="S51" s="12">
        <v>1</v>
      </c>
      <c r="T51" s="17"/>
      <c r="U51" s="17"/>
      <c r="V51" s="20"/>
      <c r="W51" s="12">
        <f t="shared" si="1"/>
        <v>1</v>
      </c>
      <c r="X51" s="17"/>
      <c r="Y51" s="17"/>
      <c r="Z51" s="25"/>
    </row>
    <row r="52" spans="1:26">
      <c r="A52" s="6">
        <v>44</v>
      </c>
      <c r="B52" s="12">
        <v>2</v>
      </c>
      <c r="C52" s="17"/>
      <c r="D52" s="17"/>
      <c r="E52" s="20"/>
      <c r="F52" s="12">
        <v>10</v>
      </c>
      <c r="G52" s="17"/>
      <c r="H52" s="17"/>
      <c r="I52" s="20"/>
      <c r="J52" s="12">
        <f t="shared" si="0"/>
        <v>12</v>
      </c>
      <c r="K52" s="17"/>
      <c r="L52" s="17"/>
      <c r="M52" s="20"/>
      <c r="N52" s="29">
        <v>95</v>
      </c>
      <c r="O52" s="13">
        <f t="shared" si="2"/>
        <v>0</v>
      </c>
      <c r="P52" s="18"/>
      <c r="Q52" s="18"/>
      <c r="R52" s="21"/>
      <c r="S52" s="13">
        <f>0</f>
        <v>0</v>
      </c>
      <c r="T52" s="18"/>
      <c r="U52" s="18"/>
      <c r="V52" s="21"/>
      <c r="W52" s="13">
        <f t="shared" si="1"/>
        <v>0</v>
      </c>
      <c r="X52" s="18"/>
      <c r="Y52" s="18"/>
      <c r="Z52" s="26"/>
    </row>
    <row r="53" spans="1:26">
      <c r="A53" s="7">
        <v>45</v>
      </c>
      <c r="B53" s="13">
        <v>6</v>
      </c>
      <c r="C53" s="18"/>
      <c r="D53" s="18"/>
      <c r="E53" s="21"/>
      <c r="F53" s="13">
        <v>9</v>
      </c>
      <c r="G53" s="18"/>
      <c r="H53" s="18"/>
      <c r="I53" s="21"/>
      <c r="J53" s="13">
        <f t="shared" si="0"/>
        <v>15</v>
      </c>
      <c r="K53" s="18"/>
      <c r="L53" s="18"/>
      <c r="M53" s="21"/>
      <c r="N53" s="30">
        <v>96</v>
      </c>
      <c r="O53" s="12">
        <f t="shared" si="2"/>
        <v>0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1"/>
        <v>0</v>
      </c>
      <c r="X53" s="17"/>
      <c r="Y53" s="17"/>
      <c r="Z53" s="25"/>
    </row>
    <row r="54" spans="1:26">
      <c r="A54" s="6">
        <v>46</v>
      </c>
      <c r="B54" s="12">
        <v>15</v>
      </c>
      <c r="C54" s="17"/>
      <c r="D54" s="17"/>
      <c r="E54" s="20"/>
      <c r="F54" s="12">
        <v>10</v>
      </c>
      <c r="G54" s="17"/>
      <c r="H54" s="17"/>
      <c r="I54" s="20"/>
      <c r="J54" s="12">
        <f t="shared" si="0"/>
        <v>25</v>
      </c>
      <c r="K54" s="17"/>
      <c r="L54" s="17"/>
      <c r="M54" s="20"/>
      <c r="N54" s="29">
        <v>97</v>
      </c>
      <c r="O54" s="13">
        <f t="shared" si="2"/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v>10</v>
      </c>
      <c r="C55" s="18"/>
      <c r="D55" s="18"/>
      <c r="E55" s="21"/>
      <c r="F55" s="13">
        <v>8</v>
      </c>
      <c r="G55" s="18"/>
      <c r="H55" s="18"/>
      <c r="I55" s="21"/>
      <c r="J55" s="13">
        <f t="shared" si="0"/>
        <v>18</v>
      </c>
      <c r="K55" s="18"/>
      <c r="L55" s="18"/>
      <c r="M55" s="21"/>
      <c r="N55" s="30">
        <v>98</v>
      </c>
      <c r="O55" s="12">
        <f t="shared" si="2"/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10</v>
      </c>
      <c r="C56" s="17"/>
      <c r="D56" s="17"/>
      <c r="E56" s="20"/>
      <c r="F56" s="12">
        <v>12</v>
      </c>
      <c r="G56" s="17"/>
      <c r="H56" s="17"/>
      <c r="I56" s="20"/>
      <c r="J56" s="12">
        <f t="shared" si="0"/>
        <v>22</v>
      </c>
      <c r="K56" s="17"/>
      <c r="L56" s="17"/>
      <c r="M56" s="20"/>
      <c r="N56" s="29">
        <v>99</v>
      </c>
      <c r="O56" s="13">
        <f t="shared" si="2"/>
        <v>0</v>
      </c>
      <c r="P56" s="18"/>
      <c r="Q56" s="18"/>
      <c r="R56" s="21"/>
      <c r="S56" s="13">
        <v>1</v>
      </c>
      <c r="T56" s="18"/>
      <c r="U56" s="18"/>
      <c r="V56" s="21"/>
      <c r="W56" s="13">
        <f t="shared" si="1"/>
        <v>1</v>
      </c>
      <c r="X56" s="18"/>
      <c r="Y56" s="18"/>
      <c r="Z56" s="26"/>
    </row>
    <row r="57" spans="1:26">
      <c r="A57" s="7">
        <v>49</v>
      </c>
      <c r="B57" s="13">
        <v>10</v>
      </c>
      <c r="C57" s="18"/>
      <c r="D57" s="18"/>
      <c r="E57" s="21"/>
      <c r="F57" s="13">
        <v>5</v>
      </c>
      <c r="G57" s="18"/>
      <c r="H57" s="18"/>
      <c r="I57" s="21"/>
      <c r="J57" s="13">
        <f t="shared" si="0"/>
        <v>15</v>
      </c>
      <c r="K57" s="18"/>
      <c r="L57" s="18"/>
      <c r="M57" s="21"/>
      <c r="N57" s="30" t="s">
        <v>20</v>
      </c>
      <c r="O57" s="12">
        <f t="shared" si="2"/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9</v>
      </c>
      <c r="C58" s="17"/>
      <c r="D58" s="17"/>
      <c r="E58" s="20"/>
      <c r="F58" s="12">
        <v>9</v>
      </c>
      <c r="G58" s="17"/>
      <c r="H58" s="17"/>
      <c r="I58" s="20"/>
      <c r="J58" s="12">
        <f t="shared" si="0"/>
        <v>18</v>
      </c>
      <c r="K58" s="17"/>
      <c r="L58" s="17"/>
      <c r="M58" s="20"/>
      <c r="N58" s="31" t="s">
        <v>24</v>
      </c>
      <c r="O58" s="14">
        <f>SUM(B8:B58,O8:O57)</f>
        <v>502</v>
      </c>
      <c r="P58" s="19"/>
      <c r="Q58" s="19"/>
      <c r="R58" s="22"/>
      <c r="S58" s="14">
        <f>SUM(F8:F58,S8:S57)</f>
        <v>537</v>
      </c>
      <c r="T58" s="19"/>
      <c r="U58" s="19"/>
      <c r="V58" s="22"/>
      <c r="W58" s="14">
        <f>SUM(J8:J58,W8:W57)</f>
        <v>1039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23</v>
      </c>
      <c r="C66" s="17"/>
      <c r="D66" s="17"/>
      <c r="E66" s="20"/>
      <c r="F66" s="12">
        <f>SUM(F8:F12)</f>
        <v>30</v>
      </c>
      <c r="G66" s="17"/>
      <c r="H66" s="17"/>
      <c r="I66" s="20"/>
      <c r="J66" s="12">
        <f>SUM(J8:J12)</f>
        <v>53</v>
      </c>
      <c r="K66" s="17"/>
      <c r="L66" s="17"/>
      <c r="M66" s="25"/>
    </row>
    <row r="67" spans="1:13">
      <c r="A67" s="7" t="s">
        <v>18</v>
      </c>
      <c r="B67" s="13">
        <f>SUM(B13:B17)</f>
        <v>28</v>
      </c>
      <c r="C67" s="18"/>
      <c r="D67" s="18"/>
      <c r="E67" s="21"/>
      <c r="F67" s="13">
        <f>SUM(F13:F17)</f>
        <v>40</v>
      </c>
      <c r="G67" s="18"/>
      <c r="H67" s="18"/>
      <c r="I67" s="21"/>
      <c r="J67" s="13">
        <f>SUM(J13:J17)</f>
        <v>68</v>
      </c>
      <c r="K67" s="18"/>
      <c r="L67" s="18"/>
      <c r="M67" s="26"/>
    </row>
    <row r="68" spans="1:13">
      <c r="A68" s="6" t="s">
        <v>28</v>
      </c>
      <c r="B68" s="12">
        <f>SUM(B18:B22)</f>
        <v>24</v>
      </c>
      <c r="C68" s="17"/>
      <c r="D68" s="17"/>
      <c r="E68" s="20"/>
      <c r="F68" s="12">
        <f>SUM(F18:F22)</f>
        <v>33</v>
      </c>
      <c r="G68" s="17"/>
      <c r="H68" s="17"/>
      <c r="I68" s="20"/>
      <c r="J68" s="12">
        <f>SUM(J18:J22)</f>
        <v>57</v>
      </c>
      <c r="K68" s="17"/>
      <c r="L68" s="17"/>
      <c r="M68" s="25"/>
    </row>
    <row r="69" spans="1:13">
      <c r="A69" s="7" t="s">
        <v>8</v>
      </c>
      <c r="B69" s="13">
        <f>SUM(B23:B27)</f>
        <v>38</v>
      </c>
      <c r="C69" s="18"/>
      <c r="D69" s="18"/>
      <c r="E69" s="21"/>
      <c r="F69" s="13">
        <f>SUM(F23:F27)</f>
        <v>19</v>
      </c>
      <c r="G69" s="18"/>
      <c r="H69" s="18"/>
      <c r="I69" s="21"/>
      <c r="J69" s="13">
        <f>SUM(J23:J27)</f>
        <v>57</v>
      </c>
      <c r="K69" s="18"/>
      <c r="L69" s="18"/>
      <c r="M69" s="26"/>
    </row>
    <row r="70" spans="1:13">
      <c r="A70" s="6" t="s">
        <v>30</v>
      </c>
      <c r="B70" s="12">
        <f>SUM(B28:B32)</f>
        <v>28</v>
      </c>
      <c r="C70" s="17"/>
      <c r="D70" s="17"/>
      <c r="E70" s="20"/>
      <c r="F70" s="12">
        <f>SUM(F28:F32)</f>
        <v>28</v>
      </c>
      <c r="G70" s="17"/>
      <c r="H70" s="17"/>
      <c r="I70" s="20"/>
      <c r="J70" s="12">
        <f>SUM(J28:J32)</f>
        <v>56</v>
      </c>
      <c r="K70" s="17"/>
      <c r="L70" s="17"/>
      <c r="M70" s="25"/>
    </row>
    <row r="71" spans="1:13">
      <c r="A71" s="7" t="s">
        <v>23</v>
      </c>
      <c r="B71" s="13">
        <f>SUM(B33:B37)</f>
        <v>31</v>
      </c>
      <c r="C71" s="18"/>
      <c r="D71" s="18"/>
      <c r="E71" s="21"/>
      <c r="F71" s="13">
        <f>SUM(F33:F37)</f>
        <v>30</v>
      </c>
      <c r="G71" s="18"/>
      <c r="H71" s="18"/>
      <c r="I71" s="21"/>
      <c r="J71" s="13">
        <f>SUM(J33:J37)</f>
        <v>61</v>
      </c>
      <c r="K71" s="18"/>
      <c r="L71" s="18"/>
      <c r="M71" s="26"/>
    </row>
    <row r="72" spans="1:13">
      <c r="A72" s="6" t="s">
        <v>31</v>
      </c>
      <c r="B72" s="12">
        <f>SUM(B38:B42)</f>
        <v>24</v>
      </c>
      <c r="C72" s="17"/>
      <c r="D72" s="17"/>
      <c r="E72" s="20"/>
      <c r="F72" s="12">
        <f>SUM(F38:F42)</f>
        <v>27</v>
      </c>
      <c r="G72" s="17"/>
      <c r="H72" s="17"/>
      <c r="I72" s="20"/>
      <c r="J72" s="12">
        <f>SUM(J38:J42)</f>
        <v>51</v>
      </c>
      <c r="K72" s="17"/>
      <c r="L72" s="17"/>
      <c r="M72" s="25"/>
    </row>
    <row r="73" spans="1:13">
      <c r="A73" s="7" t="s">
        <v>32</v>
      </c>
      <c r="B73" s="13">
        <f>SUM(B43:B47)</f>
        <v>34</v>
      </c>
      <c r="C73" s="18"/>
      <c r="D73" s="18"/>
      <c r="E73" s="21"/>
      <c r="F73" s="13">
        <f>SUM(F43:F47)</f>
        <v>31</v>
      </c>
      <c r="G73" s="18"/>
      <c r="H73" s="18"/>
      <c r="I73" s="21"/>
      <c r="J73" s="13">
        <f>SUM(J43:J47)</f>
        <v>65</v>
      </c>
      <c r="K73" s="18"/>
      <c r="L73" s="18"/>
      <c r="M73" s="26"/>
    </row>
    <row r="74" spans="1:13">
      <c r="A74" s="6" t="s">
        <v>33</v>
      </c>
      <c r="B74" s="12">
        <f>SUM(B48:B52)</f>
        <v>26</v>
      </c>
      <c r="C74" s="17"/>
      <c r="D74" s="17"/>
      <c r="E74" s="20"/>
      <c r="F74" s="12">
        <f>SUM(F48:F52)</f>
        <v>38</v>
      </c>
      <c r="G74" s="17"/>
      <c r="H74" s="17"/>
      <c r="I74" s="20"/>
      <c r="J74" s="12">
        <f>SUM(J48:J52)</f>
        <v>64</v>
      </c>
      <c r="K74" s="17"/>
      <c r="L74" s="17"/>
      <c r="M74" s="25"/>
    </row>
    <row r="75" spans="1:13">
      <c r="A75" s="7" t="s">
        <v>36</v>
      </c>
      <c r="B75" s="13">
        <f>SUM(B53:B57)</f>
        <v>51</v>
      </c>
      <c r="C75" s="18"/>
      <c r="D75" s="18"/>
      <c r="E75" s="21"/>
      <c r="F75" s="13">
        <f>SUM(F53:F57)</f>
        <v>44</v>
      </c>
      <c r="G75" s="18"/>
      <c r="H75" s="18"/>
      <c r="I75" s="21"/>
      <c r="J75" s="13">
        <f>SUM(J53:J57)</f>
        <v>95</v>
      </c>
      <c r="K75" s="18"/>
      <c r="L75" s="18"/>
      <c r="M75" s="26"/>
    </row>
    <row r="76" spans="1:13">
      <c r="A76" s="6" t="s">
        <v>39</v>
      </c>
      <c r="B76" s="12">
        <f>SUM(B58,O8:O11)</f>
        <v>39</v>
      </c>
      <c r="C76" s="17"/>
      <c r="D76" s="17"/>
      <c r="E76" s="20"/>
      <c r="F76" s="12">
        <f>SUM(F58,S8:S11)</f>
        <v>32</v>
      </c>
      <c r="G76" s="17"/>
      <c r="H76" s="17"/>
      <c r="I76" s="20"/>
      <c r="J76" s="12">
        <f>SUM(J58,W8:W11)</f>
        <v>71</v>
      </c>
      <c r="K76" s="17"/>
      <c r="L76" s="17"/>
      <c r="M76" s="25"/>
    </row>
    <row r="77" spans="1:13">
      <c r="A77" s="7" t="s">
        <v>42</v>
      </c>
      <c r="B77" s="13">
        <f>SUM(O12:O16)</f>
        <v>29</v>
      </c>
      <c r="C77" s="18"/>
      <c r="D77" s="18"/>
      <c r="E77" s="21"/>
      <c r="F77" s="13">
        <f>SUM(S12:S16)</f>
        <v>33</v>
      </c>
      <c r="G77" s="18"/>
      <c r="H77" s="18"/>
      <c r="I77" s="21"/>
      <c r="J77" s="13">
        <f>SUM(W12:W16)</f>
        <v>62</v>
      </c>
      <c r="K77" s="18"/>
      <c r="L77" s="18"/>
      <c r="M77" s="26"/>
    </row>
    <row r="78" spans="1:13">
      <c r="A78" s="6" t="s">
        <v>47</v>
      </c>
      <c r="B78" s="12">
        <f>SUM(O17:O21)</f>
        <v>26</v>
      </c>
      <c r="C78" s="17"/>
      <c r="D78" s="17"/>
      <c r="E78" s="20"/>
      <c r="F78" s="12">
        <f>SUM(S17:S21)</f>
        <v>20</v>
      </c>
      <c r="G78" s="17"/>
      <c r="H78" s="17"/>
      <c r="I78" s="20"/>
      <c r="J78" s="12">
        <f>SUM(W17:W21)</f>
        <v>46</v>
      </c>
      <c r="K78" s="17"/>
      <c r="L78" s="17"/>
      <c r="M78" s="25"/>
    </row>
    <row r="79" spans="1:13">
      <c r="A79" s="7" t="s">
        <v>48</v>
      </c>
      <c r="B79" s="13">
        <f>SUM(O22:O26)</f>
        <v>16</v>
      </c>
      <c r="C79" s="18"/>
      <c r="D79" s="18"/>
      <c r="E79" s="21"/>
      <c r="F79" s="13">
        <f>SUM(S22:S26)</f>
        <v>25</v>
      </c>
      <c r="G79" s="18"/>
      <c r="H79" s="18"/>
      <c r="I79" s="21"/>
      <c r="J79" s="13">
        <f>SUM(W22:W26)</f>
        <v>41</v>
      </c>
      <c r="K79" s="18"/>
      <c r="L79" s="18"/>
      <c r="M79" s="26"/>
    </row>
    <row r="80" spans="1:13">
      <c r="A80" s="6" t="s">
        <v>51</v>
      </c>
      <c r="B80" s="12">
        <f>SUM(O27:O31)</f>
        <v>22</v>
      </c>
      <c r="C80" s="17"/>
      <c r="D80" s="17"/>
      <c r="E80" s="20"/>
      <c r="F80" s="12">
        <f>SUM(S27:S31)</f>
        <v>22</v>
      </c>
      <c r="G80" s="17"/>
      <c r="H80" s="17"/>
      <c r="I80" s="20"/>
      <c r="J80" s="12">
        <f>SUM(W27:W31)</f>
        <v>44</v>
      </c>
      <c r="K80" s="17"/>
      <c r="L80" s="17"/>
      <c r="M80" s="25"/>
    </row>
    <row r="81" spans="1:13">
      <c r="A81" s="7" t="s">
        <v>38</v>
      </c>
      <c r="B81" s="13">
        <f>SUM(O32:O36)</f>
        <v>42</v>
      </c>
      <c r="C81" s="18"/>
      <c r="D81" s="18"/>
      <c r="E81" s="21"/>
      <c r="F81" s="13">
        <f>SUM(S32:S36)</f>
        <v>38</v>
      </c>
      <c r="G81" s="18"/>
      <c r="H81" s="18"/>
      <c r="I81" s="21"/>
      <c r="J81" s="13">
        <f>SUM(W32:W36)</f>
        <v>80</v>
      </c>
      <c r="K81" s="18"/>
      <c r="L81" s="18"/>
      <c r="M81" s="26"/>
    </row>
    <row r="82" spans="1:13">
      <c r="A82" s="6" t="s">
        <v>54</v>
      </c>
      <c r="B82" s="12">
        <f>SUM(O37:O41)</f>
        <v>7</v>
      </c>
      <c r="C82" s="17"/>
      <c r="D82" s="17"/>
      <c r="E82" s="20"/>
      <c r="F82" s="12">
        <f>SUM(S37:S41)</f>
        <v>24</v>
      </c>
      <c r="G82" s="17"/>
      <c r="H82" s="17"/>
      <c r="I82" s="20"/>
      <c r="J82" s="12">
        <f>SUM(W37:W41)</f>
        <v>31</v>
      </c>
      <c r="K82" s="17"/>
      <c r="L82" s="17"/>
      <c r="M82" s="25"/>
    </row>
    <row r="83" spans="1:13">
      <c r="A83" s="7" t="s">
        <v>12</v>
      </c>
      <c r="B83" s="13">
        <f>SUM(O42:O46)</f>
        <v>10</v>
      </c>
      <c r="C83" s="18"/>
      <c r="D83" s="18"/>
      <c r="E83" s="21"/>
      <c r="F83" s="13">
        <f>SUM(S42:S46)</f>
        <v>18</v>
      </c>
      <c r="G83" s="18"/>
      <c r="H83" s="18"/>
      <c r="I83" s="21"/>
      <c r="J83" s="13">
        <f>SUM(W42:W46)</f>
        <v>28</v>
      </c>
      <c r="K83" s="18"/>
      <c r="L83" s="18"/>
      <c r="M83" s="26"/>
    </row>
    <row r="84" spans="1:13">
      <c r="A84" s="6" t="s">
        <v>34</v>
      </c>
      <c r="B84" s="12">
        <f>SUM(O47:O51)</f>
        <v>4</v>
      </c>
      <c r="C84" s="17"/>
      <c r="D84" s="17"/>
      <c r="E84" s="20"/>
      <c r="F84" s="12">
        <f>SUM(S47:S51)</f>
        <v>4</v>
      </c>
      <c r="G84" s="17"/>
      <c r="H84" s="17"/>
      <c r="I84" s="20"/>
      <c r="J84" s="12">
        <f>SUM(W47:W51)</f>
        <v>8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1</v>
      </c>
      <c r="G85" s="18"/>
      <c r="H85" s="18"/>
      <c r="I85" s="21"/>
      <c r="J85" s="13">
        <f>SUM(W52:W56)</f>
        <v>1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502</v>
      </c>
      <c r="C87" s="19"/>
      <c r="D87" s="19"/>
      <c r="E87" s="22"/>
      <c r="F87" s="14">
        <f>SUM(F66:F86)</f>
        <v>537</v>
      </c>
      <c r="G87" s="19"/>
      <c r="H87" s="19"/>
      <c r="I87" s="22"/>
      <c r="J87" s="14">
        <f>SUM(J66:J86)</f>
        <v>1039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101</v>
      </c>
      <c r="C90" s="19"/>
      <c r="D90" s="19"/>
      <c r="E90" s="22"/>
      <c r="F90" s="14">
        <f>SUM(S22:S57)</f>
        <v>132</v>
      </c>
      <c r="G90" s="19"/>
      <c r="H90" s="19"/>
      <c r="I90" s="22"/>
      <c r="J90" s="14">
        <f>SUM(W22:W57)</f>
        <v>233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84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f>0</f>
        <v>0</v>
      </c>
      <c r="C8" s="17"/>
      <c r="D8" s="17"/>
      <c r="E8" s="20"/>
      <c r="F8" s="12">
        <v>1</v>
      </c>
      <c r="G8" s="17"/>
      <c r="H8" s="17"/>
      <c r="I8" s="20"/>
      <c r="J8" s="12">
        <f t="shared" ref="J8:J58" si="0">SUM(B8,F8)</f>
        <v>1</v>
      </c>
      <c r="K8" s="17"/>
      <c r="L8" s="17"/>
      <c r="M8" s="20"/>
      <c r="N8" s="29">
        <v>51</v>
      </c>
      <c r="O8" s="13">
        <v>2</v>
      </c>
      <c r="P8" s="18"/>
      <c r="Q8" s="18"/>
      <c r="R8" s="21"/>
      <c r="S8" s="13">
        <v>1</v>
      </c>
      <c r="T8" s="18"/>
      <c r="U8" s="18"/>
      <c r="V8" s="21"/>
      <c r="W8" s="13">
        <f t="shared" ref="W8:W57" si="1">SUM(O8,S8)</f>
        <v>3</v>
      </c>
      <c r="X8" s="18"/>
      <c r="Y8" s="18"/>
      <c r="Z8" s="26"/>
    </row>
    <row r="9" spans="1:26">
      <c r="A9" s="7">
        <v>1</v>
      </c>
      <c r="B9" s="13">
        <v>2</v>
      </c>
      <c r="C9" s="18"/>
      <c r="D9" s="18"/>
      <c r="E9" s="21"/>
      <c r="F9" s="13">
        <v>1</v>
      </c>
      <c r="G9" s="18"/>
      <c r="H9" s="18"/>
      <c r="I9" s="21"/>
      <c r="J9" s="13">
        <f t="shared" si="0"/>
        <v>3</v>
      </c>
      <c r="K9" s="18"/>
      <c r="L9" s="18"/>
      <c r="M9" s="21"/>
      <c r="N9" s="30">
        <v>52</v>
      </c>
      <c r="O9" s="12">
        <f>0</f>
        <v>0</v>
      </c>
      <c r="P9" s="17"/>
      <c r="Q9" s="17"/>
      <c r="R9" s="20"/>
      <c r="S9" s="12">
        <v>2</v>
      </c>
      <c r="T9" s="17"/>
      <c r="U9" s="17"/>
      <c r="V9" s="20"/>
      <c r="W9" s="12">
        <f t="shared" si="1"/>
        <v>2</v>
      </c>
      <c r="X9" s="17"/>
      <c r="Y9" s="17"/>
      <c r="Z9" s="25"/>
    </row>
    <row r="10" spans="1:26">
      <c r="A10" s="6">
        <v>2</v>
      </c>
      <c r="B10" s="12">
        <f>0</f>
        <v>0</v>
      </c>
      <c r="C10" s="17"/>
      <c r="D10" s="17"/>
      <c r="E10" s="20"/>
      <c r="F10" s="12">
        <v>1</v>
      </c>
      <c r="G10" s="17"/>
      <c r="H10" s="17"/>
      <c r="I10" s="20"/>
      <c r="J10" s="12">
        <f t="shared" si="0"/>
        <v>1</v>
      </c>
      <c r="K10" s="17"/>
      <c r="L10" s="17"/>
      <c r="M10" s="20"/>
      <c r="N10" s="29">
        <v>53</v>
      </c>
      <c r="O10" s="13">
        <v>3</v>
      </c>
      <c r="P10" s="18"/>
      <c r="Q10" s="18"/>
      <c r="R10" s="21"/>
      <c r="S10" s="13">
        <v>2</v>
      </c>
      <c r="T10" s="18"/>
      <c r="U10" s="18"/>
      <c r="V10" s="21"/>
      <c r="W10" s="13">
        <f t="shared" si="1"/>
        <v>5</v>
      </c>
      <c r="X10" s="18"/>
      <c r="Y10" s="18"/>
      <c r="Z10" s="26"/>
    </row>
    <row r="11" spans="1:26">
      <c r="A11" s="7">
        <v>3</v>
      </c>
      <c r="B11" s="13">
        <v>1</v>
      </c>
      <c r="C11" s="18"/>
      <c r="D11" s="18"/>
      <c r="E11" s="21"/>
      <c r="F11" s="13">
        <v>1</v>
      </c>
      <c r="G11" s="18"/>
      <c r="H11" s="18"/>
      <c r="I11" s="21"/>
      <c r="J11" s="13">
        <f t="shared" si="0"/>
        <v>2</v>
      </c>
      <c r="K11" s="18"/>
      <c r="L11" s="18"/>
      <c r="M11" s="21"/>
      <c r="N11" s="30">
        <v>54</v>
      </c>
      <c r="O11" s="12">
        <f>0</f>
        <v>0</v>
      </c>
      <c r="P11" s="17"/>
      <c r="Q11" s="17"/>
      <c r="R11" s="20"/>
      <c r="S11" s="12">
        <v>2</v>
      </c>
      <c r="T11" s="17"/>
      <c r="U11" s="17"/>
      <c r="V11" s="20"/>
      <c r="W11" s="12">
        <f t="shared" si="1"/>
        <v>2</v>
      </c>
      <c r="X11" s="17"/>
      <c r="Y11" s="17"/>
      <c r="Z11" s="25"/>
    </row>
    <row r="12" spans="1:26">
      <c r="A12" s="6">
        <v>4</v>
      </c>
      <c r="B12" s="12">
        <f>0</f>
        <v>0</v>
      </c>
      <c r="C12" s="17"/>
      <c r="D12" s="17"/>
      <c r="E12" s="20"/>
      <c r="F12" s="12">
        <v>2</v>
      </c>
      <c r="G12" s="17"/>
      <c r="H12" s="17"/>
      <c r="I12" s="20"/>
      <c r="J12" s="12">
        <f t="shared" si="0"/>
        <v>2</v>
      </c>
      <c r="K12" s="17"/>
      <c r="L12" s="17"/>
      <c r="M12" s="20"/>
      <c r="N12" s="29">
        <v>55</v>
      </c>
      <c r="O12" s="13">
        <v>2</v>
      </c>
      <c r="P12" s="18"/>
      <c r="Q12" s="18"/>
      <c r="R12" s="21"/>
      <c r="S12" s="13">
        <v>2</v>
      </c>
      <c r="T12" s="18"/>
      <c r="U12" s="18"/>
      <c r="V12" s="21"/>
      <c r="W12" s="13">
        <f t="shared" si="1"/>
        <v>4</v>
      </c>
      <c r="X12" s="18"/>
      <c r="Y12" s="18"/>
      <c r="Z12" s="26"/>
    </row>
    <row r="13" spans="1:26">
      <c r="A13" s="7">
        <v>5</v>
      </c>
      <c r="B13" s="13">
        <v>2</v>
      </c>
      <c r="C13" s="18"/>
      <c r="D13" s="18"/>
      <c r="E13" s="21"/>
      <c r="F13" s="13">
        <f>0</f>
        <v>0</v>
      </c>
      <c r="G13" s="18"/>
      <c r="H13" s="18"/>
      <c r="I13" s="21"/>
      <c r="J13" s="13">
        <f t="shared" si="0"/>
        <v>2</v>
      </c>
      <c r="K13" s="18"/>
      <c r="L13" s="18"/>
      <c r="M13" s="21"/>
      <c r="N13" s="30">
        <v>56</v>
      </c>
      <c r="O13" s="12">
        <f>0</f>
        <v>0</v>
      </c>
      <c r="P13" s="17"/>
      <c r="Q13" s="17"/>
      <c r="R13" s="20"/>
      <c r="S13" s="12">
        <f>0</f>
        <v>0</v>
      </c>
      <c r="T13" s="17"/>
      <c r="U13" s="17"/>
      <c r="V13" s="20"/>
      <c r="W13" s="12">
        <f t="shared" si="1"/>
        <v>0</v>
      </c>
      <c r="X13" s="17"/>
      <c r="Y13" s="17"/>
      <c r="Z13" s="25"/>
    </row>
    <row r="14" spans="1:26">
      <c r="A14" s="6">
        <v>6</v>
      </c>
      <c r="B14" s="12">
        <v>1</v>
      </c>
      <c r="C14" s="17"/>
      <c r="D14" s="17"/>
      <c r="E14" s="20"/>
      <c r="F14" s="12">
        <v>1</v>
      </c>
      <c r="G14" s="17"/>
      <c r="H14" s="17"/>
      <c r="I14" s="20"/>
      <c r="J14" s="12">
        <f t="shared" si="0"/>
        <v>2</v>
      </c>
      <c r="K14" s="17"/>
      <c r="L14" s="17"/>
      <c r="M14" s="20"/>
      <c r="N14" s="29">
        <v>57</v>
      </c>
      <c r="O14" s="13">
        <v>1</v>
      </c>
      <c r="P14" s="18"/>
      <c r="Q14" s="18"/>
      <c r="R14" s="21"/>
      <c r="S14" s="13">
        <v>2</v>
      </c>
      <c r="T14" s="18"/>
      <c r="U14" s="18"/>
      <c r="V14" s="21"/>
      <c r="W14" s="13">
        <f t="shared" si="1"/>
        <v>3</v>
      </c>
      <c r="X14" s="18"/>
      <c r="Y14" s="18"/>
      <c r="Z14" s="26"/>
    </row>
    <row r="15" spans="1:26">
      <c r="A15" s="7">
        <v>7</v>
      </c>
      <c r="B15" s="13">
        <f>0</f>
        <v>0</v>
      </c>
      <c r="C15" s="18"/>
      <c r="D15" s="18"/>
      <c r="E15" s="21"/>
      <c r="F15" s="13">
        <v>1</v>
      </c>
      <c r="G15" s="18"/>
      <c r="H15" s="18"/>
      <c r="I15" s="21"/>
      <c r="J15" s="13">
        <f t="shared" si="0"/>
        <v>1</v>
      </c>
      <c r="K15" s="18"/>
      <c r="L15" s="18"/>
      <c r="M15" s="21"/>
      <c r="N15" s="30">
        <v>58</v>
      </c>
      <c r="O15" s="12">
        <v>2</v>
      </c>
      <c r="P15" s="17"/>
      <c r="Q15" s="17"/>
      <c r="R15" s="20"/>
      <c r="S15" s="12">
        <f>0</f>
        <v>0</v>
      </c>
      <c r="T15" s="17"/>
      <c r="U15" s="17"/>
      <c r="V15" s="20"/>
      <c r="W15" s="12">
        <f t="shared" si="1"/>
        <v>2</v>
      </c>
      <c r="X15" s="17"/>
      <c r="Y15" s="17"/>
      <c r="Z15" s="25"/>
    </row>
    <row r="16" spans="1:26">
      <c r="A16" s="6">
        <v>8</v>
      </c>
      <c r="B16" s="12">
        <v>2</v>
      </c>
      <c r="C16" s="17"/>
      <c r="D16" s="17"/>
      <c r="E16" s="20"/>
      <c r="F16" s="12">
        <f>0</f>
        <v>0</v>
      </c>
      <c r="G16" s="17"/>
      <c r="H16" s="17"/>
      <c r="I16" s="20"/>
      <c r="J16" s="12">
        <f t="shared" si="0"/>
        <v>2</v>
      </c>
      <c r="K16" s="17"/>
      <c r="L16" s="17"/>
      <c r="M16" s="20"/>
      <c r="N16" s="29">
        <v>59</v>
      </c>
      <c r="O16" s="13">
        <v>1</v>
      </c>
      <c r="P16" s="18"/>
      <c r="Q16" s="18"/>
      <c r="R16" s="21"/>
      <c r="S16" s="13">
        <v>1</v>
      </c>
      <c r="T16" s="18"/>
      <c r="U16" s="18"/>
      <c r="V16" s="21"/>
      <c r="W16" s="13">
        <f t="shared" si="1"/>
        <v>2</v>
      </c>
      <c r="X16" s="18"/>
      <c r="Y16" s="18"/>
      <c r="Z16" s="26"/>
    </row>
    <row r="17" spans="1:26">
      <c r="A17" s="7">
        <v>9</v>
      </c>
      <c r="B17" s="13">
        <f>0</f>
        <v>0</v>
      </c>
      <c r="C17" s="18"/>
      <c r="D17" s="18"/>
      <c r="E17" s="21"/>
      <c r="F17" s="13">
        <f>0</f>
        <v>0</v>
      </c>
      <c r="G17" s="18"/>
      <c r="H17" s="18"/>
      <c r="I17" s="21"/>
      <c r="J17" s="13">
        <f t="shared" si="0"/>
        <v>0</v>
      </c>
      <c r="K17" s="18"/>
      <c r="L17" s="18"/>
      <c r="M17" s="21"/>
      <c r="N17" s="30">
        <v>60</v>
      </c>
      <c r="O17" s="12">
        <v>1</v>
      </c>
      <c r="P17" s="17"/>
      <c r="Q17" s="17"/>
      <c r="R17" s="20"/>
      <c r="S17" s="12">
        <v>1</v>
      </c>
      <c r="T17" s="17"/>
      <c r="U17" s="17"/>
      <c r="V17" s="20"/>
      <c r="W17" s="12">
        <f t="shared" si="1"/>
        <v>2</v>
      </c>
      <c r="X17" s="17"/>
      <c r="Y17" s="17"/>
      <c r="Z17" s="25"/>
    </row>
    <row r="18" spans="1:26">
      <c r="A18" s="6">
        <v>10</v>
      </c>
      <c r="B18" s="12">
        <f>0</f>
        <v>0</v>
      </c>
      <c r="C18" s="17"/>
      <c r="D18" s="17"/>
      <c r="E18" s="20"/>
      <c r="F18" s="12">
        <v>2</v>
      </c>
      <c r="G18" s="17"/>
      <c r="H18" s="17"/>
      <c r="I18" s="20"/>
      <c r="J18" s="12">
        <f t="shared" si="0"/>
        <v>2</v>
      </c>
      <c r="K18" s="17"/>
      <c r="L18" s="17"/>
      <c r="M18" s="20"/>
      <c r="N18" s="29">
        <v>61</v>
      </c>
      <c r="O18" s="13">
        <v>2</v>
      </c>
      <c r="P18" s="18"/>
      <c r="Q18" s="18"/>
      <c r="R18" s="21"/>
      <c r="S18" s="13">
        <v>2</v>
      </c>
      <c r="T18" s="18"/>
      <c r="U18" s="18"/>
      <c r="V18" s="21"/>
      <c r="W18" s="13">
        <f t="shared" si="1"/>
        <v>4</v>
      </c>
      <c r="X18" s="18"/>
      <c r="Y18" s="18"/>
      <c r="Z18" s="26"/>
    </row>
    <row r="19" spans="1:26">
      <c r="A19" s="7">
        <v>11</v>
      </c>
      <c r="B19" s="13">
        <f>0</f>
        <v>0</v>
      </c>
      <c r="C19" s="18"/>
      <c r="D19" s="18"/>
      <c r="E19" s="21"/>
      <c r="F19" s="13">
        <v>1</v>
      </c>
      <c r="G19" s="18"/>
      <c r="H19" s="18"/>
      <c r="I19" s="21"/>
      <c r="J19" s="13">
        <f t="shared" si="0"/>
        <v>1</v>
      </c>
      <c r="K19" s="18"/>
      <c r="L19" s="18"/>
      <c r="M19" s="21"/>
      <c r="N19" s="30">
        <v>62</v>
      </c>
      <c r="O19" s="12">
        <v>2</v>
      </c>
      <c r="P19" s="17"/>
      <c r="Q19" s="17"/>
      <c r="R19" s="20"/>
      <c r="S19" s="12">
        <f>0</f>
        <v>0</v>
      </c>
      <c r="T19" s="17"/>
      <c r="U19" s="17"/>
      <c r="V19" s="20"/>
      <c r="W19" s="12">
        <f t="shared" si="1"/>
        <v>2</v>
      </c>
      <c r="X19" s="17"/>
      <c r="Y19" s="17"/>
      <c r="Z19" s="25"/>
    </row>
    <row r="20" spans="1:26">
      <c r="A20" s="6">
        <v>12</v>
      </c>
      <c r="B20" s="12">
        <v>1</v>
      </c>
      <c r="C20" s="17"/>
      <c r="D20" s="17"/>
      <c r="E20" s="20"/>
      <c r="F20" s="12">
        <v>1</v>
      </c>
      <c r="G20" s="17"/>
      <c r="H20" s="17"/>
      <c r="I20" s="20"/>
      <c r="J20" s="12">
        <f t="shared" si="0"/>
        <v>2</v>
      </c>
      <c r="K20" s="17"/>
      <c r="L20" s="17"/>
      <c r="M20" s="20"/>
      <c r="N20" s="29">
        <v>63</v>
      </c>
      <c r="O20" s="13">
        <v>2</v>
      </c>
      <c r="P20" s="18"/>
      <c r="Q20" s="18"/>
      <c r="R20" s="21"/>
      <c r="S20" s="13">
        <v>2</v>
      </c>
      <c r="T20" s="18"/>
      <c r="U20" s="18"/>
      <c r="V20" s="21"/>
      <c r="W20" s="13">
        <f t="shared" si="1"/>
        <v>4</v>
      </c>
      <c r="X20" s="18"/>
      <c r="Y20" s="18"/>
      <c r="Z20" s="26"/>
    </row>
    <row r="21" spans="1:26">
      <c r="A21" s="7">
        <v>13</v>
      </c>
      <c r="B21" s="13">
        <v>1</v>
      </c>
      <c r="C21" s="18"/>
      <c r="D21" s="18"/>
      <c r="E21" s="21"/>
      <c r="F21" s="13">
        <v>1</v>
      </c>
      <c r="G21" s="18"/>
      <c r="H21" s="18"/>
      <c r="I21" s="21"/>
      <c r="J21" s="13">
        <f t="shared" si="0"/>
        <v>2</v>
      </c>
      <c r="K21" s="18"/>
      <c r="L21" s="18"/>
      <c r="M21" s="21"/>
      <c r="N21" s="30">
        <v>64</v>
      </c>
      <c r="O21" s="12">
        <v>1</v>
      </c>
      <c r="P21" s="17"/>
      <c r="Q21" s="17"/>
      <c r="R21" s="20"/>
      <c r="S21" s="12">
        <v>2</v>
      </c>
      <c r="T21" s="17"/>
      <c r="U21" s="17"/>
      <c r="V21" s="20"/>
      <c r="W21" s="12">
        <f t="shared" si="1"/>
        <v>3</v>
      </c>
      <c r="X21" s="17"/>
      <c r="Y21" s="17"/>
      <c r="Z21" s="25"/>
    </row>
    <row r="22" spans="1:26">
      <c r="A22" s="6">
        <v>14</v>
      </c>
      <c r="B22" s="12">
        <v>2</v>
      </c>
      <c r="C22" s="17"/>
      <c r="D22" s="17"/>
      <c r="E22" s="20"/>
      <c r="F22" s="12">
        <v>1</v>
      </c>
      <c r="G22" s="17"/>
      <c r="H22" s="17"/>
      <c r="I22" s="20"/>
      <c r="J22" s="12">
        <f t="shared" si="0"/>
        <v>3</v>
      </c>
      <c r="K22" s="17"/>
      <c r="L22" s="17"/>
      <c r="M22" s="20"/>
      <c r="N22" s="29">
        <v>65</v>
      </c>
      <c r="O22" s="13">
        <v>1</v>
      </c>
      <c r="P22" s="18"/>
      <c r="Q22" s="18"/>
      <c r="R22" s="21"/>
      <c r="S22" s="13">
        <v>1</v>
      </c>
      <c r="T22" s="18"/>
      <c r="U22" s="18"/>
      <c r="V22" s="21"/>
      <c r="W22" s="13">
        <f t="shared" si="1"/>
        <v>2</v>
      </c>
      <c r="X22" s="18"/>
      <c r="Y22" s="18"/>
      <c r="Z22" s="26"/>
    </row>
    <row r="23" spans="1:26">
      <c r="A23" s="7">
        <v>15</v>
      </c>
      <c r="B23" s="13">
        <v>1</v>
      </c>
      <c r="C23" s="18"/>
      <c r="D23" s="18"/>
      <c r="E23" s="21"/>
      <c r="F23" s="13">
        <v>1</v>
      </c>
      <c r="G23" s="18"/>
      <c r="H23" s="18"/>
      <c r="I23" s="21"/>
      <c r="J23" s="13">
        <f t="shared" si="0"/>
        <v>2</v>
      </c>
      <c r="K23" s="18"/>
      <c r="L23" s="18"/>
      <c r="M23" s="21"/>
      <c r="N23" s="30">
        <v>66</v>
      </c>
      <c r="O23" s="12">
        <v>2</v>
      </c>
      <c r="P23" s="17"/>
      <c r="Q23" s="17"/>
      <c r="R23" s="20"/>
      <c r="S23" s="12">
        <v>2</v>
      </c>
      <c r="T23" s="17"/>
      <c r="U23" s="17"/>
      <c r="V23" s="20"/>
      <c r="W23" s="12">
        <f t="shared" si="1"/>
        <v>4</v>
      </c>
      <c r="X23" s="17"/>
      <c r="Y23" s="17"/>
      <c r="Z23" s="25"/>
    </row>
    <row r="24" spans="1:26">
      <c r="A24" s="6">
        <v>16</v>
      </c>
      <c r="B24" s="12">
        <v>1</v>
      </c>
      <c r="C24" s="17"/>
      <c r="D24" s="17"/>
      <c r="E24" s="20"/>
      <c r="F24" s="12">
        <v>3</v>
      </c>
      <c r="G24" s="17"/>
      <c r="H24" s="17"/>
      <c r="I24" s="20"/>
      <c r="J24" s="12">
        <f t="shared" si="0"/>
        <v>4</v>
      </c>
      <c r="K24" s="17"/>
      <c r="L24" s="17"/>
      <c r="M24" s="20"/>
      <c r="N24" s="29">
        <v>67</v>
      </c>
      <c r="O24" s="13">
        <v>1</v>
      </c>
      <c r="P24" s="18"/>
      <c r="Q24" s="18"/>
      <c r="R24" s="21"/>
      <c r="S24" s="13">
        <v>2</v>
      </c>
      <c r="T24" s="18"/>
      <c r="U24" s="18"/>
      <c r="V24" s="21"/>
      <c r="W24" s="13">
        <f t="shared" si="1"/>
        <v>3</v>
      </c>
      <c r="X24" s="18"/>
      <c r="Y24" s="18"/>
      <c r="Z24" s="26"/>
    </row>
    <row r="25" spans="1:26">
      <c r="A25" s="7">
        <v>17</v>
      </c>
      <c r="B25" s="13">
        <v>1</v>
      </c>
      <c r="C25" s="18"/>
      <c r="D25" s="18"/>
      <c r="E25" s="21"/>
      <c r="F25" s="13">
        <v>2</v>
      </c>
      <c r="G25" s="18"/>
      <c r="H25" s="18"/>
      <c r="I25" s="21"/>
      <c r="J25" s="13">
        <f t="shared" si="0"/>
        <v>3</v>
      </c>
      <c r="K25" s="18"/>
      <c r="L25" s="18"/>
      <c r="M25" s="21"/>
      <c r="N25" s="30">
        <v>68</v>
      </c>
      <c r="O25" s="12">
        <v>3</v>
      </c>
      <c r="P25" s="17"/>
      <c r="Q25" s="17"/>
      <c r="R25" s="20"/>
      <c r="S25" s="12">
        <f>0</f>
        <v>0</v>
      </c>
      <c r="T25" s="17"/>
      <c r="U25" s="17"/>
      <c r="V25" s="20"/>
      <c r="W25" s="12">
        <f t="shared" si="1"/>
        <v>3</v>
      </c>
      <c r="X25" s="17"/>
      <c r="Y25" s="17"/>
      <c r="Z25" s="25"/>
    </row>
    <row r="26" spans="1:26">
      <c r="A26" s="6">
        <v>18</v>
      </c>
      <c r="B26" s="12">
        <f>0</f>
        <v>0</v>
      </c>
      <c r="C26" s="17"/>
      <c r="D26" s="17"/>
      <c r="E26" s="20"/>
      <c r="F26" s="12">
        <v>1</v>
      </c>
      <c r="G26" s="17"/>
      <c r="H26" s="17"/>
      <c r="I26" s="20"/>
      <c r="J26" s="12">
        <f t="shared" si="0"/>
        <v>1</v>
      </c>
      <c r="K26" s="17"/>
      <c r="L26" s="17"/>
      <c r="M26" s="20"/>
      <c r="N26" s="29">
        <v>69</v>
      </c>
      <c r="O26" s="13">
        <v>2</v>
      </c>
      <c r="P26" s="18"/>
      <c r="Q26" s="18"/>
      <c r="R26" s="21"/>
      <c r="S26" s="13">
        <v>2</v>
      </c>
      <c r="T26" s="18"/>
      <c r="U26" s="18"/>
      <c r="V26" s="21"/>
      <c r="W26" s="13">
        <f t="shared" si="1"/>
        <v>4</v>
      </c>
      <c r="X26" s="18"/>
      <c r="Y26" s="18"/>
      <c r="Z26" s="26"/>
    </row>
    <row r="27" spans="1:26">
      <c r="A27" s="7">
        <v>19</v>
      </c>
      <c r="B27" s="13">
        <f>0</f>
        <v>0</v>
      </c>
      <c r="C27" s="18"/>
      <c r="D27" s="18"/>
      <c r="E27" s="21"/>
      <c r="F27" s="13">
        <f>0</f>
        <v>0</v>
      </c>
      <c r="G27" s="18"/>
      <c r="H27" s="18"/>
      <c r="I27" s="21"/>
      <c r="J27" s="13">
        <f t="shared" si="0"/>
        <v>0</v>
      </c>
      <c r="K27" s="18"/>
      <c r="L27" s="18"/>
      <c r="M27" s="21"/>
      <c r="N27" s="30">
        <v>70</v>
      </c>
      <c r="O27" s="12">
        <v>3</v>
      </c>
      <c r="P27" s="17"/>
      <c r="Q27" s="17"/>
      <c r="R27" s="20"/>
      <c r="S27" s="12">
        <v>3</v>
      </c>
      <c r="T27" s="17"/>
      <c r="U27" s="17"/>
      <c r="V27" s="20"/>
      <c r="W27" s="12">
        <f t="shared" si="1"/>
        <v>6</v>
      </c>
      <c r="X27" s="17"/>
      <c r="Y27" s="17"/>
      <c r="Z27" s="25"/>
    </row>
    <row r="28" spans="1:26">
      <c r="A28" s="6">
        <v>20</v>
      </c>
      <c r="B28" s="12">
        <v>1</v>
      </c>
      <c r="C28" s="17"/>
      <c r="D28" s="17"/>
      <c r="E28" s="20"/>
      <c r="F28" s="12">
        <v>1</v>
      </c>
      <c r="G28" s="17"/>
      <c r="H28" s="17"/>
      <c r="I28" s="20"/>
      <c r="J28" s="12">
        <f t="shared" si="0"/>
        <v>2</v>
      </c>
      <c r="K28" s="17"/>
      <c r="L28" s="17"/>
      <c r="M28" s="20"/>
      <c r="N28" s="29">
        <v>71</v>
      </c>
      <c r="O28" s="13">
        <v>1</v>
      </c>
      <c r="P28" s="18"/>
      <c r="Q28" s="18"/>
      <c r="R28" s="21"/>
      <c r="S28" s="13">
        <v>3</v>
      </c>
      <c r="T28" s="18"/>
      <c r="U28" s="18"/>
      <c r="V28" s="21"/>
      <c r="W28" s="13">
        <f t="shared" si="1"/>
        <v>4</v>
      </c>
      <c r="X28" s="18"/>
      <c r="Y28" s="18"/>
      <c r="Z28" s="26"/>
    </row>
    <row r="29" spans="1:26">
      <c r="A29" s="7">
        <v>21</v>
      </c>
      <c r="B29" s="13">
        <f>0</f>
        <v>0</v>
      </c>
      <c r="C29" s="18"/>
      <c r="D29" s="18"/>
      <c r="E29" s="21"/>
      <c r="F29" s="13">
        <v>1</v>
      </c>
      <c r="G29" s="18"/>
      <c r="H29" s="18"/>
      <c r="I29" s="21"/>
      <c r="J29" s="13">
        <f t="shared" si="0"/>
        <v>1</v>
      </c>
      <c r="K29" s="18"/>
      <c r="L29" s="18"/>
      <c r="M29" s="21"/>
      <c r="N29" s="30">
        <v>72</v>
      </c>
      <c r="O29" s="12">
        <v>5</v>
      </c>
      <c r="P29" s="17"/>
      <c r="Q29" s="17"/>
      <c r="R29" s="20"/>
      <c r="S29" s="12">
        <f>0</f>
        <v>0</v>
      </c>
      <c r="T29" s="17"/>
      <c r="U29" s="17"/>
      <c r="V29" s="20"/>
      <c r="W29" s="12">
        <f t="shared" si="1"/>
        <v>5</v>
      </c>
      <c r="X29" s="17"/>
      <c r="Y29" s="17"/>
      <c r="Z29" s="25"/>
    </row>
    <row r="30" spans="1:26">
      <c r="A30" s="6">
        <v>22</v>
      </c>
      <c r="B30" s="12">
        <v>1</v>
      </c>
      <c r="C30" s="17"/>
      <c r="D30" s="17"/>
      <c r="E30" s="20"/>
      <c r="F30" s="12">
        <v>4</v>
      </c>
      <c r="G30" s="17"/>
      <c r="H30" s="17"/>
      <c r="I30" s="20"/>
      <c r="J30" s="12">
        <f t="shared" si="0"/>
        <v>5</v>
      </c>
      <c r="K30" s="17"/>
      <c r="L30" s="17"/>
      <c r="M30" s="20"/>
      <c r="N30" s="29">
        <v>73</v>
      </c>
      <c r="O30" s="13">
        <v>1</v>
      </c>
      <c r="P30" s="18"/>
      <c r="Q30" s="18"/>
      <c r="R30" s="21"/>
      <c r="S30" s="13">
        <v>3</v>
      </c>
      <c r="T30" s="18"/>
      <c r="U30" s="18"/>
      <c r="V30" s="21"/>
      <c r="W30" s="13">
        <f t="shared" si="1"/>
        <v>4</v>
      </c>
      <c r="X30" s="18"/>
      <c r="Y30" s="18"/>
      <c r="Z30" s="26"/>
    </row>
    <row r="31" spans="1:26">
      <c r="A31" s="7">
        <v>23</v>
      </c>
      <c r="B31" s="13">
        <v>1</v>
      </c>
      <c r="C31" s="18"/>
      <c r="D31" s="18"/>
      <c r="E31" s="21"/>
      <c r="F31" s="13">
        <f>0</f>
        <v>0</v>
      </c>
      <c r="G31" s="18"/>
      <c r="H31" s="18"/>
      <c r="I31" s="21"/>
      <c r="J31" s="13">
        <f t="shared" si="0"/>
        <v>1</v>
      </c>
      <c r="K31" s="18"/>
      <c r="L31" s="18"/>
      <c r="M31" s="21"/>
      <c r="N31" s="30">
        <v>74</v>
      </c>
      <c r="O31" s="12">
        <v>2</v>
      </c>
      <c r="P31" s="17"/>
      <c r="Q31" s="17"/>
      <c r="R31" s="20"/>
      <c r="S31" s="12">
        <v>1</v>
      </c>
      <c r="T31" s="17"/>
      <c r="U31" s="17"/>
      <c r="V31" s="20"/>
      <c r="W31" s="12">
        <f t="shared" si="1"/>
        <v>3</v>
      </c>
      <c r="X31" s="17"/>
      <c r="Y31" s="17"/>
      <c r="Z31" s="25"/>
    </row>
    <row r="32" spans="1:26">
      <c r="A32" s="6">
        <v>24</v>
      </c>
      <c r="B32" s="12">
        <v>2</v>
      </c>
      <c r="C32" s="17"/>
      <c r="D32" s="17"/>
      <c r="E32" s="20"/>
      <c r="F32" s="12">
        <f>0</f>
        <v>0</v>
      </c>
      <c r="G32" s="17"/>
      <c r="H32" s="17"/>
      <c r="I32" s="20"/>
      <c r="J32" s="12">
        <f t="shared" si="0"/>
        <v>2</v>
      </c>
      <c r="K32" s="17"/>
      <c r="L32" s="17"/>
      <c r="M32" s="20"/>
      <c r="N32" s="29">
        <v>75</v>
      </c>
      <c r="O32" s="13">
        <v>3</v>
      </c>
      <c r="P32" s="18"/>
      <c r="Q32" s="18"/>
      <c r="R32" s="21"/>
      <c r="S32" s="13">
        <v>4</v>
      </c>
      <c r="T32" s="18"/>
      <c r="U32" s="18"/>
      <c r="V32" s="21"/>
      <c r="W32" s="13">
        <f t="shared" si="1"/>
        <v>7</v>
      </c>
      <c r="X32" s="18"/>
      <c r="Y32" s="18"/>
      <c r="Z32" s="26"/>
    </row>
    <row r="33" spans="1:26">
      <c r="A33" s="7">
        <v>25</v>
      </c>
      <c r="B33" s="13">
        <v>1</v>
      </c>
      <c r="C33" s="18"/>
      <c r="D33" s="18"/>
      <c r="E33" s="21"/>
      <c r="F33" s="13">
        <v>1</v>
      </c>
      <c r="G33" s="18"/>
      <c r="H33" s="18"/>
      <c r="I33" s="21"/>
      <c r="J33" s="13">
        <f t="shared" si="0"/>
        <v>2</v>
      </c>
      <c r="K33" s="18"/>
      <c r="L33" s="18"/>
      <c r="M33" s="21"/>
      <c r="N33" s="30">
        <v>76</v>
      </c>
      <c r="O33" s="12">
        <v>2</v>
      </c>
      <c r="P33" s="17"/>
      <c r="Q33" s="17"/>
      <c r="R33" s="20"/>
      <c r="S33" s="12">
        <f>0</f>
        <v>0</v>
      </c>
      <c r="T33" s="17"/>
      <c r="U33" s="17"/>
      <c r="V33" s="20"/>
      <c r="W33" s="12">
        <f t="shared" si="1"/>
        <v>2</v>
      </c>
      <c r="X33" s="17"/>
      <c r="Y33" s="17"/>
      <c r="Z33" s="25"/>
    </row>
    <row r="34" spans="1:26">
      <c r="A34" s="6">
        <v>26</v>
      </c>
      <c r="B34" s="12">
        <f>0</f>
        <v>0</v>
      </c>
      <c r="C34" s="17"/>
      <c r="D34" s="17"/>
      <c r="E34" s="20"/>
      <c r="F34" s="12">
        <v>2</v>
      </c>
      <c r="G34" s="17"/>
      <c r="H34" s="17"/>
      <c r="I34" s="20"/>
      <c r="J34" s="12">
        <f t="shared" si="0"/>
        <v>2</v>
      </c>
      <c r="K34" s="17"/>
      <c r="L34" s="17"/>
      <c r="M34" s="20"/>
      <c r="N34" s="29">
        <v>77</v>
      </c>
      <c r="O34" s="13">
        <v>5</v>
      </c>
      <c r="P34" s="18"/>
      <c r="Q34" s="18"/>
      <c r="R34" s="21"/>
      <c r="S34" s="13">
        <v>2</v>
      </c>
      <c r="T34" s="18"/>
      <c r="U34" s="18"/>
      <c r="V34" s="21"/>
      <c r="W34" s="13">
        <f t="shared" si="1"/>
        <v>7</v>
      </c>
      <c r="X34" s="18"/>
      <c r="Y34" s="18"/>
      <c r="Z34" s="26"/>
    </row>
    <row r="35" spans="1:26">
      <c r="A35" s="7">
        <v>27</v>
      </c>
      <c r="B35" s="13">
        <v>3</v>
      </c>
      <c r="C35" s="18"/>
      <c r="D35" s="18"/>
      <c r="E35" s="21"/>
      <c r="F35" s="13">
        <v>1</v>
      </c>
      <c r="G35" s="18"/>
      <c r="H35" s="18"/>
      <c r="I35" s="21"/>
      <c r="J35" s="13">
        <f t="shared" si="0"/>
        <v>4</v>
      </c>
      <c r="K35" s="18"/>
      <c r="L35" s="18"/>
      <c r="M35" s="21"/>
      <c r="N35" s="30">
        <v>78</v>
      </c>
      <c r="O35" s="12">
        <v>3</v>
      </c>
      <c r="P35" s="17"/>
      <c r="Q35" s="17"/>
      <c r="R35" s="20"/>
      <c r="S35" s="12">
        <v>2</v>
      </c>
      <c r="T35" s="17"/>
      <c r="U35" s="17"/>
      <c r="V35" s="20"/>
      <c r="W35" s="12">
        <f t="shared" si="1"/>
        <v>5</v>
      </c>
      <c r="X35" s="17"/>
      <c r="Y35" s="17"/>
      <c r="Z35" s="25"/>
    </row>
    <row r="36" spans="1:26">
      <c r="A36" s="6">
        <v>28</v>
      </c>
      <c r="B36" s="12">
        <v>1</v>
      </c>
      <c r="C36" s="17"/>
      <c r="D36" s="17"/>
      <c r="E36" s="20"/>
      <c r="F36" s="12">
        <v>2</v>
      </c>
      <c r="G36" s="17"/>
      <c r="H36" s="17"/>
      <c r="I36" s="20"/>
      <c r="J36" s="12">
        <f t="shared" si="0"/>
        <v>3</v>
      </c>
      <c r="K36" s="17"/>
      <c r="L36" s="17"/>
      <c r="M36" s="20"/>
      <c r="N36" s="29">
        <v>79</v>
      </c>
      <c r="O36" s="13">
        <v>3</v>
      </c>
      <c r="P36" s="18"/>
      <c r="Q36" s="18"/>
      <c r="R36" s="21"/>
      <c r="S36" s="13">
        <v>1</v>
      </c>
      <c r="T36" s="18"/>
      <c r="U36" s="18"/>
      <c r="V36" s="21"/>
      <c r="W36" s="13">
        <f t="shared" si="1"/>
        <v>4</v>
      </c>
      <c r="X36" s="18"/>
      <c r="Y36" s="18"/>
      <c r="Z36" s="26"/>
    </row>
    <row r="37" spans="1:26">
      <c r="A37" s="7">
        <v>29</v>
      </c>
      <c r="B37" s="13">
        <v>2</v>
      </c>
      <c r="C37" s="18"/>
      <c r="D37" s="18"/>
      <c r="E37" s="21"/>
      <c r="F37" s="13">
        <v>3</v>
      </c>
      <c r="G37" s="18"/>
      <c r="H37" s="18"/>
      <c r="I37" s="21"/>
      <c r="J37" s="13">
        <f t="shared" si="0"/>
        <v>5</v>
      </c>
      <c r="K37" s="18"/>
      <c r="L37" s="18"/>
      <c r="M37" s="21"/>
      <c r="N37" s="30">
        <v>80</v>
      </c>
      <c r="O37" s="12">
        <f>0</f>
        <v>0</v>
      </c>
      <c r="P37" s="17"/>
      <c r="Q37" s="17"/>
      <c r="R37" s="20"/>
      <c r="S37" s="12">
        <v>3</v>
      </c>
      <c r="T37" s="17"/>
      <c r="U37" s="17"/>
      <c r="V37" s="20"/>
      <c r="W37" s="12">
        <f t="shared" si="1"/>
        <v>3</v>
      </c>
      <c r="X37" s="17"/>
      <c r="Y37" s="17"/>
      <c r="Z37" s="25"/>
    </row>
    <row r="38" spans="1:26">
      <c r="A38" s="6">
        <v>30</v>
      </c>
      <c r="B38" s="12">
        <v>1</v>
      </c>
      <c r="C38" s="17"/>
      <c r="D38" s="17"/>
      <c r="E38" s="20"/>
      <c r="F38" s="12">
        <v>2</v>
      </c>
      <c r="G38" s="17"/>
      <c r="H38" s="17"/>
      <c r="I38" s="20"/>
      <c r="J38" s="12">
        <f t="shared" si="0"/>
        <v>3</v>
      </c>
      <c r="K38" s="17"/>
      <c r="L38" s="17"/>
      <c r="M38" s="20"/>
      <c r="N38" s="29">
        <v>81</v>
      </c>
      <c r="O38" s="13">
        <f>0</f>
        <v>0</v>
      </c>
      <c r="P38" s="18"/>
      <c r="Q38" s="18"/>
      <c r="R38" s="21"/>
      <c r="S38" s="13">
        <f>0</f>
        <v>0</v>
      </c>
      <c r="T38" s="18"/>
      <c r="U38" s="18"/>
      <c r="V38" s="21"/>
      <c r="W38" s="13">
        <f t="shared" si="1"/>
        <v>0</v>
      </c>
      <c r="X38" s="18"/>
      <c r="Y38" s="18"/>
      <c r="Z38" s="26"/>
    </row>
    <row r="39" spans="1:26">
      <c r="A39" s="7">
        <v>31</v>
      </c>
      <c r="B39" s="13">
        <v>1</v>
      </c>
      <c r="C39" s="18"/>
      <c r="D39" s="18"/>
      <c r="E39" s="21"/>
      <c r="F39" s="13">
        <v>5</v>
      </c>
      <c r="G39" s="18"/>
      <c r="H39" s="18"/>
      <c r="I39" s="21"/>
      <c r="J39" s="13">
        <f t="shared" si="0"/>
        <v>6</v>
      </c>
      <c r="K39" s="18"/>
      <c r="L39" s="18"/>
      <c r="M39" s="21"/>
      <c r="N39" s="30">
        <v>82</v>
      </c>
      <c r="O39" s="12">
        <v>2</v>
      </c>
      <c r="P39" s="17"/>
      <c r="Q39" s="17"/>
      <c r="R39" s="20"/>
      <c r="S39" s="12">
        <v>1</v>
      </c>
      <c r="T39" s="17"/>
      <c r="U39" s="17"/>
      <c r="V39" s="20"/>
      <c r="W39" s="12">
        <f t="shared" si="1"/>
        <v>3</v>
      </c>
      <c r="X39" s="17"/>
      <c r="Y39" s="17"/>
      <c r="Z39" s="25"/>
    </row>
    <row r="40" spans="1:26">
      <c r="A40" s="6">
        <v>32</v>
      </c>
      <c r="B40" s="12">
        <f>0</f>
        <v>0</v>
      </c>
      <c r="C40" s="17"/>
      <c r="D40" s="17"/>
      <c r="E40" s="20"/>
      <c r="F40" s="12">
        <v>3</v>
      </c>
      <c r="G40" s="17"/>
      <c r="H40" s="17"/>
      <c r="I40" s="20"/>
      <c r="J40" s="12">
        <f t="shared" si="0"/>
        <v>3</v>
      </c>
      <c r="K40" s="17"/>
      <c r="L40" s="17"/>
      <c r="M40" s="20"/>
      <c r="N40" s="29">
        <v>83</v>
      </c>
      <c r="O40" s="13">
        <f>0</f>
        <v>0</v>
      </c>
      <c r="P40" s="18"/>
      <c r="Q40" s="18"/>
      <c r="R40" s="21"/>
      <c r="S40" s="13">
        <v>1</v>
      </c>
      <c r="T40" s="18"/>
      <c r="U40" s="18"/>
      <c r="V40" s="21"/>
      <c r="W40" s="13">
        <f t="shared" si="1"/>
        <v>1</v>
      </c>
      <c r="X40" s="18"/>
      <c r="Y40" s="18"/>
      <c r="Z40" s="26"/>
    </row>
    <row r="41" spans="1:26">
      <c r="A41" s="7">
        <v>33</v>
      </c>
      <c r="B41" s="13">
        <v>2</v>
      </c>
      <c r="C41" s="18"/>
      <c r="D41" s="18"/>
      <c r="E41" s="21"/>
      <c r="F41" s="13">
        <f>0</f>
        <v>0</v>
      </c>
      <c r="G41" s="18"/>
      <c r="H41" s="18"/>
      <c r="I41" s="21"/>
      <c r="J41" s="13">
        <f t="shared" si="0"/>
        <v>2</v>
      </c>
      <c r="K41" s="18"/>
      <c r="L41" s="18"/>
      <c r="M41" s="21"/>
      <c r="N41" s="30">
        <v>84</v>
      </c>
      <c r="O41" s="12">
        <v>1</v>
      </c>
      <c r="P41" s="17"/>
      <c r="Q41" s="17"/>
      <c r="R41" s="20"/>
      <c r="S41" s="12">
        <v>2</v>
      </c>
      <c r="T41" s="17"/>
      <c r="U41" s="17"/>
      <c r="V41" s="20"/>
      <c r="W41" s="12">
        <f t="shared" si="1"/>
        <v>3</v>
      </c>
      <c r="X41" s="17"/>
      <c r="Y41" s="17"/>
      <c r="Z41" s="25"/>
    </row>
    <row r="42" spans="1:26">
      <c r="A42" s="6">
        <v>34</v>
      </c>
      <c r="B42" s="12">
        <f>0</f>
        <v>0</v>
      </c>
      <c r="C42" s="17"/>
      <c r="D42" s="17"/>
      <c r="E42" s="20"/>
      <c r="F42" s="12">
        <v>2</v>
      </c>
      <c r="G42" s="17"/>
      <c r="H42" s="17"/>
      <c r="I42" s="20"/>
      <c r="J42" s="12">
        <f t="shared" si="0"/>
        <v>2</v>
      </c>
      <c r="K42" s="17"/>
      <c r="L42" s="17"/>
      <c r="M42" s="20"/>
      <c r="N42" s="29">
        <v>85</v>
      </c>
      <c r="O42" s="13">
        <v>1</v>
      </c>
      <c r="P42" s="18"/>
      <c r="Q42" s="18"/>
      <c r="R42" s="21"/>
      <c r="S42" s="13">
        <v>2</v>
      </c>
      <c r="T42" s="18"/>
      <c r="U42" s="18"/>
      <c r="V42" s="21"/>
      <c r="W42" s="13">
        <f t="shared" si="1"/>
        <v>3</v>
      </c>
      <c r="X42" s="18"/>
      <c r="Y42" s="18"/>
      <c r="Z42" s="26"/>
    </row>
    <row r="43" spans="1:26">
      <c r="A43" s="7">
        <v>35</v>
      </c>
      <c r="B43" s="13">
        <v>1</v>
      </c>
      <c r="C43" s="18"/>
      <c r="D43" s="18"/>
      <c r="E43" s="21"/>
      <c r="F43" s="13">
        <v>3</v>
      </c>
      <c r="G43" s="18"/>
      <c r="H43" s="18"/>
      <c r="I43" s="21"/>
      <c r="J43" s="13">
        <f t="shared" si="0"/>
        <v>4</v>
      </c>
      <c r="K43" s="18"/>
      <c r="L43" s="18"/>
      <c r="M43" s="21"/>
      <c r="N43" s="30">
        <v>86</v>
      </c>
      <c r="O43" s="12">
        <v>1</v>
      </c>
      <c r="P43" s="17"/>
      <c r="Q43" s="17"/>
      <c r="R43" s="20"/>
      <c r="S43" s="12">
        <f>0</f>
        <v>0</v>
      </c>
      <c r="T43" s="17"/>
      <c r="U43" s="17"/>
      <c r="V43" s="20"/>
      <c r="W43" s="12">
        <f t="shared" si="1"/>
        <v>1</v>
      </c>
      <c r="X43" s="17"/>
      <c r="Y43" s="17"/>
      <c r="Z43" s="25"/>
    </row>
    <row r="44" spans="1:26">
      <c r="A44" s="6">
        <v>36</v>
      </c>
      <c r="B44" s="12">
        <v>6</v>
      </c>
      <c r="C44" s="17"/>
      <c r="D44" s="17"/>
      <c r="E44" s="20"/>
      <c r="F44" s="12">
        <v>6</v>
      </c>
      <c r="G44" s="17"/>
      <c r="H44" s="17"/>
      <c r="I44" s="20"/>
      <c r="J44" s="12">
        <f t="shared" si="0"/>
        <v>12</v>
      </c>
      <c r="K44" s="17"/>
      <c r="L44" s="17"/>
      <c r="M44" s="20"/>
      <c r="N44" s="29">
        <v>87</v>
      </c>
      <c r="O44" s="13">
        <v>1</v>
      </c>
      <c r="P44" s="18"/>
      <c r="Q44" s="18"/>
      <c r="R44" s="21"/>
      <c r="S44" s="13">
        <f>0</f>
        <v>0</v>
      </c>
      <c r="T44" s="18"/>
      <c r="U44" s="18"/>
      <c r="V44" s="21"/>
      <c r="W44" s="13">
        <f t="shared" si="1"/>
        <v>1</v>
      </c>
      <c r="X44" s="18"/>
      <c r="Y44" s="18"/>
      <c r="Z44" s="26"/>
    </row>
    <row r="45" spans="1:26">
      <c r="A45" s="7">
        <v>37</v>
      </c>
      <c r="B45" s="13">
        <v>1</v>
      </c>
      <c r="C45" s="18"/>
      <c r="D45" s="18"/>
      <c r="E45" s="21"/>
      <c r="F45" s="13">
        <v>2</v>
      </c>
      <c r="G45" s="18"/>
      <c r="H45" s="18"/>
      <c r="I45" s="21"/>
      <c r="J45" s="13">
        <f t="shared" si="0"/>
        <v>3</v>
      </c>
      <c r="K45" s="18"/>
      <c r="L45" s="18"/>
      <c r="M45" s="21"/>
      <c r="N45" s="30">
        <v>88</v>
      </c>
      <c r="O45" s="12">
        <f>0</f>
        <v>0</v>
      </c>
      <c r="P45" s="17"/>
      <c r="Q45" s="17"/>
      <c r="R45" s="20"/>
      <c r="S45" s="12">
        <f>0</f>
        <v>0</v>
      </c>
      <c r="T45" s="17"/>
      <c r="U45" s="17"/>
      <c r="V45" s="20"/>
      <c r="W45" s="12">
        <f t="shared" si="1"/>
        <v>0</v>
      </c>
      <c r="X45" s="17"/>
      <c r="Y45" s="17"/>
      <c r="Z45" s="25"/>
    </row>
    <row r="46" spans="1:26">
      <c r="A46" s="6">
        <v>38</v>
      </c>
      <c r="B46" s="12">
        <v>4</v>
      </c>
      <c r="C46" s="17"/>
      <c r="D46" s="17"/>
      <c r="E46" s="20"/>
      <c r="F46" s="12">
        <f>0</f>
        <v>0</v>
      </c>
      <c r="G46" s="17"/>
      <c r="H46" s="17"/>
      <c r="I46" s="20"/>
      <c r="J46" s="12">
        <f t="shared" si="0"/>
        <v>4</v>
      </c>
      <c r="K46" s="17"/>
      <c r="L46" s="17"/>
      <c r="M46" s="20"/>
      <c r="N46" s="29">
        <v>89</v>
      </c>
      <c r="O46" s="13">
        <f>0</f>
        <v>0</v>
      </c>
      <c r="P46" s="18"/>
      <c r="Q46" s="18"/>
      <c r="R46" s="21"/>
      <c r="S46" s="13">
        <f>0</f>
        <v>0</v>
      </c>
      <c r="T46" s="18"/>
      <c r="U46" s="18"/>
      <c r="V46" s="21"/>
      <c r="W46" s="13">
        <f t="shared" si="1"/>
        <v>0</v>
      </c>
      <c r="X46" s="18"/>
      <c r="Y46" s="18"/>
      <c r="Z46" s="26"/>
    </row>
    <row r="47" spans="1:26">
      <c r="A47" s="7">
        <v>39</v>
      </c>
      <c r="B47" s="13">
        <f>0</f>
        <v>0</v>
      </c>
      <c r="C47" s="18"/>
      <c r="D47" s="18"/>
      <c r="E47" s="21"/>
      <c r="F47" s="13">
        <v>2</v>
      </c>
      <c r="G47" s="18"/>
      <c r="H47" s="18"/>
      <c r="I47" s="21"/>
      <c r="J47" s="13">
        <f t="shared" si="0"/>
        <v>2</v>
      </c>
      <c r="K47" s="18"/>
      <c r="L47" s="18"/>
      <c r="M47" s="21"/>
      <c r="N47" s="30">
        <v>90</v>
      </c>
      <c r="O47" s="12">
        <v>2</v>
      </c>
      <c r="P47" s="17"/>
      <c r="Q47" s="17"/>
      <c r="R47" s="20"/>
      <c r="S47" s="12">
        <v>3</v>
      </c>
      <c r="T47" s="17"/>
      <c r="U47" s="17"/>
      <c r="V47" s="20"/>
      <c r="W47" s="12">
        <f t="shared" si="1"/>
        <v>5</v>
      </c>
      <c r="X47" s="17"/>
      <c r="Y47" s="17"/>
      <c r="Z47" s="25"/>
    </row>
    <row r="48" spans="1:26">
      <c r="A48" s="6">
        <v>40</v>
      </c>
      <c r="B48" s="12">
        <v>4</v>
      </c>
      <c r="C48" s="17"/>
      <c r="D48" s="17"/>
      <c r="E48" s="20"/>
      <c r="F48" s="12">
        <v>3</v>
      </c>
      <c r="G48" s="17"/>
      <c r="H48" s="17"/>
      <c r="I48" s="20"/>
      <c r="J48" s="12">
        <f t="shared" si="0"/>
        <v>7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v>2</v>
      </c>
      <c r="T48" s="18"/>
      <c r="U48" s="18"/>
      <c r="V48" s="21"/>
      <c r="W48" s="13">
        <f t="shared" si="1"/>
        <v>2</v>
      </c>
      <c r="X48" s="18"/>
      <c r="Y48" s="18"/>
      <c r="Z48" s="26"/>
    </row>
    <row r="49" spans="1:26">
      <c r="A49" s="7">
        <v>41</v>
      </c>
      <c r="B49" s="13">
        <v>1</v>
      </c>
      <c r="C49" s="18"/>
      <c r="D49" s="18"/>
      <c r="E49" s="21"/>
      <c r="F49" s="13">
        <v>3</v>
      </c>
      <c r="G49" s="18"/>
      <c r="H49" s="18"/>
      <c r="I49" s="21"/>
      <c r="J49" s="13">
        <f t="shared" si="0"/>
        <v>4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v>1</v>
      </c>
      <c r="T49" s="17"/>
      <c r="U49" s="17"/>
      <c r="V49" s="20"/>
      <c r="W49" s="12">
        <f t="shared" si="1"/>
        <v>2</v>
      </c>
      <c r="X49" s="17"/>
      <c r="Y49" s="17"/>
      <c r="Z49" s="25"/>
    </row>
    <row r="50" spans="1:26">
      <c r="A50" s="6">
        <v>42</v>
      </c>
      <c r="B50" s="12">
        <v>3</v>
      </c>
      <c r="C50" s="17"/>
      <c r="D50" s="17"/>
      <c r="E50" s="20"/>
      <c r="F50" s="12">
        <v>1</v>
      </c>
      <c r="G50" s="17"/>
      <c r="H50" s="17"/>
      <c r="I50" s="20"/>
      <c r="J50" s="12">
        <f t="shared" si="0"/>
        <v>4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f>0</f>
        <v>0</v>
      </c>
      <c r="T50" s="18"/>
      <c r="U50" s="18"/>
      <c r="V50" s="21"/>
      <c r="W50" s="13">
        <f t="shared" si="1"/>
        <v>1</v>
      </c>
      <c r="X50" s="18"/>
      <c r="Y50" s="18"/>
      <c r="Z50" s="26"/>
    </row>
    <row r="51" spans="1:26">
      <c r="A51" s="7">
        <v>43</v>
      </c>
      <c r="B51" s="13">
        <f>0</f>
        <v>0</v>
      </c>
      <c r="C51" s="18"/>
      <c r="D51" s="18"/>
      <c r="E51" s="21"/>
      <c r="F51" s="13">
        <v>1</v>
      </c>
      <c r="G51" s="18"/>
      <c r="H51" s="18"/>
      <c r="I51" s="21"/>
      <c r="J51" s="13">
        <f t="shared" si="0"/>
        <v>1</v>
      </c>
      <c r="K51" s="18"/>
      <c r="L51" s="18"/>
      <c r="M51" s="21"/>
      <c r="N51" s="30">
        <v>94</v>
      </c>
      <c r="O51" s="12">
        <f t="shared" ref="O51:O57" si="2">0</f>
        <v>0</v>
      </c>
      <c r="P51" s="17"/>
      <c r="Q51" s="17"/>
      <c r="R51" s="20"/>
      <c r="S51" s="12">
        <v>1</v>
      </c>
      <c r="T51" s="17"/>
      <c r="U51" s="17"/>
      <c r="V51" s="20"/>
      <c r="W51" s="12">
        <f t="shared" si="1"/>
        <v>1</v>
      </c>
      <c r="X51" s="17"/>
      <c r="Y51" s="17"/>
      <c r="Z51" s="25"/>
    </row>
    <row r="52" spans="1:26">
      <c r="A52" s="6">
        <v>44</v>
      </c>
      <c r="B52" s="12">
        <v>2</v>
      </c>
      <c r="C52" s="17"/>
      <c r="D52" s="17"/>
      <c r="E52" s="20"/>
      <c r="F52" s="12">
        <v>3</v>
      </c>
      <c r="G52" s="17"/>
      <c r="H52" s="17"/>
      <c r="I52" s="20"/>
      <c r="J52" s="12">
        <f t="shared" si="0"/>
        <v>5</v>
      </c>
      <c r="K52" s="17"/>
      <c r="L52" s="17"/>
      <c r="M52" s="20"/>
      <c r="N52" s="29">
        <v>95</v>
      </c>
      <c r="O52" s="13">
        <f t="shared" si="2"/>
        <v>0</v>
      </c>
      <c r="P52" s="18"/>
      <c r="Q52" s="18"/>
      <c r="R52" s="21"/>
      <c r="S52" s="13">
        <f>0</f>
        <v>0</v>
      </c>
      <c r="T52" s="18"/>
      <c r="U52" s="18"/>
      <c r="V52" s="21"/>
      <c r="W52" s="13">
        <f t="shared" si="1"/>
        <v>0</v>
      </c>
      <c r="X52" s="18"/>
      <c r="Y52" s="18"/>
      <c r="Z52" s="26"/>
    </row>
    <row r="53" spans="1:26">
      <c r="A53" s="7">
        <v>45</v>
      </c>
      <c r="B53" s="13">
        <f>0</f>
        <v>0</v>
      </c>
      <c r="C53" s="18"/>
      <c r="D53" s="18"/>
      <c r="E53" s="21"/>
      <c r="F53" s="13">
        <v>2</v>
      </c>
      <c r="G53" s="18"/>
      <c r="H53" s="18"/>
      <c r="I53" s="21"/>
      <c r="J53" s="13">
        <f t="shared" si="0"/>
        <v>2</v>
      </c>
      <c r="K53" s="18"/>
      <c r="L53" s="18"/>
      <c r="M53" s="21"/>
      <c r="N53" s="30">
        <v>96</v>
      </c>
      <c r="O53" s="12">
        <f t="shared" si="2"/>
        <v>0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1"/>
        <v>0</v>
      </c>
      <c r="X53" s="17"/>
      <c r="Y53" s="17"/>
      <c r="Z53" s="25"/>
    </row>
    <row r="54" spans="1:26">
      <c r="A54" s="6">
        <v>46</v>
      </c>
      <c r="B54" s="12">
        <v>2</v>
      </c>
      <c r="C54" s="17"/>
      <c r="D54" s="17"/>
      <c r="E54" s="20"/>
      <c r="F54" s="12">
        <v>4</v>
      </c>
      <c r="G54" s="17"/>
      <c r="H54" s="17"/>
      <c r="I54" s="20"/>
      <c r="J54" s="12">
        <f t="shared" si="0"/>
        <v>6</v>
      </c>
      <c r="K54" s="17"/>
      <c r="L54" s="17"/>
      <c r="M54" s="20"/>
      <c r="N54" s="29">
        <v>97</v>
      </c>
      <c r="O54" s="13">
        <f t="shared" si="2"/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f>0</f>
        <v>0</v>
      </c>
      <c r="C55" s="18"/>
      <c r="D55" s="18"/>
      <c r="E55" s="21"/>
      <c r="F55" s="13">
        <v>2</v>
      </c>
      <c r="G55" s="18"/>
      <c r="H55" s="18"/>
      <c r="I55" s="21"/>
      <c r="J55" s="13">
        <f t="shared" si="0"/>
        <v>2</v>
      </c>
      <c r="K55" s="18"/>
      <c r="L55" s="18"/>
      <c r="M55" s="21"/>
      <c r="N55" s="30">
        <v>98</v>
      </c>
      <c r="O55" s="12">
        <f t="shared" si="2"/>
        <v>0</v>
      </c>
      <c r="P55" s="17"/>
      <c r="Q55" s="17"/>
      <c r="R55" s="20"/>
      <c r="S55" s="12">
        <v>1</v>
      </c>
      <c r="T55" s="17"/>
      <c r="U55" s="17"/>
      <c r="V55" s="20"/>
      <c r="W55" s="12">
        <f t="shared" si="1"/>
        <v>1</v>
      </c>
      <c r="X55" s="17"/>
      <c r="Y55" s="17"/>
      <c r="Z55" s="25"/>
    </row>
    <row r="56" spans="1:26">
      <c r="A56" s="6">
        <v>48</v>
      </c>
      <c r="B56" s="12">
        <v>2</v>
      </c>
      <c r="C56" s="17"/>
      <c r="D56" s="17"/>
      <c r="E56" s="20"/>
      <c r="F56" s="12">
        <v>3</v>
      </c>
      <c r="G56" s="17"/>
      <c r="H56" s="17"/>
      <c r="I56" s="20"/>
      <c r="J56" s="12">
        <f t="shared" si="0"/>
        <v>5</v>
      </c>
      <c r="K56" s="17"/>
      <c r="L56" s="17"/>
      <c r="M56" s="20"/>
      <c r="N56" s="29">
        <v>99</v>
      </c>
      <c r="O56" s="13">
        <f t="shared" si="2"/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1</v>
      </c>
      <c r="C57" s="18"/>
      <c r="D57" s="18"/>
      <c r="E57" s="21"/>
      <c r="F57" s="13">
        <v>1</v>
      </c>
      <c r="G57" s="18"/>
      <c r="H57" s="18"/>
      <c r="I57" s="21"/>
      <c r="J57" s="13">
        <f t="shared" si="0"/>
        <v>2</v>
      </c>
      <c r="K57" s="18"/>
      <c r="L57" s="18"/>
      <c r="M57" s="21"/>
      <c r="N57" s="30" t="s">
        <v>20</v>
      </c>
      <c r="O57" s="12">
        <f t="shared" si="2"/>
        <v>0</v>
      </c>
      <c r="P57" s="17"/>
      <c r="Q57" s="17"/>
      <c r="R57" s="20"/>
      <c r="S57" s="12">
        <v>1</v>
      </c>
      <c r="T57" s="17"/>
      <c r="U57" s="17"/>
      <c r="V57" s="20"/>
      <c r="W57" s="12">
        <f t="shared" si="1"/>
        <v>1</v>
      </c>
      <c r="X57" s="17"/>
      <c r="Y57" s="17"/>
      <c r="Z57" s="25"/>
    </row>
    <row r="58" spans="1:26">
      <c r="A58" s="6">
        <v>50</v>
      </c>
      <c r="B58" s="12">
        <v>2</v>
      </c>
      <c r="C58" s="17"/>
      <c r="D58" s="17"/>
      <c r="E58" s="20"/>
      <c r="F58" s="12">
        <v>1</v>
      </c>
      <c r="G58" s="17"/>
      <c r="H58" s="17"/>
      <c r="I58" s="20"/>
      <c r="J58" s="12">
        <f t="shared" si="0"/>
        <v>3</v>
      </c>
      <c r="K58" s="17"/>
      <c r="L58" s="17"/>
      <c r="M58" s="20"/>
      <c r="N58" s="31" t="s">
        <v>24</v>
      </c>
      <c r="O58" s="14">
        <f>SUM(B8:B58,O8:O57)</f>
        <v>126</v>
      </c>
      <c r="P58" s="19"/>
      <c r="Q58" s="19"/>
      <c r="R58" s="22"/>
      <c r="S58" s="14">
        <f>SUM(F8:F58,S8:S57)</f>
        <v>148</v>
      </c>
      <c r="T58" s="19"/>
      <c r="U58" s="19"/>
      <c r="V58" s="22"/>
      <c r="W58" s="14">
        <f>SUM(J8:J58,W8:W57)</f>
        <v>274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3</v>
      </c>
      <c r="C66" s="17"/>
      <c r="D66" s="17"/>
      <c r="E66" s="20"/>
      <c r="F66" s="12">
        <f>SUM(F8:F12)</f>
        <v>6</v>
      </c>
      <c r="G66" s="17"/>
      <c r="H66" s="17"/>
      <c r="I66" s="20"/>
      <c r="J66" s="12">
        <f>SUM(J8:J12)</f>
        <v>9</v>
      </c>
      <c r="K66" s="17"/>
      <c r="L66" s="17"/>
      <c r="M66" s="25"/>
    </row>
    <row r="67" spans="1:13">
      <c r="A67" s="7" t="s">
        <v>18</v>
      </c>
      <c r="B67" s="13">
        <f>SUM(B13:B17)</f>
        <v>5</v>
      </c>
      <c r="C67" s="18"/>
      <c r="D67" s="18"/>
      <c r="E67" s="21"/>
      <c r="F67" s="13">
        <f>SUM(F13:F17)</f>
        <v>2</v>
      </c>
      <c r="G67" s="18"/>
      <c r="H67" s="18"/>
      <c r="I67" s="21"/>
      <c r="J67" s="13">
        <f>SUM(J13:J17)</f>
        <v>7</v>
      </c>
      <c r="K67" s="18"/>
      <c r="L67" s="18"/>
      <c r="M67" s="26"/>
    </row>
    <row r="68" spans="1:13">
      <c r="A68" s="6" t="s">
        <v>28</v>
      </c>
      <c r="B68" s="12">
        <f>SUM(B18:B22)</f>
        <v>4</v>
      </c>
      <c r="C68" s="17"/>
      <c r="D68" s="17"/>
      <c r="E68" s="20"/>
      <c r="F68" s="12">
        <f>SUM(F18:F22)</f>
        <v>6</v>
      </c>
      <c r="G68" s="17"/>
      <c r="H68" s="17"/>
      <c r="I68" s="20"/>
      <c r="J68" s="12">
        <f>SUM(J18:J22)</f>
        <v>10</v>
      </c>
      <c r="K68" s="17"/>
      <c r="L68" s="17"/>
      <c r="M68" s="25"/>
    </row>
    <row r="69" spans="1:13">
      <c r="A69" s="7" t="s">
        <v>8</v>
      </c>
      <c r="B69" s="13">
        <f>SUM(B23:B27)</f>
        <v>3</v>
      </c>
      <c r="C69" s="18"/>
      <c r="D69" s="18"/>
      <c r="E69" s="21"/>
      <c r="F69" s="13">
        <f>SUM(F23:F27)</f>
        <v>7</v>
      </c>
      <c r="G69" s="18"/>
      <c r="H69" s="18"/>
      <c r="I69" s="21"/>
      <c r="J69" s="13">
        <f>SUM(J23:J27)</f>
        <v>10</v>
      </c>
      <c r="K69" s="18"/>
      <c r="L69" s="18"/>
      <c r="M69" s="26"/>
    </row>
    <row r="70" spans="1:13">
      <c r="A70" s="6" t="s">
        <v>30</v>
      </c>
      <c r="B70" s="12">
        <f>SUM(B28:B32)</f>
        <v>5</v>
      </c>
      <c r="C70" s="17"/>
      <c r="D70" s="17"/>
      <c r="E70" s="20"/>
      <c r="F70" s="12">
        <f>SUM(F28:F32)</f>
        <v>6</v>
      </c>
      <c r="G70" s="17"/>
      <c r="H70" s="17"/>
      <c r="I70" s="20"/>
      <c r="J70" s="12">
        <f>SUM(J28:J32)</f>
        <v>11</v>
      </c>
      <c r="K70" s="17"/>
      <c r="L70" s="17"/>
      <c r="M70" s="25"/>
    </row>
    <row r="71" spans="1:13">
      <c r="A71" s="7" t="s">
        <v>23</v>
      </c>
      <c r="B71" s="13">
        <f>SUM(B33:B37)</f>
        <v>7</v>
      </c>
      <c r="C71" s="18"/>
      <c r="D71" s="18"/>
      <c r="E71" s="21"/>
      <c r="F71" s="13">
        <f>SUM(F33:F37)</f>
        <v>9</v>
      </c>
      <c r="G71" s="18"/>
      <c r="H71" s="18"/>
      <c r="I71" s="21"/>
      <c r="J71" s="13">
        <f>SUM(J33:J37)</f>
        <v>16</v>
      </c>
      <c r="K71" s="18"/>
      <c r="L71" s="18"/>
      <c r="M71" s="26"/>
    </row>
    <row r="72" spans="1:13">
      <c r="A72" s="6" t="s">
        <v>31</v>
      </c>
      <c r="B72" s="12">
        <f>SUM(B38:B42)</f>
        <v>4</v>
      </c>
      <c r="C72" s="17"/>
      <c r="D72" s="17"/>
      <c r="E72" s="20"/>
      <c r="F72" s="12">
        <f>SUM(F38:F42)</f>
        <v>12</v>
      </c>
      <c r="G72" s="17"/>
      <c r="H72" s="17"/>
      <c r="I72" s="20"/>
      <c r="J72" s="12">
        <f>SUM(J38:J42)</f>
        <v>16</v>
      </c>
      <c r="K72" s="17"/>
      <c r="L72" s="17"/>
      <c r="M72" s="25"/>
    </row>
    <row r="73" spans="1:13">
      <c r="A73" s="7" t="s">
        <v>32</v>
      </c>
      <c r="B73" s="13">
        <f>SUM(B43:B47)</f>
        <v>12</v>
      </c>
      <c r="C73" s="18"/>
      <c r="D73" s="18"/>
      <c r="E73" s="21"/>
      <c r="F73" s="13">
        <f>SUM(F43:F47)</f>
        <v>13</v>
      </c>
      <c r="G73" s="18"/>
      <c r="H73" s="18"/>
      <c r="I73" s="21"/>
      <c r="J73" s="13">
        <f>SUM(J43:J47)</f>
        <v>25</v>
      </c>
      <c r="K73" s="18"/>
      <c r="L73" s="18"/>
      <c r="M73" s="26"/>
    </row>
    <row r="74" spans="1:13">
      <c r="A74" s="6" t="s">
        <v>33</v>
      </c>
      <c r="B74" s="12">
        <f>SUM(B48:B52)</f>
        <v>10</v>
      </c>
      <c r="C74" s="17"/>
      <c r="D74" s="17"/>
      <c r="E74" s="20"/>
      <c r="F74" s="12">
        <f>SUM(F48:F52)</f>
        <v>11</v>
      </c>
      <c r="G74" s="17"/>
      <c r="H74" s="17"/>
      <c r="I74" s="20"/>
      <c r="J74" s="12">
        <f>SUM(J48:J52)</f>
        <v>21</v>
      </c>
      <c r="K74" s="17"/>
      <c r="L74" s="17"/>
      <c r="M74" s="25"/>
    </row>
    <row r="75" spans="1:13">
      <c r="A75" s="7" t="s">
        <v>36</v>
      </c>
      <c r="B75" s="13">
        <f>SUM(B53:B57)</f>
        <v>5</v>
      </c>
      <c r="C75" s="18"/>
      <c r="D75" s="18"/>
      <c r="E75" s="21"/>
      <c r="F75" s="13">
        <f>SUM(F53:F57)</f>
        <v>12</v>
      </c>
      <c r="G75" s="18"/>
      <c r="H75" s="18"/>
      <c r="I75" s="21"/>
      <c r="J75" s="13">
        <f>SUM(J53:J57)</f>
        <v>17</v>
      </c>
      <c r="K75" s="18"/>
      <c r="L75" s="18"/>
      <c r="M75" s="26"/>
    </row>
    <row r="76" spans="1:13">
      <c r="A76" s="6" t="s">
        <v>39</v>
      </c>
      <c r="B76" s="12">
        <f>SUM(B58,O8:O11)</f>
        <v>7</v>
      </c>
      <c r="C76" s="17"/>
      <c r="D76" s="17"/>
      <c r="E76" s="20"/>
      <c r="F76" s="12">
        <f>SUM(F58,S8:S11)</f>
        <v>8</v>
      </c>
      <c r="G76" s="17"/>
      <c r="H76" s="17"/>
      <c r="I76" s="20"/>
      <c r="J76" s="12">
        <f>SUM(J58,W8:W11)</f>
        <v>15</v>
      </c>
      <c r="K76" s="17"/>
      <c r="L76" s="17"/>
      <c r="M76" s="25"/>
    </row>
    <row r="77" spans="1:13">
      <c r="A77" s="7" t="s">
        <v>42</v>
      </c>
      <c r="B77" s="13">
        <f>SUM(O12:O16)</f>
        <v>6</v>
      </c>
      <c r="C77" s="18"/>
      <c r="D77" s="18"/>
      <c r="E77" s="21"/>
      <c r="F77" s="13">
        <f>SUM(S12:S16)</f>
        <v>5</v>
      </c>
      <c r="G77" s="18"/>
      <c r="H77" s="18"/>
      <c r="I77" s="21"/>
      <c r="J77" s="13">
        <f>SUM(W12:W16)</f>
        <v>11</v>
      </c>
      <c r="K77" s="18"/>
      <c r="L77" s="18"/>
      <c r="M77" s="26"/>
    </row>
    <row r="78" spans="1:13">
      <c r="A78" s="6" t="s">
        <v>47</v>
      </c>
      <c r="B78" s="12">
        <f>SUM(O17:O21)</f>
        <v>8</v>
      </c>
      <c r="C78" s="17"/>
      <c r="D78" s="17"/>
      <c r="E78" s="20"/>
      <c r="F78" s="12">
        <f>SUM(S17:S21)</f>
        <v>7</v>
      </c>
      <c r="G78" s="17"/>
      <c r="H78" s="17"/>
      <c r="I78" s="20"/>
      <c r="J78" s="12">
        <f>SUM(W17:W21)</f>
        <v>15</v>
      </c>
      <c r="K78" s="17"/>
      <c r="L78" s="17"/>
      <c r="M78" s="25"/>
    </row>
    <row r="79" spans="1:13">
      <c r="A79" s="7" t="s">
        <v>48</v>
      </c>
      <c r="B79" s="13">
        <f>SUM(O22:O26)</f>
        <v>9</v>
      </c>
      <c r="C79" s="18"/>
      <c r="D79" s="18"/>
      <c r="E79" s="21"/>
      <c r="F79" s="13">
        <f>SUM(S22:S26)</f>
        <v>7</v>
      </c>
      <c r="G79" s="18"/>
      <c r="H79" s="18"/>
      <c r="I79" s="21"/>
      <c r="J79" s="13">
        <f>SUM(W22:W26)</f>
        <v>16</v>
      </c>
      <c r="K79" s="18"/>
      <c r="L79" s="18"/>
      <c r="M79" s="26"/>
    </row>
    <row r="80" spans="1:13">
      <c r="A80" s="6" t="s">
        <v>51</v>
      </c>
      <c r="B80" s="12">
        <f>SUM(O27:O31)</f>
        <v>12</v>
      </c>
      <c r="C80" s="17"/>
      <c r="D80" s="17"/>
      <c r="E80" s="20"/>
      <c r="F80" s="12">
        <f>SUM(S27:S31)</f>
        <v>10</v>
      </c>
      <c r="G80" s="17"/>
      <c r="H80" s="17"/>
      <c r="I80" s="20"/>
      <c r="J80" s="12">
        <f>SUM(W27:W31)</f>
        <v>22</v>
      </c>
      <c r="K80" s="17"/>
      <c r="L80" s="17"/>
      <c r="M80" s="25"/>
    </row>
    <row r="81" spans="1:13">
      <c r="A81" s="7" t="s">
        <v>38</v>
      </c>
      <c r="B81" s="13">
        <f>SUM(O32:O36)</f>
        <v>16</v>
      </c>
      <c r="C81" s="18"/>
      <c r="D81" s="18"/>
      <c r="E81" s="21"/>
      <c r="F81" s="13">
        <f>SUM(S32:S36)</f>
        <v>9</v>
      </c>
      <c r="G81" s="18"/>
      <c r="H81" s="18"/>
      <c r="I81" s="21"/>
      <c r="J81" s="13">
        <f>SUM(W32:W36)</f>
        <v>25</v>
      </c>
      <c r="K81" s="18"/>
      <c r="L81" s="18"/>
      <c r="M81" s="26"/>
    </row>
    <row r="82" spans="1:13">
      <c r="A82" s="6" t="s">
        <v>54</v>
      </c>
      <c r="B82" s="12">
        <f>SUM(O37:O41)</f>
        <v>3</v>
      </c>
      <c r="C82" s="17"/>
      <c r="D82" s="17"/>
      <c r="E82" s="20"/>
      <c r="F82" s="12">
        <f>SUM(S37:S41)</f>
        <v>7</v>
      </c>
      <c r="G82" s="17"/>
      <c r="H82" s="17"/>
      <c r="I82" s="20"/>
      <c r="J82" s="12">
        <f>SUM(W37:W41)</f>
        <v>10</v>
      </c>
      <c r="K82" s="17"/>
      <c r="L82" s="17"/>
      <c r="M82" s="25"/>
    </row>
    <row r="83" spans="1:13">
      <c r="A83" s="7" t="s">
        <v>12</v>
      </c>
      <c r="B83" s="13">
        <f>SUM(O42:O46)</f>
        <v>3</v>
      </c>
      <c r="C83" s="18"/>
      <c r="D83" s="18"/>
      <c r="E83" s="21"/>
      <c r="F83" s="13">
        <f>SUM(S42:S46)</f>
        <v>2</v>
      </c>
      <c r="G83" s="18"/>
      <c r="H83" s="18"/>
      <c r="I83" s="21"/>
      <c r="J83" s="13">
        <f>SUM(W42:W46)</f>
        <v>5</v>
      </c>
      <c r="K83" s="18"/>
      <c r="L83" s="18"/>
      <c r="M83" s="26"/>
    </row>
    <row r="84" spans="1:13">
      <c r="A84" s="6" t="s">
        <v>34</v>
      </c>
      <c r="B84" s="12">
        <f>SUM(O47:O51)</f>
        <v>4</v>
      </c>
      <c r="C84" s="17"/>
      <c r="D84" s="17"/>
      <c r="E84" s="20"/>
      <c r="F84" s="12">
        <f>SUM(S47:S51)</f>
        <v>7</v>
      </c>
      <c r="G84" s="17"/>
      <c r="H84" s="17"/>
      <c r="I84" s="20"/>
      <c r="J84" s="12">
        <f>SUM(W47:W51)</f>
        <v>11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1</v>
      </c>
      <c r="G85" s="18"/>
      <c r="H85" s="18"/>
      <c r="I85" s="21"/>
      <c r="J85" s="13">
        <f>SUM(W52:W56)</f>
        <v>1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1</v>
      </c>
      <c r="G86" s="17"/>
      <c r="H86" s="17"/>
      <c r="I86" s="20"/>
      <c r="J86" s="12">
        <f>SUM(W57)</f>
        <v>1</v>
      </c>
      <c r="K86" s="17"/>
      <c r="L86" s="17"/>
      <c r="M86" s="25"/>
    </row>
    <row r="87" spans="1:13">
      <c r="A87" s="8" t="s">
        <v>24</v>
      </c>
      <c r="B87" s="14">
        <f>SUM(B66:B86)</f>
        <v>126</v>
      </c>
      <c r="C87" s="19"/>
      <c r="D87" s="19"/>
      <c r="E87" s="22"/>
      <c r="F87" s="14">
        <f>SUM(F66:F86)</f>
        <v>148</v>
      </c>
      <c r="G87" s="19"/>
      <c r="H87" s="19"/>
      <c r="I87" s="22"/>
      <c r="J87" s="14">
        <f>SUM(J66:J86)</f>
        <v>274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47</v>
      </c>
      <c r="C90" s="19"/>
      <c r="D90" s="19"/>
      <c r="E90" s="22"/>
      <c r="F90" s="14">
        <f>SUM(S22:S57)</f>
        <v>44</v>
      </c>
      <c r="G90" s="19"/>
      <c r="H90" s="19"/>
      <c r="I90" s="22"/>
      <c r="J90" s="14">
        <f>SUM(W22:W57)</f>
        <v>91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85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f>0</f>
        <v>0</v>
      </c>
      <c r="C8" s="17"/>
      <c r="D8" s="17"/>
      <c r="E8" s="20"/>
      <c r="F8" s="12">
        <v>1</v>
      </c>
      <c r="G8" s="17"/>
      <c r="H8" s="17"/>
      <c r="I8" s="20"/>
      <c r="J8" s="12">
        <f t="shared" ref="J8:J58" si="0">SUM(B8,F8)</f>
        <v>1</v>
      </c>
      <c r="K8" s="17"/>
      <c r="L8" s="17"/>
      <c r="M8" s="20"/>
      <c r="N8" s="29">
        <v>51</v>
      </c>
      <c r="O8" s="13">
        <v>2</v>
      </c>
      <c r="P8" s="18"/>
      <c r="Q8" s="18"/>
      <c r="R8" s="21"/>
      <c r="S8" s="13">
        <v>2</v>
      </c>
      <c r="T8" s="18"/>
      <c r="U8" s="18"/>
      <c r="V8" s="21"/>
      <c r="W8" s="13">
        <f t="shared" ref="W8:W57" si="1">SUM(O8,S8)</f>
        <v>4</v>
      </c>
      <c r="X8" s="18"/>
      <c r="Y8" s="18"/>
      <c r="Z8" s="26"/>
    </row>
    <row r="9" spans="1:26">
      <c r="A9" s="7">
        <v>1</v>
      </c>
      <c r="B9" s="13">
        <v>1</v>
      </c>
      <c r="C9" s="18"/>
      <c r="D9" s="18"/>
      <c r="E9" s="21"/>
      <c r="F9" s="13">
        <v>2</v>
      </c>
      <c r="G9" s="18"/>
      <c r="H9" s="18"/>
      <c r="I9" s="21"/>
      <c r="J9" s="13">
        <f t="shared" si="0"/>
        <v>3</v>
      </c>
      <c r="K9" s="18"/>
      <c r="L9" s="18"/>
      <c r="M9" s="21"/>
      <c r="N9" s="30">
        <v>52</v>
      </c>
      <c r="O9" s="12">
        <v>1</v>
      </c>
      <c r="P9" s="17"/>
      <c r="Q9" s="17"/>
      <c r="R9" s="20"/>
      <c r="S9" s="12">
        <v>1</v>
      </c>
      <c r="T9" s="17"/>
      <c r="U9" s="17"/>
      <c r="V9" s="20"/>
      <c r="W9" s="12">
        <f t="shared" si="1"/>
        <v>2</v>
      </c>
      <c r="X9" s="17"/>
      <c r="Y9" s="17"/>
      <c r="Z9" s="25"/>
    </row>
    <row r="10" spans="1:26">
      <c r="A10" s="6">
        <v>2</v>
      </c>
      <c r="B10" s="12">
        <v>1</v>
      </c>
      <c r="C10" s="17"/>
      <c r="D10" s="17"/>
      <c r="E10" s="20"/>
      <c r="F10" s="12">
        <v>2</v>
      </c>
      <c r="G10" s="17"/>
      <c r="H10" s="17"/>
      <c r="I10" s="20"/>
      <c r="J10" s="12">
        <f t="shared" si="0"/>
        <v>3</v>
      </c>
      <c r="K10" s="17"/>
      <c r="L10" s="17"/>
      <c r="M10" s="20"/>
      <c r="N10" s="29">
        <v>53</v>
      </c>
      <c r="O10" s="13">
        <f>0</f>
        <v>0</v>
      </c>
      <c r="P10" s="18"/>
      <c r="Q10" s="18"/>
      <c r="R10" s="21"/>
      <c r="S10" s="13">
        <v>3</v>
      </c>
      <c r="T10" s="18"/>
      <c r="U10" s="18"/>
      <c r="V10" s="21"/>
      <c r="W10" s="13">
        <f t="shared" si="1"/>
        <v>3</v>
      </c>
      <c r="X10" s="18"/>
      <c r="Y10" s="18"/>
      <c r="Z10" s="26"/>
    </row>
    <row r="11" spans="1:26">
      <c r="A11" s="7">
        <v>3</v>
      </c>
      <c r="B11" s="13">
        <v>2</v>
      </c>
      <c r="C11" s="18"/>
      <c r="D11" s="18"/>
      <c r="E11" s="21"/>
      <c r="F11" s="13">
        <f>0</f>
        <v>0</v>
      </c>
      <c r="G11" s="18"/>
      <c r="H11" s="18"/>
      <c r="I11" s="21"/>
      <c r="J11" s="13">
        <f t="shared" si="0"/>
        <v>2</v>
      </c>
      <c r="K11" s="18"/>
      <c r="L11" s="18"/>
      <c r="M11" s="21"/>
      <c r="N11" s="30">
        <v>54</v>
      </c>
      <c r="O11" s="12">
        <f>0</f>
        <v>0</v>
      </c>
      <c r="P11" s="17"/>
      <c r="Q11" s="17"/>
      <c r="R11" s="20"/>
      <c r="S11" s="12">
        <f>0</f>
        <v>0</v>
      </c>
      <c r="T11" s="17"/>
      <c r="U11" s="17"/>
      <c r="V11" s="20"/>
      <c r="W11" s="12">
        <f t="shared" si="1"/>
        <v>0</v>
      </c>
      <c r="X11" s="17"/>
      <c r="Y11" s="17"/>
      <c r="Z11" s="25"/>
    </row>
    <row r="12" spans="1:26">
      <c r="A12" s="6">
        <v>4</v>
      </c>
      <c r="B12" s="12">
        <f>0</f>
        <v>0</v>
      </c>
      <c r="C12" s="17"/>
      <c r="D12" s="17"/>
      <c r="E12" s="20"/>
      <c r="F12" s="12">
        <v>1</v>
      </c>
      <c r="G12" s="17"/>
      <c r="H12" s="17"/>
      <c r="I12" s="20"/>
      <c r="J12" s="12">
        <f t="shared" si="0"/>
        <v>1</v>
      </c>
      <c r="K12" s="17"/>
      <c r="L12" s="17"/>
      <c r="M12" s="20"/>
      <c r="N12" s="29">
        <v>55</v>
      </c>
      <c r="O12" s="13">
        <f>0</f>
        <v>0</v>
      </c>
      <c r="P12" s="18"/>
      <c r="Q12" s="18"/>
      <c r="R12" s="21"/>
      <c r="S12" s="13">
        <v>1</v>
      </c>
      <c r="T12" s="18"/>
      <c r="U12" s="18"/>
      <c r="V12" s="21"/>
      <c r="W12" s="13">
        <f t="shared" si="1"/>
        <v>1</v>
      </c>
      <c r="X12" s="18"/>
      <c r="Y12" s="18"/>
      <c r="Z12" s="26"/>
    </row>
    <row r="13" spans="1:26">
      <c r="A13" s="7">
        <v>5</v>
      </c>
      <c r="B13" s="13">
        <f>0</f>
        <v>0</v>
      </c>
      <c r="C13" s="18"/>
      <c r="D13" s="18"/>
      <c r="E13" s="21"/>
      <c r="F13" s="13">
        <f>0</f>
        <v>0</v>
      </c>
      <c r="G13" s="18"/>
      <c r="H13" s="18"/>
      <c r="I13" s="21"/>
      <c r="J13" s="13">
        <f t="shared" si="0"/>
        <v>0</v>
      </c>
      <c r="K13" s="18"/>
      <c r="L13" s="18"/>
      <c r="M13" s="21"/>
      <c r="N13" s="30">
        <v>56</v>
      </c>
      <c r="O13" s="12">
        <v>2</v>
      </c>
      <c r="P13" s="17"/>
      <c r="Q13" s="17"/>
      <c r="R13" s="20"/>
      <c r="S13" s="12">
        <f>0</f>
        <v>0</v>
      </c>
      <c r="T13" s="17"/>
      <c r="U13" s="17"/>
      <c r="V13" s="20"/>
      <c r="W13" s="12">
        <f t="shared" si="1"/>
        <v>2</v>
      </c>
      <c r="X13" s="17"/>
      <c r="Y13" s="17"/>
      <c r="Z13" s="25"/>
    </row>
    <row r="14" spans="1:26">
      <c r="A14" s="6">
        <v>6</v>
      </c>
      <c r="B14" s="12">
        <v>1</v>
      </c>
      <c r="C14" s="17"/>
      <c r="D14" s="17"/>
      <c r="E14" s="20"/>
      <c r="F14" s="12">
        <v>2</v>
      </c>
      <c r="G14" s="17"/>
      <c r="H14" s="17"/>
      <c r="I14" s="20"/>
      <c r="J14" s="12">
        <f t="shared" si="0"/>
        <v>3</v>
      </c>
      <c r="K14" s="17"/>
      <c r="L14" s="17"/>
      <c r="M14" s="20"/>
      <c r="N14" s="29">
        <v>57</v>
      </c>
      <c r="O14" s="13">
        <v>1</v>
      </c>
      <c r="P14" s="18"/>
      <c r="Q14" s="18"/>
      <c r="R14" s="21"/>
      <c r="S14" s="13">
        <f>0</f>
        <v>0</v>
      </c>
      <c r="T14" s="18"/>
      <c r="U14" s="18"/>
      <c r="V14" s="21"/>
      <c r="W14" s="13">
        <f t="shared" si="1"/>
        <v>1</v>
      </c>
      <c r="X14" s="18"/>
      <c r="Y14" s="18"/>
      <c r="Z14" s="26"/>
    </row>
    <row r="15" spans="1:26">
      <c r="A15" s="7">
        <v>7</v>
      </c>
      <c r="B15" s="13">
        <f>0</f>
        <v>0</v>
      </c>
      <c r="C15" s="18"/>
      <c r="D15" s="18"/>
      <c r="E15" s="21"/>
      <c r="F15" s="13">
        <f>0</f>
        <v>0</v>
      </c>
      <c r="G15" s="18"/>
      <c r="H15" s="18"/>
      <c r="I15" s="21"/>
      <c r="J15" s="13">
        <f t="shared" si="0"/>
        <v>0</v>
      </c>
      <c r="K15" s="18"/>
      <c r="L15" s="18"/>
      <c r="M15" s="21"/>
      <c r="N15" s="30">
        <v>58</v>
      </c>
      <c r="O15" s="12">
        <f>0</f>
        <v>0</v>
      </c>
      <c r="P15" s="17"/>
      <c r="Q15" s="17"/>
      <c r="R15" s="20"/>
      <c r="S15" s="12">
        <v>1</v>
      </c>
      <c r="T15" s="17"/>
      <c r="U15" s="17"/>
      <c r="V15" s="20"/>
      <c r="W15" s="12">
        <f t="shared" si="1"/>
        <v>1</v>
      </c>
      <c r="X15" s="17"/>
      <c r="Y15" s="17"/>
      <c r="Z15" s="25"/>
    </row>
    <row r="16" spans="1:26">
      <c r="A16" s="6">
        <v>8</v>
      </c>
      <c r="B16" s="12">
        <v>1</v>
      </c>
      <c r="C16" s="17"/>
      <c r="D16" s="17"/>
      <c r="E16" s="20"/>
      <c r="F16" s="12">
        <v>1</v>
      </c>
      <c r="G16" s="17"/>
      <c r="H16" s="17"/>
      <c r="I16" s="20"/>
      <c r="J16" s="12">
        <f t="shared" si="0"/>
        <v>2</v>
      </c>
      <c r="K16" s="17"/>
      <c r="L16" s="17"/>
      <c r="M16" s="20"/>
      <c r="N16" s="29">
        <v>59</v>
      </c>
      <c r="O16" s="13">
        <v>1</v>
      </c>
      <c r="P16" s="18"/>
      <c r="Q16" s="18"/>
      <c r="R16" s="21"/>
      <c r="S16" s="13">
        <v>2</v>
      </c>
      <c r="T16" s="18"/>
      <c r="U16" s="18"/>
      <c r="V16" s="21"/>
      <c r="W16" s="13">
        <f t="shared" si="1"/>
        <v>3</v>
      </c>
      <c r="X16" s="18"/>
      <c r="Y16" s="18"/>
      <c r="Z16" s="26"/>
    </row>
    <row r="17" spans="1:26">
      <c r="A17" s="7">
        <v>9</v>
      </c>
      <c r="B17" s="13">
        <v>1</v>
      </c>
      <c r="C17" s="18"/>
      <c r="D17" s="18"/>
      <c r="E17" s="21"/>
      <c r="F17" s="13">
        <f>0</f>
        <v>0</v>
      </c>
      <c r="G17" s="18"/>
      <c r="H17" s="18"/>
      <c r="I17" s="21"/>
      <c r="J17" s="13">
        <f t="shared" si="0"/>
        <v>1</v>
      </c>
      <c r="K17" s="18"/>
      <c r="L17" s="18"/>
      <c r="M17" s="21"/>
      <c r="N17" s="30">
        <v>60</v>
      </c>
      <c r="O17" s="12">
        <f>0</f>
        <v>0</v>
      </c>
      <c r="P17" s="17"/>
      <c r="Q17" s="17"/>
      <c r="R17" s="20"/>
      <c r="S17" s="12">
        <f>0</f>
        <v>0</v>
      </c>
      <c r="T17" s="17"/>
      <c r="U17" s="17"/>
      <c r="V17" s="20"/>
      <c r="W17" s="12">
        <f t="shared" si="1"/>
        <v>0</v>
      </c>
      <c r="X17" s="17"/>
      <c r="Y17" s="17"/>
      <c r="Z17" s="25"/>
    </row>
    <row r="18" spans="1:26">
      <c r="A18" s="6">
        <v>10</v>
      </c>
      <c r="B18" s="12">
        <v>1</v>
      </c>
      <c r="C18" s="17"/>
      <c r="D18" s="17"/>
      <c r="E18" s="20"/>
      <c r="F18" s="12">
        <v>2</v>
      </c>
      <c r="G18" s="17"/>
      <c r="H18" s="17"/>
      <c r="I18" s="20"/>
      <c r="J18" s="12">
        <f t="shared" si="0"/>
        <v>3</v>
      </c>
      <c r="K18" s="17"/>
      <c r="L18" s="17"/>
      <c r="M18" s="20"/>
      <c r="N18" s="29">
        <v>61</v>
      </c>
      <c r="O18" s="13">
        <v>2</v>
      </c>
      <c r="P18" s="18"/>
      <c r="Q18" s="18"/>
      <c r="R18" s="21"/>
      <c r="S18" s="13">
        <f>0</f>
        <v>0</v>
      </c>
      <c r="T18" s="18"/>
      <c r="U18" s="18"/>
      <c r="V18" s="21"/>
      <c r="W18" s="13">
        <f t="shared" si="1"/>
        <v>2</v>
      </c>
      <c r="X18" s="18"/>
      <c r="Y18" s="18"/>
      <c r="Z18" s="26"/>
    </row>
    <row r="19" spans="1:26">
      <c r="A19" s="7">
        <v>11</v>
      </c>
      <c r="B19" s="13">
        <v>2</v>
      </c>
      <c r="C19" s="18"/>
      <c r="D19" s="18"/>
      <c r="E19" s="21"/>
      <c r="F19" s="13">
        <v>1</v>
      </c>
      <c r="G19" s="18"/>
      <c r="H19" s="18"/>
      <c r="I19" s="21"/>
      <c r="J19" s="13">
        <f t="shared" si="0"/>
        <v>3</v>
      </c>
      <c r="K19" s="18"/>
      <c r="L19" s="18"/>
      <c r="M19" s="21"/>
      <c r="N19" s="30">
        <v>62</v>
      </c>
      <c r="O19" s="12">
        <v>1</v>
      </c>
      <c r="P19" s="17"/>
      <c r="Q19" s="17"/>
      <c r="R19" s="20"/>
      <c r="S19" s="12">
        <f>0</f>
        <v>0</v>
      </c>
      <c r="T19" s="17"/>
      <c r="U19" s="17"/>
      <c r="V19" s="20"/>
      <c r="W19" s="12">
        <f t="shared" si="1"/>
        <v>1</v>
      </c>
      <c r="X19" s="17"/>
      <c r="Y19" s="17"/>
      <c r="Z19" s="25"/>
    </row>
    <row r="20" spans="1:26">
      <c r="A20" s="6">
        <v>12</v>
      </c>
      <c r="B20" s="12">
        <v>1</v>
      </c>
      <c r="C20" s="17"/>
      <c r="D20" s="17"/>
      <c r="E20" s="20"/>
      <c r="F20" s="12">
        <v>3</v>
      </c>
      <c r="G20" s="17"/>
      <c r="H20" s="17"/>
      <c r="I20" s="20"/>
      <c r="J20" s="12">
        <f t="shared" si="0"/>
        <v>4</v>
      </c>
      <c r="K20" s="17"/>
      <c r="L20" s="17"/>
      <c r="M20" s="20"/>
      <c r="N20" s="29">
        <v>63</v>
      </c>
      <c r="O20" s="13">
        <v>1</v>
      </c>
      <c r="P20" s="18"/>
      <c r="Q20" s="18"/>
      <c r="R20" s="21"/>
      <c r="S20" s="13">
        <f>0</f>
        <v>0</v>
      </c>
      <c r="T20" s="18"/>
      <c r="U20" s="18"/>
      <c r="V20" s="21"/>
      <c r="W20" s="13">
        <f t="shared" si="1"/>
        <v>1</v>
      </c>
      <c r="X20" s="18"/>
      <c r="Y20" s="18"/>
      <c r="Z20" s="26"/>
    </row>
    <row r="21" spans="1:26">
      <c r="A21" s="7">
        <v>13</v>
      </c>
      <c r="B21" s="13">
        <v>2</v>
      </c>
      <c r="C21" s="18"/>
      <c r="D21" s="18"/>
      <c r="E21" s="21"/>
      <c r="F21" s="13">
        <v>1</v>
      </c>
      <c r="G21" s="18"/>
      <c r="H21" s="18"/>
      <c r="I21" s="21"/>
      <c r="J21" s="13">
        <f t="shared" si="0"/>
        <v>3</v>
      </c>
      <c r="K21" s="18"/>
      <c r="L21" s="18"/>
      <c r="M21" s="21"/>
      <c r="N21" s="30">
        <v>64</v>
      </c>
      <c r="O21" s="12">
        <v>1</v>
      </c>
      <c r="P21" s="17"/>
      <c r="Q21" s="17"/>
      <c r="R21" s="20"/>
      <c r="S21" s="12">
        <v>1</v>
      </c>
      <c r="T21" s="17"/>
      <c r="U21" s="17"/>
      <c r="V21" s="20"/>
      <c r="W21" s="12">
        <f t="shared" si="1"/>
        <v>2</v>
      </c>
      <c r="X21" s="17"/>
      <c r="Y21" s="17"/>
      <c r="Z21" s="25"/>
    </row>
    <row r="22" spans="1:26">
      <c r="A22" s="6">
        <v>14</v>
      </c>
      <c r="B22" s="12">
        <v>1</v>
      </c>
      <c r="C22" s="17"/>
      <c r="D22" s="17"/>
      <c r="E22" s="20"/>
      <c r="F22" s="12">
        <v>1</v>
      </c>
      <c r="G22" s="17"/>
      <c r="H22" s="17"/>
      <c r="I22" s="20"/>
      <c r="J22" s="12">
        <f t="shared" si="0"/>
        <v>2</v>
      </c>
      <c r="K22" s="17"/>
      <c r="L22" s="17"/>
      <c r="M22" s="20"/>
      <c r="N22" s="29">
        <v>65</v>
      </c>
      <c r="O22" s="13">
        <f>0</f>
        <v>0</v>
      </c>
      <c r="P22" s="18"/>
      <c r="Q22" s="18"/>
      <c r="R22" s="21"/>
      <c r="S22" s="13">
        <f>0</f>
        <v>0</v>
      </c>
      <c r="T22" s="18"/>
      <c r="U22" s="18"/>
      <c r="V22" s="21"/>
      <c r="W22" s="13">
        <f t="shared" si="1"/>
        <v>0</v>
      </c>
      <c r="X22" s="18"/>
      <c r="Y22" s="18"/>
      <c r="Z22" s="26"/>
    </row>
    <row r="23" spans="1:26">
      <c r="A23" s="7">
        <v>15</v>
      </c>
      <c r="B23" s="13">
        <v>1</v>
      </c>
      <c r="C23" s="18"/>
      <c r="D23" s="18"/>
      <c r="E23" s="21"/>
      <c r="F23" s="13">
        <v>2</v>
      </c>
      <c r="G23" s="18"/>
      <c r="H23" s="18"/>
      <c r="I23" s="21"/>
      <c r="J23" s="13">
        <f t="shared" si="0"/>
        <v>3</v>
      </c>
      <c r="K23" s="18"/>
      <c r="L23" s="18"/>
      <c r="M23" s="21"/>
      <c r="N23" s="30">
        <v>66</v>
      </c>
      <c r="O23" s="12">
        <f>0</f>
        <v>0</v>
      </c>
      <c r="P23" s="17"/>
      <c r="Q23" s="17"/>
      <c r="R23" s="20"/>
      <c r="S23" s="12">
        <v>1</v>
      </c>
      <c r="T23" s="17"/>
      <c r="U23" s="17"/>
      <c r="V23" s="20"/>
      <c r="W23" s="12">
        <f t="shared" si="1"/>
        <v>1</v>
      </c>
      <c r="X23" s="17"/>
      <c r="Y23" s="17"/>
      <c r="Z23" s="25"/>
    </row>
    <row r="24" spans="1:26">
      <c r="A24" s="6">
        <v>16</v>
      </c>
      <c r="B24" s="12">
        <f>0</f>
        <v>0</v>
      </c>
      <c r="C24" s="17"/>
      <c r="D24" s="17"/>
      <c r="E24" s="20"/>
      <c r="F24" s="12">
        <v>1</v>
      </c>
      <c r="G24" s="17"/>
      <c r="H24" s="17"/>
      <c r="I24" s="20"/>
      <c r="J24" s="12">
        <f t="shared" si="0"/>
        <v>1</v>
      </c>
      <c r="K24" s="17"/>
      <c r="L24" s="17"/>
      <c r="M24" s="20"/>
      <c r="N24" s="29">
        <v>67</v>
      </c>
      <c r="O24" s="13">
        <f>0</f>
        <v>0</v>
      </c>
      <c r="P24" s="18"/>
      <c r="Q24" s="18"/>
      <c r="R24" s="21"/>
      <c r="S24" s="13">
        <v>2</v>
      </c>
      <c r="T24" s="18"/>
      <c r="U24" s="18"/>
      <c r="V24" s="21"/>
      <c r="W24" s="13">
        <f t="shared" si="1"/>
        <v>2</v>
      </c>
      <c r="X24" s="18"/>
      <c r="Y24" s="18"/>
      <c r="Z24" s="26"/>
    </row>
    <row r="25" spans="1:26">
      <c r="A25" s="7">
        <v>17</v>
      </c>
      <c r="B25" s="13">
        <v>1</v>
      </c>
      <c r="C25" s="18"/>
      <c r="D25" s="18"/>
      <c r="E25" s="21"/>
      <c r="F25" s="13">
        <f>0</f>
        <v>0</v>
      </c>
      <c r="G25" s="18"/>
      <c r="H25" s="18"/>
      <c r="I25" s="21"/>
      <c r="J25" s="13">
        <f t="shared" si="0"/>
        <v>1</v>
      </c>
      <c r="K25" s="18"/>
      <c r="L25" s="18"/>
      <c r="M25" s="21"/>
      <c r="N25" s="30">
        <v>68</v>
      </c>
      <c r="O25" s="12">
        <v>1</v>
      </c>
      <c r="P25" s="17"/>
      <c r="Q25" s="17"/>
      <c r="R25" s="20"/>
      <c r="S25" s="12">
        <v>2</v>
      </c>
      <c r="T25" s="17"/>
      <c r="U25" s="17"/>
      <c r="V25" s="20"/>
      <c r="W25" s="12">
        <f t="shared" si="1"/>
        <v>3</v>
      </c>
      <c r="X25" s="17"/>
      <c r="Y25" s="17"/>
      <c r="Z25" s="25"/>
    </row>
    <row r="26" spans="1:26">
      <c r="A26" s="6">
        <v>18</v>
      </c>
      <c r="B26" s="12">
        <v>1</v>
      </c>
      <c r="C26" s="17"/>
      <c r="D26" s="17"/>
      <c r="E26" s="20"/>
      <c r="F26" s="12">
        <f>0</f>
        <v>0</v>
      </c>
      <c r="G26" s="17"/>
      <c r="H26" s="17"/>
      <c r="I26" s="20"/>
      <c r="J26" s="12">
        <f t="shared" si="0"/>
        <v>1</v>
      </c>
      <c r="K26" s="17"/>
      <c r="L26" s="17"/>
      <c r="M26" s="20"/>
      <c r="N26" s="29">
        <v>69</v>
      </c>
      <c r="O26" s="13">
        <f>0</f>
        <v>0</v>
      </c>
      <c r="P26" s="18"/>
      <c r="Q26" s="18"/>
      <c r="R26" s="21"/>
      <c r="S26" s="13">
        <f>0</f>
        <v>0</v>
      </c>
      <c r="T26" s="18"/>
      <c r="U26" s="18"/>
      <c r="V26" s="21"/>
      <c r="W26" s="13">
        <f t="shared" si="1"/>
        <v>0</v>
      </c>
      <c r="X26" s="18"/>
      <c r="Y26" s="18"/>
      <c r="Z26" s="26"/>
    </row>
    <row r="27" spans="1:26">
      <c r="A27" s="7">
        <v>19</v>
      </c>
      <c r="B27" s="13">
        <v>1</v>
      </c>
      <c r="C27" s="18"/>
      <c r="D27" s="18"/>
      <c r="E27" s="21"/>
      <c r="F27" s="13">
        <v>1</v>
      </c>
      <c r="G27" s="18"/>
      <c r="H27" s="18"/>
      <c r="I27" s="21"/>
      <c r="J27" s="13">
        <f t="shared" si="0"/>
        <v>2</v>
      </c>
      <c r="K27" s="18"/>
      <c r="L27" s="18"/>
      <c r="M27" s="21"/>
      <c r="N27" s="30">
        <v>70</v>
      </c>
      <c r="O27" s="12">
        <v>3</v>
      </c>
      <c r="P27" s="17"/>
      <c r="Q27" s="17"/>
      <c r="R27" s="20"/>
      <c r="S27" s="12">
        <v>1</v>
      </c>
      <c r="T27" s="17"/>
      <c r="U27" s="17"/>
      <c r="V27" s="20"/>
      <c r="W27" s="12">
        <f t="shared" si="1"/>
        <v>4</v>
      </c>
      <c r="X27" s="17"/>
      <c r="Y27" s="17"/>
      <c r="Z27" s="25"/>
    </row>
    <row r="28" spans="1:26">
      <c r="A28" s="6">
        <v>20</v>
      </c>
      <c r="B28" s="12">
        <f>0</f>
        <v>0</v>
      </c>
      <c r="C28" s="17"/>
      <c r="D28" s="17"/>
      <c r="E28" s="20"/>
      <c r="F28" s="12">
        <f>0</f>
        <v>0</v>
      </c>
      <c r="G28" s="17"/>
      <c r="H28" s="17"/>
      <c r="I28" s="20"/>
      <c r="J28" s="12">
        <f t="shared" si="0"/>
        <v>0</v>
      </c>
      <c r="K28" s="17"/>
      <c r="L28" s="17"/>
      <c r="M28" s="20"/>
      <c r="N28" s="29">
        <v>71</v>
      </c>
      <c r="O28" s="13">
        <v>2</v>
      </c>
      <c r="P28" s="18"/>
      <c r="Q28" s="18"/>
      <c r="R28" s="21"/>
      <c r="S28" s="13">
        <v>3</v>
      </c>
      <c r="T28" s="18"/>
      <c r="U28" s="18"/>
      <c r="V28" s="21"/>
      <c r="W28" s="13">
        <f t="shared" si="1"/>
        <v>5</v>
      </c>
      <c r="X28" s="18"/>
      <c r="Y28" s="18"/>
      <c r="Z28" s="26"/>
    </row>
    <row r="29" spans="1:26">
      <c r="A29" s="7">
        <v>21</v>
      </c>
      <c r="B29" s="13">
        <v>1</v>
      </c>
      <c r="C29" s="18"/>
      <c r="D29" s="18"/>
      <c r="E29" s="21"/>
      <c r="F29" s="13">
        <f>0</f>
        <v>0</v>
      </c>
      <c r="G29" s="18"/>
      <c r="H29" s="18"/>
      <c r="I29" s="21"/>
      <c r="J29" s="13">
        <f t="shared" si="0"/>
        <v>1</v>
      </c>
      <c r="K29" s="18"/>
      <c r="L29" s="18"/>
      <c r="M29" s="21"/>
      <c r="N29" s="30">
        <v>72</v>
      </c>
      <c r="O29" s="12">
        <f>0</f>
        <v>0</v>
      </c>
      <c r="P29" s="17"/>
      <c r="Q29" s="17"/>
      <c r="R29" s="20"/>
      <c r="S29" s="12">
        <v>3</v>
      </c>
      <c r="T29" s="17"/>
      <c r="U29" s="17"/>
      <c r="V29" s="20"/>
      <c r="W29" s="12">
        <f t="shared" si="1"/>
        <v>3</v>
      </c>
      <c r="X29" s="17"/>
      <c r="Y29" s="17"/>
      <c r="Z29" s="25"/>
    </row>
    <row r="30" spans="1:26">
      <c r="A30" s="6">
        <v>22</v>
      </c>
      <c r="B30" s="12">
        <v>1</v>
      </c>
      <c r="C30" s="17"/>
      <c r="D30" s="17"/>
      <c r="E30" s="20"/>
      <c r="F30" s="12">
        <f>0</f>
        <v>0</v>
      </c>
      <c r="G30" s="17"/>
      <c r="H30" s="17"/>
      <c r="I30" s="20"/>
      <c r="J30" s="12">
        <f t="shared" si="0"/>
        <v>1</v>
      </c>
      <c r="K30" s="17"/>
      <c r="L30" s="17"/>
      <c r="M30" s="20"/>
      <c r="N30" s="29">
        <v>73</v>
      </c>
      <c r="O30" s="13">
        <v>1</v>
      </c>
      <c r="P30" s="18"/>
      <c r="Q30" s="18"/>
      <c r="R30" s="21"/>
      <c r="S30" s="13">
        <v>1</v>
      </c>
      <c r="T30" s="18"/>
      <c r="U30" s="18"/>
      <c r="V30" s="21"/>
      <c r="W30" s="13">
        <f t="shared" si="1"/>
        <v>2</v>
      </c>
      <c r="X30" s="18"/>
      <c r="Y30" s="18"/>
      <c r="Z30" s="26"/>
    </row>
    <row r="31" spans="1:26">
      <c r="A31" s="7">
        <v>23</v>
      </c>
      <c r="B31" s="13">
        <v>4</v>
      </c>
      <c r="C31" s="18"/>
      <c r="D31" s="18"/>
      <c r="E31" s="21"/>
      <c r="F31" s="13">
        <f>0</f>
        <v>0</v>
      </c>
      <c r="G31" s="18"/>
      <c r="H31" s="18"/>
      <c r="I31" s="21"/>
      <c r="J31" s="13">
        <f t="shared" si="0"/>
        <v>4</v>
      </c>
      <c r="K31" s="18"/>
      <c r="L31" s="18"/>
      <c r="M31" s="21"/>
      <c r="N31" s="30">
        <v>74</v>
      </c>
      <c r="O31" s="12">
        <f>0</f>
        <v>0</v>
      </c>
      <c r="P31" s="17"/>
      <c r="Q31" s="17"/>
      <c r="R31" s="20"/>
      <c r="S31" s="12">
        <v>1</v>
      </c>
      <c r="T31" s="17"/>
      <c r="U31" s="17"/>
      <c r="V31" s="20"/>
      <c r="W31" s="12">
        <f t="shared" si="1"/>
        <v>1</v>
      </c>
      <c r="X31" s="17"/>
      <c r="Y31" s="17"/>
      <c r="Z31" s="25"/>
    </row>
    <row r="32" spans="1:26">
      <c r="A32" s="6">
        <v>24</v>
      </c>
      <c r="B32" s="12">
        <v>1</v>
      </c>
      <c r="C32" s="17"/>
      <c r="D32" s="17"/>
      <c r="E32" s="20"/>
      <c r="F32" s="12">
        <v>1</v>
      </c>
      <c r="G32" s="17"/>
      <c r="H32" s="17"/>
      <c r="I32" s="20"/>
      <c r="J32" s="12">
        <f t="shared" si="0"/>
        <v>2</v>
      </c>
      <c r="K32" s="17"/>
      <c r="L32" s="17"/>
      <c r="M32" s="20"/>
      <c r="N32" s="29">
        <v>75</v>
      </c>
      <c r="O32" s="13">
        <v>1</v>
      </c>
      <c r="P32" s="18"/>
      <c r="Q32" s="18"/>
      <c r="R32" s="21"/>
      <c r="S32" s="13">
        <v>1</v>
      </c>
      <c r="T32" s="18"/>
      <c r="U32" s="18"/>
      <c r="V32" s="21"/>
      <c r="W32" s="13">
        <f t="shared" si="1"/>
        <v>2</v>
      </c>
      <c r="X32" s="18"/>
      <c r="Y32" s="18"/>
      <c r="Z32" s="26"/>
    </row>
    <row r="33" spans="1:26">
      <c r="A33" s="7">
        <v>25</v>
      </c>
      <c r="B33" s="13">
        <v>1</v>
      </c>
      <c r="C33" s="18"/>
      <c r="D33" s="18"/>
      <c r="E33" s="21"/>
      <c r="F33" s="13">
        <f>0</f>
        <v>0</v>
      </c>
      <c r="G33" s="18"/>
      <c r="H33" s="18"/>
      <c r="I33" s="21"/>
      <c r="J33" s="13">
        <f t="shared" si="0"/>
        <v>1</v>
      </c>
      <c r="K33" s="18"/>
      <c r="L33" s="18"/>
      <c r="M33" s="21"/>
      <c r="N33" s="30">
        <v>76</v>
      </c>
      <c r="O33" s="12">
        <v>2</v>
      </c>
      <c r="P33" s="17"/>
      <c r="Q33" s="17"/>
      <c r="R33" s="20"/>
      <c r="S33" s="12">
        <v>3</v>
      </c>
      <c r="T33" s="17"/>
      <c r="U33" s="17"/>
      <c r="V33" s="20"/>
      <c r="W33" s="12">
        <f t="shared" si="1"/>
        <v>5</v>
      </c>
      <c r="X33" s="17"/>
      <c r="Y33" s="17"/>
      <c r="Z33" s="25"/>
    </row>
    <row r="34" spans="1:26">
      <c r="A34" s="6">
        <v>26</v>
      </c>
      <c r="B34" s="12">
        <v>1</v>
      </c>
      <c r="C34" s="17"/>
      <c r="D34" s="17"/>
      <c r="E34" s="20"/>
      <c r="F34" s="12">
        <v>2</v>
      </c>
      <c r="G34" s="17"/>
      <c r="H34" s="17"/>
      <c r="I34" s="20"/>
      <c r="J34" s="12">
        <f t="shared" si="0"/>
        <v>3</v>
      </c>
      <c r="K34" s="17"/>
      <c r="L34" s="17"/>
      <c r="M34" s="20"/>
      <c r="N34" s="29">
        <v>77</v>
      </c>
      <c r="O34" s="13">
        <v>1</v>
      </c>
      <c r="P34" s="18"/>
      <c r="Q34" s="18"/>
      <c r="R34" s="21"/>
      <c r="S34" s="13">
        <v>2</v>
      </c>
      <c r="T34" s="18"/>
      <c r="U34" s="18"/>
      <c r="V34" s="21"/>
      <c r="W34" s="13">
        <f t="shared" si="1"/>
        <v>3</v>
      </c>
      <c r="X34" s="18"/>
      <c r="Y34" s="18"/>
      <c r="Z34" s="26"/>
    </row>
    <row r="35" spans="1:26">
      <c r="A35" s="7">
        <v>27</v>
      </c>
      <c r="B35" s="13">
        <v>1</v>
      </c>
      <c r="C35" s="18"/>
      <c r="D35" s="18"/>
      <c r="E35" s="21"/>
      <c r="F35" s="13">
        <f>0</f>
        <v>0</v>
      </c>
      <c r="G35" s="18"/>
      <c r="H35" s="18"/>
      <c r="I35" s="21"/>
      <c r="J35" s="13">
        <f t="shared" si="0"/>
        <v>1</v>
      </c>
      <c r="K35" s="18"/>
      <c r="L35" s="18"/>
      <c r="M35" s="21"/>
      <c r="N35" s="30">
        <v>78</v>
      </c>
      <c r="O35" s="12">
        <f>0</f>
        <v>0</v>
      </c>
      <c r="P35" s="17"/>
      <c r="Q35" s="17"/>
      <c r="R35" s="20"/>
      <c r="S35" s="12">
        <f>0</f>
        <v>0</v>
      </c>
      <c r="T35" s="17"/>
      <c r="U35" s="17"/>
      <c r="V35" s="20"/>
      <c r="W35" s="12">
        <f t="shared" si="1"/>
        <v>0</v>
      </c>
      <c r="X35" s="17"/>
      <c r="Y35" s="17"/>
      <c r="Z35" s="25"/>
    </row>
    <row r="36" spans="1:26">
      <c r="A36" s="6">
        <v>28</v>
      </c>
      <c r="B36" s="12">
        <v>1</v>
      </c>
      <c r="C36" s="17"/>
      <c r="D36" s="17"/>
      <c r="E36" s="20"/>
      <c r="F36" s="12">
        <v>1</v>
      </c>
      <c r="G36" s="17"/>
      <c r="H36" s="17"/>
      <c r="I36" s="20"/>
      <c r="J36" s="12">
        <f t="shared" si="0"/>
        <v>2</v>
      </c>
      <c r="K36" s="17"/>
      <c r="L36" s="17"/>
      <c r="M36" s="20"/>
      <c r="N36" s="29">
        <v>79</v>
      </c>
      <c r="O36" s="13">
        <v>1</v>
      </c>
      <c r="P36" s="18"/>
      <c r="Q36" s="18"/>
      <c r="R36" s="21"/>
      <c r="S36" s="13">
        <f>0</f>
        <v>0</v>
      </c>
      <c r="T36" s="18"/>
      <c r="U36" s="18"/>
      <c r="V36" s="21"/>
      <c r="W36" s="13">
        <f t="shared" si="1"/>
        <v>1</v>
      </c>
      <c r="X36" s="18"/>
      <c r="Y36" s="18"/>
      <c r="Z36" s="26"/>
    </row>
    <row r="37" spans="1:26">
      <c r="A37" s="7">
        <v>29</v>
      </c>
      <c r="B37" s="13">
        <v>2</v>
      </c>
      <c r="C37" s="18"/>
      <c r="D37" s="18"/>
      <c r="E37" s="21"/>
      <c r="F37" s="13">
        <f>0</f>
        <v>0</v>
      </c>
      <c r="G37" s="18"/>
      <c r="H37" s="18"/>
      <c r="I37" s="21"/>
      <c r="J37" s="13">
        <f t="shared" si="0"/>
        <v>2</v>
      </c>
      <c r="K37" s="18"/>
      <c r="L37" s="18"/>
      <c r="M37" s="21"/>
      <c r="N37" s="30">
        <v>80</v>
      </c>
      <c r="O37" s="12">
        <f>0</f>
        <v>0</v>
      </c>
      <c r="P37" s="17"/>
      <c r="Q37" s="17"/>
      <c r="R37" s="20"/>
      <c r="S37" s="12">
        <v>1</v>
      </c>
      <c r="T37" s="17"/>
      <c r="U37" s="17"/>
      <c r="V37" s="20"/>
      <c r="W37" s="12">
        <f t="shared" si="1"/>
        <v>1</v>
      </c>
      <c r="X37" s="17"/>
      <c r="Y37" s="17"/>
      <c r="Z37" s="25"/>
    </row>
    <row r="38" spans="1:26">
      <c r="A38" s="6">
        <v>30</v>
      </c>
      <c r="B38" s="12">
        <v>4</v>
      </c>
      <c r="C38" s="17"/>
      <c r="D38" s="17"/>
      <c r="E38" s="20"/>
      <c r="F38" s="12">
        <v>4</v>
      </c>
      <c r="G38" s="17"/>
      <c r="H38" s="17"/>
      <c r="I38" s="20"/>
      <c r="J38" s="12">
        <f t="shared" si="0"/>
        <v>8</v>
      </c>
      <c r="K38" s="17"/>
      <c r="L38" s="17"/>
      <c r="M38" s="20"/>
      <c r="N38" s="29">
        <v>81</v>
      </c>
      <c r="O38" s="13">
        <f>0</f>
        <v>0</v>
      </c>
      <c r="P38" s="18"/>
      <c r="Q38" s="18"/>
      <c r="R38" s="21"/>
      <c r="S38" s="13">
        <f>0</f>
        <v>0</v>
      </c>
      <c r="T38" s="18"/>
      <c r="U38" s="18"/>
      <c r="V38" s="21"/>
      <c r="W38" s="13">
        <f t="shared" si="1"/>
        <v>0</v>
      </c>
      <c r="X38" s="18"/>
      <c r="Y38" s="18"/>
      <c r="Z38" s="26"/>
    </row>
    <row r="39" spans="1:26">
      <c r="A39" s="7">
        <v>31</v>
      </c>
      <c r="B39" s="13">
        <v>2</v>
      </c>
      <c r="C39" s="18"/>
      <c r="D39" s="18"/>
      <c r="E39" s="21"/>
      <c r="F39" s="13">
        <f>0</f>
        <v>0</v>
      </c>
      <c r="G39" s="18"/>
      <c r="H39" s="18"/>
      <c r="I39" s="21"/>
      <c r="J39" s="13">
        <f t="shared" si="0"/>
        <v>2</v>
      </c>
      <c r="K39" s="18"/>
      <c r="L39" s="18"/>
      <c r="M39" s="21"/>
      <c r="N39" s="30">
        <v>82</v>
      </c>
      <c r="O39" s="12">
        <v>1</v>
      </c>
      <c r="P39" s="17"/>
      <c r="Q39" s="17"/>
      <c r="R39" s="20"/>
      <c r="S39" s="12">
        <f>0</f>
        <v>0</v>
      </c>
      <c r="T39" s="17"/>
      <c r="U39" s="17"/>
      <c r="V39" s="20"/>
      <c r="W39" s="12">
        <f t="shared" si="1"/>
        <v>1</v>
      </c>
      <c r="X39" s="17"/>
      <c r="Y39" s="17"/>
      <c r="Z39" s="25"/>
    </row>
    <row r="40" spans="1:26">
      <c r="A40" s="6">
        <v>32</v>
      </c>
      <c r="B40" s="12">
        <f>0</f>
        <v>0</v>
      </c>
      <c r="C40" s="17"/>
      <c r="D40" s="17"/>
      <c r="E40" s="20"/>
      <c r="F40" s="12">
        <v>1</v>
      </c>
      <c r="G40" s="17"/>
      <c r="H40" s="17"/>
      <c r="I40" s="20"/>
      <c r="J40" s="12">
        <f t="shared" si="0"/>
        <v>1</v>
      </c>
      <c r="K40" s="17"/>
      <c r="L40" s="17"/>
      <c r="M40" s="20"/>
      <c r="N40" s="29">
        <v>83</v>
      </c>
      <c r="O40" s="13">
        <f>0</f>
        <v>0</v>
      </c>
      <c r="P40" s="18"/>
      <c r="Q40" s="18"/>
      <c r="R40" s="21"/>
      <c r="S40" s="13">
        <v>2</v>
      </c>
      <c r="T40" s="18"/>
      <c r="U40" s="18"/>
      <c r="V40" s="21"/>
      <c r="W40" s="13">
        <f t="shared" si="1"/>
        <v>2</v>
      </c>
      <c r="X40" s="18"/>
      <c r="Y40" s="18"/>
      <c r="Z40" s="26"/>
    </row>
    <row r="41" spans="1:26">
      <c r="A41" s="7">
        <v>33</v>
      </c>
      <c r="B41" s="13">
        <f>0</f>
        <v>0</v>
      </c>
      <c r="C41" s="18"/>
      <c r="D41" s="18"/>
      <c r="E41" s="21"/>
      <c r="F41" s="13">
        <f>0</f>
        <v>0</v>
      </c>
      <c r="G41" s="18"/>
      <c r="H41" s="18"/>
      <c r="I41" s="21"/>
      <c r="J41" s="13">
        <f t="shared" si="0"/>
        <v>0</v>
      </c>
      <c r="K41" s="18"/>
      <c r="L41" s="18"/>
      <c r="M41" s="21"/>
      <c r="N41" s="30">
        <v>84</v>
      </c>
      <c r="O41" s="12">
        <f>0</f>
        <v>0</v>
      </c>
      <c r="P41" s="17"/>
      <c r="Q41" s="17"/>
      <c r="R41" s="20"/>
      <c r="S41" s="12">
        <f>0</f>
        <v>0</v>
      </c>
      <c r="T41" s="17"/>
      <c r="U41" s="17"/>
      <c r="V41" s="20"/>
      <c r="W41" s="12">
        <f t="shared" si="1"/>
        <v>0</v>
      </c>
      <c r="X41" s="17"/>
      <c r="Y41" s="17"/>
      <c r="Z41" s="25"/>
    </row>
    <row r="42" spans="1:26">
      <c r="A42" s="6">
        <v>34</v>
      </c>
      <c r="B42" s="12">
        <v>2</v>
      </c>
      <c r="C42" s="17"/>
      <c r="D42" s="17"/>
      <c r="E42" s="20"/>
      <c r="F42" s="12">
        <v>1</v>
      </c>
      <c r="G42" s="17"/>
      <c r="H42" s="17"/>
      <c r="I42" s="20"/>
      <c r="J42" s="12">
        <f t="shared" si="0"/>
        <v>3</v>
      </c>
      <c r="K42" s="17"/>
      <c r="L42" s="17"/>
      <c r="M42" s="20"/>
      <c r="N42" s="29">
        <v>85</v>
      </c>
      <c r="O42" s="13">
        <v>1</v>
      </c>
      <c r="P42" s="18"/>
      <c r="Q42" s="18"/>
      <c r="R42" s="21"/>
      <c r="S42" s="13">
        <v>2</v>
      </c>
      <c r="T42" s="18"/>
      <c r="U42" s="18"/>
      <c r="V42" s="21"/>
      <c r="W42" s="13">
        <f t="shared" si="1"/>
        <v>3</v>
      </c>
      <c r="X42" s="18"/>
      <c r="Y42" s="18"/>
      <c r="Z42" s="26"/>
    </row>
    <row r="43" spans="1:26">
      <c r="A43" s="7">
        <v>35</v>
      </c>
      <c r="B43" s="13">
        <v>2</v>
      </c>
      <c r="C43" s="18"/>
      <c r="D43" s="18"/>
      <c r="E43" s="21"/>
      <c r="F43" s="13">
        <f>0</f>
        <v>0</v>
      </c>
      <c r="G43" s="18"/>
      <c r="H43" s="18"/>
      <c r="I43" s="21"/>
      <c r="J43" s="13">
        <f t="shared" si="0"/>
        <v>2</v>
      </c>
      <c r="K43" s="18"/>
      <c r="L43" s="18"/>
      <c r="M43" s="21"/>
      <c r="N43" s="30">
        <v>86</v>
      </c>
      <c r="O43" s="12">
        <f>0</f>
        <v>0</v>
      </c>
      <c r="P43" s="17"/>
      <c r="Q43" s="17"/>
      <c r="R43" s="20"/>
      <c r="S43" s="12">
        <v>1</v>
      </c>
      <c r="T43" s="17"/>
      <c r="U43" s="17"/>
      <c r="V43" s="20"/>
      <c r="W43" s="12">
        <f t="shared" si="1"/>
        <v>1</v>
      </c>
      <c r="X43" s="17"/>
      <c r="Y43" s="17"/>
      <c r="Z43" s="25"/>
    </row>
    <row r="44" spans="1:26">
      <c r="A44" s="6">
        <v>36</v>
      </c>
      <c r="B44" s="12">
        <f>0</f>
        <v>0</v>
      </c>
      <c r="C44" s="17"/>
      <c r="D44" s="17"/>
      <c r="E44" s="20"/>
      <c r="F44" s="12">
        <f>0</f>
        <v>0</v>
      </c>
      <c r="G44" s="17"/>
      <c r="H44" s="17"/>
      <c r="I44" s="20"/>
      <c r="J44" s="12">
        <f t="shared" si="0"/>
        <v>0</v>
      </c>
      <c r="K44" s="17"/>
      <c r="L44" s="17"/>
      <c r="M44" s="20"/>
      <c r="N44" s="29">
        <v>87</v>
      </c>
      <c r="O44" s="13">
        <v>1</v>
      </c>
      <c r="P44" s="18"/>
      <c r="Q44" s="18"/>
      <c r="R44" s="21"/>
      <c r="S44" s="13">
        <v>1</v>
      </c>
      <c r="T44" s="18"/>
      <c r="U44" s="18"/>
      <c r="V44" s="21"/>
      <c r="W44" s="13">
        <f t="shared" si="1"/>
        <v>2</v>
      </c>
      <c r="X44" s="18"/>
      <c r="Y44" s="18"/>
      <c r="Z44" s="26"/>
    </row>
    <row r="45" spans="1:26">
      <c r="A45" s="7">
        <v>37</v>
      </c>
      <c r="B45" s="13">
        <f>0</f>
        <v>0</v>
      </c>
      <c r="C45" s="18"/>
      <c r="D45" s="18"/>
      <c r="E45" s="21"/>
      <c r="F45" s="13">
        <f>0</f>
        <v>0</v>
      </c>
      <c r="G45" s="18"/>
      <c r="H45" s="18"/>
      <c r="I45" s="21"/>
      <c r="J45" s="13">
        <f t="shared" si="0"/>
        <v>0</v>
      </c>
      <c r="K45" s="18"/>
      <c r="L45" s="18"/>
      <c r="M45" s="21"/>
      <c r="N45" s="30">
        <v>88</v>
      </c>
      <c r="O45" s="12">
        <v>1</v>
      </c>
      <c r="P45" s="17"/>
      <c r="Q45" s="17"/>
      <c r="R45" s="20"/>
      <c r="S45" s="12">
        <v>1</v>
      </c>
      <c r="T45" s="17"/>
      <c r="U45" s="17"/>
      <c r="V45" s="20"/>
      <c r="W45" s="12">
        <f t="shared" si="1"/>
        <v>2</v>
      </c>
      <c r="X45" s="17"/>
      <c r="Y45" s="17"/>
      <c r="Z45" s="25"/>
    </row>
    <row r="46" spans="1:26">
      <c r="A46" s="6">
        <v>38</v>
      </c>
      <c r="B46" s="12">
        <f>0</f>
        <v>0</v>
      </c>
      <c r="C46" s="17"/>
      <c r="D46" s="17"/>
      <c r="E46" s="20"/>
      <c r="F46" s="12">
        <v>3</v>
      </c>
      <c r="G46" s="17"/>
      <c r="H46" s="17"/>
      <c r="I46" s="20"/>
      <c r="J46" s="12">
        <f t="shared" si="0"/>
        <v>3</v>
      </c>
      <c r="K46" s="17"/>
      <c r="L46" s="17"/>
      <c r="M46" s="20"/>
      <c r="N46" s="29">
        <v>89</v>
      </c>
      <c r="O46" s="13">
        <v>1</v>
      </c>
      <c r="P46" s="18"/>
      <c r="Q46" s="18"/>
      <c r="R46" s="21"/>
      <c r="S46" s="13">
        <f>0</f>
        <v>0</v>
      </c>
      <c r="T46" s="18"/>
      <c r="U46" s="18"/>
      <c r="V46" s="21"/>
      <c r="W46" s="13">
        <f t="shared" si="1"/>
        <v>1</v>
      </c>
      <c r="X46" s="18"/>
      <c r="Y46" s="18"/>
      <c r="Z46" s="26"/>
    </row>
    <row r="47" spans="1:26">
      <c r="A47" s="7">
        <v>39</v>
      </c>
      <c r="B47" s="13">
        <f>0</f>
        <v>0</v>
      </c>
      <c r="C47" s="18"/>
      <c r="D47" s="18"/>
      <c r="E47" s="21"/>
      <c r="F47" s="13">
        <f>0</f>
        <v>0</v>
      </c>
      <c r="G47" s="18"/>
      <c r="H47" s="18"/>
      <c r="I47" s="21"/>
      <c r="J47" s="13">
        <f t="shared" si="0"/>
        <v>0</v>
      </c>
      <c r="K47" s="18"/>
      <c r="L47" s="18"/>
      <c r="M47" s="21"/>
      <c r="N47" s="30">
        <v>90</v>
      </c>
      <c r="O47" s="12">
        <f t="shared" ref="O47:O57" si="2">0</f>
        <v>0</v>
      </c>
      <c r="P47" s="17"/>
      <c r="Q47" s="17"/>
      <c r="R47" s="20"/>
      <c r="S47" s="12">
        <f>0</f>
        <v>0</v>
      </c>
      <c r="T47" s="17"/>
      <c r="U47" s="17"/>
      <c r="V47" s="20"/>
      <c r="W47" s="12">
        <f t="shared" si="1"/>
        <v>0</v>
      </c>
      <c r="X47" s="17"/>
      <c r="Y47" s="17"/>
      <c r="Z47" s="25"/>
    </row>
    <row r="48" spans="1:26">
      <c r="A48" s="6">
        <v>40</v>
      </c>
      <c r="B48" s="12">
        <f>0</f>
        <v>0</v>
      </c>
      <c r="C48" s="17"/>
      <c r="D48" s="17"/>
      <c r="E48" s="20"/>
      <c r="F48" s="12">
        <f>0</f>
        <v>0</v>
      </c>
      <c r="G48" s="17"/>
      <c r="H48" s="17"/>
      <c r="I48" s="20"/>
      <c r="J48" s="12">
        <f t="shared" si="0"/>
        <v>0</v>
      </c>
      <c r="K48" s="17"/>
      <c r="L48" s="17"/>
      <c r="M48" s="20"/>
      <c r="N48" s="29">
        <v>91</v>
      </c>
      <c r="O48" s="13">
        <f t="shared" si="2"/>
        <v>0</v>
      </c>
      <c r="P48" s="18"/>
      <c r="Q48" s="18"/>
      <c r="R48" s="21"/>
      <c r="S48" s="13">
        <f>0</f>
        <v>0</v>
      </c>
      <c r="T48" s="18"/>
      <c r="U48" s="18"/>
      <c r="V48" s="21"/>
      <c r="W48" s="13">
        <f t="shared" si="1"/>
        <v>0</v>
      </c>
      <c r="X48" s="18"/>
      <c r="Y48" s="18"/>
      <c r="Z48" s="26"/>
    </row>
    <row r="49" spans="1:26">
      <c r="A49" s="7">
        <v>41</v>
      </c>
      <c r="B49" s="13">
        <v>1</v>
      </c>
      <c r="C49" s="18"/>
      <c r="D49" s="18"/>
      <c r="E49" s="21"/>
      <c r="F49" s="13">
        <f>0</f>
        <v>0</v>
      </c>
      <c r="G49" s="18"/>
      <c r="H49" s="18"/>
      <c r="I49" s="21"/>
      <c r="J49" s="13">
        <f t="shared" si="0"/>
        <v>1</v>
      </c>
      <c r="K49" s="18"/>
      <c r="L49" s="18"/>
      <c r="M49" s="21"/>
      <c r="N49" s="30">
        <v>92</v>
      </c>
      <c r="O49" s="12">
        <f t="shared" si="2"/>
        <v>0</v>
      </c>
      <c r="P49" s="17"/>
      <c r="Q49" s="17"/>
      <c r="R49" s="20"/>
      <c r="S49" s="12">
        <v>1</v>
      </c>
      <c r="T49" s="17"/>
      <c r="U49" s="17"/>
      <c r="V49" s="20"/>
      <c r="W49" s="12">
        <f t="shared" si="1"/>
        <v>1</v>
      </c>
      <c r="X49" s="17"/>
      <c r="Y49" s="17"/>
      <c r="Z49" s="25"/>
    </row>
    <row r="50" spans="1:26">
      <c r="A50" s="6">
        <v>42</v>
      </c>
      <c r="B50" s="12">
        <v>3</v>
      </c>
      <c r="C50" s="17"/>
      <c r="D50" s="17"/>
      <c r="E50" s="20"/>
      <c r="F50" s="12">
        <v>3</v>
      </c>
      <c r="G50" s="17"/>
      <c r="H50" s="17"/>
      <c r="I50" s="20"/>
      <c r="J50" s="12">
        <f t="shared" si="0"/>
        <v>6</v>
      </c>
      <c r="K50" s="17"/>
      <c r="L50" s="17"/>
      <c r="M50" s="20"/>
      <c r="N50" s="29">
        <v>93</v>
      </c>
      <c r="O50" s="13">
        <f t="shared" si="2"/>
        <v>0</v>
      </c>
      <c r="P50" s="18"/>
      <c r="Q50" s="18"/>
      <c r="R50" s="21"/>
      <c r="S50" s="13">
        <f>0</f>
        <v>0</v>
      </c>
      <c r="T50" s="18"/>
      <c r="U50" s="18"/>
      <c r="V50" s="21"/>
      <c r="W50" s="13">
        <f t="shared" si="1"/>
        <v>0</v>
      </c>
      <c r="X50" s="18"/>
      <c r="Y50" s="18"/>
      <c r="Z50" s="26"/>
    </row>
    <row r="51" spans="1:26">
      <c r="A51" s="7">
        <v>43</v>
      </c>
      <c r="B51" s="13">
        <v>2</v>
      </c>
      <c r="C51" s="18"/>
      <c r="D51" s="18"/>
      <c r="E51" s="21"/>
      <c r="F51" s="13">
        <v>1</v>
      </c>
      <c r="G51" s="18"/>
      <c r="H51" s="18"/>
      <c r="I51" s="21"/>
      <c r="J51" s="13">
        <f t="shared" si="0"/>
        <v>3</v>
      </c>
      <c r="K51" s="18"/>
      <c r="L51" s="18"/>
      <c r="M51" s="21"/>
      <c r="N51" s="30">
        <v>94</v>
      </c>
      <c r="O51" s="12">
        <f t="shared" si="2"/>
        <v>0</v>
      </c>
      <c r="P51" s="17"/>
      <c r="Q51" s="17"/>
      <c r="R51" s="20"/>
      <c r="S51" s="12">
        <f>0</f>
        <v>0</v>
      </c>
      <c r="T51" s="17"/>
      <c r="U51" s="17"/>
      <c r="V51" s="20"/>
      <c r="W51" s="12">
        <f t="shared" si="1"/>
        <v>0</v>
      </c>
      <c r="X51" s="17"/>
      <c r="Y51" s="17"/>
      <c r="Z51" s="25"/>
    </row>
    <row r="52" spans="1:26">
      <c r="A52" s="6">
        <v>44</v>
      </c>
      <c r="B52" s="12">
        <v>2</v>
      </c>
      <c r="C52" s="17"/>
      <c r="D52" s="17"/>
      <c r="E52" s="20"/>
      <c r="F52" s="12">
        <f>0</f>
        <v>0</v>
      </c>
      <c r="G52" s="17"/>
      <c r="H52" s="17"/>
      <c r="I52" s="20"/>
      <c r="J52" s="12">
        <f t="shared" si="0"/>
        <v>2</v>
      </c>
      <c r="K52" s="17"/>
      <c r="L52" s="17"/>
      <c r="M52" s="20"/>
      <c r="N52" s="29">
        <v>95</v>
      </c>
      <c r="O52" s="13">
        <f t="shared" si="2"/>
        <v>0</v>
      </c>
      <c r="P52" s="18"/>
      <c r="Q52" s="18"/>
      <c r="R52" s="21"/>
      <c r="S52" s="13">
        <v>1</v>
      </c>
      <c r="T52" s="18"/>
      <c r="U52" s="18"/>
      <c r="V52" s="21"/>
      <c r="W52" s="13">
        <f t="shared" si="1"/>
        <v>1</v>
      </c>
      <c r="X52" s="18"/>
      <c r="Y52" s="18"/>
      <c r="Z52" s="26"/>
    </row>
    <row r="53" spans="1:26">
      <c r="A53" s="7">
        <v>45</v>
      </c>
      <c r="B53" s="13">
        <f>0</f>
        <v>0</v>
      </c>
      <c r="C53" s="18"/>
      <c r="D53" s="18"/>
      <c r="E53" s="21"/>
      <c r="F53" s="13">
        <v>2</v>
      </c>
      <c r="G53" s="18"/>
      <c r="H53" s="18"/>
      <c r="I53" s="21"/>
      <c r="J53" s="13">
        <f t="shared" si="0"/>
        <v>2</v>
      </c>
      <c r="K53" s="18"/>
      <c r="L53" s="18"/>
      <c r="M53" s="21"/>
      <c r="N53" s="30">
        <v>96</v>
      </c>
      <c r="O53" s="12">
        <f t="shared" si="2"/>
        <v>0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1"/>
        <v>0</v>
      </c>
      <c r="X53" s="17"/>
      <c r="Y53" s="17"/>
      <c r="Z53" s="25"/>
    </row>
    <row r="54" spans="1:26">
      <c r="A54" s="6">
        <v>46</v>
      </c>
      <c r="B54" s="12">
        <f>0</f>
        <v>0</v>
      </c>
      <c r="C54" s="17"/>
      <c r="D54" s="17"/>
      <c r="E54" s="20"/>
      <c r="F54" s="12">
        <v>1</v>
      </c>
      <c r="G54" s="17"/>
      <c r="H54" s="17"/>
      <c r="I54" s="20"/>
      <c r="J54" s="12">
        <f t="shared" si="0"/>
        <v>1</v>
      </c>
      <c r="K54" s="17"/>
      <c r="L54" s="17"/>
      <c r="M54" s="20"/>
      <c r="N54" s="29">
        <v>97</v>
      </c>
      <c r="O54" s="13">
        <f t="shared" si="2"/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v>2</v>
      </c>
      <c r="C55" s="18"/>
      <c r="D55" s="18"/>
      <c r="E55" s="21"/>
      <c r="F55" s="13">
        <f>0</f>
        <v>0</v>
      </c>
      <c r="G55" s="18"/>
      <c r="H55" s="18"/>
      <c r="I55" s="21"/>
      <c r="J55" s="13">
        <f t="shared" si="0"/>
        <v>2</v>
      </c>
      <c r="K55" s="18"/>
      <c r="L55" s="18"/>
      <c r="M55" s="21"/>
      <c r="N55" s="30">
        <v>98</v>
      </c>
      <c r="O55" s="12">
        <f t="shared" si="2"/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2</v>
      </c>
      <c r="C56" s="17"/>
      <c r="D56" s="17"/>
      <c r="E56" s="20"/>
      <c r="F56" s="12">
        <f>0</f>
        <v>0</v>
      </c>
      <c r="G56" s="17"/>
      <c r="H56" s="17"/>
      <c r="I56" s="20"/>
      <c r="J56" s="12">
        <f t="shared" si="0"/>
        <v>2</v>
      </c>
      <c r="K56" s="17"/>
      <c r="L56" s="17"/>
      <c r="M56" s="20"/>
      <c r="N56" s="29">
        <v>99</v>
      </c>
      <c r="O56" s="13">
        <f t="shared" si="2"/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f>0</f>
        <v>0</v>
      </c>
      <c r="C57" s="18"/>
      <c r="D57" s="18"/>
      <c r="E57" s="21"/>
      <c r="F57" s="13">
        <v>1</v>
      </c>
      <c r="G57" s="18"/>
      <c r="H57" s="18"/>
      <c r="I57" s="21"/>
      <c r="J57" s="13">
        <f t="shared" si="0"/>
        <v>1</v>
      </c>
      <c r="K57" s="18"/>
      <c r="L57" s="18"/>
      <c r="M57" s="21"/>
      <c r="N57" s="30" t="s">
        <v>20</v>
      </c>
      <c r="O57" s="12">
        <f t="shared" si="2"/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3</v>
      </c>
      <c r="C58" s="17"/>
      <c r="D58" s="17"/>
      <c r="E58" s="20"/>
      <c r="F58" s="12">
        <v>1</v>
      </c>
      <c r="G58" s="17"/>
      <c r="H58" s="17"/>
      <c r="I58" s="20"/>
      <c r="J58" s="12">
        <f t="shared" si="0"/>
        <v>4</v>
      </c>
      <c r="K58" s="17"/>
      <c r="L58" s="17"/>
      <c r="M58" s="20"/>
      <c r="N58" s="31" t="s">
        <v>24</v>
      </c>
      <c r="O58" s="14">
        <f>SUM(B8:B58,O8:O57)</f>
        <v>85</v>
      </c>
      <c r="P58" s="19"/>
      <c r="Q58" s="19"/>
      <c r="R58" s="22"/>
      <c r="S58" s="14">
        <f>SUM(F8:F58,S8:S57)</f>
        <v>84</v>
      </c>
      <c r="T58" s="19"/>
      <c r="U58" s="19"/>
      <c r="V58" s="22"/>
      <c r="W58" s="14">
        <f>SUM(J8:J58,W8:W57)</f>
        <v>169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4</v>
      </c>
      <c r="C66" s="17"/>
      <c r="D66" s="17"/>
      <c r="E66" s="20"/>
      <c r="F66" s="12">
        <f>SUM(F8:F12)</f>
        <v>6</v>
      </c>
      <c r="G66" s="17"/>
      <c r="H66" s="17"/>
      <c r="I66" s="20"/>
      <c r="J66" s="12">
        <f>SUM(J8:J12)</f>
        <v>10</v>
      </c>
      <c r="K66" s="17"/>
      <c r="L66" s="17"/>
      <c r="M66" s="25"/>
    </row>
    <row r="67" spans="1:13">
      <c r="A67" s="7" t="s">
        <v>18</v>
      </c>
      <c r="B67" s="13">
        <f>SUM(B13:B17)</f>
        <v>3</v>
      </c>
      <c r="C67" s="18"/>
      <c r="D67" s="18"/>
      <c r="E67" s="21"/>
      <c r="F67" s="13">
        <f>SUM(F13:F17)</f>
        <v>3</v>
      </c>
      <c r="G67" s="18"/>
      <c r="H67" s="18"/>
      <c r="I67" s="21"/>
      <c r="J67" s="13">
        <f>SUM(J13:J17)</f>
        <v>6</v>
      </c>
      <c r="K67" s="18"/>
      <c r="L67" s="18"/>
      <c r="M67" s="26"/>
    </row>
    <row r="68" spans="1:13">
      <c r="A68" s="6" t="s">
        <v>28</v>
      </c>
      <c r="B68" s="12">
        <f>SUM(B18:B22)</f>
        <v>7</v>
      </c>
      <c r="C68" s="17"/>
      <c r="D68" s="17"/>
      <c r="E68" s="20"/>
      <c r="F68" s="12">
        <f>SUM(F18:F22)</f>
        <v>8</v>
      </c>
      <c r="G68" s="17"/>
      <c r="H68" s="17"/>
      <c r="I68" s="20"/>
      <c r="J68" s="12">
        <f>SUM(J18:J22)</f>
        <v>15</v>
      </c>
      <c r="K68" s="17"/>
      <c r="L68" s="17"/>
      <c r="M68" s="25"/>
    </row>
    <row r="69" spans="1:13">
      <c r="A69" s="7" t="s">
        <v>8</v>
      </c>
      <c r="B69" s="13">
        <f>SUM(B23:B27)</f>
        <v>4</v>
      </c>
      <c r="C69" s="18"/>
      <c r="D69" s="18"/>
      <c r="E69" s="21"/>
      <c r="F69" s="13">
        <f>SUM(F23:F27)</f>
        <v>4</v>
      </c>
      <c r="G69" s="18"/>
      <c r="H69" s="18"/>
      <c r="I69" s="21"/>
      <c r="J69" s="13">
        <f>SUM(J23:J27)</f>
        <v>8</v>
      </c>
      <c r="K69" s="18"/>
      <c r="L69" s="18"/>
      <c r="M69" s="26"/>
    </row>
    <row r="70" spans="1:13">
      <c r="A70" s="6" t="s">
        <v>30</v>
      </c>
      <c r="B70" s="12">
        <f>SUM(B28:B32)</f>
        <v>7</v>
      </c>
      <c r="C70" s="17"/>
      <c r="D70" s="17"/>
      <c r="E70" s="20"/>
      <c r="F70" s="12">
        <f>SUM(F28:F32)</f>
        <v>1</v>
      </c>
      <c r="G70" s="17"/>
      <c r="H70" s="17"/>
      <c r="I70" s="20"/>
      <c r="J70" s="12">
        <f>SUM(J28:J32)</f>
        <v>8</v>
      </c>
      <c r="K70" s="17"/>
      <c r="L70" s="17"/>
      <c r="M70" s="25"/>
    </row>
    <row r="71" spans="1:13">
      <c r="A71" s="7" t="s">
        <v>23</v>
      </c>
      <c r="B71" s="13">
        <f>SUM(B33:B37)</f>
        <v>6</v>
      </c>
      <c r="C71" s="18"/>
      <c r="D71" s="18"/>
      <c r="E71" s="21"/>
      <c r="F71" s="13">
        <f>SUM(F33:F37)</f>
        <v>3</v>
      </c>
      <c r="G71" s="18"/>
      <c r="H71" s="18"/>
      <c r="I71" s="21"/>
      <c r="J71" s="13">
        <f>SUM(J33:J37)</f>
        <v>9</v>
      </c>
      <c r="K71" s="18"/>
      <c r="L71" s="18"/>
      <c r="M71" s="26"/>
    </row>
    <row r="72" spans="1:13">
      <c r="A72" s="6" t="s">
        <v>31</v>
      </c>
      <c r="B72" s="12">
        <f>SUM(B38:B42)</f>
        <v>8</v>
      </c>
      <c r="C72" s="17"/>
      <c r="D72" s="17"/>
      <c r="E72" s="20"/>
      <c r="F72" s="12">
        <f>SUM(F38:F42)</f>
        <v>6</v>
      </c>
      <c r="G72" s="17"/>
      <c r="H72" s="17"/>
      <c r="I72" s="20"/>
      <c r="J72" s="12">
        <f>SUM(J38:J42)</f>
        <v>14</v>
      </c>
      <c r="K72" s="17"/>
      <c r="L72" s="17"/>
      <c r="M72" s="25"/>
    </row>
    <row r="73" spans="1:13">
      <c r="A73" s="7" t="s">
        <v>32</v>
      </c>
      <c r="B73" s="13">
        <f>SUM(B43:B47)</f>
        <v>2</v>
      </c>
      <c r="C73" s="18"/>
      <c r="D73" s="18"/>
      <c r="E73" s="21"/>
      <c r="F73" s="13">
        <f>SUM(F43:F47)</f>
        <v>3</v>
      </c>
      <c r="G73" s="18"/>
      <c r="H73" s="18"/>
      <c r="I73" s="21"/>
      <c r="J73" s="13">
        <f>SUM(J43:J47)</f>
        <v>5</v>
      </c>
      <c r="K73" s="18"/>
      <c r="L73" s="18"/>
      <c r="M73" s="26"/>
    </row>
    <row r="74" spans="1:13">
      <c r="A74" s="6" t="s">
        <v>33</v>
      </c>
      <c r="B74" s="12">
        <f>SUM(B48:B52)</f>
        <v>8</v>
      </c>
      <c r="C74" s="17"/>
      <c r="D74" s="17"/>
      <c r="E74" s="20"/>
      <c r="F74" s="12">
        <f>SUM(F48:F52)</f>
        <v>4</v>
      </c>
      <c r="G74" s="17"/>
      <c r="H74" s="17"/>
      <c r="I74" s="20"/>
      <c r="J74" s="12">
        <f>SUM(J48:J52)</f>
        <v>12</v>
      </c>
      <c r="K74" s="17"/>
      <c r="L74" s="17"/>
      <c r="M74" s="25"/>
    </row>
    <row r="75" spans="1:13">
      <c r="A75" s="7" t="s">
        <v>36</v>
      </c>
      <c r="B75" s="13">
        <f>SUM(B53:B57)</f>
        <v>4</v>
      </c>
      <c r="C75" s="18"/>
      <c r="D75" s="18"/>
      <c r="E75" s="21"/>
      <c r="F75" s="13">
        <f>SUM(F53:F57)</f>
        <v>4</v>
      </c>
      <c r="G75" s="18"/>
      <c r="H75" s="18"/>
      <c r="I75" s="21"/>
      <c r="J75" s="13">
        <f>SUM(J53:J57)</f>
        <v>8</v>
      </c>
      <c r="K75" s="18"/>
      <c r="L75" s="18"/>
      <c r="M75" s="26"/>
    </row>
    <row r="76" spans="1:13">
      <c r="A76" s="6" t="s">
        <v>39</v>
      </c>
      <c r="B76" s="12">
        <f>SUM(B58,O8:O11)</f>
        <v>6</v>
      </c>
      <c r="C76" s="17"/>
      <c r="D76" s="17"/>
      <c r="E76" s="20"/>
      <c r="F76" s="12">
        <f>SUM(F58,S8:S11)</f>
        <v>7</v>
      </c>
      <c r="G76" s="17"/>
      <c r="H76" s="17"/>
      <c r="I76" s="20"/>
      <c r="J76" s="12">
        <f>SUM(J58,W8:W11)</f>
        <v>13</v>
      </c>
      <c r="K76" s="17"/>
      <c r="L76" s="17"/>
      <c r="M76" s="25"/>
    </row>
    <row r="77" spans="1:13">
      <c r="A77" s="7" t="s">
        <v>42</v>
      </c>
      <c r="B77" s="13">
        <f>SUM(O12:O16)</f>
        <v>4</v>
      </c>
      <c r="C77" s="18"/>
      <c r="D77" s="18"/>
      <c r="E77" s="21"/>
      <c r="F77" s="13">
        <f>SUM(S12:S16)</f>
        <v>4</v>
      </c>
      <c r="G77" s="18"/>
      <c r="H77" s="18"/>
      <c r="I77" s="21"/>
      <c r="J77" s="13">
        <f>SUM(W12:W16)</f>
        <v>8</v>
      </c>
      <c r="K77" s="18"/>
      <c r="L77" s="18"/>
      <c r="M77" s="26"/>
    </row>
    <row r="78" spans="1:13">
      <c r="A78" s="6" t="s">
        <v>47</v>
      </c>
      <c r="B78" s="12">
        <f>SUM(O17:O21)</f>
        <v>5</v>
      </c>
      <c r="C78" s="17"/>
      <c r="D78" s="17"/>
      <c r="E78" s="20"/>
      <c r="F78" s="12">
        <f>SUM(S17:S21)</f>
        <v>1</v>
      </c>
      <c r="G78" s="17"/>
      <c r="H78" s="17"/>
      <c r="I78" s="20"/>
      <c r="J78" s="12">
        <f>SUM(W17:W21)</f>
        <v>6</v>
      </c>
      <c r="K78" s="17"/>
      <c r="L78" s="17"/>
      <c r="M78" s="25"/>
    </row>
    <row r="79" spans="1:13">
      <c r="A79" s="7" t="s">
        <v>48</v>
      </c>
      <c r="B79" s="13">
        <f>SUM(O22:O26)</f>
        <v>1</v>
      </c>
      <c r="C79" s="18"/>
      <c r="D79" s="18"/>
      <c r="E79" s="21"/>
      <c r="F79" s="13">
        <f>SUM(S22:S26)</f>
        <v>5</v>
      </c>
      <c r="G79" s="18"/>
      <c r="H79" s="18"/>
      <c r="I79" s="21"/>
      <c r="J79" s="13">
        <f>SUM(W22:W26)</f>
        <v>6</v>
      </c>
      <c r="K79" s="18"/>
      <c r="L79" s="18"/>
      <c r="M79" s="26"/>
    </row>
    <row r="80" spans="1:13">
      <c r="A80" s="6" t="s">
        <v>51</v>
      </c>
      <c r="B80" s="12">
        <f>SUM(O27:O31)</f>
        <v>6</v>
      </c>
      <c r="C80" s="17"/>
      <c r="D80" s="17"/>
      <c r="E80" s="20"/>
      <c r="F80" s="12">
        <f>SUM(S27:S31)</f>
        <v>9</v>
      </c>
      <c r="G80" s="17"/>
      <c r="H80" s="17"/>
      <c r="I80" s="20"/>
      <c r="J80" s="12">
        <f>SUM(W27:W31)</f>
        <v>15</v>
      </c>
      <c r="K80" s="17"/>
      <c r="L80" s="17"/>
      <c r="M80" s="25"/>
    </row>
    <row r="81" spans="1:13">
      <c r="A81" s="7" t="s">
        <v>38</v>
      </c>
      <c r="B81" s="13">
        <f>SUM(O32:O36)</f>
        <v>5</v>
      </c>
      <c r="C81" s="18"/>
      <c r="D81" s="18"/>
      <c r="E81" s="21"/>
      <c r="F81" s="13">
        <f>SUM(S32:S36)</f>
        <v>6</v>
      </c>
      <c r="G81" s="18"/>
      <c r="H81" s="18"/>
      <c r="I81" s="21"/>
      <c r="J81" s="13">
        <f>SUM(W32:W36)</f>
        <v>11</v>
      </c>
      <c r="K81" s="18"/>
      <c r="L81" s="18"/>
      <c r="M81" s="26"/>
    </row>
    <row r="82" spans="1:13">
      <c r="A82" s="6" t="s">
        <v>54</v>
      </c>
      <c r="B82" s="12">
        <f>SUM(O37:O41)</f>
        <v>1</v>
      </c>
      <c r="C82" s="17"/>
      <c r="D82" s="17"/>
      <c r="E82" s="20"/>
      <c r="F82" s="12">
        <f>SUM(S37:S41)</f>
        <v>3</v>
      </c>
      <c r="G82" s="17"/>
      <c r="H82" s="17"/>
      <c r="I82" s="20"/>
      <c r="J82" s="12">
        <f>SUM(W37:W41)</f>
        <v>4</v>
      </c>
      <c r="K82" s="17"/>
      <c r="L82" s="17"/>
      <c r="M82" s="25"/>
    </row>
    <row r="83" spans="1:13">
      <c r="A83" s="7" t="s">
        <v>12</v>
      </c>
      <c r="B83" s="13">
        <f>SUM(O42:O46)</f>
        <v>4</v>
      </c>
      <c r="C83" s="18"/>
      <c r="D83" s="18"/>
      <c r="E83" s="21"/>
      <c r="F83" s="13">
        <f>SUM(S42:S46)</f>
        <v>5</v>
      </c>
      <c r="G83" s="18"/>
      <c r="H83" s="18"/>
      <c r="I83" s="21"/>
      <c r="J83" s="13">
        <f>SUM(W42:W46)</f>
        <v>9</v>
      </c>
      <c r="K83" s="18"/>
      <c r="L83" s="18"/>
      <c r="M83" s="26"/>
    </row>
    <row r="84" spans="1:13">
      <c r="A84" s="6" t="s">
        <v>34</v>
      </c>
      <c r="B84" s="12">
        <f>SUM(O47:O51)</f>
        <v>0</v>
      </c>
      <c r="C84" s="17"/>
      <c r="D84" s="17"/>
      <c r="E84" s="20"/>
      <c r="F84" s="12">
        <f>SUM(S47:S51)</f>
        <v>1</v>
      </c>
      <c r="G84" s="17"/>
      <c r="H84" s="17"/>
      <c r="I84" s="20"/>
      <c r="J84" s="12">
        <f>SUM(W47:W51)</f>
        <v>1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1</v>
      </c>
      <c r="G85" s="18"/>
      <c r="H85" s="18"/>
      <c r="I85" s="21"/>
      <c r="J85" s="13">
        <f>SUM(W52:W56)</f>
        <v>1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85</v>
      </c>
      <c r="C87" s="19"/>
      <c r="D87" s="19"/>
      <c r="E87" s="22"/>
      <c r="F87" s="14">
        <f>SUM(F66:F86)</f>
        <v>84</v>
      </c>
      <c r="G87" s="19"/>
      <c r="H87" s="19"/>
      <c r="I87" s="22"/>
      <c r="J87" s="14">
        <f>SUM(J66:J86)</f>
        <v>169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17</v>
      </c>
      <c r="C90" s="19"/>
      <c r="D90" s="19"/>
      <c r="E90" s="22"/>
      <c r="F90" s="14">
        <f>SUM(S22:S57)</f>
        <v>30</v>
      </c>
      <c r="G90" s="19"/>
      <c r="H90" s="19"/>
      <c r="I90" s="22"/>
      <c r="J90" s="14">
        <f>SUM(W22:W57)</f>
        <v>47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86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f>0</f>
        <v>0</v>
      </c>
      <c r="C8" s="17"/>
      <c r="D8" s="17"/>
      <c r="E8" s="20"/>
      <c r="F8" s="12">
        <f t="shared" ref="F8:F16" si="0">0</f>
        <v>0</v>
      </c>
      <c r="G8" s="17"/>
      <c r="H8" s="17"/>
      <c r="I8" s="20"/>
      <c r="J8" s="12">
        <f t="shared" ref="J8:J58" si="1">SUM(B8,F8)</f>
        <v>0</v>
      </c>
      <c r="K8" s="17"/>
      <c r="L8" s="17"/>
      <c r="M8" s="20"/>
      <c r="N8" s="29">
        <v>51</v>
      </c>
      <c r="O8" s="13">
        <v>2</v>
      </c>
      <c r="P8" s="18"/>
      <c r="Q8" s="18"/>
      <c r="R8" s="21"/>
      <c r="S8" s="13">
        <v>2</v>
      </c>
      <c r="T8" s="18"/>
      <c r="U8" s="18"/>
      <c r="V8" s="21"/>
      <c r="W8" s="13">
        <f t="shared" ref="W8:W57" si="2">SUM(O8,S8)</f>
        <v>4</v>
      </c>
      <c r="X8" s="18"/>
      <c r="Y8" s="18"/>
      <c r="Z8" s="26"/>
    </row>
    <row r="9" spans="1:26">
      <c r="A9" s="7">
        <v>1</v>
      </c>
      <c r="B9" s="13">
        <f>0</f>
        <v>0</v>
      </c>
      <c r="C9" s="18"/>
      <c r="D9" s="18"/>
      <c r="E9" s="21"/>
      <c r="F9" s="13">
        <f t="shared" si="0"/>
        <v>0</v>
      </c>
      <c r="G9" s="18"/>
      <c r="H9" s="18"/>
      <c r="I9" s="21"/>
      <c r="J9" s="13">
        <f t="shared" si="1"/>
        <v>0</v>
      </c>
      <c r="K9" s="18"/>
      <c r="L9" s="18"/>
      <c r="M9" s="21"/>
      <c r="N9" s="30">
        <v>52</v>
      </c>
      <c r="O9" s="12">
        <v>1</v>
      </c>
      <c r="P9" s="17"/>
      <c r="Q9" s="17"/>
      <c r="R9" s="20"/>
      <c r="S9" s="12">
        <v>3</v>
      </c>
      <c r="T9" s="17"/>
      <c r="U9" s="17"/>
      <c r="V9" s="20"/>
      <c r="W9" s="12">
        <f t="shared" si="2"/>
        <v>4</v>
      </c>
      <c r="X9" s="17"/>
      <c r="Y9" s="17"/>
      <c r="Z9" s="25"/>
    </row>
    <row r="10" spans="1:26">
      <c r="A10" s="6">
        <v>2</v>
      </c>
      <c r="B10" s="12">
        <f>0</f>
        <v>0</v>
      </c>
      <c r="C10" s="17"/>
      <c r="D10" s="17"/>
      <c r="E10" s="20"/>
      <c r="F10" s="12">
        <f t="shared" si="0"/>
        <v>0</v>
      </c>
      <c r="G10" s="17"/>
      <c r="H10" s="17"/>
      <c r="I10" s="20"/>
      <c r="J10" s="12">
        <f t="shared" si="1"/>
        <v>0</v>
      </c>
      <c r="K10" s="17"/>
      <c r="L10" s="17"/>
      <c r="M10" s="20"/>
      <c r="N10" s="29">
        <v>53</v>
      </c>
      <c r="O10" s="13">
        <v>1</v>
      </c>
      <c r="P10" s="18"/>
      <c r="Q10" s="18"/>
      <c r="R10" s="21"/>
      <c r="S10" s="13">
        <v>2</v>
      </c>
      <c r="T10" s="18"/>
      <c r="U10" s="18"/>
      <c r="V10" s="21"/>
      <c r="W10" s="13">
        <f t="shared" si="2"/>
        <v>3</v>
      </c>
      <c r="X10" s="18"/>
      <c r="Y10" s="18"/>
      <c r="Z10" s="26"/>
    </row>
    <row r="11" spans="1:26">
      <c r="A11" s="7">
        <v>3</v>
      </c>
      <c r="B11" s="13">
        <v>2</v>
      </c>
      <c r="C11" s="18"/>
      <c r="D11" s="18"/>
      <c r="E11" s="21"/>
      <c r="F11" s="13">
        <f t="shared" si="0"/>
        <v>0</v>
      </c>
      <c r="G11" s="18"/>
      <c r="H11" s="18"/>
      <c r="I11" s="21"/>
      <c r="J11" s="13">
        <f t="shared" si="1"/>
        <v>2</v>
      </c>
      <c r="K11" s="18"/>
      <c r="L11" s="18"/>
      <c r="M11" s="21"/>
      <c r="N11" s="30">
        <v>54</v>
      </c>
      <c r="O11" s="12">
        <v>1</v>
      </c>
      <c r="P11" s="17"/>
      <c r="Q11" s="17"/>
      <c r="R11" s="20"/>
      <c r="S11" s="12">
        <v>1</v>
      </c>
      <c r="T11" s="17"/>
      <c r="U11" s="17"/>
      <c r="V11" s="20"/>
      <c r="W11" s="12">
        <f t="shared" si="2"/>
        <v>2</v>
      </c>
      <c r="X11" s="17"/>
      <c r="Y11" s="17"/>
      <c r="Z11" s="25"/>
    </row>
    <row r="12" spans="1:26">
      <c r="A12" s="6">
        <v>4</v>
      </c>
      <c r="B12" s="12">
        <f>0</f>
        <v>0</v>
      </c>
      <c r="C12" s="17"/>
      <c r="D12" s="17"/>
      <c r="E12" s="20"/>
      <c r="F12" s="12">
        <f t="shared" si="0"/>
        <v>0</v>
      </c>
      <c r="G12" s="17"/>
      <c r="H12" s="17"/>
      <c r="I12" s="20"/>
      <c r="J12" s="12">
        <f t="shared" si="1"/>
        <v>0</v>
      </c>
      <c r="K12" s="17"/>
      <c r="L12" s="17"/>
      <c r="M12" s="20"/>
      <c r="N12" s="29">
        <v>55</v>
      </c>
      <c r="O12" s="13">
        <v>1</v>
      </c>
      <c r="P12" s="18"/>
      <c r="Q12" s="18"/>
      <c r="R12" s="21"/>
      <c r="S12" s="13">
        <v>2</v>
      </c>
      <c r="T12" s="18"/>
      <c r="U12" s="18"/>
      <c r="V12" s="21"/>
      <c r="W12" s="13">
        <f t="shared" si="2"/>
        <v>3</v>
      </c>
      <c r="X12" s="18"/>
      <c r="Y12" s="18"/>
      <c r="Z12" s="26"/>
    </row>
    <row r="13" spans="1:26">
      <c r="A13" s="7">
        <v>5</v>
      </c>
      <c r="B13" s="13">
        <f>0</f>
        <v>0</v>
      </c>
      <c r="C13" s="18"/>
      <c r="D13" s="18"/>
      <c r="E13" s="21"/>
      <c r="F13" s="13">
        <f t="shared" si="0"/>
        <v>0</v>
      </c>
      <c r="G13" s="18"/>
      <c r="H13" s="18"/>
      <c r="I13" s="21"/>
      <c r="J13" s="13">
        <f t="shared" si="1"/>
        <v>0</v>
      </c>
      <c r="K13" s="18"/>
      <c r="L13" s="18"/>
      <c r="M13" s="21"/>
      <c r="N13" s="30">
        <v>56</v>
      </c>
      <c r="O13" s="12">
        <v>1</v>
      </c>
      <c r="P13" s="17"/>
      <c r="Q13" s="17"/>
      <c r="R13" s="20"/>
      <c r="S13" s="12">
        <f>0</f>
        <v>0</v>
      </c>
      <c r="T13" s="17"/>
      <c r="U13" s="17"/>
      <c r="V13" s="20"/>
      <c r="W13" s="12">
        <f t="shared" si="2"/>
        <v>1</v>
      </c>
      <c r="X13" s="17"/>
      <c r="Y13" s="17"/>
      <c r="Z13" s="25"/>
    </row>
    <row r="14" spans="1:26">
      <c r="A14" s="6">
        <v>6</v>
      </c>
      <c r="B14" s="12">
        <v>1</v>
      </c>
      <c r="C14" s="17"/>
      <c r="D14" s="17"/>
      <c r="E14" s="20"/>
      <c r="F14" s="12">
        <f t="shared" si="0"/>
        <v>0</v>
      </c>
      <c r="G14" s="17"/>
      <c r="H14" s="17"/>
      <c r="I14" s="20"/>
      <c r="J14" s="12">
        <f t="shared" si="1"/>
        <v>1</v>
      </c>
      <c r="K14" s="17"/>
      <c r="L14" s="17"/>
      <c r="M14" s="20"/>
      <c r="N14" s="29">
        <v>57</v>
      </c>
      <c r="O14" s="13">
        <f>0</f>
        <v>0</v>
      </c>
      <c r="P14" s="18"/>
      <c r="Q14" s="18"/>
      <c r="R14" s="21"/>
      <c r="S14" s="13">
        <v>1</v>
      </c>
      <c r="T14" s="18"/>
      <c r="U14" s="18"/>
      <c r="V14" s="21"/>
      <c r="W14" s="13">
        <f t="shared" si="2"/>
        <v>1</v>
      </c>
      <c r="X14" s="18"/>
      <c r="Y14" s="18"/>
      <c r="Z14" s="26"/>
    </row>
    <row r="15" spans="1:26">
      <c r="A15" s="7">
        <v>7</v>
      </c>
      <c r="B15" s="13">
        <v>1</v>
      </c>
      <c r="C15" s="18"/>
      <c r="D15" s="18"/>
      <c r="E15" s="21"/>
      <c r="F15" s="13">
        <f t="shared" si="0"/>
        <v>0</v>
      </c>
      <c r="G15" s="18"/>
      <c r="H15" s="18"/>
      <c r="I15" s="21"/>
      <c r="J15" s="13">
        <f t="shared" si="1"/>
        <v>1</v>
      </c>
      <c r="K15" s="18"/>
      <c r="L15" s="18"/>
      <c r="M15" s="21"/>
      <c r="N15" s="30">
        <v>58</v>
      </c>
      <c r="O15" s="12">
        <v>1</v>
      </c>
      <c r="P15" s="17"/>
      <c r="Q15" s="17"/>
      <c r="R15" s="20"/>
      <c r="S15" s="12">
        <v>2</v>
      </c>
      <c r="T15" s="17"/>
      <c r="U15" s="17"/>
      <c r="V15" s="20"/>
      <c r="W15" s="12">
        <f t="shared" si="2"/>
        <v>3</v>
      </c>
      <c r="X15" s="17"/>
      <c r="Y15" s="17"/>
      <c r="Z15" s="25"/>
    </row>
    <row r="16" spans="1:26">
      <c r="A16" s="6">
        <v>8</v>
      </c>
      <c r="B16" s="12">
        <f>0</f>
        <v>0</v>
      </c>
      <c r="C16" s="17"/>
      <c r="D16" s="17"/>
      <c r="E16" s="20"/>
      <c r="F16" s="12">
        <f t="shared" si="0"/>
        <v>0</v>
      </c>
      <c r="G16" s="17"/>
      <c r="H16" s="17"/>
      <c r="I16" s="20"/>
      <c r="J16" s="12">
        <f t="shared" si="1"/>
        <v>0</v>
      </c>
      <c r="K16" s="17"/>
      <c r="L16" s="17"/>
      <c r="M16" s="20"/>
      <c r="N16" s="29">
        <v>59</v>
      </c>
      <c r="O16" s="13">
        <f>0</f>
        <v>0</v>
      </c>
      <c r="P16" s="18"/>
      <c r="Q16" s="18"/>
      <c r="R16" s="21"/>
      <c r="S16" s="13">
        <f>0</f>
        <v>0</v>
      </c>
      <c r="T16" s="18"/>
      <c r="U16" s="18"/>
      <c r="V16" s="21"/>
      <c r="W16" s="13">
        <f t="shared" si="2"/>
        <v>0</v>
      </c>
      <c r="X16" s="18"/>
      <c r="Y16" s="18"/>
      <c r="Z16" s="26"/>
    </row>
    <row r="17" spans="1:26">
      <c r="A17" s="7">
        <v>9</v>
      </c>
      <c r="B17" s="13">
        <v>1</v>
      </c>
      <c r="C17" s="18"/>
      <c r="D17" s="18"/>
      <c r="E17" s="21"/>
      <c r="F17" s="13">
        <v>2</v>
      </c>
      <c r="G17" s="18"/>
      <c r="H17" s="18"/>
      <c r="I17" s="21"/>
      <c r="J17" s="13">
        <f t="shared" si="1"/>
        <v>3</v>
      </c>
      <c r="K17" s="18"/>
      <c r="L17" s="18"/>
      <c r="M17" s="21"/>
      <c r="N17" s="30">
        <v>60</v>
      </c>
      <c r="O17" s="12">
        <v>2</v>
      </c>
      <c r="P17" s="17"/>
      <c r="Q17" s="17"/>
      <c r="R17" s="20"/>
      <c r="S17" s="12">
        <v>2</v>
      </c>
      <c r="T17" s="17"/>
      <c r="U17" s="17"/>
      <c r="V17" s="20"/>
      <c r="W17" s="12">
        <f t="shared" si="2"/>
        <v>4</v>
      </c>
      <c r="X17" s="17"/>
      <c r="Y17" s="17"/>
      <c r="Z17" s="25"/>
    </row>
    <row r="18" spans="1:26">
      <c r="A18" s="6">
        <v>10</v>
      </c>
      <c r="B18" s="12">
        <v>2</v>
      </c>
      <c r="C18" s="17"/>
      <c r="D18" s="17"/>
      <c r="E18" s="20"/>
      <c r="F18" s="12">
        <f>0</f>
        <v>0</v>
      </c>
      <c r="G18" s="17"/>
      <c r="H18" s="17"/>
      <c r="I18" s="20"/>
      <c r="J18" s="12">
        <f t="shared" si="1"/>
        <v>2</v>
      </c>
      <c r="K18" s="17"/>
      <c r="L18" s="17"/>
      <c r="M18" s="20"/>
      <c r="N18" s="29">
        <v>61</v>
      </c>
      <c r="O18" s="13">
        <v>3</v>
      </c>
      <c r="P18" s="18"/>
      <c r="Q18" s="18"/>
      <c r="R18" s="21"/>
      <c r="S18" s="13">
        <f>0</f>
        <v>0</v>
      </c>
      <c r="T18" s="18"/>
      <c r="U18" s="18"/>
      <c r="V18" s="21"/>
      <c r="W18" s="13">
        <f t="shared" si="2"/>
        <v>3</v>
      </c>
      <c r="X18" s="18"/>
      <c r="Y18" s="18"/>
      <c r="Z18" s="26"/>
    </row>
    <row r="19" spans="1:26">
      <c r="A19" s="7">
        <v>11</v>
      </c>
      <c r="B19" s="13">
        <f>0</f>
        <v>0</v>
      </c>
      <c r="C19" s="18"/>
      <c r="D19" s="18"/>
      <c r="E19" s="21"/>
      <c r="F19" s="13">
        <v>1</v>
      </c>
      <c r="G19" s="18"/>
      <c r="H19" s="18"/>
      <c r="I19" s="21"/>
      <c r="J19" s="13">
        <f t="shared" si="1"/>
        <v>1</v>
      </c>
      <c r="K19" s="18"/>
      <c r="L19" s="18"/>
      <c r="M19" s="21"/>
      <c r="N19" s="30">
        <v>62</v>
      </c>
      <c r="O19" s="12">
        <f>0</f>
        <v>0</v>
      </c>
      <c r="P19" s="17"/>
      <c r="Q19" s="17"/>
      <c r="R19" s="20"/>
      <c r="S19" s="12">
        <f>0</f>
        <v>0</v>
      </c>
      <c r="T19" s="17"/>
      <c r="U19" s="17"/>
      <c r="V19" s="20"/>
      <c r="W19" s="12">
        <f t="shared" si="2"/>
        <v>0</v>
      </c>
      <c r="X19" s="17"/>
      <c r="Y19" s="17"/>
      <c r="Z19" s="25"/>
    </row>
    <row r="20" spans="1:26">
      <c r="A20" s="6">
        <v>12</v>
      </c>
      <c r="B20" s="12">
        <f>0</f>
        <v>0</v>
      </c>
      <c r="C20" s="17"/>
      <c r="D20" s="17"/>
      <c r="E20" s="20"/>
      <c r="F20" s="12">
        <f>0</f>
        <v>0</v>
      </c>
      <c r="G20" s="17"/>
      <c r="H20" s="17"/>
      <c r="I20" s="20"/>
      <c r="J20" s="12">
        <f t="shared" si="1"/>
        <v>0</v>
      </c>
      <c r="K20" s="17"/>
      <c r="L20" s="17"/>
      <c r="M20" s="20"/>
      <c r="N20" s="29">
        <v>63</v>
      </c>
      <c r="O20" s="13">
        <v>2</v>
      </c>
      <c r="P20" s="18"/>
      <c r="Q20" s="18"/>
      <c r="R20" s="21"/>
      <c r="S20" s="13">
        <v>1</v>
      </c>
      <c r="T20" s="18"/>
      <c r="U20" s="18"/>
      <c r="V20" s="21"/>
      <c r="W20" s="13">
        <f t="shared" si="2"/>
        <v>3</v>
      </c>
      <c r="X20" s="18"/>
      <c r="Y20" s="18"/>
      <c r="Z20" s="26"/>
    </row>
    <row r="21" spans="1:26">
      <c r="A21" s="7">
        <v>13</v>
      </c>
      <c r="B21" s="13">
        <v>1</v>
      </c>
      <c r="C21" s="18"/>
      <c r="D21" s="18"/>
      <c r="E21" s="21"/>
      <c r="F21" s="13">
        <f>0</f>
        <v>0</v>
      </c>
      <c r="G21" s="18"/>
      <c r="H21" s="18"/>
      <c r="I21" s="21"/>
      <c r="J21" s="13">
        <f t="shared" si="1"/>
        <v>1</v>
      </c>
      <c r="K21" s="18"/>
      <c r="L21" s="18"/>
      <c r="M21" s="21"/>
      <c r="N21" s="30">
        <v>64</v>
      </c>
      <c r="O21" s="12">
        <v>1</v>
      </c>
      <c r="P21" s="17"/>
      <c r="Q21" s="17"/>
      <c r="R21" s="20"/>
      <c r="S21" s="12">
        <f>0</f>
        <v>0</v>
      </c>
      <c r="T21" s="17"/>
      <c r="U21" s="17"/>
      <c r="V21" s="20"/>
      <c r="W21" s="12">
        <f t="shared" si="2"/>
        <v>1</v>
      </c>
      <c r="X21" s="17"/>
      <c r="Y21" s="17"/>
      <c r="Z21" s="25"/>
    </row>
    <row r="22" spans="1:26">
      <c r="A22" s="6">
        <v>14</v>
      </c>
      <c r="B22" s="12">
        <v>1</v>
      </c>
      <c r="C22" s="17"/>
      <c r="D22" s="17"/>
      <c r="E22" s="20"/>
      <c r="F22" s="12">
        <v>3</v>
      </c>
      <c r="G22" s="17"/>
      <c r="H22" s="17"/>
      <c r="I22" s="20"/>
      <c r="J22" s="12">
        <f t="shared" si="1"/>
        <v>4</v>
      </c>
      <c r="K22" s="17"/>
      <c r="L22" s="17"/>
      <c r="M22" s="20"/>
      <c r="N22" s="29">
        <v>65</v>
      </c>
      <c r="O22" s="13">
        <v>2</v>
      </c>
      <c r="P22" s="18"/>
      <c r="Q22" s="18"/>
      <c r="R22" s="21"/>
      <c r="S22" s="13">
        <v>2</v>
      </c>
      <c r="T22" s="18"/>
      <c r="U22" s="18"/>
      <c r="V22" s="21"/>
      <c r="W22" s="13">
        <f t="shared" si="2"/>
        <v>4</v>
      </c>
      <c r="X22" s="18"/>
      <c r="Y22" s="18"/>
      <c r="Z22" s="26"/>
    </row>
    <row r="23" spans="1:26">
      <c r="A23" s="7">
        <v>15</v>
      </c>
      <c r="B23" s="13">
        <v>2</v>
      </c>
      <c r="C23" s="18"/>
      <c r="D23" s="18"/>
      <c r="E23" s="21"/>
      <c r="F23" s="13">
        <f>0</f>
        <v>0</v>
      </c>
      <c r="G23" s="18"/>
      <c r="H23" s="18"/>
      <c r="I23" s="21"/>
      <c r="J23" s="13">
        <f t="shared" si="1"/>
        <v>2</v>
      </c>
      <c r="K23" s="18"/>
      <c r="L23" s="18"/>
      <c r="M23" s="21"/>
      <c r="N23" s="30">
        <v>66</v>
      </c>
      <c r="O23" s="12">
        <f>0</f>
        <v>0</v>
      </c>
      <c r="P23" s="17"/>
      <c r="Q23" s="17"/>
      <c r="R23" s="20"/>
      <c r="S23" s="12">
        <v>3</v>
      </c>
      <c r="T23" s="17"/>
      <c r="U23" s="17"/>
      <c r="V23" s="20"/>
      <c r="W23" s="12">
        <f t="shared" si="2"/>
        <v>3</v>
      </c>
      <c r="X23" s="17"/>
      <c r="Y23" s="17"/>
      <c r="Z23" s="25"/>
    </row>
    <row r="24" spans="1:26">
      <c r="A24" s="6">
        <v>16</v>
      </c>
      <c r="B24" s="12">
        <v>3</v>
      </c>
      <c r="C24" s="17"/>
      <c r="D24" s="17"/>
      <c r="E24" s="20"/>
      <c r="F24" s="12">
        <f>0</f>
        <v>0</v>
      </c>
      <c r="G24" s="17"/>
      <c r="H24" s="17"/>
      <c r="I24" s="20"/>
      <c r="J24" s="12">
        <f t="shared" si="1"/>
        <v>3</v>
      </c>
      <c r="K24" s="17"/>
      <c r="L24" s="17"/>
      <c r="M24" s="20"/>
      <c r="N24" s="29">
        <v>67</v>
      </c>
      <c r="O24" s="13">
        <v>2</v>
      </c>
      <c r="P24" s="18"/>
      <c r="Q24" s="18"/>
      <c r="R24" s="21"/>
      <c r="S24" s="13">
        <v>2</v>
      </c>
      <c r="T24" s="18"/>
      <c r="U24" s="18"/>
      <c r="V24" s="21"/>
      <c r="W24" s="13">
        <f t="shared" si="2"/>
        <v>4</v>
      </c>
      <c r="X24" s="18"/>
      <c r="Y24" s="18"/>
      <c r="Z24" s="26"/>
    </row>
    <row r="25" spans="1:26">
      <c r="A25" s="7">
        <v>17</v>
      </c>
      <c r="B25" s="13">
        <f>0</f>
        <v>0</v>
      </c>
      <c r="C25" s="18"/>
      <c r="D25" s="18"/>
      <c r="E25" s="21"/>
      <c r="F25" s="13">
        <f>0</f>
        <v>0</v>
      </c>
      <c r="G25" s="18"/>
      <c r="H25" s="18"/>
      <c r="I25" s="21"/>
      <c r="J25" s="13">
        <f t="shared" si="1"/>
        <v>0</v>
      </c>
      <c r="K25" s="18"/>
      <c r="L25" s="18"/>
      <c r="M25" s="21"/>
      <c r="N25" s="30">
        <v>68</v>
      </c>
      <c r="O25" s="12">
        <v>1</v>
      </c>
      <c r="P25" s="17"/>
      <c r="Q25" s="17"/>
      <c r="R25" s="20"/>
      <c r="S25" s="12">
        <v>2</v>
      </c>
      <c r="T25" s="17"/>
      <c r="U25" s="17"/>
      <c r="V25" s="20"/>
      <c r="W25" s="12">
        <f t="shared" si="2"/>
        <v>3</v>
      </c>
      <c r="X25" s="17"/>
      <c r="Y25" s="17"/>
      <c r="Z25" s="25"/>
    </row>
    <row r="26" spans="1:26">
      <c r="A26" s="6">
        <v>18</v>
      </c>
      <c r="B26" s="12">
        <v>2</v>
      </c>
      <c r="C26" s="17"/>
      <c r="D26" s="17"/>
      <c r="E26" s="20"/>
      <c r="F26" s="12">
        <f>0</f>
        <v>0</v>
      </c>
      <c r="G26" s="17"/>
      <c r="H26" s="17"/>
      <c r="I26" s="20"/>
      <c r="J26" s="12">
        <f t="shared" si="1"/>
        <v>2</v>
      </c>
      <c r="K26" s="17"/>
      <c r="L26" s="17"/>
      <c r="M26" s="20"/>
      <c r="N26" s="29">
        <v>69</v>
      </c>
      <c r="O26" s="13">
        <v>1</v>
      </c>
      <c r="P26" s="18"/>
      <c r="Q26" s="18"/>
      <c r="R26" s="21"/>
      <c r="S26" s="13">
        <v>1</v>
      </c>
      <c r="T26" s="18"/>
      <c r="U26" s="18"/>
      <c r="V26" s="21"/>
      <c r="W26" s="13">
        <f t="shared" si="2"/>
        <v>2</v>
      </c>
      <c r="X26" s="18"/>
      <c r="Y26" s="18"/>
      <c r="Z26" s="26"/>
    </row>
    <row r="27" spans="1:26">
      <c r="A27" s="7">
        <v>19</v>
      </c>
      <c r="B27" s="13">
        <f>0</f>
        <v>0</v>
      </c>
      <c r="C27" s="18"/>
      <c r="D27" s="18"/>
      <c r="E27" s="21"/>
      <c r="F27" s="13">
        <f>0</f>
        <v>0</v>
      </c>
      <c r="G27" s="18"/>
      <c r="H27" s="18"/>
      <c r="I27" s="21"/>
      <c r="J27" s="13">
        <f t="shared" si="1"/>
        <v>0</v>
      </c>
      <c r="K27" s="18"/>
      <c r="L27" s="18"/>
      <c r="M27" s="21"/>
      <c r="N27" s="30">
        <v>70</v>
      </c>
      <c r="O27" s="12">
        <v>2</v>
      </c>
      <c r="P27" s="17"/>
      <c r="Q27" s="17"/>
      <c r="R27" s="20"/>
      <c r="S27" s="12">
        <v>1</v>
      </c>
      <c r="T27" s="17"/>
      <c r="U27" s="17"/>
      <c r="V27" s="20"/>
      <c r="W27" s="12">
        <f t="shared" si="2"/>
        <v>3</v>
      </c>
      <c r="X27" s="17"/>
      <c r="Y27" s="17"/>
      <c r="Z27" s="25"/>
    </row>
    <row r="28" spans="1:26">
      <c r="A28" s="6">
        <v>20</v>
      </c>
      <c r="B28" s="12">
        <f>0</f>
        <v>0</v>
      </c>
      <c r="C28" s="17"/>
      <c r="D28" s="17"/>
      <c r="E28" s="20"/>
      <c r="F28" s="12">
        <v>2</v>
      </c>
      <c r="G28" s="17"/>
      <c r="H28" s="17"/>
      <c r="I28" s="20"/>
      <c r="J28" s="12">
        <f t="shared" si="1"/>
        <v>2</v>
      </c>
      <c r="K28" s="17"/>
      <c r="L28" s="17"/>
      <c r="M28" s="20"/>
      <c r="N28" s="29">
        <v>71</v>
      </c>
      <c r="O28" s="13">
        <v>1</v>
      </c>
      <c r="P28" s="18"/>
      <c r="Q28" s="18"/>
      <c r="R28" s="21"/>
      <c r="S28" s="13">
        <v>4</v>
      </c>
      <c r="T28" s="18"/>
      <c r="U28" s="18"/>
      <c r="V28" s="21"/>
      <c r="W28" s="13">
        <f t="shared" si="2"/>
        <v>5</v>
      </c>
      <c r="X28" s="18"/>
      <c r="Y28" s="18"/>
      <c r="Z28" s="26"/>
    </row>
    <row r="29" spans="1:26">
      <c r="A29" s="7">
        <v>21</v>
      </c>
      <c r="B29" s="13">
        <f>0</f>
        <v>0</v>
      </c>
      <c r="C29" s="18"/>
      <c r="D29" s="18"/>
      <c r="E29" s="21"/>
      <c r="F29" s="13">
        <v>2</v>
      </c>
      <c r="G29" s="18"/>
      <c r="H29" s="18"/>
      <c r="I29" s="21"/>
      <c r="J29" s="13">
        <f t="shared" si="1"/>
        <v>2</v>
      </c>
      <c r="K29" s="18"/>
      <c r="L29" s="18"/>
      <c r="M29" s="21"/>
      <c r="N29" s="30">
        <v>72</v>
      </c>
      <c r="O29" s="12">
        <v>2</v>
      </c>
      <c r="P29" s="17"/>
      <c r="Q29" s="17"/>
      <c r="R29" s="20"/>
      <c r="S29" s="12">
        <v>2</v>
      </c>
      <c r="T29" s="17"/>
      <c r="U29" s="17"/>
      <c r="V29" s="20"/>
      <c r="W29" s="12">
        <f t="shared" si="2"/>
        <v>4</v>
      </c>
      <c r="X29" s="17"/>
      <c r="Y29" s="17"/>
      <c r="Z29" s="25"/>
    </row>
    <row r="30" spans="1:26">
      <c r="A30" s="6">
        <v>22</v>
      </c>
      <c r="B30" s="12">
        <f>0</f>
        <v>0</v>
      </c>
      <c r="C30" s="17"/>
      <c r="D30" s="17"/>
      <c r="E30" s="20"/>
      <c r="F30" s="12">
        <v>1</v>
      </c>
      <c r="G30" s="17"/>
      <c r="H30" s="17"/>
      <c r="I30" s="20"/>
      <c r="J30" s="12">
        <f t="shared" si="1"/>
        <v>1</v>
      </c>
      <c r="K30" s="17"/>
      <c r="L30" s="17"/>
      <c r="M30" s="20"/>
      <c r="N30" s="29">
        <v>73</v>
      </c>
      <c r="O30" s="13">
        <v>5</v>
      </c>
      <c r="P30" s="18"/>
      <c r="Q30" s="18"/>
      <c r="R30" s="21"/>
      <c r="S30" s="13">
        <v>2</v>
      </c>
      <c r="T30" s="18"/>
      <c r="U30" s="18"/>
      <c r="V30" s="21"/>
      <c r="W30" s="13">
        <f t="shared" si="2"/>
        <v>7</v>
      </c>
      <c r="X30" s="18"/>
      <c r="Y30" s="18"/>
      <c r="Z30" s="26"/>
    </row>
    <row r="31" spans="1:26">
      <c r="A31" s="7">
        <v>23</v>
      </c>
      <c r="B31" s="13">
        <v>1</v>
      </c>
      <c r="C31" s="18"/>
      <c r="D31" s="18"/>
      <c r="E31" s="21"/>
      <c r="F31" s="13">
        <v>1</v>
      </c>
      <c r="G31" s="18"/>
      <c r="H31" s="18"/>
      <c r="I31" s="21"/>
      <c r="J31" s="13">
        <f t="shared" si="1"/>
        <v>2</v>
      </c>
      <c r="K31" s="18"/>
      <c r="L31" s="18"/>
      <c r="M31" s="21"/>
      <c r="N31" s="30">
        <v>74</v>
      </c>
      <c r="O31" s="12">
        <v>3</v>
      </c>
      <c r="P31" s="17"/>
      <c r="Q31" s="17"/>
      <c r="R31" s="20"/>
      <c r="S31" s="12">
        <v>2</v>
      </c>
      <c r="T31" s="17"/>
      <c r="U31" s="17"/>
      <c r="V31" s="20"/>
      <c r="W31" s="12">
        <f t="shared" si="2"/>
        <v>5</v>
      </c>
      <c r="X31" s="17"/>
      <c r="Y31" s="17"/>
      <c r="Z31" s="25"/>
    </row>
    <row r="32" spans="1:26">
      <c r="A32" s="6">
        <v>24</v>
      </c>
      <c r="B32" s="12">
        <f>0</f>
        <v>0</v>
      </c>
      <c r="C32" s="17"/>
      <c r="D32" s="17"/>
      <c r="E32" s="20"/>
      <c r="F32" s="12">
        <f t="shared" ref="F32:F38" si="3">0</f>
        <v>0</v>
      </c>
      <c r="G32" s="17"/>
      <c r="H32" s="17"/>
      <c r="I32" s="20"/>
      <c r="J32" s="12">
        <f t="shared" si="1"/>
        <v>0</v>
      </c>
      <c r="K32" s="17"/>
      <c r="L32" s="17"/>
      <c r="M32" s="20"/>
      <c r="N32" s="29">
        <v>75</v>
      </c>
      <c r="O32" s="13">
        <v>1</v>
      </c>
      <c r="P32" s="18"/>
      <c r="Q32" s="18"/>
      <c r="R32" s="21"/>
      <c r="S32" s="13">
        <v>1</v>
      </c>
      <c r="T32" s="18"/>
      <c r="U32" s="18"/>
      <c r="V32" s="21"/>
      <c r="W32" s="13">
        <f t="shared" si="2"/>
        <v>2</v>
      </c>
      <c r="X32" s="18"/>
      <c r="Y32" s="18"/>
      <c r="Z32" s="26"/>
    </row>
    <row r="33" spans="1:26">
      <c r="A33" s="7">
        <v>25</v>
      </c>
      <c r="B33" s="13">
        <f>0</f>
        <v>0</v>
      </c>
      <c r="C33" s="18"/>
      <c r="D33" s="18"/>
      <c r="E33" s="21"/>
      <c r="F33" s="13">
        <f t="shared" si="3"/>
        <v>0</v>
      </c>
      <c r="G33" s="18"/>
      <c r="H33" s="18"/>
      <c r="I33" s="21"/>
      <c r="J33" s="13">
        <f t="shared" si="1"/>
        <v>0</v>
      </c>
      <c r="K33" s="18"/>
      <c r="L33" s="18"/>
      <c r="M33" s="21"/>
      <c r="N33" s="30">
        <v>76</v>
      </c>
      <c r="O33" s="12">
        <v>1</v>
      </c>
      <c r="P33" s="17"/>
      <c r="Q33" s="17"/>
      <c r="R33" s="20"/>
      <c r="S33" s="12">
        <v>2</v>
      </c>
      <c r="T33" s="17"/>
      <c r="U33" s="17"/>
      <c r="V33" s="20"/>
      <c r="W33" s="12">
        <f t="shared" si="2"/>
        <v>3</v>
      </c>
      <c r="X33" s="17"/>
      <c r="Y33" s="17"/>
      <c r="Z33" s="25"/>
    </row>
    <row r="34" spans="1:26">
      <c r="A34" s="6">
        <v>26</v>
      </c>
      <c r="B34" s="12">
        <v>1</v>
      </c>
      <c r="C34" s="17"/>
      <c r="D34" s="17"/>
      <c r="E34" s="20"/>
      <c r="F34" s="12">
        <f t="shared" si="3"/>
        <v>0</v>
      </c>
      <c r="G34" s="17"/>
      <c r="H34" s="17"/>
      <c r="I34" s="20"/>
      <c r="J34" s="12">
        <f t="shared" si="1"/>
        <v>1</v>
      </c>
      <c r="K34" s="17"/>
      <c r="L34" s="17"/>
      <c r="M34" s="20"/>
      <c r="N34" s="29">
        <v>77</v>
      </c>
      <c r="O34" s="13">
        <v>2</v>
      </c>
      <c r="P34" s="18"/>
      <c r="Q34" s="18"/>
      <c r="R34" s="21"/>
      <c r="S34" s="13">
        <f>0</f>
        <v>0</v>
      </c>
      <c r="T34" s="18"/>
      <c r="U34" s="18"/>
      <c r="V34" s="21"/>
      <c r="W34" s="13">
        <f t="shared" si="2"/>
        <v>2</v>
      </c>
      <c r="X34" s="18"/>
      <c r="Y34" s="18"/>
      <c r="Z34" s="26"/>
    </row>
    <row r="35" spans="1:26">
      <c r="A35" s="7">
        <v>27</v>
      </c>
      <c r="B35" s="13">
        <f>0</f>
        <v>0</v>
      </c>
      <c r="C35" s="18"/>
      <c r="D35" s="18"/>
      <c r="E35" s="21"/>
      <c r="F35" s="13">
        <f t="shared" si="3"/>
        <v>0</v>
      </c>
      <c r="G35" s="18"/>
      <c r="H35" s="18"/>
      <c r="I35" s="21"/>
      <c r="J35" s="13">
        <f t="shared" si="1"/>
        <v>0</v>
      </c>
      <c r="K35" s="18"/>
      <c r="L35" s="18"/>
      <c r="M35" s="21"/>
      <c r="N35" s="30">
        <v>78</v>
      </c>
      <c r="O35" s="12">
        <v>2</v>
      </c>
      <c r="P35" s="17"/>
      <c r="Q35" s="17"/>
      <c r="R35" s="20"/>
      <c r="S35" s="12">
        <v>2</v>
      </c>
      <c r="T35" s="17"/>
      <c r="U35" s="17"/>
      <c r="V35" s="20"/>
      <c r="W35" s="12">
        <f t="shared" si="2"/>
        <v>4</v>
      </c>
      <c r="X35" s="17"/>
      <c r="Y35" s="17"/>
      <c r="Z35" s="25"/>
    </row>
    <row r="36" spans="1:26">
      <c r="A36" s="6">
        <v>28</v>
      </c>
      <c r="B36" s="12">
        <v>1</v>
      </c>
      <c r="C36" s="17"/>
      <c r="D36" s="17"/>
      <c r="E36" s="20"/>
      <c r="F36" s="12">
        <f t="shared" si="3"/>
        <v>0</v>
      </c>
      <c r="G36" s="17"/>
      <c r="H36" s="17"/>
      <c r="I36" s="20"/>
      <c r="J36" s="12">
        <f t="shared" si="1"/>
        <v>1</v>
      </c>
      <c r="K36" s="17"/>
      <c r="L36" s="17"/>
      <c r="M36" s="20"/>
      <c r="N36" s="29">
        <v>79</v>
      </c>
      <c r="O36" s="13">
        <f>0</f>
        <v>0</v>
      </c>
      <c r="P36" s="18"/>
      <c r="Q36" s="18"/>
      <c r="R36" s="21"/>
      <c r="S36" s="13">
        <f>0</f>
        <v>0</v>
      </c>
      <c r="T36" s="18"/>
      <c r="U36" s="18"/>
      <c r="V36" s="21"/>
      <c r="W36" s="13">
        <f t="shared" si="2"/>
        <v>0</v>
      </c>
      <c r="X36" s="18"/>
      <c r="Y36" s="18"/>
      <c r="Z36" s="26"/>
    </row>
    <row r="37" spans="1:26">
      <c r="A37" s="7">
        <v>29</v>
      </c>
      <c r="B37" s="13">
        <v>1</v>
      </c>
      <c r="C37" s="18"/>
      <c r="D37" s="18"/>
      <c r="E37" s="21"/>
      <c r="F37" s="13">
        <f t="shared" si="3"/>
        <v>0</v>
      </c>
      <c r="G37" s="18"/>
      <c r="H37" s="18"/>
      <c r="I37" s="21"/>
      <c r="J37" s="13">
        <f t="shared" si="1"/>
        <v>1</v>
      </c>
      <c r="K37" s="18"/>
      <c r="L37" s="18"/>
      <c r="M37" s="21"/>
      <c r="N37" s="30">
        <v>80</v>
      </c>
      <c r="O37" s="12">
        <v>1</v>
      </c>
      <c r="P37" s="17"/>
      <c r="Q37" s="17"/>
      <c r="R37" s="20"/>
      <c r="S37" s="12">
        <v>1</v>
      </c>
      <c r="T37" s="17"/>
      <c r="U37" s="17"/>
      <c r="V37" s="20"/>
      <c r="W37" s="12">
        <f t="shared" si="2"/>
        <v>2</v>
      </c>
      <c r="X37" s="17"/>
      <c r="Y37" s="17"/>
      <c r="Z37" s="25"/>
    </row>
    <row r="38" spans="1:26">
      <c r="A38" s="6">
        <v>30</v>
      </c>
      <c r="B38" s="12">
        <f>0</f>
        <v>0</v>
      </c>
      <c r="C38" s="17"/>
      <c r="D38" s="17"/>
      <c r="E38" s="20"/>
      <c r="F38" s="12">
        <f t="shared" si="3"/>
        <v>0</v>
      </c>
      <c r="G38" s="17"/>
      <c r="H38" s="17"/>
      <c r="I38" s="20"/>
      <c r="J38" s="12">
        <f t="shared" si="1"/>
        <v>0</v>
      </c>
      <c r="K38" s="17"/>
      <c r="L38" s="17"/>
      <c r="M38" s="20"/>
      <c r="N38" s="29">
        <v>81</v>
      </c>
      <c r="O38" s="13">
        <v>2</v>
      </c>
      <c r="P38" s="18"/>
      <c r="Q38" s="18"/>
      <c r="R38" s="21"/>
      <c r="S38" s="13">
        <v>1</v>
      </c>
      <c r="T38" s="18"/>
      <c r="U38" s="18"/>
      <c r="V38" s="21"/>
      <c r="W38" s="13">
        <f t="shared" si="2"/>
        <v>3</v>
      </c>
      <c r="X38" s="18"/>
      <c r="Y38" s="18"/>
      <c r="Z38" s="26"/>
    </row>
    <row r="39" spans="1:26">
      <c r="A39" s="7">
        <v>31</v>
      </c>
      <c r="B39" s="13">
        <v>1</v>
      </c>
      <c r="C39" s="18"/>
      <c r="D39" s="18"/>
      <c r="E39" s="21"/>
      <c r="F39" s="13">
        <v>1</v>
      </c>
      <c r="G39" s="18"/>
      <c r="H39" s="18"/>
      <c r="I39" s="21"/>
      <c r="J39" s="13">
        <f t="shared" si="1"/>
        <v>2</v>
      </c>
      <c r="K39" s="18"/>
      <c r="L39" s="18"/>
      <c r="M39" s="21"/>
      <c r="N39" s="30">
        <v>82</v>
      </c>
      <c r="O39" s="12">
        <f>0</f>
        <v>0</v>
      </c>
      <c r="P39" s="17"/>
      <c r="Q39" s="17"/>
      <c r="R39" s="20"/>
      <c r="S39" s="12">
        <v>2</v>
      </c>
      <c r="T39" s="17"/>
      <c r="U39" s="17"/>
      <c r="V39" s="20"/>
      <c r="W39" s="12">
        <f t="shared" si="2"/>
        <v>2</v>
      </c>
      <c r="X39" s="17"/>
      <c r="Y39" s="17"/>
      <c r="Z39" s="25"/>
    </row>
    <row r="40" spans="1:26">
      <c r="A40" s="6">
        <v>32</v>
      </c>
      <c r="B40" s="12">
        <f>0</f>
        <v>0</v>
      </c>
      <c r="C40" s="17"/>
      <c r="D40" s="17"/>
      <c r="E40" s="20"/>
      <c r="F40" s="12">
        <f>0</f>
        <v>0</v>
      </c>
      <c r="G40" s="17"/>
      <c r="H40" s="17"/>
      <c r="I40" s="20"/>
      <c r="J40" s="12">
        <f t="shared" si="1"/>
        <v>0</v>
      </c>
      <c r="K40" s="17"/>
      <c r="L40" s="17"/>
      <c r="M40" s="20"/>
      <c r="N40" s="29">
        <v>83</v>
      </c>
      <c r="O40" s="13">
        <v>1</v>
      </c>
      <c r="P40" s="18"/>
      <c r="Q40" s="18"/>
      <c r="R40" s="21"/>
      <c r="S40" s="13">
        <v>1</v>
      </c>
      <c r="T40" s="18"/>
      <c r="U40" s="18"/>
      <c r="V40" s="21"/>
      <c r="W40" s="13">
        <f t="shared" si="2"/>
        <v>2</v>
      </c>
      <c r="X40" s="18"/>
      <c r="Y40" s="18"/>
      <c r="Z40" s="26"/>
    </row>
    <row r="41" spans="1:26">
      <c r="A41" s="7">
        <v>33</v>
      </c>
      <c r="B41" s="13">
        <f>0</f>
        <v>0</v>
      </c>
      <c r="C41" s="18"/>
      <c r="D41" s="18"/>
      <c r="E41" s="21"/>
      <c r="F41" s="13">
        <f>0</f>
        <v>0</v>
      </c>
      <c r="G41" s="18"/>
      <c r="H41" s="18"/>
      <c r="I41" s="21"/>
      <c r="J41" s="13">
        <f t="shared" si="1"/>
        <v>0</v>
      </c>
      <c r="K41" s="18"/>
      <c r="L41" s="18"/>
      <c r="M41" s="21"/>
      <c r="N41" s="30">
        <v>84</v>
      </c>
      <c r="O41" s="12">
        <f>0</f>
        <v>0</v>
      </c>
      <c r="P41" s="17"/>
      <c r="Q41" s="17"/>
      <c r="R41" s="20"/>
      <c r="S41" s="12">
        <f>0</f>
        <v>0</v>
      </c>
      <c r="T41" s="17"/>
      <c r="U41" s="17"/>
      <c r="V41" s="20"/>
      <c r="W41" s="12">
        <f t="shared" si="2"/>
        <v>0</v>
      </c>
      <c r="X41" s="17"/>
      <c r="Y41" s="17"/>
      <c r="Z41" s="25"/>
    </row>
    <row r="42" spans="1:26">
      <c r="A42" s="6">
        <v>34</v>
      </c>
      <c r="B42" s="12">
        <f>0</f>
        <v>0</v>
      </c>
      <c r="C42" s="17"/>
      <c r="D42" s="17"/>
      <c r="E42" s="20"/>
      <c r="F42" s="12">
        <f>0</f>
        <v>0</v>
      </c>
      <c r="G42" s="17"/>
      <c r="H42" s="17"/>
      <c r="I42" s="20"/>
      <c r="J42" s="12">
        <f t="shared" si="1"/>
        <v>0</v>
      </c>
      <c r="K42" s="17"/>
      <c r="L42" s="17"/>
      <c r="M42" s="20"/>
      <c r="N42" s="29">
        <v>85</v>
      </c>
      <c r="O42" s="13">
        <f>0</f>
        <v>0</v>
      </c>
      <c r="P42" s="18"/>
      <c r="Q42" s="18"/>
      <c r="R42" s="21"/>
      <c r="S42" s="13">
        <f>0</f>
        <v>0</v>
      </c>
      <c r="T42" s="18"/>
      <c r="U42" s="18"/>
      <c r="V42" s="21"/>
      <c r="W42" s="13">
        <f t="shared" si="2"/>
        <v>0</v>
      </c>
      <c r="X42" s="18"/>
      <c r="Y42" s="18"/>
      <c r="Z42" s="26"/>
    </row>
    <row r="43" spans="1:26">
      <c r="A43" s="7">
        <v>35</v>
      </c>
      <c r="B43" s="13">
        <f>0</f>
        <v>0</v>
      </c>
      <c r="C43" s="18"/>
      <c r="D43" s="18"/>
      <c r="E43" s="21"/>
      <c r="F43" s="13">
        <f>0</f>
        <v>0</v>
      </c>
      <c r="G43" s="18"/>
      <c r="H43" s="18"/>
      <c r="I43" s="21"/>
      <c r="J43" s="13">
        <f t="shared" si="1"/>
        <v>0</v>
      </c>
      <c r="K43" s="18"/>
      <c r="L43" s="18"/>
      <c r="M43" s="21"/>
      <c r="N43" s="30">
        <v>86</v>
      </c>
      <c r="O43" s="12">
        <v>1</v>
      </c>
      <c r="P43" s="17"/>
      <c r="Q43" s="17"/>
      <c r="R43" s="20"/>
      <c r="S43" s="12">
        <v>1</v>
      </c>
      <c r="T43" s="17"/>
      <c r="U43" s="17"/>
      <c r="V43" s="20"/>
      <c r="W43" s="12">
        <f t="shared" si="2"/>
        <v>2</v>
      </c>
      <c r="X43" s="17"/>
      <c r="Y43" s="17"/>
      <c r="Z43" s="25"/>
    </row>
    <row r="44" spans="1:26">
      <c r="A44" s="6">
        <v>36</v>
      </c>
      <c r="B44" s="12">
        <v>2</v>
      </c>
      <c r="C44" s="17"/>
      <c r="D44" s="17"/>
      <c r="E44" s="20"/>
      <c r="F44" s="12">
        <v>2</v>
      </c>
      <c r="G44" s="17"/>
      <c r="H44" s="17"/>
      <c r="I44" s="20"/>
      <c r="J44" s="12">
        <f t="shared" si="1"/>
        <v>4</v>
      </c>
      <c r="K44" s="17"/>
      <c r="L44" s="17"/>
      <c r="M44" s="20"/>
      <c r="N44" s="29">
        <v>87</v>
      </c>
      <c r="O44" s="13">
        <f>0</f>
        <v>0</v>
      </c>
      <c r="P44" s="18"/>
      <c r="Q44" s="18"/>
      <c r="R44" s="21"/>
      <c r="S44" s="13">
        <f>0</f>
        <v>0</v>
      </c>
      <c r="T44" s="18"/>
      <c r="U44" s="18"/>
      <c r="V44" s="21"/>
      <c r="W44" s="13">
        <f t="shared" si="2"/>
        <v>0</v>
      </c>
      <c r="X44" s="18"/>
      <c r="Y44" s="18"/>
      <c r="Z44" s="26"/>
    </row>
    <row r="45" spans="1:26">
      <c r="A45" s="7">
        <v>37</v>
      </c>
      <c r="B45" s="13">
        <v>1</v>
      </c>
      <c r="C45" s="18"/>
      <c r="D45" s="18"/>
      <c r="E45" s="21"/>
      <c r="F45" s="13">
        <f>0</f>
        <v>0</v>
      </c>
      <c r="G45" s="18"/>
      <c r="H45" s="18"/>
      <c r="I45" s="21"/>
      <c r="J45" s="13">
        <f t="shared" si="1"/>
        <v>1</v>
      </c>
      <c r="K45" s="18"/>
      <c r="L45" s="18"/>
      <c r="M45" s="21"/>
      <c r="N45" s="30">
        <v>88</v>
      </c>
      <c r="O45" s="12">
        <v>1</v>
      </c>
      <c r="P45" s="17"/>
      <c r="Q45" s="17"/>
      <c r="R45" s="20"/>
      <c r="S45" s="12">
        <f>0</f>
        <v>0</v>
      </c>
      <c r="T45" s="17"/>
      <c r="U45" s="17"/>
      <c r="V45" s="20"/>
      <c r="W45" s="12">
        <f t="shared" si="2"/>
        <v>1</v>
      </c>
      <c r="X45" s="17"/>
      <c r="Y45" s="17"/>
      <c r="Z45" s="25"/>
    </row>
    <row r="46" spans="1:26">
      <c r="A46" s="6">
        <v>38</v>
      </c>
      <c r="B46" s="12">
        <f>0</f>
        <v>0</v>
      </c>
      <c r="C46" s="17"/>
      <c r="D46" s="17"/>
      <c r="E46" s="20"/>
      <c r="F46" s="12">
        <f>0</f>
        <v>0</v>
      </c>
      <c r="G46" s="17"/>
      <c r="H46" s="17"/>
      <c r="I46" s="20"/>
      <c r="J46" s="12">
        <f t="shared" si="1"/>
        <v>0</v>
      </c>
      <c r="K46" s="17"/>
      <c r="L46" s="17"/>
      <c r="M46" s="20"/>
      <c r="N46" s="29">
        <v>89</v>
      </c>
      <c r="O46" s="13">
        <v>1</v>
      </c>
      <c r="P46" s="18"/>
      <c r="Q46" s="18"/>
      <c r="R46" s="21"/>
      <c r="S46" s="13">
        <v>1</v>
      </c>
      <c r="T46" s="18"/>
      <c r="U46" s="18"/>
      <c r="V46" s="21"/>
      <c r="W46" s="13">
        <f t="shared" si="2"/>
        <v>2</v>
      </c>
      <c r="X46" s="18"/>
      <c r="Y46" s="18"/>
      <c r="Z46" s="26"/>
    </row>
    <row r="47" spans="1:26">
      <c r="A47" s="7">
        <v>39</v>
      </c>
      <c r="B47" s="13">
        <v>2</v>
      </c>
      <c r="C47" s="18"/>
      <c r="D47" s="18"/>
      <c r="E47" s="21"/>
      <c r="F47" s="13">
        <v>2</v>
      </c>
      <c r="G47" s="18"/>
      <c r="H47" s="18"/>
      <c r="I47" s="21"/>
      <c r="J47" s="13">
        <f t="shared" si="1"/>
        <v>4</v>
      </c>
      <c r="K47" s="18"/>
      <c r="L47" s="18"/>
      <c r="M47" s="21"/>
      <c r="N47" s="30">
        <v>90</v>
      </c>
      <c r="O47" s="12">
        <f>0</f>
        <v>0</v>
      </c>
      <c r="P47" s="17"/>
      <c r="Q47" s="17"/>
      <c r="R47" s="20"/>
      <c r="S47" s="12">
        <f>0</f>
        <v>0</v>
      </c>
      <c r="T47" s="17"/>
      <c r="U47" s="17"/>
      <c r="V47" s="20"/>
      <c r="W47" s="12">
        <f t="shared" si="2"/>
        <v>0</v>
      </c>
      <c r="X47" s="17"/>
      <c r="Y47" s="17"/>
      <c r="Z47" s="25"/>
    </row>
    <row r="48" spans="1:26">
      <c r="A48" s="6">
        <v>40</v>
      </c>
      <c r="B48" s="12">
        <v>4</v>
      </c>
      <c r="C48" s="17"/>
      <c r="D48" s="17"/>
      <c r="E48" s="20"/>
      <c r="F48" s="12">
        <v>2</v>
      </c>
      <c r="G48" s="17"/>
      <c r="H48" s="17"/>
      <c r="I48" s="20"/>
      <c r="J48" s="12">
        <f t="shared" si="1"/>
        <v>6</v>
      </c>
      <c r="K48" s="17"/>
      <c r="L48" s="17"/>
      <c r="M48" s="20"/>
      <c r="N48" s="29">
        <v>91</v>
      </c>
      <c r="O48" s="13">
        <v>1</v>
      </c>
      <c r="P48" s="18"/>
      <c r="Q48" s="18"/>
      <c r="R48" s="21"/>
      <c r="S48" s="13">
        <v>1</v>
      </c>
      <c r="T48" s="18"/>
      <c r="U48" s="18"/>
      <c r="V48" s="21"/>
      <c r="W48" s="13">
        <f t="shared" si="2"/>
        <v>2</v>
      </c>
      <c r="X48" s="18"/>
      <c r="Y48" s="18"/>
      <c r="Z48" s="26"/>
    </row>
    <row r="49" spans="1:26">
      <c r="A49" s="7">
        <v>41</v>
      </c>
      <c r="B49" s="13">
        <v>2</v>
      </c>
      <c r="C49" s="18"/>
      <c r="D49" s="18"/>
      <c r="E49" s="21"/>
      <c r="F49" s="13">
        <v>1</v>
      </c>
      <c r="G49" s="18"/>
      <c r="H49" s="18"/>
      <c r="I49" s="21"/>
      <c r="J49" s="13">
        <f t="shared" si="1"/>
        <v>3</v>
      </c>
      <c r="K49" s="18"/>
      <c r="L49" s="18"/>
      <c r="M49" s="21"/>
      <c r="N49" s="30">
        <v>92</v>
      </c>
      <c r="O49" s="12">
        <f t="shared" ref="O49:O57" si="4">0</f>
        <v>0</v>
      </c>
      <c r="P49" s="17"/>
      <c r="Q49" s="17"/>
      <c r="R49" s="20"/>
      <c r="S49" s="12">
        <v>2</v>
      </c>
      <c r="T49" s="17"/>
      <c r="U49" s="17"/>
      <c r="V49" s="20"/>
      <c r="W49" s="12">
        <f t="shared" si="2"/>
        <v>2</v>
      </c>
      <c r="X49" s="17"/>
      <c r="Y49" s="17"/>
      <c r="Z49" s="25"/>
    </row>
    <row r="50" spans="1:26">
      <c r="A50" s="6">
        <v>42</v>
      </c>
      <c r="B50" s="12">
        <f>0</f>
        <v>0</v>
      </c>
      <c r="C50" s="17"/>
      <c r="D50" s="17"/>
      <c r="E50" s="20"/>
      <c r="F50" s="12">
        <v>4</v>
      </c>
      <c r="G50" s="17"/>
      <c r="H50" s="17"/>
      <c r="I50" s="20"/>
      <c r="J50" s="12">
        <f t="shared" si="1"/>
        <v>4</v>
      </c>
      <c r="K50" s="17"/>
      <c r="L50" s="17"/>
      <c r="M50" s="20"/>
      <c r="N50" s="29">
        <v>93</v>
      </c>
      <c r="O50" s="13">
        <f t="shared" si="4"/>
        <v>0</v>
      </c>
      <c r="P50" s="18"/>
      <c r="Q50" s="18"/>
      <c r="R50" s="21"/>
      <c r="S50" s="13">
        <v>1</v>
      </c>
      <c r="T50" s="18"/>
      <c r="U50" s="18"/>
      <c r="V50" s="21"/>
      <c r="W50" s="13">
        <f t="shared" si="2"/>
        <v>1</v>
      </c>
      <c r="X50" s="18"/>
      <c r="Y50" s="18"/>
      <c r="Z50" s="26"/>
    </row>
    <row r="51" spans="1:26">
      <c r="A51" s="7">
        <v>43</v>
      </c>
      <c r="B51" s="13">
        <v>4</v>
      </c>
      <c r="C51" s="18"/>
      <c r="D51" s="18"/>
      <c r="E51" s="21"/>
      <c r="F51" s="13">
        <v>3</v>
      </c>
      <c r="G51" s="18"/>
      <c r="H51" s="18"/>
      <c r="I51" s="21"/>
      <c r="J51" s="13">
        <f t="shared" si="1"/>
        <v>7</v>
      </c>
      <c r="K51" s="18"/>
      <c r="L51" s="18"/>
      <c r="M51" s="21"/>
      <c r="N51" s="30">
        <v>94</v>
      </c>
      <c r="O51" s="12">
        <f t="shared" si="4"/>
        <v>0</v>
      </c>
      <c r="P51" s="17"/>
      <c r="Q51" s="17"/>
      <c r="R51" s="20"/>
      <c r="S51" s="12">
        <f>0</f>
        <v>0</v>
      </c>
      <c r="T51" s="17"/>
      <c r="U51" s="17"/>
      <c r="V51" s="20"/>
      <c r="W51" s="12">
        <f t="shared" si="2"/>
        <v>0</v>
      </c>
      <c r="X51" s="17"/>
      <c r="Y51" s="17"/>
      <c r="Z51" s="25"/>
    </row>
    <row r="52" spans="1:26">
      <c r="A52" s="6">
        <v>44</v>
      </c>
      <c r="B52" s="12">
        <f>0</f>
        <v>0</v>
      </c>
      <c r="C52" s="17"/>
      <c r="D52" s="17"/>
      <c r="E52" s="20"/>
      <c r="F52" s="12">
        <v>1</v>
      </c>
      <c r="G52" s="17"/>
      <c r="H52" s="17"/>
      <c r="I52" s="20"/>
      <c r="J52" s="12">
        <f t="shared" si="1"/>
        <v>1</v>
      </c>
      <c r="K52" s="17"/>
      <c r="L52" s="17"/>
      <c r="M52" s="20"/>
      <c r="N52" s="29">
        <v>95</v>
      </c>
      <c r="O52" s="13">
        <f t="shared" si="4"/>
        <v>0</v>
      </c>
      <c r="P52" s="18"/>
      <c r="Q52" s="18"/>
      <c r="R52" s="21"/>
      <c r="S52" s="13">
        <f>0</f>
        <v>0</v>
      </c>
      <c r="T52" s="18"/>
      <c r="U52" s="18"/>
      <c r="V52" s="21"/>
      <c r="W52" s="13">
        <f t="shared" si="2"/>
        <v>0</v>
      </c>
      <c r="X52" s="18"/>
      <c r="Y52" s="18"/>
      <c r="Z52" s="26"/>
    </row>
    <row r="53" spans="1:26">
      <c r="A53" s="7">
        <v>45</v>
      </c>
      <c r="B53" s="13">
        <v>2</v>
      </c>
      <c r="C53" s="18"/>
      <c r="D53" s="18"/>
      <c r="E53" s="21"/>
      <c r="F53" s="13">
        <v>1</v>
      </c>
      <c r="G53" s="18"/>
      <c r="H53" s="18"/>
      <c r="I53" s="21"/>
      <c r="J53" s="13">
        <f t="shared" si="1"/>
        <v>3</v>
      </c>
      <c r="K53" s="18"/>
      <c r="L53" s="18"/>
      <c r="M53" s="21"/>
      <c r="N53" s="30">
        <v>96</v>
      </c>
      <c r="O53" s="12">
        <f t="shared" si="4"/>
        <v>0</v>
      </c>
      <c r="P53" s="17"/>
      <c r="Q53" s="17"/>
      <c r="R53" s="20"/>
      <c r="S53" s="12">
        <v>1</v>
      </c>
      <c r="T53" s="17"/>
      <c r="U53" s="17"/>
      <c r="V53" s="20"/>
      <c r="W53" s="12">
        <f t="shared" si="2"/>
        <v>1</v>
      </c>
      <c r="X53" s="17"/>
      <c r="Y53" s="17"/>
      <c r="Z53" s="25"/>
    </row>
    <row r="54" spans="1:26">
      <c r="A54" s="6">
        <v>46</v>
      </c>
      <c r="B54" s="12">
        <v>1</v>
      </c>
      <c r="C54" s="17"/>
      <c r="D54" s="17"/>
      <c r="E54" s="20"/>
      <c r="F54" s="12">
        <v>1</v>
      </c>
      <c r="G54" s="17"/>
      <c r="H54" s="17"/>
      <c r="I54" s="20"/>
      <c r="J54" s="12">
        <f t="shared" si="1"/>
        <v>2</v>
      </c>
      <c r="K54" s="17"/>
      <c r="L54" s="17"/>
      <c r="M54" s="20"/>
      <c r="N54" s="29">
        <v>97</v>
      </c>
      <c r="O54" s="13">
        <f t="shared" si="4"/>
        <v>0</v>
      </c>
      <c r="P54" s="18"/>
      <c r="Q54" s="18"/>
      <c r="R54" s="21"/>
      <c r="S54" s="13">
        <v>1</v>
      </c>
      <c r="T54" s="18"/>
      <c r="U54" s="18"/>
      <c r="V54" s="21"/>
      <c r="W54" s="13">
        <f t="shared" si="2"/>
        <v>1</v>
      </c>
      <c r="X54" s="18"/>
      <c r="Y54" s="18"/>
      <c r="Z54" s="26"/>
    </row>
    <row r="55" spans="1:26">
      <c r="A55" s="7">
        <v>47</v>
      </c>
      <c r="B55" s="13">
        <v>1</v>
      </c>
      <c r="C55" s="18"/>
      <c r="D55" s="18"/>
      <c r="E55" s="21"/>
      <c r="F55" s="13">
        <f>0</f>
        <v>0</v>
      </c>
      <c r="G55" s="18"/>
      <c r="H55" s="18"/>
      <c r="I55" s="21"/>
      <c r="J55" s="13">
        <f t="shared" si="1"/>
        <v>1</v>
      </c>
      <c r="K55" s="18"/>
      <c r="L55" s="18"/>
      <c r="M55" s="21"/>
      <c r="N55" s="30">
        <v>98</v>
      </c>
      <c r="O55" s="12">
        <f t="shared" si="4"/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2"/>
        <v>0</v>
      </c>
      <c r="X55" s="17"/>
      <c r="Y55" s="17"/>
      <c r="Z55" s="25"/>
    </row>
    <row r="56" spans="1:26">
      <c r="A56" s="6">
        <v>48</v>
      </c>
      <c r="B56" s="12">
        <f>0</f>
        <v>0</v>
      </c>
      <c r="C56" s="17"/>
      <c r="D56" s="17"/>
      <c r="E56" s="20"/>
      <c r="F56" s="12">
        <v>2</v>
      </c>
      <c r="G56" s="17"/>
      <c r="H56" s="17"/>
      <c r="I56" s="20"/>
      <c r="J56" s="12">
        <f t="shared" si="1"/>
        <v>2</v>
      </c>
      <c r="K56" s="17"/>
      <c r="L56" s="17"/>
      <c r="M56" s="20"/>
      <c r="N56" s="29">
        <v>99</v>
      </c>
      <c r="O56" s="13">
        <f t="shared" si="4"/>
        <v>0</v>
      </c>
      <c r="P56" s="18"/>
      <c r="Q56" s="18"/>
      <c r="R56" s="21"/>
      <c r="S56" s="13">
        <v>1</v>
      </c>
      <c r="T56" s="18"/>
      <c r="U56" s="18"/>
      <c r="V56" s="21"/>
      <c r="W56" s="13">
        <f t="shared" si="2"/>
        <v>1</v>
      </c>
      <c r="X56" s="18"/>
      <c r="Y56" s="18"/>
      <c r="Z56" s="26"/>
    </row>
    <row r="57" spans="1:26">
      <c r="A57" s="7">
        <v>49</v>
      </c>
      <c r="B57" s="13">
        <v>2</v>
      </c>
      <c r="C57" s="18"/>
      <c r="D57" s="18"/>
      <c r="E57" s="21"/>
      <c r="F57" s="13">
        <f>0</f>
        <v>0</v>
      </c>
      <c r="G57" s="18"/>
      <c r="H57" s="18"/>
      <c r="I57" s="21"/>
      <c r="J57" s="13">
        <f t="shared" si="1"/>
        <v>2</v>
      </c>
      <c r="K57" s="18"/>
      <c r="L57" s="18"/>
      <c r="M57" s="21"/>
      <c r="N57" s="30" t="s">
        <v>20</v>
      </c>
      <c r="O57" s="12">
        <f t="shared" si="4"/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2"/>
        <v>0</v>
      </c>
      <c r="X57" s="17"/>
      <c r="Y57" s="17"/>
      <c r="Z57" s="25"/>
    </row>
    <row r="58" spans="1:26">
      <c r="A58" s="6">
        <v>50</v>
      </c>
      <c r="B58" s="12">
        <v>2</v>
      </c>
      <c r="C58" s="17"/>
      <c r="D58" s="17"/>
      <c r="E58" s="20"/>
      <c r="F58" s="12">
        <v>1</v>
      </c>
      <c r="G58" s="17"/>
      <c r="H58" s="17"/>
      <c r="I58" s="20"/>
      <c r="J58" s="12">
        <f t="shared" si="1"/>
        <v>3</v>
      </c>
      <c r="K58" s="17"/>
      <c r="L58" s="17"/>
      <c r="M58" s="20"/>
      <c r="N58" s="31" t="s">
        <v>24</v>
      </c>
      <c r="O58" s="14">
        <f>SUM(B8:B58,O8:O57)</f>
        <v>93</v>
      </c>
      <c r="P58" s="19"/>
      <c r="Q58" s="19"/>
      <c r="R58" s="22"/>
      <c r="S58" s="14">
        <f>SUM(F8:F58,S8:S57)</f>
        <v>89</v>
      </c>
      <c r="T58" s="19"/>
      <c r="U58" s="19"/>
      <c r="V58" s="22"/>
      <c r="W58" s="14">
        <f>SUM(J8:J58,W8:W57)</f>
        <v>182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2</v>
      </c>
      <c r="C66" s="17"/>
      <c r="D66" s="17"/>
      <c r="E66" s="20"/>
      <c r="F66" s="12">
        <f>SUM(F8:F12)</f>
        <v>0</v>
      </c>
      <c r="G66" s="17"/>
      <c r="H66" s="17"/>
      <c r="I66" s="20"/>
      <c r="J66" s="12">
        <f>SUM(J8:J12)</f>
        <v>2</v>
      </c>
      <c r="K66" s="17"/>
      <c r="L66" s="17"/>
      <c r="M66" s="25"/>
    </row>
    <row r="67" spans="1:13">
      <c r="A67" s="7" t="s">
        <v>18</v>
      </c>
      <c r="B67" s="13">
        <f>SUM(B13:B17)</f>
        <v>3</v>
      </c>
      <c r="C67" s="18"/>
      <c r="D67" s="18"/>
      <c r="E67" s="21"/>
      <c r="F67" s="13">
        <f>SUM(F13:F17)</f>
        <v>2</v>
      </c>
      <c r="G67" s="18"/>
      <c r="H67" s="18"/>
      <c r="I67" s="21"/>
      <c r="J67" s="13">
        <f>SUM(J13:J17)</f>
        <v>5</v>
      </c>
      <c r="K67" s="18"/>
      <c r="L67" s="18"/>
      <c r="M67" s="26"/>
    </row>
    <row r="68" spans="1:13">
      <c r="A68" s="6" t="s">
        <v>28</v>
      </c>
      <c r="B68" s="12">
        <f>SUM(B18:B22)</f>
        <v>4</v>
      </c>
      <c r="C68" s="17"/>
      <c r="D68" s="17"/>
      <c r="E68" s="20"/>
      <c r="F68" s="12">
        <f>SUM(F18:F22)</f>
        <v>4</v>
      </c>
      <c r="G68" s="17"/>
      <c r="H68" s="17"/>
      <c r="I68" s="20"/>
      <c r="J68" s="12">
        <f>SUM(J18:J22)</f>
        <v>8</v>
      </c>
      <c r="K68" s="17"/>
      <c r="L68" s="17"/>
      <c r="M68" s="25"/>
    </row>
    <row r="69" spans="1:13">
      <c r="A69" s="7" t="s">
        <v>8</v>
      </c>
      <c r="B69" s="13">
        <f>SUM(B23:B27)</f>
        <v>7</v>
      </c>
      <c r="C69" s="18"/>
      <c r="D69" s="18"/>
      <c r="E69" s="21"/>
      <c r="F69" s="13">
        <f>SUM(F23:F27)</f>
        <v>0</v>
      </c>
      <c r="G69" s="18"/>
      <c r="H69" s="18"/>
      <c r="I69" s="21"/>
      <c r="J69" s="13">
        <f>SUM(J23:J27)</f>
        <v>7</v>
      </c>
      <c r="K69" s="18"/>
      <c r="L69" s="18"/>
      <c r="M69" s="26"/>
    </row>
    <row r="70" spans="1:13">
      <c r="A70" s="6" t="s">
        <v>30</v>
      </c>
      <c r="B70" s="12">
        <f>SUM(B28:B32)</f>
        <v>1</v>
      </c>
      <c r="C70" s="17"/>
      <c r="D70" s="17"/>
      <c r="E70" s="20"/>
      <c r="F70" s="12">
        <f>SUM(F28:F32)</f>
        <v>6</v>
      </c>
      <c r="G70" s="17"/>
      <c r="H70" s="17"/>
      <c r="I70" s="20"/>
      <c r="J70" s="12">
        <f>SUM(J28:J32)</f>
        <v>7</v>
      </c>
      <c r="K70" s="17"/>
      <c r="L70" s="17"/>
      <c r="M70" s="25"/>
    </row>
    <row r="71" spans="1:13">
      <c r="A71" s="7" t="s">
        <v>23</v>
      </c>
      <c r="B71" s="13">
        <f>SUM(B33:B37)</f>
        <v>3</v>
      </c>
      <c r="C71" s="18"/>
      <c r="D71" s="18"/>
      <c r="E71" s="21"/>
      <c r="F71" s="13">
        <f>SUM(F33:F37)</f>
        <v>0</v>
      </c>
      <c r="G71" s="18"/>
      <c r="H71" s="18"/>
      <c r="I71" s="21"/>
      <c r="J71" s="13">
        <f>SUM(J33:J37)</f>
        <v>3</v>
      </c>
      <c r="K71" s="18"/>
      <c r="L71" s="18"/>
      <c r="M71" s="26"/>
    </row>
    <row r="72" spans="1:13">
      <c r="A72" s="6" t="s">
        <v>31</v>
      </c>
      <c r="B72" s="12">
        <f>SUM(B38:B42)</f>
        <v>1</v>
      </c>
      <c r="C72" s="17"/>
      <c r="D72" s="17"/>
      <c r="E72" s="20"/>
      <c r="F72" s="12">
        <f>SUM(F38:F42)</f>
        <v>1</v>
      </c>
      <c r="G72" s="17"/>
      <c r="H72" s="17"/>
      <c r="I72" s="20"/>
      <c r="J72" s="12">
        <f>SUM(J38:J42)</f>
        <v>2</v>
      </c>
      <c r="K72" s="17"/>
      <c r="L72" s="17"/>
      <c r="M72" s="25"/>
    </row>
    <row r="73" spans="1:13">
      <c r="A73" s="7" t="s">
        <v>32</v>
      </c>
      <c r="B73" s="13">
        <f>SUM(B43:B47)</f>
        <v>5</v>
      </c>
      <c r="C73" s="18"/>
      <c r="D73" s="18"/>
      <c r="E73" s="21"/>
      <c r="F73" s="13">
        <f>SUM(F43:F47)</f>
        <v>4</v>
      </c>
      <c r="G73" s="18"/>
      <c r="H73" s="18"/>
      <c r="I73" s="21"/>
      <c r="J73" s="13">
        <f>SUM(J43:J47)</f>
        <v>9</v>
      </c>
      <c r="K73" s="18"/>
      <c r="L73" s="18"/>
      <c r="M73" s="26"/>
    </row>
    <row r="74" spans="1:13">
      <c r="A74" s="6" t="s">
        <v>33</v>
      </c>
      <c r="B74" s="12">
        <f>SUM(B48:B52)</f>
        <v>10</v>
      </c>
      <c r="C74" s="17"/>
      <c r="D74" s="17"/>
      <c r="E74" s="20"/>
      <c r="F74" s="12">
        <f>SUM(F48:F52)</f>
        <v>11</v>
      </c>
      <c r="G74" s="17"/>
      <c r="H74" s="17"/>
      <c r="I74" s="20"/>
      <c r="J74" s="12">
        <f>SUM(J48:J52)</f>
        <v>21</v>
      </c>
      <c r="K74" s="17"/>
      <c r="L74" s="17"/>
      <c r="M74" s="25"/>
    </row>
    <row r="75" spans="1:13">
      <c r="A75" s="7" t="s">
        <v>36</v>
      </c>
      <c r="B75" s="13">
        <f>SUM(B53:B57)</f>
        <v>6</v>
      </c>
      <c r="C75" s="18"/>
      <c r="D75" s="18"/>
      <c r="E75" s="21"/>
      <c r="F75" s="13">
        <f>SUM(F53:F57)</f>
        <v>4</v>
      </c>
      <c r="G75" s="18"/>
      <c r="H75" s="18"/>
      <c r="I75" s="21"/>
      <c r="J75" s="13">
        <f>SUM(J53:J57)</f>
        <v>10</v>
      </c>
      <c r="K75" s="18"/>
      <c r="L75" s="18"/>
      <c r="M75" s="26"/>
    </row>
    <row r="76" spans="1:13">
      <c r="A76" s="6" t="s">
        <v>39</v>
      </c>
      <c r="B76" s="12">
        <f>SUM(B58,O8:O11)</f>
        <v>7</v>
      </c>
      <c r="C76" s="17"/>
      <c r="D76" s="17"/>
      <c r="E76" s="20"/>
      <c r="F76" s="12">
        <f>SUM(F58,S8:S11)</f>
        <v>9</v>
      </c>
      <c r="G76" s="17"/>
      <c r="H76" s="17"/>
      <c r="I76" s="20"/>
      <c r="J76" s="12">
        <f>SUM(J58,W8:W11)</f>
        <v>16</v>
      </c>
      <c r="K76" s="17"/>
      <c r="L76" s="17"/>
      <c r="M76" s="25"/>
    </row>
    <row r="77" spans="1:13">
      <c r="A77" s="7" t="s">
        <v>42</v>
      </c>
      <c r="B77" s="13">
        <f>SUM(O12:O16)</f>
        <v>3</v>
      </c>
      <c r="C77" s="18"/>
      <c r="D77" s="18"/>
      <c r="E77" s="21"/>
      <c r="F77" s="13">
        <f>SUM(S12:S16)</f>
        <v>5</v>
      </c>
      <c r="G77" s="18"/>
      <c r="H77" s="18"/>
      <c r="I77" s="21"/>
      <c r="J77" s="13">
        <f>SUM(W12:W16)</f>
        <v>8</v>
      </c>
      <c r="K77" s="18"/>
      <c r="L77" s="18"/>
      <c r="M77" s="26"/>
    </row>
    <row r="78" spans="1:13">
      <c r="A78" s="6" t="s">
        <v>47</v>
      </c>
      <c r="B78" s="12">
        <f>SUM(O17:O21)</f>
        <v>8</v>
      </c>
      <c r="C78" s="17"/>
      <c r="D78" s="17"/>
      <c r="E78" s="20"/>
      <c r="F78" s="12">
        <f>SUM(S17:S21)</f>
        <v>3</v>
      </c>
      <c r="G78" s="17"/>
      <c r="H78" s="17"/>
      <c r="I78" s="20"/>
      <c r="J78" s="12">
        <f>SUM(W17:W21)</f>
        <v>11</v>
      </c>
      <c r="K78" s="17"/>
      <c r="L78" s="17"/>
      <c r="M78" s="25"/>
    </row>
    <row r="79" spans="1:13">
      <c r="A79" s="7" t="s">
        <v>48</v>
      </c>
      <c r="B79" s="13">
        <f>SUM(O22:O26)</f>
        <v>6</v>
      </c>
      <c r="C79" s="18"/>
      <c r="D79" s="18"/>
      <c r="E79" s="21"/>
      <c r="F79" s="13">
        <f>SUM(S22:S26)</f>
        <v>10</v>
      </c>
      <c r="G79" s="18"/>
      <c r="H79" s="18"/>
      <c r="I79" s="21"/>
      <c r="J79" s="13">
        <f>SUM(W22:W26)</f>
        <v>16</v>
      </c>
      <c r="K79" s="18"/>
      <c r="L79" s="18"/>
      <c r="M79" s="26"/>
    </row>
    <row r="80" spans="1:13">
      <c r="A80" s="6" t="s">
        <v>51</v>
      </c>
      <c r="B80" s="12">
        <f>SUM(O27:O31)</f>
        <v>13</v>
      </c>
      <c r="C80" s="17"/>
      <c r="D80" s="17"/>
      <c r="E80" s="20"/>
      <c r="F80" s="12">
        <f>SUM(S27:S31)</f>
        <v>11</v>
      </c>
      <c r="G80" s="17"/>
      <c r="H80" s="17"/>
      <c r="I80" s="20"/>
      <c r="J80" s="12">
        <f>SUM(W27:W31)</f>
        <v>24</v>
      </c>
      <c r="K80" s="17"/>
      <c r="L80" s="17"/>
      <c r="M80" s="25"/>
    </row>
    <row r="81" spans="1:13">
      <c r="A81" s="7" t="s">
        <v>38</v>
      </c>
      <c r="B81" s="13">
        <f>SUM(O32:O36)</f>
        <v>6</v>
      </c>
      <c r="C81" s="18"/>
      <c r="D81" s="18"/>
      <c r="E81" s="21"/>
      <c r="F81" s="13">
        <f>SUM(S32:S36)</f>
        <v>5</v>
      </c>
      <c r="G81" s="18"/>
      <c r="H81" s="18"/>
      <c r="I81" s="21"/>
      <c r="J81" s="13">
        <f>SUM(W32:W36)</f>
        <v>11</v>
      </c>
      <c r="K81" s="18"/>
      <c r="L81" s="18"/>
      <c r="M81" s="26"/>
    </row>
    <row r="82" spans="1:13">
      <c r="A82" s="6" t="s">
        <v>54</v>
      </c>
      <c r="B82" s="12">
        <f>SUM(O37:O41)</f>
        <v>4</v>
      </c>
      <c r="C82" s="17"/>
      <c r="D82" s="17"/>
      <c r="E82" s="20"/>
      <c r="F82" s="12">
        <f>SUM(S37:S41)</f>
        <v>5</v>
      </c>
      <c r="G82" s="17"/>
      <c r="H82" s="17"/>
      <c r="I82" s="20"/>
      <c r="J82" s="12">
        <f>SUM(W37:W41)</f>
        <v>9</v>
      </c>
      <c r="K82" s="17"/>
      <c r="L82" s="17"/>
      <c r="M82" s="25"/>
    </row>
    <row r="83" spans="1:13">
      <c r="A83" s="7" t="s">
        <v>12</v>
      </c>
      <c r="B83" s="13">
        <f>SUM(O42:O46)</f>
        <v>3</v>
      </c>
      <c r="C83" s="18"/>
      <c r="D83" s="18"/>
      <c r="E83" s="21"/>
      <c r="F83" s="13">
        <f>SUM(S42:S46)</f>
        <v>2</v>
      </c>
      <c r="G83" s="18"/>
      <c r="H83" s="18"/>
      <c r="I83" s="21"/>
      <c r="J83" s="13">
        <f>SUM(W42:W46)</f>
        <v>5</v>
      </c>
      <c r="K83" s="18"/>
      <c r="L83" s="18"/>
      <c r="M83" s="26"/>
    </row>
    <row r="84" spans="1:13">
      <c r="A84" s="6" t="s">
        <v>34</v>
      </c>
      <c r="B84" s="12">
        <f>SUM(O47:O51)</f>
        <v>1</v>
      </c>
      <c r="C84" s="17"/>
      <c r="D84" s="17"/>
      <c r="E84" s="20"/>
      <c r="F84" s="12">
        <f>SUM(S47:S51)</f>
        <v>4</v>
      </c>
      <c r="G84" s="17"/>
      <c r="H84" s="17"/>
      <c r="I84" s="20"/>
      <c r="J84" s="12">
        <f>SUM(W47:W51)</f>
        <v>5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3</v>
      </c>
      <c r="G85" s="18"/>
      <c r="H85" s="18"/>
      <c r="I85" s="21"/>
      <c r="J85" s="13">
        <f>SUM(W52:W56)</f>
        <v>3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93</v>
      </c>
      <c r="C87" s="19"/>
      <c r="D87" s="19"/>
      <c r="E87" s="22"/>
      <c r="F87" s="14">
        <f>SUM(F66:F86)</f>
        <v>89</v>
      </c>
      <c r="G87" s="19"/>
      <c r="H87" s="19"/>
      <c r="I87" s="22"/>
      <c r="J87" s="14">
        <f>SUM(J66:J86)</f>
        <v>182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33</v>
      </c>
      <c r="C90" s="19"/>
      <c r="D90" s="19"/>
      <c r="E90" s="22"/>
      <c r="F90" s="14">
        <f>SUM(S22:S57)</f>
        <v>40</v>
      </c>
      <c r="G90" s="19"/>
      <c r="H90" s="19"/>
      <c r="I90" s="22"/>
      <c r="J90" s="14">
        <f>SUM(W22:W57)</f>
        <v>73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81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4</v>
      </c>
      <c r="C8" s="17"/>
      <c r="D8" s="17"/>
      <c r="E8" s="20"/>
      <c r="F8" s="12">
        <v>17</v>
      </c>
      <c r="G8" s="17"/>
      <c r="H8" s="17"/>
      <c r="I8" s="20"/>
      <c r="J8" s="12">
        <f t="shared" ref="J8:J58" si="0">SUM(B8,F8)</f>
        <v>21</v>
      </c>
      <c r="K8" s="17"/>
      <c r="L8" s="17"/>
      <c r="M8" s="20"/>
      <c r="N8" s="29">
        <v>51</v>
      </c>
      <c r="O8" s="13">
        <v>20</v>
      </c>
      <c r="P8" s="18"/>
      <c r="Q8" s="18"/>
      <c r="R8" s="21"/>
      <c r="S8" s="13">
        <v>31</v>
      </c>
      <c r="T8" s="18"/>
      <c r="U8" s="18"/>
      <c r="V8" s="21"/>
      <c r="W8" s="13">
        <f t="shared" ref="W8:W57" si="1">SUM(O8,S8)</f>
        <v>51</v>
      </c>
      <c r="X8" s="18"/>
      <c r="Y8" s="18"/>
      <c r="Z8" s="26"/>
    </row>
    <row r="9" spans="1:26">
      <c r="A9" s="7">
        <v>1</v>
      </c>
      <c r="B9" s="13">
        <v>13</v>
      </c>
      <c r="C9" s="18"/>
      <c r="D9" s="18"/>
      <c r="E9" s="21"/>
      <c r="F9" s="13">
        <v>10</v>
      </c>
      <c r="G9" s="18"/>
      <c r="H9" s="18"/>
      <c r="I9" s="21"/>
      <c r="J9" s="13">
        <f t="shared" si="0"/>
        <v>23</v>
      </c>
      <c r="K9" s="18"/>
      <c r="L9" s="18"/>
      <c r="M9" s="21"/>
      <c r="N9" s="30">
        <v>52</v>
      </c>
      <c r="O9" s="12">
        <v>20</v>
      </c>
      <c r="P9" s="17"/>
      <c r="Q9" s="17"/>
      <c r="R9" s="20"/>
      <c r="S9" s="12">
        <v>23</v>
      </c>
      <c r="T9" s="17"/>
      <c r="U9" s="17"/>
      <c r="V9" s="20"/>
      <c r="W9" s="12">
        <f t="shared" si="1"/>
        <v>43</v>
      </c>
      <c r="X9" s="17"/>
      <c r="Y9" s="17"/>
      <c r="Z9" s="25"/>
    </row>
    <row r="10" spans="1:26">
      <c r="A10" s="6">
        <v>2</v>
      </c>
      <c r="B10" s="12">
        <v>11</v>
      </c>
      <c r="C10" s="17"/>
      <c r="D10" s="17"/>
      <c r="E10" s="20"/>
      <c r="F10" s="12">
        <v>14</v>
      </c>
      <c r="G10" s="17"/>
      <c r="H10" s="17"/>
      <c r="I10" s="20"/>
      <c r="J10" s="12">
        <f t="shared" si="0"/>
        <v>25</v>
      </c>
      <c r="K10" s="17"/>
      <c r="L10" s="17"/>
      <c r="M10" s="20"/>
      <c r="N10" s="29">
        <v>53</v>
      </c>
      <c r="O10" s="13">
        <v>17</v>
      </c>
      <c r="P10" s="18"/>
      <c r="Q10" s="18"/>
      <c r="R10" s="21"/>
      <c r="S10" s="13">
        <v>15</v>
      </c>
      <c r="T10" s="18"/>
      <c r="U10" s="18"/>
      <c r="V10" s="21"/>
      <c r="W10" s="13">
        <f t="shared" si="1"/>
        <v>32</v>
      </c>
      <c r="X10" s="18"/>
      <c r="Y10" s="18"/>
      <c r="Z10" s="26"/>
    </row>
    <row r="11" spans="1:26">
      <c r="A11" s="7">
        <v>3</v>
      </c>
      <c r="B11" s="13">
        <v>20</v>
      </c>
      <c r="C11" s="18"/>
      <c r="D11" s="18"/>
      <c r="E11" s="21"/>
      <c r="F11" s="13">
        <v>9</v>
      </c>
      <c r="G11" s="18"/>
      <c r="H11" s="18"/>
      <c r="I11" s="21"/>
      <c r="J11" s="13">
        <f t="shared" si="0"/>
        <v>29</v>
      </c>
      <c r="K11" s="18"/>
      <c r="L11" s="18"/>
      <c r="M11" s="21"/>
      <c r="N11" s="30">
        <v>54</v>
      </c>
      <c r="O11" s="12">
        <v>9</v>
      </c>
      <c r="P11" s="17"/>
      <c r="Q11" s="17"/>
      <c r="R11" s="20"/>
      <c r="S11" s="12">
        <v>19</v>
      </c>
      <c r="T11" s="17"/>
      <c r="U11" s="17"/>
      <c r="V11" s="20"/>
      <c r="W11" s="12">
        <f t="shared" si="1"/>
        <v>28</v>
      </c>
      <c r="X11" s="17"/>
      <c r="Y11" s="17"/>
      <c r="Z11" s="25"/>
    </row>
    <row r="12" spans="1:26">
      <c r="A12" s="6">
        <v>4</v>
      </c>
      <c r="B12" s="12">
        <v>14</v>
      </c>
      <c r="C12" s="17"/>
      <c r="D12" s="17"/>
      <c r="E12" s="20"/>
      <c r="F12" s="12">
        <v>12</v>
      </c>
      <c r="G12" s="17"/>
      <c r="H12" s="17"/>
      <c r="I12" s="20"/>
      <c r="J12" s="12">
        <f t="shared" si="0"/>
        <v>26</v>
      </c>
      <c r="K12" s="17"/>
      <c r="L12" s="17"/>
      <c r="M12" s="20"/>
      <c r="N12" s="29">
        <v>55</v>
      </c>
      <c r="O12" s="13">
        <v>23</v>
      </c>
      <c r="P12" s="18"/>
      <c r="Q12" s="18"/>
      <c r="R12" s="21"/>
      <c r="S12" s="13">
        <v>18</v>
      </c>
      <c r="T12" s="18"/>
      <c r="U12" s="18"/>
      <c r="V12" s="21"/>
      <c r="W12" s="13">
        <f t="shared" si="1"/>
        <v>41</v>
      </c>
      <c r="X12" s="18"/>
      <c r="Y12" s="18"/>
      <c r="Z12" s="26"/>
    </row>
    <row r="13" spans="1:26">
      <c r="A13" s="7">
        <v>5</v>
      </c>
      <c r="B13" s="13">
        <v>15</v>
      </c>
      <c r="C13" s="18"/>
      <c r="D13" s="18"/>
      <c r="E13" s="21"/>
      <c r="F13" s="13">
        <v>15</v>
      </c>
      <c r="G13" s="18"/>
      <c r="H13" s="18"/>
      <c r="I13" s="21"/>
      <c r="J13" s="13">
        <f t="shared" si="0"/>
        <v>30</v>
      </c>
      <c r="K13" s="18"/>
      <c r="L13" s="18"/>
      <c r="M13" s="21"/>
      <c r="N13" s="30">
        <v>56</v>
      </c>
      <c r="O13" s="12">
        <v>18</v>
      </c>
      <c r="P13" s="17"/>
      <c r="Q13" s="17"/>
      <c r="R13" s="20"/>
      <c r="S13" s="12">
        <v>16</v>
      </c>
      <c r="T13" s="17"/>
      <c r="U13" s="17"/>
      <c r="V13" s="20"/>
      <c r="W13" s="12">
        <f t="shared" si="1"/>
        <v>34</v>
      </c>
      <c r="X13" s="17"/>
      <c r="Y13" s="17"/>
      <c r="Z13" s="25"/>
    </row>
    <row r="14" spans="1:26">
      <c r="A14" s="6">
        <v>6</v>
      </c>
      <c r="B14" s="12">
        <v>11</v>
      </c>
      <c r="C14" s="17"/>
      <c r="D14" s="17"/>
      <c r="E14" s="20"/>
      <c r="F14" s="12">
        <v>7</v>
      </c>
      <c r="G14" s="17"/>
      <c r="H14" s="17"/>
      <c r="I14" s="20"/>
      <c r="J14" s="12">
        <f t="shared" si="0"/>
        <v>18</v>
      </c>
      <c r="K14" s="17"/>
      <c r="L14" s="17"/>
      <c r="M14" s="20"/>
      <c r="N14" s="29">
        <v>57</v>
      </c>
      <c r="O14" s="13">
        <v>8</v>
      </c>
      <c r="P14" s="18"/>
      <c r="Q14" s="18"/>
      <c r="R14" s="21"/>
      <c r="S14" s="13">
        <v>15</v>
      </c>
      <c r="T14" s="18"/>
      <c r="U14" s="18"/>
      <c r="V14" s="21"/>
      <c r="W14" s="13">
        <f t="shared" si="1"/>
        <v>23</v>
      </c>
      <c r="X14" s="18"/>
      <c r="Y14" s="18"/>
      <c r="Z14" s="26"/>
    </row>
    <row r="15" spans="1:26">
      <c r="A15" s="7">
        <v>7</v>
      </c>
      <c r="B15" s="13">
        <v>23</v>
      </c>
      <c r="C15" s="18"/>
      <c r="D15" s="18"/>
      <c r="E15" s="21"/>
      <c r="F15" s="13">
        <v>15</v>
      </c>
      <c r="G15" s="18"/>
      <c r="H15" s="18"/>
      <c r="I15" s="21"/>
      <c r="J15" s="13">
        <f t="shared" si="0"/>
        <v>38</v>
      </c>
      <c r="K15" s="18"/>
      <c r="L15" s="18"/>
      <c r="M15" s="21"/>
      <c r="N15" s="30">
        <v>58</v>
      </c>
      <c r="O15" s="12">
        <v>12</v>
      </c>
      <c r="P15" s="17"/>
      <c r="Q15" s="17"/>
      <c r="R15" s="20"/>
      <c r="S15" s="12">
        <v>20</v>
      </c>
      <c r="T15" s="17"/>
      <c r="U15" s="17"/>
      <c r="V15" s="20"/>
      <c r="W15" s="12">
        <f t="shared" si="1"/>
        <v>32</v>
      </c>
      <c r="X15" s="17"/>
      <c r="Y15" s="17"/>
      <c r="Z15" s="25"/>
    </row>
    <row r="16" spans="1:26">
      <c r="A16" s="6">
        <v>8</v>
      </c>
      <c r="B16" s="12">
        <v>13</v>
      </c>
      <c r="C16" s="17"/>
      <c r="D16" s="17"/>
      <c r="E16" s="20"/>
      <c r="F16" s="12">
        <v>17</v>
      </c>
      <c r="G16" s="17"/>
      <c r="H16" s="17"/>
      <c r="I16" s="20"/>
      <c r="J16" s="12">
        <f t="shared" si="0"/>
        <v>30</v>
      </c>
      <c r="K16" s="17"/>
      <c r="L16" s="17"/>
      <c r="M16" s="20"/>
      <c r="N16" s="29">
        <v>59</v>
      </c>
      <c r="O16" s="13">
        <v>13</v>
      </c>
      <c r="P16" s="18"/>
      <c r="Q16" s="18"/>
      <c r="R16" s="21"/>
      <c r="S16" s="13">
        <v>10</v>
      </c>
      <c r="T16" s="18"/>
      <c r="U16" s="18"/>
      <c r="V16" s="21"/>
      <c r="W16" s="13">
        <f t="shared" si="1"/>
        <v>23</v>
      </c>
      <c r="X16" s="18"/>
      <c r="Y16" s="18"/>
      <c r="Z16" s="26"/>
    </row>
    <row r="17" spans="1:26">
      <c r="A17" s="7">
        <v>9</v>
      </c>
      <c r="B17" s="13">
        <v>13</v>
      </c>
      <c r="C17" s="18"/>
      <c r="D17" s="18"/>
      <c r="E17" s="21"/>
      <c r="F17" s="13">
        <v>15</v>
      </c>
      <c r="G17" s="18"/>
      <c r="H17" s="18"/>
      <c r="I17" s="21"/>
      <c r="J17" s="13">
        <f t="shared" si="0"/>
        <v>28</v>
      </c>
      <c r="K17" s="18"/>
      <c r="L17" s="18"/>
      <c r="M17" s="21"/>
      <c r="N17" s="30">
        <v>60</v>
      </c>
      <c r="O17" s="12">
        <v>13</v>
      </c>
      <c r="P17" s="17"/>
      <c r="Q17" s="17"/>
      <c r="R17" s="20"/>
      <c r="S17" s="12">
        <v>11</v>
      </c>
      <c r="T17" s="17"/>
      <c r="U17" s="17"/>
      <c r="V17" s="20"/>
      <c r="W17" s="12">
        <f t="shared" si="1"/>
        <v>24</v>
      </c>
      <c r="X17" s="17"/>
      <c r="Y17" s="17"/>
      <c r="Z17" s="25"/>
    </row>
    <row r="18" spans="1:26">
      <c r="A18" s="6">
        <v>10</v>
      </c>
      <c r="B18" s="12">
        <v>14</v>
      </c>
      <c r="C18" s="17"/>
      <c r="D18" s="17"/>
      <c r="E18" s="20"/>
      <c r="F18" s="12">
        <v>15</v>
      </c>
      <c r="G18" s="17"/>
      <c r="H18" s="17"/>
      <c r="I18" s="20"/>
      <c r="J18" s="12">
        <f t="shared" si="0"/>
        <v>29</v>
      </c>
      <c r="K18" s="17"/>
      <c r="L18" s="17"/>
      <c r="M18" s="20"/>
      <c r="N18" s="29">
        <v>61</v>
      </c>
      <c r="O18" s="13">
        <v>11</v>
      </c>
      <c r="P18" s="18"/>
      <c r="Q18" s="18"/>
      <c r="R18" s="21"/>
      <c r="S18" s="13">
        <v>13</v>
      </c>
      <c r="T18" s="18"/>
      <c r="U18" s="18"/>
      <c r="V18" s="21"/>
      <c r="W18" s="13">
        <f t="shared" si="1"/>
        <v>24</v>
      </c>
      <c r="X18" s="18"/>
      <c r="Y18" s="18"/>
      <c r="Z18" s="26"/>
    </row>
    <row r="19" spans="1:26">
      <c r="A19" s="7">
        <v>11</v>
      </c>
      <c r="B19" s="13">
        <v>14</v>
      </c>
      <c r="C19" s="18"/>
      <c r="D19" s="18"/>
      <c r="E19" s="21"/>
      <c r="F19" s="13">
        <v>10</v>
      </c>
      <c r="G19" s="18"/>
      <c r="H19" s="18"/>
      <c r="I19" s="21"/>
      <c r="J19" s="13">
        <f t="shared" si="0"/>
        <v>24</v>
      </c>
      <c r="K19" s="18"/>
      <c r="L19" s="18"/>
      <c r="M19" s="21"/>
      <c r="N19" s="30">
        <v>62</v>
      </c>
      <c r="O19" s="12">
        <v>13</v>
      </c>
      <c r="P19" s="17"/>
      <c r="Q19" s="17"/>
      <c r="R19" s="20"/>
      <c r="S19" s="12">
        <v>14</v>
      </c>
      <c r="T19" s="17"/>
      <c r="U19" s="17"/>
      <c r="V19" s="20"/>
      <c r="W19" s="12">
        <f t="shared" si="1"/>
        <v>27</v>
      </c>
      <c r="X19" s="17"/>
      <c r="Y19" s="17"/>
      <c r="Z19" s="25"/>
    </row>
    <row r="20" spans="1:26">
      <c r="A20" s="6">
        <v>12</v>
      </c>
      <c r="B20" s="12">
        <v>12</v>
      </c>
      <c r="C20" s="17"/>
      <c r="D20" s="17"/>
      <c r="E20" s="20"/>
      <c r="F20" s="12">
        <v>16</v>
      </c>
      <c r="G20" s="17"/>
      <c r="H20" s="17"/>
      <c r="I20" s="20"/>
      <c r="J20" s="12">
        <f t="shared" si="0"/>
        <v>28</v>
      </c>
      <c r="K20" s="17"/>
      <c r="L20" s="17"/>
      <c r="M20" s="20"/>
      <c r="N20" s="29">
        <v>63</v>
      </c>
      <c r="O20" s="13">
        <v>17</v>
      </c>
      <c r="P20" s="18"/>
      <c r="Q20" s="18"/>
      <c r="R20" s="21"/>
      <c r="S20" s="13">
        <v>7</v>
      </c>
      <c r="T20" s="18"/>
      <c r="U20" s="18"/>
      <c r="V20" s="21"/>
      <c r="W20" s="13">
        <f t="shared" si="1"/>
        <v>24</v>
      </c>
      <c r="X20" s="18"/>
      <c r="Y20" s="18"/>
      <c r="Z20" s="26"/>
    </row>
    <row r="21" spans="1:26">
      <c r="A21" s="7">
        <v>13</v>
      </c>
      <c r="B21" s="13">
        <v>15</v>
      </c>
      <c r="C21" s="18"/>
      <c r="D21" s="18"/>
      <c r="E21" s="21"/>
      <c r="F21" s="13">
        <v>17</v>
      </c>
      <c r="G21" s="18"/>
      <c r="H21" s="18"/>
      <c r="I21" s="21"/>
      <c r="J21" s="13">
        <f t="shared" si="0"/>
        <v>32</v>
      </c>
      <c r="K21" s="18"/>
      <c r="L21" s="18"/>
      <c r="M21" s="21"/>
      <c r="N21" s="30">
        <v>64</v>
      </c>
      <c r="O21" s="12">
        <v>10</v>
      </c>
      <c r="P21" s="17"/>
      <c r="Q21" s="17"/>
      <c r="R21" s="20"/>
      <c r="S21" s="12">
        <v>14</v>
      </c>
      <c r="T21" s="17"/>
      <c r="U21" s="17"/>
      <c r="V21" s="20"/>
      <c r="W21" s="12">
        <f t="shared" si="1"/>
        <v>24</v>
      </c>
      <c r="X21" s="17"/>
      <c r="Y21" s="17"/>
      <c r="Z21" s="25"/>
    </row>
    <row r="22" spans="1:26">
      <c r="A22" s="6">
        <v>14</v>
      </c>
      <c r="B22" s="12">
        <v>12</v>
      </c>
      <c r="C22" s="17"/>
      <c r="D22" s="17"/>
      <c r="E22" s="20"/>
      <c r="F22" s="12">
        <v>9</v>
      </c>
      <c r="G22" s="17"/>
      <c r="H22" s="17"/>
      <c r="I22" s="20"/>
      <c r="J22" s="12">
        <f t="shared" si="0"/>
        <v>21</v>
      </c>
      <c r="K22" s="17"/>
      <c r="L22" s="17"/>
      <c r="M22" s="20"/>
      <c r="N22" s="29">
        <v>65</v>
      </c>
      <c r="O22" s="13">
        <v>15</v>
      </c>
      <c r="P22" s="18"/>
      <c r="Q22" s="18"/>
      <c r="R22" s="21"/>
      <c r="S22" s="13">
        <v>10</v>
      </c>
      <c r="T22" s="18"/>
      <c r="U22" s="18"/>
      <c r="V22" s="21"/>
      <c r="W22" s="13">
        <f t="shared" si="1"/>
        <v>25</v>
      </c>
      <c r="X22" s="18"/>
      <c r="Y22" s="18"/>
      <c r="Z22" s="26"/>
    </row>
    <row r="23" spans="1:26">
      <c r="A23" s="7">
        <v>15</v>
      </c>
      <c r="B23" s="13">
        <v>14</v>
      </c>
      <c r="C23" s="18"/>
      <c r="D23" s="18"/>
      <c r="E23" s="21"/>
      <c r="F23" s="13">
        <v>16</v>
      </c>
      <c r="G23" s="18"/>
      <c r="H23" s="18"/>
      <c r="I23" s="21"/>
      <c r="J23" s="13">
        <f t="shared" si="0"/>
        <v>30</v>
      </c>
      <c r="K23" s="18"/>
      <c r="L23" s="18"/>
      <c r="M23" s="21"/>
      <c r="N23" s="30">
        <v>66</v>
      </c>
      <c r="O23" s="12">
        <v>7</v>
      </c>
      <c r="P23" s="17"/>
      <c r="Q23" s="17"/>
      <c r="R23" s="20"/>
      <c r="S23" s="12">
        <v>13</v>
      </c>
      <c r="T23" s="17"/>
      <c r="U23" s="17"/>
      <c r="V23" s="20"/>
      <c r="W23" s="12">
        <f t="shared" si="1"/>
        <v>20</v>
      </c>
      <c r="X23" s="17"/>
      <c r="Y23" s="17"/>
      <c r="Z23" s="25"/>
    </row>
    <row r="24" spans="1:26">
      <c r="A24" s="6">
        <v>16</v>
      </c>
      <c r="B24" s="12">
        <v>14</v>
      </c>
      <c r="C24" s="17"/>
      <c r="D24" s="17"/>
      <c r="E24" s="20"/>
      <c r="F24" s="12">
        <v>19</v>
      </c>
      <c r="G24" s="17"/>
      <c r="H24" s="17"/>
      <c r="I24" s="20"/>
      <c r="J24" s="12">
        <f t="shared" si="0"/>
        <v>33</v>
      </c>
      <c r="K24" s="17"/>
      <c r="L24" s="17"/>
      <c r="M24" s="20"/>
      <c r="N24" s="29">
        <v>67</v>
      </c>
      <c r="O24" s="13">
        <v>12</v>
      </c>
      <c r="P24" s="18"/>
      <c r="Q24" s="18"/>
      <c r="R24" s="21"/>
      <c r="S24" s="13">
        <v>15</v>
      </c>
      <c r="T24" s="18"/>
      <c r="U24" s="18"/>
      <c r="V24" s="21"/>
      <c r="W24" s="13">
        <f t="shared" si="1"/>
        <v>27</v>
      </c>
      <c r="X24" s="18"/>
      <c r="Y24" s="18"/>
      <c r="Z24" s="26"/>
    </row>
    <row r="25" spans="1:26">
      <c r="A25" s="7">
        <v>17</v>
      </c>
      <c r="B25" s="13">
        <v>15</v>
      </c>
      <c r="C25" s="18"/>
      <c r="D25" s="18"/>
      <c r="E25" s="21"/>
      <c r="F25" s="13">
        <v>14</v>
      </c>
      <c r="G25" s="18"/>
      <c r="H25" s="18"/>
      <c r="I25" s="21"/>
      <c r="J25" s="13">
        <f t="shared" si="0"/>
        <v>29</v>
      </c>
      <c r="K25" s="18"/>
      <c r="L25" s="18"/>
      <c r="M25" s="21"/>
      <c r="N25" s="30">
        <v>68</v>
      </c>
      <c r="O25" s="12">
        <v>10</v>
      </c>
      <c r="P25" s="17"/>
      <c r="Q25" s="17"/>
      <c r="R25" s="20"/>
      <c r="S25" s="12">
        <v>8</v>
      </c>
      <c r="T25" s="17"/>
      <c r="U25" s="17"/>
      <c r="V25" s="20"/>
      <c r="W25" s="12">
        <f t="shared" si="1"/>
        <v>18</v>
      </c>
      <c r="X25" s="17"/>
      <c r="Y25" s="17"/>
      <c r="Z25" s="25"/>
    </row>
    <row r="26" spans="1:26">
      <c r="A26" s="6">
        <v>18</v>
      </c>
      <c r="B26" s="12">
        <v>15</v>
      </c>
      <c r="C26" s="17"/>
      <c r="D26" s="17"/>
      <c r="E26" s="20"/>
      <c r="F26" s="12">
        <v>11</v>
      </c>
      <c r="G26" s="17"/>
      <c r="H26" s="17"/>
      <c r="I26" s="20"/>
      <c r="J26" s="12">
        <f t="shared" si="0"/>
        <v>26</v>
      </c>
      <c r="K26" s="17"/>
      <c r="L26" s="17"/>
      <c r="M26" s="20"/>
      <c r="N26" s="29">
        <v>69</v>
      </c>
      <c r="O26" s="13">
        <v>7</v>
      </c>
      <c r="P26" s="18"/>
      <c r="Q26" s="18"/>
      <c r="R26" s="21"/>
      <c r="S26" s="13">
        <v>9</v>
      </c>
      <c r="T26" s="18"/>
      <c r="U26" s="18"/>
      <c r="V26" s="21"/>
      <c r="W26" s="13">
        <f t="shared" si="1"/>
        <v>16</v>
      </c>
      <c r="X26" s="18"/>
      <c r="Y26" s="18"/>
      <c r="Z26" s="26"/>
    </row>
    <row r="27" spans="1:26">
      <c r="A27" s="7">
        <v>19</v>
      </c>
      <c r="B27" s="13">
        <v>16</v>
      </c>
      <c r="C27" s="18"/>
      <c r="D27" s="18"/>
      <c r="E27" s="21"/>
      <c r="F27" s="13">
        <v>12</v>
      </c>
      <c r="G27" s="18"/>
      <c r="H27" s="18"/>
      <c r="I27" s="21"/>
      <c r="J27" s="13">
        <f t="shared" si="0"/>
        <v>28</v>
      </c>
      <c r="K27" s="18"/>
      <c r="L27" s="18"/>
      <c r="M27" s="21"/>
      <c r="N27" s="30">
        <v>70</v>
      </c>
      <c r="O27" s="12">
        <v>7</v>
      </c>
      <c r="P27" s="17"/>
      <c r="Q27" s="17"/>
      <c r="R27" s="20"/>
      <c r="S27" s="12">
        <v>8</v>
      </c>
      <c r="T27" s="17"/>
      <c r="U27" s="17"/>
      <c r="V27" s="20"/>
      <c r="W27" s="12">
        <f t="shared" si="1"/>
        <v>15</v>
      </c>
      <c r="X27" s="17"/>
      <c r="Y27" s="17"/>
      <c r="Z27" s="25"/>
    </row>
    <row r="28" spans="1:26">
      <c r="A28" s="6">
        <v>20</v>
      </c>
      <c r="B28" s="12">
        <v>8</v>
      </c>
      <c r="C28" s="17"/>
      <c r="D28" s="17"/>
      <c r="E28" s="20"/>
      <c r="F28" s="12">
        <v>15</v>
      </c>
      <c r="G28" s="17"/>
      <c r="H28" s="17"/>
      <c r="I28" s="20"/>
      <c r="J28" s="12">
        <f t="shared" si="0"/>
        <v>23</v>
      </c>
      <c r="K28" s="17"/>
      <c r="L28" s="17"/>
      <c r="M28" s="20"/>
      <c r="N28" s="29">
        <v>71</v>
      </c>
      <c r="O28" s="13">
        <v>11</v>
      </c>
      <c r="P28" s="18"/>
      <c r="Q28" s="18"/>
      <c r="R28" s="21"/>
      <c r="S28" s="13">
        <v>10</v>
      </c>
      <c r="T28" s="18"/>
      <c r="U28" s="18"/>
      <c r="V28" s="21"/>
      <c r="W28" s="13">
        <f t="shared" si="1"/>
        <v>21</v>
      </c>
      <c r="X28" s="18"/>
      <c r="Y28" s="18"/>
      <c r="Z28" s="26"/>
    </row>
    <row r="29" spans="1:26">
      <c r="A29" s="7">
        <v>21</v>
      </c>
      <c r="B29" s="13">
        <v>13</v>
      </c>
      <c r="C29" s="18"/>
      <c r="D29" s="18"/>
      <c r="E29" s="21"/>
      <c r="F29" s="13">
        <v>10</v>
      </c>
      <c r="G29" s="18"/>
      <c r="H29" s="18"/>
      <c r="I29" s="21"/>
      <c r="J29" s="13">
        <f t="shared" si="0"/>
        <v>23</v>
      </c>
      <c r="K29" s="18"/>
      <c r="L29" s="18"/>
      <c r="M29" s="21"/>
      <c r="N29" s="30">
        <v>72</v>
      </c>
      <c r="O29" s="12">
        <v>15</v>
      </c>
      <c r="P29" s="17"/>
      <c r="Q29" s="17"/>
      <c r="R29" s="20"/>
      <c r="S29" s="12">
        <v>9</v>
      </c>
      <c r="T29" s="17"/>
      <c r="U29" s="17"/>
      <c r="V29" s="20"/>
      <c r="W29" s="12">
        <f t="shared" si="1"/>
        <v>24</v>
      </c>
      <c r="X29" s="17"/>
      <c r="Y29" s="17"/>
      <c r="Z29" s="25"/>
    </row>
    <row r="30" spans="1:26">
      <c r="A30" s="6">
        <v>22</v>
      </c>
      <c r="B30" s="12">
        <v>12</v>
      </c>
      <c r="C30" s="17"/>
      <c r="D30" s="17"/>
      <c r="E30" s="20"/>
      <c r="F30" s="12">
        <v>15</v>
      </c>
      <c r="G30" s="17"/>
      <c r="H30" s="17"/>
      <c r="I30" s="20"/>
      <c r="J30" s="12">
        <f t="shared" si="0"/>
        <v>27</v>
      </c>
      <c r="K30" s="17"/>
      <c r="L30" s="17"/>
      <c r="M30" s="20"/>
      <c r="N30" s="29">
        <v>73</v>
      </c>
      <c r="O30" s="13">
        <v>13</v>
      </c>
      <c r="P30" s="18"/>
      <c r="Q30" s="18"/>
      <c r="R30" s="21"/>
      <c r="S30" s="13">
        <v>9</v>
      </c>
      <c r="T30" s="18"/>
      <c r="U30" s="18"/>
      <c r="V30" s="21"/>
      <c r="W30" s="13">
        <f t="shared" si="1"/>
        <v>22</v>
      </c>
      <c r="X30" s="18"/>
      <c r="Y30" s="18"/>
      <c r="Z30" s="26"/>
    </row>
    <row r="31" spans="1:26">
      <c r="A31" s="7">
        <v>23</v>
      </c>
      <c r="B31" s="13">
        <v>10</v>
      </c>
      <c r="C31" s="18"/>
      <c r="D31" s="18"/>
      <c r="E31" s="21"/>
      <c r="F31" s="13">
        <v>8</v>
      </c>
      <c r="G31" s="18"/>
      <c r="H31" s="18"/>
      <c r="I31" s="21"/>
      <c r="J31" s="13">
        <f t="shared" si="0"/>
        <v>18</v>
      </c>
      <c r="K31" s="18"/>
      <c r="L31" s="18"/>
      <c r="M31" s="21"/>
      <c r="N31" s="30">
        <v>74</v>
      </c>
      <c r="O31" s="12">
        <v>9</v>
      </c>
      <c r="P31" s="17"/>
      <c r="Q31" s="17"/>
      <c r="R31" s="20"/>
      <c r="S31" s="12">
        <v>17</v>
      </c>
      <c r="T31" s="17"/>
      <c r="U31" s="17"/>
      <c r="V31" s="20"/>
      <c r="W31" s="12">
        <f t="shared" si="1"/>
        <v>26</v>
      </c>
      <c r="X31" s="17"/>
      <c r="Y31" s="17"/>
      <c r="Z31" s="25"/>
    </row>
    <row r="32" spans="1:26">
      <c r="A32" s="6">
        <v>24</v>
      </c>
      <c r="B32" s="12">
        <v>13</v>
      </c>
      <c r="C32" s="17"/>
      <c r="D32" s="17"/>
      <c r="E32" s="20"/>
      <c r="F32" s="12">
        <v>17</v>
      </c>
      <c r="G32" s="17"/>
      <c r="H32" s="17"/>
      <c r="I32" s="20"/>
      <c r="J32" s="12">
        <f t="shared" si="0"/>
        <v>30</v>
      </c>
      <c r="K32" s="17"/>
      <c r="L32" s="17"/>
      <c r="M32" s="20"/>
      <c r="N32" s="29">
        <v>75</v>
      </c>
      <c r="O32" s="13">
        <v>12</v>
      </c>
      <c r="P32" s="18"/>
      <c r="Q32" s="18"/>
      <c r="R32" s="21"/>
      <c r="S32" s="13">
        <v>17</v>
      </c>
      <c r="T32" s="18"/>
      <c r="U32" s="18"/>
      <c r="V32" s="21"/>
      <c r="W32" s="13">
        <f t="shared" si="1"/>
        <v>29</v>
      </c>
      <c r="X32" s="18"/>
      <c r="Y32" s="18"/>
      <c r="Z32" s="26"/>
    </row>
    <row r="33" spans="1:26">
      <c r="A33" s="7">
        <v>25</v>
      </c>
      <c r="B33" s="13">
        <v>18</v>
      </c>
      <c r="C33" s="18"/>
      <c r="D33" s="18"/>
      <c r="E33" s="21"/>
      <c r="F33" s="13">
        <v>12</v>
      </c>
      <c r="G33" s="18"/>
      <c r="H33" s="18"/>
      <c r="I33" s="21"/>
      <c r="J33" s="13">
        <f t="shared" si="0"/>
        <v>30</v>
      </c>
      <c r="K33" s="18"/>
      <c r="L33" s="18"/>
      <c r="M33" s="21"/>
      <c r="N33" s="30">
        <v>76</v>
      </c>
      <c r="O33" s="12">
        <v>8</v>
      </c>
      <c r="P33" s="17"/>
      <c r="Q33" s="17"/>
      <c r="R33" s="20"/>
      <c r="S33" s="12">
        <v>13</v>
      </c>
      <c r="T33" s="17"/>
      <c r="U33" s="17"/>
      <c r="V33" s="20"/>
      <c r="W33" s="12">
        <f t="shared" si="1"/>
        <v>21</v>
      </c>
      <c r="X33" s="17"/>
      <c r="Y33" s="17"/>
      <c r="Z33" s="25"/>
    </row>
    <row r="34" spans="1:26">
      <c r="A34" s="6">
        <v>26</v>
      </c>
      <c r="B34" s="12">
        <v>11</v>
      </c>
      <c r="C34" s="17"/>
      <c r="D34" s="17"/>
      <c r="E34" s="20"/>
      <c r="F34" s="12">
        <v>14</v>
      </c>
      <c r="G34" s="17"/>
      <c r="H34" s="17"/>
      <c r="I34" s="20"/>
      <c r="J34" s="12">
        <f t="shared" si="0"/>
        <v>25</v>
      </c>
      <c r="K34" s="17"/>
      <c r="L34" s="17"/>
      <c r="M34" s="20"/>
      <c r="N34" s="29">
        <v>77</v>
      </c>
      <c r="O34" s="13">
        <v>16</v>
      </c>
      <c r="P34" s="18"/>
      <c r="Q34" s="18"/>
      <c r="R34" s="21"/>
      <c r="S34" s="13">
        <v>16</v>
      </c>
      <c r="T34" s="18"/>
      <c r="U34" s="18"/>
      <c r="V34" s="21"/>
      <c r="W34" s="13">
        <f t="shared" si="1"/>
        <v>32</v>
      </c>
      <c r="X34" s="18"/>
      <c r="Y34" s="18"/>
      <c r="Z34" s="26"/>
    </row>
    <row r="35" spans="1:26">
      <c r="A35" s="7">
        <v>27</v>
      </c>
      <c r="B35" s="13">
        <v>21</v>
      </c>
      <c r="C35" s="18"/>
      <c r="D35" s="18"/>
      <c r="E35" s="21"/>
      <c r="F35" s="13">
        <v>18</v>
      </c>
      <c r="G35" s="18"/>
      <c r="H35" s="18"/>
      <c r="I35" s="21"/>
      <c r="J35" s="13">
        <f t="shared" si="0"/>
        <v>39</v>
      </c>
      <c r="K35" s="18"/>
      <c r="L35" s="18"/>
      <c r="M35" s="21"/>
      <c r="N35" s="30">
        <v>78</v>
      </c>
      <c r="O35" s="12">
        <v>10</v>
      </c>
      <c r="P35" s="17"/>
      <c r="Q35" s="17"/>
      <c r="R35" s="20"/>
      <c r="S35" s="12">
        <v>14</v>
      </c>
      <c r="T35" s="17"/>
      <c r="U35" s="17"/>
      <c r="V35" s="20"/>
      <c r="W35" s="12">
        <f t="shared" si="1"/>
        <v>24</v>
      </c>
      <c r="X35" s="17"/>
      <c r="Y35" s="17"/>
      <c r="Z35" s="25"/>
    </row>
    <row r="36" spans="1:26">
      <c r="A36" s="6">
        <v>28</v>
      </c>
      <c r="B36" s="12">
        <v>13</v>
      </c>
      <c r="C36" s="17"/>
      <c r="D36" s="17"/>
      <c r="E36" s="20"/>
      <c r="F36" s="12">
        <v>12</v>
      </c>
      <c r="G36" s="17"/>
      <c r="H36" s="17"/>
      <c r="I36" s="20"/>
      <c r="J36" s="12">
        <f t="shared" si="0"/>
        <v>25</v>
      </c>
      <c r="K36" s="17"/>
      <c r="L36" s="17"/>
      <c r="M36" s="20"/>
      <c r="N36" s="29">
        <v>79</v>
      </c>
      <c r="O36" s="13">
        <v>7</v>
      </c>
      <c r="P36" s="18"/>
      <c r="Q36" s="18"/>
      <c r="R36" s="21"/>
      <c r="S36" s="13">
        <v>2</v>
      </c>
      <c r="T36" s="18"/>
      <c r="U36" s="18"/>
      <c r="V36" s="21"/>
      <c r="W36" s="13">
        <f t="shared" si="1"/>
        <v>9</v>
      </c>
      <c r="X36" s="18"/>
      <c r="Y36" s="18"/>
      <c r="Z36" s="26"/>
    </row>
    <row r="37" spans="1:26">
      <c r="A37" s="7">
        <v>29</v>
      </c>
      <c r="B37" s="13">
        <v>24</v>
      </c>
      <c r="C37" s="18"/>
      <c r="D37" s="18"/>
      <c r="E37" s="21"/>
      <c r="F37" s="13">
        <v>9</v>
      </c>
      <c r="G37" s="18"/>
      <c r="H37" s="18"/>
      <c r="I37" s="21"/>
      <c r="J37" s="13">
        <f t="shared" si="0"/>
        <v>33</v>
      </c>
      <c r="K37" s="18"/>
      <c r="L37" s="18"/>
      <c r="M37" s="21"/>
      <c r="N37" s="30">
        <v>80</v>
      </c>
      <c r="O37" s="12">
        <v>7</v>
      </c>
      <c r="P37" s="17"/>
      <c r="Q37" s="17"/>
      <c r="R37" s="20"/>
      <c r="S37" s="12">
        <v>2</v>
      </c>
      <c r="T37" s="17"/>
      <c r="U37" s="17"/>
      <c r="V37" s="20"/>
      <c r="W37" s="12">
        <f t="shared" si="1"/>
        <v>9</v>
      </c>
      <c r="X37" s="17"/>
      <c r="Y37" s="17"/>
      <c r="Z37" s="25"/>
    </row>
    <row r="38" spans="1:26">
      <c r="A38" s="6">
        <v>30</v>
      </c>
      <c r="B38" s="12">
        <v>21</v>
      </c>
      <c r="C38" s="17"/>
      <c r="D38" s="17"/>
      <c r="E38" s="20"/>
      <c r="F38" s="12">
        <v>9</v>
      </c>
      <c r="G38" s="17"/>
      <c r="H38" s="17"/>
      <c r="I38" s="20"/>
      <c r="J38" s="12">
        <f t="shared" si="0"/>
        <v>30</v>
      </c>
      <c r="K38" s="17"/>
      <c r="L38" s="17"/>
      <c r="M38" s="20"/>
      <c r="N38" s="29">
        <v>81</v>
      </c>
      <c r="O38" s="13">
        <v>11</v>
      </c>
      <c r="P38" s="18"/>
      <c r="Q38" s="18"/>
      <c r="R38" s="21"/>
      <c r="S38" s="13">
        <v>12</v>
      </c>
      <c r="T38" s="18"/>
      <c r="U38" s="18"/>
      <c r="V38" s="21"/>
      <c r="W38" s="13">
        <f t="shared" si="1"/>
        <v>23</v>
      </c>
      <c r="X38" s="18"/>
      <c r="Y38" s="18"/>
      <c r="Z38" s="26"/>
    </row>
    <row r="39" spans="1:26">
      <c r="A39" s="7">
        <v>31</v>
      </c>
      <c r="B39" s="13">
        <v>12</v>
      </c>
      <c r="C39" s="18"/>
      <c r="D39" s="18"/>
      <c r="E39" s="21"/>
      <c r="F39" s="13">
        <v>18</v>
      </c>
      <c r="G39" s="18"/>
      <c r="H39" s="18"/>
      <c r="I39" s="21"/>
      <c r="J39" s="13">
        <f t="shared" si="0"/>
        <v>30</v>
      </c>
      <c r="K39" s="18"/>
      <c r="L39" s="18"/>
      <c r="M39" s="21"/>
      <c r="N39" s="30">
        <v>82</v>
      </c>
      <c r="O39" s="12">
        <v>5</v>
      </c>
      <c r="P39" s="17"/>
      <c r="Q39" s="17"/>
      <c r="R39" s="20"/>
      <c r="S39" s="12">
        <v>9</v>
      </c>
      <c r="T39" s="17"/>
      <c r="U39" s="17"/>
      <c r="V39" s="20"/>
      <c r="W39" s="12">
        <f t="shared" si="1"/>
        <v>14</v>
      </c>
      <c r="X39" s="17"/>
      <c r="Y39" s="17"/>
      <c r="Z39" s="25"/>
    </row>
    <row r="40" spans="1:26">
      <c r="A40" s="6">
        <v>32</v>
      </c>
      <c r="B40" s="12">
        <v>16</v>
      </c>
      <c r="C40" s="17"/>
      <c r="D40" s="17"/>
      <c r="E40" s="20"/>
      <c r="F40" s="12">
        <v>10</v>
      </c>
      <c r="G40" s="17"/>
      <c r="H40" s="17"/>
      <c r="I40" s="20"/>
      <c r="J40" s="12">
        <f t="shared" si="0"/>
        <v>26</v>
      </c>
      <c r="K40" s="17"/>
      <c r="L40" s="17"/>
      <c r="M40" s="20"/>
      <c r="N40" s="29">
        <v>83</v>
      </c>
      <c r="O40" s="13">
        <v>4</v>
      </c>
      <c r="P40" s="18"/>
      <c r="Q40" s="18"/>
      <c r="R40" s="21"/>
      <c r="S40" s="13">
        <v>6</v>
      </c>
      <c r="T40" s="18"/>
      <c r="U40" s="18"/>
      <c r="V40" s="21"/>
      <c r="W40" s="13">
        <f t="shared" si="1"/>
        <v>10</v>
      </c>
      <c r="X40" s="18"/>
      <c r="Y40" s="18"/>
      <c r="Z40" s="26"/>
    </row>
    <row r="41" spans="1:26">
      <c r="A41" s="7">
        <v>33</v>
      </c>
      <c r="B41" s="13">
        <v>13</v>
      </c>
      <c r="C41" s="18"/>
      <c r="D41" s="18"/>
      <c r="E41" s="21"/>
      <c r="F41" s="13">
        <v>14</v>
      </c>
      <c r="G41" s="18"/>
      <c r="H41" s="18"/>
      <c r="I41" s="21"/>
      <c r="J41" s="13">
        <f t="shared" si="0"/>
        <v>27</v>
      </c>
      <c r="K41" s="18"/>
      <c r="L41" s="18"/>
      <c r="M41" s="21"/>
      <c r="N41" s="30">
        <v>84</v>
      </c>
      <c r="O41" s="12">
        <v>2</v>
      </c>
      <c r="P41" s="17"/>
      <c r="Q41" s="17"/>
      <c r="R41" s="20"/>
      <c r="S41" s="12">
        <v>13</v>
      </c>
      <c r="T41" s="17"/>
      <c r="U41" s="17"/>
      <c r="V41" s="20"/>
      <c r="W41" s="12">
        <f t="shared" si="1"/>
        <v>15</v>
      </c>
      <c r="X41" s="17"/>
      <c r="Y41" s="17"/>
      <c r="Z41" s="25"/>
    </row>
    <row r="42" spans="1:26">
      <c r="A42" s="6">
        <v>34</v>
      </c>
      <c r="B42" s="12">
        <v>10</v>
      </c>
      <c r="C42" s="17"/>
      <c r="D42" s="17"/>
      <c r="E42" s="20"/>
      <c r="F42" s="12">
        <v>15</v>
      </c>
      <c r="G42" s="17"/>
      <c r="H42" s="17"/>
      <c r="I42" s="20"/>
      <c r="J42" s="12">
        <f t="shared" si="0"/>
        <v>25</v>
      </c>
      <c r="K42" s="17"/>
      <c r="L42" s="17"/>
      <c r="M42" s="20"/>
      <c r="N42" s="29">
        <v>85</v>
      </c>
      <c r="O42" s="13">
        <v>4</v>
      </c>
      <c r="P42" s="18"/>
      <c r="Q42" s="18"/>
      <c r="R42" s="21"/>
      <c r="S42" s="13">
        <v>6</v>
      </c>
      <c r="T42" s="18"/>
      <c r="U42" s="18"/>
      <c r="V42" s="21"/>
      <c r="W42" s="13">
        <f t="shared" si="1"/>
        <v>10</v>
      </c>
      <c r="X42" s="18"/>
      <c r="Y42" s="18"/>
      <c r="Z42" s="26"/>
    </row>
    <row r="43" spans="1:26">
      <c r="A43" s="7">
        <v>35</v>
      </c>
      <c r="B43" s="13">
        <v>18</v>
      </c>
      <c r="C43" s="18"/>
      <c r="D43" s="18"/>
      <c r="E43" s="21"/>
      <c r="F43" s="13">
        <v>14</v>
      </c>
      <c r="G43" s="18"/>
      <c r="H43" s="18"/>
      <c r="I43" s="21"/>
      <c r="J43" s="13">
        <f t="shared" si="0"/>
        <v>32</v>
      </c>
      <c r="K43" s="18"/>
      <c r="L43" s="18"/>
      <c r="M43" s="21"/>
      <c r="N43" s="30">
        <v>86</v>
      </c>
      <c r="O43" s="12">
        <v>3</v>
      </c>
      <c r="P43" s="17"/>
      <c r="Q43" s="17"/>
      <c r="R43" s="20"/>
      <c r="S43" s="12">
        <v>7</v>
      </c>
      <c r="T43" s="17"/>
      <c r="U43" s="17"/>
      <c r="V43" s="20"/>
      <c r="W43" s="12">
        <f t="shared" si="1"/>
        <v>10</v>
      </c>
      <c r="X43" s="17"/>
      <c r="Y43" s="17"/>
      <c r="Z43" s="25"/>
    </row>
    <row r="44" spans="1:26">
      <c r="A44" s="6">
        <v>36</v>
      </c>
      <c r="B44" s="12">
        <v>10</v>
      </c>
      <c r="C44" s="17"/>
      <c r="D44" s="17"/>
      <c r="E44" s="20"/>
      <c r="F44" s="12">
        <v>21</v>
      </c>
      <c r="G44" s="17"/>
      <c r="H44" s="17"/>
      <c r="I44" s="20"/>
      <c r="J44" s="12">
        <f t="shared" si="0"/>
        <v>31</v>
      </c>
      <c r="K44" s="17"/>
      <c r="L44" s="17"/>
      <c r="M44" s="20"/>
      <c r="N44" s="29">
        <v>87</v>
      </c>
      <c r="O44" s="13">
        <v>6</v>
      </c>
      <c r="P44" s="18"/>
      <c r="Q44" s="18"/>
      <c r="R44" s="21"/>
      <c r="S44" s="13">
        <v>13</v>
      </c>
      <c r="T44" s="18"/>
      <c r="U44" s="18"/>
      <c r="V44" s="21"/>
      <c r="W44" s="13">
        <f t="shared" si="1"/>
        <v>19</v>
      </c>
      <c r="X44" s="18"/>
      <c r="Y44" s="18"/>
      <c r="Z44" s="26"/>
    </row>
    <row r="45" spans="1:26">
      <c r="A45" s="7">
        <v>37</v>
      </c>
      <c r="B45" s="13">
        <v>18</v>
      </c>
      <c r="C45" s="18"/>
      <c r="D45" s="18"/>
      <c r="E45" s="21"/>
      <c r="F45" s="13">
        <v>22</v>
      </c>
      <c r="G45" s="18"/>
      <c r="H45" s="18"/>
      <c r="I45" s="21"/>
      <c r="J45" s="13">
        <f t="shared" si="0"/>
        <v>40</v>
      </c>
      <c r="K45" s="18"/>
      <c r="L45" s="18"/>
      <c r="M45" s="21"/>
      <c r="N45" s="30">
        <v>88</v>
      </c>
      <c r="O45" s="12">
        <v>3</v>
      </c>
      <c r="P45" s="17"/>
      <c r="Q45" s="17"/>
      <c r="R45" s="20"/>
      <c r="S45" s="12">
        <v>4</v>
      </c>
      <c r="T45" s="17"/>
      <c r="U45" s="17"/>
      <c r="V45" s="20"/>
      <c r="W45" s="12">
        <f t="shared" si="1"/>
        <v>7</v>
      </c>
      <c r="X45" s="17"/>
      <c r="Y45" s="17"/>
      <c r="Z45" s="25"/>
    </row>
    <row r="46" spans="1:26">
      <c r="A46" s="6">
        <v>38</v>
      </c>
      <c r="B46" s="12">
        <v>22</v>
      </c>
      <c r="C46" s="17"/>
      <c r="D46" s="17"/>
      <c r="E46" s="20"/>
      <c r="F46" s="12">
        <v>12</v>
      </c>
      <c r="G46" s="17"/>
      <c r="H46" s="17"/>
      <c r="I46" s="20"/>
      <c r="J46" s="12">
        <f t="shared" si="0"/>
        <v>34</v>
      </c>
      <c r="K46" s="17"/>
      <c r="L46" s="17"/>
      <c r="M46" s="20"/>
      <c r="N46" s="29">
        <v>89</v>
      </c>
      <c r="O46" s="13">
        <v>2</v>
      </c>
      <c r="P46" s="18"/>
      <c r="Q46" s="18"/>
      <c r="R46" s="21"/>
      <c r="S46" s="13">
        <v>4</v>
      </c>
      <c r="T46" s="18"/>
      <c r="U46" s="18"/>
      <c r="V46" s="21"/>
      <c r="W46" s="13">
        <f t="shared" si="1"/>
        <v>6</v>
      </c>
      <c r="X46" s="18"/>
      <c r="Y46" s="18"/>
      <c r="Z46" s="26"/>
    </row>
    <row r="47" spans="1:26">
      <c r="A47" s="7">
        <v>39</v>
      </c>
      <c r="B47" s="13">
        <v>21</v>
      </c>
      <c r="C47" s="18"/>
      <c r="D47" s="18"/>
      <c r="E47" s="21"/>
      <c r="F47" s="13">
        <v>12</v>
      </c>
      <c r="G47" s="18"/>
      <c r="H47" s="18"/>
      <c r="I47" s="21"/>
      <c r="J47" s="13">
        <f t="shared" si="0"/>
        <v>33</v>
      </c>
      <c r="K47" s="18"/>
      <c r="L47" s="18"/>
      <c r="M47" s="21"/>
      <c r="N47" s="30">
        <v>90</v>
      </c>
      <c r="O47" s="12">
        <v>4</v>
      </c>
      <c r="P47" s="17"/>
      <c r="Q47" s="17"/>
      <c r="R47" s="20"/>
      <c r="S47" s="12">
        <v>7</v>
      </c>
      <c r="T47" s="17"/>
      <c r="U47" s="17"/>
      <c r="V47" s="20"/>
      <c r="W47" s="12">
        <f t="shared" si="1"/>
        <v>11</v>
      </c>
      <c r="X47" s="17"/>
      <c r="Y47" s="17"/>
      <c r="Z47" s="25"/>
    </row>
    <row r="48" spans="1:26">
      <c r="A48" s="6">
        <v>40</v>
      </c>
      <c r="B48" s="12">
        <v>8</v>
      </c>
      <c r="C48" s="17"/>
      <c r="D48" s="17"/>
      <c r="E48" s="20"/>
      <c r="F48" s="12">
        <v>31</v>
      </c>
      <c r="G48" s="17"/>
      <c r="H48" s="17"/>
      <c r="I48" s="20"/>
      <c r="J48" s="12">
        <f t="shared" si="0"/>
        <v>39</v>
      </c>
      <c r="K48" s="17"/>
      <c r="L48" s="17"/>
      <c r="M48" s="20"/>
      <c r="N48" s="29">
        <v>91</v>
      </c>
      <c r="O48" s="13">
        <v>2</v>
      </c>
      <c r="P48" s="18"/>
      <c r="Q48" s="18"/>
      <c r="R48" s="21"/>
      <c r="S48" s="13">
        <v>4</v>
      </c>
      <c r="T48" s="18"/>
      <c r="U48" s="18"/>
      <c r="V48" s="21"/>
      <c r="W48" s="13">
        <f t="shared" si="1"/>
        <v>6</v>
      </c>
      <c r="X48" s="18"/>
      <c r="Y48" s="18"/>
      <c r="Z48" s="26"/>
    </row>
    <row r="49" spans="1:26">
      <c r="A49" s="7">
        <v>41</v>
      </c>
      <c r="B49" s="13">
        <v>19</v>
      </c>
      <c r="C49" s="18"/>
      <c r="D49" s="18"/>
      <c r="E49" s="21"/>
      <c r="F49" s="13">
        <v>14</v>
      </c>
      <c r="G49" s="18"/>
      <c r="H49" s="18"/>
      <c r="I49" s="21"/>
      <c r="J49" s="13">
        <f t="shared" si="0"/>
        <v>33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v>7</v>
      </c>
      <c r="T49" s="17"/>
      <c r="U49" s="17"/>
      <c r="V49" s="20"/>
      <c r="W49" s="12">
        <f t="shared" si="1"/>
        <v>8</v>
      </c>
      <c r="X49" s="17"/>
      <c r="Y49" s="17"/>
      <c r="Z49" s="25"/>
    </row>
    <row r="50" spans="1:26">
      <c r="A50" s="6">
        <v>42</v>
      </c>
      <c r="B50" s="12">
        <v>25</v>
      </c>
      <c r="C50" s="17"/>
      <c r="D50" s="17"/>
      <c r="E50" s="20"/>
      <c r="F50" s="12">
        <v>21</v>
      </c>
      <c r="G50" s="17"/>
      <c r="H50" s="17"/>
      <c r="I50" s="20"/>
      <c r="J50" s="12">
        <f t="shared" si="0"/>
        <v>46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v>6</v>
      </c>
      <c r="T50" s="18"/>
      <c r="U50" s="18"/>
      <c r="V50" s="21"/>
      <c r="W50" s="13">
        <f t="shared" si="1"/>
        <v>7</v>
      </c>
      <c r="X50" s="18"/>
      <c r="Y50" s="18"/>
      <c r="Z50" s="26"/>
    </row>
    <row r="51" spans="1:26">
      <c r="A51" s="7">
        <v>43</v>
      </c>
      <c r="B51" s="13">
        <v>17</v>
      </c>
      <c r="C51" s="18"/>
      <c r="D51" s="18"/>
      <c r="E51" s="21"/>
      <c r="F51" s="13">
        <v>15</v>
      </c>
      <c r="G51" s="18"/>
      <c r="H51" s="18"/>
      <c r="I51" s="21"/>
      <c r="J51" s="13">
        <f t="shared" si="0"/>
        <v>32</v>
      </c>
      <c r="K51" s="18"/>
      <c r="L51" s="18"/>
      <c r="M51" s="21"/>
      <c r="N51" s="30">
        <v>94</v>
      </c>
      <c r="O51" s="12">
        <v>3</v>
      </c>
      <c r="P51" s="17"/>
      <c r="Q51" s="17"/>
      <c r="R51" s="20"/>
      <c r="S51" s="12">
        <v>3</v>
      </c>
      <c r="T51" s="17"/>
      <c r="U51" s="17"/>
      <c r="V51" s="20"/>
      <c r="W51" s="12">
        <f t="shared" si="1"/>
        <v>6</v>
      </c>
      <c r="X51" s="17"/>
      <c r="Y51" s="17"/>
      <c r="Z51" s="25"/>
    </row>
    <row r="52" spans="1:26">
      <c r="A52" s="6">
        <v>44</v>
      </c>
      <c r="B52" s="12">
        <v>17</v>
      </c>
      <c r="C52" s="17"/>
      <c r="D52" s="17"/>
      <c r="E52" s="20"/>
      <c r="F52" s="12">
        <v>13</v>
      </c>
      <c r="G52" s="17"/>
      <c r="H52" s="17"/>
      <c r="I52" s="20"/>
      <c r="J52" s="12">
        <f t="shared" si="0"/>
        <v>30</v>
      </c>
      <c r="K52" s="17"/>
      <c r="L52" s="17"/>
      <c r="M52" s="20"/>
      <c r="N52" s="29">
        <v>95</v>
      </c>
      <c r="O52" s="13">
        <v>1</v>
      </c>
      <c r="P52" s="18"/>
      <c r="Q52" s="18"/>
      <c r="R52" s="21"/>
      <c r="S52" s="13">
        <v>2</v>
      </c>
      <c r="T52" s="18"/>
      <c r="U52" s="18"/>
      <c r="V52" s="21"/>
      <c r="W52" s="13">
        <f t="shared" si="1"/>
        <v>3</v>
      </c>
      <c r="X52" s="18"/>
      <c r="Y52" s="18"/>
      <c r="Z52" s="26"/>
    </row>
    <row r="53" spans="1:26">
      <c r="A53" s="7">
        <v>45</v>
      </c>
      <c r="B53" s="13">
        <v>18</v>
      </c>
      <c r="C53" s="18"/>
      <c r="D53" s="18"/>
      <c r="E53" s="21"/>
      <c r="F53" s="13">
        <v>21</v>
      </c>
      <c r="G53" s="18"/>
      <c r="H53" s="18"/>
      <c r="I53" s="21"/>
      <c r="J53" s="13">
        <f t="shared" si="0"/>
        <v>39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v>2</v>
      </c>
      <c r="T53" s="17"/>
      <c r="U53" s="17"/>
      <c r="V53" s="20"/>
      <c r="W53" s="12">
        <f t="shared" si="1"/>
        <v>2</v>
      </c>
      <c r="X53" s="17"/>
      <c r="Y53" s="17"/>
      <c r="Z53" s="25"/>
    </row>
    <row r="54" spans="1:26">
      <c r="A54" s="6">
        <v>46</v>
      </c>
      <c r="B54" s="12">
        <v>9</v>
      </c>
      <c r="C54" s="17"/>
      <c r="D54" s="17"/>
      <c r="E54" s="20"/>
      <c r="F54" s="12">
        <v>16</v>
      </c>
      <c r="G54" s="17"/>
      <c r="H54" s="17"/>
      <c r="I54" s="20"/>
      <c r="J54" s="12">
        <f t="shared" si="0"/>
        <v>25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v>2</v>
      </c>
      <c r="T54" s="18"/>
      <c r="U54" s="18"/>
      <c r="V54" s="21"/>
      <c r="W54" s="13">
        <f t="shared" si="1"/>
        <v>2</v>
      </c>
      <c r="X54" s="18"/>
      <c r="Y54" s="18"/>
      <c r="Z54" s="26"/>
    </row>
    <row r="55" spans="1:26">
      <c r="A55" s="7">
        <v>47</v>
      </c>
      <c r="B55" s="13">
        <v>16</v>
      </c>
      <c r="C55" s="18"/>
      <c r="D55" s="18"/>
      <c r="E55" s="21"/>
      <c r="F55" s="13">
        <v>14</v>
      </c>
      <c r="G55" s="18"/>
      <c r="H55" s="18"/>
      <c r="I55" s="21"/>
      <c r="J55" s="13">
        <f t="shared" si="0"/>
        <v>30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26</v>
      </c>
      <c r="C56" s="17"/>
      <c r="D56" s="17"/>
      <c r="E56" s="20"/>
      <c r="F56" s="12">
        <v>25</v>
      </c>
      <c r="G56" s="17"/>
      <c r="H56" s="17"/>
      <c r="I56" s="20"/>
      <c r="J56" s="12">
        <f t="shared" si="0"/>
        <v>51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19</v>
      </c>
      <c r="C57" s="18"/>
      <c r="D57" s="18"/>
      <c r="E57" s="21"/>
      <c r="F57" s="13">
        <v>14</v>
      </c>
      <c r="G57" s="18"/>
      <c r="H57" s="18"/>
      <c r="I57" s="21"/>
      <c r="J57" s="13">
        <f t="shared" si="0"/>
        <v>33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v>1</v>
      </c>
      <c r="T57" s="17"/>
      <c r="U57" s="17"/>
      <c r="V57" s="20"/>
      <c r="W57" s="12">
        <f t="shared" si="1"/>
        <v>1</v>
      </c>
      <c r="X57" s="17"/>
      <c r="Y57" s="17"/>
      <c r="Z57" s="25"/>
    </row>
    <row r="58" spans="1:26">
      <c r="A58" s="6">
        <v>50</v>
      </c>
      <c r="B58" s="12">
        <v>23</v>
      </c>
      <c r="C58" s="17"/>
      <c r="D58" s="17"/>
      <c r="E58" s="20"/>
      <c r="F58" s="12">
        <v>16</v>
      </c>
      <c r="G58" s="17"/>
      <c r="H58" s="17"/>
      <c r="I58" s="20"/>
      <c r="J58" s="12">
        <f t="shared" si="0"/>
        <v>39</v>
      </c>
      <c r="K58" s="17"/>
      <c r="L58" s="17"/>
      <c r="M58" s="20"/>
      <c r="N58" s="31" t="s">
        <v>24</v>
      </c>
      <c r="O58" s="14">
        <f>SUM(B8:B58,O8:O57)</f>
        <v>1201</v>
      </c>
      <c r="P58" s="19"/>
      <c r="Q58" s="19"/>
      <c r="R58" s="22"/>
      <c r="S58" s="14">
        <f>SUM(F8:F58,S8:S57)</f>
        <v>1253</v>
      </c>
      <c r="T58" s="19"/>
      <c r="U58" s="19"/>
      <c r="V58" s="22"/>
      <c r="W58" s="14">
        <f>SUM(J8:J58,W8:W57)</f>
        <v>2454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62</v>
      </c>
      <c r="C66" s="17"/>
      <c r="D66" s="17"/>
      <c r="E66" s="20"/>
      <c r="F66" s="12">
        <f>SUM(F8:F12)</f>
        <v>62</v>
      </c>
      <c r="G66" s="17"/>
      <c r="H66" s="17"/>
      <c r="I66" s="20"/>
      <c r="J66" s="12">
        <f>SUM(J8:J12)</f>
        <v>124</v>
      </c>
      <c r="K66" s="17"/>
      <c r="L66" s="17"/>
      <c r="M66" s="25"/>
    </row>
    <row r="67" spans="1:13">
      <c r="A67" s="7" t="s">
        <v>18</v>
      </c>
      <c r="B67" s="13">
        <f>SUM(B13:B17)</f>
        <v>75</v>
      </c>
      <c r="C67" s="18"/>
      <c r="D67" s="18"/>
      <c r="E67" s="21"/>
      <c r="F67" s="13">
        <f>SUM(F13:F17)</f>
        <v>69</v>
      </c>
      <c r="G67" s="18"/>
      <c r="H67" s="18"/>
      <c r="I67" s="21"/>
      <c r="J67" s="13">
        <f>SUM(J13:J17)</f>
        <v>144</v>
      </c>
      <c r="K67" s="18"/>
      <c r="L67" s="18"/>
      <c r="M67" s="26"/>
    </row>
    <row r="68" spans="1:13">
      <c r="A68" s="6" t="s">
        <v>28</v>
      </c>
      <c r="B68" s="12">
        <f>SUM(B18:B22)</f>
        <v>67</v>
      </c>
      <c r="C68" s="17"/>
      <c r="D68" s="17"/>
      <c r="E68" s="20"/>
      <c r="F68" s="12">
        <f>SUM(F18:F22)</f>
        <v>67</v>
      </c>
      <c r="G68" s="17"/>
      <c r="H68" s="17"/>
      <c r="I68" s="20"/>
      <c r="J68" s="12">
        <f>SUM(J18:J22)</f>
        <v>134</v>
      </c>
      <c r="K68" s="17"/>
      <c r="L68" s="17"/>
      <c r="M68" s="25"/>
    </row>
    <row r="69" spans="1:13">
      <c r="A69" s="7" t="s">
        <v>8</v>
      </c>
      <c r="B69" s="13">
        <f>SUM(B23:B27)</f>
        <v>74</v>
      </c>
      <c r="C69" s="18"/>
      <c r="D69" s="18"/>
      <c r="E69" s="21"/>
      <c r="F69" s="13">
        <f>SUM(F23:F27)</f>
        <v>72</v>
      </c>
      <c r="G69" s="18"/>
      <c r="H69" s="18"/>
      <c r="I69" s="21"/>
      <c r="J69" s="13">
        <f>SUM(J23:J27)</f>
        <v>146</v>
      </c>
      <c r="K69" s="18"/>
      <c r="L69" s="18"/>
      <c r="M69" s="26"/>
    </row>
    <row r="70" spans="1:13">
      <c r="A70" s="6" t="s">
        <v>30</v>
      </c>
      <c r="B70" s="12">
        <f>SUM(B28:B32)</f>
        <v>56</v>
      </c>
      <c r="C70" s="17"/>
      <c r="D70" s="17"/>
      <c r="E70" s="20"/>
      <c r="F70" s="12">
        <f>SUM(F28:F32)</f>
        <v>65</v>
      </c>
      <c r="G70" s="17"/>
      <c r="H70" s="17"/>
      <c r="I70" s="20"/>
      <c r="J70" s="12">
        <f>SUM(J28:J32)</f>
        <v>121</v>
      </c>
      <c r="K70" s="17"/>
      <c r="L70" s="17"/>
      <c r="M70" s="25"/>
    </row>
    <row r="71" spans="1:13">
      <c r="A71" s="7" t="s">
        <v>23</v>
      </c>
      <c r="B71" s="13">
        <f>SUM(B33:B37)</f>
        <v>87</v>
      </c>
      <c r="C71" s="18"/>
      <c r="D71" s="18"/>
      <c r="E71" s="21"/>
      <c r="F71" s="13">
        <f>SUM(F33:F37)</f>
        <v>65</v>
      </c>
      <c r="G71" s="18"/>
      <c r="H71" s="18"/>
      <c r="I71" s="21"/>
      <c r="J71" s="13">
        <f>SUM(J33:J37)</f>
        <v>152</v>
      </c>
      <c r="K71" s="18"/>
      <c r="L71" s="18"/>
      <c r="M71" s="26"/>
    </row>
    <row r="72" spans="1:13">
      <c r="A72" s="6" t="s">
        <v>31</v>
      </c>
      <c r="B72" s="12">
        <f>SUM(B38:B42)</f>
        <v>72</v>
      </c>
      <c r="C72" s="17"/>
      <c r="D72" s="17"/>
      <c r="E72" s="20"/>
      <c r="F72" s="12">
        <f>SUM(F38:F42)</f>
        <v>66</v>
      </c>
      <c r="G72" s="17"/>
      <c r="H72" s="17"/>
      <c r="I72" s="20"/>
      <c r="J72" s="12">
        <f>SUM(J38:J42)</f>
        <v>138</v>
      </c>
      <c r="K72" s="17"/>
      <c r="L72" s="17"/>
      <c r="M72" s="25"/>
    </row>
    <row r="73" spans="1:13">
      <c r="A73" s="7" t="s">
        <v>32</v>
      </c>
      <c r="B73" s="13">
        <f>SUM(B43:B47)</f>
        <v>89</v>
      </c>
      <c r="C73" s="18"/>
      <c r="D73" s="18"/>
      <c r="E73" s="21"/>
      <c r="F73" s="13">
        <f>SUM(F43:F47)</f>
        <v>81</v>
      </c>
      <c r="G73" s="18"/>
      <c r="H73" s="18"/>
      <c r="I73" s="21"/>
      <c r="J73" s="13">
        <f>SUM(J43:J47)</f>
        <v>170</v>
      </c>
      <c r="K73" s="18"/>
      <c r="L73" s="18"/>
      <c r="M73" s="26"/>
    </row>
    <row r="74" spans="1:13">
      <c r="A74" s="6" t="s">
        <v>33</v>
      </c>
      <c r="B74" s="12">
        <f>SUM(B48:B52)</f>
        <v>86</v>
      </c>
      <c r="C74" s="17"/>
      <c r="D74" s="17"/>
      <c r="E74" s="20"/>
      <c r="F74" s="12">
        <f>SUM(F48:F52)</f>
        <v>94</v>
      </c>
      <c r="G74" s="17"/>
      <c r="H74" s="17"/>
      <c r="I74" s="20"/>
      <c r="J74" s="12">
        <f>SUM(J48:J52)</f>
        <v>180</v>
      </c>
      <c r="K74" s="17"/>
      <c r="L74" s="17"/>
      <c r="M74" s="25"/>
    </row>
    <row r="75" spans="1:13">
      <c r="A75" s="7" t="s">
        <v>36</v>
      </c>
      <c r="B75" s="13">
        <f>SUM(B53:B57)</f>
        <v>88</v>
      </c>
      <c r="C75" s="18"/>
      <c r="D75" s="18"/>
      <c r="E75" s="21"/>
      <c r="F75" s="13">
        <f>SUM(F53:F57)</f>
        <v>90</v>
      </c>
      <c r="G75" s="18"/>
      <c r="H75" s="18"/>
      <c r="I75" s="21"/>
      <c r="J75" s="13">
        <f>SUM(J53:J57)</f>
        <v>178</v>
      </c>
      <c r="K75" s="18"/>
      <c r="L75" s="18"/>
      <c r="M75" s="26"/>
    </row>
    <row r="76" spans="1:13">
      <c r="A76" s="6" t="s">
        <v>39</v>
      </c>
      <c r="B76" s="12">
        <f>SUM(B58,O8:O11)</f>
        <v>89</v>
      </c>
      <c r="C76" s="17"/>
      <c r="D76" s="17"/>
      <c r="E76" s="20"/>
      <c r="F76" s="12">
        <f>SUM(F58,S8:S11)</f>
        <v>104</v>
      </c>
      <c r="G76" s="17"/>
      <c r="H76" s="17"/>
      <c r="I76" s="20"/>
      <c r="J76" s="12">
        <f>SUM(J58,W8:W11)</f>
        <v>193</v>
      </c>
      <c r="K76" s="17"/>
      <c r="L76" s="17"/>
      <c r="M76" s="25"/>
    </row>
    <row r="77" spans="1:13">
      <c r="A77" s="7" t="s">
        <v>42</v>
      </c>
      <c r="B77" s="13">
        <f>SUM(O12:O16)</f>
        <v>74</v>
      </c>
      <c r="C77" s="18"/>
      <c r="D77" s="18"/>
      <c r="E77" s="21"/>
      <c r="F77" s="13">
        <f>SUM(S12:S16)</f>
        <v>79</v>
      </c>
      <c r="G77" s="18"/>
      <c r="H77" s="18"/>
      <c r="I77" s="21"/>
      <c r="J77" s="13">
        <f>SUM(W12:W16)</f>
        <v>153</v>
      </c>
      <c r="K77" s="18"/>
      <c r="L77" s="18"/>
      <c r="M77" s="26"/>
    </row>
    <row r="78" spans="1:13">
      <c r="A78" s="6" t="s">
        <v>47</v>
      </c>
      <c r="B78" s="12">
        <f>SUM(O17:O21)</f>
        <v>64</v>
      </c>
      <c r="C78" s="17"/>
      <c r="D78" s="17"/>
      <c r="E78" s="20"/>
      <c r="F78" s="12">
        <f>SUM(S17:S21)</f>
        <v>59</v>
      </c>
      <c r="G78" s="17"/>
      <c r="H78" s="17"/>
      <c r="I78" s="20"/>
      <c r="J78" s="12">
        <f>SUM(W17:W21)</f>
        <v>123</v>
      </c>
      <c r="K78" s="17"/>
      <c r="L78" s="17"/>
      <c r="M78" s="25"/>
    </row>
    <row r="79" spans="1:13">
      <c r="A79" s="7" t="s">
        <v>48</v>
      </c>
      <c r="B79" s="13">
        <f>SUM(O22:O26)</f>
        <v>51</v>
      </c>
      <c r="C79" s="18"/>
      <c r="D79" s="18"/>
      <c r="E79" s="21"/>
      <c r="F79" s="13">
        <f>SUM(S22:S26)</f>
        <v>55</v>
      </c>
      <c r="G79" s="18"/>
      <c r="H79" s="18"/>
      <c r="I79" s="21"/>
      <c r="J79" s="13">
        <f>SUM(W22:W26)</f>
        <v>106</v>
      </c>
      <c r="K79" s="18"/>
      <c r="L79" s="18"/>
      <c r="M79" s="26"/>
    </row>
    <row r="80" spans="1:13">
      <c r="A80" s="6" t="s">
        <v>51</v>
      </c>
      <c r="B80" s="12">
        <f>SUM(O27:O31)</f>
        <v>55</v>
      </c>
      <c r="C80" s="17"/>
      <c r="D80" s="17"/>
      <c r="E80" s="20"/>
      <c r="F80" s="12">
        <f>SUM(S27:S31)</f>
        <v>53</v>
      </c>
      <c r="G80" s="17"/>
      <c r="H80" s="17"/>
      <c r="I80" s="20"/>
      <c r="J80" s="12">
        <f>SUM(W27:W31)</f>
        <v>108</v>
      </c>
      <c r="K80" s="17"/>
      <c r="L80" s="17"/>
      <c r="M80" s="25"/>
    </row>
    <row r="81" spans="1:13">
      <c r="A81" s="7" t="s">
        <v>38</v>
      </c>
      <c r="B81" s="13">
        <f>SUM(O32:O36)</f>
        <v>53</v>
      </c>
      <c r="C81" s="18"/>
      <c r="D81" s="18"/>
      <c r="E81" s="21"/>
      <c r="F81" s="13">
        <f>SUM(S32:S36)</f>
        <v>62</v>
      </c>
      <c r="G81" s="18"/>
      <c r="H81" s="18"/>
      <c r="I81" s="21"/>
      <c r="J81" s="13">
        <f>SUM(W32:W36)</f>
        <v>115</v>
      </c>
      <c r="K81" s="18"/>
      <c r="L81" s="18"/>
      <c r="M81" s="26"/>
    </row>
    <row r="82" spans="1:13">
      <c r="A82" s="6" t="s">
        <v>54</v>
      </c>
      <c r="B82" s="12">
        <f>SUM(O37:O41)</f>
        <v>29</v>
      </c>
      <c r="C82" s="17"/>
      <c r="D82" s="17"/>
      <c r="E82" s="20"/>
      <c r="F82" s="12">
        <f>SUM(S37:S41)</f>
        <v>42</v>
      </c>
      <c r="G82" s="17"/>
      <c r="H82" s="17"/>
      <c r="I82" s="20"/>
      <c r="J82" s="12">
        <f>SUM(W37:W41)</f>
        <v>71</v>
      </c>
      <c r="K82" s="17"/>
      <c r="L82" s="17"/>
      <c r="M82" s="25"/>
    </row>
    <row r="83" spans="1:13">
      <c r="A83" s="7" t="s">
        <v>12</v>
      </c>
      <c r="B83" s="13">
        <f>SUM(O42:O46)</f>
        <v>18</v>
      </c>
      <c r="C83" s="18"/>
      <c r="D83" s="18"/>
      <c r="E83" s="21"/>
      <c r="F83" s="13">
        <f>SUM(S42:S46)</f>
        <v>34</v>
      </c>
      <c r="G83" s="18"/>
      <c r="H83" s="18"/>
      <c r="I83" s="21"/>
      <c r="J83" s="13">
        <f>SUM(W42:W46)</f>
        <v>52</v>
      </c>
      <c r="K83" s="18"/>
      <c r="L83" s="18"/>
      <c r="M83" s="26"/>
    </row>
    <row r="84" spans="1:13">
      <c r="A84" s="6" t="s">
        <v>34</v>
      </c>
      <c r="B84" s="12">
        <f>SUM(O47:O51)</f>
        <v>11</v>
      </c>
      <c r="C84" s="17"/>
      <c r="D84" s="17"/>
      <c r="E84" s="20"/>
      <c r="F84" s="12">
        <f>SUM(S47:S51)</f>
        <v>27</v>
      </c>
      <c r="G84" s="17"/>
      <c r="H84" s="17"/>
      <c r="I84" s="20"/>
      <c r="J84" s="12">
        <f>SUM(W47:W51)</f>
        <v>38</v>
      </c>
      <c r="K84" s="17"/>
      <c r="L84" s="17"/>
      <c r="M84" s="25"/>
    </row>
    <row r="85" spans="1:13">
      <c r="A85" s="7" t="s">
        <v>45</v>
      </c>
      <c r="B85" s="13">
        <f>SUM(O52:O56)</f>
        <v>1</v>
      </c>
      <c r="C85" s="18"/>
      <c r="D85" s="18"/>
      <c r="E85" s="21"/>
      <c r="F85" s="13">
        <f>SUM(S52:S56)</f>
        <v>6</v>
      </c>
      <c r="G85" s="18"/>
      <c r="H85" s="18"/>
      <c r="I85" s="21"/>
      <c r="J85" s="13">
        <f>SUM(W52:W56)</f>
        <v>7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1</v>
      </c>
      <c r="G86" s="17"/>
      <c r="H86" s="17"/>
      <c r="I86" s="20"/>
      <c r="J86" s="12">
        <f>SUM(W57)</f>
        <v>1</v>
      </c>
      <c r="K86" s="17"/>
      <c r="L86" s="17"/>
      <c r="M86" s="25"/>
    </row>
    <row r="87" spans="1:13">
      <c r="A87" s="8" t="s">
        <v>24</v>
      </c>
      <c r="B87" s="14">
        <f>SUM(B66:B86)</f>
        <v>1201</v>
      </c>
      <c r="C87" s="19"/>
      <c r="D87" s="19"/>
      <c r="E87" s="22"/>
      <c r="F87" s="14">
        <f>SUM(F66:F86)</f>
        <v>1253</v>
      </c>
      <c r="G87" s="19"/>
      <c r="H87" s="19"/>
      <c r="I87" s="22"/>
      <c r="J87" s="14">
        <f>SUM(J66:J86)</f>
        <v>2454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218</v>
      </c>
      <c r="C90" s="19"/>
      <c r="D90" s="19"/>
      <c r="E90" s="22"/>
      <c r="F90" s="14">
        <f>SUM(S22:S57)</f>
        <v>280</v>
      </c>
      <c r="G90" s="19"/>
      <c r="H90" s="19"/>
      <c r="I90" s="22"/>
      <c r="J90" s="14">
        <f>SUM(W22:W57)</f>
        <v>498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1.25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5">
      <c r="A4" s="3" t="s">
        <v>60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f t="shared" ref="B8:B58" si="0">0</f>
        <v>0</v>
      </c>
      <c r="C8" s="17"/>
      <c r="D8" s="17"/>
      <c r="E8" s="20"/>
      <c r="F8" s="12">
        <f t="shared" ref="F8:F58" si="1">0</f>
        <v>0</v>
      </c>
      <c r="G8" s="17"/>
      <c r="H8" s="17"/>
      <c r="I8" s="20"/>
      <c r="J8" s="12">
        <f t="shared" ref="J8:J58" si="2">SUM(B8,F8)</f>
        <v>0</v>
      </c>
      <c r="K8" s="17"/>
      <c r="L8" s="17"/>
      <c r="M8" s="20"/>
      <c r="N8" s="29">
        <v>51</v>
      </c>
      <c r="O8" s="13">
        <f t="shared" ref="O8:O57" si="3">0</f>
        <v>0</v>
      </c>
      <c r="P8" s="18"/>
      <c r="Q8" s="18"/>
      <c r="R8" s="21"/>
      <c r="S8" s="13">
        <f t="shared" ref="S8:S57" si="4">0</f>
        <v>0</v>
      </c>
      <c r="T8" s="18"/>
      <c r="U8" s="18"/>
      <c r="V8" s="21"/>
      <c r="W8" s="13">
        <f t="shared" ref="W8:W57" si="5">SUM(O8,S8)</f>
        <v>0</v>
      </c>
      <c r="X8" s="18"/>
      <c r="Y8" s="18"/>
      <c r="Z8" s="26"/>
    </row>
    <row r="9" spans="1:26">
      <c r="A9" s="7">
        <v>1</v>
      </c>
      <c r="B9" s="13">
        <f t="shared" si="0"/>
        <v>0</v>
      </c>
      <c r="C9" s="18"/>
      <c r="D9" s="18"/>
      <c r="E9" s="21"/>
      <c r="F9" s="13">
        <f t="shared" si="1"/>
        <v>0</v>
      </c>
      <c r="G9" s="18"/>
      <c r="H9" s="18"/>
      <c r="I9" s="21"/>
      <c r="J9" s="13">
        <f t="shared" si="2"/>
        <v>0</v>
      </c>
      <c r="K9" s="18"/>
      <c r="L9" s="18"/>
      <c r="M9" s="21"/>
      <c r="N9" s="30">
        <v>52</v>
      </c>
      <c r="O9" s="12">
        <f t="shared" si="3"/>
        <v>0</v>
      </c>
      <c r="P9" s="17"/>
      <c r="Q9" s="17"/>
      <c r="R9" s="20"/>
      <c r="S9" s="12">
        <f t="shared" si="4"/>
        <v>0</v>
      </c>
      <c r="T9" s="17"/>
      <c r="U9" s="17"/>
      <c r="V9" s="20"/>
      <c r="W9" s="12">
        <f t="shared" si="5"/>
        <v>0</v>
      </c>
      <c r="X9" s="17"/>
      <c r="Y9" s="17"/>
      <c r="Z9" s="25"/>
    </row>
    <row r="10" spans="1:26">
      <c r="A10" s="6">
        <v>2</v>
      </c>
      <c r="B10" s="12">
        <f t="shared" si="0"/>
        <v>0</v>
      </c>
      <c r="C10" s="17"/>
      <c r="D10" s="17"/>
      <c r="E10" s="20"/>
      <c r="F10" s="12">
        <f t="shared" si="1"/>
        <v>0</v>
      </c>
      <c r="G10" s="17"/>
      <c r="H10" s="17"/>
      <c r="I10" s="20"/>
      <c r="J10" s="12">
        <f t="shared" si="2"/>
        <v>0</v>
      </c>
      <c r="K10" s="17"/>
      <c r="L10" s="17"/>
      <c r="M10" s="20"/>
      <c r="N10" s="29">
        <v>53</v>
      </c>
      <c r="O10" s="13">
        <f t="shared" si="3"/>
        <v>0</v>
      </c>
      <c r="P10" s="18"/>
      <c r="Q10" s="18"/>
      <c r="R10" s="21"/>
      <c r="S10" s="13">
        <f t="shared" si="4"/>
        <v>0</v>
      </c>
      <c r="T10" s="18"/>
      <c r="U10" s="18"/>
      <c r="V10" s="21"/>
      <c r="W10" s="13">
        <f t="shared" si="5"/>
        <v>0</v>
      </c>
      <c r="X10" s="18"/>
      <c r="Y10" s="18"/>
      <c r="Z10" s="26"/>
    </row>
    <row r="11" spans="1:26">
      <c r="A11" s="7">
        <v>3</v>
      </c>
      <c r="B11" s="13">
        <f t="shared" si="0"/>
        <v>0</v>
      </c>
      <c r="C11" s="18"/>
      <c r="D11" s="18"/>
      <c r="E11" s="21"/>
      <c r="F11" s="13">
        <f t="shared" si="1"/>
        <v>0</v>
      </c>
      <c r="G11" s="18"/>
      <c r="H11" s="18"/>
      <c r="I11" s="21"/>
      <c r="J11" s="13">
        <f t="shared" si="2"/>
        <v>0</v>
      </c>
      <c r="K11" s="18"/>
      <c r="L11" s="18"/>
      <c r="M11" s="21"/>
      <c r="N11" s="30">
        <v>54</v>
      </c>
      <c r="O11" s="12">
        <f t="shared" si="3"/>
        <v>0</v>
      </c>
      <c r="P11" s="17"/>
      <c r="Q11" s="17"/>
      <c r="R11" s="20"/>
      <c r="S11" s="12">
        <f t="shared" si="4"/>
        <v>0</v>
      </c>
      <c r="T11" s="17"/>
      <c r="U11" s="17"/>
      <c r="V11" s="20"/>
      <c r="W11" s="12">
        <f t="shared" si="5"/>
        <v>0</v>
      </c>
      <c r="X11" s="17"/>
      <c r="Y11" s="17"/>
      <c r="Z11" s="25"/>
    </row>
    <row r="12" spans="1:26">
      <c r="A12" s="6">
        <v>4</v>
      </c>
      <c r="B12" s="12">
        <f t="shared" si="0"/>
        <v>0</v>
      </c>
      <c r="C12" s="17"/>
      <c r="D12" s="17"/>
      <c r="E12" s="20"/>
      <c r="F12" s="12">
        <f t="shared" si="1"/>
        <v>0</v>
      </c>
      <c r="G12" s="17"/>
      <c r="H12" s="17"/>
      <c r="I12" s="20"/>
      <c r="J12" s="12">
        <f t="shared" si="2"/>
        <v>0</v>
      </c>
      <c r="K12" s="17"/>
      <c r="L12" s="17"/>
      <c r="M12" s="20"/>
      <c r="N12" s="29">
        <v>55</v>
      </c>
      <c r="O12" s="13">
        <f t="shared" si="3"/>
        <v>0</v>
      </c>
      <c r="P12" s="18"/>
      <c r="Q12" s="18"/>
      <c r="R12" s="21"/>
      <c r="S12" s="13">
        <f t="shared" si="4"/>
        <v>0</v>
      </c>
      <c r="T12" s="18"/>
      <c r="U12" s="18"/>
      <c r="V12" s="21"/>
      <c r="W12" s="13">
        <f t="shared" si="5"/>
        <v>0</v>
      </c>
      <c r="X12" s="18"/>
      <c r="Y12" s="18"/>
      <c r="Z12" s="26"/>
    </row>
    <row r="13" spans="1:26">
      <c r="A13" s="7">
        <v>5</v>
      </c>
      <c r="B13" s="13">
        <f t="shared" si="0"/>
        <v>0</v>
      </c>
      <c r="C13" s="18"/>
      <c r="D13" s="18"/>
      <c r="E13" s="21"/>
      <c r="F13" s="13">
        <f t="shared" si="1"/>
        <v>0</v>
      </c>
      <c r="G13" s="18"/>
      <c r="H13" s="18"/>
      <c r="I13" s="21"/>
      <c r="J13" s="13">
        <f t="shared" si="2"/>
        <v>0</v>
      </c>
      <c r="K13" s="18"/>
      <c r="L13" s="18"/>
      <c r="M13" s="21"/>
      <c r="N13" s="30">
        <v>56</v>
      </c>
      <c r="O13" s="12">
        <f t="shared" si="3"/>
        <v>0</v>
      </c>
      <c r="P13" s="17"/>
      <c r="Q13" s="17"/>
      <c r="R13" s="20"/>
      <c r="S13" s="12">
        <f t="shared" si="4"/>
        <v>0</v>
      </c>
      <c r="T13" s="17"/>
      <c r="U13" s="17"/>
      <c r="V13" s="20"/>
      <c r="W13" s="12">
        <f t="shared" si="5"/>
        <v>0</v>
      </c>
      <c r="X13" s="17"/>
      <c r="Y13" s="17"/>
      <c r="Z13" s="25"/>
    </row>
    <row r="14" spans="1:26">
      <c r="A14" s="6">
        <v>6</v>
      </c>
      <c r="B14" s="12">
        <f t="shared" si="0"/>
        <v>0</v>
      </c>
      <c r="C14" s="17"/>
      <c r="D14" s="17"/>
      <c r="E14" s="20"/>
      <c r="F14" s="12">
        <f t="shared" si="1"/>
        <v>0</v>
      </c>
      <c r="G14" s="17"/>
      <c r="H14" s="17"/>
      <c r="I14" s="20"/>
      <c r="J14" s="12">
        <f t="shared" si="2"/>
        <v>0</v>
      </c>
      <c r="K14" s="17"/>
      <c r="L14" s="17"/>
      <c r="M14" s="20"/>
      <c r="N14" s="29">
        <v>57</v>
      </c>
      <c r="O14" s="13">
        <f t="shared" si="3"/>
        <v>0</v>
      </c>
      <c r="P14" s="18"/>
      <c r="Q14" s="18"/>
      <c r="R14" s="21"/>
      <c r="S14" s="13">
        <f t="shared" si="4"/>
        <v>0</v>
      </c>
      <c r="T14" s="18"/>
      <c r="U14" s="18"/>
      <c r="V14" s="21"/>
      <c r="W14" s="13">
        <f t="shared" si="5"/>
        <v>0</v>
      </c>
      <c r="X14" s="18"/>
      <c r="Y14" s="18"/>
      <c r="Z14" s="26"/>
    </row>
    <row r="15" spans="1:26">
      <c r="A15" s="7">
        <v>7</v>
      </c>
      <c r="B15" s="13">
        <f t="shared" si="0"/>
        <v>0</v>
      </c>
      <c r="C15" s="18"/>
      <c r="D15" s="18"/>
      <c r="E15" s="21"/>
      <c r="F15" s="13">
        <f t="shared" si="1"/>
        <v>0</v>
      </c>
      <c r="G15" s="18"/>
      <c r="H15" s="18"/>
      <c r="I15" s="21"/>
      <c r="J15" s="13">
        <f t="shared" si="2"/>
        <v>0</v>
      </c>
      <c r="K15" s="18"/>
      <c r="L15" s="18"/>
      <c r="M15" s="21"/>
      <c r="N15" s="30">
        <v>58</v>
      </c>
      <c r="O15" s="12">
        <f t="shared" si="3"/>
        <v>0</v>
      </c>
      <c r="P15" s="17"/>
      <c r="Q15" s="17"/>
      <c r="R15" s="20"/>
      <c r="S15" s="12">
        <f t="shared" si="4"/>
        <v>0</v>
      </c>
      <c r="T15" s="17"/>
      <c r="U15" s="17"/>
      <c r="V15" s="20"/>
      <c r="W15" s="12">
        <f t="shared" si="5"/>
        <v>0</v>
      </c>
      <c r="X15" s="17"/>
      <c r="Y15" s="17"/>
      <c r="Z15" s="25"/>
    </row>
    <row r="16" spans="1:26">
      <c r="A16" s="6">
        <v>8</v>
      </c>
      <c r="B16" s="12">
        <f t="shared" si="0"/>
        <v>0</v>
      </c>
      <c r="C16" s="17"/>
      <c r="D16" s="17"/>
      <c r="E16" s="20"/>
      <c r="F16" s="12">
        <f t="shared" si="1"/>
        <v>0</v>
      </c>
      <c r="G16" s="17"/>
      <c r="H16" s="17"/>
      <c r="I16" s="20"/>
      <c r="J16" s="12">
        <f t="shared" si="2"/>
        <v>0</v>
      </c>
      <c r="K16" s="17"/>
      <c r="L16" s="17"/>
      <c r="M16" s="20"/>
      <c r="N16" s="29">
        <v>59</v>
      </c>
      <c r="O16" s="13">
        <f t="shared" si="3"/>
        <v>0</v>
      </c>
      <c r="P16" s="18"/>
      <c r="Q16" s="18"/>
      <c r="R16" s="21"/>
      <c r="S16" s="13">
        <f t="shared" si="4"/>
        <v>0</v>
      </c>
      <c r="T16" s="18"/>
      <c r="U16" s="18"/>
      <c r="V16" s="21"/>
      <c r="W16" s="13">
        <f t="shared" si="5"/>
        <v>0</v>
      </c>
      <c r="X16" s="18"/>
      <c r="Y16" s="18"/>
      <c r="Z16" s="26"/>
    </row>
    <row r="17" spans="1:26">
      <c r="A17" s="7">
        <v>9</v>
      </c>
      <c r="B17" s="13">
        <f t="shared" si="0"/>
        <v>0</v>
      </c>
      <c r="C17" s="18"/>
      <c r="D17" s="18"/>
      <c r="E17" s="21"/>
      <c r="F17" s="13">
        <f t="shared" si="1"/>
        <v>0</v>
      </c>
      <c r="G17" s="18"/>
      <c r="H17" s="18"/>
      <c r="I17" s="21"/>
      <c r="J17" s="13">
        <f t="shared" si="2"/>
        <v>0</v>
      </c>
      <c r="K17" s="18"/>
      <c r="L17" s="18"/>
      <c r="M17" s="21"/>
      <c r="N17" s="30">
        <v>60</v>
      </c>
      <c r="O17" s="12">
        <f t="shared" si="3"/>
        <v>0</v>
      </c>
      <c r="P17" s="17"/>
      <c r="Q17" s="17"/>
      <c r="R17" s="20"/>
      <c r="S17" s="12">
        <f t="shared" si="4"/>
        <v>0</v>
      </c>
      <c r="T17" s="17"/>
      <c r="U17" s="17"/>
      <c r="V17" s="20"/>
      <c r="W17" s="12">
        <f t="shared" si="5"/>
        <v>0</v>
      </c>
      <c r="X17" s="17"/>
      <c r="Y17" s="17"/>
      <c r="Z17" s="25"/>
    </row>
    <row r="18" spans="1:26">
      <c r="A18" s="6">
        <v>10</v>
      </c>
      <c r="B18" s="12">
        <f t="shared" si="0"/>
        <v>0</v>
      </c>
      <c r="C18" s="17"/>
      <c r="D18" s="17"/>
      <c r="E18" s="20"/>
      <c r="F18" s="12">
        <f t="shared" si="1"/>
        <v>0</v>
      </c>
      <c r="G18" s="17"/>
      <c r="H18" s="17"/>
      <c r="I18" s="20"/>
      <c r="J18" s="12">
        <f t="shared" si="2"/>
        <v>0</v>
      </c>
      <c r="K18" s="17"/>
      <c r="L18" s="17"/>
      <c r="M18" s="20"/>
      <c r="N18" s="29">
        <v>61</v>
      </c>
      <c r="O18" s="13">
        <f t="shared" si="3"/>
        <v>0</v>
      </c>
      <c r="P18" s="18"/>
      <c r="Q18" s="18"/>
      <c r="R18" s="21"/>
      <c r="S18" s="13">
        <f t="shared" si="4"/>
        <v>0</v>
      </c>
      <c r="T18" s="18"/>
      <c r="U18" s="18"/>
      <c r="V18" s="21"/>
      <c r="W18" s="13">
        <f t="shared" si="5"/>
        <v>0</v>
      </c>
      <c r="X18" s="18"/>
      <c r="Y18" s="18"/>
      <c r="Z18" s="26"/>
    </row>
    <row r="19" spans="1:26">
      <c r="A19" s="7">
        <v>11</v>
      </c>
      <c r="B19" s="13">
        <f t="shared" si="0"/>
        <v>0</v>
      </c>
      <c r="C19" s="18"/>
      <c r="D19" s="18"/>
      <c r="E19" s="21"/>
      <c r="F19" s="13">
        <f t="shared" si="1"/>
        <v>0</v>
      </c>
      <c r="G19" s="18"/>
      <c r="H19" s="18"/>
      <c r="I19" s="21"/>
      <c r="J19" s="13">
        <f t="shared" si="2"/>
        <v>0</v>
      </c>
      <c r="K19" s="18"/>
      <c r="L19" s="18"/>
      <c r="M19" s="21"/>
      <c r="N19" s="30">
        <v>62</v>
      </c>
      <c r="O19" s="12">
        <f t="shared" si="3"/>
        <v>0</v>
      </c>
      <c r="P19" s="17"/>
      <c r="Q19" s="17"/>
      <c r="R19" s="20"/>
      <c r="S19" s="12">
        <f t="shared" si="4"/>
        <v>0</v>
      </c>
      <c r="T19" s="17"/>
      <c r="U19" s="17"/>
      <c r="V19" s="20"/>
      <c r="W19" s="12">
        <f t="shared" si="5"/>
        <v>0</v>
      </c>
      <c r="X19" s="17"/>
      <c r="Y19" s="17"/>
      <c r="Z19" s="25"/>
    </row>
    <row r="20" spans="1:26">
      <c r="A20" s="6">
        <v>12</v>
      </c>
      <c r="B20" s="12">
        <f t="shared" si="0"/>
        <v>0</v>
      </c>
      <c r="C20" s="17"/>
      <c r="D20" s="17"/>
      <c r="E20" s="20"/>
      <c r="F20" s="12">
        <f t="shared" si="1"/>
        <v>0</v>
      </c>
      <c r="G20" s="17"/>
      <c r="H20" s="17"/>
      <c r="I20" s="20"/>
      <c r="J20" s="12">
        <f t="shared" si="2"/>
        <v>0</v>
      </c>
      <c r="K20" s="17"/>
      <c r="L20" s="17"/>
      <c r="M20" s="20"/>
      <c r="N20" s="29">
        <v>63</v>
      </c>
      <c r="O20" s="13">
        <f t="shared" si="3"/>
        <v>0</v>
      </c>
      <c r="P20" s="18"/>
      <c r="Q20" s="18"/>
      <c r="R20" s="21"/>
      <c r="S20" s="13">
        <f t="shared" si="4"/>
        <v>0</v>
      </c>
      <c r="T20" s="18"/>
      <c r="U20" s="18"/>
      <c r="V20" s="21"/>
      <c r="W20" s="13">
        <f t="shared" si="5"/>
        <v>0</v>
      </c>
      <c r="X20" s="18"/>
      <c r="Y20" s="18"/>
      <c r="Z20" s="26"/>
    </row>
    <row r="21" spans="1:26">
      <c r="A21" s="7">
        <v>13</v>
      </c>
      <c r="B21" s="13">
        <f t="shared" si="0"/>
        <v>0</v>
      </c>
      <c r="C21" s="18"/>
      <c r="D21" s="18"/>
      <c r="E21" s="21"/>
      <c r="F21" s="13">
        <f t="shared" si="1"/>
        <v>0</v>
      </c>
      <c r="G21" s="18"/>
      <c r="H21" s="18"/>
      <c r="I21" s="21"/>
      <c r="J21" s="13">
        <f t="shared" si="2"/>
        <v>0</v>
      </c>
      <c r="K21" s="18"/>
      <c r="L21" s="18"/>
      <c r="M21" s="21"/>
      <c r="N21" s="30">
        <v>64</v>
      </c>
      <c r="O21" s="12">
        <f t="shared" si="3"/>
        <v>0</v>
      </c>
      <c r="P21" s="17"/>
      <c r="Q21" s="17"/>
      <c r="R21" s="20"/>
      <c r="S21" s="12">
        <f t="shared" si="4"/>
        <v>0</v>
      </c>
      <c r="T21" s="17"/>
      <c r="U21" s="17"/>
      <c r="V21" s="20"/>
      <c r="W21" s="12">
        <f t="shared" si="5"/>
        <v>0</v>
      </c>
      <c r="X21" s="17"/>
      <c r="Y21" s="17"/>
      <c r="Z21" s="25"/>
    </row>
    <row r="22" spans="1:26">
      <c r="A22" s="6">
        <v>14</v>
      </c>
      <c r="B22" s="12">
        <f t="shared" si="0"/>
        <v>0</v>
      </c>
      <c r="C22" s="17"/>
      <c r="D22" s="17"/>
      <c r="E22" s="20"/>
      <c r="F22" s="12">
        <f t="shared" si="1"/>
        <v>0</v>
      </c>
      <c r="G22" s="17"/>
      <c r="H22" s="17"/>
      <c r="I22" s="20"/>
      <c r="J22" s="12">
        <f t="shared" si="2"/>
        <v>0</v>
      </c>
      <c r="K22" s="17"/>
      <c r="L22" s="17"/>
      <c r="M22" s="20"/>
      <c r="N22" s="29">
        <v>65</v>
      </c>
      <c r="O22" s="13">
        <f t="shared" si="3"/>
        <v>0</v>
      </c>
      <c r="P22" s="18"/>
      <c r="Q22" s="18"/>
      <c r="R22" s="21"/>
      <c r="S22" s="13">
        <f t="shared" si="4"/>
        <v>0</v>
      </c>
      <c r="T22" s="18"/>
      <c r="U22" s="18"/>
      <c r="V22" s="21"/>
      <c r="W22" s="13">
        <f t="shared" si="5"/>
        <v>0</v>
      </c>
      <c r="X22" s="18"/>
      <c r="Y22" s="18"/>
      <c r="Z22" s="26"/>
    </row>
    <row r="23" spans="1:26">
      <c r="A23" s="7">
        <v>15</v>
      </c>
      <c r="B23" s="13">
        <f t="shared" si="0"/>
        <v>0</v>
      </c>
      <c r="C23" s="18"/>
      <c r="D23" s="18"/>
      <c r="E23" s="21"/>
      <c r="F23" s="13">
        <f t="shared" si="1"/>
        <v>0</v>
      </c>
      <c r="G23" s="18"/>
      <c r="H23" s="18"/>
      <c r="I23" s="21"/>
      <c r="J23" s="13">
        <f t="shared" si="2"/>
        <v>0</v>
      </c>
      <c r="K23" s="18"/>
      <c r="L23" s="18"/>
      <c r="M23" s="21"/>
      <c r="N23" s="30">
        <v>66</v>
      </c>
      <c r="O23" s="12">
        <f t="shared" si="3"/>
        <v>0</v>
      </c>
      <c r="P23" s="17"/>
      <c r="Q23" s="17"/>
      <c r="R23" s="20"/>
      <c r="S23" s="12">
        <f t="shared" si="4"/>
        <v>0</v>
      </c>
      <c r="T23" s="17"/>
      <c r="U23" s="17"/>
      <c r="V23" s="20"/>
      <c r="W23" s="12">
        <f t="shared" si="5"/>
        <v>0</v>
      </c>
      <c r="X23" s="17"/>
      <c r="Y23" s="17"/>
      <c r="Z23" s="25"/>
    </row>
    <row r="24" spans="1:26">
      <c r="A24" s="6">
        <v>16</v>
      </c>
      <c r="B24" s="12">
        <f t="shared" si="0"/>
        <v>0</v>
      </c>
      <c r="C24" s="17"/>
      <c r="D24" s="17"/>
      <c r="E24" s="20"/>
      <c r="F24" s="12">
        <f t="shared" si="1"/>
        <v>0</v>
      </c>
      <c r="G24" s="17"/>
      <c r="H24" s="17"/>
      <c r="I24" s="20"/>
      <c r="J24" s="12">
        <f t="shared" si="2"/>
        <v>0</v>
      </c>
      <c r="K24" s="17"/>
      <c r="L24" s="17"/>
      <c r="M24" s="20"/>
      <c r="N24" s="29">
        <v>67</v>
      </c>
      <c r="O24" s="13">
        <f t="shared" si="3"/>
        <v>0</v>
      </c>
      <c r="P24" s="18"/>
      <c r="Q24" s="18"/>
      <c r="R24" s="21"/>
      <c r="S24" s="13">
        <f t="shared" si="4"/>
        <v>0</v>
      </c>
      <c r="T24" s="18"/>
      <c r="U24" s="18"/>
      <c r="V24" s="21"/>
      <c r="W24" s="13">
        <f t="shared" si="5"/>
        <v>0</v>
      </c>
      <c r="X24" s="18"/>
      <c r="Y24" s="18"/>
      <c r="Z24" s="26"/>
    </row>
    <row r="25" spans="1:26">
      <c r="A25" s="7">
        <v>17</v>
      </c>
      <c r="B25" s="13">
        <f t="shared" si="0"/>
        <v>0</v>
      </c>
      <c r="C25" s="18"/>
      <c r="D25" s="18"/>
      <c r="E25" s="21"/>
      <c r="F25" s="13">
        <f t="shared" si="1"/>
        <v>0</v>
      </c>
      <c r="G25" s="18"/>
      <c r="H25" s="18"/>
      <c r="I25" s="21"/>
      <c r="J25" s="13">
        <f t="shared" si="2"/>
        <v>0</v>
      </c>
      <c r="K25" s="18"/>
      <c r="L25" s="18"/>
      <c r="M25" s="21"/>
      <c r="N25" s="30">
        <v>68</v>
      </c>
      <c r="O25" s="12">
        <f t="shared" si="3"/>
        <v>0</v>
      </c>
      <c r="P25" s="17"/>
      <c r="Q25" s="17"/>
      <c r="R25" s="20"/>
      <c r="S25" s="12">
        <f t="shared" si="4"/>
        <v>0</v>
      </c>
      <c r="T25" s="17"/>
      <c r="U25" s="17"/>
      <c r="V25" s="20"/>
      <c r="W25" s="12">
        <f t="shared" si="5"/>
        <v>0</v>
      </c>
      <c r="X25" s="17"/>
      <c r="Y25" s="17"/>
      <c r="Z25" s="25"/>
    </row>
    <row r="26" spans="1:26">
      <c r="A26" s="6">
        <v>18</v>
      </c>
      <c r="B26" s="12">
        <f t="shared" si="0"/>
        <v>0</v>
      </c>
      <c r="C26" s="17"/>
      <c r="D26" s="17"/>
      <c r="E26" s="20"/>
      <c r="F26" s="12">
        <f t="shared" si="1"/>
        <v>0</v>
      </c>
      <c r="G26" s="17"/>
      <c r="H26" s="17"/>
      <c r="I26" s="20"/>
      <c r="J26" s="12">
        <f t="shared" si="2"/>
        <v>0</v>
      </c>
      <c r="K26" s="17"/>
      <c r="L26" s="17"/>
      <c r="M26" s="20"/>
      <c r="N26" s="29">
        <v>69</v>
      </c>
      <c r="O26" s="13">
        <f t="shared" si="3"/>
        <v>0</v>
      </c>
      <c r="P26" s="18"/>
      <c r="Q26" s="18"/>
      <c r="R26" s="21"/>
      <c r="S26" s="13">
        <f t="shared" si="4"/>
        <v>0</v>
      </c>
      <c r="T26" s="18"/>
      <c r="U26" s="18"/>
      <c r="V26" s="21"/>
      <c r="W26" s="13">
        <f t="shared" si="5"/>
        <v>0</v>
      </c>
      <c r="X26" s="18"/>
      <c r="Y26" s="18"/>
      <c r="Z26" s="26"/>
    </row>
    <row r="27" spans="1:26">
      <c r="A27" s="7">
        <v>19</v>
      </c>
      <c r="B27" s="13">
        <f t="shared" si="0"/>
        <v>0</v>
      </c>
      <c r="C27" s="18"/>
      <c r="D27" s="18"/>
      <c r="E27" s="21"/>
      <c r="F27" s="13">
        <f t="shared" si="1"/>
        <v>0</v>
      </c>
      <c r="G27" s="18"/>
      <c r="H27" s="18"/>
      <c r="I27" s="21"/>
      <c r="J27" s="13">
        <f t="shared" si="2"/>
        <v>0</v>
      </c>
      <c r="K27" s="18"/>
      <c r="L27" s="18"/>
      <c r="M27" s="21"/>
      <c r="N27" s="30">
        <v>70</v>
      </c>
      <c r="O27" s="12">
        <f t="shared" si="3"/>
        <v>0</v>
      </c>
      <c r="P27" s="17"/>
      <c r="Q27" s="17"/>
      <c r="R27" s="20"/>
      <c r="S27" s="12">
        <f t="shared" si="4"/>
        <v>0</v>
      </c>
      <c r="T27" s="17"/>
      <c r="U27" s="17"/>
      <c r="V27" s="20"/>
      <c r="W27" s="12">
        <f t="shared" si="5"/>
        <v>0</v>
      </c>
      <c r="X27" s="17"/>
      <c r="Y27" s="17"/>
      <c r="Z27" s="25"/>
    </row>
    <row r="28" spans="1:26">
      <c r="A28" s="6">
        <v>20</v>
      </c>
      <c r="B28" s="12">
        <f t="shared" si="0"/>
        <v>0</v>
      </c>
      <c r="C28" s="17"/>
      <c r="D28" s="17"/>
      <c r="E28" s="20"/>
      <c r="F28" s="12">
        <f t="shared" si="1"/>
        <v>0</v>
      </c>
      <c r="G28" s="17"/>
      <c r="H28" s="17"/>
      <c r="I28" s="20"/>
      <c r="J28" s="12">
        <f t="shared" si="2"/>
        <v>0</v>
      </c>
      <c r="K28" s="17"/>
      <c r="L28" s="17"/>
      <c r="M28" s="20"/>
      <c r="N28" s="29">
        <v>71</v>
      </c>
      <c r="O28" s="13">
        <f t="shared" si="3"/>
        <v>0</v>
      </c>
      <c r="P28" s="18"/>
      <c r="Q28" s="18"/>
      <c r="R28" s="21"/>
      <c r="S28" s="13">
        <f t="shared" si="4"/>
        <v>0</v>
      </c>
      <c r="T28" s="18"/>
      <c r="U28" s="18"/>
      <c r="V28" s="21"/>
      <c r="W28" s="13">
        <f t="shared" si="5"/>
        <v>0</v>
      </c>
      <c r="X28" s="18"/>
      <c r="Y28" s="18"/>
      <c r="Z28" s="26"/>
    </row>
    <row r="29" spans="1:26">
      <c r="A29" s="7">
        <v>21</v>
      </c>
      <c r="B29" s="13">
        <f t="shared" si="0"/>
        <v>0</v>
      </c>
      <c r="C29" s="18"/>
      <c r="D29" s="18"/>
      <c r="E29" s="21"/>
      <c r="F29" s="13">
        <f t="shared" si="1"/>
        <v>0</v>
      </c>
      <c r="G29" s="18"/>
      <c r="H29" s="18"/>
      <c r="I29" s="21"/>
      <c r="J29" s="13">
        <f t="shared" si="2"/>
        <v>0</v>
      </c>
      <c r="K29" s="18"/>
      <c r="L29" s="18"/>
      <c r="M29" s="21"/>
      <c r="N29" s="30">
        <v>72</v>
      </c>
      <c r="O29" s="12">
        <f t="shared" si="3"/>
        <v>0</v>
      </c>
      <c r="P29" s="17"/>
      <c r="Q29" s="17"/>
      <c r="R29" s="20"/>
      <c r="S29" s="12">
        <f t="shared" si="4"/>
        <v>0</v>
      </c>
      <c r="T29" s="17"/>
      <c r="U29" s="17"/>
      <c r="V29" s="20"/>
      <c r="W29" s="12">
        <f t="shared" si="5"/>
        <v>0</v>
      </c>
      <c r="X29" s="17"/>
      <c r="Y29" s="17"/>
      <c r="Z29" s="25"/>
    </row>
    <row r="30" spans="1:26">
      <c r="A30" s="6">
        <v>22</v>
      </c>
      <c r="B30" s="12">
        <f t="shared" si="0"/>
        <v>0</v>
      </c>
      <c r="C30" s="17"/>
      <c r="D30" s="17"/>
      <c r="E30" s="20"/>
      <c r="F30" s="12">
        <f t="shared" si="1"/>
        <v>0</v>
      </c>
      <c r="G30" s="17"/>
      <c r="H30" s="17"/>
      <c r="I30" s="20"/>
      <c r="J30" s="12">
        <f t="shared" si="2"/>
        <v>0</v>
      </c>
      <c r="K30" s="17"/>
      <c r="L30" s="17"/>
      <c r="M30" s="20"/>
      <c r="N30" s="29">
        <v>73</v>
      </c>
      <c r="O30" s="13">
        <f t="shared" si="3"/>
        <v>0</v>
      </c>
      <c r="P30" s="18"/>
      <c r="Q30" s="18"/>
      <c r="R30" s="21"/>
      <c r="S30" s="13">
        <f t="shared" si="4"/>
        <v>0</v>
      </c>
      <c r="T30" s="18"/>
      <c r="U30" s="18"/>
      <c r="V30" s="21"/>
      <c r="W30" s="13">
        <f t="shared" si="5"/>
        <v>0</v>
      </c>
      <c r="X30" s="18"/>
      <c r="Y30" s="18"/>
      <c r="Z30" s="26"/>
    </row>
    <row r="31" spans="1:26">
      <c r="A31" s="7">
        <v>23</v>
      </c>
      <c r="B31" s="13">
        <f t="shared" si="0"/>
        <v>0</v>
      </c>
      <c r="C31" s="18"/>
      <c r="D31" s="18"/>
      <c r="E31" s="21"/>
      <c r="F31" s="13">
        <f t="shared" si="1"/>
        <v>0</v>
      </c>
      <c r="G31" s="18"/>
      <c r="H31" s="18"/>
      <c r="I31" s="21"/>
      <c r="J31" s="13">
        <f t="shared" si="2"/>
        <v>0</v>
      </c>
      <c r="K31" s="18"/>
      <c r="L31" s="18"/>
      <c r="M31" s="21"/>
      <c r="N31" s="30">
        <v>74</v>
      </c>
      <c r="O31" s="12">
        <f t="shared" si="3"/>
        <v>0</v>
      </c>
      <c r="P31" s="17"/>
      <c r="Q31" s="17"/>
      <c r="R31" s="20"/>
      <c r="S31" s="12">
        <f t="shared" si="4"/>
        <v>0</v>
      </c>
      <c r="T31" s="17"/>
      <c r="U31" s="17"/>
      <c r="V31" s="20"/>
      <c r="W31" s="12">
        <f t="shared" si="5"/>
        <v>0</v>
      </c>
      <c r="X31" s="17"/>
      <c r="Y31" s="17"/>
      <c r="Z31" s="25"/>
    </row>
    <row r="32" spans="1:26">
      <c r="A32" s="6">
        <v>24</v>
      </c>
      <c r="B32" s="12">
        <f t="shared" si="0"/>
        <v>0</v>
      </c>
      <c r="C32" s="17"/>
      <c r="D32" s="17"/>
      <c r="E32" s="20"/>
      <c r="F32" s="12">
        <f t="shared" si="1"/>
        <v>0</v>
      </c>
      <c r="G32" s="17"/>
      <c r="H32" s="17"/>
      <c r="I32" s="20"/>
      <c r="J32" s="12">
        <f t="shared" si="2"/>
        <v>0</v>
      </c>
      <c r="K32" s="17"/>
      <c r="L32" s="17"/>
      <c r="M32" s="20"/>
      <c r="N32" s="29">
        <v>75</v>
      </c>
      <c r="O32" s="13">
        <f t="shared" si="3"/>
        <v>0</v>
      </c>
      <c r="P32" s="18"/>
      <c r="Q32" s="18"/>
      <c r="R32" s="21"/>
      <c r="S32" s="13">
        <f t="shared" si="4"/>
        <v>0</v>
      </c>
      <c r="T32" s="18"/>
      <c r="U32" s="18"/>
      <c r="V32" s="21"/>
      <c r="W32" s="13">
        <f t="shared" si="5"/>
        <v>0</v>
      </c>
      <c r="X32" s="18"/>
      <c r="Y32" s="18"/>
      <c r="Z32" s="26"/>
    </row>
    <row r="33" spans="1:26">
      <c r="A33" s="7">
        <v>25</v>
      </c>
      <c r="B33" s="13">
        <f t="shared" si="0"/>
        <v>0</v>
      </c>
      <c r="C33" s="18"/>
      <c r="D33" s="18"/>
      <c r="E33" s="21"/>
      <c r="F33" s="13">
        <f t="shared" si="1"/>
        <v>0</v>
      </c>
      <c r="G33" s="18"/>
      <c r="H33" s="18"/>
      <c r="I33" s="21"/>
      <c r="J33" s="13">
        <f t="shared" si="2"/>
        <v>0</v>
      </c>
      <c r="K33" s="18"/>
      <c r="L33" s="18"/>
      <c r="M33" s="21"/>
      <c r="N33" s="30">
        <v>76</v>
      </c>
      <c r="O33" s="12">
        <f t="shared" si="3"/>
        <v>0</v>
      </c>
      <c r="P33" s="17"/>
      <c r="Q33" s="17"/>
      <c r="R33" s="20"/>
      <c r="S33" s="12">
        <f t="shared" si="4"/>
        <v>0</v>
      </c>
      <c r="T33" s="17"/>
      <c r="U33" s="17"/>
      <c r="V33" s="20"/>
      <c r="W33" s="12">
        <f t="shared" si="5"/>
        <v>0</v>
      </c>
      <c r="X33" s="17"/>
      <c r="Y33" s="17"/>
      <c r="Z33" s="25"/>
    </row>
    <row r="34" spans="1:26">
      <c r="A34" s="6">
        <v>26</v>
      </c>
      <c r="B34" s="12">
        <f t="shared" si="0"/>
        <v>0</v>
      </c>
      <c r="C34" s="17"/>
      <c r="D34" s="17"/>
      <c r="E34" s="20"/>
      <c r="F34" s="12">
        <f t="shared" si="1"/>
        <v>0</v>
      </c>
      <c r="G34" s="17"/>
      <c r="H34" s="17"/>
      <c r="I34" s="20"/>
      <c r="J34" s="12">
        <f t="shared" si="2"/>
        <v>0</v>
      </c>
      <c r="K34" s="17"/>
      <c r="L34" s="17"/>
      <c r="M34" s="20"/>
      <c r="N34" s="29">
        <v>77</v>
      </c>
      <c r="O34" s="13">
        <f t="shared" si="3"/>
        <v>0</v>
      </c>
      <c r="P34" s="18"/>
      <c r="Q34" s="18"/>
      <c r="R34" s="21"/>
      <c r="S34" s="13">
        <f t="shared" si="4"/>
        <v>0</v>
      </c>
      <c r="T34" s="18"/>
      <c r="U34" s="18"/>
      <c r="V34" s="21"/>
      <c r="W34" s="13">
        <f t="shared" si="5"/>
        <v>0</v>
      </c>
      <c r="X34" s="18"/>
      <c r="Y34" s="18"/>
      <c r="Z34" s="26"/>
    </row>
    <row r="35" spans="1:26">
      <c r="A35" s="7">
        <v>27</v>
      </c>
      <c r="B35" s="13">
        <f t="shared" si="0"/>
        <v>0</v>
      </c>
      <c r="C35" s="18"/>
      <c r="D35" s="18"/>
      <c r="E35" s="21"/>
      <c r="F35" s="13">
        <f t="shared" si="1"/>
        <v>0</v>
      </c>
      <c r="G35" s="18"/>
      <c r="H35" s="18"/>
      <c r="I35" s="21"/>
      <c r="J35" s="13">
        <f t="shared" si="2"/>
        <v>0</v>
      </c>
      <c r="K35" s="18"/>
      <c r="L35" s="18"/>
      <c r="M35" s="21"/>
      <c r="N35" s="30">
        <v>78</v>
      </c>
      <c r="O35" s="12">
        <f t="shared" si="3"/>
        <v>0</v>
      </c>
      <c r="P35" s="17"/>
      <c r="Q35" s="17"/>
      <c r="R35" s="20"/>
      <c r="S35" s="12">
        <f t="shared" si="4"/>
        <v>0</v>
      </c>
      <c r="T35" s="17"/>
      <c r="U35" s="17"/>
      <c r="V35" s="20"/>
      <c r="W35" s="12">
        <f t="shared" si="5"/>
        <v>0</v>
      </c>
      <c r="X35" s="17"/>
      <c r="Y35" s="17"/>
      <c r="Z35" s="25"/>
    </row>
    <row r="36" spans="1:26">
      <c r="A36" s="6">
        <v>28</v>
      </c>
      <c r="B36" s="12">
        <f t="shared" si="0"/>
        <v>0</v>
      </c>
      <c r="C36" s="17"/>
      <c r="D36" s="17"/>
      <c r="E36" s="20"/>
      <c r="F36" s="12">
        <f t="shared" si="1"/>
        <v>0</v>
      </c>
      <c r="G36" s="17"/>
      <c r="H36" s="17"/>
      <c r="I36" s="20"/>
      <c r="J36" s="12">
        <f t="shared" si="2"/>
        <v>0</v>
      </c>
      <c r="K36" s="17"/>
      <c r="L36" s="17"/>
      <c r="M36" s="20"/>
      <c r="N36" s="29">
        <v>79</v>
      </c>
      <c r="O36" s="13">
        <f t="shared" si="3"/>
        <v>0</v>
      </c>
      <c r="P36" s="18"/>
      <c r="Q36" s="18"/>
      <c r="R36" s="21"/>
      <c r="S36" s="13">
        <f t="shared" si="4"/>
        <v>0</v>
      </c>
      <c r="T36" s="18"/>
      <c r="U36" s="18"/>
      <c r="V36" s="21"/>
      <c r="W36" s="13">
        <f t="shared" si="5"/>
        <v>0</v>
      </c>
      <c r="X36" s="18"/>
      <c r="Y36" s="18"/>
      <c r="Z36" s="26"/>
    </row>
    <row r="37" spans="1:26">
      <c r="A37" s="7">
        <v>29</v>
      </c>
      <c r="B37" s="13">
        <f t="shared" si="0"/>
        <v>0</v>
      </c>
      <c r="C37" s="18"/>
      <c r="D37" s="18"/>
      <c r="E37" s="21"/>
      <c r="F37" s="13">
        <f t="shared" si="1"/>
        <v>0</v>
      </c>
      <c r="G37" s="18"/>
      <c r="H37" s="18"/>
      <c r="I37" s="21"/>
      <c r="J37" s="13">
        <f t="shared" si="2"/>
        <v>0</v>
      </c>
      <c r="K37" s="18"/>
      <c r="L37" s="18"/>
      <c r="M37" s="21"/>
      <c r="N37" s="30">
        <v>80</v>
      </c>
      <c r="O37" s="12">
        <f t="shared" si="3"/>
        <v>0</v>
      </c>
      <c r="P37" s="17"/>
      <c r="Q37" s="17"/>
      <c r="R37" s="20"/>
      <c r="S37" s="12">
        <f t="shared" si="4"/>
        <v>0</v>
      </c>
      <c r="T37" s="17"/>
      <c r="U37" s="17"/>
      <c r="V37" s="20"/>
      <c r="W37" s="12">
        <f t="shared" si="5"/>
        <v>0</v>
      </c>
      <c r="X37" s="17"/>
      <c r="Y37" s="17"/>
      <c r="Z37" s="25"/>
    </row>
    <row r="38" spans="1:26">
      <c r="A38" s="6">
        <v>30</v>
      </c>
      <c r="B38" s="12">
        <f t="shared" si="0"/>
        <v>0</v>
      </c>
      <c r="C38" s="17"/>
      <c r="D38" s="17"/>
      <c r="E38" s="20"/>
      <c r="F38" s="12">
        <f t="shared" si="1"/>
        <v>0</v>
      </c>
      <c r="G38" s="17"/>
      <c r="H38" s="17"/>
      <c r="I38" s="20"/>
      <c r="J38" s="12">
        <f t="shared" si="2"/>
        <v>0</v>
      </c>
      <c r="K38" s="17"/>
      <c r="L38" s="17"/>
      <c r="M38" s="20"/>
      <c r="N38" s="29">
        <v>81</v>
      </c>
      <c r="O38" s="13">
        <f t="shared" si="3"/>
        <v>0</v>
      </c>
      <c r="P38" s="18"/>
      <c r="Q38" s="18"/>
      <c r="R38" s="21"/>
      <c r="S38" s="13">
        <f t="shared" si="4"/>
        <v>0</v>
      </c>
      <c r="T38" s="18"/>
      <c r="U38" s="18"/>
      <c r="V38" s="21"/>
      <c r="W38" s="13">
        <f t="shared" si="5"/>
        <v>0</v>
      </c>
      <c r="X38" s="18"/>
      <c r="Y38" s="18"/>
      <c r="Z38" s="26"/>
    </row>
    <row r="39" spans="1:26">
      <c r="A39" s="7">
        <v>31</v>
      </c>
      <c r="B39" s="13">
        <f t="shared" si="0"/>
        <v>0</v>
      </c>
      <c r="C39" s="18"/>
      <c r="D39" s="18"/>
      <c r="E39" s="21"/>
      <c r="F39" s="13">
        <f t="shared" si="1"/>
        <v>0</v>
      </c>
      <c r="G39" s="18"/>
      <c r="H39" s="18"/>
      <c r="I39" s="21"/>
      <c r="J39" s="13">
        <f t="shared" si="2"/>
        <v>0</v>
      </c>
      <c r="K39" s="18"/>
      <c r="L39" s="18"/>
      <c r="M39" s="21"/>
      <c r="N39" s="30">
        <v>82</v>
      </c>
      <c r="O39" s="12">
        <f t="shared" si="3"/>
        <v>0</v>
      </c>
      <c r="P39" s="17"/>
      <c r="Q39" s="17"/>
      <c r="R39" s="20"/>
      <c r="S39" s="12">
        <f t="shared" si="4"/>
        <v>0</v>
      </c>
      <c r="T39" s="17"/>
      <c r="U39" s="17"/>
      <c r="V39" s="20"/>
      <c r="W39" s="12">
        <f t="shared" si="5"/>
        <v>0</v>
      </c>
      <c r="X39" s="17"/>
      <c r="Y39" s="17"/>
      <c r="Z39" s="25"/>
    </row>
    <row r="40" spans="1:26">
      <c r="A40" s="6">
        <v>32</v>
      </c>
      <c r="B40" s="12">
        <f t="shared" si="0"/>
        <v>0</v>
      </c>
      <c r="C40" s="17"/>
      <c r="D40" s="17"/>
      <c r="E40" s="20"/>
      <c r="F40" s="12">
        <f t="shared" si="1"/>
        <v>0</v>
      </c>
      <c r="G40" s="17"/>
      <c r="H40" s="17"/>
      <c r="I40" s="20"/>
      <c r="J40" s="12">
        <f t="shared" si="2"/>
        <v>0</v>
      </c>
      <c r="K40" s="17"/>
      <c r="L40" s="17"/>
      <c r="M40" s="20"/>
      <c r="N40" s="29">
        <v>83</v>
      </c>
      <c r="O40" s="13">
        <f t="shared" si="3"/>
        <v>0</v>
      </c>
      <c r="P40" s="18"/>
      <c r="Q40" s="18"/>
      <c r="R40" s="21"/>
      <c r="S40" s="13">
        <f t="shared" si="4"/>
        <v>0</v>
      </c>
      <c r="T40" s="18"/>
      <c r="U40" s="18"/>
      <c r="V40" s="21"/>
      <c r="W40" s="13">
        <f t="shared" si="5"/>
        <v>0</v>
      </c>
      <c r="X40" s="18"/>
      <c r="Y40" s="18"/>
      <c r="Z40" s="26"/>
    </row>
    <row r="41" spans="1:26">
      <c r="A41" s="7">
        <v>33</v>
      </c>
      <c r="B41" s="13">
        <f t="shared" si="0"/>
        <v>0</v>
      </c>
      <c r="C41" s="18"/>
      <c r="D41" s="18"/>
      <c r="E41" s="21"/>
      <c r="F41" s="13">
        <f t="shared" si="1"/>
        <v>0</v>
      </c>
      <c r="G41" s="18"/>
      <c r="H41" s="18"/>
      <c r="I41" s="21"/>
      <c r="J41" s="13">
        <f t="shared" si="2"/>
        <v>0</v>
      </c>
      <c r="K41" s="18"/>
      <c r="L41" s="18"/>
      <c r="M41" s="21"/>
      <c r="N41" s="30">
        <v>84</v>
      </c>
      <c r="O41" s="12">
        <f t="shared" si="3"/>
        <v>0</v>
      </c>
      <c r="P41" s="17"/>
      <c r="Q41" s="17"/>
      <c r="R41" s="20"/>
      <c r="S41" s="12">
        <f t="shared" si="4"/>
        <v>0</v>
      </c>
      <c r="T41" s="17"/>
      <c r="U41" s="17"/>
      <c r="V41" s="20"/>
      <c r="W41" s="12">
        <f t="shared" si="5"/>
        <v>0</v>
      </c>
      <c r="X41" s="17"/>
      <c r="Y41" s="17"/>
      <c r="Z41" s="25"/>
    </row>
    <row r="42" spans="1:26">
      <c r="A42" s="6">
        <v>34</v>
      </c>
      <c r="B42" s="12">
        <f t="shared" si="0"/>
        <v>0</v>
      </c>
      <c r="C42" s="17"/>
      <c r="D42" s="17"/>
      <c r="E42" s="20"/>
      <c r="F42" s="12">
        <f t="shared" si="1"/>
        <v>0</v>
      </c>
      <c r="G42" s="17"/>
      <c r="H42" s="17"/>
      <c r="I42" s="20"/>
      <c r="J42" s="12">
        <f t="shared" si="2"/>
        <v>0</v>
      </c>
      <c r="K42" s="17"/>
      <c r="L42" s="17"/>
      <c r="M42" s="20"/>
      <c r="N42" s="29">
        <v>85</v>
      </c>
      <c r="O42" s="13">
        <f t="shared" si="3"/>
        <v>0</v>
      </c>
      <c r="P42" s="18"/>
      <c r="Q42" s="18"/>
      <c r="R42" s="21"/>
      <c r="S42" s="13">
        <f t="shared" si="4"/>
        <v>0</v>
      </c>
      <c r="T42" s="18"/>
      <c r="U42" s="18"/>
      <c r="V42" s="21"/>
      <c r="W42" s="13">
        <f t="shared" si="5"/>
        <v>0</v>
      </c>
      <c r="X42" s="18"/>
      <c r="Y42" s="18"/>
      <c r="Z42" s="26"/>
    </row>
    <row r="43" spans="1:26">
      <c r="A43" s="7">
        <v>35</v>
      </c>
      <c r="B43" s="13">
        <f t="shared" si="0"/>
        <v>0</v>
      </c>
      <c r="C43" s="18"/>
      <c r="D43" s="18"/>
      <c r="E43" s="21"/>
      <c r="F43" s="13">
        <f t="shared" si="1"/>
        <v>0</v>
      </c>
      <c r="G43" s="18"/>
      <c r="H43" s="18"/>
      <c r="I43" s="21"/>
      <c r="J43" s="13">
        <f t="shared" si="2"/>
        <v>0</v>
      </c>
      <c r="K43" s="18"/>
      <c r="L43" s="18"/>
      <c r="M43" s="21"/>
      <c r="N43" s="30">
        <v>86</v>
      </c>
      <c r="O43" s="12">
        <f t="shared" si="3"/>
        <v>0</v>
      </c>
      <c r="P43" s="17"/>
      <c r="Q43" s="17"/>
      <c r="R43" s="20"/>
      <c r="S43" s="12">
        <f t="shared" si="4"/>
        <v>0</v>
      </c>
      <c r="T43" s="17"/>
      <c r="U43" s="17"/>
      <c r="V43" s="20"/>
      <c r="W43" s="12">
        <f t="shared" si="5"/>
        <v>0</v>
      </c>
      <c r="X43" s="17"/>
      <c r="Y43" s="17"/>
      <c r="Z43" s="25"/>
    </row>
    <row r="44" spans="1:26">
      <c r="A44" s="6">
        <v>36</v>
      </c>
      <c r="B44" s="12">
        <f t="shared" si="0"/>
        <v>0</v>
      </c>
      <c r="C44" s="17"/>
      <c r="D44" s="17"/>
      <c r="E44" s="20"/>
      <c r="F44" s="12">
        <f t="shared" si="1"/>
        <v>0</v>
      </c>
      <c r="G44" s="17"/>
      <c r="H44" s="17"/>
      <c r="I44" s="20"/>
      <c r="J44" s="12">
        <f t="shared" si="2"/>
        <v>0</v>
      </c>
      <c r="K44" s="17"/>
      <c r="L44" s="17"/>
      <c r="M44" s="20"/>
      <c r="N44" s="29">
        <v>87</v>
      </c>
      <c r="O44" s="13">
        <f t="shared" si="3"/>
        <v>0</v>
      </c>
      <c r="P44" s="18"/>
      <c r="Q44" s="18"/>
      <c r="R44" s="21"/>
      <c r="S44" s="13">
        <f t="shared" si="4"/>
        <v>0</v>
      </c>
      <c r="T44" s="18"/>
      <c r="U44" s="18"/>
      <c r="V44" s="21"/>
      <c r="W44" s="13">
        <f t="shared" si="5"/>
        <v>0</v>
      </c>
      <c r="X44" s="18"/>
      <c r="Y44" s="18"/>
      <c r="Z44" s="26"/>
    </row>
    <row r="45" spans="1:26">
      <c r="A45" s="7">
        <v>37</v>
      </c>
      <c r="B45" s="13">
        <f t="shared" si="0"/>
        <v>0</v>
      </c>
      <c r="C45" s="18"/>
      <c r="D45" s="18"/>
      <c r="E45" s="21"/>
      <c r="F45" s="13">
        <f t="shared" si="1"/>
        <v>0</v>
      </c>
      <c r="G45" s="18"/>
      <c r="H45" s="18"/>
      <c r="I45" s="21"/>
      <c r="J45" s="13">
        <f t="shared" si="2"/>
        <v>0</v>
      </c>
      <c r="K45" s="18"/>
      <c r="L45" s="18"/>
      <c r="M45" s="21"/>
      <c r="N45" s="30">
        <v>88</v>
      </c>
      <c r="O45" s="12">
        <f t="shared" si="3"/>
        <v>0</v>
      </c>
      <c r="P45" s="17"/>
      <c r="Q45" s="17"/>
      <c r="R45" s="20"/>
      <c r="S45" s="12">
        <f t="shared" si="4"/>
        <v>0</v>
      </c>
      <c r="T45" s="17"/>
      <c r="U45" s="17"/>
      <c r="V45" s="20"/>
      <c r="W45" s="12">
        <f t="shared" si="5"/>
        <v>0</v>
      </c>
      <c r="X45" s="17"/>
      <c r="Y45" s="17"/>
      <c r="Z45" s="25"/>
    </row>
    <row r="46" spans="1:26">
      <c r="A46" s="6">
        <v>38</v>
      </c>
      <c r="B46" s="12">
        <f t="shared" si="0"/>
        <v>0</v>
      </c>
      <c r="C46" s="17"/>
      <c r="D46" s="17"/>
      <c r="E46" s="20"/>
      <c r="F46" s="12">
        <f t="shared" si="1"/>
        <v>0</v>
      </c>
      <c r="G46" s="17"/>
      <c r="H46" s="17"/>
      <c r="I46" s="20"/>
      <c r="J46" s="12">
        <f t="shared" si="2"/>
        <v>0</v>
      </c>
      <c r="K46" s="17"/>
      <c r="L46" s="17"/>
      <c r="M46" s="20"/>
      <c r="N46" s="29">
        <v>89</v>
      </c>
      <c r="O46" s="13">
        <f t="shared" si="3"/>
        <v>0</v>
      </c>
      <c r="P46" s="18"/>
      <c r="Q46" s="18"/>
      <c r="R46" s="21"/>
      <c r="S46" s="13">
        <f t="shared" si="4"/>
        <v>0</v>
      </c>
      <c r="T46" s="18"/>
      <c r="U46" s="18"/>
      <c r="V46" s="21"/>
      <c r="W46" s="13">
        <f t="shared" si="5"/>
        <v>0</v>
      </c>
      <c r="X46" s="18"/>
      <c r="Y46" s="18"/>
      <c r="Z46" s="26"/>
    </row>
    <row r="47" spans="1:26">
      <c r="A47" s="7">
        <v>39</v>
      </c>
      <c r="B47" s="13">
        <f t="shared" si="0"/>
        <v>0</v>
      </c>
      <c r="C47" s="18"/>
      <c r="D47" s="18"/>
      <c r="E47" s="21"/>
      <c r="F47" s="13">
        <f t="shared" si="1"/>
        <v>0</v>
      </c>
      <c r="G47" s="18"/>
      <c r="H47" s="18"/>
      <c r="I47" s="21"/>
      <c r="J47" s="13">
        <f t="shared" si="2"/>
        <v>0</v>
      </c>
      <c r="K47" s="18"/>
      <c r="L47" s="18"/>
      <c r="M47" s="21"/>
      <c r="N47" s="30">
        <v>90</v>
      </c>
      <c r="O47" s="12">
        <f t="shared" si="3"/>
        <v>0</v>
      </c>
      <c r="P47" s="17"/>
      <c r="Q47" s="17"/>
      <c r="R47" s="20"/>
      <c r="S47" s="12">
        <f t="shared" si="4"/>
        <v>0</v>
      </c>
      <c r="T47" s="17"/>
      <c r="U47" s="17"/>
      <c r="V47" s="20"/>
      <c r="W47" s="12">
        <f t="shared" si="5"/>
        <v>0</v>
      </c>
      <c r="X47" s="17"/>
      <c r="Y47" s="17"/>
      <c r="Z47" s="25"/>
    </row>
    <row r="48" spans="1:26">
      <c r="A48" s="6">
        <v>40</v>
      </c>
      <c r="B48" s="12">
        <f t="shared" si="0"/>
        <v>0</v>
      </c>
      <c r="C48" s="17"/>
      <c r="D48" s="17"/>
      <c r="E48" s="20"/>
      <c r="F48" s="12">
        <f t="shared" si="1"/>
        <v>0</v>
      </c>
      <c r="G48" s="17"/>
      <c r="H48" s="17"/>
      <c r="I48" s="20"/>
      <c r="J48" s="12">
        <f t="shared" si="2"/>
        <v>0</v>
      </c>
      <c r="K48" s="17"/>
      <c r="L48" s="17"/>
      <c r="M48" s="20"/>
      <c r="N48" s="29">
        <v>91</v>
      </c>
      <c r="O48" s="13">
        <f t="shared" si="3"/>
        <v>0</v>
      </c>
      <c r="P48" s="18"/>
      <c r="Q48" s="18"/>
      <c r="R48" s="21"/>
      <c r="S48" s="13">
        <f t="shared" si="4"/>
        <v>0</v>
      </c>
      <c r="T48" s="18"/>
      <c r="U48" s="18"/>
      <c r="V48" s="21"/>
      <c r="W48" s="13">
        <f t="shared" si="5"/>
        <v>0</v>
      </c>
      <c r="X48" s="18"/>
      <c r="Y48" s="18"/>
      <c r="Z48" s="26"/>
    </row>
    <row r="49" spans="1:26">
      <c r="A49" s="7">
        <v>41</v>
      </c>
      <c r="B49" s="13">
        <f t="shared" si="0"/>
        <v>0</v>
      </c>
      <c r="C49" s="18"/>
      <c r="D49" s="18"/>
      <c r="E49" s="21"/>
      <c r="F49" s="13">
        <f t="shared" si="1"/>
        <v>0</v>
      </c>
      <c r="G49" s="18"/>
      <c r="H49" s="18"/>
      <c r="I49" s="21"/>
      <c r="J49" s="13">
        <f t="shared" si="2"/>
        <v>0</v>
      </c>
      <c r="K49" s="18"/>
      <c r="L49" s="18"/>
      <c r="M49" s="21"/>
      <c r="N49" s="30">
        <v>92</v>
      </c>
      <c r="O49" s="12">
        <f t="shared" si="3"/>
        <v>0</v>
      </c>
      <c r="P49" s="17"/>
      <c r="Q49" s="17"/>
      <c r="R49" s="20"/>
      <c r="S49" s="12">
        <f t="shared" si="4"/>
        <v>0</v>
      </c>
      <c r="T49" s="17"/>
      <c r="U49" s="17"/>
      <c r="V49" s="20"/>
      <c r="W49" s="12">
        <f t="shared" si="5"/>
        <v>0</v>
      </c>
      <c r="X49" s="17"/>
      <c r="Y49" s="17"/>
      <c r="Z49" s="25"/>
    </row>
    <row r="50" spans="1:26">
      <c r="A50" s="6">
        <v>42</v>
      </c>
      <c r="B50" s="12">
        <f t="shared" si="0"/>
        <v>0</v>
      </c>
      <c r="C50" s="17"/>
      <c r="D50" s="17"/>
      <c r="E50" s="20"/>
      <c r="F50" s="12">
        <f t="shared" si="1"/>
        <v>0</v>
      </c>
      <c r="G50" s="17"/>
      <c r="H50" s="17"/>
      <c r="I50" s="20"/>
      <c r="J50" s="12">
        <f t="shared" si="2"/>
        <v>0</v>
      </c>
      <c r="K50" s="17"/>
      <c r="L50" s="17"/>
      <c r="M50" s="20"/>
      <c r="N50" s="29">
        <v>93</v>
      </c>
      <c r="O50" s="13">
        <f t="shared" si="3"/>
        <v>0</v>
      </c>
      <c r="P50" s="18"/>
      <c r="Q50" s="18"/>
      <c r="R50" s="21"/>
      <c r="S50" s="13">
        <f t="shared" si="4"/>
        <v>0</v>
      </c>
      <c r="T50" s="18"/>
      <c r="U50" s="18"/>
      <c r="V50" s="21"/>
      <c r="W50" s="13">
        <f t="shared" si="5"/>
        <v>0</v>
      </c>
      <c r="X50" s="18"/>
      <c r="Y50" s="18"/>
      <c r="Z50" s="26"/>
    </row>
    <row r="51" spans="1:26">
      <c r="A51" s="7">
        <v>43</v>
      </c>
      <c r="B51" s="13">
        <f t="shared" si="0"/>
        <v>0</v>
      </c>
      <c r="C51" s="18"/>
      <c r="D51" s="18"/>
      <c r="E51" s="21"/>
      <c r="F51" s="13">
        <f t="shared" si="1"/>
        <v>0</v>
      </c>
      <c r="G51" s="18"/>
      <c r="H51" s="18"/>
      <c r="I51" s="21"/>
      <c r="J51" s="13">
        <f t="shared" si="2"/>
        <v>0</v>
      </c>
      <c r="K51" s="18"/>
      <c r="L51" s="18"/>
      <c r="M51" s="21"/>
      <c r="N51" s="30">
        <v>94</v>
      </c>
      <c r="O51" s="12">
        <f t="shared" si="3"/>
        <v>0</v>
      </c>
      <c r="P51" s="17"/>
      <c r="Q51" s="17"/>
      <c r="R51" s="20"/>
      <c r="S51" s="12">
        <f t="shared" si="4"/>
        <v>0</v>
      </c>
      <c r="T51" s="17"/>
      <c r="U51" s="17"/>
      <c r="V51" s="20"/>
      <c r="W51" s="12">
        <f t="shared" si="5"/>
        <v>0</v>
      </c>
      <c r="X51" s="17"/>
      <c r="Y51" s="17"/>
      <c r="Z51" s="25"/>
    </row>
    <row r="52" spans="1:26">
      <c r="A52" s="6">
        <v>44</v>
      </c>
      <c r="B52" s="12">
        <f t="shared" si="0"/>
        <v>0</v>
      </c>
      <c r="C52" s="17"/>
      <c r="D52" s="17"/>
      <c r="E52" s="20"/>
      <c r="F52" s="12">
        <f t="shared" si="1"/>
        <v>0</v>
      </c>
      <c r="G52" s="17"/>
      <c r="H52" s="17"/>
      <c r="I52" s="20"/>
      <c r="J52" s="12">
        <f t="shared" si="2"/>
        <v>0</v>
      </c>
      <c r="K52" s="17"/>
      <c r="L52" s="17"/>
      <c r="M52" s="20"/>
      <c r="N52" s="29">
        <v>95</v>
      </c>
      <c r="O52" s="13">
        <f t="shared" si="3"/>
        <v>0</v>
      </c>
      <c r="P52" s="18"/>
      <c r="Q52" s="18"/>
      <c r="R52" s="21"/>
      <c r="S52" s="13">
        <f t="shared" si="4"/>
        <v>0</v>
      </c>
      <c r="T52" s="18"/>
      <c r="U52" s="18"/>
      <c r="V52" s="21"/>
      <c r="W52" s="13">
        <f t="shared" si="5"/>
        <v>0</v>
      </c>
      <c r="X52" s="18"/>
      <c r="Y52" s="18"/>
      <c r="Z52" s="26"/>
    </row>
    <row r="53" spans="1:26">
      <c r="A53" s="7">
        <v>45</v>
      </c>
      <c r="B53" s="13">
        <f t="shared" si="0"/>
        <v>0</v>
      </c>
      <c r="C53" s="18"/>
      <c r="D53" s="18"/>
      <c r="E53" s="21"/>
      <c r="F53" s="13">
        <f t="shared" si="1"/>
        <v>0</v>
      </c>
      <c r="G53" s="18"/>
      <c r="H53" s="18"/>
      <c r="I53" s="21"/>
      <c r="J53" s="13">
        <f t="shared" si="2"/>
        <v>0</v>
      </c>
      <c r="K53" s="18"/>
      <c r="L53" s="18"/>
      <c r="M53" s="21"/>
      <c r="N53" s="30">
        <v>96</v>
      </c>
      <c r="O53" s="12">
        <f t="shared" si="3"/>
        <v>0</v>
      </c>
      <c r="P53" s="17"/>
      <c r="Q53" s="17"/>
      <c r="R53" s="20"/>
      <c r="S53" s="12">
        <f t="shared" si="4"/>
        <v>0</v>
      </c>
      <c r="T53" s="17"/>
      <c r="U53" s="17"/>
      <c r="V53" s="20"/>
      <c r="W53" s="12">
        <f t="shared" si="5"/>
        <v>0</v>
      </c>
      <c r="X53" s="17"/>
      <c r="Y53" s="17"/>
      <c r="Z53" s="25"/>
    </row>
    <row r="54" spans="1:26">
      <c r="A54" s="6">
        <v>46</v>
      </c>
      <c r="B54" s="12">
        <f t="shared" si="0"/>
        <v>0</v>
      </c>
      <c r="C54" s="17"/>
      <c r="D54" s="17"/>
      <c r="E54" s="20"/>
      <c r="F54" s="12">
        <f t="shared" si="1"/>
        <v>0</v>
      </c>
      <c r="G54" s="17"/>
      <c r="H54" s="17"/>
      <c r="I54" s="20"/>
      <c r="J54" s="12">
        <f t="shared" si="2"/>
        <v>0</v>
      </c>
      <c r="K54" s="17"/>
      <c r="L54" s="17"/>
      <c r="M54" s="20"/>
      <c r="N54" s="29">
        <v>97</v>
      </c>
      <c r="O54" s="13">
        <f t="shared" si="3"/>
        <v>0</v>
      </c>
      <c r="P54" s="18"/>
      <c r="Q54" s="18"/>
      <c r="R54" s="21"/>
      <c r="S54" s="13">
        <f t="shared" si="4"/>
        <v>0</v>
      </c>
      <c r="T54" s="18"/>
      <c r="U54" s="18"/>
      <c r="V54" s="21"/>
      <c r="W54" s="13">
        <f t="shared" si="5"/>
        <v>0</v>
      </c>
      <c r="X54" s="18"/>
      <c r="Y54" s="18"/>
      <c r="Z54" s="26"/>
    </row>
    <row r="55" spans="1:26">
      <c r="A55" s="7">
        <v>47</v>
      </c>
      <c r="B55" s="13">
        <f t="shared" si="0"/>
        <v>0</v>
      </c>
      <c r="C55" s="18"/>
      <c r="D55" s="18"/>
      <c r="E55" s="21"/>
      <c r="F55" s="13">
        <f t="shared" si="1"/>
        <v>0</v>
      </c>
      <c r="G55" s="18"/>
      <c r="H55" s="18"/>
      <c r="I55" s="21"/>
      <c r="J55" s="13">
        <f t="shared" si="2"/>
        <v>0</v>
      </c>
      <c r="K55" s="18"/>
      <c r="L55" s="18"/>
      <c r="M55" s="21"/>
      <c r="N55" s="30">
        <v>98</v>
      </c>
      <c r="O55" s="12">
        <f t="shared" si="3"/>
        <v>0</v>
      </c>
      <c r="P55" s="17"/>
      <c r="Q55" s="17"/>
      <c r="R55" s="20"/>
      <c r="S55" s="12">
        <f t="shared" si="4"/>
        <v>0</v>
      </c>
      <c r="T55" s="17"/>
      <c r="U55" s="17"/>
      <c r="V55" s="20"/>
      <c r="W55" s="12">
        <f t="shared" si="5"/>
        <v>0</v>
      </c>
      <c r="X55" s="17"/>
      <c r="Y55" s="17"/>
      <c r="Z55" s="25"/>
    </row>
    <row r="56" spans="1:26">
      <c r="A56" s="6">
        <v>48</v>
      </c>
      <c r="B56" s="12">
        <f t="shared" si="0"/>
        <v>0</v>
      </c>
      <c r="C56" s="17"/>
      <c r="D56" s="17"/>
      <c r="E56" s="20"/>
      <c r="F56" s="12">
        <f t="shared" si="1"/>
        <v>0</v>
      </c>
      <c r="G56" s="17"/>
      <c r="H56" s="17"/>
      <c r="I56" s="20"/>
      <c r="J56" s="12">
        <f t="shared" si="2"/>
        <v>0</v>
      </c>
      <c r="K56" s="17"/>
      <c r="L56" s="17"/>
      <c r="M56" s="20"/>
      <c r="N56" s="29">
        <v>99</v>
      </c>
      <c r="O56" s="13">
        <f t="shared" si="3"/>
        <v>0</v>
      </c>
      <c r="P56" s="18"/>
      <c r="Q56" s="18"/>
      <c r="R56" s="21"/>
      <c r="S56" s="13">
        <f t="shared" si="4"/>
        <v>0</v>
      </c>
      <c r="T56" s="18"/>
      <c r="U56" s="18"/>
      <c r="V56" s="21"/>
      <c r="W56" s="13">
        <f t="shared" si="5"/>
        <v>0</v>
      </c>
      <c r="X56" s="18"/>
      <c r="Y56" s="18"/>
      <c r="Z56" s="26"/>
    </row>
    <row r="57" spans="1:26">
      <c r="A57" s="7">
        <v>49</v>
      </c>
      <c r="B57" s="13">
        <f t="shared" si="0"/>
        <v>0</v>
      </c>
      <c r="C57" s="18"/>
      <c r="D57" s="18"/>
      <c r="E57" s="21"/>
      <c r="F57" s="13">
        <f t="shared" si="1"/>
        <v>0</v>
      </c>
      <c r="G57" s="18"/>
      <c r="H57" s="18"/>
      <c r="I57" s="21"/>
      <c r="J57" s="13">
        <f t="shared" si="2"/>
        <v>0</v>
      </c>
      <c r="K57" s="18"/>
      <c r="L57" s="18"/>
      <c r="M57" s="21"/>
      <c r="N57" s="30" t="s">
        <v>20</v>
      </c>
      <c r="O57" s="12">
        <f t="shared" si="3"/>
        <v>0</v>
      </c>
      <c r="P57" s="17"/>
      <c r="Q57" s="17"/>
      <c r="R57" s="20"/>
      <c r="S57" s="12">
        <f t="shared" si="4"/>
        <v>0</v>
      </c>
      <c r="T57" s="17"/>
      <c r="U57" s="17"/>
      <c r="V57" s="20"/>
      <c r="W57" s="12">
        <f t="shared" si="5"/>
        <v>0</v>
      </c>
      <c r="X57" s="17"/>
      <c r="Y57" s="17"/>
      <c r="Z57" s="25"/>
    </row>
    <row r="58" spans="1:26">
      <c r="A58" s="6">
        <v>50</v>
      </c>
      <c r="B58" s="12">
        <f t="shared" si="0"/>
        <v>0</v>
      </c>
      <c r="C58" s="17"/>
      <c r="D58" s="17"/>
      <c r="E58" s="20"/>
      <c r="F58" s="12">
        <f t="shared" si="1"/>
        <v>0</v>
      </c>
      <c r="G58" s="17"/>
      <c r="H58" s="17"/>
      <c r="I58" s="20"/>
      <c r="J58" s="12">
        <f t="shared" si="2"/>
        <v>0</v>
      </c>
      <c r="K58" s="17"/>
      <c r="L58" s="17"/>
      <c r="M58" s="20"/>
      <c r="N58" s="31" t="s">
        <v>24</v>
      </c>
      <c r="O58" s="14">
        <f>SUM(B8:B58,O8:O57)</f>
        <v>0</v>
      </c>
      <c r="P58" s="19"/>
      <c r="Q58" s="19"/>
      <c r="R58" s="22"/>
      <c r="S58" s="14">
        <f>SUM(F8:F58,S8:S57)</f>
        <v>0</v>
      </c>
      <c r="T58" s="19"/>
      <c r="U58" s="19"/>
      <c r="V58" s="22"/>
      <c r="W58" s="14">
        <f>SUM(J8:J58,W8:W57)</f>
        <v>0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0</v>
      </c>
      <c r="C66" s="17"/>
      <c r="D66" s="17"/>
      <c r="E66" s="20"/>
      <c r="F66" s="12">
        <f>SUM(F8:F12)</f>
        <v>0</v>
      </c>
      <c r="G66" s="17"/>
      <c r="H66" s="17"/>
      <c r="I66" s="20"/>
      <c r="J66" s="12">
        <f>SUM(J8:J12)</f>
        <v>0</v>
      </c>
      <c r="K66" s="17"/>
      <c r="L66" s="17"/>
      <c r="M66" s="25"/>
    </row>
    <row r="67" spans="1:13">
      <c r="A67" s="7" t="s">
        <v>18</v>
      </c>
      <c r="B67" s="13">
        <f>SUM(B13:B17)</f>
        <v>0</v>
      </c>
      <c r="C67" s="18"/>
      <c r="D67" s="18"/>
      <c r="E67" s="21"/>
      <c r="F67" s="13">
        <f>SUM(F13:F17)</f>
        <v>0</v>
      </c>
      <c r="G67" s="18"/>
      <c r="H67" s="18"/>
      <c r="I67" s="21"/>
      <c r="J67" s="13">
        <f>SUM(J13:J17)</f>
        <v>0</v>
      </c>
      <c r="K67" s="18"/>
      <c r="L67" s="18"/>
      <c r="M67" s="26"/>
    </row>
    <row r="68" spans="1:13">
      <c r="A68" s="6" t="s">
        <v>28</v>
      </c>
      <c r="B68" s="12">
        <f>SUM(B18:B22)</f>
        <v>0</v>
      </c>
      <c r="C68" s="17"/>
      <c r="D68" s="17"/>
      <c r="E68" s="20"/>
      <c r="F68" s="12">
        <f>SUM(F18:F22)</f>
        <v>0</v>
      </c>
      <c r="G68" s="17"/>
      <c r="H68" s="17"/>
      <c r="I68" s="20"/>
      <c r="J68" s="12">
        <f>SUM(J18:J22)</f>
        <v>0</v>
      </c>
      <c r="K68" s="17"/>
      <c r="L68" s="17"/>
      <c r="M68" s="25"/>
    </row>
    <row r="69" spans="1:13">
      <c r="A69" s="7" t="s">
        <v>8</v>
      </c>
      <c r="B69" s="13">
        <f>SUM(B23:B27)</f>
        <v>0</v>
      </c>
      <c r="C69" s="18"/>
      <c r="D69" s="18"/>
      <c r="E69" s="21"/>
      <c r="F69" s="13">
        <f>SUM(F23:F27)</f>
        <v>0</v>
      </c>
      <c r="G69" s="18"/>
      <c r="H69" s="18"/>
      <c r="I69" s="21"/>
      <c r="J69" s="13">
        <f>SUM(J23:J27)</f>
        <v>0</v>
      </c>
      <c r="K69" s="18"/>
      <c r="L69" s="18"/>
      <c r="M69" s="26"/>
    </row>
    <row r="70" spans="1:13">
      <c r="A70" s="6" t="s">
        <v>30</v>
      </c>
      <c r="B70" s="12">
        <f>SUM(B28:B32)</f>
        <v>0</v>
      </c>
      <c r="C70" s="17"/>
      <c r="D70" s="17"/>
      <c r="E70" s="20"/>
      <c r="F70" s="12">
        <f>SUM(F28:F32)</f>
        <v>0</v>
      </c>
      <c r="G70" s="17"/>
      <c r="H70" s="17"/>
      <c r="I70" s="20"/>
      <c r="J70" s="12">
        <f>SUM(J28:J32)</f>
        <v>0</v>
      </c>
      <c r="K70" s="17"/>
      <c r="L70" s="17"/>
      <c r="M70" s="25"/>
    </row>
    <row r="71" spans="1:13">
      <c r="A71" s="7" t="s">
        <v>23</v>
      </c>
      <c r="B71" s="13">
        <f>SUM(B33:B37)</f>
        <v>0</v>
      </c>
      <c r="C71" s="18"/>
      <c r="D71" s="18"/>
      <c r="E71" s="21"/>
      <c r="F71" s="13">
        <f>SUM(F33:F37)</f>
        <v>0</v>
      </c>
      <c r="G71" s="18"/>
      <c r="H71" s="18"/>
      <c r="I71" s="21"/>
      <c r="J71" s="13">
        <f>SUM(J33:J37)</f>
        <v>0</v>
      </c>
      <c r="K71" s="18"/>
      <c r="L71" s="18"/>
      <c r="M71" s="26"/>
    </row>
    <row r="72" spans="1:13">
      <c r="A72" s="6" t="s">
        <v>31</v>
      </c>
      <c r="B72" s="12">
        <f>SUM(B38:B42)</f>
        <v>0</v>
      </c>
      <c r="C72" s="17"/>
      <c r="D72" s="17"/>
      <c r="E72" s="20"/>
      <c r="F72" s="12">
        <f>SUM(F38:F42)</f>
        <v>0</v>
      </c>
      <c r="G72" s="17"/>
      <c r="H72" s="17"/>
      <c r="I72" s="20"/>
      <c r="J72" s="12">
        <f>SUM(J38:J42)</f>
        <v>0</v>
      </c>
      <c r="K72" s="17"/>
      <c r="L72" s="17"/>
      <c r="M72" s="25"/>
    </row>
    <row r="73" spans="1:13">
      <c r="A73" s="7" t="s">
        <v>32</v>
      </c>
      <c r="B73" s="13">
        <f>SUM(B43:B47)</f>
        <v>0</v>
      </c>
      <c r="C73" s="18"/>
      <c r="D73" s="18"/>
      <c r="E73" s="21"/>
      <c r="F73" s="13">
        <f>SUM(F43:F47)</f>
        <v>0</v>
      </c>
      <c r="G73" s="18"/>
      <c r="H73" s="18"/>
      <c r="I73" s="21"/>
      <c r="J73" s="13">
        <f>SUM(J43:J47)</f>
        <v>0</v>
      </c>
      <c r="K73" s="18"/>
      <c r="L73" s="18"/>
      <c r="M73" s="26"/>
    </row>
    <row r="74" spans="1:13">
      <c r="A74" s="6" t="s">
        <v>33</v>
      </c>
      <c r="B74" s="12">
        <f>SUM(B48:B52)</f>
        <v>0</v>
      </c>
      <c r="C74" s="17"/>
      <c r="D74" s="17"/>
      <c r="E74" s="20"/>
      <c r="F74" s="12">
        <f>SUM(F48:F52)</f>
        <v>0</v>
      </c>
      <c r="G74" s="17"/>
      <c r="H74" s="17"/>
      <c r="I74" s="20"/>
      <c r="J74" s="12">
        <f>SUM(J48:J52)</f>
        <v>0</v>
      </c>
      <c r="K74" s="17"/>
      <c r="L74" s="17"/>
      <c r="M74" s="25"/>
    </row>
    <row r="75" spans="1:13">
      <c r="A75" s="7" t="s">
        <v>36</v>
      </c>
      <c r="B75" s="13">
        <f>SUM(B53:B57)</f>
        <v>0</v>
      </c>
      <c r="C75" s="18"/>
      <c r="D75" s="18"/>
      <c r="E75" s="21"/>
      <c r="F75" s="13">
        <f>SUM(F53:F57)</f>
        <v>0</v>
      </c>
      <c r="G75" s="18"/>
      <c r="H75" s="18"/>
      <c r="I75" s="21"/>
      <c r="J75" s="13">
        <f>SUM(J53:J57)</f>
        <v>0</v>
      </c>
      <c r="K75" s="18"/>
      <c r="L75" s="18"/>
      <c r="M75" s="26"/>
    </row>
    <row r="76" spans="1:13">
      <c r="A76" s="6" t="s">
        <v>39</v>
      </c>
      <c r="B76" s="12">
        <f>SUM(B58,O8:O11)</f>
        <v>0</v>
      </c>
      <c r="C76" s="17"/>
      <c r="D76" s="17"/>
      <c r="E76" s="20"/>
      <c r="F76" s="12">
        <f>SUM(F58,S8:S11)</f>
        <v>0</v>
      </c>
      <c r="G76" s="17"/>
      <c r="H76" s="17"/>
      <c r="I76" s="20"/>
      <c r="J76" s="12">
        <f>SUM(J58,W8:W11)</f>
        <v>0</v>
      </c>
      <c r="K76" s="17"/>
      <c r="L76" s="17"/>
      <c r="M76" s="25"/>
    </row>
    <row r="77" spans="1:13">
      <c r="A77" s="7" t="s">
        <v>42</v>
      </c>
      <c r="B77" s="13">
        <f>SUM(O12:O16)</f>
        <v>0</v>
      </c>
      <c r="C77" s="18"/>
      <c r="D77" s="18"/>
      <c r="E77" s="21"/>
      <c r="F77" s="13">
        <f>SUM(S12:S16)</f>
        <v>0</v>
      </c>
      <c r="G77" s="18"/>
      <c r="H77" s="18"/>
      <c r="I77" s="21"/>
      <c r="J77" s="13">
        <f>SUM(W12:W16)</f>
        <v>0</v>
      </c>
      <c r="K77" s="18"/>
      <c r="L77" s="18"/>
      <c r="M77" s="26"/>
    </row>
    <row r="78" spans="1:13">
      <c r="A78" s="6" t="s">
        <v>47</v>
      </c>
      <c r="B78" s="12">
        <f>SUM(O17:O21)</f>
        <v>0</v>
      </c>
      <c r="C78" s="17"/>
      <c r="D78" s="17"/>
      <c r="E78" s="20"/>
      <c r="F78" s="12">
        <f>SUM(S17:S21)</f>
        <v>0</v>
      </c>
      <c r="G78" s="17"/>
      <c r="H78" s="17"/>
      <c r="I78" s="20"/>
      <c r="J78" s="12">
        <f>SUM(W17:W21)</f>
        <v>0</v>
      </c>
      <c r="K78" s="17"/>
      <c r="L78" s="17"/>
      <c r="M78" s="25"/>
    </row>
    <row r="79" spans="1:13">
      <c r="A79" s="7" t="s">
        <v>48</v>
      </c>
      <c r="B79" s="13">
        <f>SUM(O22:O26)</f>
        <v>0</v>
      </c>
      <c r="C79" s="18"/>
      <c r="D79" s="18"/>
      <c r="E79" s="21"/>
      <c r="F79" s="13">
        <f>SUM(S22:S26)</f>
        <v>0</v>
      </c>
      <c r="G79" s="18"/>
      <c r="H79" s="18"/>
      <c r="I79" s="21"/>
      <c r="J79" s="13">
        <f>SUM(W22:W26)</f>
        <v>0</v>
      </c>
      <c r="K79" s="18"/>
      <c r="L79" s="18"/>
      <c r="M79" s="26"/>
    </row>
    <row r="80" spans="1:13">
      <c r="A80" s="6" t="s">
        <v>51</v>
      </c>
      <c r="B80" s="12">
        <f>SUM(O27:O31)</f>
        <v>0</v>
      </c>
      <c r="C80" s="17"/>
      <c r="D80" s="17"/>
      <c r="E80" s="20"/>
      <c r="F80" s="12">
        <f>SUM(S27:S31)</f>
        <v>0</v>
      </c>
      <c r="G80" s="17"/>
      <c r="H80" s="17"/>
      <c r="I80" s="20"/>
      <c r="J80" s="12">
        <f>SUM(W27:W31)</f>
        <v>0</v>
      </c>
      <c r="K80" s="17"/>
      <c r="L80" s="17"/>
      <c r="M80" s="25"/>
    </row>
    <row r="81" spans="1:13">
      <c r="A81" s="7" t="s">
        <v>38</v>
      </c>
      <c r="B81" s="13">
        <f>SUM(O32:O36)</f>
        <v>0</v>
      </c>
      <c r="C81" s="18"/>
      <c r="D81" s="18"/>
      <c r="E81" s="21"/>
      <c r="F81" s="13">
        <f>SUM(S32:S36)</f>
        <v>0</v>
      </c>
      <c r="G81" s="18"/>
      <c r="H81" s="18"/>
      <c r="I81" s="21"/>
      <c r="J81" s="13">
        <f>SUM(W32:W36)</f>
        <v>0</v>
      </c>
      <c r="K81" s="18"/>
      <c r="L81" s="18"/>
      <c r="M81" s="26"/>
    </row>
    <row r="82" spans="1:13">
      <c r="A82" s="6" t="s">
        <v>54</v>
      </c>
      <c r="B82" s="12">
        <f>SUM(O37:O41)</f>
        <v>0</v>
      </c>
      <c r="C82" s="17"/>
      <c r="D82" s="17"/>
      <c r="E82" s="20"/>
      <c r="F82" s="12">
        <f>SUM(S37:S41)</f>
        <v>0</v>
      </c>
      <c r="G82" s="17"/>
      <c r="H82" s="17"/>
      <c r="I82" s="20"/>
      <c r="J82" s="12">
        <f>SUM(W37:W41)</f>
        <v>0</v>
      </c>
      <c r="K82" s="17"/>
      <c r="L82" s="17"/>
      <c r="M82" s="25"/>
    </row>
    <row r="83" spans="1:13">
      <c r="A83" s="7" t="s">
        <v>12</v>
      </c>
      <c r="B83" s="13">
        <f>SUM(O42:O46)</f>
        <v>0</v>
      </c>
      <c r="C83" s="18"/>
      <c r="D83" s="18"/>
      <c r="E83" s="21"/>
      <c r="F83" s="13">
        <f>SUM(S42:S46)</f>
        <v>0</v>
      </c>
      <c r="G83" s="18"/>
      <c r="H83" s="18"/>
      <c r="I83" s="21"/>
      <c r="J83" s="13">
        <f>SUM(W42:W46)</f>
        <v>0</v>
      </c>
      <c r="K83" s="18"/>
      <c r="L83" s="18"/>
      <c r="M83" s="26"/>
    </row>
    <row r="84" spans="1:13">
      <c r="A84" s="6" t="s">
        <v>34</v>
      </c>
      <c r="B84" s="12">
        <f>SUM(O47:O51)</f>
        <v>0</v>
      </c>
      <c r="C84" s="17"/>
      <c r="D84" s="17"/>
      <c r="E84" s="20"/>
      <c r="F84" s="12">
        <f>SUM(S47:S51)</f>
        <v>0</v>
      </c>
      <c r="G84" s="17"/>
      <c r="H84" s="17"/>
      <c r="I84" s="20"/>
      <c r="J84" s="12">
        <f>SUM(W47:W51)</f>
        <v>0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0</v>
      </c>
      <c r="G85" s="18"/>
      <c r="H85" s="18"/>
      <c r="I85" s="21"/>
      <c r="J85" s="13">
        <f>SUM(W52:W56)</f>
        <v>0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0</v>
      </c>
      <c r="C87" s="19"/>
      <c r="D87" s="19"/>
      <c r="E87" s="22"/>
      <c r="F87" s="14">
        <f>SUM(F66:F86)</f>
        <v>0</v>
      </c>
      <c r="G87" s="19"/>
      <c r="H87" s="19"/>
      <c r="I87" s="22"/>
      <c r="J87" s="14">
        <f>SUM(J66:J86)</f>
        <v>0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0</v>
      </c>
      <c r="C90" s="19"/>
      <c r="D90" s="19"/>
      <c r="E90" s="22"/>
      <c r="F90" s="14">
        <f>SUM(S22:S57)</f>
        <v>0</v>
      </c>
      <c r="G90" s="19"/>
      <c r="H90" s="19"/>
      <c r="I90" s="22"/>
      <c r="J90" s="14">
        <f>SUM(W22:W57)</f>
        <v>0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89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8</v>
      </c>
      <c r="C8" s="17"/>
      <c r="D8" s="17"/>
      <c r="E8" s="20"/>
      <c r="F8" s="12">
        <v>9</v>
      </c>
      <c r="G8" s="17"/>
      <c r="H8" s="17"/>
      <c r="I8" s="20"/>
      <c r="J8" s="12">
        <f t="shared" ref="J8:J58" si="0">SUM(B8,F8)</f>
        <v>17</v>
      </c>
      <c r="K8" s="17"/>
      <c r="L8" s="17"/>
      <c r="M8" s="20"/>
      <c r="N8" s="29">
        <v>51</v>
      </c>
      <c r="O8" s="13">
        <v>13</v>
      </c>
      <c r="P8" s="18"/>
      <c r="Q8" s="18"/>
      <c r="R8" s="21"/>
      <c r="S8" s="13">
        <v>18</v>
      </c>
      <c r="T8" s="18"/>
      <c r="U8" s="18"/>
      <c r="V8" s="21"/>
      <c r="W8" s="13">
        <f t="shared" ref="W8:W57" si="1">SUM(O8,S8)</f>
        <v>31</v>
      </c>
      <c r="X8" s="18"/>
      <c r="Y8" s="18"/>
      <c r="Z8" s="26"/>
    </row>
    <row r="9" spans="1:26">
      <c r="A9" s="7">
        <v>1</v>
      </c>
      <c r="B9" s="13">
        <v>4</v>
      </c>
      <c r="C9" s="18"/>
      <c r="D9" s="18"/>
      <c r="E9" s="21"/>
      <c r="F9" s="13">
        <v>10</v>
      </c>
      <c r="G9" s="18"/>
      <c r="H9" s="18"/>
      <c r="I9" s="21"/>
      <c r="J9" s="13">
        <f t="shared" si="0"/>
        <v>14</v>
      </c>
      <c r="K9" s="18"/>
      <c r="L9" s="18"/>
      <c r="M9" s="21"/>
      <c r="N9" s="30">
        <v>52</v>
      </c>
      <c r="O9" s="12">
        <v>15</v>
      </c>
      <c r="P9" s="17"/>
      <c r="Q9" s="17"/>
      <c r="R9" s="20"/>
      <c r="S9" s="12">
        <v>16</v>
      </c>
      <c r="T9" s="17"/>
      <c r="U9" s="17"/>
      <c r="V9" s="20"/>
      <c r="W9" s="12">
        <f t="shared" si="1"/>
        <v>31</v>
      </c>
      <c r="X9" s="17"/>
      <c r="Y9" s="17"/>
      <c r="Z9" s="25"/>
    </row>
    <row r="10" spans="1:26">
      <c r="A10" s="6">
        <v>2</v>
      </c>
      <c r="B10" s="12">
        <v>3</v>
      </c>
      <c r="C10" s="17"/>
      <c r="D10" s="17"/>
      <c r="E10" s="20"/>
      <c r="F10" s="12">
        <v>11</v>
      </c>
      <c r="G10" s="17"/>
      <c r="H10" s="17"/>
      <c r="I10" s="20"/>
      <c r="J10" s="12">
        <f t="shared" si="0"/>
        <v>14</v>
      </c>
      <c r="K10" s="17"/>
      <c r="L10" s="17"/>
      <c r="M10" s="20"/>
      <c r="N10" s="29">
        <v>53</v>
      </c>
      <c r="O10" s="13">
        <v>14</v>
      </c>
      <c r="P10" s="18"/>
      <c r="Q10" s="18"/>
      <c r="R10" s="21"/>
      <c r="S10" s="13">
        <v>19</v>
      </c>
      <c r="T10" s="18"/>
      <c r="U10" s="18"/>
      <c r="V10" s="21"/>
      <c r="W10" s="13">
        <f t="shared" si="1"/>
        <v>33</v>
      </c>
      <c r="X10" s="18"/>
      <c r="Y10" s="18"/>
      <c r="Z10" s="26"/>
    </row>
    <row r="11" spans="1:26">
      <c r="A11" s="7">
        <v>3</v>
      </c>
      <c r="B11" s="13">
        <v>16</v>
      </c>
      <c r="C11" s="18"/>
      <c r="D11" s="18"/>
      <c r="E11" s="21"/>
      <c r="F11" s="13">
        <v>10</v>
      </c>
      <c r="G11" s="18"/>
      <c r="H11" s="18"/>
      <c r="I11" s="21"/>
      <c r="J11" s="13">
        <f t="shared" si="0"/>
        <v>26</v>
      </c>
      <c r="K11" s="18"/>
      <c r="L11" s="18"/>
      <c r="M11" s="21"/>
      <c r="N11" s="30">
        <v>54</v>
      </c>
      <c r="O11" s="12">
        <v>15</v>
      </c>
      <c r="P11" s="17"/>
      <c r="Q11" s="17"/>
      <c r="R11" s="20"/>
      <c r="S11" s="12">
        <v>11</v>
      </c>
      <c r="T11" s="17"/>
      <c r="U11" s="17"/>
      <c r="V11" s="20"/>
      <c r="W11" s="12">
        <f t="shared" si="1"/>
        <v>26</v>
      </c>
      <c r="X11" s="17"/>
      <c r="Y11" s="17"/>
      <c r="Z11" s="25"/>
    </row>
    <row r="12" spans="1:26">
      <c r="A12" s="6">
        <v>4</v>
      </c>
      <c r="B12" s="12">
        <v>7</v>
      </c>
      <c r="C12" s="17"/>
      <c r="D12" s="17"/>
      <c r="E12" s="20"/>
      <c r="F12" s="12">
        <v>8</v>
      </c>
      <c r="G12" s="17"/>
      <c r="H12" s="17"/>
      <c r="I12" s="20"/>
      <c r="J12" s="12">
        <f t="shared" si="0"/>
        <v>15</v>
      </c>
      <c r="K12" s="17"/>
      <c r="L12" s="17"/>
      <c r="M12" s="20"/>
      <c r="N12" s="29">
        <v>55</v>
      </c>
      <c r="O12" s="13">
        <v>15</v>
      </c>
      <c r="P12" s="18"/>
      <c r="Q12" s="18"/>
      <c r="R12" s="21"/>
      <c r="S12" s="13">
        <v>16</v>
      </c>
      <c r="T12" s="18"/>
      <c r="U12" s="18"/>
      <c r="V12" s="21"/>
      <c r="W12" s="13">
        <f t="shared" si="1"/>
        <v>31</v>
      </c>
      <c r="X12" s="18"/>
      <c r="Y12" s="18"/>
      <c r="Z12" s="26"/>
    </row>
    <row r="13" spans="1:26">
      <c r="A13" s="7">
        <v>5</v>
      </c>
      <c r="B13" s="13">
        <v>12</v>
      </c>
      <c r="C13" s="18"/>
      <c r="D13" s="18"/>
      <c r="E13" s="21"/>
      <c r="F13" s="13">
        <v>16</v>
      </c>
      <c r="G13" s="18"/>
      <c r="H13" s="18"/>
      <c r="I13" s="21"/>
      <c r="J13" s="13">
        <f t="shared" si="0"/>
        <v>28</v>
      </c>
      <c r="K13" s="18"/>
      <c r="L13" s="18"/>
      <c r="M13" s="21"/>
      <c r="N13" s="30">
        <v>56</v>
      </c>
      <c r="O13" s="12">
        <v>12</v>
      </c>
      <c r="P13" s="17"/>
      <c r="Q13" s="17"/>
      <c r="R13" s="20"/>
      <c r="S13" s="12">
        <v>13</v>
      </c>
      <c r="T13" s="17"/>
      <c r="U13" s="17"/>
      <c r="V13" s="20"/>
      <c r="W13" s="12">
        <f t="shared" si="1"/>
        <v>25</v>
      </c>
      <c r="X13" s="17"/>
      <c r="Y13" s="17"/>
      <c r="Z13" s="25"/>
    </row>
    <row r="14" spans="1:26">
      <c r="A14" s="6">
        <v>6</v>
      </c>
      <c r="B14" s="12">
        <v>12</v>
      </c>
      <c r="C14" s="17"/>
      <c r="D14" s="17"/>
      <c r="E14" s="20"/>
      <c r="F14" s="12">
        <v>8</v>
      </c>
      <c r="G14" s="17"/>
      <c r="H14" s="17"/>
      <c r="I14" s="20"/>
      <c r="J14" s="12">
        <f t="shared" si="0"/>
        <v>20</v>
      </c>
      <c r="K14" s="17"/>
      <c r="L14" s="17"/>
      <c r="M14" s="20"/>
      <c r="N14" s="29">
        <v>57</v>
      </c>
      <c r="O14" s="13">
        <v>11</v>
      </c>
      <c r="P14" s="18"/>
      <c r="Q14" s="18"/>
      <c r="R14" s="21"/>
      <c r="S14" s="13">
        <v>6</v>
      </c>
      <c r="T14" s="18"/>
      <c r="U14" s="18"/>
      <c r="V14" s="21"/>
      <c r="W14" s="13">
        <f t="shared" si="1"/>
        <v>17</v>
      </c>
      <c r="X14" s="18"/>
      <c r="Y14" s="18"/>
      <c r="Z14" s="26"/>
    </row>
    <row r="15" spans="1:26">
      <c r="A15" s="7">
        <v>7</v>
      </c>
      <c r="B15" s="13">
        <v>11</v>
      </c>
      <c r="C15" s="18"/>
      <c r="D15" s="18"/>
      <c r="E15" s="21"/>
      <c r="F15" s="13">
        <v>6</v>
      </c>
      <c r="G15" s="18"/>
      <c r="H15" s="18"/>
      <c r="I15" s="21"/>
      <c r="J15" s="13">
        <f t="shared" si="0"/>
        <v>17</v>
      </c>
      <c r="K15" s="18"/>
      <c r="L15" s="18"/>
      <c r="M15" s="21"/>
      <c r="N15" s="30">
        <v>58</v>
      </c>
      <c r="O15" s="12">
        <v>15</v>
      </c>
      <c r="P15" s="17"/>
      <c r="Q15" s="17"/>
      <c r="R15" s="20"/>
      <c r="S15" s="12">
        <v>14</v>
      </c>
      <c r="T15" s="17"/>
      <c r="U15" s="17"/>
      <c r="V15" s="20"/>
      <c r="W15" s="12">
        <f t="shared" si="1"/>
        <v>29</v>
      </c>
      <c r="X15" s="17"/>
      <c r="Y15" s="17"/>
      <c r="Z15" s="25"/>
    </row>
    <row r="16" spans="1:26">
      <c r="A16" s="6">
        <v>8</v>
      </c>
      <c r="B16" s="12">
        <v>14</v>
      </c>
      <c r="C16" s="17"/>
      <c r="D16" s="17"/>
      <c r="E16" s="20"/>
      <c r="F16" s="12">
        <v>10</v>
      </c>
      <c r="G16" s="17"/>
      <c r="H16" s="17"/>
      <c r="I16" s="20"/>
      <c r="J16" s="12">
        <f t="shared" si="0"/>
        <v>24</v>
      </c>
      <c r="K16" s="17"/>
      <c r="L16" s="17"/>
      <c r="M16" s="20"/>
      <c r="N16" s="29">
        <v>59</v>
      </c>
      <c r="O16" s="13">
        <v>6</v>
      </c>
      <c r="P16" s="18"/>
      <c r="Q16" s="18"/>
      <c r="R16" s="21"/>
      <c r="S16" s="13">
        <v>12</v>
      </c>
      <c r="T16" s="18"/>
      <c r="U16" s="18"/>
      <c r="V16" s="21"/>
      <c r="W16" s="13">
        <f t="shared" si="1"/>
        <v>18</v>
      </c>
      <c r="X16" s="18"/>
      <c r="Y16" s="18"/>
      <c r="Z16" s="26"/>
    </row>
    <row r="17" spans="1:26">
      <c r="A17" s="7">
        <v>9</v>
      </c>
      <c r="B17" s="13">
        <v>9</v>
      </c>
      <c r="C17" s="18"/>
      <c r="D17" s="18"/>
      <c r="E17" s="21"/>
      <c r="F17" s="13">
        <v>10</v>
      </c>
      <c r="G17" s="18"/>
      <c r="H17" s="18"/>
      <c r="I17" s="21"/>
      <c r="J17" s="13">
        <f t="shared" si="0"/>
        <v>19</v>
      </c>
      <c r="K17" s="18"/>
      <c r="L17" s="18"/>
      <c r="M17" s="21"/>
      <c r="N17" s="30">
        <v>60</v>
      </c>
      <c r="O17" s="12">
        <v>7</v>
      </c>
      <c r="P17" s="17"/>
      <c r="Q17" s="17"/>
      <c r="R17" s="20"/>
      <c r="S17" s="12">
        <v>15</v>
      </c>
      <c r="T17" s="17"/>
      <c r="U17" s="17"/>
      <c r="V17" s="20"/>
      <c r="W17" s="12">
        <f t="shared" si="1"/>
        <v>22</v>
      </c>
      <c r="X17" s="17"/>
      <c r="Y17" s="17"/>
      <c r="Z17" s="25"/>
    </row>
    <row r="18" spans="1:26">
      <c r="A18" s="6">
        <v>10</v>
      </c>
      <c r="B18" s="12">
        <v>7</v>
      </c>
      <c r="C18" s="17"/>
      <c r="D18" s="17"/>
      <c r="E18" s="20"/>
      <c r="F18" s="12">
        <v>13</v>
      </c>
      <c r="G18" s="17"/>
      <c r="H18" s="17"/>
      <c r="I18" s="20"/>
      <c r="J18" s="12">
        <f t="shared" si="0"/>
        <v>20</v>
      </c>
      <c r="K18" s="17"/>
      <c r="L18" s="17"/>
      <c r="M18" s="20"/>
      <c r="N18" s="29">
        <v>61</v>
      </c>
      <c r="O18" s="13">
        <v>13</v>
      </c>
      <c r="P18" s="18"/>
      <c r="Q18" s="18"/>
      <c r="R18" s="21"/>
      <c r="S18" s="13">
        <v>12</v>
      </c>
      <c r="T18" s="18"/>
      <c r="U18" s="18"/>
      <c r="V18" s="21"/>
      <c r="W18" s="13">
        <f t="shared" si="1"/>
        <v>25</v>
      </c>
      <c r="X18" s="18"/>
      <c r="Y18" s="18"/>
      <c r="Z18" s="26"/>
    </row>
    <row r="19" spans="1:26">
      <c r="A19" s="7">
        <v>11</v>
      </c>
      <c r="B19" s="13">
        <v>8</v>
      </c>
      <c r="C19" s="18"/>
      <c r="D19" s="18"/>
      <c r="E19" s="21"/>
      <c r="F19" s="13">
        <v>10</v>
      </c>
      <c r="G19" s="18"/>
      <c r="H19" s="18"/>
      <c r="I19" s="21"/>
      <c r="J19" s="13">
        <f t="shared" si="0"/>
        <v>18</v>
      </c>
      <c r="K19" s="18"/>
      <c r="L19" s="18"/>
      <c r="M19" s="21"/>
      <c r="N19" s="30">
        <v>62</v>
      </c>
      <c r="O19" s="12">
        <v>12</v>
      </c>
      <c r="P19" s="17"/>
      <c r="Q19" s="17"/>
      <c r="R19" s="20"/>
      <c r="S19" s="12">
        <v>15</v>
      </c>
      <c r="T19" s="17"/>
      <c r="U19" s="17"/>
      <c r="V19" s="20"/>
      <c r="W19" s="12">
        <f t="shared" si="1"/>
        <v>27</v>
      </c>
      <c r="X19" s="17"/>
      <c r="Y19" s="17"/>
      <c r="Z19" s="25"/>
    </row>
    <row r="20" spans="1:26">
      <c r="A20" s="6">
        <v>12</v>
      </c>
      <c r="B20" s="12">
        <v>12</v>
      </c>
      <c r="C20" s="17"/>
      <c r="D20" s="17"/>
      <c r="E20" s="20"/>
      <c r="F20" s="12">
        <v>7</v>
      </c>
      <c r="G20" s="17"/>
      <c r="H20" s="17"/>
      <c r="I20" s="20"/>
      <c r="J20" s="12">
        <f t="shared" si="0"/>
        <v>19</v>
      </c>
      <c r="K20" s="17"/>
      <c r="L20" s="17"/>
      <c r="M20" s="20"/>
      <c r="N20" s="29">
        <v>63</v>
      </c>
      <c r="O20" s="13">
        <v>13</v>
      </c>
      <c r="P20" s="18"/>
      <c r="Q20" s="18"/>
      <c r="R20" s="21"/>
      <c r="S20" s="13">
        <v>13</v>
      </c>
      <c r="T20" s="18"/>
      <c r="U20" s="18"/>
      <c r="V20" s="21"/>
      <c r="W20" s="13">
        <f t="shared" si="1"/>
        <v>26</v>
      </c>
      <c r="X20" s="18"/>
      <c r="Y20" s="18"/>
      <c r="Z20" s="26"/>
    </row>
    <row r="21" spans="1:26">
      <c r="A21" s="7">
        <v>13</v>
      </c>
      <c r="B21" s="13">
        <v>10</v>
      </c>
      <c r="C21" s="18"/>
      <c r="D21" s="18"/>
      <c r="E21" s="21"/>
      <c r="F21" s="13">
        <v>9</v>
      </c>
      <c r="G21" s="18"/>
      <c r="H21" s="18"/>
      <c r="I21" s="21"/>
      <c r="J21" s="13">
        <f t="shared" si="0"/>
        <v>19</v>
      </c>
      <c r="K21" s="18"/>
      <c r="L21" s="18"/>
      <c r="M21" s="21"/>
      <c r="N21" s="30">
        <v>64</v>
      </c>
      <c r="O21" s="12">
        <v>7</v>
      </c>
      <c r="P21" s="17"/>
      <c r="Q21" s="17"/>
      <c r="R21" s="20"/>
      <c r="S21" s="12">
        <v>6</v>
      </c>
      <c r="T21" s="17"/>
      <c r="U21" s="17"/>
      <c r="V21" s="20"/>
      <c r="W21" s="12">
        <f t="shared" si="1"/>
        <v>13</v>
      </c>
      <c r="X21" s="17"/>
      <c r="Y21" s="17"/>
      <c r="Z21" s="25"/>
    </row>
    <row r="22" spans="1:26">
      <c r="A22" s="6">
        <v>14</v>
      </c>
      <c r="B22" s="12">
        <v>17</v>
      </c>
      <c r="C22" s="17"/>
      <c r="D22" s="17"/>
      <c r="E22" s="20"/>
      <c r="F22" s="12">
        <v>7</v>
      </c>
      <c r="G22" s="17"/>
      <c r="H22" s="17"/>
      <c r="I22" s="20"/>
      <c r="J22" s="12">
        <f t="shared" si="0"/>
        <v>24</v>
      </c>
      <c r="K22" s="17"/>
      <c r="L22" s="17"/>
      <c r="M22" s="20"/>
      <c r="N22" s="29">
        <v>65</v>
      </c>
      <c r="O22" s="13">
        <v>15</v>
      </c>
      <c r="P22" s="18"/>
      <c r="Q22" s="18"/>
      <c r="R22" s="21"/>
      <c r="S22" s="13">
        <v>10</v>
      </c>
      <c r="T22" s="18"/>
      <c r="U22" s="18"/>
      <c r="V22" s="21"/>
      <c r="W22" s="13">
        <f t="shared" si="1"/>
        <v>25</v>
      </c>
      <c r="X22" s="18"/>
      <c r="Y22" s="18"/>
      <c r="Z22" s="26"/>
    </row>
    <row r="23" spans="1:26">
      <c r="A23" s="7">
        <v>15</v>
      </c>
      <c r="B23" s="13">
        <v>12</v>
      </c>
      <c r="C23" s="18"/>
      <c r="D23" s="18"/>
      <c r="E23" s="21"/>
      <c r="F23" s="13">
        <v>8</v>
      </c>
      <c r="G23" s="18"/>
      <c r="H23" s="18"/>
      <c r="I23" s="21"/>
      <c r="J23" s="13">
        <f t="shared" si="0"/>
        <v>20</v>
      </c>
      <c r="K23" s="18"/>
      <c r="L23" s="18"/>
      <c r="M23" s="21"/>
      <c r="N23" s="30">
        <v>66</v>
      </c>
      <c r="O23" s="12">
        <v>12</v>
      </c>
      <c r="P23" s="17"/>
      <c r="Q23" s="17"/>
      <c r="R23" s="20"/>
      <c r="S23" s="12">
        <v>10</v>
      </c>
      <c r="T23" s="17"/>
      <c r="U23" s="17"/>
      <c r="V23" s="20"/>
      <c r="W23" s="12">
        <f t="shared" si="1"/>
        <v>22</v>
      </c>
      <c r="X23" s="17"/>
      <c r="Y23" s="17"/>
      <c r="Z23" s="25"/>
    </row>
    <row r="24" spans="1:26">
      <c r="A24" s="6">
        <v>16</v>
      </c>
      <c r="B24" s="12">
        <v>11</v>
      </c>
      <c r="C24" s="17"/>
      <c r="D24" s="17"/>
      <c r="E24" s="20"/>
      <c r="F24" s="12">
        <v>9</v>
      </c>
      <c r="G24" s="17"/>
      <c r="H24" s="17"/>
      <c r="I24" s="20"/>
      <c r="J24" s="12">
        <f t="shared" si="0"/>
        <v>20</v>
      </c>
      <c r="K24" s="17"/>
      <c r="L24" s="17"/>
      <c r="M24" s="20"/>
      <c r="N24" s="29">
        <v>67</v>
      </c>
      <c r="O24" s="13">
        <v>8</v>
      </c>
      <c r="P24" s="18"/>
      <c r="Q24" s="18"/>
      <c r="R24" s="21"/>
      <c r="S24" s="13">
        <v>18</v>
      </c>
      <c r="T24" s="18"/>
      <c r="U24" s="18"/>
      <c r="V24" s="21"/>
      <c r="W24" s="13">
        <f t="shared" si="1"/>
        <v>26</v>
      </c>
      <c r="X24" s="18"/>
      <c r="Y24" s="18"/>
      <c r="Z24" s="26"/>
    </row>
    <row r="25" spans="1:26">
      <c r="A25" s="7">
        <v>17</v>
      </c>
      <c r="B25" s="13">
        <v>10</v>
      </c>
      <c r="C25" s="18"/>
      <c r="D25" s="18"/>
      <c r="E25" s="21"/>
      <c r="F25" s="13">
        <v>10</v>
      </c>
      <c r="G25" s="18"/>
      <c r="H25" s="18"/>
      <c r="I25" s="21"/>
      <c r="J25" s="13">
        <f t="shared" si="0"/>
        <v>20</v>
      </c>
      <c r="K25" s="18"/>
      <c r="L25" s="18"/>
      <c r="M25" s="21"/>
      <c r="N25" s="30">
        <v>68</v>
      </c>
      <c r="O25" s="12">
        <v>13</v>
      </c>
      <c r="P25" s="17"/>
      <c r="Q25" s="17"/>
      <c r="R25" s="20"/>
      <c r="S25" s="12">
        <v>10</v>
      </c>
      <c r="T25" s="17"/>
      <c r="U25" s="17"/>
      <c r="V25" s="20"/>
      <c r="W25" s="12">
        <f t="shared" si="1"/>
        <v>23</v>
      </c>
      <c r="X25" s="17"/>
      <c r="Y25" s="17"/>
      <c r="Z25" s="25"/>
    </row>
    <row r="26" spans="1:26">
      <c r="A26" s="6">
        <v>18</v>
      </c>
      <c r="B26" s="12">
        <v>13</v>
      </c>
      <c r="C26" s="17"/>
      <c r="D26" s="17"/>
      <c r="E26" s="20"/>
      <c r="F26" s="12">
        <v>10</v>
      </c>
      <c r="G26" s="17"/>
      <c r="H26" s="17"/>
      <c r="I26" s="20"/>
      <c r="J26" s="12">
        <f t="shared" si="0"/>
        <v>23</v>
      </c>
      <c r="K26" s="17"/>
      <c r="L26" s="17"/>
      <c r="M26" s="20"/>
      <c r="N26" s="29">
        <v>69</v>
      </c>
      <c r="O26" s="13">
        <v>12</v>
      </c>
      <c r="P26" s="18"/>
      <c r="Q26" s="18"/>
      <c r="R26" s="21"/>
      <c r="S26" s="13">
        <v>16</v>
      </c>
      <c r="T26" s="18"/>
      <c r="U26" s="18"/>
      <c r="V26" s="21"/>
      <c r="W26" s="13">
        <f t="shared" si="1"/>
        <v>28</v>
      </c>
      <c r="X26" s="18"/>
      <c r="Y26" s="18"/>
      <c r="Z26" s="26"/>
    </row>
    <row r="27" spans="1:26">
      <c r="A27" s="7">
        <v>19</v>
      </c>
      <c r="B27" s="13">
        <v>8</v>
      </c>
      <c r="C27" s="18"/>
      <c r="D27" s="18"/>
      <c r="E27" s="21"/>
      <c r="F27" s="13">
        <v>11</v>
      </c>
      <c r="G27" s="18"/>
      <c r="H27" s="18"/>
      <c r="I27" s="21"/>
      <c r="J27" s="13">
        <f t="shared" si="0"/>
        <v>19</v>
      </c>
      <c r="K27" s="18"/>
      <c r="L27" s="18"/>
      <c r="M27" s="21"/>
      <c r="N27" s="30">
        <v>70</v>
      </c>
      <c r="O27" s="12">
        <v>11</v>
      </c>
      <c r="P27" s="17"/>
      <c r="Q27" s="17"/>
      <c r="R27" s="20"/>
      <c r="S27" s="12">
        <v>9</v>
      </c>
      <c r="T27" s="17"/>
      <c r="U27" s="17"/>
      <c r="V27" s="20"/>
      <c r="W27" s="12">
        <f t="shared" si="1"/>
        <v>20</v>
      </c>
      <c r="X27" s="17"/>
      <c r="Y27" s="17"/>
      <c r="Z27" s="25"/>
    </row>
    <row r="28" spans="1:26">
      <c r="A28" s="6">
        <v>20</v>
      </c>
      <c r="B28" s="12">
        <v>10</v>
      </c>
      <c r="C28" s="17"/>
      <c r="D28" s="17"/>
      <c r="E28" s="20"/>
      <c r="F28" s="12">
        <v>20</v>
      </c>
      <c r="G28" s="17"/>
      <c r="H28" s="17"/>
      <c r="I28" s="20"/>
      <c r="J28" s="12">
        <f t="shared" si="0"/>
        <v>30</v>
      </c>
      <c r="K28" s="17"/>
      <c r="L28" s="17"/>
      <c r="M28" s="20"/>
      <c r="N28" s="29">
        <v>71</v>
      </c>
      <c r="O28" s="13">
        <v>9</v>
      </c>
      <c r="P28" s="18"/>
      <c r="Q28" s="18"/>
      <c r="R28" s="21"/>
      <c r="S28" s="13">
        <v>12</v>
      </c>
      <c r="T28" s="18"/>
      <c r="U28" s="18"/>
      <c r="V28" s="21"/>
      <c r="W28" s="13">
        <f t="shared" si="1"/>
        <v>21</v>
      </c>
      <c r="X28" s="18"/>
      <c r="Y28" s="18"/>
      <c r="Z28" s="26"/>
    </row>
    <row r="29" spans="1:26">
      <c r="A29" s="7">
        <v>21</v>
      </c>
      <c r="B29" s="13">
        <v>10</v>
      </c>
      <c r="C29" s="18"/>
      <c r="D29" s="18"/>
      <c r="E29" s="21"/>
      <c r="F29" s="13">
        <v>14</v>
      </c>
      <c r="G29" s="18"/>
      <c r="H29" s="18"/>
      <c r="I29" s="21"/>
      <c r="J29" s="13">
        <f t="shared" si="0"/>
        <v>24</v>
      </c>
      <c r="K29" s="18"/>
      <c r="L29" s="18"/>
      <c r="M29" s="21"/>
      <c r="N29" s="30">
        <v>72</v>
      </c>
      <c r="O29" s="12">
        <v>7</v>
      </c>
      <c r="P29" s="17"/>
      <c r="Q29" s="17"/>
      <c r="R29" s="20"/>
      <c r="S29" s="12">
        <v>18</v>
      </c>
      <c r="T29" s="17"/>
      <c r="U29" s="17"/>
      <c r="V29" s="20"/>
      <c r="W29" s="12">
        <f t="shared" si="1"/>
        <v>25</v>
      </c>
      <c r="X29" s="17"/>
      <c r="Y29" s="17"/>
      <c r="Z29" s="25"/>
    </row>
    <row r="30" spans="1:26">
      <c r="A30" s="6">
        <v>22</v>
      </c>
      <c r="B30" s="12">
        <v>6</v>
      </c>
      <c r="C30" s="17"/>
      <c r="D30" s="17"/>
      <c r="E30" s="20"/>
      <c r="F30" s="12">
        <v>11</v>
      </c>
      <c r="G30" s="17"/>
      <c r="H30" s="17"/>
      <c r="I30" s="20"/>
      <c r="J30" s="12">
        <f t="shared" si="0"/>
        <v>17</v>
      </c>
      <c r="K30" s="17"/>
      <c r="L30" s="17"/>
      <c r="M30" s="20"/>
      <c r="N30" s="29">
        <v>73</v>
      </c>
      <c r="O30" s="13">
        <v>14</v>
      </c>
      <c r="P30" s="18"/>
      <c r="Q30" s="18"/>
      <c r="R30" s="21"/>
      <c r="S30" s="13">
        <v>9</v>
      </c>
      <c r="T30" s="18"/>
      <c r="U30" s="18"/>
      <c r="V30" s="21"/>
      <c r="W30" s="13">
        <f t="shared" si="1"/>
        <v>23</v>
      </c>
      <c r="X30" s="18"/>
      <c r="Y30" s="18"/>
      <c r="Z30" s="26"/>
    </row>
    <row r="31" spans="1:26">
      <c r="A31" s="7">
        <v>23</v>
      </c>
      <c r="B31" s="13">
        <v>6</v>
      </c>
      <c r="C31" s="18"/>
      <c r="D31" s="18"/>
      <c r="E31" s="21"/>
      <c r="F31" s="13">
        <v>13</v>
      </c>
      <c r="G31" s="18"/>
      <c r="H31" s="18"/>
      <c r="I31" s="21"/>
      <c r="J31" s="13">
        <f t="shared" si="0"/>
        <v>19</v>
      </c>
      <c r="K31" s="18"/>
      <c r="L31" s="18"/>
      <c r="M31" s="21"/>
      <c r="N31" s="30">
        <v>74</v>
      </c>
      <c r="O31" s="12">
        <v>26</v>
      </c>
      <c r="P31" s="17"/>
      <c r="Q31" s="17"/>
      <c r="R31" s="20"/>
      <c r="S31" s="12">
        <v>22</v>
      </c>
      <c r="T31" s="17"/>
      <c r="U31" s="17"/>
      <c r="V31" s="20"/>
      <c r="W31" s="12">
        <f t="shared" si="1"/>
        <v>48</v>
      </c>
      <c r="X31" s="17"/>
      <c r="Y31" s="17"/>
      <c r="Z31" s="25"/>
    </row>
    <row r="32" spans="1:26">
      <c r="A32" s="6">
        <v>24</v>
      </c>
      <c r="B32" s="12">
        <v>8</v>
      </c>
      <c r="C32" s="17"/>
      <c r="D32" s="17"/>
      <c r="E32" s="20"/>
      <c r="F32" s="12">
        <v>13</v>
      </c>
      <c r="G32" s="17"/>
      <c r="H32" s="17"/>
      <c r="I32" s="20"/>
      <c r="J32" s="12">
        <f t="shared" si="0"/>
        <v>21</v>
      </c>
      <c r="K32" s="17"/>
      <c r="L32" s="17"/>
      <c r="M32" s="20"/>
      <c r="N32" s="29">
        <v>75</v>
      </c>
      <c r="O32" s="13">
        <v>7</v>
      </c>
      <c r="P32" s="18"/>
      <c r="Q32" s="18"/>
      <c r="R32" s="21"/>
      <c r="S32" s="13">
        <v>18</v>
      </c>
      <c r="T32" s="18"/>
      <c r="U32" s="18"/>
      <c r="V32" s="21"/>
      <c r="W32" s="13">
        <f t="shared" si="1"/>
        <v>25</v>
      </c>
      <c r="X32" s="18"/>
      <c r="Y32" s="18"/>
      <c r="Z32" s="26"/>
    </row>
    <row r="33" spans="1:26">
      <c r="A33" s="7">
        <v>25</v>
      </c>
      <c r="B33" s="13">
        <v>16</v>
      </c>
      <c r="C33" s="18"/>
      <c r="D33" s="18"/>
      <c r="E33" s="21"/>
      <c r="F33" s="13">
        <v>7</v>
      </c>
      <c r="G33" s="18"/>
      <c r="H33" s="18"/>
      <c r="I33" s="21"/>
      <c r="J33" s="13">
        <f t="shared" si="0"/>
        <v>23</v>
      </c>
      <c r="K33" s="18"/>
      <c r="L33" s="18"/>
      <c r="M33" s="21"/>
      <c r="N33" s="30">
        <v>76</v>
      </c>
      <c r="O33" s="12">
        <v>15</v>
      </c>
      <c r="P33" s="17"/>
      <c r="Q33" s="17"/>
      <c r="R33" s="20"/>
      <c r="S33" s="12">
        <v>20</v>
      </c>
      <c r="T33" s="17"/>
      <c r="U33" s="17"/>
      <c r="V33" s="20"/>
      <c r="W33" s="12">
        <f t="shared" si="1"/>
        <v>35</v>
      </c>
      <c r="X33" s="17"/>
      <c r="Y33" s="17"/>
      <c r="Z33" s="25"/>
    </row>
    <row r="34" spans="1:26">
      <c r="A34" s="6">
        <v>26</v>
      </c>
      <c r="B34" s="12">
        <v>10</v>
      </c>
      <c r="C34" s="17"/>
      <c r="D34" s="17"/>
      <c r="E34" s="20"/>
      <c r="F34" s="12">
        <v>5</v>
      </c>
      <c r="G34" s="17"/>
      <c r="H34" s="17"/>
      <c r="I34" s="20"/>
      <c r="J34" s="12">
        <f t="shared" si="0"/>
        <v>15</v>
      </c>
      <c r="K34" s="17"/>
      <c r="L34" s="17"/>
      <c r="M34" s="20"/>
      <c r="N34" s="29">
        <v>77</v>
      </c>
      <c r="O34" s="13">
        <v>18</v>
      </c>
      <c r="P34" s="18"/>
      <c r="Q34" s="18"/>
      <c r="R34" s="21"/>
      <c r="S34" s="13">
        <v>12</v>
      </c>
      <c r="T34" s="18"/>
      <c r="U34" s="18"/>
      <c r="V34" s="21"/>
      <c r="W34" s="13">
        <f t="shared" si="1"/>
        <v>30</v>
      </c>
      <c r="X34" s="18"/>
      <c r="Y34" s="18"/>
      <c r="Z34" s="26"/>
    </row>
    <row r="35" spans="1:26">
      <c r="A35" s="7">
        <v>27</v>
      </c>
      <c r="B35" s="13">
        <v>12</v>
      </c>
      <c r="C35" s="18"/>
      <c r="D35" s="18"/>
      <c r="E35" s="21"/>
      <c r="F35" s="13">
        <v>10</v>
      </c>
      <c r="G35" s="18"/>
      <c r="H35" s="18"/>
      <c r="I35" s="21"/>
      <c r="J35" s="13">
        <f t="shared" si="0"/>
        <v>22</v>
      </c>
      <c r="K35" s="18"/>
      <c r="L35" s="18"/>
      <c r="M35" s="21"/>
      <c r="N35" s="30">
        <v>78</v>
      </c>
      <c r="O35" s="12">
        <v>9</v>
      </c>
      <c r="P35" s="17"/>
      <c r="Q35" s="17"/>
      <c r="R35" s="20"/>
      <c r="S35" s="12">
        <v>17</v>
      </c>
      <c r="T35" s="17"/>
      <c r="U35" s="17"/>
      <c r="V35" s="20"/>
      <c r="W35" s="12">
        <f t="shared" si="1"/>
        <v>26</v>
      </c>
      <c r="X35" s="17"/>
      <c r="Y35" s="17"/>
      <c r="Z35" s="25"/>
    </row>
    <row r="36" spans="1:26">
      <c r="A36" s="6">
        <v>28</v>
      </c>
      <c r="B36" s="12">
        <v>13</v>
      </c>
      <c r="C36" s="17"/>
      <c r="D36" s="17"/>
      <c r="E36" s="20"/>
      <c r="F36" s="12">
        <v>12</v>
      </c>
      <c r="G36" s="17"/>
      <c r="H36" s="17"/>
      <c r="I36" s="20"/>
      <c r="J36" s="12">
        <f t="shared" si="0"/>
        <v>25</v>
      </c>
      <c r="K36" s="17"/>
      <c r="L36" s="17"/>
      <c r="M36" s="20"/>
      <c r="N36" s="29">
        <v>79</v>
      </c>
      <c r="O36" s="13">
        <v>7</v>
      </c>
      <c r="P36" s="18"/>
      <c r="Q36" s="18"/>
      <c r="R36" s="21"/>
      <c r="S36" s="13">
        <v>8</v>
      </c>
      <c r="T36" s="18"/>
      <c r="U36" s="18"/>
      <c r="V36" s="21"/>
      <c r="W36" s="13">
        <f t="shared" si="1"/>
        <v>15</v>
      </c>
      <c r="X36" s="18"/>
      <c r="Y36" s="18"/>
      <c r="Z36" s="26"/>
    </row>
    <row r="37" spans="1:26">
      <c r="A37" s="7">
        <v>29</v>
      </c>
      <c r="B37" s="13">
        <v>10</v>
      </c>
      <c r="C37" s="18"/>
      <c r="D37" s="18"/>
      <c r="E37" s="21"/>
      <c r="F37" s="13">
        <v>11</v>
      </c>
      <c r="G37" s="18"/>
      <c r="H37" s="18"/>
      <c r="I37" s="21"/>
      <c r="J37" s="13">
        <f t="shared" si="0"/>
        <v>21</v>
      </c>
      <c r="K37" s="18"/>
      <c r="L37" s="18"/>
      <c r="M37" s="21"/>
      <c r="N37" s="30">
        <v>80</v>
      </c>
      <c r="O37" s="12">
        <v>5</v>
      </c>
      <c r="P37" s="17"/>
      <c r="Q37" s="17"/>
      <c r="R37" s="20"/>
      <c r="S37" s="12">
        <v>7</v>
      </c>
      <c r="T37" s="17"/>
      <c r="U37" s="17"/>
      <c r="V37" s="20"/>
      <c r="W37" s="12">
        <f t="shared" si="1"/>
        <v>12</v>
      </c>
      <c r="X37" s="17"/>
      <c r="Y37" s="17"/>
      <c r="Z37" s="25"/>
    </row>
    <row r="38" spans="1:26">
      <c r="A38" s="6">
        <v>30</v>
      </c>
      <c r="B38" s="12">
        <v>15</v>
      </c>
      <c r="C38" s="17"/>
      <c r="D38" s="17"/>
      <c r="E38" s="20"/>
      <c r="F38" s="12">
        <v>12</v>
      </c>
      <c r="G38" s="17"/>
      <c r="H38" s="17"/>
      <c r="I38" s="20"/>
      <c r="J38" s="12">
        <f t="shared" si="0"/>
        <v>27</v>
      </c>
      <c r="K38" s="17"/>
      <c r="L38" s="17"/>
      <c r="M38" s="20"/>
      <c r="N38" s="29">
        <v>81</v>
      </c>
      <c r="O38" s="13">
        <v>10</v>
      </c>
      <c r="P38" s="18"/>
      <c r="Q38" s="18"/>
      <c r="R38" s="21"/>
      <c r="S38" s="13">
        <v>4</v>
      </c>
      <c r="T38" s="18"/>
      <c r="U38" s="18"/>
      <c r="V38" s="21"/>
      <c r="W38" s="13">
        <f t="shared" si="1"/>
        <v>14</v>
      </c>
      <c r="X38" s="18"/>
      <c r="Y38" s="18"/>
      <c r="Z38" s="26"/>
    </row>
    <row r="39" spans="1:26">
      <c r="A39" s="7">
        <v>31</v>
      </c>
      <c r="B39" s="13">
        <v>13</v>
      </c>
      <c r="C39" s="18"/>
      <c r="D39" s="18"/>
      <c r="E39" s="21"/>
      <c r="F39" s="13">
        <v>12</v>
      </c>
      <c r="G39" s="18"/>
      <c r="H39" s="18"/>
      <c r="I39" s="21"/>
      <c r="J39" s="13">
        <f t="shared" si="0"/>
        <v>25</v>
      </c>
      <c r="K39" s="18"/>
      <c r="L39" s="18"/>
      <c r="M39" s="21"/>
      <c r="N39" s="30">
        <v>82</v>
      </c>
      <c r="O39" s="12">
        <v>7</v>
      </c>
      <c r="P39" s="17"/>
      <c r="Q39" s="17"/>
      <c r="R39" s="20"/>
      <c r="S39" s="12">
        <v>11</v>
      </c>
      <c r="T39" s="17"/>
      <c r="U39" s="17"/>
      <c r="V39" s="20"/>
      <c r="W39" s="12">
        <f t="shared" si="1"/>
        <v>18</v>
      </c>
      <c r="X39" s="17"/>
      <c r="Y39" s="17"/>
      <c r="Z39" s="25"/>
    </row>
    <row r="40" spans="1:26">
      <c r="A40" s="6">
        <v>32</v>
      </c>
      <c r="B40" s="12">
        <v>10</v>
      </c>
      <c r="C40" s="17"/>
      <c r="D40" s="17"/>
      <c r="E40" s="20"/>
      <c r="F40" s="12">
        <v>6</v>
      </c>
      <c r="G40" s="17"/>
      <c r="H40" s="17"/>
      <c r="I40" s="20"/>
      <c r="J40" s="12">
        <f t="shared" si="0"/>
        <v>16</v>
      </c>
      <c r="K40" s="17"/>
      <c r="L40" s="17"/>
      <c r="M40" s="20"/>
      <c r="N40" s="29">
        <v>83</v>
      </c>
      <c r="O40" s="13">
        <v>4</v>
      </c>
      <c r="P40" s="18"/>
      <c r="Q40" s="18"/>
      <c r="R40" s="21"/>
      <c r="S40" s="13">
        <v>6</v>
      </c>
      <c r="T40" s="18"/>
      <c r="U40" s="18"/>
      <c r="V40" s="21"/>
      <c r="W40" s="13">
        <f t="shared" si="1"/>
        <v>10</v>
      </c>
      <c r="X40" s="18"/>
      <c r="Y40" s="18"/>
      <c r="Z40" s="26"/>
    </row>
    <row r="41" spans="1:26">
      <c r="A41" s="7">
        <v>33</v>
      </c>
      <c r="B41" s="13">
        <v>13</v>
      </c>
      <c r="C41" s="18"/>
      <c r="D41" s="18"/>
      <c r="E41" s="21"/>
      <c r="F41" s="13">
        <v>14</v>
      </c>
      <c r="G41" s="18"/>
      <c r="H41" s="18"/>
      <c r="I41" s="21"/>
      <c r="J41" s="13">
        <f t="shared" si="0"/>
        <v>27</v>
      </c>
      <c r="K41" s="18"/>
      <c r="L41" s="18"/>
      <c r="M41" s="21"/>
      <c r="N41" s="30">
        <v>84</v>
      </c>
      <c r="O41" s="12">
        <v>5</v>
      </c>
      <c r="P41" s="17"/>
      <c r="Q41" s="17"/>
      <c r="R41" s="20"/>
      <c r="S41" s="12">
        <v>8</v>
      </c>
      <c r="T41" s="17"/>
      <c r="U41" s="17"/>
      <c r="V41" s="20"/>
      <c r="W41" s="12">
        <f t="shared" si="1"/>
        <v>13</v>
      </c>
      <c r="X41" s="17"/>
      <c r="Y41" s="17"/>
      <c r="Z41" s="25"/>
    </row>
    <row r="42" spans="1:26">
      <c r="A42" s="6">
        <v>34</v>
      </c>
      <c r="B42" s="12">
        <v>11</v>
      </c>
      <c r="C42" s="17"/>
      <c r="D42" s="17"/>
      <c r="E42" s="20"/>
      <c r="F42" s="12">
        <v>13</v>
      </c>
      <c r="G42" s="17"/>
      <c r="H42" s="17"/>
      <c r="I42" s="20"/>
      <c r="J42" s="12">
        <f t="shared" si="0"/>
        <v>24</v>
      </c>
      <c r="K42" s="17"/>
      <c r="L42" s="17"/>
      <c r="M42" s="20"/>
      <c r="N42" s="29">
        <v>85</v>
      </c>
      <c r="O42" s="13">
        <v>6</v>
      </c>
      <c r="P42" s="18"/>
      <c r="Q42" s="18"/>
      <c r="R42" s="21"/>
      <c r="S42" s="13">
        <v>14</v>
      </c>
      <c r="T42" s="18"/>
      <c r="U42" s="18"/>
      <c r="V42" s="21"/>
      <c r="W42" s="13">
        <f t="shared" si="1"/>
        <v>20</v>
      </c>
      <c r="X42" s="18"/>
      <c r="Y42" s="18"/>
      <c r="Z42" s="26"/>
    </row>
    <row r="43" spans="1:26">
      <c r="A43" s="7">
        <v>35</v>
      </c>
      <c r="B43" s="13">
        <v>11</v>
      </c>
      <c r="C43" s="18"/>
      <c r="D43" s="18"/>
      <c r="E43" s="21"/>
      <c r="F43" s="13">
        <v>10</v>
      </c>
      <c r="G43" s="18"/>
      <c r="H43" s="18"/>
      <c r="I43" s="21"/>
      <c r="J43" s="13">
        <f t="shared" si="0"/>
        <v>21</v>
      </c>
      <c r="K43" s="18"/>
      <c r="L43" s="18"/>
      <c r="M43" s="21"/>
      <c r="N43" s="30">
        <v>86</v>
      </c>
      <c r="O43" s="12">
        <v>4</v>
      </c>
      <c r="P43" s="17"/>
      <c r="Q43" s="17"/>
      <c r="R43" s="20"/>
      <c r="S43" s="12">
        <v>8</v>
      </c>
      <c r="T43" s="17"/>
      <c r="U43" s="17"/>
      <c r="V43" s="20"/>
      <c r="W43" s="12">
        <f t="shared" si="1"/>
        <v>12</v>
      </c>
      <c r="X43" s="17"/>
      <c r="Y43" s="17"/>
      <c r="Z43" s="25"/>
    </row>
    <row r="44" spans="1:26">
      <c r="A44" s="6">
        <v>36</v>
      </c>
      <c r="B44" s="12">
        <v>14</v>
      </c>
      <c r="C44" s="17"/>
      <c r="D44" s="17"/>
      <c r="E44" s="20"/>
      <c r="F44" s="12">
        <v>11</v>
      </c>
      <c r="G44" s="17"/>
      <c r="H44" s="17"/>
      <c r="I44" s="20"/>
      <c r="J44" s="12">
        <f t="shared" si="0"/>
        <v>25</v>
      </c>
      <c r="K44" s="17"/>
      <c r="L44" s="17"/>
      <c r="M44" s="20"/>
      <c r="N44" s="29">
        <v>87</v>
      </c>
      <c r="O44" s="13">
        <v>5</v>
      </c>
      <c r="P44" s="18"/>
      <c r="Q44" s="18"/>
      <c r="R44" s="21"/>
      <c r="S44" s="13">
        <v>4</v>
      </c>
      <c r="T44" s="18"/>
      <c r="U44" s="18"/>
      <c r="V44" s="21"/>
      <c r="W44" s="13">
        <f t="shared" si="1"/>
        <v>9</v>
      </c>
      <c r="X44" s="18"/>
      <c r="Y44" s="18"/>
      <c r="Z44" s="26"/>
    </row>
    <row r="45" spans="1:26">
      <c r="A45" s="7">
        <v>37</v>
      </c>
      <c r="B45" s="13">
        <v>16</v>
      </c>
      <c r="C45" s="18"/>
      <c r="D45" s="18"/>
      <c r="E45" s="21"/>
      <c r="F45" s="13">
        <v>11</v>
      </c>
      <c r="G45" s="18"/>
      <c r="H45" s="18"/>
      <c r="I45" s="21"/>
      <c r="J45" s="13">
        <f t="shared" si="0"/>
        <v>27</v>
      </c>
      <c r="K45" s="18"/>
      <c r="L45" s="18"/>
      <c r="M45" s="21"/>
      <c r="N45" s="30">
        <v>88</v>
      </c>
      <c r="O45" s="12">
        <v>4</v>
      </c>
      <c r="P45" s="17"/>
      <c r="Q45" s="17"/>
      <c r="R45" s="20"/>
      <c r="S45" s="12">
        <v>4</v>
      </c>
      <c r="T45" s="17"/>
      <c r="U45" s="17"/>
      <c r="V45" s="20"/>
      <c r="W45" s="12">
        <f t="shared" si="1"/>
        <v>8</v>
      </c>
      <c r="X45" s="17"/>
      <c r="Y45" s="17"/>
      <c r="Z45" s="25"/>
    </row>
    <row r="46" spans="1:26">
      <c r="A46" s="6">
        <v>38</v>
      </c>
      <c r="B46" s="12">
        <v>9</v>
      </c>
      <c r="C46" s="17"/>
      <c r="D46" s="17"/>
      <c r="E46" s="20"/>
      <c r="F46" s="12">
        <v>9</v>
      </c>
      <c r="G46" s="17"/>
      <c r="H46" s="17"/>
      <c r="I46" s="20"/>
      <c r="J46" s="12">
        <f t="shared" si="0"/>
        <v>18</v>
      </c>
      <c r="K46" s="17"/>
      <c r="L46" s="17"/>
      <c r="M46" s="20"/>
      <c r="N46" s="29">
        <v>89</v>
      </c>
      <c r="O46" s="13">
        <v>1</v>
      </c>
      <c r="P46" s="18"/>
      <c r="Q46" s="18"/>
      <c r="R46" s="21"/>
      <c r="S46" s="13">
        <v>1</v>
      </c>
      <c r="T46" s="18"/>
      <c r="U46" s="18"/>
      <c r="V46" s="21"/>
      <c r="W46" s="13">
        <f t="shared" si="1"/>
        <v>2</v>
      </c>
      <c r="X46" s="18"/>
      <c r="Y46" s="18"/>
      <c r="Z46" s="26"/>
    </row>
    <row r="47" spans="1:26">
      <c r="A47" s="7">
        <v>39</v>
      </c>
      <c r="B47" s="13">
        <v>15</v>
      </c>
      <c r="C47" s="18"/>
      <c r="D47" s="18"/>
      <c r="E47" s="21"/>
      <c r="F47" s="13">
        <v>12</v>
      </c>
      <c r="G47" s="18"/>
      <c r="H47" s="18"/>
      <c r="I47" s="21"/>
      <c r="J47" s="13">
        <f t="shared" si="0"/>
        <v>27</v>
      </c>
      <c r="K47" s="18"/>
      <c r="L47" s="18"/>
      <c r="M47" s="21"/>
      <c r="N47" s="30">
        <v>90</v>
      </c>
      <c r="O47" s="12">
        <v>5</v>
      </c>
      <c r="P47" s="17"/>
      <c r="Q47" s="17"/>
      <c r="R47" s="20"/>
      <c r="S47" s="12">
        <v>5</v>
      </c>
      <c r="T47" s="17"/>
      <c r="U47" s="17"/>
      <c r="V47" s="20"/>
      <c r="W47" s="12">
        <f t="shared" si="1"/>
        <v>10</v>
      </c>
      <c r="X47" s="17"/>
      <c r="Y47" s="17"/>
      <c r="Z47" s="25"/>
    </row>
    <row r="48" spans="1:26">
      <c r="A48" s="6">
        <v>40</v>
      </c>
      <c r="B48" s="12">
        <v>13</v>
      </c>
      <c r="C48" s="17"/>
      <c r="D48" s="17"/>
      <c r="E48" s="20"/>
      <c r="F48" s="12">
        <v>13</v>
      </c>
      <c r="G48" s="17"/>
      <c r="H48" s="17"/>
      <c r="I48" s="20"/>
      <c r="J48" s="12">
        <f t="shared" si="0"/>
        <v>26</v>
      </c>
      <c r="K48" s="17"/>
      <c r="L48" s="17"/>
      <c r="M48" s="20"/>
      <c r="N48" s="29">
        <v>91</v>
      </c>
      <c r="O48" s="13">
        <v>3</v>
      </c>
      <c r="P48" s="18"/>
      <c r="Q48" s="18"/>
      <c r="R48" s="21"/>
      <c r="S48" s="13">
        <v>4</v>
      </c>
      <c r="T48" s="18"/>
      <c r="U48" s="18"/>
      <c r="V48" s="21"/>
      <c r="W48" s="13">
        <f t="shared" si="1"/>
        <v>7</v>
      </c>
      <c r="X48" s="18"/>
      <c r="Y48" s="18"/>
      <c r="Z48" s="26"/>
    </row>
    <row r="49" spans="1:26">
      <c r="A49" s="7">
        <v>41</v>
      </c>
      <c r="B49" s="13">
        <v>10</v>
      </c>
      <c r="C49" s="18"/>
      <c r="D49" s="18"/>
      <c r="E49" s="21"/>
      <c r="F49" s="13">
        <v>13</v>
      </c>
      <c r="G49" s="18"/>
      <c r="H49" s="18"/>
      <c r="I49" s="21"/>
      <c r="J49" s="13">
        <f t="shared" si="0"/>
        <v>23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v>5</v>
      </c>
      <c r="T49" s="17"/>
      <c r="U49" s="17"/>
      <c r="V49" s="20"/>
      <c r="W49" s="12">
        <f t="shared" si="1"/>
        <v>6</v>
      </c>
      <c r="X49" s="17"/>
      <c r="Y49" s="17"/>
      <c r="Z49" s="25"/>
    </row>
    <row r="50" spans="1:26">
      <c r="A50" s="6">
        <v>42</v>
      </c>
      <c r="B50" s="12">
        <v>12</v>
      </c>
      <c r="C50" s="17"/>
      <c r="D50" s="17"/>
      <c r="E50" s="20"/>
      <c r="F50" s="12">
        <v>15</v>
      </c>
      <c r="G50" s="17"/>
      <c r="H50" s="17"/>
      <c r="I50" s="20"/>
      <c r="J50" s="12">
        <f t="shared" si="0"/>
        <v>27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v>2</v>
      </c>
      <c r="T50" s="18"/>
      <c r="U50" s="18"/>
      <c r="V50" s="21"/>
      <c r="W50" s="13">
        <f t="shared" si="1"/>
        <v>3</v>
      </c>
      <c r="X50" s="18"/>
      <c r="Y50" s="18"/>
      <c r="Z50" s="26"/>
    </row>
    <row r="51" spans="1:26">
      <c r="A51" s="7">
        <v>43</v>
      </c>
      <c r="B51" s="13">
        <v>11</v>
      </c>
      <c r="C51" s="18"/>
      <c r="D51" s="18"/>
      <c r="E51" s="21"/>
      <c r="F51" s="13">
        <v>14</v>
      </c>
      <c r="G51" s="18"/>
      <c r="H51" s="18"/>
      <c r="I51" s="21"/>
      <c r="J51" s="13">
        <f t="shared" si="0"/>
        <v>25</v>
      </c>
      <c r="K51" s="18"/>
      <c r="L51" s="18"/>
      <c r="M51" s="21"/>
      <c r="N51" s="30">
        <v>94</v>
      </c>
      <c r="O51" s="12">
        <f t="shared" ref="O51:O56" si="2">0</f>
        <v>0</v>
      </c>
      <c r="P51" s="17"/>
      <c r="Q51" s="17"/>
      <c r="R51" s="20"/>
      <c r="S51" s="12">
        <v>2</v>
      </c>
      <c r="T51" s="17"/>
      <c r="U51" s="17"/>
      <c r="V51" s="20"/>
      <c r="W51" s="12">
        <f t="shared" si="1"/>
        <v>2</v>
      </c>
      <c r="X51" s="17"/>
      <c r="Y51" s="17"/>
      <c r="Z51" s="25"/>
    </row>
    <row r="52" spans="1:26">
      <c r="A52" s="6">
        <v>44</v>
      </c>
      <c r="B52" s="12">
        <v>17</v>
      </c>
      <c r="C52" s="17"/>
      <c r="D52" s="17"/>
      <c r="E52" s="20"/>
      <c r="F52" s="12">
        <v>8</v>
      </c>
      <c r="G52" s="17"/>
      <c r="H52" s="17"/>
      <c r="I52" s="20"/>
      <c r="J52" s="12">
        <f t="shared" si="0"/>
        <v>25</v>
      </c>
      <c r="K52" s="17"/>
      <c r="L52" s="17"/>
      <c r="M52" s="20"/>
      <c r="N52" s="29">
        <v>95</v>
      </c>
      <c r="O52" s="13">
        <f t="shared" si="2"/>
        <v>0</v>
      </c>
      <c r="P52" s="18"/>
      <c r="Q52" s="18"/>
      <c r="R52" s="21"/>
      <c r="S52" s="13">
        <v>1</v>
      </c>
      <c r="T52" s="18"/>
      <c r="U52" s="18"/>
      <c r="V52" s="21"/>
      <c r="W52" s="13">
        <f t="shared" si="1"/>
        <v>1</v>
      </c>
      <c r="X52" s="18"/>
      <c r="Y52" s="18"/>
      <c r="Z52" s="26"/>
    </row>
    <row r="53" spans="1:26">
      <c r="A53" s="7">
        <v>45</v>
      </c>
      <c r="B53" s="13">
        <v>10</v>
      </c>
      <c r="C53" s="18"/>
      <c r="D53" s="18"/>
      <c r="E53" s="21"/>
      <c r="F53" s="13">
        <v>20</v>
      </c>
      <c r="G53" s="18"/>
      <c r="H53" s="18"/>
      <c r="I53" s="21"/>
      <c r="J53" s="13">
        <f t="shared" si="0"/>
        <v>30</v>
      </c>
      <c r="K53" s="18"/>
      <c r="L53" s="18"/>
      <c r="M53" s="21"/>
      <c r="N53" s="30">
        <v>96</v>
      </c>
      <c r="O53" s="12">
        <f t="shared" si="2"/>
        <v>0</v>
      </c>
      <c r="P53" s="17"/>
      <c r="Q53" s="17"/>
      <c r="R53" s="20"/>
      <c r="S53" s="12">
        <v>1</v>
      </c>
      <c r="T53" s="17"/>
      <c r="U53" s="17"/>
      <c r="V53" s="20"/>
      <c r="W53" s="12">
        <f t="shared" si="1"/>
        <v>1</v>
      </c>
      <c r="X53" s="17"/>
      <c r="Y53" s="17"/>
      <c r="Z53" s="25"/>
    </row>
    <row r="54" spans="1:26">
      <c r="A54" s="6">
        <v>46</v>
      </c>
      <c r="B54" s="12">
        <v>20</v>
      </c>
      <c r="C54" s="17"/>
      <c r="D54" s="17"/>
      <c r="E54" s="20"/>
      <c r="F54" s="12">
        <v>12</v>
      </c>
      <c r="G54" s="17"/>
      <c r="H54" s="17"/>
      <c r="I54" s="20"/>
      <c r="J54" s="12">
        <f t="shared" si="0"/>
        <v>32</v>
      </c>
      <c r="K54" s="17"/>
      <c r="L54" s="17"/>
      <c r="M54" s="20"/>
      <c r="N54" s="29">
        <v>97</v>
      </c>
      <c r="O54" s="13">
        <f t="shared" si="2"/>
        <v>0</v>
      </c>
      <c r="P54" s="18"/>
      <c r="Q54" s="18"/>
      <c r="R54" s="21"/>
      <c r="S54" s="13">
        <v>1</v>
      </c>
      <c r="T54" s="18"/>
      <c r="U54" s="18"/>
      <c r="V54" s="21"/>
      <c r="W54" s="13">
        <f t="shared" si="1"/>
        <v>1</v>
      </c>
      <c r="X54" s="18"/>
      <c r="Y54" s="18"/>
      <c r="Z54" s="26"/>
    </row>
    <row r="55" spans="1:26">
      <c r="A55" s="7">
        <v>47</v>
      </c>
      <c r="B55" s="13">
        <v>20</v>
      </c>
      <c r="C55" s="18"/>
      <c r="D55" s="18"/>
      <c r="E55" s="21"/>
      <c r="F55" s="13">
        <v>21</v>
      </c>
      <c r="G55" s="18"/>
      <c r="H55" s="18"/>
      <c r="I55" s="21"/>
      <c r="J55" s="13">
        <f t="shared" si="0"/>
        <v>41</v>
      </c>
      <c r="K55" s="18"/>
      <c r="L55" s="18"/>
      <c r="M55" s="21"/>
      <c r="N55" s="30">
        <v>98</v>
      </c>
      <c r="O55" s="12">
        <f t="shared" si="2"/>
        <v>0</v>
      </c>
      <c r="P55" s="17"/>
      <c r="Q55" s="17"/>
      <c r="R55" s="20"/>
      <c r="S55" s="12">
        <v>1</v>
      </c>
      <c r="T55" s="17"/>
      <c r="U55" s="17"/>
      <c r="V55" s="20"/>
      <c r="W55" s="12">
        <f t="shared" si="1"/>
        <v>1</v>
      </c>
      <c r="X55" s="17"/>
      <c r="Y55" s="17"/>
      <c r="Z55" s="25"/>
    </row>
    <row r="56" spans="1:26">
      <c r="A56" s="6">
        <v>48</v>
      </c>
      <c r="B56" s="12">
        <v>18</v>
      </c>
      <c r="C56" s="17"/>
      <c r="D56" s="17"/>
      <c r="E56" s="20"/>
      <c r="F56" s="12">
        <v>19</v>
      </c>
      <c r="G56" s="17"/>
      <c r="H56" s="17"/>
      <c r="I56" s="20"/>
      <c r="J56" s="12">
        <f t="shared" si="0"/>
        <v>37</v>
      </c>
      <c r="K56" s="17"/>
      <c r="L56" s="17"/>
      <c r="M56" s="20"/>
      <c r="N56" s="29">
        <v>99</v>
      </c>
      <c r="O56" s="13">
        <f t="shared" si="2"/>
        <v>0</v>
      </c>
      <c r="P56" s="18"/>
      <c r="Q56" s="18"/>
      <c r="R56" s="21"/>
      <c r="S56" s="13">
        <v>2</v>
      </c>
      <c r="T56" s="18"/>
      <c r="U56" s="18"/>
      <c r="V56" s="21"/>
      <c r="W56" s="13">
        <f t="shared" si="1"/>
        <v>2</v>
      </c>
      <c r="X56" s="18"/>
      <c r="Y56" s="18"/>
      <c r="Z56" s="26"/>
    </row>
    <row r="57" spans="1:26">
      <c r="A57" s="7">
        <v>49</v>
      </c>
      <c r="B57" s="13">
        <v>15</v>
      </c>
      <c r="C57" s="18"/>
      <c r="D57" s="18"/>
      <c r="E57" s="21"/>
      <c r="F57" s="13">
        <v>12</v>
      </c>
      <c r="G57" s="18"/>
      <c r="H57" s="18"/>
      <c r="I57" s="21"/>
      <c r="J57" s="13">
        <f t="shared" si="0"/>
        <v>27</v>
      </c>
      <c r="K57" s="18"/>
      <c r="L57" s="18"/>
      <c r="M57" s="21"/>
      <c r="N57" s="30" t="s">
        <v>20</v>
      </c>
      <c r="O57" s="12">
        <v>1</v>
      </c>
      <c r="P57" s="17"/>
      <c r="Q57" s="17"/>
      <c r="R57" s="20"/>
      <c r="S57" s="12">
        <v>4</v>
      </c>
      <c r="T57" s="17"/>
      <c r="U57" s="17"/>
      <c r="V57" s="20"/>
      <c r="W57" s="12">
        <f t="shared" si="1"/>
        <v>5</v>
      </c>
      <c r="X57" s="17"/>
      <c r="Y57" s="17"/>
      <c r="Z57" s="25"/>
    </row>
    <row r="58" spans="1:26">
      <c r="A58" s="6">
        <v>50</v>
      </c>
      <c r="B58" s="12">
        <v>19</v>
      </c>
      <c r="C58" s="17"/>
      <c r="D58" s="17"/>
      <c r="E58" s="20"/>
      <c r="F58" s="12">
        <v>14</v>
      </c>
      <c r="G58" s="17"/>
      <c r="H58" s="17"/>
      <c r="I58" s="20"/>
      <c r="J58" s="12">
        <f t="shared" si="0"/>
        <v>33</v>
      </c>
      <c r="K58" s="17"/>
      <c r="L58" s="17"/>
      <c r="M58" s="20"/>
      <c r="N58" s="31" t="s">
        <v>24</v>
      </c>
      <c r="O58" s="14">
        <f>SUM(B8:B58,O8:O57)</f>
        <v>1010</v>
      </c>
      <c r="P58" s="19"/>
      <c r="Q58" s="19"/>
      <c r="R58" s="22"/>
      <c r="S58" s="14">
        <f>SUM(F8:F58,S8:S57)</f>
        <v>1069</v>
      </c>
      <c r="T58" s="19"/>
      <c r="U58" s="19"/>
      <c r="V58" s="22"/>
      <c r="W58" s="14">
        <f>SUM(J8:J58,W8:W57)</f>
        <v>2079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38</v>
      </c>
      <c r="C66" s="17"/>
      <c r="D66" s="17"/>
      <c r="E66" s="20"/>
      <c r="F66" s="12">
        <f>SUM(F8:F12)</f>
        <v>48</v>
      </c>
      <c r="G66" s="17"/>
      <c r="H66" s="17"/>
      <c r="I66" s="20"/>
      <c r="J66" s="12">
        <f>SUM(J8:J12)</f>
        <v>86</v>
      </c>
      <c r="K66" s="17"/>
      <c r="L66" s="17"/>
      <c r="M66" s="25"/>
    </row>
    <row r="67" spans="1:13">
      <c r="A67" s="7" t="s">
        <v>18</v>
      </c>
      <c r="B67" s="13">
        <f>SUM(B13:B17)</f>
        <v>58</v>
      </c>
      <c r="C67" s="18"/>
      <c r="D67" s="18"/>
      <c r="E67" s="21"/>
      <c r="F67" s="13">
        <f>SUM(F13:F17)</f>
        <v>50</v>
      </c>
      <c r="G67" s="18"/>
      <c r="H67" s="18"/>
      <c r="I67" s="21"/>
      <c r="J67" s="13">
        <f>SUM(J13:J17)</f>
        <v>108</v>
      </c>
      <c r="K67" s="18"/>
      <c r="L67" s="18"/>
      <c r="M67" s="26"/>
    </row>
    <row r="68" spans="1:13">
      <c r="A68" s="6" t="s">
        <v>28</v>
      </c>
      <c r="B68" s="12">
        <f>SUM(B18:B22)</f>
        <v>54</v>
      </c>
      <c r="C68" s="17"/>
      <c r="D68" s="17"/>
      <c r="E68" s="20"/>
      <c r="F68" s="12">
        <f>SUM(F18:F22)</f>
        <v>46</v>
      </c>
      <c r="G68" s="17"/>
      <c r="H68" s="17"/>
      <c r="I68" s="20"/>
      <c r="J68" s="12">
        <f>SUM(J18:J22)</f>
        <v>100</v>
      </c>
      <c r="K68" s="17"/>
      <c r="L68" s="17"/>
      <c r="M68" s="25"/>
    </row>
    <row r="69" spans="1:13">
      <c r="A69" s="7" t="s">
        <v>8</v>
      </c>
      <c r="B69" s="13">
        <f>SUM(B23:B27)</f>
        <v>54</v>
      </c>
      <c r="C69" s="18"/>
      <c r="D69" s="18"/>
      <c r="E69" s="21"/>
      <c r="F69" s="13">
        <f>SUM(F23:F27)</f>
        <v>48</v>
      </c>
      <c r="G69" s="18"/>
      <c r="H69" s="18"/>
      <c r="I69" s="21"/>
      <c r="J69" s="13">
        <f>SUM(J23:J27)</f>
        <v>102</v>
      </c>
      <c r="K69" s="18"/>
      <c r="L69" s="18"/>
      <c r="M69" s="26"/>
    </row>
    <row r="70" spans="1:13">
      <c r="A70" s="6" t="s">
        <v>30</v>
      </c>
      <c r="B70" s="12">
        <f>SUM(B28:B32)</f>
        <v>40</v>
      </c>
      <c r="C70" s="17"/>
      <c r="D70" s="17"/>
      <c r="E70" s="20"/>
      <c r="F70" s="12">
        <f>SUM(F28:F32)</f>
        <v>71</v>
      </c>
      <c r="G70" s="17"/>
      <c r="H70" s="17"/>
      <c r="I70" s="20"/>
      <c r="J70" s="12">
        <f>SUM(J28:J32)</f>
        <v>111</v>
      </c>
      <c r="K70" s="17"/>
      <c r="L70" s="17"/>
      <c r="M70" s="25"/>
    </row>
    <row r="71" spans="1:13">
      <c r="A71" s="7" t="s">
        <v>23</v>
      </c>
      <c r="B71" s="13">
        <f>SUM(B33:B37)</f>
        <v>61</v>
      </c>
      <c r="C71" s="18"/>
      <c r="D71" s="18"/>
      <c r="E71" s="21"/>
      <c r="F71" s="13">
        <f>SUM(F33:F37)</f>
        <v>45</v>
      </c>
      <c r="G71" s="18"/>
      <c r="H71" s="18"/>
      <c r="I71" s="21"/>
      <c r="J71" s="13">
        <f>SUM(J33:J37)</f>
        <v>106</v>
      </c>
      <c r="K71" s="18"/>
      <c r="L71" s="18"/>
      <c r="M71" s="26"/>
    </row>
    <row r="72" spans="1:13">
      <c r="A72" s="6" t="s">
        <v>31</v>
      </c>
      <c r="B72" s="12">
        <f>SUM(B38:B42)</f>
        <v>62</v>
      </c>
      <c r="C72" s="17"/>
      <c r="D72" s="17"/>
      <c r="E72" s="20"/>
      <c r="F72" s="12">
        <f>SUM(F38:F42)</f>
        <v>57</v>
      </c>
      <c r="G72" s="17"/>
      <c r="H72" s="17"/>
      <c r="I72" s="20"/>
      <c r="J72" s="12">
        <f>SUM(J38:J42)</f>
        <v>119</v>
      </c>
      <c r="K72" s="17"/>
      <c r="L72" s="17"/>
      <c r="M72" s="25"/>
    </row>
    <row r="73" spans="1:13">
      <c r="A73" s="7" t="s">
        <v>32</v>
      </c>
      <c r="B73" s="13">
        <f>SUM(B43:B47)</f>
        <v>65</v>
      </c>
      <c r="C73" s="18"/>
      <c r="D73" s="18"/>
      <c r="E73" s="21"/>
      <c r="F73" s="13">
        <f>SUM(F43:F47)</f>
        <v>53</v>
      </c>
      <c r="G73" s="18"/>
      <c r="H73" s="18"/>
      <c r="I73" s="21"/>
      <c r="J73" s="13">
        <f>SUM(J43:J47)</f>
        <v>118</v>
      </c>
      <c r="K73" s="18"/>
      <c r="L73" s="18"/>
      <c r="M73" s="26"/>
    </row>
    <row r="74" spans="1:13">
      <c r="A74" s="6" t="s">
        <v>33</v>
      </c>
      <c r="B74" s="12">
        <f>SUM(B48:B52)</f>
        <v>63</v>
      </c>
      <c r="C74" s="17"/>
      <c r="D74" s="17"/>
      <c r="E74" s="20"/>
      <c r="F74" s="12">
        <f>SUM(F48:F52)</f>
        <v>63</v>
      </c>
      <c r="G74" s="17"/>
      <c r="H74" s="17"/>
      <c r="I74" s="20"/>
      <c r="J74" s="12">
        <f>SUM(J48:J52)</f>
        <v>126</v>
      </c>
      <c r="K74" s="17"/>
      <c r="L74" s="17"/>
      <c r="M74" s="25"/>
    </row>
    <row r="75" spans="1:13">
      <c r="A75" s="7" t="s">
        <v>36</v>
      </c>
      <c r="B75" s="13">
        <f>SUM(B53:B57)</f>
        <v>83</v>
      </c>
      <c r="C75" s="18"/>
      <c r="D75" s="18"/>
      <c r="E75" s="21"/>
      <c r="F75" s="13">
        <f>SUM(F53:F57)</f>
        <v>84</v>
      </c>
      <c r="G75" s="18"/>
      <c r="H75" s="18"/>
      <c r="I75" s="21"/>
      <c r="J75" s="13">
        <f>SUM(J53:J57)</f>
        <v>167</v>
      </c>
      <c r="K75" s="18"/>
      <c r="L75" s="18"/>
      <c r="M75" s="26"/>
    </row>
    <row r="76" spans="1:13">
      <c r="A76" s="6" t="s">
        <v>39</v>
      </c>
      <c r="B76" s="12">
        <f>SUM(B58,O8:O11)</f>
        <v>76</v>
      </c>
      <c r="C76" s="17"/>
      <c r="D76" s="17"/>
      <c r="E76" s="20"/>
      <c r="F76" s="12">
        <f>SUM(F58,S8:S11)</f>
        <v>78</v>
      </c>
      <c r="G76" s="17"/>
      <c r="H76" s="17"/>
      <c r="I76" s="20"/>
      <c r="J76" s="12">
        <f>SUM(J58,W8:W11)</f>
        <v>154</v>
      </c>
      <c r="K76" s="17"/>
      <c r="L76" s="17"/>
      <c r="M76" s="25"/>
    </row>
    <row r="77" spans="1:13">
      <c r="A77" s="7" t="s">
        <v>42</v>
      </c>
      <c r="B77" s="13">
        <f>SUM(O12:O16)</f>
        <v>59</v>
      </c>
      <c r="C77" s="18"/>
      <c r="D77" s="18"/>
      <c r="E77" s="21"/>
      <c r="F77" s="13">
        <f>SUM(S12:S16)</f>
        <v>61</v>
      </c>
      <c r="G77" s="18"/>
      <c r="H77" s="18"/>
      <c r="I77" s="21"/>
      <c r="J77" s="13">
        <f>SUM(W12:W16)</f>
        <v>120</v>
      </c>
      <c r="K77" s="18"/>
      <c r="L77" s="18"/>
      <c r="M77" s="26"/>
    </row>
    <row r="78" spans="1:13">
      <c r="A78" s="6" t="s">
        <v>47</v>
      </c>
      <c r="B78" s="12">
        <f>SUM(O17:O21)</f>
        <v>52</v>
      </c>
      <c r="C78" s="17"/>
      <c r="D78" s="17"/>
      <c r="E78" s="20"/>
      <c r="F78" s="12">
        <f>SUM(S17:S21)</f>
        <v>61</v>
      </c>
      <c r="G78" s="17"/>
      <c r="H78" s="17"/>
      <c r="I78" s="20"/>
      <c r="J78" s="12">
        <f>SUM(W17:W21)</f>
        <v>113</v>
      </c>
      <c r="K78" s="17"/>
      <c r="L78" s="17"/>
      <c r="M78" s="25"/>
    </row>
    <row r="79" spans="1:13">
      <c r="A79" s="7" t="s">
        <v>48</v>
      </c>
      <c r="B79" s="13">
        <f>SUM(O22:O26)</f>
        <v>60</v>
      </c>
      <c r="C79" s="18"/>
      <c r="D79" s="18"/>
      <c r="E79" s="21"/>
      <c r="F79" s="13">
        <f>SUM(S22:S26)</f>
        <v>64</v>
      </c>
      <c r="G79" s="18"/>
      <c r="H79" s="18"/>
      <c r="I79" s="21"/>
      <c r="J79" s="13">
        <f>SUM(W22:W26)</f>
        <v>124</v>
      </c>
      <c r="K79" s="18"/>
      <c r="L79" s="18"/>
      <c r="M79" s="26"/>
    </row>
    <row r="80" spans="1:13">
      <c r="A80" s="6" t="s">
        <v>51</v>
      </c>
      <c r="B80" s="12">
        <f>SUM(O27:O31)</f>
        <v>67</v>
      </c>
      <c r="C80" s="17"/>
      <c r="D80" s="17"/>
      <c r="E80" s="20"/>
      <c r="F80" s="12">
        <f>SUM(S27:S31)</f>
        <v>70</v>
      </c>
      <c r="G80" s="17"/>
      <c r="H80" s="17"/>
      <c r="I80" s="20"/>
      <c r="J80" s="12">
        <f>SUM(W27:W31)</f>
        <v>137</v>
      </c>
      <c r="K80" s="17"/>
      <c r="L80" s="17"/>
      <c r="M80" s="25"/>
    </row>
    <row r="81" spans="1:13">
      <c r="A81" s="7" t="s">
        <v>38</v>
      </c>
      <c r="B81" s="13">
        <f>SUM(O32:O36)</f>
        <v>56</v>
      </c>
      <c r="C81" s="18"/>
      <c r="D81" s="18"/>
      <c r="E81" s="21"/>
      <c r="F81" s="13">
        <f>SUM(S32:S36)</f>
        <v>75</v>
      </c>
      <c r="G81" s="18"/>
      <c r="H81" s="18"/>
      <c r="I81" s="21"/>
      <c r="J81" s="13">
        <f>SUM(W32:W36)</f>
        <v>131</v>
      </c>
      <c r="K81" s="18"/>
      <c r="L81" s="18"/>
      <c r="M81" s="26"/>
    </row>
    <row r="82" spans="1:13">
      <c r="A82" s="6" t="s">
        <v>54</v>
      </c>
      <c r="B82" s="12">
        <f>SUM(O37:O41)</f>
        <v>31</v>
      </c>
      <c r="C82" s="17"/>
      <c r="D82" s="17"/>
      <c r="E82" s="20"/>
      <c r="F82" s="12">
        <f>SUM(S37:S41)</f>
        <v>36</v>
      </c>
      <c r="G82" s="17"/>
      <c r="H82" s="17"/>
      <c r="I82" s="20"/>
      <c r="J82" s="12">
        <f>SUM(W37:W41)</f>
        <v>67</v>
      </c>
      <c r="K82" s="17"/>
      <c r="L82" s="17"/>
      <c r="M82" s="25"/>
    </row>
    <row r="83" spans="1:13">
      <c r="A83" s="7" t="s">
        <v>12</v>
      </c>
      <c r="B83" s="13">
        <f>SUM(O42:O46)</f>
        <v>20</v>
      </c>
      <c r="C83" s="18"/>
      <c r="D83" s="18"/>
      <c r="E83" s="21"/>
      <c r="F83" s="13">
        <f>SUM(S42:S46)</f>
        <v>31</v>
      </c>
      <c r="G83" s="18"/>
      <c r="H83" s="18"/>
      <c r="I83" s="21"/>
      <c r="J83" s="13">
        <f>SUM(W42:W46)</f>
        <v>51</v>
      </c>
      <c r="K83" s="18"/>
      <c r="L83" s="18"/>
      <c r="M83" s="26"/>
    </row>
    <row r="84" spans="1:13">
      <c r="A84" s="6" t="s">
        <v>34</v>
      </c>
      <c r="B84" s="12">
        <f>SUM(O47:O51)</f>
        <v>10</v>
      </c>
      <c r="C84" s="17"/>
      <c r="D84" s="17"/>
      <c r="E84" s="20"/>
      <c r="F84" s="12">
        <f>SUM(S47:S51)</f>
        <v>18</v>
      </c>
      <c r="G84" s="17"/>
      <c r="H84" s="17"/>
      <c r="I84" s="20"/>
      <c r="J84" s="12">
        <f>SUM(W47:W51)</f>
        <v>28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6</v>
      </c>
      <c r="G85" s="18"/>
      <c r="H85" s="18"/>
      <c r="I85" s="21"/>
      <c r="J85" s="13">
        <f>SUM(W52:W56)</f>
        <v>6</v>
      </c>
      <c r="K85" s="18"/>
      <c r="L85" s="18"/>
      <c r="M85" s="26"/>
    </row>
    <row r="86" spans="1:13">
      <c r="A86" s="6" t="s">
        <v>40</v>
      </c>
      <c r="B86" s="12">
        <f>SUM(O57)</f>
        <v>1</v>
      </c>
      <c r="C86" s="17"/>
      <c r="D86" s="17"/>
      <c r="E86" s="20"/>
      <c r="F86" s="12">
        <f>SUM(S57)</f>
        <v>4</v>
      </c>
      <c r="G86" s="17"/>
      <c r="H86" s="17"/>
      <c r="I86" s="20"/>
      <c r="J86" s="12">
        <f>SUM(W57)</f>
        <v>5</v>
      </c>
      <c r="K86" s="17"/>
      <c r="L86" s="17"/>
      <c r="M86" s="25"/>
    </row>
    <row r="87" spans="1:13">
      <c r="A87" s="8" t="s">
        <v>24</v>
      </c>
      <c r="B87" s="14">
        <f>SUM(B66:B86)</f>
        <v>1010</v>
      </c>
      <c r="C87" s="19"/>
      <c r="D87" s="19"/>
      <c r="E87" s="22"/>
      <c r="F87" s="14">
        <f>SUM(F66:F86)</f>
        <v>1069</v>
      </c>
      <c r="G87" s="19"/>
      <c r="H87" s="19"/>
      <c r="I87" s="22"/>
      <c r="J87" s="14">
        <f>SUM(J66:J86)</f>
        <v>2079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245</v>
      </c>
      <c r="C90" s="19"/>
      <c r="D90" s="19"/>
      <c r="E90" s="22"/>
      <c r="F90" s="14">
        <f>SUM(S22:S57)</f>
        <v>304</v>
      </c>
      <c r="G90" s="19"/>
      <c r="H90" s="19"/>
      <c r="I90" s="22"/>
      <c r="J90" s="14">
        <f>SUM(W22:W57)</f>
        <v>549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90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6</v>
      </c>
      <c r="C8" s="17"/>
      <c r="D8" s="17"/>
      <c r="E8" s="20"/>
      <c r="F8" s="12">
        <v>3</v>
      </c>
      <c r="G8" s="17"/>
      <c r="H8" s="17"/>
      <c r="I8" s="20"/>
      <c r="J8" s="12">
        <f t="shared" ref="J8:J58" si="0">SUM(B8,F8)</f>
        <v>9</v>
      </c>
      <c r="K8" s="17"/>
      <c r="L8" s="17"/>
      <c r="M8" s="20"/>
      <c r="N8" s="29">
        <v>51</v>
      </c>
      <c r="O8" s="13">
        <v>9</v>
      </c>
      <c r="P8" s="18"/>
      <c r="Q8" s="18"/>
      <c r="R8" s="21"/>
      <c r="S8" s="13">
        <v>9</v>
      </c>
      <c r="T8" s="18"/>
      <c r="U8" s="18"/>
      <c r="V8" s="21"/>
      <c r="W8" s="13">
        <f t="shared" ref="W8:W57" si="1">SUM(O8,S8)</f>
        <v>18</v>
      </c>
      <c r="X8" s="18"/>
      <c r="Y8" s="18"/>
      <c r="Z8" s="26"/>
    </row>
    <row r="9" spans="1:26">
      <c r="A9" s="7">
        <v>1</v>
      </c>
      <c r="B9" s="13">
        <v>7</v>
      </c>
      <c r="C9" s="18"/>
      <c r="D9" s="18"/>
      <c r="E9" s="21"/>
      <c r="F9" s="13">
        <v>4</v>
      </c>
      <c r="G9" s="18"/>
      <c r="H9" s="18"/>
      <c r="I9" s="21"/>
      <c r="J9" s="13">
        <f t="shared" si="0"/>
        <v>11</v>
      </c>
      <c r="K9" s="18"/>
      <c r="L9" s="18"/>
      <c r="M9" s="21"/>
      <c r="N9" s="30">
        <v>52</v>
      </c>
      <c r="O9" s="12">
        <v>11</v>
      </c>
      <c r="P9" s="17"/>
      <c r="Q9" s="17"/>
      <c r="R9" s="20"/>
      <c r="S9" s="12">
        <v>14</v>
      </c>
      <c r="T9" s="17"/>
      <c r="U9" s="17"/>
      <c r="V9" s="20"/>
      <c r="W9" s="12">
        <f t="shared" si="1"/>
        <v>25</v>
      </c>
      <c r="X9" s="17"/>
      <c r="Y9" s="17"/>
      <c r="Z9" s="25"/>
    </row>
    <row r="10" spans="1:26">
      <c r="A10" s="6">
        <v>2</v>
      </c>
      <c r="B10" s="12">
        <v>5</v>
      </c>
      <c r="C10" s="17"/>
      <c r="D10" s="17"/>
      <c r="E10" s="20"/>
      <c r="F10" s="12">
        <v>4</v>
      </c>
      <c r="G10" s="17"/>
      <c r="H10" s="17"/>
      <c r="I10" s="20"/>
      <c r="J10" s="12">
        <f t="shared" si="0"/>
        <v>9</v>
      </c>
      <c r="K10" s="17"/>
      <c r="L10" s="17"/>
      <c r="M10" s="20"/>
      <c r="N10" s="29">
        <v>53</v>
      </c>
      <c r="O10" s="13">
        <v>6</v>
      </c>
      <c r="P10" s="18"/>
      <c r="Q10" s="18"/>
      <c r="R10" s="21"/>
      <c r="S10" s="13">
        <v>11</v>
      </c>
      <c r="T10" s="18"/>
      <c r="U10" s="18"/>
      <c r="V10" s="21"/>
      <c r="W10" s="13">
        <f t="shared" si="1"/>
        <v>17</v>
      </c>
      <c r="X10" s="18"/>
      <c r="Y10" s="18"/>
      <c r="Z10" s="26"/>
    </row>
    <row r="11" spans="1:26">
      <c r="A11" s="7">
        <v>3</v>
      </c>
      <c r="B11" s="13">
        <v>4</v>
      </c>
      <c r="C11" s="18"/>
      <c r="D11" s="18"/>
      <c r="E11" s="21"/>
      <c r="F11" s="13">
        <v>3</v>
      </c>
      <c r="G11" s="18"/>
      <c r="H11" s="18"/>
      <c r="I11" s="21"/>
      <c r="J11" s="13">
        <f t="shared" si="0"/>
        <v>7</v>
      </c>
      <c r="K11" s="18"/>
      <c r="L11" s="18"/>
      <c r="M11" s="21"/>
      <c r="N11" s="30">
        <v>54</v>
      </c>
      <c r="O11" s="12">
        <v>9</v>
      </c>
      <c r="P11" s="17"/>
      <c r="Q11" s="17"/>
      <c r="R11" s="20"/>
      <c r="S11" s="12">
        <v>7</v>
      </c>
      <c r="T11" s="17"/>
      <c r="U11" s="17"/>
      <c r="V11" s="20"/>
      <c r="W11" s="12">
        <f t="shared" si="1"/>
        <v>16</v>
      </c>
      <c r="X11" s="17"/>
      <c r="Y11" s="17"/>
      <c r="Z11" s="25"/>
    </row>
    <row r="12" spans="1:26">
      <c r="A12" s="6">
        <v>4</v>
      </c>
      <c r="B12" s="12">
        <v>4</v>
      </c>
      <c r="C12" s="17"/>
      <c r="D12" s="17"/>
      <c r="E12" s="20"/>
      <c r="F12" s="12">
        <v>8</v>
      </c>
      <c r="G12" s="17"/>
      <c r="H12" s="17"/>
      <c r="I12" s="20"/>
      <c r="J12" s="12">
        <f t="shared" si="0"/>
        <v>12</v>
      </c>
      <c r="K12" s="17"/>
      <c r="L12" s="17"/>
      <c r="M12" s="20"/>
      <c r="N12" s="29">
        <v>55</v>
      </c>
      <c r="O12" s="13">
        <v>13</v>
      </c>
      <c r="P12" s="18"/>
      <c r="Q12" s="18"/>
      <c r="R12" s="21"/>
      <c r="S12" s="13">
        <v>12</v>
      </c>
      <c r="T12" s="18"/>
      <c r="U12" s="18"/>
      <c r="V12" s="21"/>
      <c r="W12" s="13">
        <f t="shared" si="1"/>
        <v>25</v>
      </c>
      <c r="X12" s="18"/>
      <c r="Y12" s="18"/>
      <c r="Z12" s="26"/>
    </row>
    <row r="13" spans="1:26">
      <c r="A13" s="7">
        <v>5</v>
      </c>
      <c r="B13" s="13">
        <v>6</v>
      </c>
      <c r="C13" s="18"/>
      <c r="D13" s="18"/>
      <c r="E13" s="21"/>
      <c r="F13" s="13">
        <v>10</v>
      </c>
      <c r="G13" s="18"/>
      <c r="H13" s="18"/>
      <c r="I13" s="21"/>
      <c r="J13" s="13">
        <f t="shared" si="0"/>
        <v>16</v>
      </c>
      <c r="K13" s="18"/>
      <c r="L13" s="18"/>
      <c r="M13" s="21"/>
      <c r="N13" s="30">
        <v>56</v>
      </c>
      <c r="O13" s="12">
        <v>10</v>
      </c>
      <c r="P13" s="17"/>
      <c r="Q13" s="17"/>
      <c r="R13" s="20"/>
      <c r="S13" s="12">
        <v>3</v>
      </c>
      <c r="T13" s="17"/>
      <c r="U13" s="17"/>
      <c r="V13" s="20"/>
      <c r="W13" s="12">
        <f t="shared" si="1"/>
        <v>13</v>
      </c>
      <c r="X13" s="17"/>
      <c r="Y13" s="17"/>
      <c r="Z13" s="25"/>
    </row>
    <row r="14" spans="1:26">
      <c r="A14" s="6">
        <v>6</v>
      </c>
      <c r="B14" s="12">
        <v>6</v>
      </c>
      <c r="C14" s="17"/>
      <c r="D14" s="17"/>
      <c r="E14" s="20"/>
      <c r="F14" s="12">
        <v>5</v>
      </c>
      <c r="G14" s="17"/>
      <c r="H14" s="17"/>
      <c r="I14" s="20"/>
      <c r="J14" s="12">
        <f t="shared" si="0"/>
        <v>11</v>
      </c>
      <c r="K14" s="17"/>
      <c r="L14" s="17"/>
      <c r="M14" s="20"/>
      <c r="N14" s="29">
        <v>57</v>
      </c>
      <c r="O14" s="13">
        <v>6</v>
      </c>
      <c r="P14" s="18"/>
      <c r="Q14" s="18"/>
      <c r="R14" s="21"/>
      <c r="S14" s="13">
        <v>8</v>
      </c>
      <c r="T14" s="18"/>
      <c r="U14" s="18"/>
      <c r="V14" s="21"/>
      <c r="W14" s="13">
        <f t="shared" si="1"/>
        <v>14</v>
      </c>
      <c r="X14" s="18"/>
      <c r="Y14" s="18"/>
      <c r="Z14" s="26"/>
    </row>
    <row r="15" spans="1:26">
      <c r="A15" s="7">
        <v>7</v>
      </c>
      <c r="B15" s="13">
        <v>5</v>
      </c>
      <c r="C15" s="18"/>
      <c r="D15" s="18"/>
      <c r="E15" s="21"/>
      <c r="F15" s="13">
        <v>7</v>
      </c>
      <c r="G15" s="18"/>
      <c r="H15" s="18"/>
      <c r="I15" s="21"/>
      <c r="J15" s="13">
        <f t="shared" si="0"/>
        <v>12</v>
      </c>
      <c r="K15" s="18"/>
      <c r="L15" s="18"/>
      <c r="M15" s="21"/>
      <c r="N15" s="30">
        <v>58</v>
      </c>
      <c r="O15" s="12">
        <v>8</v>
      </c>
      <c r="P15" s="17"/>
      <c r="Q15" s="17"/>
      <c r="R15" s="20"/>
      <c r="S15" s="12">
        <v>14</v>
      </c>
      <c r="T15" s="17"/>
      <c r="U15" s="17"/>
      <c r="V15" s="20"/>
      <c r="W15" s="12">
        <f t="shared" si="1"/>
        <v>22</v>
      </c>
      <c r="X15" s="17"/>
      <c r="Y15" s="17"/>
      <c r="Z15" s="25"/>
    </row>
    <row r="16" spans="1:26">
      <c r="A16" s="6">
        <v>8</v>
      </c>
      <c r="B16" s="12">
        <v>11</v>
      </c>
      <c r="C16" s="17"/>
      <c r="D16" s="17"/>
      <c r="E16" s="20"/>
      <c r="F16" s="12">
        <v>6</v>
      </c>
      <c r="G16" s="17"/>
      <c r="H16" s="17"/>
      <c r="I16" s="20"/>
      <c r="J16" s="12">
        <f t="shared" si="0"/>
        <v>17</v>
      </c>
      <c r="K16" s="17"/>
      <c r="L16" s="17"/>
      <c r="M16" s="20"/>
      <c r="N16" s="29">
        <v>59</v>
      </c>
      <c r="O16" s="13">
        <v>7</v>
      </c>
      <c r="P16" s="18"/>
      <c r="Q16" s="18"/>
      <c r="R16" s="21"/>
      <c r="S16" s="13">
        <v>12</v>
      </c>
      <c r="T16" s="18"/>
      <c r="U16" s="18"/>
      <c r="V16" s="21"/>
      <c r="W16" s="13">
        <f t="shared" si="1"/>
        <v>19</v>
      </c>
      <c r="X16" s="18"/>
      <c r="Y16" s="18"/>
      <c r="Z16" s="26"/>
    </row>
    <row r="17" spans="1:26">
      <c r="A17" s="7">
        <v>9</v>
      </c>
      <c r="B17" s="13">
        <v>7</v>
      </c>
      <c r="C17" s="18"/>
      <c r="D17" s="18"/>
      <c r="E17" s="21"/>
      <c r="F17" s="13">
        <v>2</v>
      </c>
      <c r="G17" s="18"/>
      <c r="H17" s="18"/>
      <c r="I17" s="21"/>
      <c r="J17" s="13">
        <f t="shared" si="0"/>
        <v>9</v>
      </c>
      <c r="K17" s="18"/>
      <c r="L17" s="18"/>
      <c r="M17" s="21"/>
      <c r="N17" s="30">
        <v>60</v>
      </c>
      <c r="O17" s="12">
        <v>8</v>
      </c>
      <c r="P17" s="17"/>
      <c r="Q17" s="17"/>
      <c r="R17" s="20"/>
      <c r="S17" s="12">
        <v>13</v>
      </c>
      <c r="T17" s="17"/>
      <c r="U17" s="17"/>
      <c r="V17" s="20"/>
      <c r="W17" s="12">
        <f t="shared" si="1"/>
        <v>21</v>
      </c>
      <c r="X17" s="17"/>
      <c r="Y17" s="17"/>
      <c r="Z17" s="25"/>
    </row>
    <row r="18" spans="1:26">
      <c r="A18" s="6">
        <v>10</v>
      </c>
      <c r="B18" s="12">
        <v>4</v>
      </c>
      <c r="C18" s="17"/>
      <c r="D18" s="17"/>
      <c r="E18" s="20"/>
      <c r="F18" s="12">
        <v>7</v>
      </c>
      <c r="G18" s="17"/>
      <c r="H18" s="17"/>
      <c r="I18" s="20"/>
      <c r="J18" s="12">
        <f t="shared" si="0"/>
        <v>11</v>
      </c>
      <c r="K18" s="17"/>
      <c r="L18" s="17"/>
      <c r="M18" s="20"/>
      <c r="N18" s="29">
        <v>61</v>
      </c>
      <c r="O18" s="13">
        <v>8</v>
      </c>
      <c r="P18" s="18"/>
      <c r="Q18" s="18"/>
      <c r="R18" s="21"/>
      <c r="S18" s="13">
        <v>9</v>
      </c>
      <c r="T18" s="18"/>
      <c r="U18" s="18"/>
      <c r="V18" s="21"/>
      <c r="W18" s="13">
        <f t="shared" si="1"/>
        <v>17</v>
      </c>
      <c r="X18" s="18"/>
      <c r="Y18" s="18"/>
      <c r="Z18" s="26"/>
    </row>
    <row r="19" spans="1:26">
      <c r="A19" s="7">
        <v>11</v>
      </c>
      <c r="B19" s="13">
        <v>8</v>
      </c>
      <c r="C19" s="18"/>
      <c r="D19" s="18"/>
      <c r="E19" s="21"/>
      <c r="F19" s="13">
        <v>8</v>
      </c>
      <c r="G19" s="18"/>
      <c r="H19" s="18"/>
      <c r="I19" s="21"/>
      <c r="J19" s="13">
        <f t="shared" si="0"/>
        <v>16</v>
      </c>
      <c r="K19" s="18"/>
      <c r="L19" s="18"/>
      <c r="M19" s="21"/>
      <c r="N19" s="30">
        <v>62</v>
      </c>
      <c r="O19" s="12">
        <v>11</v>
      </c>
      <c r="P19" s="17"/>
      <c r="Q19" s="17"/>
      <c r="R19" s="20"/>
      <c r="S19" s="12">
        <v>7</v>
      </c>
      <c r="T19" s="17"/>
      <c r="U19" s="17"/>
      <c r="V19" s="20"/>
      <c r="W19" s="12">
        <f t="shared" si="1"/>
        <v>18</v>
      </c>
      <c r="X19" s="17"/>
      <c r="Y19" s="17"/>
      <c r="Z19" s="25"/>
    </row>
    <row r="20" spans="1:26">
      <c r="A20" s="6">
        <v>12</v>
      </c>
      <c r="B20" s="12">
        <v>4</v>
      </c>
      <c r="C20" s="17"/>
      <c r="D20" s="17"/>
      <c r="E20" s="20"/>
      <c r="F20" s="12">
        <v>4</v>
      </c>
      <c r="G20" s="17"/>
      <c r="H20" s="17"/>
      <c r="I20" s="20"/>
      <c r="J20" s="12">
        <f t="shared" si="0"/>
        <v>8</v>
      </c>
      <c r="K20" s="17"/>
      <c r="L20" s="17"/>
      <c r="M20" s="20"/>
      <c r="N20" s="29">
        <v>63</v>
      </c>
      <c r="O20" s="13">
        <v>8</v>
      </c>
      <c r="P20" s="18"/>
      <c r="Q20" s="18"/>
      <c r="R20" s="21"/>
      <c r="S20" s="13">
        <v>6</v>
      </c>
      <c r="T20" s="18"/>
      <c r="U20" s="18"/>
      <c r="V20" s="21"/>
      <c r="W20" s="13">
        <f t="shared" si="1"/>
        <v>14</v>
      </c>
      <c r="X20" s="18"/>
      <c r="Y20" s="18"/>
      <c r="Z20" s="26"/>
    </row>
    <row r="21" spans="1:26">
      <c r="A21" s="7">
        <v>13</v>
      </c>
      <c r="B21" s="13">
        <v>8</v>
      </c>
      <c r="C21" s="18"/>
      <c r="D21" s="18"/>
      <c r="E21" s="21"/>
      <c r="F21" s="13">
        <v>8</v>
      </c>
      <c r="G21" s="18"/>
      <c r="H21" s="18"/>
      <c r="I21" s="21"/>
      <c r="J21" s="13">
        <f t="shared" si="0"/>
        <v>16</v>
      </c>
      <c r="K21" s="18"/>
      <c r="L21" s="18"/>
      <c r="M21" s="21"/>
      <c r="N21" s="30">
        <v>64</v>
      </c>
      <c r="O21" s="12">
        <v>10</v>
      </c>
      <c r="P21" s="17"/>
      <c r="Q21" s="17"/>
      <c r="R21" s="20"/>
      <c r="S21" s="12">
        <v>8</v>
      </c>
      <c r="T21" s="17"/>
      <c r="U21" s="17"/>
      <c r="V21" s="20"/>
      <c r="W21" s="12">
        <f t="shared" si="1"/>
        <v>18</v>
      </c>
      <c r="X21" s="17"/>
      <c r="Y21" s="17"/>
      <c r="Z21" s="25"/>
    </row>
    <row r="22" spans="1:26">
      <c r="A22" s="6">
        <v>14</v>
      </c>
      <c r="B22" s="12">
        <v>6</v>
      </c>
      <c r="C22" s="17"/>
      <c r="D22" s="17"/>
      <c r="E22" s="20"/>
      <c r="F22" s="12">
        <v>7</v>
      </c>
      <c r="G22" s="17"/>
      <c r="H22" s="17"/>
      <c r="I22" s="20"/>
      <c r="J22" s="12">
        <f t="shared" si="0"/>
        <v>13</v>
      </c>
      <c r="K22" s="17"/>
      <c r="L22" s="17"/>
      <c r="M22" s="20"/>
      <c r="N22" s="29">
        <v>65</v>
      </c>
      <c r="O22" s="13">
        <v>5</v>
      </c>
      <c r="P22" s="18"/>
      <c r="Q22" s="18"/>
      <c r="R22" s="21"/>
      <c r="S22" s="13">
        <v>8</v>
      </c>
      <c r="T22" s="18"/>
      <c r="U22" s="18"/>
      <c r="V22" s="21"/>
      <c r="W22" s="13">
        <f t="shared" si="1"/>
        <v>13</v>
      </c>
      <c r="X22" s="18"/>
      <c r="Y22" s="18"/>
      <c r="Z22" s="26"/>
    </row>
    <row r="23" spans="1:26">
      <c r="A23" s="7">
        <v>15</v>
      </c>
      <c r="B23" s="13">
        <v>3</v>
      </c>
      <c r="C23" s="18"/>
      <c r="D23" s="18"/>
      <c r="E23" s="21"/>
      <c r="F23" s="13">
        <v>10</v>
      </c>
      <c r="G23" s="18"/>
      <c r="H23" s="18"/>
      <c r="I23" s="21"/>
      <c r="J23" s="13">
        <f t="shared" si="0"/>
        <v>13</v>
      </c>
      <c r="K23" s="18"/>
      <c r="L23" s="18"/>
      <c r="M23" s="21"/>
      <c r="N23" s="30">
        <v>66</v>
      </c>
      <c r="O23" s="12">
        <v>6</v>
      </c>
      <c r="P23" s="17"/>
      <c r="Q23" s="17"/>
      <c r="R23" s="20"/>
      <c r="S23" s="12">
        <v>6</v>
      </c>
      <c r="T23" s="17"/>
      <c r="U23" s="17"/>
      <c r="V23" s="20"/>
      <c r="W23" s="12">
        <f t="shared" si="1"/>
        <v>12</v>
      </c>
      <c r="X23" s="17"/>
      <c r="Y23" s="17"/>
      <c r="Z23" s="25"/>
    </row>
    <row r="24" spans="1:26">
      <c r="A24" s="6">
        <v>16</v>
      </c>
      <c r="B24" s="12">
        <v>8</v>
      </c>
      <c r="C24" s="17"/>
      <c r="D24" s="17"/>
      <c r="E24" s="20"/>
      <c r="F24" s="12">
        <v>2</v>
      </c>
      <c r="G24" s="17"/>
      <c r="H24" s="17"/>
      <c r="I24" s="20"/>
      <c r="J24" s="12">
        <f t="shared" si="0"/>
        <v>10</v>
      </c>
      <c r="K24" s="17"/>
      <c r="L24" s="17"/>
      <c r="M24" s="20"/>
      <c r="N24" s="29">
        <v>67</v>
      </c>
      <c r="O24" s="13">
        <v>9</v>
      </c>
      <c r="P24" s="18"/>
      <c r="Q24" s="18"/>
      <c r="R24" s="21"/>
      <c r="S24" s="13">
        <v>8</v>
      </c>
      <c r="T24" s="18"/>
      <c r="U24" s="18"/>
      <c r="V24" s="21"/>
      <c r="W24" s="13">
        <f t="shared" si="1"/>
        <v>17</v>
      </c>
      <c r="X24" s="18"/>
      <c r="Y24" s="18"/>
      <c r="Z24" s="26"/>
    </row>
    <row r="25" spans="1:26">
      <c r="A25" s="7">
        <v>17</v>
      </c>
      <c r="B25" s="13">
        <v>9</v>
      </c>
      <c r="C25" s="18"/>
      <c r="D25" s="18"/>
      <c r="E25" s="21"/>
      <c r="F25" s="13">
        <v>7</v>
      </c>
      <c r="G25" s="18"/>
      <c r="H25" s="18"/>
      <c r="I25" s="21"/>
      <c r="J25" s="13">
        <f t="shared" si="0"/>
        <v>16</v>
      </c>
      <c r="K25" s="18"/>
      <c r="L25" s="18"/>
      <c r="M25" s="21"/>
      <c r="N25" s="30">
        <v>68</v>
      </c>
      <c r="O25" s="12">
        <v>4</v>
      </c>
      <c r="P25" s="17"/>
      <c r="Q25" s="17"/>
      <c r="R25" s="20"/>
      <c r="S25" s="12">
        <v>5</v>
      </c>
      <c r="T25" s="17"/>
      <c r="U25" s="17"/>
      <c r="V25" s="20"/>
      <c r="W25" s="12">
        <f t="shared" si="1"/>
        <v>9</v>
      </c>
      <c r="X25" s="17"/>
      <c r="Y25" s="17"/>
      <c r="Z25" s="25"/>
    </row>
    <row r="26" spans="1:26">
      <c r="A26" s="6">
        <v>18</v>
      </c>
      <c r="B26" s="12">
        <v>5</v>
      </c>
      <c r="C26" s="17"/>
      <c r="D26" s="17"/>
      <c r="E26" s="20"/>
      <c r="F26" s="12">
        <v>9</v>
      </c>
      <c r="G26" s="17"/>
      <c r="H26" s="17"/>
      <c r="I26" s="20"/>
      <c r="J26" s="12">
        <f t="shared" si="0"/>
        <v>14</v>
      </c>
      <c r="K26" s="17"/>
      <c r="L26" s="17"/>
      <c r="M26" s="20"/>
      <c r="N26" s="29">
        <v>69</v>
      </c>
      <c r="O26" s="13">
        <v>7</v>
      </c>
      <c r="P26" s="18"/>
      <c r="Q26" s="18"/>
      <c r="R26" s="21"/>
      <c r="S26" s="13">
        <v>3</v>
      </c>
      <c r="T26" s="18"/>
      <c r="U26" s="18"/>
      <c r="V26" s="21"/>
      <c r="W26" s="13">
        <f t="shared" si="1"/>
        <v>10</v>
      </c>
      <c r="X26" s="18"/>
      <c r="Y26" s="18"/>
      <c r="Z26" s="26"/>
    </row>
    <row r="27" spans="1:26">
      <c r="A27" s="7">
        <v>19</v>
      </c>
      <c r="B27" s="13">
        <v>8</v>
      </c>
      <c r="C27" s="18"/>
      <c r="D27" s="18"/>
      <c r="E27" s="21"/>
      <c r="F27" s="13">
        <v>9</v>
      </c>
      <c r="G27" s="18"/>
      <c r="H27" s="18"/>
      <c r="I27" s="21"/>
      <c r="J27" s="13">
        <f t="shared" si="0"/>
        <v>17</v>
      </c>
      <c r="K27" s="18"/>
      <c r="L27" s="18"/>
      <c r="M27" s="21"/>
      <c r="N27" s="30">
        <v>70</v>
      </c>
      <c r="O27" s="12">
        <v>8</v>
      </c>
      <c r="P27" s="17"/>
      <c r="Q27" s="17"/>
      <c r="R27" s="20"/>
      <c r="S27" s="12">
        <v>9</v>
      </c>
      <c r="T27" s="17"/>
      <c r="U27" s="17"/>
      <c r="V27" s="20"/>
      <c r="W27" s="12">
        <f t="shared" si="1"/>
        <v>17</v>
      </c>
      <c r="X27" s="17"/>
      <c r="Y27" s="17"/>
      <c r="Z27" s="25"/>
    </row>
    <row r="28" spans="1:26">
      <c r="A28" s="6">
        <v>20</v>
      </c>
      <c r="B28" s="12">
        <v>6</v>
      </c>
      <c r="C28" s="17"/>
      <c r="D28" s="17"/>
      <c r="E28" s="20"/>
      <c r="F28" s="12">
        <v>7</v>
      </c>
      <c r="G28" s="17"/>
      <c r="H28" s="17"/>
      <c r="I28" s="20"/>
      <c r="J28" s="12">
        <f t="shared" si="0"/>
        <v>13</v>
      </c>
      <c r="K28" s="17"/>
      <c r="L28" s="17"/>
      <c r="M28" s="20"/>
      <c r="N28" s="29">
        <v>71</v>
      </c>
      <c r="O28" s="13">
        <v>5</v>
      </c>
      <c r="P28" s="18"/>
      <c r="Q28" s="18"/>
      <c r="R28" s="21"/>
      <c r="S28" s="13">
        <v>10</v>
      </c>
      <c r="T28" s="18"/>
      <c r="U28" s="18"/>
      <c r="V28" s="21"/>
      <c r="W28" s="13">
        <f t="shared" si="1"/>
        <v>15</v>
      </c>
      <c r="X28" s="18"/>
      <c r="Y28" s="18"/>
      <c r="Z28" s="26"/>
    </row>
    <row r="29" spans="1:26">
      <c r="A29" s="7">
        <v>21</v>
      </c>
      <c r="B29" s="13">
        <v>11</v>
      </c>
      <c r="C29" s="18"/>
      <c r="D29" s="18"/>
      <c r="E29" s="21"/>
      <c r="F29" s="13">
        <v>11</v>
      </c>
      <c r="G29" s="18"/>
      <c r="H29" s="18"/>
      <c r="I29" s="21"/>
      <c r="J29" s="13">
        <f t="shared" si="0"/>
        <v>22</v>
      </c>
      <c r="K29" s="18"/>
      <c r="L29" s="18"/>
      <c r="M29" s="21"/>
      <c r="N29" s="30">
        <v>72</v>
      </c>
      <c r="O29" s="12">
        <v>5</v>
      </c>
      <c r="P29" s="17"/>
      <c r="Q29" s="17"/>
      <c r="R29" s="20"/>
      <c r="S29" s="12">
        <v>11</v>
      </c>
      <c r="T29" s="17"/>
      <c r="U29" s="17"/>
      <c r="V29" s="20"/>
      <c r="W29" s="12">
        <f t="shared" si="1"/>
        <v>16</v>
      </c>
      <c r="X29" s="17"/>
      <c r="Y29" s="17"/>
      <c r="Z29" s="25"/>
    </row>
    <row r="30" spans="1:26">
      <c r="A30" s="6">
        <v>22</v>
      </c>
      <c r="B30" s="12">
        <v>8</v>
      </c>
      <c r="C30" s="17"/>
      <c r="D30" s="17"/>
      <c r="E30" s="20"/>
      <c r="F30" s="12">
        <v>6</v>
      </c>
      <c r="G30" s="17"/>
      <c r="H30" s="17"/>
      <c r="I30" s="20"/>
      <c r="J30" s="12">
        <f t="shared" si="0"/>
        <v>14</v>
      </c>
      <c r="K30" s="17"/>
      <c r="L30" s="17"/>
      <c r="M30" s="20"/>
      <c r="N30" s="29">
        <v>73</v>
      </c>
      <c r="O30" s="13">
        <v>5</v>
      </c>
      <c r="P30" s="18"/>
      <c r="Q30" s="18"/>
      <c r="R30" s="21"/>
      <c r="S30" s="13">
        <v>14</v>
      </c>
      <c r="T30" s="18"/>
      <c r="U30" s="18"/>
      <c r="V30" s="21"/>
      <c r="W30" s="13">
        <f t="shared" si="1"/>
        <v>19</v>
      </c>
      <c r="X30" s="18"/>
      <c r="Y30" s="18"/>
      <c r="Z30" s="26"/>
    </row>
    <row r="31" spans="1:26">
      <c r="A31" s="7">
        <v>23</v>
      </c>
      <c r="B31" s="13">
        <v>10</v>
      </c>
      <c r="C31" s="18"/>
      <c r="D31" s="18"/>
      <c r="E31" s="21"/>
      <c r="F31" s="13">
        <v>2</v>
      </c>
      <c r="G31" s="18"/>
      <c r="H31" s="18"/>
      <c r="I31" s="21"/>
      <c r="J31" s="13">
        <f t="shared" si="0"/>
        <v>12</v>
      </c>
      <c r="K31" s="18"/>
      <c r="L31" s="18"/>
      <c r="M31" s="21"/>
      <c r="N31" s="30">
        <v>74</v>
      </c>
      <c r="O31" s="12">
        <v>13</v>
      </c>
      <c r="P31" s="17"/>
      <c r="Q31" s="17"/>
      <c r="R31" s="20"/>
      <c r="S31" s="12">
        <v>8</v>
      </c>
      <c r="T31" s="17"/>
      <c r="U31" s="17"/>
      <c r="V31" s="20"/>
      <c r="W31" s="12">
        <f t="shared" si="1"/>
        <v>21</v>
      </c>
      <c r="X31" s="17"/>
      <c r="Y31" s="17"/>
      <c r="Z31" s="25"/>
    </row>
    <row r="32" spans="1:26">
      <c r="A32" s="6">
        <v>24</v>
      </c>
      <c r="B32" s="12">
        <v>5</v>
      </c>
      <c r="C32" s="17"/>
      <c r="D32" s="17"/>
      <c r="E32" s="20"/>
      <c r="F32" s="12">
        <v>7</v>
      </c>
      <c r="G32" s="17"/>
      <c r="H32" s="17"/>
      <c r="I32" s="20"/>
      <c r="J32" s="12">
        <f t="shared" si="0"/>
        <v>12</v>
      </c>
      <c r="K32" s="17"/>
      <c r="L32" s="17"/>
      <c r="M32" s="20"/>
      <c r="N32" s="29">
        <v>75</v>
      </c>
      <c r="O32" s="13">
        <v>7</v>
      </c>
      <c r="P32" s="18"/>
      <c r="Q32" s="18"/>
      <c r="R32" s="21"/>
      <c r="S32" s="13">
        <v>6</v>
      </c>
      <c r="T32" s="18"/>
      <c r="U32" s="18"/>
      <c r="V32" s="21"/>
      <c r="W32" s="13">
        <f t="shared" si="1"/>
        <v>13</v>
      </c>
      <c r="X32" s="18"/>
      <c r="Y32" s="18"/>
      <c r="Z32" s="26"/>
    </row>
    <row r="33" spans="1:26">
      <c r="A33" s="7">
        <v>25</v>
      </c>
      <c r="B33" s="13">
        <v>13</v>
      </c>
      <c r="C33" s="18"/>
      <c r="D33" s="18"/>
      <c r="E33" s="21"/>
      <c r="F33" s="13">
        <v>4</v>
      </c>
      <c r="G33" s="18"/>
      <c r="H33" s="18"/>
      <c r="I33" s="21"/>
      <c r="J33" s="13">
        <f t="shared" si="0"/>
        <v>17</v>
      </c>
      <c r="K33" s="18"/>
      <c r="L33" s="18"/>
      <c r="M33" s="21"/>
      <c r="N33" s="30">
        <v>76</v>
      </c>
      <c r="O33" s="12">
        <v>13</v>
      </c>
      <c r="P33" s="17"/>
      <c r="Q33" s="17"/>
      <c r="R33" s="20"/>
      <c r="S33" s="12">
        <v>12</v>
      </c>
      <c r="T33" s="17"/>
      <c r="U33" s="17"/>
      <c r="V33" s="20"/>
      <c r="W33" s="12">
        <f t="shared" si="1"/>
        <v>25</v>
      </c>
      <c r="X33" s="17"/>
      <c r="Y33" s="17"/>
      <c r="Z33" s="25"/>
    </row>
    <row r="34" spans="1:26">
      <c r="A34" s="6">
        <v>26</v>
      </c>
      <c r="B34" s="12">
        <v>9</v>
      </c>
      <c r="C34" s="17"/>
      <c r="D34" s="17"/>
      <c r="E34" s="20"/>
      <c r="F34" s="12">
        <v>2</v>
      </c>
      <c r="G34" s="17"/>
      <c r="H34" s="17"/>
      <c r="I34" s="20"/>
      <c r="J34" s="12">
        <f t="shared" si="0"/>
        <v>11</v>
      </c>
      <c r="K34" s="17"/>
      <c r="L34" s="17"/>
      <c r="M34" s="20"/>
      <c r="N34" s="29">
        <v>77</v>
      </c>
      <c r="O34" s="13">
        <v>16</v>
      </c>
      <c r="P34" s="18"/>
      <c r="Q34" s="18"/>
      <c r="R34" s="21"/>
      <c r="S34" s="13">
        <v>13</v>
      </c>
      <c r="T34" s="18"/>
      <c r="U34" s="18"/>
      <c r="V34" s="21"/>
      <c r="W34" s="13">
        <f t="shared" si="1"/>
        <v>29</v>
      </c>
      <c r="X34" s="18"/>
      <c r="Y34" s="18"/>
      <c r="Z34" s="26"/>
    </row>
    <row r="35" spans="1:26">
      <c r="A35" s="7">
        <v>27</v>
      </c>
      <c r="B35" s="13">
        <v>7</v>
      </c>
      <c r="C35" s="18"/>
      <c r="D35" s="18"/>
      <c r="E35" s="21"/>
      <c r="F35" s="13">
        <v>10</v>
      </c>
      <c r="G35" s="18"/>
      <c r="H35" s="18"/>
      <c r="I35" s="21"/>
      <c r="J35" s="13">
        <f t="shared" si="0"/>
        <v>17</v>
      </c>
      <c r="K35" s="18"/>
      <c r="L35" s="18"/>
      <c r="M35" s="21"/>
      <c r="N35" s="30">
        <v>78</v>
      </c>
      <c r="O35" s="12">
        <v>7</v>
      </c>
      <c r="P35" s="17"/>
      <c r="Q35" s="17"/>
      <c r="R35" s="20"/>
      <c r="S35" s="12">
        <v>12</v>
      </c>
      <c r="T35" s="17"/>
      <c r="U35" s="17"/>
      <c r="V35" s="20"/>
      <c r="W35" s="12">
        <f t="shared" si="1"/>
        <v>19</v>
      </c>
      <c r="X35" s="17"/>
      <c r="Y35" s="17"/>
      <c r="Z35" s="25"/>
    </row>
    <row r="36" spans="1:26">
      <c r="A36" s="6">
        <v>28</v>
      </c>
      <c r="B36" s="12">
        <v>6</v>
      </c>
      <c r="C36" s="17"/>
      <c r="D36" s="17"/>
      <c r="E36" s="20"/>
      <c r="F36" s="12">
        <v>6</v>
      </c>
      <c r="G36" s="17"/>
      <c r="H36" s="17"/>
      <c r="I36" s="20"/>
      <c r="J36" s="12">
        <f t="shared" si="0"/>
        <v>12</v>
      </c>
      <c r="K36" s="17"/>
      <c r="L36" s="17"/>
      <c r="M36" s="20"/>
      <c r="N36" s="29">
        <v>79</v>
      </c>
      <c r="O36" s="13">
        <v>4</v>
      </c>
      <c r="P36" s="18"/>
      <c r="Q36" s="18"/>
      <c r="R36" s="21"/>
      <c r="S36" s="13">
        <v>5</v>
      </c>
      <c r="T36" s="18"/>
      <c r="U36" s="18"/>
      <c r="V36" s="21"/>
      <c r="W36" s="13">
        <f t="shared" si="1"/>
        <v>9</v>
      </c>
      <c r="X36" s="18"/>
      <c r="Y36" s="18"/>
      <c r="Z36" s="26"/>
    </row>
    <row r="37" spans="1:26">
      <c r="A37" s="7">
        <v>29</v>
      </c>
      <c r="B37" s="13">
        <v>9</v>
      </c>
      <c r="C37" s="18"/>
      <c r="D37" s="18"/>
      <c r="E37" s="21"/>
      <c r="F37" s="13">
        <v>4</v>
      </c>
      <c r="G37" s="18"/>
      <c r="H37" s="18"/>
      <c r="I37" s="21"/>
      <c r="J37" s="13">
        <f t="shared" si="0"/>
        <v>13</v>
      </c>
      <c r="K37" s="18"/>
      <c r="L37" s="18"/>
      <c r="M37" s="21"/>
      <c r="N37" s="30">
        <v>80</v>
      </c>
      <c r="O37" s="12">
        <v>1</v>
      </c>
      <c r="P37" s="17"/>
      <c r="Q37" s="17"/>
      <c r="R37" s="20"/>
      <c r="S37" s="12">
        <v>8</v>
      </c>
      <c r="T37" s="17"/>
      <c r="U37" s="17"/>
      <c r="V37" s="20"/>
      <c r="W37" s="12">
        <f t="shared" si="1"/>
        <v>9</v>
      </c>
      <c r="X37" s="17"/>
      <c r="Y37" s="17"/>
      <c r="Z37" s="25"/>
    </row>
    <row r="38" spans="1:26">
      <c r="A38" s="6">
        <v>30</v>
      </c>
      <c r="B38" s="12">
        <v>8</v>
      </c>
      <c r="C38" s="17"/>
      <c r="D38" s="17"/>
      <c r="E38" s="20"/>
      <c r="F38" s="12">
        <v>9</v>
      </c>
      <c r="G38" s="17"/>
      <c r="H38" s="17"/>
      <c r="I38" s="20"/>
      <c r="J38" s="12">
        <f t="shared" si="0"/>
        <v>17</v>
      </c>
      <c r="K38" s="17"/>
      <c r="L38" s="17"/>
      <c r="M38" s="20"/>
      <c r="N38" s="29">
        <v>81</v>
      </c>
      <c r="O38" s="13">
        <v>3</v>
      </c>
      <c r="P38" s="18"/>
      <c r="Q38" s="18"/>
      <c r="R38" s="21"/>
      <c r="S38" s="13">
        <v>7</v>
      </c>
      <c r="T38" s="18"/>
      <c r="U38" s="18"/>
      <c r="V38" s="21"/>
      <c r="W38" s="13">
        <f t="shared" si="1"/>
        <v>10</v>
      </c>
      <c r="X38" s="18"/>
      <c r="Y38" s="18"/>
      <c r="Z38" s="26"/>
    </row>
    <row r="39" spans="1:26">
      <c r="A39" s="7">
        <v>31</v>
      </c>
      <c r="B39" s="13">
        <v>7</v>
      </c>
      <c r="C39" s="18"/>
      <c r="D39" s="18"/>
      <c r="E39" s="21"/>
      <c r="F39" s="13">
        <v>9</v>
      </c>
      <c r="G39" s="18"/>
      <c r="H39" s="18"/>
      <c r="I39" s="21"/>
      <c r="J39" s="13">
        <f t="shared" si="0"/>
        <v>16</v>
      </c>
      <c r="K39" s="18"/>
      <c r="L39" s="18"/>
      <c r="M39" s="21"/>
      <c r="N39" s="30">
        <v>82</v>
      </c>
      <c r="O39" s="12">
        <v>3</v>
      </c>
      <c r="P39" s="17"/>
      <c r="Q39" s="17"/>
      <c r="R39" s="20"/>
      <c r="S39" s="12">
        <v>8</v>
      </c>
      <c r="T39" s="17"/>
      <c r="U39" s="17"/>
      <c r="V39" s="20"/>
      <c r="W39" s="12">
        <f t="shared" si="1"/>
        <v>11</v>
      </c>
      <c r="X39" s="17"/>
      <c r="Y39" s="17"/>
      <c r="Z39" s="25"/>
    </row>
    <row r="40" spans="1:26">
      <c r="A40" s="6">
        <v>32</v>
      </c>
      <c r="B40" s="12">
        <v>8</v>
      </c>
      <c r="C40" s="17"/>
      <c r="D40" s="17"/>
      <c r="E40" s="20"/>
      <c r="F40" s="12">
        <v>9</v>
      </c>
      <c r="G40" s="17"/>
      <c r="H40" s="17"/>
      <c r="I40" s="20"/>
      <c r="J40" s="12">
        <f t="shared" si="0"/>
        <v>17</v>
      </c>
      <c r="K40" s="17"/>
      <c r="L40" s="17"/>
      <c r="M40" s="20"/>
      <c r="N40" s="29">
        <v>83</v>
      </c>
      <c r="O40" s="13">
        <v>9</v>
      </c>
      <c r="P40" s="18"/>
      <c r="Q40" s="18"/>
      <c r="R40" s="21"/>
      <c r="S40" s="13">
        <v>4</v>
      </c>
      <c r="T40" s="18"/>
      <c r="U40" s="18"/>
      <c r="V40" s="21"/>
      <c r="W40" s="13">
        <f t="shared" si="1"/>
        <v>13</v>
      </c>
      <c r="X40" s="18"/>
      <c r="Y40" s="18"/>
      <c r="Z40" s="26"/>
    </row>
    <row r="41" spans="1:26">
      <c r="A41" s="7">
        <v>33</v>
      </c>
      <c r="B41" s="13">
        <v>10</v>
      </c>
      <c r="C41" s="18"/>
      <c r="D41" s="18"/>
      <c r="E41" s="21"/>
      <c r="F41" s="13">
        <v>6</v>
      </c>
      <c r="G41" s="18"/>
      <c r="H41" s="18"/>
      <c r="I41" s="21"/>
      <c r="J41" s="13">
        <f t="shared" si="0"/>
        <v>16</v>
      </c>
      <c r="K41" s="18"/>
      <c r="L41" s="18"/>
      <c r="M41" s="21"/>
      <c r="N41" s="30">
        <v>84</v>
      </c>
      <c r="O41" s="12">
        <v>6</v>
      </c>
      <c r="P41" s="17"/>
      <c r="Q41" s="17"/>
      <c r="R41" s="20"/>
      <c r="S41" s="12">
        <v>7</v>
      </c>
      <c r="T41" s="17"/>
      <c r="U41" s="17"/>
      <c r="V41" s="20"/>
      <c r="W41" s="12">
        <f t="shared" si="1"/>
        <v>13</v>
      </c>
      <c r="X41" s="17"/>
      <c r="Y41" s="17"/>
      <c r="Z41" s="25"/>
    </row>
    <row r="42" spans="1:26">
      <c r="A42" s="6">
        <v>34</v>
      </c>
      <c r="B42" s="12">
        <v>9</v>
      </c>
      <c r="C42" s="17"/>
      <c r="D42" s="17"/>
      <c r="E42" s="20"/>
      <c r="F42" s="12">
        <v>8</v>
      </c>
      <c r="G42" s="17"/>
      <c r="H42" s="17"/>
      <c r="I42" s="20"/>
      <c r="J42" s="12">
        <f t="shared" si="0"/>
        <v>17</v>
      </c>
      <c r="K42" s="17"/>
      <c r="L42" s="17"/>
      <c r="M42" s="20"/>
      <c r="N42" s="29">
        <v>85</v>
      </c>
      <c r="O42" s="13">
        <v>5</v>
      </c>
      <c r="P42" s="18"/>
      <c r="Q42" s="18"/>
      <c r="R42" s="21"/>
      <c r="S42" s="13">
        <v>5</v>
      </c>
      <c r="T42" s="18"/>
      <c r="U42" s="18"/>
      <c r="V42" s="21"/>
      <c r="W42" s="13">
        <f t="shared" si="1"/>
        <v>10</v>
      </c>
      <c r="X42" s="18"/>
      <c r="Y42" s="18"/>
      <c r="Z42" s="26"/>
    </row>
    <row r="43" spans="1:26">
      <c r="A43" s="7">
        <v>35</v>
      </c>
      <c r="B43" s="13">
        <v>3</v>
      </c>
      <c r="C43" s="18"/>
      <c r="D43" s="18"/>
      <c r="E43" s="21"/>
      <c r="F43" s="13">
        <v>9</v>
      </c>
      <c r="G43" s="18"/>
      <c r="H43" s="18"/>
      <c r="I43" s="21"/>
      <c r="J43" s="13">
        <f t="shared" si="0"/>
        <v>12</v>
      </c>
      <c r="K43" s="18"/>
      <c r="L43" s="18"/>
      <c r="M43" s="21"/>
      <c r="N43" s="30">
        <v>86</v>
      </c>
      <c r="O43" s="12">
        <v>3</v>
      </c>
      <c r="P43" s="17"/>
      <c r="Q43" s="17"/>
      <c r="R43" s="20"/>
      <c r="S43" s="12">
        <v>6</v>
      </c>
      <c r="T43" s="17"/>
      <c r="U43" s="17"/>
      <c r="V43" s="20"/>
      <c r="W43" s="12">
        <f t="shared" si="1"/>
        <v>9</v>
      </c>
      <c r="X43" s="17"/>
      <c r="Y43" s="17"/>
      <c r="Z43" s="25"/>
    </row>
    <row r="44" spans="1:26">
      <c r="A44" s="6">
        <v>36</v>
      </c>
      <c r="B44" s="12">
        <v>7</v>
      </c>
      <c r="C44" s="17"/>
      <c r="D44" s="17"/>
      <c r="E44" s="20"/>
      <c r="F44" s="12">
        <v>3</v>
      </c>
      <c r="G44" s="17"/>
      <c r="H44" s="17"/>
      <c r="I44" s="20"/>
      <c r="J44" s="12">
        <f t="shared" si="0"/>
        <v>10</v>
      </c>
      <c r="K44" s="17"/>
      <c r="L44" s="17"/>
      <c r="M44" s="20"/>
      <c r="N44" s="29">
        <v>87</v>
      </c>
      <c r="O44" s="13">
        <v>6</v>
      </c>
      <c r="P44" s="18"/>
      <c r="Q44" s="18"/>
      <c r="R44" s="21"/>
      <c r="S44" s="13">
        <v>4</v>
      </c>
      <c r="T44" s="18"/>
      <c r="U44" s="18"/>
      <c r="V44" s="21"/>
      <c r="W44" s="13">
        <f t="shared" si="1"/>
        <v>10</v>
      </c>
      <c r="X44" s="18"/>
      <c r="Y44" s="18"/>
      <c r="Z44" s="26"/>
    </row>
    <row r="45" spans="1:26">
      <c r="A45" s="7">
        <v>37</v>
      </c>
      <c r="B45" s="13">
        <v>7</v>
      </c>
      <c r="C45" s="18"/>
      <c r="D45" s="18"/>
      <c r="E45" s="21"/>
      <c r="F45" s="13">
        <v>9</v>
      </c>
      <c r="G45" s="18"/>
      <c r="H45" s="18"/>
      <c r="I45" s="21"/>
      <c r="J45" s="13">
        <f t="shared" si="0"/>
        <v>16</v>
      </c>
      <c r="K45" s="18"/>
      <c r="L45" s="18"/>
      <c r="M45" s="21"/>
      <c r="N45" s="30">
        <v>88</v>
      </c>
      <c r="O45" s="12">
        <v>1</v>
      </c>
      <c r="P45" s="17"/>
      <c r="Q45" s="17"/>
      <c r="R45" s="20"/>
      <c r="S45" s="12">
        <v>8</v>
      </c>
      <c r="T45" s="17"/>
      <c r="U45" s="17"/>
      <c r="V45" s="20"/>
      <c r="W45" s="12">
        <f t="shared" si="1"/>
        <v>9</v>
      </c>
      <c r="X45" s="17"/>
      <c r="Y45" s="17"/>
      <c r="Z45" s="25"/>
    </row>
    <row r="46" spans="1:26">
      <c r="A46" s="6">
        <v>38</v>
      </c>
      <c r="B46" s="12">
        <v>4</v>
      </c>
      <c r="C46" s="17"/>
      <c r="D46" s="17"/>
      <c r="E46" s="20"/>
      <c r="F46" s="12">
        <v>6</v>
      </c>
      <c r="G46" s="17"/>
      <c r="H46" s="17"/>
      <c r="I46" s="20"/>
      <c r="J46" s="12">
        <f t="shared" si="0"/>
        <v>10</v>
      </c>
      <c r="K46" s="17"/>
      <c r="L46" s="17"/>
      <c r="M46" s="20"/>
      <c r="N46" s="29">
        <v>89</v>
      </c>
      <c r="O46" s="13">
        <v>4</v>
      </c>
      <c r="P46" s="18"/>
      <c r="Q46" s="18"/>
      <c r="R46" s="21"/>
      <c r="S46" s="13">
        <v>5</v>
      </c>
      <c r="T46" s="18"/>
      <c r="U46" s="18"/>
      <c r="V46" s="21"/>
      <c r="W46" s="13">
        <f t="shared" si="1"/>
        <v>9</v>
      </c>
      <c r="X46" s="18"/>
      <c r="Y46" s="18"/>
      <c r="Z46" s="26"/>
    </row>
    <row r="47" spans="1:26">
      <c r="A47" s="7">
        <v>39</v>
      </c>
      <c r="B47" s="13">
        <v>10</v>
      </c>
      <c r="C47" s="18"/>
      <c r="D47" s="18"/>
      <c r="E47" s="21"/>
      <c r="F47" s="13">
        <v>12</v>
      </c>
      <c r="G47" s="18"/>
      <c r="H47" s="18"/>
      <c r="I47" s="21"/>
      <c r="J47" s="13">
        <f t="shared" si="0"/>
        <v>22</v>
      </c>
      <c r="K47" s="18"/>
      <c r="L47" s="18"/>
      <c r="M47" s="21"/>
      <c r="N47" s="30">
        <v>90</v>
      </c>
      <c r="O47" s="12">
        <v>1</v>
      </c>
      <c r="P47" s="17"/>
      <c r="Q47" s="17"/>
      <c r="R47" s="20"/>
      <c r="S47" s="12">
        <v>5</v>
      </c>
      <c r="T47" s="17"/>
      <c r="U47" s="17"/>
      <c r="V47" s="20"/>
      <c r="W47" s="12">
        <f t="shared" si="1"/>
        <v>6</v>
      </c>
      <c r="X47" s="17"/>
      <c r="Y47" s="17"/>
      <c r="Z47" s="25"/>
    </row>
    <row r="48" spans="1:26">
      <c r="A48" s="6">
        <v>40</v>
      </c>
      <c r="B48" s="12">
        <v>7</v>
      </c>
      <c r="C48" s="17"/>
      <c r="D48" s="17"/>
      <c r="E48" s="20"/>
      <c r="F48" s="12">
        <v>8</v>
      </c>
      <c r="G48" s="17"/>
      <c r="H48" s="17"/>
      <c r="I48" s="20"/>
      <c r="J48" s="12">
        <f t="shared" si="0"/>
        <v>15</v>
      </c>
      <c r="K48" s="17"/>
      <c r="L48" s="17"/>
      <c r="M48" s="20"/>
      <c r="N48" s="29">
        <v>91</v>
      </c>
      <c r="O48" s="13">
        <v>2</v>
      </c>
      <c r="P48" s="18"/>
      <c r="Q48" s="18"/>
      <c r="R48" s="21"/>
      <c r="S48" s="13">
        <v>2</v>
      </c>
      <c r="T48" s="18"/>
      <c r="U48" s="18"/>
      <c r="V48" s="21"/>
      <c r="W48" s="13">
        <f t="shared" si="1"/>
        <v>4</v>
      </c>
      <c r="X48" s="18"/>
      <c r="Y48" s="18"/>
      <c r="Z48" s="26"/>
    </row>
    <row r="49" spans="1:26">
      <c r="A49" s="7">
        <v>41</v>
      </c>
      <c r="B49" s="13">
        <v>5</v>
      </c>
      <c r="C49" s="18"/>
      <c r="D49" s="18"/>
      <c r="E49" s="21"/>
      <c r="F49" s="13">
        <v>12</v>
      </c>
      <c r="G49" s="18"/>
      <c r="H49" s="18"/>
      <c r="I49" s="21"/>
      <c r="J49" s="13">
        <f t="shared" si="0"/>
        <v>17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v>3</v>
      </c>
      <c r="T49" s="17"/>
      <c r="U49" s="17"/>
      <c r="V49" s="20"/>
      <c r="W49" s="12">
        <f t="shared" si="1"/>
        <v>4</v>
      </c>
      <c r="X49" s="17"/>
      <c r="Y49" s="17"/>
      <c r="Z49" s="25"/>
    </row>
    <row r="50" spans="1:26">
      <c r="A50" s="6">
        <v>42</v>
      </c>
      <c r="B50" s="12">
        <v>10</v>
      </c>
      <c r="C50" s="17"/>
      <c r="D50" s="17"/>
      <c r="E50" s="20"/>
      <c r="F50" s="12">
        <v>9</v>
      </c>
      <c r="G50" s="17"/>
      <c r="H50" s="17"/>
      <c r="I50" s="20"/>
      <c r="J50" s="12">
        <f t="shared" si="0"/>
        <v>19</v>
      </c>
      <c r="K50" s="17"/>
      <c r="L50" s="17"/>
      <c r="M50" s="20"/>
      <c r="N50" s="29">
        <v>93</v>
      </c>
      <c r="O50" s="13">
        <f>0</f>
        <v>0</v>
      </c>
      <c r="P50" s="18"/>
      <c r="Q50" s="18"/>
      <c r="R50" s="21"/>
      <c r="S50" s="13">
        <v>2</v>
      </c>
      <c r="T50" s="18"/>
      <c r="U50" s="18"/>
      <c r="V50" s="21"/>
      <c r="W50" s="13">
        <f t="shared" si="1"/>
        <v>2</v>
      </c>
      <c r="X50" s="18"/>
      <c r="Y50" s="18"/>
      <c r="Z50" s="26"/>
    </row>
    <row r="51" spans="1:26">
      <c r="A51" s="7">
        <v>43</v>
      </c>
      <c r="B51" s="13">
        <v>5</v>
      </c>
      <c r="C51" s="18"/>
      <c r="D51" s="18"/>
      <c r="E51" s="21"/>
      <c r="F51" s="13">
        <v>9</v>
      </c>
      <c r="G51" s="18"/>
      <c r="H51" s="18"/>
      <c r="I51" s="21"/>
      <c r="J51" s="13">
        <f t="shared" si="0"/>
        <v>14</v>
      </c>
      <c r="K51" s="18"/>
      <c r="L51" s="18"/>
      <c r="M51" s="21"/>
      <c r="N51" s="30">
        <v>94</v>
      </c>
      <c r="O51" s="12">
        <f>0</f>
        <v>0</v>
      </c>
      <c r="P51" s="17"/>
      <c r="Q51" s="17"/>
      <c r="R51" s="20"/>
      <c r="S51" s="12">
        <v>1</v>
      </c>
      <c r="T51" s="17"/>
      <c r="U51" s="17"/>
      <c r="V51" s="20"/>
      <c r="W51" s="12">
        <f t="shared" si="1"/>
        <v>1</v>
      </c>
      <c r="X51" s="17"/>
      <c r="Y51" s="17"/>
      <c r="Z51" s="25"/>
    </row>
    <row r="52" spans="1:26">
      <c r="A52" s="6">
        <v>44</v>
      </c>
      <c r="B52" s="12">
        <v>11</v>
      </c>
      <c r="C52" s="17"/>
      <c r="D52" s="17"/>
      <c r="E52" s="20"/>
      <c r="F52" s="12">
        <v>12</v>
      </c>
      <c r="G52" s="17"/>
      <c r="H52" s="17"/>
      <c r="I52" s="20"/>
      <c r="J52" s="12">
        <f t="shared" si="0"/>
        <v>23</v>
      </c>
      <c r="K52" s="17"/>
      <c r="L52" s="17"/>
      <c r="M52" s="20"/>
      <c r="N52" s="29">
        <v>95</v>
      </c>
      <c r="O52" s="13">
        <f>0</f>
        <v>0</v>
      </c>
      <c r="P52" s="18"/>
      <c r="Q52" s="18"/>
      <c r="R52" s="21"/>
      <c r="S52" s="13">
        <v>3</v>
      </c>
      <c r="T52" s="18"/>
      <c r="U52" s="18"/>
      <c r="V52" s="21"/>
      <c r="W52" s="13">
        <f t="shared" si="1"/>
        <v>3</v>
      </c>
      <c r="X52" s="18"/>
      <c r="Y52" s="18"/>
      <c r="Z52" s="26"/>
    </row>
    <row r="53" spans="1:26">
      <c r="A53" s="7">
        <v>45</v>
      </c>
      <c r="B53" s="13">
        <v>11</v>
      </c>
      <c r="C53" s="18"/>
      <c r="D53" s="18"/>
      <c r="E53" s="21"/>
      <c r="F53" s="13">
        <v>10</v>
      </c>
      <c r="G53" s="18"/>
      <c r="H53" s="18"/>
      <c r="I53" s="21"/>
      <c r="J53" s="13">
        <f t="shared" si="0"/>
        <v>21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v>1</v>
      </c>
      <c r="T53" s="17"/>
      <c r="U53" s="17"/>
      <c r="V53" s="20"/>
      <c r="W53" s="12">
        <f t="shared" si="1"/>
        <v>1</v>
      </c>
      <c r="X53" s="17"/>
      <c r="Y53" s="17"/>
      <c r="Z53" s="25"/>
    </row>
    <row r="54" spans="1:26">
      <c r="A54" s="6">
        <v>46</v>
      </c>
      <c r="B54" s="12">
        <v>8</v>
      </c>
      <c r="C54" s="17"/>
      <c r="D54" s="17"/>
      <c r="E54" s="20"/>
      <c r="F54" s="12">
        <v>12</v>
      </c>
      <c r="G54" s="17"/>
      <c r="H54" s="17"/>
      <c r="I54" s="20"/>
      <c r="J54" s="12">
        <f t="shared" si="0"/>
        <v>20</v>
      </c>
      <c r="K54" s="17"/>
      <c r="L54" s="17"/>
      <c r="M54" s="20"/>
      <c r="N54" s="29">
        <v>97</v>
      </c>
      <c r="O54" s="13">
        <v>1</v>
      </c>
      <c r="P54" s="18"/>
      <c r="Q54" s="18"/>
      <c r="R54" s="21"/>
      <c r="S54" s="13">
        <v>1</v>
      </c>
      <c r="T54" s="18"/>
      <c r="U54" s="18"/>
      <c r="V54" s="21"/>
      <c r="W54" s="13">
        <f t="shared" si="1"/>
        <v>2</v>
      </c>
      <c r="X54" s="18"/>
      <c r="Y54" s="18"/>
      <c r="Z54" s="26"/>
    </row>
    <row r="55" spans="1:26">
      <c r="A55" s="7">
        <v>47</v>
      </c>
      <c r="B55" s="13">
        <v>13</v>
      </c>
      <c r="C55" s="18"/>
      <c r="D55" s="18"/>
      <c r="E55" s="21"/>
      <c r="F55" s="13">
        <v>10</v>
      </c>
      <c r="G55" s="18"/>
      <c r="H55" s="18"/>
      <c r="I55" s="21"/>
      <c r="J55" s="13">
        <f t="shared" si="0"/>
        <v>23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v>1</v>
      </c>
      <c r="T55" s="17"/>
      <c r="U55" s="17"/>
      <c r="V55" s="20"/>
      <c r="W55" s="12">
        <f t="shared" si="1"/>
        <v>1</v>
      </c>
      <c r="X55" s="17"/>
      <c r="Y55" s="17"/>
      <c r="Z55" s="25"/>
    </row>
    <row r="56" spans="1:26">
      <c r="A56" s="6">
        <v>48</v>
      </c>
      <c r="B56" s="12">
        <v>11</v>
      </c>
      <c r="C56" s="17"/>
      <c r="D56" s="17"/>
      <c r="E56" s="20"/>
      <c r="F56" s="12">
        <v>11</v>
      </c>
      <c r="G56" s="17"/>
      <c r="H56" s="17"/>
      <c r="I56" s="20"/>
      <c r="J56" s="12">
        <f t="shared" si="0"/>
        <v>22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11</v>
      </c>
      <c r="C57" s="18"/>
      <c r="D57" s="18"/>
      <c r="E57" s="21"/>
      <c r="F57" s="13">
        <v>5</v>
      </c>
      <c r="G57" s="18"/>
      <c r="H57" s="18"/>
      <c r="I57" s="21"/>
      <c r="J57" s="13">
        <f t="shared" si="0"/>
        <v>16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20</v>
      </c>
      <c r="C58" s="17"/>
      <c r="D58" s="17"/>
      <c r="E58" s="20"/>
      <c r="F58" s="12">
        <v>11</v>
      </c>
      <c r="G58" s="17"/>
      <c r="H58" s="17"/>
      <c r="I58" s="20"/>
      <c r="J58" s="12">
        <f t="shared" si="0"/>
        <v>31</v>
      </c>
      <c r="K58" s="17"/>
      <c r="L58" s="17"/>
      <c r="M58" s="20"/>
      <c r="N58" s="31" t="s">
        <v>24</v>
      </c>
      <c r="O58" s="14">
        <f>SUM(B8:B58,O8:O57)</f>
        <v>677</v>
      </c>
      <c r="P58" s="19"/>
      <c r="Q58" s="19"/>
      <c r="R58" s="22"/>
      <c r="S58" s="14">
        <f>SUM(F8:F58,S8:S57)</f>
        <v>715</v>
      </c>
      <c r="T58" s="19"/>
      <c r="U58" s="19"/>
      <c r="V58" s="22"/>
      <c r="W58" s="14">
        <f>SUM(J8:J58,W8:W57)</f>
        <v>1392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26</v>
      </c>
      <c r="C66" s="17"/>
      <c r="D66" s="17"/>
      <c r="E66" s="20"/>
      <c r="F66" s="12">
        <f>SUM(F8:F12)</f>
        <v>22</v>
      </c>
      <c r="G66" s="17"/>
      <c r="H66" s="17"/>
      <c r="I66" s="20"/>
      <c r="J66" s="12">
        <f>SUM(J8:J12)</f>
        <v>48</v>
      </c>
      <c r="K66" s="17"/>
      <c r="L66" s="17"/>
      <c r="M66" s="25"/>
    </row>
    <row r="67" spans="1:13">
      <c r="A67" s="7" t="s">
        <v>18</v>
      </c>
      <c r="B67" s="13">
        <f>SUM(B13:B17)</f>
        <v>35</v>
      </c>
      <c r="C67" s="18"/>
      <c r="D67" s="18"/>
      <c r="E67" s="21"/>
      <c r="F67" s="13">
        <f>SUM(F13:F17)</f>
        <v>30</v>
      </c>
      <c r="G67" s="18"/>
      <c r="H67" s="18"/>
      <c r="I67" s="21"/>
      <c r="J67" s="13">
        <f>SUM(J13:J17)</f>
        <v>65</v>
      </c>
      <c r="K67" s="18"/>
      <c r="L67" s="18"/>
      <c r="M67" s="26"/>
    </row>
    <row r="68" spans="1:13">
      <c r="A68" s="6" t="s">
        <v>28</v>
      </c>
      <c r="B68" s="12">
        <f>SUM(B18:B22)</f>
        <v>30</v>
      </c>
      <c r="C68" s="17"/>
      <c r="D68" s="17"/>
      <c r="E68" s="20"/>
      <c r="F68" s="12">
        <f>SUM(F18:F22)</f>
        <v>34</v>
      </c>
      <c r="G68" s="17"/>
      <c r="H68" s="17"/>
      <c r="I68" s="20"/>
      <c r="J68" s="12">
        <f>SUM(J18:J22)</f>
        <v>64</v>
      </c>
      <c r="K68" s="17"/>
      <c r="L68" s="17"/>
      <c r="M68" s="25"/>
    </row>
    <row r="69" spans="1:13">
      <c r="A69" s="7" t="s">
        <v>8</v>
      </c>
      <c r="B69" s="13">
        <f>SUM(B23:B27)</f>
        <v>33</v>
      </c>
      <c r="C69" s="18"/>
      <c r="D69" s="18"/>
      <c r="E69" s="21"/>
      <c r="F69" s="13">
        <f>SUM(F23:F27)</f>
        <v>37</v>
      </c>
      <c r="G69" s="18"/>
      <c r="H69" s="18"/>
      <c r="I69" s="21"/>
      <c r="J69" s="13">
        <f>SUM(J23:J27)</f>
        <v>70</v>
      </c>
      <c r="K69" s="18"/>
      <c r="L69" s="18"/>
      <c r="M69" s="26"/>
    </row>
    <row r="70" spans="1:13">
      <c r="A70" s="6" t="s">
        <v>30</v>
      </c>
      <c r="B70" s="12">
        <f>SUM(B28:B32)</f>
        <v>40</v>
      </c>
      <c r="C70" s="17"/>
      <c r="D70" s="17"/>
      <c r="E70" s="20"/>
      <c r="F70" s="12">
        <f>SUM(F28:F32)</f>
        <v>33</v>
      </c>
      <c r="G70" s="17"/>
      <c r="H70" s="17"/>
      <c r="I70" s="20"/>
      <c r="J70" s="12">
        <f>SUM(J28:J32)</f>
        <v>73</v>
      </c>
      <c r="K70" s="17"/>
      <c r="L70" s="17"/>
      <c r="M70" s="25"/>
    </row>
    <row r="71" spans="1:13">
      <c r="A71" s="7" t="s">
        <v>23</v>
      </c>
      <c r="B71" s="13">
        <f>SUM(B33:B37)</f>
        <v>44</v>
      </c>
      <c r="C71" s="18"/>
      <c r="D71" s="18"/>
      <c r="E71" s="21"/>
      <c r="F71" s="13">
        <f>SUM(F33:F37)</f>
        <v>26</v>
      </c>
      <c r="G71" s="18"/>
      <c r="H71" s="18"/>
      <c r="I71" s="21"/>
      <c r="J71" s="13">
        <f>SUM(J33:J37)</f>
        <v>70</v>
      </c>
      <c r="K71" s="18"/>
      <c r="L71" s="18"/>
      <c r="M71" s="26"/>
    </row>
    <row r="72" spans="1:13">
      <c r="A72" s="6" t="s">
        <v>31</v>
      </c>
      <c r="B72" s="12">
        <f>SUM(B38:B42)</f>
        <v>42</v>
      </c>
      <c r="C72" s="17"/>
      <c r="D72" s="17"/>
      <c r="E72" s="20"/>
      <c r="F72" s="12">
        <f>SUM(F38:F42)</f>
        <v>41</v>
      </c>
      <c r="G72" s="17"/>
      <c r="H72" s="17"/>
      <c r="I72" s="20"/>
      <c r="J72" s="12">
        <f>SUM(J38:J42)</f>
        <v>83</v>
      </c>
      <c r="K72" s="17"/>
      <c r="L72" s="17"/>
      <c r="M72" s="25"/>
    </row>
    <row r="73" spans="1:13">
      <c r="A73" s="7" t="s">
        <v>32</v>
      </c>
      <c r="B73" s="13">
        <f>SUM(B43:B47)</f>
        <v>31</v>
      </c>
      <c r="C73" s="18"/>
      <c r="D73" s="18"/>
      <c r="E73" s="21"/>
      <c r="F73" s="13">
        <f>SUM(F43:F47)</f>
        <v>39</v>
      </c>
      <c r="G73" s="18"/>
      <c r="H73" s="18"/>
      <c r="I73" s="21"/>
      <c r="J73" s="13">
        <f>SUM(J43:J47)</f>
        <v>70</v>
      </c>
      <c r="K73" s="18"/>
      <c r="L73" s="18"/>
      <c r="M73" s="26"/>
    </row>
    <row r="74" spans="1:13">
      <c r="A74" s="6" t="s">
        <v>33</v>
      </c>
      <c r="B74" s="12">
        <f>SUM(B48:B52)</f>
        <v>38</v>
      </c>
      <c r="C74" s="17"/>
      <c r="D74" s="17"/>
      <c r="E74" s="20"/>
      <c r="F74" s="12">
        <f>SUM(F48:F52)</f>
        <v>50</v>
      </c>
      <c r="G74" s="17"/>
      <c r="H74" s="17"/>
      <c r="I74" s="20"/>
      <c r="J74" s="12">
        <f>SUM(J48:J52)</f>
        <v>88</v>
      </c>
      <c r="K74" s="17"/>
      <c r="L74" s="17"/>
      <c r="M74" s="25"/>
    </row>
    <row r="75" spans="1:13">
      <c r="A75" s="7" t="s">
        <v>36</v>
      </c>
      <c r="B75" s="13">
        <f>SUM(B53:B57)</f>
        <v>54</v>
      </c>
      <c r="C75" s="18"/>
      <c r="D75" s="18"/>
      <c r="E75" s="21"/>
      <c r="F75" s="13">
        <f>SUM(F53:F57)</f>
        <v>48</v>
      </c>
      <c r="G75" s="18"/>
      <c r="H75" s="18"/>
      <c r="I75" s="21"/>
      <c r="J75" s="13">
        <f>SUM(J53:J57)</f>
        <v>102</v>
      </c>
      <c r="K75" s="18"/>
      <c r="L75" s="18"/>
      <c r="M75" s="26"/>
    </row>
    <row r="76" spans="1:13">
      <c r="A76" s="6" t="s">
        <v>39</v>
      </c>
      <c r="B76" s="12">
        <f>SUM(B58,O8:O11)</f>
        <v>55</v>
      </c>
      <c r="C76" s="17"/>
      <c r="D76" s="17"/>
      <c r="E76" s="20"/>
      <c r="F76" s="12">
        <f>SUM(F58,S8:S11)</f>
        <v>52</v>
      </c>
      <c r="G76" s="17"/>
      <c r="H76" s="17"/>
      <c r="I76" s="20"/>
      <c r="J76" s="12">
        <f>SUM(J58,W8:W11)</f>
        <v>107</v>
      </c>
      <c r="K76" s="17"/>
      <c r="L76" s="17"/>
      <c r="M76" s="25"/>
    </row>
    <row r="77" spans="1:13">
      <c r="A77" s="7" t="s">
        <v>42</v>
      </c>
      <c r="B77" s="13">
        <f>SUM(O12:O16)</f>
        <v>44</v>
      </c>
      <c r="C77" s="18"/>
      <c r="D77" s="18"/>
      <c r="E77" s="21"/>
      <c r="F77" s="13">
        <f>SUM(S12:S16)</f>
        <v>49</v>
      </c>
      <c r="G77" s="18"/>
      <c r="H77" s="18"/>
      <c r="I77" s="21"/>
      <c r="J77" s="13">
        <f>SUM(W12:W16)</f>
        <v>93</v>
      </c>
      <c r="K77" s="18"/>
      <c r="L77" s="18"/>
      <c r="M77" s="26"/>
    </row>
    <row r="78" spans="1:13">
      <c r="A78" s="6" t="s">
        <v>47</v>
      </c>
      <c r="B78" s="12">
        <f>SUM(O17:O21)</f>
        <v>45</v>
      </c>
      <c r="C78" s="17"/>
      <c r="D78" s="17"/>
      <c r="E78" s="20"/>
      <c r="F78" s="12">
        <f>SUM(S17:S21)</f>
        <v>43</v>
      </c>
      <c r="G78" s="17"/>
      <c r="H78" s="17"/>
      <c r="I78" s="20"/>
      <c r="J78" s="12">
        <f>SUM(W17:W21)</f>
        <v>88</v>
      </c>
      <c r="K78" s="17"/>
      <c r="L78" s="17"/>
      <c r="M78" s="25"/>
    </row>
    <row r="79" spans="1:13">
      <c r="A79" s="7" t="s">
        <v>48</v>
      </c>
      <c r="B79" s="13">
        <f>SUM(O22:O26)</f>
        <v>31</v>
      </c>
      <c r="C79" s="18"/>
      <c r="D79" s="18"/>
      <c r="E79" s="21"/>
      <c r="F79" s="13">
        <f>SUM(S22:S26)</f>
        <v>30</v>
      </c>
      <c r="G79" s="18"/>
      <c r="H79" s="18"/>
      <c r="I79" s="21"/>
      <c r="J79" s="13">
        <f>SUM(W22:W26)</f>
        <v>61</v>
      </c>
      <c r="K79" s="18"/>
      <c r="L79" s="18"/>
      <c r="M79" s="26"/>
    </row>
    <row r="80" spans="1:13">
      <c r="A80" s="6" t="s">
        <v>51</v>
      </c>
      <c r="B80" s="12">
        <f>SUM(O27:O31)</f>
        <v>36</v>
      </c>
      <c r="C80" s="17"/>
      <c r="D80" s="17"/>
      <c r="E80" s="20"/>
      <c r="F80" s="12">
        <f>SUM(S27:S31)</f>
        <v>52</v>
      </c>
      <c r="G80" s="17"/>
      <c r="H80" s="17"/>
      <c r="I80" s="20"/>
      <c r="J80" s="12">
        <f>SUM(W27:W31)</f>
        <v>88</v>
      </c>
      <c r="K80" s="17"/>
      <c r="L80" s="17"/>
      <c r="M80" s="25"/>
    </row>
    <row r="81" spans="1:13">
      <c r="A81" s="7" t="s">
        <v>38</v>
      </c>
      <c r="B81" s="13">
        <f>SUM(O32:O36)</f>
        <v>47</v>
      </c>
      <c r="C81" s="18"/>
      <c r="D81" s="18"/>
      <c r="E81" s="21"/>
      <c r="F81" s="13">
        <f>SUM(S32:S36)</f>
        <v>48</v>
      </c>
      <c r="G81" s="18"/>
      <c r="H81" s="18"/>
      <c r="I81" s="21"/>
      <c r="J81" s="13">
        <f>SUM(W32:W36)</f>
        <v>95</v>
      </c>
      <c r="K81" s="18"/>
      <c r="L81" s="18"/>
      <c r="M81" s="26"/>
    </row>
    <row r="82" spans="1:13">
      <c r="A82" s="6" t="s">
        <v>54</v>
      </c>
      <c r="B82" s="12">
        <f>SUM(O37:O41)</f>
        <v>22</v>
      </c>
      <c r="C82" s="17"/>
      <c r="D82" s="17"/>
      <c r="E82" s="20"/>
      <c r="F82" s="12">
        <f>SUM(S37:S41)</f>
        <v>34</v>
      </c>
      <c r="G82" s="17"/>
      <c r="H82" s="17"/>
      <c r="I82" s="20"/>
      <c r="J82" s="12">
        <f>SUM(W37:W41)</f>
        <v>56</v>
      </c>
      <c r="K82" s="17"/>
      <c r="L82" s="17"/>
      <c r="M82" s="25"/>
    </row>
    <row r="83" spans="1:13">
      <c r="A83" s="7" t="s">
        <v>12</v>
      </c>
      <c r="B83" s="13">
        <f>SUM(O42:O46)</f>
        <v>19</v>
      </c>
      <c r="C83" s="18"/>
      <c r="D83" s="18"/>
      <c r="E83" s="21"/>
      <c r="F83" s="13">
        <f>SUM(S42:S46)</f>
        <v>28</v>
      </c>
      <c r="G83" s="18"/>
      <c r="H83" s="18"/>
      <c r="I83" s="21"/>
      <c r="J83" s="13">
        <f>SUM(W42:W46)</f>
        <v>47</v>
      </c>
      <c r="K83" s="18"/>
      <c r="L83" s="18"/>
      <c r="M83" s="26"/>
    </row>
    <row r="84" spans="1:13">
      <c r="A84" s="6" t="s">
        <v>34</v>
      </c>
      <c r="B84" s="12">
        <f>SUM(O47:O51)</f>
        <v>4</v>
      </c>
      <c r="C84" s="17"/>
      <c r="D84" s="17"/>
      <c r="E84" s="20"/>
      <c r="F84" s="12">
        <f>SUM(S47:S51)</f>
        <v>13</v>
      </c>
      <c r="G84" s="17"/>
      <c r="H84" s="17"/>
      <c r="I84" s="20"/>
      <c r="J84" s="12">
        <f>SUM(W47:W51)</f>
        <v>17</v>
      </c>
      <c r="K84" s="17"/>
      <c r="L84" s="17"/>
      <c r="M84" s="25"/>
    </row>
    <row r="85" spans="1:13">
      <c r="A85" s="7" t="s">
        <v>45</v>
      </c>
      <c r="B85" s="13">
        <f>SUM(O52:O56)</f>
        <v>1</v>
      </c>
      <c r="C85" s="18"/>
      <c r="D85" s="18"/>
      <c r="E85" s="21"/>
      <c r="F85" s="13">
        <f>SUM(S52:S56)</f>
        <v>6</v>
      </c>
      <c r="G85" s="18"/>
      <c r="H85" s="18"/>
      <c r="I85" s="21"/>
      <c r="J85" s="13">
        <f>SUM(W52:W56)</f>
        <v>7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677</v>
      </c>
      <c r="C87" s="19"/>
      <c r="D87" s="19"/>
      <c r="E87" s="22"/>
      <c r="F87" s="14">
        <f>SUM(F66:F86)</f>
        <v>715</v>
      </c>
      <c r="G87" s="19"/>
      <c r="H87" s="19"/>
      <c r="I87" s="22"/>
      <c r="J87" s="14">
        <f>SUM(J66:J86)</f>
        <v>1392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160</v>
      </c>
      <c r="C90" s="19"/>
      <c r="D90" s="19"/>
      <c r="E90" s="22"/>
      <c r="F90" s="14">
        <f>SUM(S22:S57)</f>
        <v>211</v>
      </c>
      <c r="G90" s="19"/>
      <c r="H90" s="19"/>
      <c r="I90" s="22"/>
      <c r="J90" s="14">
        <f>SUM(W22:W57)</f>
        <v>371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93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15</v>
      </c>
      <c r="C8" s="17"/>
      <c r="D8" s="17"/>
      <c r="E8" s="20"/>
      <c r="F8" s="12">
        <v>8</v>
      </c>
      <c r="G8" s="17"/>
      <c r="H8" s="17"/>
      <c r="I8" s="20"/>
      <c r="J8" s="12">
        <f t="shared" ref="J8:J58" si="0">SUM(B8,F8)</f>
        <v>23</v>
      </c>
      <c r="K8" s="17"/>
      <c r="L8" s="17"/>
      <c r="M8" s="20"/>
      <c r="N8" s="29">
        <v>51</v>
      </c>
      <c r="O8" s="13">
        <v>10</v>
      </c>
      <c r="P8" s="18"/>
      <c r="Q8" s="18"/>
      <c r="R8" s="21"/>
      <c r="S8" s="13">
        <v>17</v>
      </c>
      <c r="T8" s="18"/>
      <c r="U8" s="18"/>
      <c r="V8" s="21"/>
      <c r="W8" s="13">
        <f t="shared" ref="W8:W57" si="1">SUM(O8,S8)</f>
        <v>27</v>
      </c>
      <c r="X8" s="18"/>
      <c r="Y8" s="18"/>
      <c r="Z8" s="26"/>
    </row>
    <row r="9" spans="1:26">
      <c r="A9" s="7">
        <v>1</v>
      </c>
      <c r="B9" s="13">
        <v>13</v>
      </c>
      <c r="C9" s="18"/>
      <c r="D9" s="18"/>
      <c r="E9" s="21"/>
      <c r="F9" s="13">
        <v>9</v>
      </c>
      <c r="G9" s="18"/>
      <c r="H9" s="18"/>
      <c r="I9" s="21"/>
      <c r="J9" s="13">
        <f t="shared" si="0"/>
        <v>22</v>
      </c>
      <c r="K9" s="18"/>
      <c r="L9" s="18"/>
      <c r="M9" s="21"/>
      <c r="N9" s="30">
        <v>52</v>
      </c>
      <c r="O9" s="12">
        <v>7</v>
      </c>
      <c r="P9" s="17"/>
      <c r="Q9" s="17"/>
      <c r="R9" s="20"/>
      <c r="S9" s="12">
        <v>5</v>
      </c>
      <c r="T9" s="17"/>
      <c r="U9" s="17"/>
      <c r="V9" s="20"/>
      <c r="W9" s="12">
        <f t="shared" si="1"/>
        <v>12</v>
      </c>
      <c r="X9" s="17"/>
      <c r="Y9" s="17"/>
      <c r="Z9" s="25"/>
    </row>
    <row r="10" spans="1:26">
      <c r="A10" s="6">
        <v>2</v>
      </c>
      <c r="B10" s="12">
        <v>12</v>
      </c>
      <c r="C10" s="17"/>
      <c r="D10" s="17"/>
      <c r="E10" s="20"/>
      <c r="F10" s="12">
        <v>9</v>
      </c>
      <c r="G10" s="17"/>
      <c r="H10" s="17"/>
      <c r="I10" s="20"/>
      <c r="J10" s="12">
        <f t="shared" si="0"/>
        <v>21</v>
      </c>
      <c r="K10" s="17"/>
      <c r="L10" s="17"/>
      <c r="M10" s="20"/>
      <c r="N10" s="29">
        <v>53</v>
      </c>
      <c r="O10" s="13">
        <v>6</v>
      </c>
      <c r="P10" s="18"/>
      <c r="Q10" s="18"/>
      <c r="R10" s="21"/>
      <c r="S10" s="13">
        <v>14</v>
      </c>
      <c r="T10" s="18"/>
      <c r="U10" s="18"/>
      <c r="V10" s="21"/>
      <c r="W10" s="13">
        <f t="shared" si="1"/>
        <v>20</v>
      </c>
      <c r="X10" s="18"/>
      <c r="Y10" s="18"/>
      <c r="Z10" s="26"/>
    </row>
    <row r="11" spans="1:26">
      <c r="A11" s="7">
        <v>3</v>
      </c>
      <c r="B11" s="13">
        <v>9</v>
      </c>
      <c r="C11" s="18"/>
      <c r="D11" s="18"/>
      <c r="E11" s="21"/>
      <c r="F11" s="13">
        <v>9</v>
      </c>
      <c r="G11" s="18"/>
      <c r="H11" s="18"/>
      <c r="I11" s="21"/>
      <c r="J11" s="13">
        <f t="shared" si="0"/>
        <v>18</v>
      </c>
      <c r="K11" s="18"/>
      <c r="L11" s="18"/>
      <c r="M11" s="21"/>
      <c r="N11" s="30">
        <v>54</v>
      </c>
      <c r="O11" s="12">
        <v>9</v>
      </c>
      <c r="P11" s="17"/>
      <c r="Q11" s="17"/>
      <c r="R11" s="20"/>
      <c r="S11" s="12">
        <v>6</v>
      </c>
      <c r="T11" s="17"/>
      <c r="U11" s="17"/>
      <c r="V11" s="20"/>
      <c r="W11" s="12">
        <f t="shared" si="1"/>
        <v>15</v>
      </c>
      <c r="X11" s="17"/>
      <c r="Y11" s="17"/>
      <c r="Z11" s="25"/>
    </row>
    <row r="12" spans="1:26">
      <c r="A12" s="6">
        <v>4</v>
      </c>
      <c r="B12" s="12">
        <v>4</v>
      </c>
      <c r="C12" s="17"/>
      <c r="D12" s="17"/>
      <c r="E12" s="20"/>
      <c r="F12" s="12">
        <v>3</v>
      </c>
      <c r="G12" s="17"/>
      <c r="H12" s="17"/>
      <c r="I12" s="20"/>
      <c r="J12" s="12">
        <f t="shared" si="0"/>
        <v>7</v>
      </c>
      <c r="K12" s="17"/>
      <c r="L12" s="17"/>
      <c r="M12" s="20"/>
      <c r="N12" s="29">
        <v>55</v>
      </c>
      <c r="O12" s="13">
        <v>7</v>
      </c>
      <c r="P12" s="18"/>
      <c r="Q12" s="18"/>
      <c r="R12" s="21"/>
      <c r="S12" s="13">
        <v>11</v>
      </c>
      <c r="T12" s="18"/>
      <c r="U12" s="18"/>
      <c r="V12" s="21"/>
      <c r="W12" s="13">
        <f t="shared" si="1"/>
        <v>18</v>
      </c>
      <c r="X12" s="18"/>
      <c r="Y12" s="18"/>
      <c r="Z12" s="26"/>
    </row>
    <row r="13" spans="1:26">
      <c r="A13" s="7">
        <v>5</v>
      </c>
      <c r="B13" s="13">
        <v>9</v>
      </c>
      <c r="C13" s="18"/>
      <c r="D13" s="18"/>
      <c r="E13" s="21"/>
      <c r="F13" s="13">
        <v>10</v>
      </c>
      <c r="G13" s="18"/>
      <c r="H13" s="18"/>
      <c r="I13" s="21"/>
      <c r="J13" s="13">
        <f t="shared" si="0"/>
        <v>19</v>
      </c>
      <c r="K13" s="18"/>
      <c r="L13" s="18"/>
      <c r="M13" s="21"/>
      <c r="N13" s="30">
        <v>56</v>
      </c>
      <c r="O13" s="12">
        <v>6</v>
      </c>
      <c r="P13" s="17"/>
      <c r="Q13" s="17"/>
      <c r="R13" s="20"/>
      <c r="S13" s="12">
        <v>7</v>
      </c>
      <c r="T13" s="17"/>
      <c r="U13" s="17"/>
      <c r="V13" s="20"/>
      <c r="W13" s="12">
        <f t="shared" si="1"/>
        <v>13</v>
      </c>
      <c r="X13" s="17"/>
      <c r="Y13" s="17"/>
      <c r="Z13" s="25"/>
    </row>
    <row r="14" spans="1:26">
      <c r="A14" s="6">
        <v>6</v>
      </c>
      <c r="B14" s="12">
        <v>10</v>
      </c>
      <c r="C14" s="17"/>
      <c r="D14" s="17"/>
      <c r="E14" s="20"/>
      <c r="F14" s="12">
        <v>9</v>
      </c>
      <c r="G14" s="17"/>
      <c r="H14" s="17"/>
      <c r="I14" s="20"/>
      <c r="J14" s="12">
        <f t="shared" si="0"/>
        <v>19</v>
      </c>
      <c r="K14" s="17"/>
      <c r="L14" s="17"/>
      <c r="M14" s="20"/>
      <c r="N14" s="29">
        <v>57</v>
      </c>
      <c r="O14" s="13">
        <v>6</v>
      </c>
      <c r="P14" s="18"/>
      <c r="Q14" s="18"/>
      <c r="R14" s="21"/>
      <c r="S14" s="13">
        <v>5</v>
      </c>
      <c r="T14" s="18"/>
      <c r="U14" s="18"/>
      <c r="V14" s="21"/>
      <c r="W14" s="13">
        <f t="shared" si="1"/>
        <v>11</v>
      </c>
      <c r="X14" s="18"/>
      <c r="Y14" s="18"/>
      <c r="Z14" s="26"/>
    </row>
    <row r="15" spans="1:26">
      <c r="A15" s="7">
        <v>7</v>
      </c>
      <c r="B15" s="13">
        <v>8</v>
      </c>
      <c r="C15" s="18"/>
      <c r="D15" s="18"/>
      <c r="E15" s="21"/>
      <c r="F15" s="13">
        <v>7</v>
      </c>
      <c r="G15" s="18"/>
      <c r="H15" s="18"/>
      <c r="I15" s="21"/>
      <c r="J15" s="13">
        <f t="shared" si="0"/>
        <v>15</v>
      </c>
      <c r="K15" s="18"/>
      <c r="L15" s="18"/>
      <c r="M15" s="21"/>
      <c r="N15" s="30">
        <v>58</v>
      </c>
      <c r="O15" s="12">
        <v>8</v>
      </c>
      <c r="P15" s="17"/>
      <c r="Q15" s="17"/>
      <c r="R15" s="20"/>
      <c r="S15" s="12">
        <v>7</v>
      </c>
      <c r="T15" s="17"/>
      <c r="U15" s="17"/>
      <c r="V15" s="20"/>
      <c r="W15" s="12">
        <f t="shared" si="1"/>
        <v>15</v>
      </c>
      <c r="X15" s="17"/>
      <c r="Y15" s="17"/>
      <c r="Z15" s="25"/>
    </row>
    <row r="16" spans="1:26">
      <c r="A16" s="6">
        <v>8</v>
      </c>
      <c r="B16" s="12">
        <v>8</v>
      </c>
      <c r="C16" s="17"/>
      <c r="D16" s="17"/>
      <c r="E16" s="20"/>
      <c r="F16" s="12">
        <v>2</v>
      </c>
      <c r="G16" s="17"/>
      <c r="H16" s="17"/>
      <c r="I16" s="20"/>
      <c r="J16" s="12">
        <f t="shared" si="0"/>
        <v>10</v>
      </c>
      <c r="K16" s="17"/>
      <c r="L16" s="17"/>
      <c r="M16" s="20"/>
      <c r="N16" s="29">
        <v>59</v>
      </c>
      <c r="O16" s="13">
        <v>4</v>
      </c>
      <c r="P16" s="18"/>
      <c r="Q16" s="18"/>
      <c r="R16" s="21"/>
      <c r="S16" s="13">
        <v>7</v>
      </c>
      <c r="T16" s="18"/>
      <c r="U16" s="18"/>
      <c r="V16" s="21"/>
      <c r="W16" s="13">
        <f t="shared" si="1"/>
        <v>11</v>
      </c>
      <c r="X16" s="18"/>
      <c r="Y16" s="18"/>
      <c r="Z16" s="26"/>
    </row>
    <row r="17" spans="1:26">
      <c r="A17" s="7">
        <v>9</v>
      </c>
      <c r="B17" s="13">
        <v>11</v>
      </c>
      <c r="C17" s="18"/>
      <c r="D17" s="18"/>
      <c r="E17" s="21"/>
      <c r="F17" s="13">
        <v>6</v>
      </c>
      <c r="G17" s="18"/>
      <c r="H17" s="18"/>
      <c r="I17" s="21"/>
      <c r="J17" s="13">
        <f t="shared" si="0"/>
        <v>17</v>
      </c>
      <c r="K17" s="18"/>
      <c r="L17" s="18"/>
      <c r="M17" s="21"/>
      <c r="N17" s="30">
        <v>60</v>
      </c>
      <c r="O17" s="12">
        <v>6</v>
      </c>
      <c r="P17" s="17"/>
      <c r="Q17" s="17"/>
      <c r="R17" s="20"/>
      <c r="S17" s="12">
        <v>12</v>
      </c>
      <c r="T17" s="17"/>
      <c r="U17" s="17"/>
      <c r="V17" s="20"/>
      <c r="W17" s="12">
        <f t="shared" si="1"/>
        <v>18</v>
      </c>
      <c r="X17" s="17"/>
      <c r="Y17" s="17"/>
      <c r="Z17" s="25"/>
    </row>
    <row r="18" spans="1:26">
      <c r="A18" s="6">
        <v>10</v>
      </c>
      <c r="B18" s="12">
        <v>4</v>
      </c>
      <c r="C18" s="17"/>
      <c r="D18" s="17"/>
      <c r="E18" s="20"/>
      <c r="F18" s="12">
        <v>16</v>
      </c>
      <c r="G18" s="17"/>
      <c r="H18" s="17"/>
      <c r="I18" s="20"/>
      <c r="J18" s="12">
        <f t="shared" si="0"/>
        <v>20</v>
      </c>
      <c r="K18" s="17"/>
      <c r="L18" s="17"/>
      <c r="M18" s="20"/>
      <c r="N18" s="29">
        <v>61</v>
      </c>
      <c r="O18" s="13">
        <v>9</v>
      </c>
      <c r="P18" s="18"/>
      <c r="Q18" s="18"/>
      <c r="R18" s="21"/>
      <c r="S18" s="13">
        <v>9</v>
      </c>
      <c r="T18" s="18"/>
      <c r="U18" s="18"/>
      <c r="V18" s="21"/>
      <c r="W18" s="13">
        <f t="shared" si="1"/>
        <v>18</v>
      </c>
      <c r="X18" s="18"/>
      <c r="Y18" s="18"/>
      <c r="Z18" s="26"/>
    </row>
    <row r="19" spans="1:26">
      <c r="A19" s="7">
        <v>11</v>
      </c>
      <c r="B19" s="13">
        <v>6</v>
      </c>
      <c r="C19" s="18"/>
      <c r="D19" s="18"/>
      <c r="E19" s="21"/>
      <c r="F19" s="13">
        <v>4</v>
      </c>
      <c r="G19" s="18"/>
      <c r="H19" s="18"/>
      <c r="I19" s="21"/>
      <c r="J19" s="13">
        <f t="shared" si="0"/>
        <v>10</v>
      </c>
      <c r="K19" s="18"/>
      <c r="L19" s="18"/>
      <c r="M19" s="21"/>
      <c r="N19" s="30">
        <v>62</v>
      </c>
      <c r="O19" s="12">
        <v>5</v>
      </c>
      <c r="P19" s="17"/>
      <c r="Q19" s="17"/>
      <c r="R19" s="20"/>
      <c r="S19" s="12">
        <v>6</v>
      </c>
      <c r="T19" s="17"/>
      <c r="U19" s="17"/>
      <c r="V19" s="20"/>
      <c r="W19" s="12">
        <f t="shared" si="1"/>
        <v>11</v>
      </c>
      <c r="X19" s="17"/>
      <c r="Y19" s="17"/>
      <c r="Z19" s="25"/>
    </row>
    <row r="20" spans="1:26">
      <c r="A20" s="6">
        <v>12</v>
      </c>
      <c r="B20" s="12">
        <v>8</v>
      </c>
      <c r="C20" s="17"/>
      <c r="D20" s="17"/>
      <c r="E20" s="20"/>
      <c r="F20" s="12">
        <v>8</v>
      </c>
      <c r="G20" s="17"/>
      <c r="H20" s="17"/>
      <c r="I20" s="20"/>
      <c r="J20" s="12">
        <f t="shared" si="0"/>
        <v>16</v>
      </c>
      <c r="K20" s="17"/>
      <c r="L20" s="17"/>
      <c r="M20" s="20"/>
      <c r="N20" s="29">
        <v>63</v>
      </c>
      <c r="O20" s="13">
        <v>6</v>
      </c>
      <c r="P20" s="18"/>
      <c r="Q20" s="18"/>
      <c r="R20" s="21"/>
      <c r="S20" s="13">
        <v>6</v>
      </c>
      <c r="T20" s="18"/>
      <c r="U20" s="18"/>
      <c r="V20" s="21"/>
      <c r="W20" s="13">
        <f t="shared" si="1"/>
        <v>12</v>
      </c>
      <c r="X20" s="18"/>
      <c r="Y20" s="18"/>
      <c r="Z20" s="26"/>
    </row>
    <row r="21" spans="1:26">
      <c r="A21" s="7">
        <v>13</v>
      </c>
      <c r="B21" s="13">
        <v>5</v>
      </c>
      <c r="C21" s="18"/>
      <c r="D21" s="18"/>
      <c r="E21" s="21"/>
      <c r="F21" s="13">
        <v>6</v>
      </c>
      <c r="G21" s="18"/>
      <c r="H21" s="18"/>
      <c r="I21" s="21"/>
      <c r="J21" s="13">
        <f t="shared" si="0"/>
        <v>11</v>
      </c>
      <c r="K21" s="18"/>
      <c r="L21" s="18"/>
      <c r="M21" s="21"/>
      <c r="N21" s="30">
        <v>64</v>
      </c>
      <c r="O21" s="12">
        <v>7</v>
      </c>
      <c r="P21" s="17"/>
      <c r="Q21" s="17"/>
      <c r="R21" s="20"/>
      <c r="S21" s="12">
        <v>9</v>
      </c>
      <c r="T21" s="17"/>
      <c r="U21" s="17"/>
      <c r="V21" s="20"/>
      <c r="W21" s="12">
        <f t="shared" si="1"/>
        <v>16</v>
      </c>
      <c r="X21" s="17"/>
      <c r="Y21" s="17"/>
      <c r="Z21" s="25"/>
    </row>
    <row r="22" spans="1:26">
      <c r="A22" s="6">
        <v>14</v>
      </c>
      <c r="B22" s="12">
        <v>5</v>
      </c>
      <c r="C22" s="17"/>
      <c r="D22" s="17"/>
      <c r="E22" s="20"/>
      <c r="F22" s="12">
        <v>3</v>
      </c>
      <c r="G22" s="17"/>
      <c r="H22" s="17"/>
      <c r="I22" s="20"/>
      <c r="J22" s="12">
        <f t="shared" si="0"/>
        <v>8</v>
      </c>
      <c r="K22" s="17"/>
      <c r="L22" s="17"/>
      <c r="M22" s="20"/>
      <c r="N22" s="29">
        <v>65</v>
      </c>
      <c r="O22" s="13">
        <v>4</v>
      </c>
      <c r="P22" s="18"/>
      <c r="Q22" s="18"/>
      <c r="R22" s="21"/>
      <c r="S22" s="13">
        <v>6</v>
      </c>
      <c r="T22" s="18"/>
      <c r="U22" s="18"/>
      <c r="V22" s="21"/>
      <c r="W22" s="13">
        <f t="shared" si="1"/>
        <v>10</v>
      </c>
      <c r="X22" s="18"/>
      <c r="Y22" s="18"/>
      <c r="Z22" s="26"/>
    </row>
    <row r="23" spans="1:26">
      <c r="A23" s="7">
        <v>15</v>
      </c>
      <c r="B23" s="13">
        <v>5</v>
      </c>
      <c r="C23" s="18"/>
      <c r="D23" s="18"/>
      <c r="E23" s="21"/>
      <c r="F23" s="13">
        <v>3</v>
      </c>
      <c r="G23" s="18"/>
      <c r="H23" s="18"/>
      <c r="I23" s="21"/>
      <c r="J23" s="13">
        <f t="shared" si="0"/>
        <v>8</v>
      </c>
      <c r="K23" s="18"/>
      <c r="L23" s="18"/>
      <c r="M23" s="21"/>
      <c r="N23" s="30">
        <v>66</v>
      </c>
      <c r="O23" s="12">
        <v>10</v>
      </c>
      <c r="P23" s="17"/>
      <c r="Q23" s="17"/>
      <c r="R23" s="20"/>
      <c r="S23" s="12">
        <v>7</v>
      </c>
      <c r="T23" s="17"/>
      <c r="U23" s="17"/>
      <c r="V23" s="20"/>
      <c r="W23" s="12">
        <f t="shared" si="1"/>
        <v>17</v>
      </c>
      <c r="X23" s="17"/>
      <c r="Y23" s="17"/>
      <c r="Z23" s="25"/>
    </row>
    <row r="24" spans="1:26">
      <c r="A24" s="6">
        <v>16</v>
      </c>
      <c r="B24" s="12">
        <v>7</v>
      </c>
      <c r="C24" s="17"/>
      <c r="D24" s="17"/>
      <c r="E24" s="20"/>
      <c r="F24" s="12">
        <v>3</v>
      </c>
      <c r="G24" s="17"/>
      <c r="H24" s="17"/>
      <c r="I24" s="20"/>
      <c r="J24" s="12">
        <f t="shared" si="0"/>
        <v>10</v>
      </c>
      <c r="K24" s="17"/>
      <c r="L24" s="17"/>
      <c r="M24" s="20"/>
      <c r="N24" s="29">
        <v>67</v>
      </c>
      <c r="O24" s="13">
        <v>9</v>
      </c>
      <c r="P24" s="18"/>
      <c r="Q24" s="18"/>
      <c r="R24" s="21"/>
      <c r="S24" s="13">
        <v>9</v>
      </c>
      <c r="T24" s="18"/>
      <c r="U24" s="18"/>
      <c r="V24" s="21"/>
      <c r="W24" s="13">
        <f t="shared" si="1"/>
        <v>18</v>
      </c>
      <c r="X24" s="18"/>
      <c r="Y24" s="18"/>
      <c r="Z24" s="26"/>
    </row>
    <row r="25" spans="1:26">
      <c r="A25" s="7">
        <v>17</v>
      </c>
      <c r="B25" s="13">
        <v>6</v>
      </c>
      <c r="C25" s="18"/>
      <c r="D25" s="18"/>
      <c r="E25" s="21"/>
      <c r="F25" s="13">
        <v>5</v>
      </c>
      <c r="G25" s="18"/>
      <c r="H25" s="18"/>
      <c r="I25" s="21"/>
      <c r="J25" s="13">
        <f t="shared" si="0"/>
        <v>11</v>
      </c>
      <c r="K25" s="18"/>
      <c r="L25" s="18"/>
      <c r="M25" s="21"/>
      <c r="N25" s="30">
        <v>68</v>
      </c>
      <c r="O25" s="12">
        <v>9</v>
      </c>
      <c r="P25" s="17"/>
      <c r="Q25" s="17"/>
      <c r="R25" s="20"/>
      <c r="S25" s="12">
        <v>6</v>
      </c>
      <c r="T25" s="17"/>
      <c r="U25" s="17"/>
      <c r="V25" s="20"/>
      <c r="W25" s="12">
        <f t="shared" si="1"/>
        <v>15</v>
      </c>
      <c r="X25" s="17"/>
      <c r="Y25" s="17"/>
      <c r="Z25" s="25"/>
    </row>
    <row r="26" spans="1:26">
      <c r="A26" s="6">
        <v>18</v>
      </c>
      <c r="B26" s="12">
        <v>6</v>
      </c>
      <c r="C26" s="17"/>
      <c r="D26" s="17"/>
      <c r="E26" s="20"/>
      <c r="F26" s="12">
        <v>6</v>
      </c>
      <c r="G26" s="17"/>
      <c r="H26" s="17"/>
      <c r="I26" s="20"/>
      <c r="J26" s="12">
        <f t="shared" si="0"/>
        <v>12</v>
      </c>
      <c r="K26" s="17"/>
      <c r="L26" s="17"/>
      <c r="M26" s="20"/>
      <c r="N26" s="29">
        <v>69</v>
      </c>
      <c r="O26" s="13">
        <v>9</v>
      </c>
      <c r="P26" s="18"/>
      <c r="Q26" s="18"/>
      <c r="R26" s="21"/>
      <c r="S26" s="13">
        <v>7</v>
      </c>
      <c r="T26" s="18"/>
      <c r="U26" s="18"/>
      <c r="V26" s="21"/>
      <c r="W26" s="13">
        <f t="shared" si="1"/>
        <v>16</v>
      </c>
      <c r="X26" s="18"/>
      <c r="Y26" s="18"/>
      <c r="Z26" s="26"/>
    </row>
    <row r="27" spans="1:26">
      <c r="A27" s="7">
        <v>19</v>
      </c>
      <c r="B27" s="13">
        <v>5</v>
      </c>
      <c r="C27" s="18"/>
      <c r="D27" s="18"/>
      <c r="E27" s="21"/>
      <c r="F27" s="13">
        <v>2</v>
      </c>
      <c r="G27" s="18"/>
      <c r="H27" s="18"/>
      <c r="I27" s="21"/>
      <c r="J27" s="13">
        <f t="shared" si="0"/>
        <v>7</v>
      </c>
      <c r="K27" s="18"/>
      <c r="L27" s="18"/>
      <c r="M27" s="21"/>
      <c r="N27" s="30">
        <v>70</v>
      </c>
      <c r="O27" s="12">
        <v>4</v>
      </c>
      <c r="P27" s="17"/>
      <c r="Q27" s="17"/>
      <c r="R27" s="20"/>
      <c r="S27" s="12">
        <v>10</v>
      </c>
      <c r="T27" s="17"/>
      <c r="U27" s="17"/>
      <c r="V27" s="20"/>
      <c r="W27" s="12">
        <f t="shared" si="1"/>
        <v>14</v>
      </c>
      <c r="X27" s="17"/>
      <c r="Y27" s="17"/>
      <c r="Z27" s="25"/>
    </row>
    <row r="28" spans="1:26">
      <c r="A28" s="6">
        <v>20</v>
      </c>
      <c r="B28" s="12">
        <v>6</v>
      </c>
      <c r="C28" s="17"/>
      <c r="D28" s="17"/>
      <c r="E28" s="20"/>
      <c r="F28" s="12">
        <v>5</v>
      </c>
      <c r="G28" s="17"/>
      <c r="H28" s="17"/>
      <c r="I28" s="20"/>
      <c r="J28" s="12">
        <f t="shared" si="0"/>
        <v>11</v>
      </c>
      <c r="K28" s="17"/>
      <c r="L28" s="17"/>
      <c r="M28" s="20"/>
      <c r="N28" s="29">
        <v>71</v>
      </c>
      <c r="O28" s="13">
        <v>7</v>
      </c>
      <c r="P28" s="18"/>
      <c r="Q28" s="18"/>
      <c r="R28" s="21"/>
      <c r="S28" s="13">
        <v>10</v>
      </c>
      <c r="T28" s="18"/>
      <c r="U28" s="18"/>
      <c r="V28" s="21"/>
      <c r="W28" s="13">
        <f t="shared" si="1"/>
        <v>17</v>
      </c>
      <c r="X28" s="18"/>
      <c r="Y28" s="18"/>
      <c r="Z28" s="26"/>
    </row>
    <row r="29" spans="1:26">
      <c r="A29" s="7">
        <v>21</v>
      </c>
      <c r="B29" s="13">
        <v>5</v>
      </c>
      <c r="C29" s="18"/>
      <c r="D29" s="18"/>
      <c r="E29" s="21"/>
      <c r="F29" s="13">
        <v>7</v>
      </c>
      <c r="G29" s="18"/>
      <c r="H29" s="18"/>
      <c r="I29" s="21"/>
      <c r="J29" s="13">
        <f t="shared" si="0"/>
        <v>12</v>
      </c>
      <c r="K29" s="18"/>
      <c r="L29" s="18"/>
      <c r="M29" s="21"/>
      <c r="N29" s="30">
        <v>72</v>
      </c>
      <c r="O29" s="12">
        <v>8</v>
      </c>
      <c r="P29" s="17"/>
      <c r="Q29" s="17"/>
      <c r="R29" s="20"/>
      <c r="S29" s="12">
        <v>5</v>
      </c>
      <c r="T29" s="17"/>
      <c r="U29" s="17"/>
      <c r="V29" s="20"/>
      <c r="W29" s="12">
        <f t="shared" si="1"/>
        <v>13</v>
      </c>
      <c r="X29" s="17"/>
      <c r="Y29" s="17"/>
      <c r="Z29" s="25"/>
    </row>
    <row r="30" spans="1:26">
      <c r="A30" s="6">
        <v>22</v>
      </c>
      <c r="B30" s="12">
        <v>4</v>
      </c>
      <c r="C30" s="17"/>
      <c r="D30" s="17"/>
      <c r="E30" s="20"/>
      <c r="F30" s="12">
        <v>9</v>
      </c>
      <c r="G30" s="17"/>
      <c r="H30" s="17"/>
      <c r="I30" s="20"/>
      <c r="J30" s="12">
        <f t="shared" si="0"/>
        <v>13</v>
      </c>
      <c r="K30" s="17"/>
      <c r="L30" s="17"/>
      <c r="M30" s="20"/>
      <c r="N30" s="29">
        <v>73</v>
      </c>
      <c r="O30" s="13">
        <v>8</v>
      </c>
      <c r="P30" s="18"/>
      <c r="Q30" s="18"/>
      <c r="R30" s="21"/>
      <c r="S30" s="13">
        <v>8</v>
      </c>
      <c r="T30" s="18"/>
      <c r="U30" s="18"/>
      <c r="V30" s="21"/>
      <c r="W30" s="13">
        <f t="shared" si="1"/>
        <v>16</v>
      </c>
      <c r="X30" s="18"/>
      <c r="Y30" s="18"/>
      <c r="Z30" s="26"/>
    </row>
    <row r="31" spans="1:26">
      <c r="A31" s="7">
        <v>23</v>
      </c>
      <c r="B31" s="13">
        <v>6</v>
      </c>
      <c r="C31" s="18"/>
      <c r="D31" s="18"/>
      <c r="E31" s="21"/>
      <c r="F31" s="13">
        <v>7</v>
      </c>
      <c r="G31" s="18"/>
      <c r="H31" s="18"/>
      <c r="I31" s="21"/>
      <c r="J31" s="13">
        <f t="shared" si="0"/>
        <v>13</v>
      </c>
      <c r="K31" s="18"/>
      <c r="L31" s="18"/>
      <c r="M31" s="21"/>
      <c r="N31" s="30">
        <v>74</v>
      </c>
      <c r="O31" s="12">
        <v>10</v>
      </c>
      <c r="P31" s="17"/>
      <c r="Q31" s="17"/>
      <c r="R31" s="20"/>
      <c r="S31" s="12">
        <v>8</v>
      </c>
      <c r="T31" s="17"/>
      <c r="U31" s="17"/>
      <c r="V31" s="20"/>
      <c r="W31" s="12">
        <f t="shared" si="1"/>
        <v>18</v>
      </c>
      <c r="X31" s="17"/>
      <c r="Y31" s="17"/>
      <c r="Z31" s="25"/>
    </row>
    <row r="32" spans="1:26">
      <c r="A32" s="6">
        <v>24</v>
      </c>
      <c r="B32" s="12">
        <v>9</v>
      </c>
      <c r="C32" s="17"/>
      <c r="D32" s="17"/>
      <c r="E32" s="20"/>
      <c r="F32" s="12">
        <v>9</v>
      </c>
      <c r="G32" s="17"/>
      <c r="H32" s="17"/>
      <c r="I32" s="20"/>
      <c r="J32" s="12">
        <f t="shared" si="0"/>
        <v>18</v>
      </c>
      <c r="K32" s="17"/>
      <c r="L32" s="17"/>
      <c r="M32" s="20"/>
      <c r="N32" s="29">
        <v>75</v>
      </c>
      <c r="O32" s="13">
        <v>10</v>
      </c>
      <c r="P32" s="18"/>
      <c r="Q32" s="18"/>
      <c r="R32" s="21"/>
      <c r="S32" s="13">
        <v>3</v>
      </c>
      <c r="T32" s="18"/>
      <c r="U32" s="18"/>
      <c r="V32" s="21"/>
      <c r="W32" s="13">
        <f t="shared" si="1"/>
        <v>13</v>
      </c>
      <c r="X32" s="18"/>
      <c r="Y32" s="18"/>
      <c r="Z32" s="26"/>
    </row>
    <row r="33" spans="1:26">
      <c r="A33" s="7">
        <v>25</v>
      </c>
      <c r="B33" s="13">
        <v>6</v>
      </c>
      <c r="C33" s="18"/>
      <c r="D33" s="18"/>
      <c r="E33" s="21"/>
      <c r="F33" s="13">
        <v>8</v>
      </c>
      <c r="G33" s="18"/>
      <c r="H33" s="18"/>
      <c r="I33" s="21"/>
      <c r="J33" s="13">
        <f t="shared" si="0"/>
        <v>14</v>
      </c>
      <c r="K33" s="18"/>
      <c r="L33" s="18"/>
      <c r="M33" s="21"/>
      <c r="N33" s="30">
        <v>76</v>
      </c>
      <c r="O33" s="12">
        <v>11</v>
      </c>
      <c r="P33" s="17"/>
      <c r="Q33" s="17"/>
      <c r="R33" s="20"/>
      <c r="S33" s="12">
        <v>12</v>
      </c>
      <c r="T33" s="17"/>
      <c r="U33" s="17"/>
      <c r="V33" s="20"/>
      <c r="W33" s="12">
        <f t="shared" si="1"/>
        <v>23</v>
      </c>
      <c r="X33" s="17"/>
      <c r="Y33" s="17"/>
      <c r="Z33" s="25"/>
    </row>
    <row r="34" spans="1:26">
      <c r="A34" s="6">
        <v>26</v>
      </c>
      <c r="B34" s="12">
        <v>7</v>
      </c>
      <c r="C34" s="17"/>
      <c r="D34" s="17"/>
      <c r="E34" s="20"/>
      <c r="F34" s="12">
        <v>8</v>
      </c>
      <c r="G34" s="17"/>
      <c r="H34" s="17"/>
      <c r="I34" s="20"/>
      <c r="J34" s="12">
        <f t="shared" si="0"/>
        <v>15</v>
      </c>
      <c r="K34" s="17"/>
      <c r="L34" s="17"/>
      <c r="M34" s="20"/>
      <c r="N34" s="29">
        <v>77</v>
      </c>
      <c r="O34" s="13">
        <v>6</v>
      </c>
      <c r="P34" s="18"/>
      <c r="Q34" s="18"/>
      <c r="R34" s="21"/>
      <c r="S34" s="13">
        <v>12</v>
      </c>
      <c r="T34" s="18"/>
      <c r="U34" s="18"/>
      <c r="V34" s="21"/>
      <c r="W34" s="13">
        <f t="shared" si="1"/>
        <v>18</v>
      </c>
      <c r="X34" s="18"/>
      <c r="Y34" s="18"/>
      <c r="Z34" s="26"/>
    </row>
    <row r="35" spans="1:26">
      <c r="A35" s="7">
        <v>27</v>
      </c>
      <c r="B35" s="13">
        <v>11</v>
      </c>
      <c r="C35" s="18"/>
      <c r="D35" s="18"/>
      <c r="E35" s="21"/>
      <c r="F35" s="13">
        <v>6</v>
      </c>
      <c r="G35" s="18"/>
      <c r="H35" s="18"/>
      <c r="I35" s="21"/>
      <c r="J35" s="13">
        <f t="shared" si="0"/>
        <v>17</v>
      </c>
      <c r="K35" s="18"/>
      <c r="L35" s="18"/>
      <c r="M35" s="21"/>
      <c r="N35" s="30">
        <v>78</v>
      </c>
      <c r="O35" s="12">
        <v>3</v>
      </c>
      <c r="P35" s="17"/>
      <c r="Q35" s="17"/>
      <c r="R35" s="20"/>
      <c r="S35" s="12">
        <v>7</v>
      </c>
      <c r="T35" s="17"/>
      <c r="U35" s="17"/>
      <c r="V35" s="20"/>
      <c r="W35" s="12">
        <f t="shared" si="1"/>
        <v>10</v>
      </c>
      <c r="X35" s="17"/>
      <c r="Y35" s="17"/>
      <c r="Z35" s="25"/>
    </row>
    <row r="36" spans="1:26">
      <c r="A36" s="6">
        <v>28</v>
      </c>
      <c r="B36" s="12">
        <v>8</v>
      </c>
      <c r="C36" s="17"/>
      <c r="D36" s="17"/>
      <c r="E36" s="20"/>
      <c r="F36" s="12">
        <v>9</v>
      </c>
      <c r="G36" s="17"/>
      <c r="H36" s="17"/>
      <c r="I36" s="20"/>
      <c r="J36" s="12">
        <f t="shared" si="0"/>
        <v>17</v>
      </c>
      <c r="K36" s="17"/>
      <c r="L36" s="17"/>
      <c r="M36" s="20"/>
      <c r="N36" s="29">
        <v>79</v>
      </c>
      <c r="O36" s="13">
        <f>0</f>
        <v>0</v>
      </c>
      <c r="P36" s="18"/>
      <c r="Q36" s="18"/>
      <c r="R36" s="21"/>
      <c r="S36" s="13">
        <v>4</v>
      </c>
      <c r="T36" s="18"/>
      <c r="U36" s="18"/>
      <c r="V36" s="21"/>
      <c r="W36" s="13">
        <f t="shared" si="1"/>
        <v>4</v>
      </c>
      <c r="X36" s="18"/>
      <c r="Y36" s="18"/>
      <c r="Z36" s="26"/>
    </row>
    <row r="37" spans="1:26">
      <c r="A37" s="7">
        <v>29</v>
      </c>
      <c r="B37" s="13">
        <v>12</v>
      </c>
      <c r="C37" s="18"/>
      <c r="D37" s="18"/>
      <c r="E37" s="21"/>
      <c r="F37" s="13">
        <v>10</v>
      </c>
      <c r="G37" s="18"/>
      <c r="H37" s="18"/>
      <c r="I37" s="21"/>
      <c r="J37" s="13">
        <f t="shared" si="0"/>
        <v>22</v>
      </c>
      <c r="K37" s="18"/>
      <c r="L37" s="18"/>
      <c r="M37" s="21"/>
      <c r="N37" s="30">
        <v>80</v>
      </c>
      <c r="O37" s="12">
        <v>5</v>
      </c>
      <c r="P37" s="17"/>
      <c r="Q37" s="17"/>
      <c r="R37" s="20"/>
      <c r="S37" s="12">
        <v>6</v>
      </c>
      <c r="T37" s="17"/>
      <c r="U37" s="17"/>
      <c r="V37" s="20"/>
      <c r="W37" s="12">
        <f t="shared" si="1"/>
        <v>11</v>
      </c>
      <c r="X37" s="17"/>
      <c r="Y37" s="17"/>
      <c r="Z37" s="25"/>
    </row>
    <row r="38" spans="1:26">
      <c r="A38" s="6">
        <v>30</v>
      </c>
      <c r="B38" s="12">
        <v>12</v>
      </c>
      <c r="C38" s="17"/>
      <c r="D38" s="17"/>
      <c r="E38" s="20"/>
      <c r="F38" s="12">
        <v>8</v>
      </c>
      <c r="G38" s="17"/>
      <c r="H38" s="17"/>
      <c r="I38" s="20"/>
      <c r="J38" s="12">
        <f t="shared" si="0"/>
        <v>20</v>
      </c>
      <c r="K38" s="17"/>
      <c r="L38" s="17"/>
      <c r="M38" s="20"/>
      <c r="N38" s="29">
        <v>81</v>
      </c>
      <c r="O38" s="13">
        <v>2</v>
      </c>
      <c r="P38" s="18"/>
      <c r="Q38" s="18"/>
      <c r="R38" s="21"/>
      <c r="S38" s="13">
        <v>4</v>
      </c>
      <c r="T38" s="18"/>
      <c r="U38" s="18"/>
      <c r="V38" s="21"/>
      <c r="W38" s="13">
        <f t="shared" si="1"/>
        <v>6</v>
      </c>
      <c r="X38" s="18"/>
      <c r="Y38" s="18"/>
      <c r="Z38" s="26"/>
    </row>
    <row r="39" spans="1:26">
      <c r="A39" s="7">
        <v>31</v>
      </c>
      <c r="B39" s="13">
        <v>11</v>
      </c>
      <c r="C39" s="18"/>
      <c r="D39" s="18"/>
      <c r="E39" s="21"/>
      <c r="F39" s="13">
        <v>15</v>
      </c>
      <c r="G39" s="18"/>
      <c r="H39" s="18"/>
      <c r="I39" s="21"/>
      <c r="J39" s="13">
        <f t="shared" si="0"/>
        <v>26</v>
      </c>
      <c r="K39" s="18"/>
      <c r="L39" s="18"/>
      <c r="M39" s="21"/>
      <c r="N39" s="30">
        <v>82</v>
      </c>
      <c r="O39" s="12">
        <v>5</v>
      </c>
      <c r="P39" s="17"/>
      <c r="Q39" s="17"/>
      <c r="R39" s="20"/>
      <c r="S39" s="12">
        <v>8</v>
      </c>
      <c r="T39" s="17"/>
      <c r="U39" s="17"/>
      <c r="V39" s="20"/>
      <c r="W39" s="12">
        <f t="shared" si="1"/>
        <v>13</v>
      </c>
      <c r="X39" s="17"/>
      <c r="Y39" s="17"/>
      <c r="Z39" s="25"/>
    </row>
    <row r="40" spans="1:26">
      <c r="A40" s="6">
        <v>32</v>
      </c>
      <c r="B40" s="12">
        <v>15</v>
      </c>
      <c r="C40" s="17"/>
      <c r="D40" s="17"/>
      <c r="E40" s="20"/>
      <c r="F40" s="12">
        <v>8</v>
      </c>
      <c r="G40" s="17"/>
      <c r="H40" s="17"/>
      <c r="I40" s="20"/>
      <c r="J40" s="12">
        <f t="shared" si="0"/>
        <v>23</v>
      </c>
      <c r="K40" s="17"/>
      <c r="L40" s="17"/>
      <c r="M40" s="20"/>
      <c r="N40" s="29">
        <v>83</v>
      </c>
      <c r="O40" s="13">
        <v>4</v>
      </c>
      <c r="P40" s="18"/>
      <c r="Q40" s="18"/>
      <c r="R40" s="21"/>
      <c r="S40" s="13">
        <v>4</v>
      </c>
      <c r="T40" s="18"/>
      <c r="U40" s="18"/>
      <c r="V40" s="21"/>
      <c r="W40" s="13">
        <f t="shared" si="1"/>
        <v>8</v>
      </c>
      <c r="X40" s="18"/>
      <c r="Y40" s="18"/>
      <c r="Z40" s="26"/>
    </row>
    <row r="41" spans="1:26">
      <c r="A41" s="7">
        <v>33</v>
      </c>
      <c r="B41" s="13">
        <v>10</v>
      </c>
      <c r="C41" s="18"/>
      <c r="D41" s="18"/>
      <c r="E41" s="21"/>
      <c r="F41" s="13">
        <v>14</v>
      </c>
      <c r="G41" s="18"/>
      <c r="H41" s="18"/>
      <c r="I41" s="21"/>
      <c r="J41" s="13">
        <f t="shared" si="0"/>
        <v>24</v>
      </c>
      <c r="K41" s="18"/>
      <c r="L41" s="18"/>
      <c r="M41" s="21"/>
      <c r="N41" s="30">
        <v>84</v>
      </c>
      <c r="O41" s="12">
        <v>5</v>
      </c>
      <c r="P41" s="17"/>
      <c r="Q41" s="17"/>
      <c r="R41" s="20"/>
      <c r="S41" s="12">
        <v>5</v>
      </c>
      <c r="T41" s="17"/>
      <c r="U41" s="17"/>
      <c r="V41" s="20"/>
      <c r="W41" s="12">
        <f t="shared" si="1"/>
        <v>10</v>
      </c>
      <c r="X41" s="17"/>
      <c r="Y41" s="17"/>
      <c r="Z41" s="25"/>
    </row>
    <row r="42" spans="1:26">
      <c r="A42" s="6">
        <v>34</v>
      </c>
      <c r="B42" s="12">
        <v>7</v>
      </c>
      <c r="C42" s="17"/>
      <c r="D42" s="17"/>
      <c r="E42" s="20"/>
      <c r="F42" s="12">
        <v>9</v>
      </c>
      <c r="G42" s="17"/>
      <c r="H42" s="17"/>
      <c r="I42" s="20"/>
      <c r="J42" s="12">
        <f t="shared" si="0"/>
        <v>16</v>
      </c>
      <c r="K42" s="17"/>
      <c r="L42" s="17"/>
      <c r="M42" s="20"/>
      <c r="N42" s="29">
        <v>85</v>
      </c>
      <c r="O42" s="13">
        <v>2</v>
      </c>
      <c r="P42" s="18"/>
      <c r="Q42" s="18"/>
      <c r="R42" s="21"/>
      <c r="S42" s="13">
        <v>2</v>
      </c>
      <c r="T42" s="18"/>
      <c r="U42" s="18"/>
      <c r="V42" s="21"/>
      <c r="W42" s="13">
        <f t="shared" si="1"/>
        <v>4</v>
      </c>
      <c r="X42" s="18"/>
      <c r="Y42" s="18"/>
      <c r="Z42" s="26"/>
    </row>
    <row r="43" spans="1:26">
      <c r="A43" s="7">
        <v>35</v>
      </c>
      <c r="B43" s="13">
        <v>3</v>
      </c>
      <c r="C43" s="18"/>
      <c r="D43" s="18"/>
      <c r="E43" s="21"/>
      <c r="F43" s="13">
        <v>8</v>
      </c>
      <c r="G43" s="18"/>
      <c r="H43" s="18"/>
      <c r="I43" s="21"/>
      <c r="J43" s="13">
        <f t="shared" si="0"/>
        <v>11</v>
      </c>
      <c r="K43" s="18"/>
      <c r="L43" s="18"/>
      <c r="M43" s="21"/>
      <c r="N43" s="30">
        <v>86</v>
      </c>
      <c r="O43" s="12">
        <v>5</v>
      </c>
      <c r="P43" s="17"/>
      <c r="Q43" s="17"/>
      <c r="R43" s="20"/>
      <c r="S43" s="12">
        <v>1</v>
      </c>
      <c r="T43" s="17"/>
      <c r="U43" s="17"/>
      <c r="V43" s="20"/>
      <c r="W43" s="12">
        <f t="shared" si="1"/>
        <v>6</v>
      </c>
      <c r="X43" s="17"/>
      <c r="Y43" s="17"/>
      <c r="Z43" s="25"/>
    </row>
    <row r="44" spans="1:26">
      <c r="A44" s="6">
        <v>36</v>
      </c>
      <c r="B44" s="12">
        <v>9</v>
      </c>
      <c r="C44" s="17"/>
      <c r="D44" s="17"/>
      <c r="E44" s="20"/>
      <c r="F44" s="12">
        <v>18</v>
      </c>
      <c r="G44" s="17"/>
      <c r="H44" s="17"/>
      <c r="I44" s="20"/>
      <c r="J44" s="12">
        <f t="shared" si="0"/>
        <v>27</v>
      </c>
      <c r="K44" s="17"/>
      <c r="L44" s="17"/>
      <c r="M44" s="20"/>
      <c r="N44" s="29">
        <v>87</v>
      </c>
      <c r="O44" s="13">
        <v>1</v>
      </c>
      <c r="P44" s="18"/>
      <c r="Q44" s="18"/>
      <c r="R44" s="21"/>
      <c r="S44" s="13">
        <v>4</v>
      </c>
      <c r="T44" s="18"/>
      <c r="U44" s="18"/>
      <c r="V44" s="21"/>
      <c r="W44" s="13">
        <f t="shared" si="1"/>
        <v>5</v>
      </c>
      <c r="X44" s="18"/>
      <c r="Y44" s="18"/>
      <c r="Z44" s="26"/>
    </row>
    <row r="45" spans="1:26">
      <c r="A45" s="7">
        <v>37</v>
      </c>
      <c r="B45" s="13">
        <v>5</v>
      </c>
      <c r="C45" s="18"/>
      <c r="D45" s="18"/>
      <c r="E45" s="21"/>
      <c r="F45" s="13">
        <v>13</v>
      </c>
      <c r="G45" s="18"/>
      <c r="H45" s="18"/>
      <c r="I45" s="21"/>
      <c r="J45" s="13">
        <f t="shared" si="0"/>
        <v>18</v>
      </c>
      <c r="K45" s="18"/>
      <c r="L45" s="18"/>
      <c r="M45" s="21"/>
      <c r="N45" s="30">
        <v>88</v>
      </c>
      <c r="O45" s="12">
        <v>2</v>
      </c>
      <c r="P45" s="17"/>
      <c r="Q45" s="17"/>
      <c r="R45" s="20"/>
      <c r="S45" s="12">
        <v>1</v>
      </c>
      <c r="T45" s="17"/>
      <c r="U45" s="17"/>
      <c r="V45" s="20"/>
      <c r="W45" s="12">
        <f t="shared" si="1"/>
        <v>3</v>
      </c>
      <c r="X45" s="17"/>
      <c r="Y45" s="17"/>
      <c r="Z45" s="25"/>
    </row>
    <row r="46" spans="1:26">
      <c r="A46" s="6">
        <v>38</v>
      </c>
      <c r="B46" s="12">
        <v>13</v>
      </c>
      <c r="C46" s="17"/>
      <c r="D46" s="17"/>
      <c r="E46" s="20"/>
      <c r="F46" s="12">
        <v>6</v>
      </c>
      <c r="G46" s="17"/>
      <c r="H46" s="17"/>
      <c r="I46" s="20"/>
      <c r="J46" s="12">
        <f t="shared" si="0"/>
        <v>19</v>
      </c>
      <c r="K46" s="17"/>
      <c r="L46" s="17"/>
      <c r="M46" s="20"/>
      <c r="N46" s="29">
        <v>89</v>
      </c>
      <c r="O46" s="13">
        <v>4</v>
      </c>
      <c r="P46" s="18"/>
      <c r="Q46" s="18"/>
      <c r="R46" s="21"/>
      <c r="S46" s="13">
        <v>4</v>
      </c>
      <c r="T46" s="18"/>
      <c r="U46" s="18"/>
      <c r="V46" s="21"/>
      <c r="W46" s="13">
        <f t="shared" si="1"/>
        <v>8</v>
      </c>
      <c r="X46" s="18"/>
      <c r="Y46" s="18"/>
      <c r="Z46" s="26"/>
    </row>
    <row r="47" spans="1:26">
      <c r="A47" s="7">
        <v>39</v>
      </c>
      <c r="B47" s="13">
        <v>13</v>
      </c>
      <c r="C47" s="18"/>
      <c r="D47" s="18"/>
      <c r="E47" s="21"/>
      <c r="F47" s="13">
        <v>6</v>
      </c>
      <c r="G47" s="18"/>
      <c r="H47" s="18"/>
      <c r="I47" s="21"/>
      <c r="J47" s="13">
        <f t="shared" si="0"/>
        <v>19</v>
      </c>
      <c r="K47" s="18"/>
      <c r="L47" s="18"/>
      <c r="M47" s="21"/>
      <c r="N47" s="30">
        <v>90</v>
      </c>
      <c r="O47" s="12">
        <v>5</v>
      </c>
      <c r="P47" s="17"/>
      <c r="Q47" s="17"/>
      <c r="R47" s="20"/>
      <c r="S47" s="12">
        <v>2</v>
      </c>
      <c r="T47" s="17"/>
      <c r="U47" s="17"/>
      <c r="V47" s="20"/>
      <c r="W47" s="12">
        <f t="shared" si="1"/>
        <v>7</v>
      </c>
      <c r="X47" s="17"/>
      <c r="Y47" s="17"/>
      <c r="Z47" s="25"/>
    </row>
    <row r="48" spans="1:26">
      <c r="A48" s="6">
        <v>40</v>
      </c>
      <c r="B48" s="12">
        <v>8</v>
      </c>
      <c r="C48" s="17"/>
      <c r="D48" s="17"/>
      <c r="E48" s="20"/>
      <c r="F48" s="12">
        <v>8</v>
      </c>
      <c r="G48" s="17"/>
      <c r="H48" s="17"/>
      <c r="I48" s="20"/>
      <c r="J48" s="12">
        <f t="shared" si="0"/>
        <v>16</v>
      </c>
      <c r="K48" s="17"/>
      <c r="L48" s="17"/>
      <c r="M48" s="20"/>
      <c r="N48" s="29">
        <v>91</v>
      </c>
      <c r="O48" s="13">
        <v>2</v>
      </c>
      <c r="P48" s="18"/>
      <c r="Q48" s="18"/>
      <c r="R48" s="21"/>
      <c r="S48" s="13">
        <v>2</v>
      </c>
      <c r="T48" s="18"/>
      <c r="U48" s="18"/>
      <c r="V48" s="21"/>
      <c r="W48" s="13">
        <f t="shared" si="1"/>
        <v>4</v>
      </c>
      <c r="X48" s="18"/>
      <c r="Y48" s="18"/>
      <c r="Z48" s="26"/>
    </row>
    <row r="49" spans="1:26">
      <c r="A49" s="7">
        <v>41</v>
      </c>
      <c r="B49" s="13">
        <v>7</v>
      </c>
      <c r="C49" s="18"/>
      <c r="D49" s="18"/>
      <c r="E49" s="21"/>
      <c r="F49" s="13">
        <v>11</v>
      </c>
      <c r="G49" s="18"/>
      <c r="H49" s="18"/>
      <c r="I49" s="21"/>
      <c r="J49" s="13">
        <f t="shared" si="0"/>
        <v>18</v>
      </c>
      <c r="K49" s="18"/>
      <c r="L49" s="18"/>
      <c r="M49" s="21"/>
      <c r="N49" s="30">
        <v>92</v>
      </c>
      <c r="O49" s="12">
        <f>0</f>
        <v>0</v>
      </c>
      <c r="P49" s="17"/>
      <c r="Q49" s="17"/>
      <c r="R49" s="20"/>
      <c r="S49" s="12">
        <v>5</v>
      </c>
      <c r="T49" s="17"/>
      <c r="U49" s="17"/>
      <c r="V49" s="20"/>
      <c r="W49" s="12">
        <f t="shared" si="1"/>
        <v>5</v>
      </c>
      <c r="X49" s="17"/>
      <c r="Y49" s="17"/>
      <c r="Z49" s="25"/>
    </row>
    <row r="50" spans="1:26">
      <c r="A50" s="6">
        <v>42</v>
      </c>
      <c r="B50" s="12">
        <v>12</v>
      </c>
      <c r="C50" s="17"/>
      <c r="D50" s="17"/>
      <c r="E50" s="20"/>
      <c r="F50" s="12">
        <v>9</v>
      </c>
      <c r="G50" s="17"/>
      <c r="H50" s="17"/>
      <c r="I50" s="20"/>
      <c r="J50" s="12">
        <f t="shared" si="0"/>
        <v>21</v>
      </c>
      <c r="K50" s="17"/>
      <c r="L50" s="17"/>
      <c r="M50" s="20"/>
      <c r="N50" s="29">
        <v>93</v>
      </c>
      <c r="O50" s="13">
        <v>3</v>
      </c>
      <c r="P50" s="18"/>
      <c r="Q50" s="18"/>
      <c r="R50" s="21"/>
      <c r="S50" s="13">
        <v>2</v>
      </c>
      <c r="T50" s="18"/>
      <c r="U50" s="18"/>
      <c r="V50" s="21"/>
      <c r="W50" s="13">
        <f t="shared" si="1"/>
        <v>5</v>
      </c>
      <c r="X50" s="18"/>
      <c r="Y50" s="18"/>
      <c r="Z50" s="26"/>
    </row>
    <row r="51" spans="1:26">
      <c r="A51" s="7">
        <v>43</v>
      </c>
      <c r="B51" s="13">
        <v>8</v>
      </c>
      <c r="C51" s="18"/>
      <c r="D51" s="18"/>
      <c r="E51" s="21"/>
      <c r="F51" s="13">
        <v>5</v>
      </c>
      <c r="G51" s="18"/>
      <c r="H51" s="18"/>
      <c r="I51" s="21"/>
      <c r="J51" s="13">
        <f t="shared" si="0"/>
        <v>13</v>
      </c>
      <c r="K51" s="18"/>
      <c r="L51" s="18"/>
      <c r="M51" s="21"/>
      <c r="N51" s="30">
        <v>94</v>
      </c>
      <c r="O51" s="12">
        <v>1</v>
      </c>
      <c r="P51" s="17"/>
      <c r="Q51" s="17"/>
      <c r="R51" s="20"/>
      <c r="S51" s="12">
        <v>4</v>
      </c>
      <c r="T51" s="17"/>
      <c r="U51" s="17"/>
      <c r="V51" s="20"/>
      <c r="W51" s="12">
        <f t="shared" si="1"/>
        <v>5</v>
      </c>
      <c r="X51" s="17"/>
      <c r="Y51" s="17"/>
      <c r="Z51" s="25"/>
    </row>
    <row r="52" spans="1:26">
      <c r="A52" s="6">
        <v>44</v>
      </c>
      <c r="B52" s="12">
        <v>6</v>
      </c>
      <c r="C52" s="17"/>
      <c r="D52" s="17"/>
      <c r="E52" s="20"/>
      <c r="F52" s="12">
        <v>6</v>
      </c>
      <c r="G52" s="17"/>
      <c r="H52" s="17"/>
      <c r="I52" s="20"/>
      <c r="J52" s="12">
        <f t="shared" si="0"/>
        <v>12</v>
      </c>
      <c r="K52" s="17"/>
      <c r="L52" s="17"/>
      <c r="M52" s="20"/>
      <c r="N52" s="29">
        <v>95</v>
      </c>
      <c r="O52" s="13">
        <f>0</f>
        <v>0</v>
      </c>
      <c r="P52" s="18"/>
      <c r="Q52" s="18"/>
      <c r="R52" s="21"/>
      <c r="S52" s="13">
        <f>0</f>
        <v>0</v>
      </c>
      <c r="T52" s="18"/>
      <c r="U52" s="18"/>
      <c r="V52" s="21"/>
      <c r="W52" s="13">
        <f t="shared" si="1"/>
        <v>0</v>
      </c>
      <c r="X52" s="18"/>
      <c r="Y52" s="18"/>
      <c r="Z52" s="26"/>
    </row>
    <row r="53" spans="1:26">
      <c r="A53" s="7">
        <v>45</v>
      </c>
      <c r="B53" s="13">
        <v>7</v>
      </c>
      <c r="C53" s="18"/>
      <c r="D53" s="18"/>
      <c r="E53" s="21"/>
      <c r="F53" s="13">
        <v>4</v>
      </c>
      <c r="G53" s="18"/>
      <c r="H53" s="18"/>
      <c r="I53" s="21"/>
      <c r="J53" s="13">
        <f t="shared" si="0"/>
        <v>11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v>1</v>
      </c>
      <c r="T53" s="17"/>
      <c r="U53" s="17"/>
      <c r="V53" s="20"/>
      <c r="W53" s="12">
        <f t="shared" si="1"/>
        <v>1</v>
      </c>
      <c r="X53" s="17"/>
      <c r="Y53" s="17"/>
      <c r="Z53" s="25"/>
    </row>
    <row r="54" spans="1:26">
      <c r="A54" s="6">
        <v>46</v>
      </c>
      <c r="B54" s="12">
        <v>6</v>
      </c>
      <c r="C54" s="17"/>
      <c r="D54" s="17"/>
      <c r="E54" s="20"/>
      <c r="F54" s="12">
        <v>8</v>
      </c>
      <c r="G54" s="17"/>
      <c r="H54" s="17"/>
      <c r="I54" s="20"/>
      <c r="J54" s="12">
        <f t="shared" si="0"/>
        <v>14</v>
      </c>
      <c r="K54" s="17"/>
      <c r="L54" s="17"/>
      <c r="M54" s="20"/>
      <c r="N54" s="29">
        <v>97</v>
      </c>
      <c r="O54" s="13">
        <v>1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1</v>
      </c>
      <c r="X54" s="18"/>
      <c r="Y54" s="18"/>
      <c r="Z54" s="26"/>
    </row>
    <row r="55" spans="1:26">
      <c r="A55" s="7">
        <v>47</v>
      </c>
      <c r="B55" s="13">
        <v>3</v>
      </c>
      <c r="C55" s="18"/>
      <c r="D55" s="18"/>
      <c r="E55" s="21"/>
      <c r="F55" s="13">
        <v>4</v>
      </c>
      <c r="G55" s="18"/>
      <c r="H55" s="18"/>
      <c r="I55" s="21"/>
      <c r="J55" s="13">
        <f t="shared" si="0"/>
        <v>7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7</v>
      </c>
      <c r="C56" s="17"/>
      <c r="D56" s="17"/>
      <c r="E56" s="20"/>
      <c r="F56" s="12">
        <v>7</v>
      </c>
      <c r="G56" s="17"/>
      <c r="H56" s="17"/>
      <c r="I56" s="20"/>
      <c r="J56" s="12">
        <f t="shared" si="0"/>
        <v>14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8</v>
      </c>
      <c r="C57" s="18"/>
      <c r="D57" s="18"/>
      <c r="E57" s="21"/>
      <c r="F57" s="13">
        <v>1</v>
      </c>
      <c r="G57" s="18"/>
      <c r="H57" s="18"/>
      <c r="I57" s="21"/>
      <c r="J57" s="13">
        <f t="shared" si="0"/>
        <v>9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v>1</v>
      </c>
      <c r="T57" s="17"/>
      <c r="U57" s="17"/>
      <c r="V57" s="20"/>
      <c r="W57" s="12">
        <f t="shared" si="1"/>
        <v>1</v>
      </c>
      <c r="X57" s="17"/>
      <c r="Y57" s="17"/>
      <c r="Z57" s="25"/>
    </row>
    <row r="58" spans="1:26">
      <c r="A58" s="6">
        <v>50</v>
      </c>
      <c r="B58" s="12">
        <v>7</v>
      </c>
      <c r="C58" s="17"/>
      <c r="D58" s="17"/>
      <c r="E58" s="20"/>
      <c r="F58" s="12">
        <v>6</v>
      </c>
      <c r="G58" s="17"/>
      <c r="H58" s="17"/>
      <c r="I58" s="20"/>
      <c r="J58" s="12">
        <f t="shared" si="0"/>
        <v>13</v>
      </c>
      <c r="K58" s="17"/>
      <c r="L58" s="17"/>
      <c r="M58" s="20"/>
      <c r="N58" s="31" t="s">
        <v>24</v>
      </c>
      <c r="O58" s="14">
        <f>SUM(B8:B58,O8:O57)</f>
        <v>658</v>
      </c>
      <c r="P58" s="19"/>
      <c r="Q58" s="19"/>
      <c r="R58" s="22"/>
      <c r="S58" s="14">
        <f>SUM(F8:F58,S8:S57)</f>
        <v>671</v>
      </c>
      <c r="T58" s="19"/>
      <c r="U58" s="19"/>
      <c r="V58" s="22"/>
      <c r="W58" s="14">
        <f>SUM(J8:J58,W8:W57)</f>
        <v>1329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53</v>
      </c>
      <c r="C66" s="17"/>
      <c r="D66" s="17"/>
      <c r="E66" s="20"/>
      <c r="F66" s="12">
        <f>SUM(F8:F12)</f>
        <v>38</v>
      </c>
      <c r="G66" s="17"/>
      <c r="H66" s="17"/>
      <c r="I66" s="20"/>
      <c r="J66" s="12">
        <f>SUM(J8:J12)</f>
        <v>91</v>
      </c>
      <c r="K66" s="17"/>
      <c r="L66" s="17"/>
      <c r="M66" s="25"/>
    </row>
    <row r="67" spans="1:13">
      <c r="A67" s="7" t="s">
        <v>18</v>
      </c>
      <c r="B67" s="13">
        <f>SUM(B13:B17)</f>
        <v>46</v>
      </c>
      <c r="C67" s="18"/>
      <c r="D67" s="18"/>
      <c r="E67" s="21"/>
      <c r="F67" s="13">
        <f>SUM(F13:F17)</f>
        <v>34</v>
      </c>
      <c r="G67" s="18"/>
      <c r="H67" s="18"/>
      <c r="I67" s="21"/>
      <c r="J67" s="13">
        <f>SUM(J13:J17)</f>
        <v>80</v>
      </c>
      <c r="K67" s="18"/>
      <c r="L67" s="18"/>
      <c r="M67" s="26"/>
    </row>
    <row r="68" spans="1:13">
      <c r="A68" s="6" t="s">
        <v>28</v>
      </c>
      <c r="B68" s="12">
        <f>SUM(B18:B22)</f>
        <v>28</v>
      </c>
      <c r="C68" s="17"/>
      <c r="D68" s="17"/>
      <c r="E68" s="20"/>
      <c r="F68" s="12">
        <f>SUM(F18:F22)</f>
        <v>37</v>
      </c>
      <c r="G68" s="17"/>
      <c r="H68" s="17"/>
      <c r="I68" s="20"/>
      <c r="J68" s="12">
        <f>SUM(J18:J22)</f>
        <v>65</v>
      </c>
      <c r="K68" s="17"/>
      <c r="L68" s="17"/>
      <c r="M68" s="25"/>
    </row>
    <row r="69" spans="1:13">
      <c r="A69" s="7" t="s">
        <v>8</v>
      </c>
      <c r="B69" s="13">
        <f>SUM(B23:B27)</f>
        <v>29</v>
      </c>
      <c r="C69" s="18"/>
      <c r="D69" s="18"/>
      <c r="E69" s="21"/>
      <c r="F69" s="13">
        <f>SUM(F23:F27)</f>
        <v>19</v>
      </c>
      <c r="G69" s="18"/>
      <c r="H69" s="18"/>
      <c r="I69" s="21"/>
      <c r="J69" s="13">
        <f>SUM(J23:J27)</f>
        <v>48</v>
      </c>
      <c r="K69" s="18"/>
      <c r="L69" s="18"/>
      <c r="M69" s="26"/>
    </row>
    <row r="70" spans="1:13">
      <c r="A70" s="6" t="s">
        <v>30</v>
      </c>
      <c r="B70" s="12">
        <f>SUM(B28:B32)</f>
        <v>30</v>
      </c>
      <c r="C70" s="17"/>
      <c r="D70" s="17"/>
      <c r="E70" s="20"/>
      <c r="F70" s="12">
        <f>SUM(F28:F32)</f>
        <v>37</v>
      </c>
      <c r="G70" s="17"/>
      <c r="H70" s="17"/>
      <c r="I70" s="20"/>
      <c r="J70" s="12">
        <f>SUM(J28:J32)</f>
        <v>67</v>
      </c>
      <c r="K70" s="17"/>
      <c r="L70" s="17"/>
      <c r="M70" s="25"/>
    </row>
    <row r="71" spans="1:13">
      <c r="A71" s="7" t="s">
        <v>23</v>
      </c>
      <c r="B71" s="13">
        <f>SUM(B33:B37)</f>
        <v>44</v>
      </c>
      <c r="C71" s="18"/>
      <c r="D71" s="18"/>
      <c r="E71" s="21"/>
      <c r="F71" s="13">
        <f>SUM(F33:F37)</f>
        <v>41</v>
      </c>
      <c r="G71" s="18"/>
      <c r="H71" s="18"/>
      <c r="I71" s="21"/>
      <c r="J71" s="13">
        <f>SUM(J33:J37)</f>
        <v>85</v>
      </c>
      <c r="K71" s="18"/>
      <c r="L71" s="18"/>
      <c r="M71" s="26"/>
    </row>
    <row r="72" spans="1:13">
      <c r="A72" s="6" t="s">
        <v>31</v>
      </c>
      <c r="B72" s="12">
        <f>SUM(B38:B42)</f>
        <v>55</v>
      </c>
      <c r="C72" s="17"/>
      <c r="D72" s="17"/>
      <c r="E72" s="20"/>
      <c r="F72" s="12">
        <f>SUM(F38:F42)</f>
        <v>54</v>
      </c>
      <c r="G72" s="17"/>
      <c r="H72" s="17"/>
      <c r="I72" s="20"/>
      <c r="J72" s="12">
        <f>SUM(J38:J42)</f>
        <v>109</v>
      </c>
      <c r="K72" s="17"/>
      <c r="L72" s="17"/>
      <c r="M72" s="25"/>
    </row>
    <row r="73" spans="1:13">
      <c r="A73" s="7" t="s">
        <v>32</v>
      </c>
      <c r="B73" s="13">
        <f>SUM(B43:B47)</f>
        <v>43</v>
      </c>
      <c r="C73" s="18"/>
      <c r="D73" s="18"/>
      <c r="E73" s="21"/>
      <c r="F73" s="13">
        <f>SUM(F43:F47)</f>
        <v>51</v>
      </c>
      <c r="G73" s="18"/>
      <c r="H73" s="18"/>
      <c r="I73" s="21"/>
      <c r="J73" s="13">
        <f>SUM(J43:J47)</f>
        <v>94</v>
      </c>
      <c r="K73" s="18"/>
      <c r="L73" s="18"/>
      <c r="M73" s="26"/>
    </row>
    <row r="74" spans="1:13">
      <c r="A74" s="6" t="s">
        <v>33</v>
      </c>
      <c r="B74" s="12">
        <f>SUM(B48:B52)</f>
        <v>41</v>
      </c>
      <c r="C74" s="17"/>
      <c r="D74" s="17"/>
      <c r="E74" s="20"/>
      <c r="F74" s="12">
        <f>SUM(F48:F52)</f>
        <v>39</v>
      </c>
      <c r="G74" s="17"/>
      <c r="H74" s="17"/>
      <c r="I74" s="20"/>
      <c r="J74" s="12">
        <f>SUM(J48:J52)</f>
        <v>80</v>
      </c>
      <c r="K74" s="17"/>
      <c r="L74" s="17"/>
      <c r="M74" s="25"/>
    </row>
    <row r="75" spans="1:13">
      <c r="A75" s="7" t="s">
        <v>36</v>
      </c>
      <c r="B75" s="13">
        <f>SUM(B53:B57)</f>
        <v>31</v>
      </c>
      <c r="C75" s="18"/>
      <c r="D75" s="18"/>
      <c r="E75" s="21"/>
      <c r="F75" s="13">
        <f>SUM(F53:F57)</f>
        <v>24</v>
      </c>
      <c r="G75" s="18"/>
      <c r="H75" s="18"/>
      <c r="I75" s="21"/>
      <c r="J75" s="13">
        <f>SUM(J53:J57)</f>
        <v>55</v>
      </c>
      <c r="K75" s="18"/>
      <c r="L75" s="18"/>
      <c r="M75" s="26"/>
    </row>
    <row r="76" spans="1:13">
      <c r="A76" s="6" t="s">
        <v>39</v>
      </c>
      <c r="B76" s="12">
        <f>SUM(B58,O8:O11)</f>
        <v>39</v>
      </c>
      <c r="C76" s="17"/>
      <c r="D76" s="17"/>
      <c r="E76" s="20"/>
      <c r="F76" s="12">
        <f>SUM(F58,S8:S11)</f>
        <v>48</v>
      </c>
      <c r="G76" s="17"/>
      <c r="H76" s="17"/>
      <c r="I76" s="20"/>
      <c r="J76" s="12">
        <f>SUM(J58,W8:W11)</f>
        <v>87</v>
      </c>
      <c r="K76" s="17"/>
      <c r="L76" s="17"/>
      <c r="M76" s="25"/>
    </row>
    <row r="77" spans="1:13">
      <c r="A77" s="7" t="s">
        <v>42</v>
      </c>
      <c r="B77" s="13">
        <f>SUM(O12:O16)</f>
        <v>31</v>
      </c>
      <c r="C77" s="18"/>
      <c r="D77" s="18"/>
      <c r="E77" s="21"/>
      <c r="F77" s="13">
        <f>SUM(S12:S16)</f>
        <v>37</v>
      </c>
      <c r="G77" s="18"/>
      <c r="H77" s="18"/>
      <c r="I77" s="21"/>
      <c r="J77" s="13">
        <f>SUM(W12:W16)</f>
        <v>68</v>
      </c>
      <c r="K77" s="18"/>
      <c r="L77" s="18"/>
      <c r="M77" s="26"/>
    </row>
    <row r="78" spans="1:13">
      <c r="A78" s="6" t="s">
        <v>47</v>
      </c>
      <c r="B78" s="12">
        <f>SUM(O17:O21)</f>
        <v>33</v>
      </c>
      <c r="C78" s="17"/>
      <c r="D78" s="17"/>
      <c r="E78" s="20"/>
      <c r="F78" s="12">
        <f>SUM(S17:S21)</f>
        <v>42</v>
      </c>
      <c r="G78" s="17"/>
      <c r="H78" s="17"/>
      <c r="I78" s="20"/>
      <c r="J78" s="12">
        <f>SUM(W17:W21)</f>
        <v>75</v>
      </c>
      <c r="K78" s="17"/>
      <c r="L78" s="17"/>
      <c r="M78" s="25"/>
    </row>
    <row r="79" spans="1:13">
      <c r="A79" s="7" t="s">
        <v>48</v>
      </c>
      <c r="B79" s="13">
        <f>SUM(O22:O26)</f>
        <v>41</v>
      </c>
      <c r="C79" s="18"/>
      <c r="D79" s="18"/>
      <c r="E79" s="21"/>
      <c r="F79" s="13">
        <f>SUM(S22:S26)</f>
        <v>35</v>
      </c>
      <c r="G79" s="18"/>
      <c r="H79" s="18"/>
      <c r="I79" s="21"/>
      <c r="J79" s="13">
        <f>SUM(W22:W26)</f>
        <v>76</v>
      </c>
      <c r="K79" s="18"/>
      <c r="L79" s="18"/>
      <c r="M79" s="26"/>
    </row>
    <row r="80" spans="1:13">
      <c r="A80" s="6" t="s">
        <v>51</v>
      </c>
      <c r="B80" s="12">
        <f>SUM(O27:O31)</f>
        <v>37</v>
      </c>
      <c r="C80" s="17"/>
      <c r="D80" s="17"/>
      <c r="E80" s="20"/>
      <c r="F80" s="12">
        <f>SUM(S27:S31)</f>
        <v>41</v>
      </c>
      <c r="G80" s="17"/>
      <c r="H80" s="17"/>
      <c r="I80" s="20"/>
      <c r="J80" s="12">
        <f>SUM(W27:W31)</f>
        <v>78</v>
      </c>
      <c r="K80" s="17"/>
      <c r="L80" s="17"/>
      <c r="M80" s="25"/>
    </row>
    <row r="81" spans="1:13">
      <c r="A81" s="7" t="s">
        <v>38</v>
      </c>
      <c r="B81" s="13">
        <f>SUM(O32:O36)</f>
        <v>30</v>
      </c>
      <c r="C81" s="18"/>
      <c r="D81" s="18"/>
      <c r="E81" s="21"/>
      <c r="F81" s="13">
        <f>SUM(S32:S36)</f>
        <v>38</v>
      </c>
      <c r="G81" s="18"/>
      <c r="H81" s="18"/>
      <c r="I81" s="21"/>
      <c r="J81" s="13">
        <f>SUM(W32:W36)</f>
        <v>68</v>
      </c>
      <c r="K81" s="18"/>
      <c r="L81" s="18"/>
      <c r="M81" s="26"/>
    </row>
    <row r="82" spans="1:13">
      <c r="A82" s="6" t="s">
        <v>54</v>
      </c>
      <c r="B82" s="12">
        <f>SUM(O37:O41)</f>
        <v>21</v>
      </c>
      <c r="C82" s="17"/>
      <c r="D82" s="17"/>
      <c r="E82" s="20"/>
      <c r="F82" s="12">
        <f>SUM(S37:S41)</f>
        <v>27</v>
      </c>
      <c r="G82" s="17"/>
      <c r="H82" s="17"/>
      <c r="I82" s="20"/>
      <c r="J82" s="12">
        <f>SUM(W37:W41)</f>
        <v>48</v>
      </c>
      <c r="K82" s="17"/>
      <c r="L82" s="17"/>
      <c r="M82" s="25"/>
    </row>
    <row r="83" spans="1:13">
      <c r="A83" s="7" t="s">
        <v>12</v>
      </c>
      <c r="B83" s="13">
        <f>SUM(O42:O46)</f>
        <v>14</v>
      </c>
      <c r="C83" s="18"/>
      <c r="D83" s="18"/>
      <c r="E83" s="21"/>
      <c r="F83" s="13">
        <f>SUM(S42:S46)</f>
        <v>12</v>
      </c>
      <c r="G83" s="18"/>
      <c r="H83" s="18"/>
      <c r="I83" s="21"/>
      <c r="J83" s="13">
        <f>SUM(W42:W46)</f>
        <v>26</v>
      </c>
      <c r="K83" s="18"/>
      <c r="L83" s="18"/>
      <c r="M83" s="26"/>
    </row>
    <row r="84" spans="1:13">
      <c r="A84" s="6" t="s">
        <v>34</v>
      </c>
      <c r="B84" s="12">
        <f>SUM(O47:O51)</f>
        <v>11</v>
      </c>
      <c r="C84" s="17"/>
      <c r="D84" s="17"/>
      <c r="E84" s="20"/>
      <c r="F84" s="12">
        <f>SUM(S47:S51)</f>
        <v>15</v>
      </c>
      <c r="G84" s="17"/>
      <c r="H84" s="17"/>
      <c r="I84" s="20"/>
      <c r="J84" s="12">
        <f>SUM(W47:W51)</f>
        <v>26</v>
      </c>
      <c r="K84" s="17"/>
      <c r="L84" s="17"/>
      <c r="M84" s="25"/>
    </row>
    <row r="85" spans="1:13">
      <c r="A85" s="7" t="s">
        <v>45</v>
      </c>
      <c r="B85" s="13">
        <f>SUM(O52:O56)</f>
        <v>1</v>
      </c>
      <c r="C85" s="18"/>
      <c r="D85" s="18"/>
      <c r="E85" s="21"/>
      <c r="F85" s="13">
        <f>SUM(S52:S56)</f>
        <v>1</v>
      </c>
      <c r="G85" s="18"/>
      <c r="H85" s="18"/>
      <c r="I85" s="21"/>
      <c r="J85" s="13">
        <f>SUM(W52:W56)</f>
        <v>2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1</v>
      </c>
      <c r="G86" s="17"/>
      <c r="H86" s="17"/>
      <c r="I86" s="20"/>
      <c r="J86" s="12">
        <f>SUM(W57)</f>
        <v>1</v>
      </c>
      <c r="K86" s="17"/>
      <c r="L86" s="17"/>
      <c r="M86" s="25"/>
    </row>
    <row r="87" spans="1:13">
      <c r="A87" s="8" t="s">
        <v>24</v>
      </c>
      <c r="B87" s="14">
        <f>SUM(B66:B86)</f>
        <v>658</v>
      </c>
      <c r="C87" s="19"/>
      <c r="D87" s="19"/>
      <c r="E87" s="22"/>
      <c r="F87" s="14">
        <f>SUM(F66:F86)</f>
        <v>671</v>
      </c>
      <c r="G87" s="19"/>
      <c r="H87" s="19"/>
      <c r="I87" s="22"/>
      <c r="J87" s="14">
        <f>SUM(J66:J86)</f>
        <v>1329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155</v>
      </c>
      <c r="C90" s="19"/>
      <c r="D90" s="19"/>
      <c r="E90" s="22"/>
      <c r="F90" s="14">
        <f>SUM(S22:S57)</f>
        <v>170</v>
      </c>
      <c r="G90" s="19"/>
      <c r="H90" s="19"/>
      <c r="I90" s="22"/>
      <c r="J90" s="14">
        <f>SUM(W22:W57)</f>
        <v>325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94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6</v>
      </c>
      <c r="C8" s="17"/>
      <c r="D8" s="17"/>
      <c r="E8" s="20"/>
      <c r="F8" s="12">
        <v>14</v>
      </c>
      <c r="G8" s="17"/>
      <c r="H8" s="17"/>
      <c r="I8" s="20"/>
      <c r="J8" s="12">
        <f t="shared" ref="J8:J58" si="0">SUM(B8,F8)</f>
        <v>20</v>
      </c>
      <c r="K8" s="17"/>
      <c r="L8" s="17"/>
      <c r="M8" s="20"/>
      <c r="N8" s="29">
        <v>51</v>
      </c>
      <c r="O8" s="13">
        <v>28</v>
      </c>
      <c r="P8" s="18"/>
      <c r="Q8" s="18"/>
      <c r="R8" s="21"/>
      <c r="S8" s="13">
        <v>18</v>
      </c>
      <c r="T8" s="18"/>
      <c r="U8" s="18"/>
      <c r="V8" s="21"/>
      <c r="W8" s="13">
        <f t="shared" ref="W8:W57" si="1">SUM(O8,S8)</f>
        <v>46</v>
      </c>
      <c r="X8" s="18"/>
      <c r="Y8" s="18"/>
      <c r="Z8" s="26"/>
    </row>
    <row r="9" spans="1:26">
      <c r="A9" s="7">
        <v>1</v>
      </c>
      <c r="B9" s="13">
        <v>7</v>
      </c>
      <c r="C9" s="18"/>
      <c r="D9" s="18"/>
      <c r="E9" s="21"/>
      <c r="F9" s="13">
        <v>11</v>
      </c>
      <c r="G9" s="18"/>
      <c r="H9" s="18"/>
      <c r="I9" s="21"/>
      <c r="J9" s="13">
        <f t="shared" si="0"/>
        <v>18</v>
      </c>
      <c r="K9" s="18"/>
      <c r="L9" s="18"/>
      <c r="M9" s="21"/>
      <c r="N9" s="30">
        <v>52</v>
      </c>
      <c r="O9" s="12">
        <v>17</v>
      </c>
      <c r="P9" s="17"/>
      <c r="Q9" s="17"/>
      <c r="R9" s="20"/>
      <c r="S9" s="12">
        <v>17</v>
      </c>
      <c r="T9" s="17"/>
      <c r="U9" s="17"/>
      <c r="V9" s="20"/>
      <c r="W9" s="12">
        <f t="shared" si="1"/>
        <v>34</v>
      </c>
      <c r="X9" s="17"/>
      <c r="Y9" s="17"/>
      <c r="Z9" s="25"/>
    </row>
    <row r="10" spans="1:26">
      <c r="A10" s="6">
        <v>2</v>
      </c>
      <c r="B10" s="12">
        <v>9</v>
      </c>
      <c r="C10" s="17"/>
      <c r="D10" s="17"/>
      <c r="E10" s="20"/>
      <c r="F10" s="12">
        <v>15</v>
      </c>
      <c r="G10" s="17"/>
      <c r="H10" s="17"/>
      <c r="I10" s="20"/>
      <c r="J10" s="12">
        <f t="shared" si="0"/>
        <v>24</v>
      </c>
      <c r="K10" s="17"/>
      <c r="L10" s="17"/>
      <c r="M10" s="20"/>
      <c r="N10" s="29">
        <v>53</v>
      </c>
      <c r="O10" s="13">
        <v>19</v>
      </c>
      <c r="P10" s="18"/>
      <c r="Q10" s="18"/>
      <c r="R10" s="21"/>
      <c r="S10" s="13">
        <v>25</v>
      </c>
      <c r="T10" s="18"/>
      <c r="U10" s="18"/>
      <c r="V10" s="21"/>
      <c r="W10" s="13">
        <f t="shared" si="1"/>
        <v>44</v>
      </c>
      <c r="X10" s="18"/>
      <c r="Y10" s="18"/>
      <c r="Z10" s="26"/>
    </row>
    <row r="11" spans="1:26">
      <c r="A11" s="7">
        <v>3</v>
      </c>
      <c r="B11" s="13">
        <v>14</v>
      </c>
      <c r="C11" s="18"/>
      <c r="D11" s="18"/>
      <c r="E11" s="21"/>
      <c r="F11" s="13">
        <v>8</v>
      </c>
      <c r="G11" s="18"/>
      <c r="H11" s="18"/>
      <c r="I11" s="21"/>
      <c r="J11" s="13">
        <f t="shared" si="0"/>
        <v>22</v>
      </c>
      <c r="K11" s="18"/>
      <c r="L11" s="18"/>
      <c r="M11" s="21"/>
      <c r="N11" s="30">
        <v>54</v>
      </c>
      <c r="O11" s="12">
        <v>13</v>
      </c>
      <c r="P11" s="17"/>
      <c r="Q11" s="17"/>
      <c r="R11" s="20"/>
      <c r="S11" s="12">
        <v>20</v>
      </c>
      <c r="T11" s="17"/>
      <c r="U11" s="17"/>
      <c r="V11" s="20"/>
      <c r="W11" s="12">
        <f t="shared" si="1"/>
        <v>33</v>
      </c>
      <c r="X11" s="17"/>
      <c r="Y11" s="17"/>
      <c r="Z11" s="25"/>
    </row>
    <row r="12" spans="1:26">
      <c r="A12" s="6">
        <v>4</v>
      </c>
      <c r="B12" s="12">
        <v>13</v>
      </c>
      <c r="C12" s="17"/>
      <c r="D12" s="17"/>
      <c r="E12" s="20"/>
      <c r="F12" s="12">
        <v>5</v>
      </c>
      <c r="G12" s="17"/>
      <c r="H12" s="17"/>
      <c r="I12" s="20"/>
      <c r="J12" s="12">
        <f t="shared" si="0"/>
        <v>18</v>
      </c>
      <c r="K12" s="17"/>
      <c r="L12" s="17"/>
      <c r="M12" s="20"/>
      <c r="N12" s="29">
        <v>55</v>
      </c>
      <c r="O12" s="13">
        <v>13</v>
      </c>
      <c r="P12" s="18"/>
      <c r="Q12" s="18"/>
      <c r="R12" s="21"/>
      <c r="S12" s="13">
        <v>12</v>
      </c>
      <c r="T12" s="18"/>
      <c r="U12" s="18"/>
      <c r="V12" s="21"/>
      <c r="W12" s="13">
        <f t="shared" si="1"/>
        <v>25</v>
      </c>
      <c r="X12" s="18"/>
      <c r="Y12" s="18"/>
      <c r="Z12" s="26"/>
    </row>
    <row r="13" spans="1:26">
      <c r="A13" s="7">
        <v>5</v>
      </c>
      <c r="B13" s="13">
        <v>14</v>
      </c>
      <c r="C13" s="18"/>
      <c r="D13" s="18"/>
      <c r="E13" s="21"/>
      <c r="F13" s="13">
        <v>8</v>
      </c>
      <c r="G13" s="18"/>
      <c r="H13" s="18"/>
      <c r="I13" s="21"/>
      <c r="J13" s="13">
        <f t="shared" si="0"/>
        <v>22</v>
      </c>
      <c r="K13" s="18"/>
      <c r="L13" s="18"/>
      <c r="M13" s="21"/>
      <c r="N13" s="30">
        <v>56</v>
      </c>
      <c r="O13" s="12">
        <v>15</v>
      </c>
      <c r="P13" s="17"/>
      <c r="Q13" s="17"/>
      <c r="R13" s="20"/>
      <c r="S13" s="12">
        <v>13</v>
      </c>
      <c r="T13" s="17"/>
      <c r="U13" s="17"/>
      <c r="V13" s="20"/>
      <c r="W13" s="12">
        <f t="shared" si="1"/>
        <v>28</v>
      </c>
      <c r="X13" s="17"/>
      <c r="Y13" s="17"/>
      <c r="Z13" s="25"/>
    </row>
    <row r="14" spans="1:26">
      <c r="A14" s="6">
        <v>6</v>
      </c>
      <c r="B14" s="12">
        <v>15</v>
      </c>
      <c r="C14" s="17"/>
      <c r="D14" s="17"/>
      <c r="E14" s="20"/>
      <c r="F14" s="12">
        <v>10</v>
      </c>
      <c r="G14" s="17"/>
      <c r="H14" s="17"/>
      <c r="I14" s="20"/>
      <c r="J14" s="12">
        <f t="shared" si="0"/>
        <v>25</v>
      </c>
      <c r="K14" s="17"/>
      <c r="L14" s="17"/>
      <c r="M14" s="20"/>
      <c r="N14" s="29">
        <v>57</v>
      </c>
      <c r="O14" s="13">
        <v>11</v>
      </c>
      <c r="P14" s="18"/>
      <c r="Q14" s="18"/>
      <c r="R14" s="21"/>
      <c r="S14" s="13">
        <v>12</v>
      </c>
      <c r="T14" s="18"/>
      <c r="U14" s="18"/>
      <c r="V14" s="21"/>
      <c r="W14" s="13">
        <f t="shared" si="1"/>
        <v>23</v>
      </c>
      <c r="X14" s="18"/>
      <c r="Y14" s="18"/>
      <c r="Z14" s="26"/>
    </row>
    <row r="15" spans="1:26">
      <c r="A15" s="7">
        <v>7</v>
      </c>
      <c r="B15" s="13">
        <v>12</v>
      </c>
      <c r="C15" s="18"/>
      <c r="D15" s="18"/>
      <c r="E15" s="21"/>
      <c r="F15" s="13">
        <v>8</v>
      </c>
      <c r="G15" s="18"/>
      <c r="H15" s="18"/>
      <c r="I15" s="21"/>
      <c r="J15" s="13">
        <f t="shared" si="0"/>
        <v>20</v>
      </c>
      <c r="K15" s="18"/>
      <c r="L15" s="18"/>
      <c r="M15" s="21"/>
      <c r="N15" s="30">
        <v>58</v>
      </c>
      <c r="O15" s="12">
        <v>11</v>
      </c>
      <c r="P15" s="17"/>
      <c r="Q15" s="17"/>
      <c r="R15" s="20"/>
      <c r="S15" s="12">
        <v>12</v>
      </c>
      <c r="T15" s="17"/>
      <c r="U15" s="17"/>
      <c r="V15" s="20"/>
      <c r="W15" s="12">
        <f t="shared" si="1"/>
        <v>23</v>
      </c>
      <c r="X15" s="17"/>
      <c r="Y15" s="17"/>
      <c r="Z15" s="25"/>
    </row>
    <row r="16" spans="1:26">
      <c r="A16" s="6">
        <v>8</v>
      </c>
      <c r="B16" s="12">
        <v>12</v>
      </c>
      <c r="C16" s="17"/>
      <c r="D16" s="17"/>
      <c r="E16" s="20"/>
      <c r="F16" s="12">
        <v>13</v>
      </c>
      <c r="G16" s="17"/>
      <c r="H16" s="17"/>
      <c r="I16" s="20"/>
      <c r="J16" s="12">
        <f t="shared" si="0"/>
        <v>25</v>
      </c>
      <c r="K16" s="17"/>
      <c r="L16" s="17"/>
      <c r="M16" s="20"/>
      <c r="N16" s="29">
        <v>59</v>
      </c>
      <c r="O16" s="13">
        <v>13</v>
      </c>
      <c r="P16" s="18"/>
      <c r="Q16" s="18"/>
      <c r="R16" s="21"/>
      <c r="S16" s="13">
        <v>14</v>
      </c>
      <c r="T16" s="18"/>
      <c r="U16" s="18"/>
      <c r="V16" s="21"/>
      <c r="W16" s="13">
        <f t="shared" si="1"/>
        <v>27</v>
      </c>
      <c r="X16" s="18"/>
      <c r="Y16" s="18"/>
      <c r="Z16" s="26"/>
    </row>
    <row r="17" spans="1:26">
      <c r="A17" s="7">
        <v>9</v>
      </c>
      <c r="B17" s="13">
        <v>15</v>
      </c>
      <c r="C17" s="18"/>
      <c r="D17" s="18"/>
      <c r="E17" s="21"/>
      <c r="F17" s="13">
        <v>12</v>
      </c>
      <c r="G17" s="18"/>
      <c r="H17" s="18"/>
      <c r="I17" s="21"/>
      <c r="J17" s="13">
        <f t="shared" si="0"/>
        <v>27</v>
      </c>
      <c r="K17" s="18"/>
      <c r="L17" s="18"/>
      <c r="M17" s="21"/>
      <c r="N17" s="30">
        <v>60</v>
      </c>
      <c r="O17" s="12">
        <v>8</v>
      </c>
      <c r="P17" s="17"/>
      <c r="Q17" s="17"/>
      <c r="R17" s="20"/>
      <c r="S17" s="12">
        <v>10</v>
      </c>
      <c r="T17" s="17"/>
      <c r="U17" s="17"/>
      <c r="V17" s="20"/>
      <c r="W17" s="12">
        <f t="shared" si="1"/>
        <v>18</v>
      </c>
      <c r="X17" s="17"/>
      <c r="Y17" s="17"/>
      <c r="Z17" s="25"/>
    </row>
    <row r="18" spans="1:26">
      <c r="A18" s="6">
        <v>10</v>
      </c>
      <c r="B18" s="12">
        <v>16</v>
      </c>
      <c r="C18" s="17"/>
      <c r="D18" s="17"/>
      <c r="E18" s="20"/>
      <c r="F18" s="12">
        <v>15</v>
      </c>
      <c r="G18" s="17"/>
      <c r="H18" s="17"/>
      <c r="I18" s="20"/>
      <c r="J18" s="12">
        <f t="shared" si="0"/>
        <v>31</v>
      </c>
      <c r="K18" s="17"/>
      <c r="L18" s="17"/>
      <c r="M18" s="20"/>
      <c r="N18" s="29">
        <v>61</v>
      </c>
      <c r="O18" s="13">
        <v>8</v>
      </c>
      <c r="P18" s="18"/>
      <c r="Q18" s="18"/>
      <c r="R18" s="21"/>
      <c r="S18" s="13">
        <v>13</v>
      </c>
      <c r="T18" s="18"/>
      <c r="U18" s="18"/>
      <c r="V18" s="21"/>
      <c r="W18" s="13">
        <f t="shared" si="1"/>
        <v>21</v>
      </c>
      <c r="X18" s="18"/>
      <c r="Y18" s="18"/>
      <c r="Z18" s="26"/>
    </row>
    <row r="19" spans="1:26">
      <c r="A19" s="7">
        <v>11</v>
      </c>
      <c r="B19" s="13">
        <v>8</v>
      </c>
      <c r="C19" s="18"/>
      <c r="D19" s="18"/>
      <c r="E19" s="21"/>
      <c r="F19" s="13">
        <v>13</v>
      </c>
      <c r="G19" s="18"/>
      <c r="H19" s="18"/>
      <c r="I19" s="21"/>
      <c r="J19" s="13">
        <f t="shared" si="0"/>
        <v>21</v>
      </c>
      <c r="K19" s="18"/>
      <c r="L19" s="18"/>
      <c r="M19" s="21"/>
      <c r="N19" s="30">
        <v>62</v>
      </c>
      <c r="O19" s="12">
        <v>6</v>
      </c>
      <c r="P19" s="17"/>
      <c r="Q19" s="17"/>
      <c r="R19" s="20"/>
      <c r="S19" s="12">
        <v>9</v>
      </c>
      <c r="T19" s="17"/>
      <c r="U19" s="17"/>
      <c r="V19" s="20"/>
      <c r="W19" s="12">
        <f t="shared" si="1"/>
        <v>15</v>
      </c>
      <c r="X19" s="17"/>
      <c r="Y19" s="17"/>
      <c r="Z19" s="25"/>
    </row>
    <row r="20" spans="1:26">
      <c r="A20" s="6">
        <v>12</v>
      </c>
      <c r="B20" s="12">
        <v>18</v>
      </c>
      <c r="C20" s="17"/>
      <c r="D20" s="17"/>
      <c r="E20" s="20"/>
      <c r="F20" s="12">
        <v>19</v>
      </c>
      <c r="G20" s="17"/>
      <c r="H20" s="17"/>
      <c r="I20" s="20"/>
      <c r="J20" s="12">
        <f t="shared" si="0"/>
        <v>37</v>
      </c>
      <c r="K20" s="17"/>
      <c r="L20" s="17"/>
      <c r="M20" s="20"/>
      <c r="N20" s="29">
        <v>63</v>
      </c>
      <c r="O20" s="13">
        <v>9</v>
      </c>
      <c r="P20" s="18"/>
      <c r="Q20" s="18"/>
      <c r="R20" s="21"/>
      <c r="S20" s="13">
        <v>9</v>
      </c>
      <c r="T20" s="18"/>
      <c r="U20" s="18"/>
      <c r="V20" s="21"/>
      <c r="W20" s="13">
        <f t="shared" si="1"/>
        <v>18</v>
      </c>
      <c r="X20" s="18"/>
      <c r="Y20" s="18"/>
      <c r="Z20" s="26"/>
    </row>
    <row r="21" spans="1:26">
      <c r="A21" s="7">
        <v>13</v>
      </c>
      <c r="B21" s="13">
        <v>12</v>
      </c>
      <c r="C21" s="18"/>
      <c r="D21" s="18"/>
      <c r="E21" s="21"/>
      <c r="F21" s="13">
        <v>17</v>
      </c>
      <c r="G21" s="18"/>
      <c r="H21" s="18"/>
      <c r="I21" s="21"/>
      <c r="J21" s="13">
        <f t="shared" si="0"/>
        <v>29</v>
      </c>
      <c r="K21" s="18"/>
      <c r="L21" s="18"/>
      <c r="M21" s="21"/>
      <c r="N21" s="30">
        <v>64</v>
      </c>
      <c r="O21" s="12">
        <v>10</v>
      </c>
      <c r="P21" s="17"/>
      <c r="Q21" s="17"/>
      <c r="R21" s="20"/>
      <c r="S21" s="12">
        <v>9</v>
      </c>
      <c r="T21" s="17"/>
      <c r="U21" s="17"/>
      <c r="V21" s="20"/>
      <c r="W21" s="12">
        <f t="shared" si="1"/>
        <v>19</v>
      </c>
      <c r="X21" s="17"/>
      <c r="Y21" s="17"/>
      <c r="Z21" s="25"/>
    </row>
    <row r="22" spans="1:26">
      <c r="A22" s="6">
        <v>14</v>
      </c>
      <c r="B22" s="12">
        <v>14</v>
      </c>
      <c r="C22" s="17"/>
      <c r="D22" s="17"/>
      <c r="E22" s="20"/>
      <c r="F22" s="12">
        <v>14</v>
      </c>
      <c r="G22" s="17"/>
      <c r="H22" s="17"/>
      <c r="I22" s="20"/>
      <c r="J22" s="12">
        <f t="shared" si="0"/>
        <v>28</v>
      </c>
      <c r="K22" s="17"/>
      <c r="L22" s="17"/>
      <c r="M22" s="20"/>
      <c r="N22" s="29">
        <v>65</v>
      </c>
      <c r="O22" s="13">
        <v>11</v>
      </c>
      <c r="P22" s="18"/>
      <c r="Q22" s="18"/>
      <c r="R22" s="21"/>
      <c r="S22" s="13">
        <v>12</v>
      </c>
      <c r="T22" s="18"/>
      <c r="U22" s="18"/>
      <c r="V22" s="21"/>
      <c r="W22" s="13">
        <f t="shared" si="1"/>
        <v>23</v>
      </c>
      <c r="X22" s="18"/>
      <c r="Y22" s="18"/>
      <c r="Z22" s="26"/>
    </row>
    <row r="23" spans="1:26">
      <c r="A23" s="7">
        <v>15</v>
      </c>
      <c r="B23" s="13">
        <v>15</v>
      </c>
      <c r="C23" s="18"/>
      <c r="D23" s="18"/>
      <c r="E23" s="21"/>
      <c r="F23" s="13">
        <v>8</v>
      </c>
      <c r="G23" s="18"/>
      <c r="H23" s="18"/>
      <c r="I23" s="21"/>
      <c r="J23" s="13">
        <f t="shared" si="0"/>
        <v>23</v>
      </c>
      <c r="K23" s="18"/>
      <c r="L23" s="18"/>
      <c r="M23" s="21"/>
      <c r="N23" s="30">
        <v>66</v>
      </c>
      <c r="O23" s="12">
        <v>11</v>
      </c>
      <c r="P23" s="17"/>
      <c r="Q23" s="17"/>
      <c r="R23" s="20"/>
      <c r="S23" s="12">
        <v>8</v>
      </c>
      <c r="T23" s="17"/>
      <c r="U23" s="17"/>
      <c r="V23" s="20"/>
      <c r="W23" s="12">
        <f t="shared" si="1"/>
        <v>19</v>
      </c>
      <c r="X23" s="17"/>
      <c r="Y23" s="17"/>
      <c r="Z23" s="25"/>
    </row>
    <row r="24" spans="1:26">
      <c r="A24" s="6">
        <v>16</v>
      </c>
      <c r="B24" s="12">
        <v>21</v>
      </c>
      <c r="C24" s="17"/>
      <c r="D24" s="17"/>
      <c r="E24" s="20"/>
      <c r="F24" s="12">
        <v>12</v>
      </c>
      <c r="G24" s="17"/>
      <c r="H24" s="17"/>
      <c r="I24" s="20"/>
      <c r="J24" s="12">
        <f t="shared" si="0"/>
        <v>33</v>
      </c>
      <c r="K24" s="17"/>
      <c r="L24" s="17"/>
      <c r="M24" s="20"/>
      <c r="N24" s="29">
        <v>67</v>
      </c>
      <c r="O24" s="13">
        <v>5</v>
      </c>
      <c r="P24" s="18"/>
      <c r="Q24" s="18"/>
      <c r="R24" s="21"/>
      <c r="S24" s="13">
        <v>10</v>
      </c>
      <c r="T24" s="18"/>
      <c r="U24" s="18"/>
      <c r="V24" s="21"/>
      <c r="W24" s="13">
        <f t="shared" si="1"/>
        <v>15</v>
      </c>
      <c r="X24" s="18"/>
      <c r="Y24" s="18"/>
      <c r="Z24" s="26"/>
    </row>
    <row r="25" spans="1:26">
      <c r="A25" s="7">
        <v>17</v>
      </c>
      <c r="B25" s="13">
        <v>12</v>
      </c>
      <c r="C25" s="18"/>
      <c r="D25" s="18"/>
      <c r="E25" s="21"/>
      <c r="F25" s="13">
        <v>13</v>
      </c>
      <c r="G25" s="18"/>
      <c r="H25" s="18"/>
      <c r="I25" s="21"/>
      <c r="J25" s="13">
        <f t="shared" si="0"/>
        <v>25</v>
      </c>
      <c r="K25" s="18"/>
      <c r="L25" s="18"/>
      <c r="M25" s="21"/>
      <c r="N25" s="30">
        <v>68</v>
      </c>
      <c r="O25" s="12">
        <v>14</v>
      </c>
      <c r="P25" s="17"/>
      <c r="Q25" s="17"/>
      <c r="R25" s="20"/>
      <c r="S25" s="12">
        <v>17</v>
      </c>
      <c r="T25" s="17"/>
      <c r="U25" s="17"/>
      <c r="V25" s="20"/>
      <c r="W25" s="12">
        <f t="shared" si="1"/>
        <v>31</v>
      </c>
      <c r="X25" s="17"/>
      <c r="Y25" s="17"/>
      <c r="Z25" s="25"/>
    </row>
    <row r="26" spans="1:26">
      <c r="A26" s="6">
        <v>18</v>
      </c>
      <c r="B26" s="12">
        <v>20</v>
      </c>
      <c r="C26" s="17"/>
      <c r="D26" s="17"/>
      <c r="E26" s="20"/>
      <c r="F26" s="12">
        <v>15</v>
      </c>
      <c r="G26" s="17"/>
      <c r="H26" s="17"/>
      <c r="I26" s="20"/>
      <c r="J26" s="12">
        <f t="shared" si="0"/>
        <v>35</v>
      </c>
      <c r="K26" s="17"/>
      <c r="L26" s="17"/>
      <c r="M26" s="20"/>
      <c r="N26" s="29">
        <v>69</v>
      </c>
      <c r="O26" s="13">
        <v>12</v>
      </c>
      <c r="P26" s="18"/>
      <c r="Q26" s="18"/>
      <c r="R26" s="21"/>
      <c r="S26" s="13">
        <v>8</v>
      </c>
      <c r="T26" s="18"/>
      <c r="U26" s="18"/>
      <c r="V26" s="21"/>
      <c r="W26" s="13">
        <f t="shared" si="1"/>
        <v>20</v>
      </c>
      <c r="X26" s="18"/>
      <c r="Y26" s="18"/>
      <c r="Z26" s="26"/>
    </row>
    <row r="27" spans="1:26">
      <c r="A27" s="7">
        <v>19</v>
      </c>
      <c r="B27" s="13">
        <v>17</v>
      </c>
      <c r="C27" s="18"/>
      <c r="D27" s="18"/>
      <c r="E27" s="21"/>
      <c r="F27" s="13">
        <v>18</v>
      </c>
      <c r="G27" s="18"/>
      <c r="H27" s="18"/>
      <c r="I27" s="21"/>
      <c r="J27" s="13">
        <f t="shared" si="0"/>
        <v>35</v>
      </c>
      <c r="K27" s="18"/>
      <c r="L27" s="18"/>
      <c r="M27" s="21"/>
      <c r="N27" s="30">
        <v>70</v>
      </c>
      <c r="O27" s="12">
        <v>13</v>
      </c>
      <c r="P27" s="17"/>
      <c r="Q27" s="17"/>
      <c r="R27" s="20"/>
      <c r="S27" s="12">
        <v>7</v>
      </c>
      <c r="T27" s="17"/>
      <c r="U27" s="17"/>
      <c r="V27" s="20"/>
      <c r="W27" s="12">
        <f t="shared" si="1"/>
        <v>20</v>
      </c>
      <c r="X27" s="17"/>
      <c r="Y27" s="17"/>
      <c r="Z27" s="25"/>
    </row>
    <row r="28" spans="1:26">
      <c r="A28" s="6">
        <v>20</v>
      </c>
      <c r="B28" s="12">
        <v>7</v>
      </c>
      <c r="C28" s="17"/>
      <c r="D28" s="17"/>
      <c r="E28" s="20"/>
      <c r="F28" s="12">
        <v>9</v>
      </c>
      <c r="G28" s="17"/>
      <c r="H28" s="17"/>
      <c r="I28" s="20"/>
      <c r="J28" s="12">
        <f t="shared" si="0"/>
        <v>16</v>
      </c>
      <c r="K28" s="17"/>
      <c r="L28" s="17"/>
      <c r="M28" s="20"/>
      <c r="N28" s="29">
        <v>71</v>
      </c>
      <c r="O28" s="13">
        <v>8</v>
      </c>
      <c r="P28" s="18"/>
      <c r="Q28" s="18"/>
      <c r="R28" s="21"/>
      <c r="S28" s="13">
        <v>15</v>
      </c>
      <c r="T28" s="18"/>
      <c r="U28" s="18"/>
      <c r="V28" s="21"/>
      <c r="W28" s="13">
        <f t="shared" si="1"/>
        <v>23</v>
      </c>
      <c r="X28" s="18"/>
      <c r="Y28" s="18"/>
      <c r="Z28" s="26"/>
    </row>
    <row r="29" spans="1:26">
      <c r="A29" s="7">
        <v>21</v>
      </c>
      <c r="B29" s="13">
        <v>10</v>
      </c>
      <c r="C29" s="18"/>
      <c r="D29" s="18"/>
      <c r="E29" s="21"/>
      <c r="F29" s="13">
        <v>14</v>
      </c>
      <c r="G29" s="18"/>
      <c r="H29" s="18"/>
      <c r="I29" s="21"/>
      <c r="J29" s="13">
        <f t="shared" si="0"/>
        <v>24</v>
      </c>
      <c r="K29" s="18"/>
      <c r="L29" s="18"/>
      <c r="M29" s="21"/>
      <c r="N29" s="30">
        <v>72</v>
      </c>
      <c r="O29" s="12">
        <v>10</v>
      </c>
      <c r="P29" s="17"/>
      <c r="Q29" s="17"/>
      <c r="R29" s="20"/>
      <c r="S29" s="12">
        <v>13</v>
      </c>
      <c r="T29" s="17"/>
      <c r="U29" s="17"/>
      <c r="V29" s="20"/>
      <c r="W29" s="12">
        <f t="shared" si="1"/>
        <v>23</v>
      </c>
      <c r="X29" s="17"/>
      <c r="Y29" s="17"/>
      <c r="Z29" s="25"/>
    </row>
    <row r="30" spans="1:26">
      <c r="A30" s="6">
        <v>22</v>
      </c>
      <c r="B30" s="12">
        <v>16</v>
      </c>
      <c r="C30" s="17"/>
      <c r="D30" s="17"/>
      <c r="E30" s="20"/>
      <c r="F30" s="12">
        <v>10</v>
      </c>
      <c r="G30" s="17"/>
      <c r="H30" s="17"/>
      <c r="I30" s="20"/>
      <c r="J30" s="12">
        <f t="shared" si="0"/>
        <v>26</v>
      </c>
      <c r="K30" s="17"/>
      <c r="L30" s="17"/>
      <c r="M30" s="20"/>
      <c r="N30" s="29">
        <v>73</v>
      </c>
      <c r="O30" s="13">
        <v>13</v>
      </c>
      <c r="P30" s="18"/>
      <c r="Q30" s="18"/>
      <c r="R30" s="21"/>
      <c r="S30" s="13">
        <v>15</v>
      </c>
      <c r="T30" s="18"/>
      <c r="U30" s="18"/>
      <c r="V30" s="21"/>
      <c r="W30" s="13">
        <f t="shared" si="1"/>
        <v>28</v>
      </c>
      <c r="X30" s="18"/>
      <c r="Y30" s="18"/>
      <c r="Z30" s="26"/>
    </row>
    <row r="31" spans="1:26">
      <c r="A31" s="7">
        <v>23</v>
      </c>
      <c r="B31" s="13">
        <v>16</v>
      </c>
      <c r="C31" s="18"/>
      <c r="D31" s="18"/>
      <c r="E31" s="21"/>
      <c r="F31" s="13">
        <v>13</v>
      </c>
      <c r="G31" s="18"/>
      <c r="H31" s="18"/>
      <c r="I31" s="21"/>
      <c r="J31" s="13">
        <f t="shared" si="0"/>
        <v>29</v>
      </c>
      <c r="K31" s="18"/>
      <c r="L31" s="18"/>
      <c r="M31" s="21"/>
      <c r="N31" s="30">
        <v>74</v>
      </c>
      <c r="O31" s="12">
        <v>13</v>
      </c>
      <c r="P31" s="17"/>
      <c r="Q31" s="17"/>
      <c r="R31" s="20"/>
      <c r="S31" s="12">
        <v>12</v>
      </c>
      <c r="T31" s="17"/>
      <c r="U31" s="17"/>
      <c r="V31" s="20"/>
      <c r="W31" s="12">
        <f t="shared" si="1"/>
        <v>25</v>
      </c>
      <c r="X31" s="17"/>
      <c r="Y31" s="17"/>
      <c r="Z31" s="25"/>
    </row>
    <row r="32" spans="1:26">
      <c r="A32" s="6">
        <v>24</v>
      </c>
      <c r="B32" s="12">
        <v>15</v>
      </c>
      <c r="C32" s="17"/>
      <c r="D32" s="17"/>
      <c r="E32" s="20"/>
      <c r="F32" s="12">
        <v>12</v>
      </c>
      <c r="G32" s="17"/>
      <c r="H32" s="17"/>
      <c r="I32" s="20"/>
      <c r="J32" s="12">
        <f t="shared" si="0"/>
        <v>27</v>
      </c>
      <c r="K32" s="17"/>
      <c r="L32" s="17"/>
      <c r="M32" s="20"/>
      <c r="N32" s="29">
        <v>75</v>
      </c>
      <c r="O32" s="13">
        <v>20</v>
      </c>
      <c r="P32" s="18"/>
      <c r="Q32" s="18"/>
      <c r="R32" s="21"/>
      <c r="S32" s="13">
        <v>16</v>
      </c>
      <c r="T32" s="18"/>
      <c r="U32" s="18"/>
      <c r="V32" s="21"/>
      <c r="W32" s="13">
        <f t="shared" si="1"/>
        <v>36</v>
      </c>
      <c r="X32" s="18"/>
      <c r="Y32" s="18"/>
      <c r="Z32" s="26"/>
    </row>
    <row r="33" spans="1:26">
      <c r="A33" s="7">
        <v>25</v>
      </c>
      <c r="B33" s="13">
        <v>11</v>
      </c>
      <c r="C33" s="18"/>
      <c r="D33" s="18"/>
      <c r="E33" s="21"/>
      <c r="F33" s="13">
        <v>16</v>
      </c>
      <c r="G33" s="18"/>
      <c r="H33" s="18"/>
      <c r="I33" s="21"/>
      <c r="J33" s="13">
        <f t="shared" si="0"/>
        <v>27</v>
      </c>
      <c r="K33" s="18"/>
      <c r="L33" s="18"/>
      <c r="M33" s="21"/>
      <c r="N33" s="30">
        <v>76</v>
      </c>
      <c r="O33" s="12">
        <v>9</v>
      </c>
      <c r="P33" s="17"/>
      <c r="Q33" s="17"/>
      <c r="R33" s="20"/>
      <c r="S33" s="12">
        <v>18</v>
      </c>
      <c r="T33" s="17"/>
      <c r="U33" s="17"/>
      <c r="V33" s="20"/>
      <c r="W33" s="12">
        <f t="shared" si="1"/>
        <v>27</v>
      </c>
      <c r="X33" s="17"/>
      <c r="Y33" s="17"/>
      <c r="Z33" s="25"/>
    </row>
    <row r="34" spans="1:26">
      <c r="A34" s="6">
        <v>26</v>
      </c>
      <c r="B34" s="12">
        <v>15</v>
      </c>
      <c r="C34" s="17"/>
      <c r="D34" s="17"/>
      <c r="E34" s="20"/>
      <c r="F34" s="12">
        <v>17</v>
      </c>
      <c r="G34" s="17"/>
      <c r="H34" s="17"/>
      <c r="I34" s="20"/>
      <c r="J34" s="12">
        <f t="shared" si="0"/>
        <v>32</v>
      </c>
      <c r="K34" s="17"/>
      <c r="L34" s="17"/>
      <c r="M34" s="20"/>
      <c r="N34" s="29">
        <v>77</v>
      </c>
      <c r="O34" s="13">
        <v>13</v>
      </c>
      <c r="P34" s="18"/>
      <c r="Q34" s="18"/>
      <c r="R34" s="21"/>
      <c r="S34" s="13">
        <v>15</v>
      </c>
      <c r="T34" s="18"/>
      <c r="U34" s="18"/>
      <c r="V34" s="21"/>
      <c r="W34" s="13">
        <f t="shared" si="1"/>
        <v>28</v>
      </c>
      <c r="X34" s="18"/>
      <c r="Y34" s="18"/>
      <c r="Z34" s="26"/>
    </row>
    <row r="35" spans="1:26">
      <c r="A35" s="7">
        <v>27</v>
      </c>
      <c r="B35" s="13">
        <v>11</v>
      </c>
      <c r="C35" s="18"/>
      <c r="D35" s="18"/>
      <c r="E35" s="21"/>
      <c r="F35" s="13">
        <v>15</v>
      </c>
      <c r="G35" s="18"/>
      <c r="H35" s="18"/>
      <c r="I35" s="21"/>
      <c r="J35" s="13">
        <f t="shared" si="0"/>
        <v>26</v>
      </c>
      <c r="K35" s="18"/>
      <c r="L35" s="18"/>
      <c r="M35" s="21"/>
      <c r="N35" s="30">
        <v>78</v>
      </c>
      <c r="O35" s="12">
        <v>17</v>
      </c>
      <c r="P35" s="17"/>
      <c r="Q35" s="17"/>
      <c r="R35" s="20"/>
      <c r="S35" s="12">
        <v>10</v>
      </c>
      <c r="T35" s="17"/>
      <c r="U35" s="17"/>
      <c r="V35" s="20"/>
      <c r="W35" s="12">
        <f t="shared" si="1"/>
        <v>27</v>
      </c>
      <c r="X35" s="17"/>
      <c r="Y35" s="17"/>
      <c r="Z35" s="25"/>
    </row>
    <row r="36" spans="1:26">
      <c r="A36" s="6">
        <v>28</v>
      </c>
      <c r="B36" s="12">
        <v>18</v>
      </c>
      <c r="C36" s="17"/>
      <c r="D36" s="17"/>
      <c r="E36" s="20"/>
      <c r="F36" s="12">
        <v>21</v>
      </c>
      <c r="G36" s="17"/>
      <c r="H36" s="17"/>
      <c r="I36" s="20"/>
      <c r="J36" s="12">
        <f t="shared" si="0"/>
        <v>39</v>
      </c>
      <c r="K36" s="17"/>
      <c r="L36" s="17"/>
      <c r="M36" s="20"/>
      <c r="N36" s="29">
        <v>79</v>
      </c>
      <c r="O36" s="13">
        <v>3</v>
      </c>
      <c r="P36" s="18"/>
      <c r="Q36" s="18"/>
      <c r="R36" s="21"/>
      <c r="S36" s="13">
        <v>5</v>
      </c>
      <c r="T36" s="18"/>
      <c r="U36" s="18"/>
      <c r="V36" s="21"/>
      <c r="W36" s="13">
        <f t="shared" si="1"/>
        <v>8</v>
      </c>
      <c r="X36" s="18"/>
      <c r="Y36" s="18"/>
      <c r="Z36" s="26"/>
    </row>
    <row r="37" spans="1:26">
      <c r="A37" s="7">
        <v>29</v>
      </c>
      <c r="B37" s="13">
        <v>14</v>
      </c>
      <c r="C37" s="18"/>
      <c r="D37" s="18"/>
      <c r="E37" s="21"/>
      <c r="F37" s="13">
        <v>14</v>
      </c>
      <c r="G37" s="18"/>
      <c r="H37" s="18"/>
      <c r="I37" s="21"/>
      <c r="J37" s="13">
        <f t="shared" si="0"/>
        <v>28</v>
      </c>
      <c r="K37" s="18"/>
      <c r="L37" s="18"/>
      <c r="M37" s="21"/>
      <c r="N37" s="30">
        <v>80</v>
      </c>
      <c r="O37" s="12">
        <v>5</v>
      </c>
      <c r="P37" s="17"/>
      <c r="Q37" s="17"/>
      <c r="R37" s="20"/>
      <c r="S37" s="12">
        <v>6</v>
      </c>
      <c r="T37" s="17"/>
      <c r="U37" s="17"/>
      <c r="V37" s="20"/>
      <c r="W37" s="12">
        <f t="shared" si="1"/>
        <v>11</v>
      </c>
      <c r="X37" s="17"/>
      <c r="Y37" s="17"/>
      <c r="Z37" s="25"/>
    </row>
    <row r="38" spans="1:26">
      <c r="A38" s="6">
        <v>30</v>
      </c>
      <c r="B38" s="12">
        <v>13</v>
      </c>
      <c r="C38" s="17"/>
      <c r="D38" s="17"/>
      <c r="E38" s="20"/>
      <c r="F38" s="12">
        <v>12</v>
      </c>
      <c r="G38" s="17"/>
      <c r="H38" s="17"/>
      <c r="I38" s="20"/>
      <c r="J38" s="12">
        <f t="shared" si="0"/>
        <v>25</v>
      </c>
      <c r="K38" s="17"/>
      <c r="L38" s="17"/>
      <c r="M38" s="20"/>
      <c r="N38" s="29">
        <v>81</v>
      </c>
      <c r="O38" s="13">
        <v>8</v>
      </c>
      <c r="P38" s="18"/>
      <c r="Q38" s="18"/>
      <c r="R38" s="21"/>
      <c r="S38" s="13">
        <v>8</v>
      </c>
      <c r="T38" s="18"/>
      <c r="U38" s="18"/>
      <c r="V38" s="21"/>
      <c r="W38" s="13">
        <f t="shared" si="1"/>
        <v>16</v>
      </c>
      <c r="X38" s="18"/>
      <c r="Y38" s="18"/>
      <c r="Z38" s="26"/>
    </row>
    <row r="39" spans="1:26">
      <c r="A39" s="7">
        <v>31</v>
      </c>
      <c r="B39" s="13">
        <v>13</v>
      </c>
      <c r="C39" s="18"/>
      <c r="D39" s="18"/>
      <c r="E39" s="21"/>
      <c r="F39" s="13">
        <v>17</v>
      </c>
      <c r="G39" s="18"/>
      <c r="H39" s="18"/>
      <c r="I39" s="21"/>
      <c r="J39" s="13">
        <f t="shared" si="0"/>
        <v>30</v>
      </c>
      <c r="K39" s="18"/>
      <c r="L39" s="18"/>
      <c r="M39" s="21"/>
      <c r="N39" s="30">
        <v>82</v>
      </c>
      <c r="O39" s="12">
        <v>5</v>
      </c>
      <c r="P39" s="17"/>
      <c r="Q39" s="17"/>
      <c r="R39" s="20"/>
      <c r="S39" s="12">
        <v>6</v>
      </c>
      <c r="T39" s="17"/>
      <c r="U39" s="17"/>
      <c r="V39" s="20"/>
      <c r="W39" s="12">
        <f t="shared" si="1"/>
        <v>11</v>
      </c>
      <c r="X39" s="17"/>
      <c r="Y39" s="17"/>
      <c r="Z39" s="25"/>
    </row>
    <row r="40" spans="1:26">
      <c r="A40" s="6">
        <v>32</v>
      </c>
      <c r="B40" s="12">
        <v>10</v>
      </c>
      <c r="C40" s="17"/>
      <c r="D40" s="17"/>
      <c r="E40" s="20"/>
      <c r="F40" s="12">
        <v>14</v>
      </c>
      <c r="G40" s="17"/>
      <c r="H40" s="17"/>
      <c r="I40" s="20"/>
      <c r="J40" s="12">
        <f t="shared" si="0"/>
        <v>24</v>
      </c>
      <c r="K40" s="17"/>
      <c r="L40" s="17"/>
      <c r="M40" s="20"/>
      <c r="N40" s="29">
        <v>83</v>
      </c>
      <c r="O40" s="13">
        <v>6</v>
      </c>
      <c r="P40" s="18"/>
      <c r="Q40" s="18"/>
      <c r="R40" s="21"/>
      <c r="S40" s="13">
        <v>7</v>
      </c>
      <c r="T40" s="18"/>
      <c r="U40" s="18"/>
      <c r="V40" s="21"/>
      <c r="W40" s="13">
        <f t="shared" si="1"/>
        <v>13</v>
      </c>
      <c r="X40" s="18"/>
      <c r="Y40" s="18"/>
      <c r="Z40" s="26"/>
    </row>
    <row r="41" spans="1:26">
      <c r="A41" s="7">
        <v>33</v>
      </c>
      <c r="B41" s="13">
        <v>16</v>
      </c>
      <c r="C41" s="18"/>
      <c r="D41" s="18"/>
      <c r="E41" s="21"/>
      <c r="F41" s="13">
        <v>16</v>
      </c>
      <c r="G41" s="18"/>
      <c r="H41" s="18"/>
      <c r="I41" s="21"/>
      <c r="J41" s="13">
        <f t="shared" si="0"/>
        <v>32</v>
      </c>
      <c r="K41" s="18"/>
      <c r="L41" s="18"/>
      <c r="M41" s="21"/>
      <c r="N41" s="30">
        <v>84</v>
      </c>
      <c r="O41" s="12">
        <v>3</v>
      </c>
      <c r="P41" s="17"/>
      <c r="Q41" s="17"/>
      <c r="R41" s="20"/>
      <c r="S41" s="12">
        <v>8</v>
      </c>
      <c r="T41" s="17"/>
      <c r="U41" s="17"/>
      <c r="V41" s="20"/>
      <c r="W41" s="12">
        <f t="shared" si="1"/>
        <v>11</v>
      </c>
      <c r="X41" s="17"/>
      <c r="Y41" s="17"/>
      <c r="Z41" s="25"/>
    </row>
    <row r="42" spans="1:26">
      <c r="A42" s="6">
        <v>34</v>
      </c>
      <c r="B42" s="12">
        <v>9</v>
      </c>
      <c r="C42" s="17"/>
      <c r="D42" s="17"/>
      <c r="E42" s="20"/>
      <c r="F42" s="12">
        <v>9</v>
      </c>
      <c r="G42" s="17"/>
      <c r="H42" s="17"/>
      <c r="I42" s="20"/>
      <c r="J42" s="12">
        <f t="shared" si="0"/>
        <v>18</v>
      </c>
      <c r="K42" s="17"/>
      <c r="L42" s="17"/>
      <c r="M42" s="20"/>
      <c r="N42" s="29">
        <v>85</v>
      </c>
      <c r="O42" s="13">
        <v>4</v>
      </c>
      <c r="P42" s="18"/>
      <c r="Q42" s="18"/>
      <c r="R42" s="21"/>
      <c r="S42" s="13">
        <v>9</v>
      </c>
      <c r="T42" s="18"/>
      <c r="U42" s="18"/>
      <c r="V42" s="21"/>
      <c r="W42" s="13">
        <f t="shared" si="1"/>
        <v>13</v>
      </c>
      <c r="X42" s="18"/>
      <c r="Y42" s="18"/>
      <c r="Z42" s="26"/>
    </row>
    <row r="43" spans="1:26">
      <c r="A43" s="7">
        <v>35</v>
      </c>
      <c r="B43" s="13">
        <v>15</v>
      </c>
      <c r="C43" s="18"/>
      <c r="D43" s="18"/>
      <c r="E43" s="21"/>
      <c r="F43" s="13">
        <v>14</v>
      </c>
      <c r="G43" s="18"/>
      <c r="H43" s="18"/>
      <c r="I43" s="21"/>
      <c r="J43" s="13">
        <f t="shared" si="0"/>
        <v>29</v>
      </c>
      <c r="K43" s="18"/>
      <c r="L43" s="18"/>
      <c r="M43" s="21"/>
      <c r="N43" s="30">
        <v>86</v>
      </c>
      <c r="O43" s="12">
        <v>4</v>
      </c>
      <c r="P43" s="17"/>
      <c r="Q43" s="17"/>
      <c r="R43" s="20"/>
      <c r="S43" s="12">
        <v>4</v>
      </c>
      <c r="T43" s="17"/>
      <c r="U43" s="17"/>
      <c r="V43" s="20"/>
      <c r="W43" s="12">
        <f t="shared" si="1"/>
        <v>8</v>
      </c>
      <c r="X43" s="17"/>
      <c r="Y43" s="17"/>
      <c r="Z43" s="25"/>
    </row>
    <row r="44" spans="1:26">
      <c r="A44" s="6">
        <v>36</v>
      </c>
      <c r="B44" s="12">
        <v>12</v>
      </c>
      <c r="C44" s="17"/>
      <c r="D44" s="17"/>
      <c r="E44" s="20"/>
      <c r="F44" s="12">
        <v>12</v>
      </c>
      <c r="G44" s="17"/>
      <c r="H44" s="17"/>
      <c r="I44" s="20"/>
      <c r="J44" s="12">
        <f t="shared" si="0"/>
        <v>24</v>
      </c>
      <c r="K44" s="17"/>
      <c r="L44" s="17"/>
      <c r="M44" s="20"/>
      <c r="N44" s="29">
        <v>87</v>
      </c>
      <c r="O44" s="13">
        <v>3</v>
      </c>
      <c r="P44" s="18"/>
      <c r="Q44" s="18"/>
      <c r="R44" s="21"/>
      <c r="S44" s="13">
        <v>5</v>
      </c>
      <c r="T44" s="18"/>
      <c r="U44" s="18"/>
      <c r="V44" s="21"/>
      <c r="W44" s="13">
        <f t="shared" si="1"/>
        <v>8</v>
      </c>
      <c r="X44" s="18"/>
      <c r="Y44" s="18"/>
      <c r="Z44" s="26"/>
    </row>
    <row r="45" spans="1:26">
      <c r="A45" s="7">
        <v>37</v>
      </c>
      <c r="B45" s="13">
        <v>11</v>
      </c>
      <c r="C45" s="18"/>
      <c r="D45" s="18"/>
      <c r="E45" s="21"/>
      <c r="F45" s="13">
        <v>19</v>
      </c>
      <c r="G45" s="18"/>
      <c r="H45" s="18"/>
      <c r="I45" s="21"/>
      <c r="J45" s="13">
        <f t="shared" si="0"/>
        <v>30</v>
      </c>
      <c r="K45" s="18"/>
      <c r="L45" s="18"/>
      <c r="M45" s="21"/>
      <c r="N45" s="30">
        <v>88</v>
      </c>
      <c r="O45" s="12">
        <v>1</v>
      </c>
      <c r="P45" s="17"/>
      <c r="Q45" s="17"/>
      <c r="R45" s="20"/>
      <c r="S45" s="12">
        <v>4</v>
      </c>
      <c r="T45" s="17"/>
      <c r="U45" s="17"/>
      <c r="V45" s="20"/>
      <c r="W45" s="12">
        <f t="shared" si="1"/>
        <v>5</v>
      </c>
      <c r="X45" s="17"/>
      <c r="Y45" s="17"/>
      <c r="Z45" s="25"/>
    </row>
    <row r="46" spans="1:26">
      <c r="A46" s="6">
        <v>38</v>
      </c>
      <c r="B46" s="12">
        <v>17</v>
      </c>
      <c r="C46" s="17"/>
      <c r="D46" s="17"/>
      <c r="E46" s="20"/>
      <c r="F46" s="12">
        <v>19</v>
      </c>
      <c r="G46" s="17"/>
      <c r="H46" s="17"/>
      <c r="I46" s="20"/>
      <c r="J46" s="12">
        <f t="shared" si="0"/>
        <v>36</v>
      </c>
      <c r="K46" s="17"/>
      <c r="L46" s="17"/>
      <c r="M46" s="20"/>
      <c r="N46" s="29">
        <v>89</v>
      </c>
      <c r="O46" s="13">
        <v>5</v>
      </c>
      <c r="P46" s="18"/>
      <c r="Q46" s="18"/>
      <c r="R46" s="21"/>
      <c r="S46" s="13">
        <v>1</v>
      </c>
      <c r="T46" s="18"/>
      <c r="U46" s="18"/>
      <c r="V46" s="21"/>
      <c r="W46" s="13">
        <f t="shared" si="1"/>
        <v>6</v>
      </c>
      <c r="X46" s="18"/>
      <c r="Y46" s="18"/>
      <c r="Z46" s="26"/>
    </row>
    <row r="47" spans="1:26">
      <c r="A47" s="7">
        <v>39</v>
      </c>
      <c r="B47" s="13">
        <v>18</v>
      </c>
      <c r="C47" s="18"/>
      <c r="D47" s="18"/>
      <c r="E47" s="21"/>
      <c r="F47" s="13">
        <v>11</v>
      </c>
      <c r="G47" s="18"/>
      <c r="H47" s="18"/>
      <c r="I47" s="21"/>
      <c r="J47" s="13">
        <f t="shared" si="0"/>
        <v>29</v>
      </c>
      <c r="K47" s="18"/>
      <c r="L47" s="18"/>
      <c r="M47" s="21"/>
      <c r="N47" s="30">
        <v>90</v>
      </c>
      <c r="O47" s="12">
        <v>2</v>
      </c>
      <c r="P47" s="17"/>
      <c r="Q47" s="17"/>
      <c r="R47" s="20"/>
      <c r="S47" s="12">
        <v>7</v>
      </c>
      <c r="T47" s="17"/>
      <c r="U47" s="17"/>
      <c r="V47" s="20"/>
      <c r="W47" s="12">
        <f t="shared" si="1"/>
        <v>9</v>
      </c>
      <c r="X47" s="17"/>
      <c r="Y47" s="17"/>
      <c r="Z47" s="25"/>
    </row>
    <row r="48" spans="1:26">
      <c r="A48" s="6">
        <v>40</v>
      </c>
      <c r="B48" s="12">
        <v>17</v>
      </c>
      <c r="C48" s="17"/>
      <c r="D48" s="17"/>
      <c r="E48" s="20"/>
      <c r="F48" s="12">
        <v>13</v>
      </c>
      <c r="G48" s="17"/>
      <c r="H48" s="17"/>
      <c r="I48" s="20"/>
      <c r="J48" s="12">
        <f t="shared" si="0"/>
        <v>30</v>
      </c>
      <c r="K48" s="17"/>
      <c r="L48" s="17"/>
      <c r="M48" s="20"/>
      <c r="N48" s="29">
        <v>91</v>
      </c>
      <c r="O48" s="13">
        <v>2</v>
      </c>
      <c r="P48" s="18"/>
      <c r="Q48" s="18"/>
      <c r="R48" s="21"/>
      <c r="S48" s="13">
        <v>3</v>
      </c>
      <c r="T48" s="18"/>
      <c r="U48" s="18"/>
      <c r="V48" s="21"/>
      <c r="W48" s="13">
        <f t="shared" si="1"/>
        <v>5</v>
      </c>
      <c r="X48" s="18"/>
      <c r="Y48" s="18"/>
      <c r="Z48" s="26"/>
    </row>
    <row r="49" spans="1:26">
      <c r="A49" s="7">
        <v>41</v>
      </c>
      <c r="B49" s="13">
        <v>21</v>
      </c>
      <c r="C49" s="18"/>
      <c r="D49" s="18"/>
      <c r="E49" s="21"/>
      <c r="F49" s="13">
        <v>10</v>
      </c>
      <c r="G49" s="18"/>
      <c r="H49" s="18"/>
      <c r="I49" s="21"/>
      <c r="J49" s="13">
        <f t="shared" si="0"/>
        <v>31</v>
      </c>
      <c r="K49" s="18"/>
      <c r="L49" s="18"/>
      <c r="M49" s="21"/>
      <c r="N49" s="30">
        <v>92</v>
      </c>
      <c r="O49" s="12">
        <v>3</v>
      </c>
      <c r="P49" s="17"/>
      <c r="Q49" s="17"/>
      <c r="R49" s="20"/>
      <c r="S49" s="12">
        <v>6</v>
      </c>
      <c r="T49" s="17"/>
      <c r="U49" s="17"/>
      <c r="V49" s="20"/>
      <c r="W49" s="12">
        <f t="shared" si="1"/>
        <v>9</v>
      </c>
      <c r="X49" s="17"/>
      <c r="Y49" s="17"/>
      <c r="Z49" s="25"/>
    </row>
    <row r="50" spans="1:26">
      <c r="A50" s="6">
        <v>42</v>
      </c>
      <c r="B50" s="12">
        <v>25</v>
      </c>
      <c r="C50" s="17"/>
      <c r="D50" s="17"/>
      <c r="E50" s="20"/>
      <c r="F50" s="12">
        <v>18</v>
      </c>
      <c r="G50" s="17"/>
      <c r="H50" s="17"/>
      <c r="I50" s="20"/>
      <c r="J50" s="12">
        <f t="shared" si="0"/>
        <v>43</v>
      </c>
      <c r="K50" s="17"/>
      <c r="L50" s="17"/>
      <c r="M50" s="20"/>
      <c r="N50" s="29">
        <v>93</v>
      </c>
      <c r="O50" s="13">
        <f>0</f>
        <v>0</v>
      </c>
      <c r="P50" s="18"/>
      <c r="Q50" s="18"/>
      <c r="R50" s="21"/>
      <c r="S50" s="13">
        <v>6</v>
      </c>
      <c r="T50" s="18"/>
      <c r="U50" s="18"/>
      <c r="V50" s="21"/>
      <c r="W50" s="13">
        <f t="shared" si="1"/>
        <v>6</v>
      </c>
      <c r="X50" s="18"/>
      <c r="Y50" s="18"/>
      <c r="Z50" s="26"/>
    </row>
    <row r="51" spans="1:26">
      <c r="A51" s="7">
        <v>43</v>
      </c>
      <c r="B51" s="13">
        <v>16</v>
      </c>
      <c r="C51" s="18"/>
      <c r="D51" s="18"/>
      <c r="E51" s="21"/>
      <c r="F51" s="13">
        <v>16</v>
      </c>
      <c r="G51" s="18"/>
      <c r="H51" s="18"/>
      <c r="I51" s="21"/>
      <c r="J51" s="13">
        <f t="shared" si="0"/>
        <v>32</v>
      </c>
      <c r="K51" s="18"/>
      <c r="L51" s="18"/>
      <c r="M51" s="21"/>
      <c r="N51" s="30">
        <v>94</v>
      </c>
      <c r="O51" s="12">
        <v>3</v>
      </c>
      <c r="P51" s="17"/>
      <c r="Q51" s="17"/>
      <c r="R51" s="20"/>
      <c r="S51" s="12">
        <v>3</v>
      </c>
      <c r="T51" s="17"/>
      <c r="U51" s="17"/>
      <c r="V51" s="20"/>
      <c r="W51" s="12">
        <f t="shared" si="1"/>
        <v>6</v>
      </c>
      <c r="X51" s="17"/>
      <c r="Y51" s="17"/>
      <c r="Z51" s="25"/>
    </row>
    <row r="52" spans="1:26">
      <c r="A52" s="6">
        <v>44</v>
      </c>
      <c r="B52" s="12">
        <v>15</v>
      </c>
      <c r="C52" s="17"/>
      <c r="D52" s="17"/>
      <c r="E52" s="20"/>
      <c r="F52" s="12">
        <v>17</v>
      </c>
      <c r="G52" s="17"/>
      <c r="H52" s="17"/>
      <c r="I52" s="20"/>
      <c r="J52" s="12">
        <f t="shared" si="0"/>
        <v>32</v>
      </c>
      <c r="K52" s="17"/>
      <c r="L52" s="17"/>
      <c r="M52" s="20"/>
      <c r="N52" s="29">
        <v>95</v>
      </c>
      <c r="O52" s="13">
        <f t="shared" ref="O52:O57" si="2">0</f>
        <v>0</v>
      </c>
      <c r="P52" s="18"/>
      <c r="Q52" s="18"/>
      <c r="R52" s="21"/>
      <c r="S52" s="13">
        <v>3</v>
      </c>
      <c r="T52" s="18"/>
      <c r="U52" s="18"/>
      <c r="V52" s="21"/>
      <c r="W52" s="13">
        <f t="shared" si="1"/>
        <v>3</v>
      </c>
      <c r="X52" s="18"/>
      <c r="Y52" s="18"/>
      <c r="Z52" s="26"/>
    </row>
    <row r="53" spans="1:26">
      <c r="A53" s="7">
        <v>45</v>
      </c>
      <c r="B53" s="13">
        <v>19</v>
      </c>
      <c r="C53" s="18"/>
      <c r="D53" s="18"/>
      <c r="E53" s="21"/>
      <c r="F53" s="13">
        <v>13</v>
      </c>
      <c r="G53" s="18"/>
      <c r="H53" s="18"/>
      <c r="I53" s="21"/>
      <c r="J53" s="13">
        <f t="shared" si="0"/>
        <v>32</v>
      </c>
      <c r="K53" s="18"/>
      <c r="L53" s="18"/>
      <c r="M53" s="21"/>
      <c r="N53" s="30">
        <v>96</v>
      </c>
      <c r="O53" s="12">
        <f t="shared" si="2"/>
        <v>0</v>
      </c>
      <c r="P53" s="17"/>
      <c r="Q53" s="17"/>
      <c r="R53" s="20"/>
      <c r="S53" s="12">
        <v>4</v>
      </c>
      <c r="T53" s="17"/>
      <c r="U53" s="17"/>
      <c r="V53" s="20"/>
      <c r="W53" s="12">
        <f t="shared" si="1"/>
        <v>4</v>
      </c>
      <c r="X53" s="17"/>
      <c r="Y53" s="17"/>
      <c r="Z53" s="25"/>
    </row>
    <row r="54" spans="1:26">
      <c r="A54" s="6">
        <v>46</v>
      </c>
      <c r="B54" s="12">
        <v>22</v>
      </c>
      <c r="C54" s="17"/>
      <c r="D54" s="17"/>
      <c r="E54" s="20"/>
      <c r="F54" s="12">
        <v>19</v>
      </c>
      <c r="G54" s="17"/>
      <c r="H54" s="17"/>
      <c r="I54" s="20"/>
      <c r="J54" s="12">
        <f t="shared" si="0"/>
        <v>41</v>
      </c>
      <c r="K54" s="17"/>
      <c r="L54" s="17"/>
      <c r="M54" s="20"/>
      <c r="N54" s="29">
        <v>97</v>
      </c>
      <c r="O54" s="13">
        <f t="shared" si="2"/>
        <v>0</v>
      </c>
      <c r="P54" s="18"/>
      <c r="Q54" s="18"/>
      <c r="R54" s="21"/>
      <c r="S54" s="13">
        <v>4</v>
      </c>
      <c r="T54" s="18"/>
      <c r="U54" s="18"/>
      <c r="V54" s="21"/>
      <c r="W54" s="13">
        <f t="shared" si="1"/>
        <v>4</v>
      </c>
      <c r="X54" s="18"/>
      <c r="Y54" s="18"/>
      <c r="Z54" s="26"/>
    </row>
    <row r="55" spans="1:26">
      <c r="A55" s="7">
        <v>47</v>
      </c>
      <c r="B55" s="13">
        <v>23</v>
      </c>
      <c r="C55" s="18"/>
      <c r="D55" s="18"/>
      <c r="E55" s="21"/>
      <c r="F55" s="13">
        <v>22</v>
      </c>
      <c r="G55" s="18"/>
      <c r="H55" s="18"/>
      <c r="I55" s="21"/>
      <c r="J55" s="13">
        <f t="shared" si="0"/>
        <v>45</v>
      </c>
      <c r="K55" s="18"/>
      <c r="L55" s="18"/>
      <c r="M55" s="21"/>
      <c r="N55" s="30">
        <v>98</v>
      </c>
      <c r="O55" s="12">
        <f t="shared" si="2"/>
        <v>0</v>
      </c>
      <c r="P55" s="17"/>
      <c r="Q55" s="17"/>
      <c r="R55" s="20"/>
      <c r="S55" s="12">
        <v>2</v>
      </c>
      <c r="T55" s="17"/>
      <c r="U55" s="17"/>
      <c r="V55" s="20"/>
      <c r="W55" s="12">
        <f t="shared" si="1"/>
        <v>2</v>
      </c>
      <c r="X55" s="17"/>
      <c r="Y55" s="17"/>
      <c r="Z55" s="25"/>
    </row>
    <row r="56" spans="1:26">
      <c r="A56" s="6">
        <v>48</v>
      </c>
      <c r="B56" s="12">
        <v>12</v>
      </c>
      <c r="C56" s="17"/>
      <c r="D56" s="17"/>
      <c r="E56" s="20"/>
      <c r="F56" s="12">
        <v>23</v>
      </c>
      <c r="G56" s="17"/>
      <c r="H56" s="17"/>
      <c r="I56" s="20"/>
      <c r="J56" s="12">
        <f t="shared" si="0"/>
        <v>35</v>
      </c>
      <c r="K56" s="17"/>
      <c r="L56" s="17"/>
      <c r="M56" s="20"/>
      <c r="N56" s="29">
        <v>99</v>
      </c>
      <c r="O56" s="13">
        <f t="shared" si="2"/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14</v>
      </c>
      <c r="C57" s="18"/>
      <c r="D57" s="18"/>
      <c r="E57" s="21"/>
      <c r="F57" s="13">
        <v>20</v>
      </c>
      <c r="G57" s="18"/>
      <c r="H57" s="18"/>
      <c r="I57" s="21"/>
      <c r="J57" s="13">
        <f t="shared" si="0"/>
        <v>34</v>
      </c>
      <c r="K57" s="18"/>
      <c r="L57" s="18"/>
      <c r="M57" s="21"/>
      <c r="N57" s="30" t="s">
        <v>20</v>
      </c>
      <c r="O57" s="12">
        <f t="shared" si="2"/>
        <v>0</v>
      </c>
      <c r="P57" s="17"/>
      <c r="Q57" s="17"/>
      <c r="R57" s="20"/>
      <c r="S57" s="12">
        <v>1</v>
      </c>
      <c r="T57" s="17"/>
      <c r="U57" s="17"/>
      <c r="V57" s="20"/>
      <c r="W57" s="12">
        <f t="shared" si="1"/>
        <v>1</v>
      </c>
      <c r="X57" s="17"/>
      <c r="Y57" s="17"/>
      <c r="Z57" s="25"/>
    </row>
    <row r="58" spans="1:26">
      <c r="A58" s="6">
        <v>50</v>
      </c>
      <c r="B58" s="12">
        <v>18</v>
      </c>
      <c r="C58" s="17"/>
      <c r="D58" s="17"/>
      <c r="E58" s="20"/>
      <c r="F58" s="12">
        <v>15</v>
      </c>
      <c r="G58" s="17"/>
      <c r="H58" s="17"/>
      <c r="I58" s="20"/>
      <c r="J58" s="12">
        <f t="shared" si="0"/>
        <v>33</v>
      </c>
      <c r="K58" s="17"/>
      <c r="L58" s="17"/>
      <c r="M58" s="20"/>
      <c r="N58" s="31" t="s">
        <v>24</v>
      </c>
      <c r="O58" s="14">
        <f>SUM(B8:B58,O8:O57)</f>
        <v>1146</v>
      </c>
      <c r="P58" s="19"/>
      <c r="Q58" s="19"/>
      <c r="R58" s="22"/>
      <c r="S58" s="14">
        <f>SUM(F8:F58,S8:S57)</f>
        <v>1189</v>
      </c>
      <c r="T58" s="19"/>
      <c r="U58" s="19"/>
      <c r="V58" s="22"/>
      <c r="W58" s="14">
        <f>SUM(J8:J58,W8:W57)</f>
        <v>2335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49</v>
      </c>
      <c r="C66" s="17"/>
      <c r="D66" s="17"/>
      <c r="E66" s="20"/>
      <c r="F66" s="12">
        <f>SUM(F8:F12)</f>
        <v>53</v>
      </c>
      <c r="G66" s="17"/>
      <c r="H66" s="17"/>
      <c r="I66" s="20"/>
      <c r="J66" s="12">
        <f>SUM(J8:J12)</f>
        <v>102</v>
      </c>
      <c r="K66" s="17"/>
      <c r="L66" s="17"/>
      <c r="M66" s="25"/>
    </row>
    <row r="67" spans="1:13">
      <c r="A67" s="7" t="s">
        <v>18</v>
      </c>
      <c r="B67" s="13">
        <f>SUM(B13:B17)</f>
        <v>68</v>
      </c>
      <c r="C67" s="18"/>
      <c r="D67" s="18"/>
      <c r="E67" s="21"/>
      <c r="F67" s="13">
        <f>SUM(F13:F17)</f>
        <v>51</v>
      </c>
      <c r="G67" s="18"/>
      <c r="H67" s="18"/>
      <c r="I67" s="21"/>
      <c r="J67" s="13">
        <f>SUM(J13:J17)</f>
        <v>119</v>
      </c>
      <c r="K67" s="18"/>
      <c r="L67" s="18"/>
      <c r="M67" s="26"/>
    </row>
    <row r="68" spans="1:13">
      <c r="A68" s="6" t="s">
        <v>28</v>
      </c>
      <c r="B68" s="12">
        <f>SUM(B18:B22)</f>
        <v>68</v>
      </c>
      <c r="C68" s="17"/>
      <c r="D68" s="17"/>
      <c r="E68" s="20"/>
      <c r="F68" s="12">
        <f>SUM(F18:F22)</f>
        <v>78</v>
      </c>
      <c r="G68" s="17"/>
      <c r="H68" s="17"/>
      <c r="I68" s="20"/>
      <c r="J68" s="12">
        <f>SUM(J18:J22)</f>
        <v>146</v>
      </c>
      <c r="K68" s="17"/>
      <c r="L68" s="17"/>
      <c r="M68" s="25"/>
    </row>
    <row r="69" spans="1:13">
      <c r="A69" s="7" t="s">
        <v>8</v>
      </c>
      <c r="B69" s="13">
        <f>SUM(B23:B27)</f>
        <v>85</v>
      </c>
      <c r="C69" s="18"/>
      <c r="D69" s="18"/>
      <c r="E69" s="21"/>
      <c r="F69" s="13">
        <f>SUM(F23:F27)</f>
        <v>66</v>
      </c>
      <c r="G69" s="18"/>
      <c r="H69" s="18"/>
      <c r="I69" s="21"/>
      <c r="J69" s="13">
        <f>SUM(J23:J27)</f>
        <v>151</v>
      </c>
      <c r="K69" s="18"/>
      <c r="L69" s="18"/>
      <c r="M69" s="26"/>
    </row>
    <row r="70" spans="1:13">
      <c r="A70" s="6" t="s">
        <v>30</v>
      </c>
      <c r="B70" s="12">
        <f>SUM(B28:B32)</f>
        <v>64</v>
      </c>
      <c r="C70" s="17"/>
      <c r="D70" s="17"/>
      <c r="E70" s="20"/>
      <c r="F70" s="12">
        <f>SUM(F28:F32)</f>
        <v>58</v>
      </c>
      <c r="G70" s="17"/>
      <c r="H70" s="17"/>
      <c r="I70" s="20"/>
      <c r="J70" s="12">
        <f>SUM(J28:J32)</f>
        <v>122</v>
      </c>
      <c r="K70" s="17"/>
      <c r="L70" s="17"/>
      <c r="M70" s="25"/>
    </row>
    <row r="71" spans="1:13">
      <c r="A71" s="7" t="s">
        <v>23</v>
      </c>
      <c r="B71" s="13">
        <f>SUM(B33:B37)</f>
        <v>69</v>
      </c>
      <c r="C71" s="18"/>
      <c r="D71" s="18"/>
      <c r="E71" s="21"/>
      <c r="F71" s="13">
        <f>SUM(F33:F37)</f>
        <v>83</v>
      </c>
      <c r="G71" s="18"/>
      <c r="H71" s="18"/>
      <c r="I71" s="21"/>
      <c r="J71" s="13">
        <f>SUM(J33:J37)</f>
        <v>152</v>
      </c>
      <c r="K71" s="18"/>
      <c r="L71" s="18"/>
      <c r="M71" s="26"/>
    </row>
    <row r="72" spans="1:13">
      <c r="A72" s="6" t="s">
        <v>31</v>
      </c>
      <c r="B72" s="12">
        <f>SUM(B38:B42)</f>
        <v>61</v>
      </c>
      <c r="C72" s="17"/>
      <c r="D72" s="17"/>
      <c r="E72" s="20"/>
      <c r="F72" s="12">
        <f>SUM(F38:F42)</f>
        <v>68</v>
      </c>
      <c r="G72" s="17"/>
      <c r="H72" s="17"/>
      <c r="I72" s="20"/>
      <c r="J72" s="12">
        <f>SUM(J38:J42)</f>
        <v>129</v>
      </c>
      <c r="K72" s="17"/>
      <c r="L72" s="17"/>
      <c r="M72" s="25"/>
    </row>
    <row r="73" spans="1:13">
      <c r="A73" s="7" t="s">
        <v>32</v>
      </c>
      <c r="B73" s="13">
        <f>SUM(B43:B47)</f>
        <v>73</v>
      </c>
      <c r="C73" s="18"/>
      <c r="D73" s="18"/>
      <c r="E73" s="21"/>
      <c r="F73" s="13">
        <f>SUM(F43:F47)</f>
        <v>75</v>
      </c>
      <c r="G73" s="18"/>
      <c r="H73" s="18"/>
      <c r="I73" s="21"/>
      <c r="J73" s="13">
        <f>SUM(J43:J47)</f>
        <v>148</v>
      </c>
      <c r="K73" s="18"/>
      <c r="L73" s="18"/>
      <c r="M73" s="26"/>
    </row>
    <row r="74" spans="1:13">
      <c r="A74" s="6" t="s">
        <v>33</v>
      </c>
      <c r="B74" s="12">
        <f>SUM(B48:B52)</f>
        <v>94</v>
      </c>
      <c r="C74" s="17"/>
      <c r="D74" s="17"/>
      <c r="E74" s="20"/>
      <c r="F74" s="12">
        <f>SUM(F48:F52)</f>
        <v>74</v>
      </c>
      <c r="G74" s="17"/>
      <c r="H74" s="17"/>
      <c r="I74" s="20"/>
      <c r="J74" s="12">
        <f>SUM(J48:J52)</f>
        <v>168</v>
      </c>
      <c r="K74" s="17"/>
      <c r="L74" s="17"/>
      <c r="M74" s="25"/>
    </row>
    <row r="75" spans="1:13">
      <c r="A75" s="7" t="s">
        <v>36</v>
      </c>
      <c r="B75" s="13">
        <f>SUM(B53:B57)</f>
        <v>90</v>
      </c>
      <c r="C75" s="18"/>
      <c r="D75" s="18"/>
      <c r="E75" s="21"/>
      <c r="F75" s="13">
        <f>SUM(F53:F57)</f>
        <v>97</v>
      </c>
      <c r="G75" s="18"/>
      <c r="H75" s="18"/>
      <c r="I75" s="21"/>
      <c r="J75" s="13">
        <f>SUM(J53:J57)</f>
        <v>187</v>
      </c>
      <c r="K75" s="18"/>
      <c r="L75" s="18"/>
      <c r="M75" s="26"/>
    </row>
    <row r="76" spans="1:13">
      <c r="A76" s="6" t="s">
        <v>39</v>
      </c>
      <c r="B76" s="12">
        <f>SUM(B58,O8:O11)</f>
        <v>95</v>
      </c>
      <c r="C76" s="17"/>
      <c r="D76" s="17"/>
      <c r="E76" s="20"/>
      <c r="F76" s="12">
        <f>SUM(F58,S8:S11)</f>
        <v>95</v>
      </c>
      <c r="G76" s="17"/>
      <c r="H76" s="17"/>
      <c r="I76" s="20"/>
      <c r="J76" s="12">
        <f>SUM(J58,W8:W11)</f>
        <v>190</v>
      </c>
      <c r="K76" s="17"/>
      <c r="L76" s="17"/>
      <c r="M76" s="25"/>
    </row>
    <row r="77" spans="1:13">
      <c r="A77" s="7" t="s">
        <v>42</v>
      </c>
      <c r="B77" s="13">
        <f>SUM(O12:O16)</f>
        <v>63</v>
      </c>
      <c r="C77" s="18"/>
      <c r="D77" s="18"/>
      <c r="E77" s="21"/>
      <c r="F77" s="13">
        <f>SUM(S12:S16)</f>
        <v>63</v>
      </c>
      <c r="G77" s="18"/>
      <c r="H77" s="18"/>
      <c r="I77" s="21"/>
      <c r="J77" s="13">
        <f>SUM(W12:W16)</f>
        <v>126</v>
      </c>
      <c r="K77" s="18"/>
      <c r="L77" s="18"/>
      <c r="M77" s="26"/>
    </row>
    <row r="78" spans="1:13">
      <c r="A78" s="6" t="s">
        <v>47</v>
      </c>
      <c r="B78" s="12">
        <f>SUM(O17:O21)</f>
        <v>41</v>
      </c>
      <c r="C78" s="17"/>
      <c r="D78" s="17"/>
      <c r="E78" s="20"/>
      <c r="F78" s="12">
        <f>SUM(S17:S21)</f>
        <v>50</v>
      </c>
      <c r="G78" s="17"/>
      <c r="H78" s="17"/>
      <c r="I78" s="20"/>
      <c r="J78" s="12">
        <f>SUM(W17:W21)</f>
        <v>91</v>
      </c>
      <c r="K78" s="17"/>
      <c r="L78" s="17"/>
      <c r="M78" s="25"/>
    </row>
    <row r="79" spans="1:13">
      <c r="A79" s="7" t="s">
        <v>48</v>
      </c>
      <c r="B79" s="13">
        <f>SUM(O22:O26)</f>
        <v>53</v>
      </c>
      <c r="C79" s="18"/>
      <c r="D79" s="18"/>
      <c r="E79" s="21"/>
      <c r="F79" s="13">
        <f>SUM(S22:S26)</f>
        <v>55</v>
      </c>
      <c r="G79" s="18"/>
      <c r="H79" s="18"/>
      <c r="I79" s="21"/>
      <c r="J79" s="13">
        <f>SUM(W22:W26)</f>
        <v>108</v>
      </c>
      <c r="K79" s="18"/>
      <c r="L79" s="18"/>
      <c r="M79" s="26"/>
    </row>
    <row r="80" spans="1:13">
      <c r="A80" s="6" t="s">
        <v>51</v>
      </c>
      <c r="B80" s="12">
        <f>SUM(O27:O31)</f>
        <v>57</v>
      </c>
      <c r="C80" s="17"/>
      <c r="D80" s="17"/>
      <c r="E80" s="20"/>
      <c r="F80" s="12">
        <f>SUM(S27:S31)</f>
        <v>62</v>
      </c>
      <c r="G80" s="17"/>
      <c r="H80" s="17"/>
      <c r="I80" s="20"/>
      <c r="J80" s="12">
        <f>SUM(W27:W31)</f>
        <v>119</v>
      </c>
      <c r="K80" s="17"/>
      <c r="L80" s="17"/>
      <c r="M80" s="25"/>
    </row>
    <row r="81" spans="1:13">
      <c r="A81" s="7" t="s">
        <v>38</v>
      </c>
      <c r="B81" s="13">
        <f>SUM(O32:O36)</f>
        <v>62</v>
      </c>
      <c r="C81" s="18"/>
      <c r="D81" s="18"/>
      <c r="E81" s="21"/>
      <c r="F81" s="13">
        <f>SUM(S32:S36)</f>
        <v>64</v>
      </c>
      <c r="G81" s="18"/>
      <c r="H81" s="18"/>
      <c r="I81" s="21"/>
      <c r="J81" s="13">
        <f>SUM(W32:W36)</f>
        <v>126</v>
      </c>
      <c r="K81" s="18"/>
      <c r="L81" s="18"/>
      <c r="M81" s="26"/>
    </row>
    <row r="82" spans="1:13">
      <c r="A82" s="6" t="s">
        <v>54</v>
      </c>
      <c r="B82" s="12">
        <f>SUM(O37:O41)</f>
        <v>27</v>
      </c>
      <c r="C82" s="17"/>
      <c r="D82" s="17"/>
      <c r="E82" s="20"/>
      <c r="F82" s="12">
        <f>SUM(S37:S41)</f>
        <v>35</v>
      </c>
      <c r="G82" s="17"/>
      <c r="H82" s="17"/>
      <c r="I82" s="20"/>
      <c r="J82" s="12">
        <f>SUM(W37:W41)</f>
        <v>62</v>
      </c>
      <c r="K82" s="17"/>
      <c r="L82" s="17"/>
      <c r="M82" s="25"/>
    </row>
    <row r="83" spans="1:13">
      <c r="A83" s="7" t="s">
        <v>12</v>
      </c>
      <c r="B83" s="13">
        <f>SUM(O42:O46)</f>
        <v>17</v>
      </c>
      <c r="C83" s="18"/>
      <c r="D83" s="18"/>
      <c r="E83" s="21"/>
      <c r="F83" s="13">
        <f>SUM(S42:S46)</f>
        <v>23</v>
      </c>
      <c r="G83" s="18"/>
      <c r="H83" s="18"/>
      <c r="I83" s="21"/>
      <c r="J83" s="13">
        <f>SUM(W42:W46)</f>
        <v>40</v>
      </c>
      <c r="K83" s="18"/>
      <c r="L83" s="18"/>
      <c r="M83" s="26"/>
    </row>
    <row r="84" spans="1:13">
      <c r="A84" s="6" t="s">
        <v>34</v>
      </c>
      <c r="B84" s="12">
        <f>SUM(O47:O51)</f>
        <v>10</v>
      </c>
      <c r="C84" s="17"/>
      <c r="D84" s="17"/>
      <c r="E84" s="20"/>
      <c r="F84" s="12">
        <f>SUM(S47:S51)</f>
        <v>25</v>
      </c>
      <c r="G84" s="17"/>
      <c r="H84" s="17"/>
      <c r="I84" s="20"/>
      <c r="J84" s="12">
        <f>SUM(W47:W51)</f>
        <v>35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13</v>
      </c>
      <c r="G85" s="18"/>
      <c r="H85" s="18"/>
      <c r="I85" s="21"/>
      <c r="J85" s="13">
        <f>SUM(W52:W56)</f>
        <v>13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1</v>
      </c>
      <c r="G86" s="17"/>
      <c r="H86" s="17"/>
      <c r="I86" s="20"/>
      <c r="J86" s="12">
        <f>SUM(W57)</f>
        <v>1</v>
      </c>
      <c r="K86" s="17"/>
      <c r="L86" s="17"/>
      <c r="M86" s="25"/>
    </row>
    <row r="87" spans="1:13">
      <c r="A87" s="8" t="s">
        <v>24</v>
      </c>
      <c r="B87" s="14">
        <f>SUM(B66:B86)</f>
        <v>1146</v>
      </c>
      <c r="C87" s="19"/>
      <c r="D87" s="19"/>
      <c r="E87" s="22"/>
      <c r="F87" s="14">
        <f>SUM(F66:F86)</f>
        <v>1189</v>
      </c>
      <c r="G87" s="19"/>
      <c r="H87" s="19"/>
      <c r="I87" s="22"/>
      <c r="J87" s="14">
        <f>SUM(J66:J86)</f>
        <v>2335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226</v>
      </c>
      <c r="C90" s="19"/>
      <c r="D90" s="19"/>
      <c r="E90" s="22"/>
      <c r="F90" s="14">
        <f>SUM(S22:S57)</f>
        <v>278</v>
      </c>
      <c r="G90" s="19"/>
      <c r="H90" s="19"/>
      <c r="I90" s="22"/>
      <c r="J90" s="14">
        <f>SUM(W22:W57)</f>
        <v>504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95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2</v>
      </c>
      <c r="C8" s="17"/>
      <c r="D8" s="17"/>
      <c r="E8" s="20"/>
      <c r="F8" s="12">
        <v>3</v>
      </c>
      <c r="G8" s="17"/>
      <c r="H8" s="17"/>
      <c r="I8" s="20"/>
      <c r="J8" s="12">
        <f t="shared" ref="J8:J58" si="0">SUM(B8,F8)</f>
        <v>5</v>
      </c>
      <c r="K8" s="17"/>
      <c r="L8" s="17"/>
      <c r="M8" s="20"/>
      <c r="N8" s="29">
        <v>51</v>
      </c>
      <c r="O8" s="13">
        <v>2</v>
      </c>
      <c r="P8" s="18"/>
      <c r="Q8" s="18"/>
      <c r="R8" s="21"/>
      <c r="S8" s="13">
        <v>2</v>
      </c>
      <c r="T8" s="18"/>
      <c r="U8" s="18"/>
      <c r="V8" s="21"/>
      <c r="W8" s="13">
        <f t="shared" ref="W8:W57" si="1">SUM(O8,S8)</f>
        <v>4</v>
      </c>
      <c r="X8" s="18"/>
      <c r="Y8" s="18"/>
      <c r="Z8" s="26"/>
    </row>
    <row r="9" spans="1:26">
      <c r="A9" s="7">
        <v>1</v>
      </c>
      <c r="B9" s="13">
        <v>4</v>
      </c>
      <c r="C9" s="18"/>
      <c r="D9" s="18"/>
      <c r="E9" s="21"/>
      <c r="F9" s="13">
        <v>2</v>
      </c>
      <c r="G9" s="18"/>
      <c r="H9" s="18"/>
      <c r="I9" s="21"/>
      <c r="J9" s="13">
        <f t="shared" si="0"/>
        <v>6</v>
      </c>
      <c r="K9" s="18"/>
      <c r="L9" s="18"/>
      <c r="M9" s="21"/>
      <c r="N9" s="30">
        <v>52</v>
      </c>
      <c r="O9" s="12">
        <v>4</v>
      </c>
      <c r="P9" s="17"/>
      <c r="Q9" s="17"/>
      <c r="R9" s="20"/>
      <c r="S9" s="12">
        <v>1</v>
      </c>
      <c r="T9" s="17"/>
      <c r="U9" s="17"/>
      <c r="V9" s="20"/>
      <c r="W9" s="12">
        <f t="shared" si="1"/>
        <v>5</v>
      </c>
      <c r="X9" s="17"/>
      <c r="Y9" s="17"/>
      <c r="Z9" s="25"/>
    </row>
    <row r="10" spans="1:26">
      <c r="A10" s="6">
        <v>2</v>
      </c>
      <c r="B10" s="12">
        <v>1</v>
      </c>
      <c r="C10" s="17"/>
      <c r="D10" s="17"/>
      <c r="E10" s="20"/>
      <c r="F10" s="12">
        <v>1</v>
      </c>
      <c r="G10" s="17"/>
      <c r="H10" s="17"/>
      <c r="I10" s="20"/>
      <c r="J10" s="12">
        <f t="shared" si="0"/>
        <v>2</v>
      </c>
      <c r="K10" s="17"/>
      <c r="L10" s="17"/>
      <c r="M10" s="20"/>
      <c r="N10" s="29">
        <v>53</v>
      </c>
      <c r="O10" s="13">
        <v>3</v>
      </c>
      <c r="P10" s="18"/>
      <c r="Q10" s="18"/>
      <c r="R10" s="21"/>
      <c r="S10" s="13">
        <v>1</v>
      </c>
      <c r="T10" s="18"/>
      <c r="U10" s="18"/>
      <c r="V10" s="21"/>
      <c r="W10" s="13">
        <f t="shared" si="1"/>
        <v>4</v>
      </c>
      <c r="X10" s="18"/>
      <c r="Y10" s="18"/>
      <c r="Z10" s="26"/>
    </row>
    <row r="11" spans="1:26">
      <c r="A11" s="7">
        <v>3</v>
      </c>
      <c r="B11" s="13">
        <v>5</v>
      </c>
      <c r="C11" s="18"/>
      <c r="D11" s="18"/>
      <c r="E11" s="21"/>
      <c r="F11" s="13">
        <v>3</v>
      </c>
      <c r="G11" s="18"/>
      <c r="H11" s="18"/>
      <c r="I11" s="21"/>
      <c r="J11" s="13">
        <f t="shared" si="0"/>
        <v>8</v>
      </c>
      <c r="K11" s="18"/>
      <c r="L11" s="18"/>
      <c r="M11" s="21"/>
      <c r="N11" s="30">
        <v>54</v>
      </c>
      <c r="O11" s="12">
        <v>1</v>
      </c>
      <c r="P11" s="17"/>
      <c r="Q11" s="17"/>
      <c r="R11" s="20"/>
      <c r="S11" s="12">
        <v>4</v>
      </c>
      <c r="T11" s="17"/>
      <c r="U11" s="17"/>
      <c r="V11" s="20"/>
      <c r="W11" s="12">
        <f t="shared" si="1"/>
        <v>5</v>
      </c>
      <c r="X11" s="17"/>
      <c r="Y11" s="17"/>
      <c r="Z11" s="25"/>
    </row>
    <row r="12" spans="1:26">
      <c r="A12" s="6">
        <v>4</v>
      </c>
      <c r="B12" s="12">
        <v>6</v>
      </c>
      <c r="C12" s="17"/>
      <c r="D12" s="17"/>
      <c r="E12" s="20"/>
      <c r="F12" s="12">
        <v>1</v>
      </c>
      <c r="G12" s="17"/>
      <c r="H12" s="17"/>
      <c r="I12" s="20"/>
      <c r="J12" s="12">
        <f t="shared" si="0"/>
        <v>7</v>
      </c>
      <c r="K12" s="17"/>
      <c r="L12" s="17"/>
      <c r="M12" s="20"/>
      <c r="N12" s="29">
        <v>55</v>
      </c>
      <c r="O12" s="13">
        <v>1</v>
      </c>
      <c r="P12" s="18"/>
      <c r="Q12" s="18"/>
      <c r="R12" s="21"/>
      <c r="S12" s="13">
        <v>3</v>
      </c>
      <c r="T12" s="18"/>
      <c r="U12" s="18"/>
      <c r="V12" s="21"/>
      <c r="W12" s="13">
        <f t="shared" si="1"/>
        <v>4</v>
      </c>
      <c r="X12" s="18"/>
      <c r="Y12" s="18"/>
      <c r="Z12" s="26"/>
    </row>
    <row r="13" spans="1:26">
      <c r="A13" s="7">
        <v>5</v>
      </c>
      <c r="B13" s="13">
        <f>0</f>
        <v>0</v>
      </c>
      <c r="C13" s="18"/>
      <c r="D13" s="18"/>
      <c r="E13" s="21"/>
      <c r="F13" s="13">
        <f>0</f>
        <v>0</v>
      </c>
      <c r="G13" s="18"/>
      <c r="H13" s="18"/>
      <c r="I13" s="21"/>
      <c r="J13" s="13">
        <f t="shared" si="0"/>
        <v>0</v>
      </c>
      <c r="K13" s="18"/>
      <c r="L13" s="18"/>
      <c r="M13" s="21"/>
      <c r="N13" s="30">
        <v>56</v>
      </c>
      <c r="O13" s="12">
        <v>1</v>
      </c>
      <c r="P13" s="17"/>
      <c r="Q13" s="17"/>
      <c r="R13" s="20"/>
      <c r="S13" s="12">
        <v>2</v>
      </c>
      <c r="T13" s="17"/>
      <c r="U13" s="17"/>
      <c r="V13" s="20"/>
      <c r="W13" s="12">
        <f t="shared" si="1"/>
        <v>3</v>
      </c>
      <c r="X13" s="17"/>
      <c r="Y13" s="17"/>
      <c r="Z13" s="25"/>
    </row>
    <row r="14" spans="1:26">
      <c r="A14" s="6">
        <v>6</v>
      </c>
      <c r="B14" s="12">
        <v>1</v>
      </c>
      <c r="C14" s="17"/>
      <c r="D14" s="17"/>
      <c r="E14" s="20"/>
      <c r="F14" s="12">
        <v>2</v>
      </c>
      <c r="G14" s="17"/>
      <c r="H14" s="17"/>
      <c r="I14" s="20"/>
      <c r="J14" s="12">
        <f t="shared" si="0"/>
        <v>3</v>
      </c>
      <c r="K14" s="17"/>
      <c r="L14" s="17"/>
      <c r="M14" s="20"/>
      <c r="N14" s="29">
        <v>57</v>
      </c>
      <c r="O14" s="13">
        <v>2</v>
      </c>
      <c r="P14" s="18"/>
      <c r="Q14" s="18"/>
      <c r="R14" s="21"/>
      <c r="S14" s="13">
        <v>3</v>
      </c>
      <c r="T14" s="18"/>
      <c r="U14" s="18"/>
      <c r="V14" s="21"/>
      <c r="W14" s="13">
        <f t="shared" si="1"/>
        <v>5</v>
      </c>
      <c r="X14" s="18"/>
      <c r="Y14" s="18"/>
      <c r="Z14" s="26"/>
    </row>
    <row r="15" spans="1:26">
      <c r="A15" s="7">
        <v>7</v>
      </c>
      <c r="B15" s="13">
        <f>0</f>
        <v>0</v>
      </c>
      <c r="C15" s="18"/>
      <c r="D15" s="18"/>
      <c r="E15" s="21"/>
      <c r="F15" s="13">
        <v>1</v>
      </c>
      <c r="G15" s="18"/>
      <c r="H15" s="18"/>
      <c r="I15" s="21"/>
      <c r="J15" s="13">
        <f t="shared" si="0"/>
        <v>1</v>
      </c>
      <c r="K15" s="18"/>
      <c r="L15" s="18"/>
      <c r="M15" s="21"/>
      <c r="N15" s="30">
        <v>58</v>
      </c>
      <c r="O15" s="12">
        <v>3</v>
      </c>
      <c r="P15" s="17"/>
      <c r="Q15" s="17"/>
      <c r="R15" s="20"/>
      <c r="S15" s="12">
        <v>2</v>
      </c>
      <c r="T15" s="17"/>
      <c r="U15" s="17"/>
      <c r="V15" s="20"/>
      <c r="W15" s="12">
        <f t="shared" si="1"/>
        <v>5</v>
      </c>
      <c r="X15" s="17"/>
      <c r="Y15" s="17"/>
      <c r="Z15" s="25"/>
    </row>
    <row r="16" spans="1:26">
      <c r="A16" s="6">
        <v>8</v>
      </c>
      <c r="B16" s="12">
        <f>0</f>
        <v>0</v>
      </c>
      <c r="C16" s="17"/>
      <c r="D16" s="17"/>
      <c r="E16" s="20"/>
      <c r="F16" s="12">
        <v>2</v>
      </c>
      <c r="G16" s="17"/>
      <c r="H16" s="17"/>
      <c r="I16" s="20"/>
      <c r="J16" s="12">
        <f t="shared" si="0"/>
        <v>2</v>
      </c>
      <c r="K16" s="17"/>
      <c r="L16" s="17"/>
      <c r="M16" s="20"/>
      <c r="N16" s="29">
        <v>59</v>
      </c>
      <c r="O16" s="13">
        <f>0</f>
        <v>0</v>
      </c>
      <c r="P16" s="18"/>
      <c r="Q16" s="18"/>
      <c r="R16" s="21"/>
      <c r="S16" s="13">
        <v>1</v>
      </c>
      <c r="T16" s="18"/>
      <c r="U16" s="18"/>
      <c r="V16" s="21"/>
      <c r="W16" s="13">
        <f t="shared" si="1"/>
        <v>1</v>
      </c>
      <c r="X16" s="18"/>
      <c r="Y16" s="18"/>
      <c r="Z16" s="26"/>
    </row>
    <row r="17" spans="1:26">
      <c r="A17" s="7">
        <v>9</v>
      </c>
      <c r="B17" s="13">
        <v>2</v>
      </c>
      <c r="C17" s="18"/>
      <c r="D17" s="18"/>
      <c r="E17" s="21"/>
      <c r="F17" s="13">
        <v>1</v>
      </c>
      <c r="G17" s="18"/>
      <c r="H17" s="18"/>
      <c r="I17" s="21"/>
      <c r="J17" s="13">
        <f t="shared" si="0"/>
        <v>3</v>
      </c>
      <c r="K17" s="18"/>
      <c r="L17" s="18"/>
      <c r="M17" s="21"/>
      <c r="N17" s="30">
        <v>60</v>
      </c>
      <c r="O17" s="12">
        <f>0</f>
        <v>0</v>
      </c>
      <c r="P17" s="17"/>
      <c r="Q17" s="17"/>
      <c r="R17" s="20"/>
      <c r="S17" s="12">
        <v>3</v>
      </c>
      <c r="T17" s="17"/>
      <c r="U17" s="17"/>
      <c r="V17" s="20"/>
      <c r="W17" s="12">
        <f t="shared" si="1"/>
        <v>3</v>
      </c>
      <c r="X17" s="17"/>
      <c r="Y17" s="17"/>
      <c r="Z17" s="25"/>
    </row>
    <row r="18" spans="1:26">
      <c r="A18" s="6">
        <v>10</v>
      </c>
      <c r="B18" s="12">
        <v>2</v>
      </c>
      <c r="C18" s="17"/>
      <c r="D18" s="17"/>
      <c r="E18" s="20"/>
      <c r="F18" s="12">
        <v>1</v>
      </c>
      <c r="G18" s="17"/>
      <c r="H18" s="17"/>
      <c r="I18" s="20"/>
      <c r="J18" s="12">
        <f t="shared" si="0"/>
        <v>3</v>
      </c>
      <c r="K18" s="17"/>
      <c r="L18" s="17"/>
      <c r="M18" s="20"/>
      <c r="N18" s="29">
        <v>61</v>
      </c>
      <c r="O18" s="13">
        <v>2</v>
      </c>
      <c r="P18" s="18"/>
      <c r="Q18" s="18"/>
      <c r="R18" s="21"/>
      <c r="S18" s="13">
        <v>1</v>
      </c>
      <c r="T18" s="18"/>
      <c r="U18" s="18"/>
      <c r="V18" s="21"/>
      <c r="W18" s="13">
        <f t="shared" si="1"/>
        <v>3</v>
      </c>
      <c r="X18" s="18"/>
      <c r="Y18" s="18"/>
      <c r="Z18" s="26"/>
    </row>
    <row r="19" spans="1:26">
      <c r="A19" s="7">
        <v>11</v>
      </c>
      <c r="B19" s="13">
        <v>1</v>
      </c>
      <c r="C19" s="18"/>
      <c r="D19" s="18"/>
      <c r="E19" s="21"/>
      <c r="F19" s="13">
        <f>0</f>
        <v>0</v>
      </c>
      <c r="G19" s="18"/>
      <c r="H19" s="18"/>
      <c r="I19" s="21"/>
      <c r="J19" s="13">
        <f t="shared" si="0"/>
        <v>1</v>
      </c>
      <c r="K19" s="18"/>
      <c r="L19" s="18"/>
      <c r="M19" s="21"/>
      <c r="N19" s="30">
        <v>62</v>
      </c>
      <c r="O19" s="12">
        <v>2</v>
      </c>
      <c r="P19" s="17"/>
      <c r="Q19" s="17"/>
      <c r="R19" s="20"/>
      <c r="S19" s="12">
        <v>5</v>
      </c>
      <c r="T19" s="17"/>
      <c r="U19" s="17"/>
      <c r="V19" s="20"/>
      <c r="W19" s="12">
        <f t="shared" si="1"/>
        <v>7</v>
      </c>
      <c r="X19" s="17"/>
      <c r="Y19" s="17"/>
      <c r="Z19" s="25"/>
    </row>
    <row r="20" spans="1:26">
      <c r="A20" s="6">
        <v>12</v>
      </c>
      <c r="B20" s="12">
        <v>1</v>
      </c>
      <c r="C20" s="17"/>
      <c r="D20" s="17"/>
      <c r="E20" s="20"/>
      <c r="F20" s="12">
        <v>1</v>
      </c>
      <c r="G20" s="17"/>
      <c r="H20" s="17"/>
      <c r="I20" s="20"/>
      <c r="J20" s="12">
        <f t="shared" si="0"/>
        <v>2</v>
      </c>
      <c r="K20" s="17"/>
      <c r="L20" s="17"/>
      <c r="M20" s="20"/>
      <c r="N20" s="29">
        <v>63</v>
      </c>
      <c r="O20" s="13">
        <v>4</v>
      </c>
      <c r="P20" s="18"/>
      <c r="Q20" s="18"/>
      <c r="R20" s="21"/>
      <c r="S20" s="13">
        <v>4</v>
      </c>
      <c r="T20" s="18"/>
      <c r="U20" s="18"/>
      <c r="V20" s="21"/>
      <c r="W20" s="13">
        <f t="shared" si="1"/>
        <v>8</v>
      </c>
      <c r="X20" s="18"/>
      <c r="Y20" s="18"/>
      <c r="Z20" s="26"/>
    </row>
    <row r="21" spans="1:26">
      <c r="A21" s="7">
        <v>13</v>
      </c>
      <c r="B21" s="13">
        <v>1</v>
      </c>
      <c r="C21" s="18"/>
      <c r="D21" s="18"/>
      <c r="E21" s="21"/>
      <c r="F21" s="13">
        <f>0</f>
        <v>0</v>
      </c>
      <c r="G21" s="18"/>
      <c r="H21" s="18"/>
      <c r="I21" s="21"/>
      <c r="J21" s="13">
        <f t="shared" si="0"/>
        <v>1</v>
      </c>
      <c r="K21" s="18"/>
      <c r="L21" s="18"/>
      <c r="M21" s="21"/>
      <c r="N21" s="30">
        <v>64</v>
      </c>
      <c r="O21" s="12">
        <v>1</v>
      </c>
      <c r="P21" s="17"/>
      <c r="Q21" s="17"/>
      <c r="R21" s="20"/>
      <c r="S21" s="12">
        <v>1</v>
      </c>
      <c r="T21" s="17"/>
      <c r="U21" s="17"/>
      <c r="V21" s="20"/>
      <c r="W21" s="12">
        <f t="shared" si="1"/>
        <v>2</v>
      </c>
      <c r="X21" s="17"/>
      <c r="Y21" s="17"/>
      <c r="Z21" s="25"/>
    </row>
    <row r="22" spans="1:26">
      <c r="A22" s="6">
        <v>14</v>
      </c>
      <c r="B22" s="12">
        <f>0</f>
        <v>0</v>
      </c>
      <c r="C22" s="17"/>
      <c r="D22" s="17"/>
      <c r="E22" s="20"/>
      <c r="F22" s="12">
        <f>0</f>
        <v>0</v>
      </c>
      <c r="G22" s="17"/>
      <c r="H22" s="17"/>
      <c r="I22" s="20"/>
      <c r="J22" s="12">
        <f t="shared" si="0"/>
        <v>0</v>
      </c>
      <c r="K22" s="17"/>
      <c r="L22" s="17"/>
      <c r="M22" s="20"/>
      <c r="N22" s="29">
        <v>65</v>
      </c>
      <c r="O22" s="13">
        <f>0</f>
        <v>0</v>
      </c>
      <c r="P22" s="18"/>
      <c r="Q22" s="18"/>
      <c r="R22" s="21"/>
      <c r="S22" s="13">
        <f>0</f>
        <v>0</v>
      </c>
      <c r="T22" s="18"/>
      <c r="U22" s="18"/>
      <c r="V22" s="21"/>
      <c r="W22" s="13">
        <f t="shared" si="1"/>
        <v>0</v>
      </c>
      <c r="X22" s="18"/>
      <c r="Y22" s="18"/>
      <c r="Z22" s="26"/>
    </row>
    <row r="23" spans="1:26">
      <c r="A23" s="7">
        <v>15</v>
      </c>
      <c r="B23" s="13">
        <f>0</f>
        <v>0</v>
      </c>
      <c r="C23" s="18"/>
      <c r="D23" s="18"/>
      <c r="E23" s="21"/>
      <c r="F23" s="13">
        <v>2</v>
      </c>
      <c r="G23" s="18"/>
      <c r="H23" s="18"/>
      <c r="I23" s="21"/>
      <c r="J23" s="13">
        <f t="shared" si="0"/>
        <v>2</v>
      </c>
      <c r="K23" s="18"/>
      <c r="L23" s="18"/>
      <c r="M23" s="21"/>
      <c r="N23" s="30">
        <v>66</v>
      </c>
      <c r="O23" s="12">
        <v>1</v>
      </c>
      <c r="P23" s="17"/>
      <c r="Q23" s="17"/>
      <c r="R23" s="20"/>
      <c r="S23" s="12">
        <v>3</v>
      </c>
      <c r="T23" s="17"/>
      <c r="U23" s="17"/>
      <c r="V23" s="20"/>
      <c r="W23" s="12">
        <f t="shared" si="1"/>
        <v>4</v>
      </c>
      <c r="X23" s="17"/>
      <c r="Y23" s="17"/>
      <c r="Z23" s="25"/>
    </row>
    <row r="24" spans="1:26">
      <c r="A24" s="6">
        <v>16</v>
      </c>
      <c r="B24" s="12">
        <v>1</v>
      </c>
      <c r="C24" s="17"/>
      <c r="D24" s="17"/>
      <c r="E24" s="20"/>
      <c r="F24" s="12">
        <f>0</f>
        <v>0</v>
      </c>
      <c r="G24" s="17"/>
      <c r="H24" s="17"/>
      <c r="I24" s="20"/>
      <c r="J24" s="12">
        <f t="shared" si="0"/>
        <v>1</v>
      </c>
      <c r="K24" s="17"/>
      <c r="L24" s="17"/>
      <c r="M24" s="20"/>
      <c r="N24" s="29">
        <v>67</v>
      </c>
      <c r="O24" s="13">
        <v>2</v>
      </c>
      <c r="P24" s="18"/>
      <c r="Q24" s="18"/>
      <c r="R24" s="21"/>
      <c r="S24" s="13">
        <v>1</v>
      </c>
      <c r="T24" s="18"/>
      <c r="U24" s="18"/>
      <c r="V24" s="21"/>
      <c r="W24" s="13">
        <f t="shared" si="1"/>
        <v>3</v>
      </c>
      <c r="X24" s="18"/>
      <c r="Y24" s="18"/>
      <c r="Z24" s="26"/>
    </row>
    <row r="25" spans="1:26">
      <c r="A25" s="7">
        <v>17</v>
      </c>
      <c r="B25" s="13">
        <f>0</f>
        <v>0</v>
      </c>
      <c r="C25" s="18"/>
      <c r="D25" s="18"/>
      <c r="E25" s="21"/>
      <c r="F25" s="13">
        <v>1</v>
      </c>
      <c r="G25" s="18"/>
      <c r="H25" s="18"/>
      <c r="I25" s="21"/>
      <c r="J25" s="13">
        <f t="shared" si="0"/>
        <v>1</v>
      </c>
      <c r="K25" s="18"/>
      <c r="L25" s="18"/>
      <c r="M25" s="21"/>
      <c r="N25" s="30">
        <v>68</v>
      </c>
      <c r="O25" s="12">
        <f>0</f>
        <v>0</v>
      </c>
      <c r="P25" s="17"/>
      <c r="Q25" s="17"/>
      <c r="R25" s="20"/>
      <c r="S25" s="12">
        <f>0</f>
        <v>0</v>
      </c>
      <c r="T25" s="17"/>
      <c r="U25" s="17"/>
      <c r="V25" s="20"/>
      <c r="W25" s="12">
        <f t="shared" si="1"/>
        <v>0</v>
      </c>
      <c r="X25" s="17"/>
      <c r="Y25" s="17"/>
      <c r="Z25" s="25"/>
    </row>
    <row r="26" spans="1:26">
      <c r="A26" s="6">
        <v>18</v>
      </c>
      <c r="B26" s="12">
        <v>2</v>
      </c>
      <c r="C26" s="17"/>
      <c r="D26" s="17"/>
      <c r="E26" s="20"/>
      <c r="F26" s="12">
        <v>3</v>
      </c>
      <c r="G26" s="17"/>
      <c r="H26" s="17"/>
      <c r="I26" s="20"/>
      <c r="J26" s="12">
        <f t="shared" si="0"/>
        <v>5</v>
      </c>
      <c r="K26" s="17"/>
      <c r="L26" s="17"/>
      <c r="M26" s="20"/>
      <c r="N26" s="29">
        <v>69</v>
      </c>
      <c r="O26" s="13">
        <v>2</v>
      </c>
      <c r="P26" s="18"/>
      <c r="Q26" s="18"/>
      <c r="R26" s="21"/>
      <c r="S26" s="13">
        <f>0</f>
        <v>0</v>
      </c>
      <c r="T26" s="18"/>
      <c r="U26" s="18"/>
      <c r="V26" s="21"/>
      <c r="W26" s="13">
        <f t="shared" si="1"/>
        <v>2</v>
      </c>
      <c r="X26" s="18"/>
      <c r="Y26" s="18"/>
      <c r="Z26" s="26"/>
    </row>
    <row r="27" spans="1:26">
      <c r="A27" s="7">
        <v>19</v>
      </c>
      <c r="B27" s="13">
        <f>0</f>
        <v>0</v>
      </c>
      <c r="C27" s="18"/>
      <c r="D27" s="18"/>
      <c r="E27" s="21"/>
      <c r="F27" s="13">
        <v>3</v>
      </c>
      <c r="G27" s="18"/>
      <c r="H27" s="18"/>
      <c r="I27" s="21"/>
      <c r="J27" s="13">
        <f t="shared" si="0"/>
        <v>3</v>
      </c>
      <c r="K27" s="18"/>
      <c r="L27" s="18"/>
      <c r="M27" s="21"/>
      <c r="N27" s="30">
        <v>70</v>
      </c>
      <c r="O27" s="12">
        <v>1</v>
      </c>
      <c r="P27" s="17"/>
      <c r="Q27" s="17"/>
      <c r="R27" s="20"/>
      <c r="S27" s="12">
        <f>0</f>
        <v>0</v>
      </c>
      <c r="T27" s="17"/>
      <c r="U27" s="17"/>
      <c r="V27" s="20"/>
      <c r="W27" s="12">
        <f t="shared" si="1"/>
        <v>1</v>
      </c>
      <c r="X27" s="17"/>
      <c r="Y27" s="17"/>
      <c r="Z27" s="25"/>
    </row>
    <row r="28" spans="1:26">
      <c r="A28" s="6">
        <v>20</v>
      </c>
      <c r="B28" s="12">
        <v>1</v>
      </c>
      <c r="C28" s="17"/>
      <c r="D28" s="17"/>
      <c r="E28" s="20"/>
      <c r="F28" s="12">
        <v>1</v>
      </c>
      <c r="G28" s="17"/>
      <c r="H28" s="17"/>
      <c r="I28" s="20"/>
      <c r="J28" s="12">
        <f t="shared" si="0"/>
        <v>2</v>
      </c>
      <c r="K28" s="17"/>
      <c r="L28" s="17"/>
      <c r="M28" s="20"/>
      <c r="N28" s="29">
        <v>71</v>
      </c>
      <c r="O28" s="13">
        <f>0</f>
        <v>0</v>
      </c>
      <c r="P28" s="18"/>
      <c r="Q28" s="18"/>
      <c r="R28" s="21"/>
      <c r="S28" s="13">
        <v>1</v>
      </c>
      <c r="T28" s="18"/>
      <c r="U28" s="18"/>
      <c r="V28" s="21"/>
      <c r="W28" s="13">
        <f t="shared" si="1"/>
        <v>1</v>
      </c>
      <c r="X28" s="18"/>
      <c r="Y28" s="18"/>
      <c r="Z28" s="26"/>
    </row>
    <row r="29" spans="1:26">
      <c r="A29" s="7">
        <v>21</v>
      </c>
      <c r="B29" s="13">
        <v>1</v>
      </c>
      <c r="C29" s="18"/>
      <c r="D29" s="18"/>
      <c r="E29" s="21"/>
      <c r="F29" s="13">
        <f>0</f>
        <v>0</v>
      </c>
      <c r="G29" s="18"/>
      <c r="H29" s="18"/>
      <c r="I29" s="21"/>
      <c r="J29" s="13">
        <f t="shared" si="0"/>
        <v>1</v>
      </c>
      <c r="K29" s="18"/>
      <c r="L29" s="18"/>
      <c r="M29" s="21"/>
      <c r="N29" s="30">
        <v>72</v>
      </c>
      <c r="O29" s="12">
        <v>1</v>
      </c>
      <c r="P29" s="17"/>
      <c r="Q29" s="17"/>
      <c r="R29" s="20"/>
      <c r="S29" s="12">
        <v>2</v>
      </c>
      <c r="T29" s="17"/>
      <c r="U29" s="17"/>
      <c r="V29" s="20"/>
      <c r="W29" s="12">
        <f t="shared" si="1"/>
        <v>3</v>
      </c>
      <c r="X29" s="17"/>
      <c r="Y29" s="17"/>
      <c r="Z29" s="25"/>
    </row>
    <row r="30" spans="1:26">
      <c r="A30" s="6">
        <v>22</v>
      </c>
      <c r="B30" s="12">
        <v>1</v>
      </c>
      <c r="C30" s="17"/>
      <c r="D30" s="17"/>
      <c r="E30" s="20"/>
      <c r="F30" s="12">
        <v>4</v>
      </c>
      <c r="G30" s="17"/>
      <c r="H30" s="17"/>
      <c r="I30" s="20"/>
      <c r="J30" s="12">
        <f t="shared" si="0"/>
        <v>5</v>
      </c>
      <c r="K30" s="17"/>
      <c r="L30" s="17"/>
      <c r="M30" s="20"/>
      <c r="N30" s="29">
        <v>73</v>
      </c>
      <c r="O30" s="13">
        <v>2</v>
      </c>
      <c r="P30" s="18"/>
      <c r="Q30" s="18"/>
      <c r="R30" s="21"/>
      <c r="S30" s="13">
        <f>0</f>
        <v>0</v>
      </c>
      <c r="T30" s="18"/>
      <c r="U30" s="18"/>
      <c r="V30" s="21"/>
      <c r="W30" s="13">
        <f t="shared" si="1"/>
        <v>2</v>
      </c>
      <c r="X30" s="18"/>
      <c r="Y30" s="18"/>
      <c r="Z30" s="26"/>
    </row>
    <row r="31" spans="1:26">
      <c r="A31" s="7">
        <v>23</v>
      </c>
      <c r="B31" s="13">
        <v>2</v>
      </c>
      <c r="C31" s="18"/>
      <c r="D31" s="18"/>
      <c r="E31" s="21"/>
      <c r="F31" s="13">
        <v>1</v>
      </c>
      <c r="G31" s="18"/>
      <c r="H31" s="18"/>
      <c r="I31" s="21"/>
      <c r="J31" s="13">
        <f t="shared" si="0"/>
        <v>3</v>
      </c>
      <c r="K31" s="18"/>
      <c r="L31" s="18"/>
      <c r="M31" s="21"/>
      <c r="N31" s="30">
        <v>74</v>
      </c>
      <c r="O31" s="12">
        <f>0</f>
        <v>0</v>
      </c>
      <c r="P31" s="17"/>
      <c r="Q31" s="17"/>
      <c r="R31" s="20"/>
      <c r="S31" s="12">
        <f>0</f>
        <v>0</v>
      </c>
      <c r="T31" s="17"/>
      <c r="U31" s="17"/>
      <c r="V31" s="20"/>
      <c r="W31" s="12">
        <f t="shared" si="1"/>
        <v>0</v>
      </c>
      <c r="X31" s="17"/>
      <c r="Y31" s="17"/>
      <c r="Z31" s="25"/>
    </row>
    <row r="32" spans="1:26">
      <c r="A32" s="6">
        <v>24</v>
      </c>
      <c r="B32" s="12">
        <v>6</v>
      </c>
      <c r="C32" s="17"/>
      <c r="D32" s="17"/>
      <c r="E32" s="20"/>
      <c r="F32" s="12">
        <v>2</v>
      </c>
      <c r="G32" s="17"/>
      <c r="H32" s="17"/>
      <c r="I32" s="20"/>
      <c r="J32" s="12">
        <f t="shared" si="0"/>
        <v>8</v>
      </c>
      <c r="K32" s="17"/>
      <c r="L32" s="17"/>
      <c r="M32" s="20"/>
      <c r="N32" s="29">
        <v>75</v>
      </c>
      <c r="O32" s="13">
        <v>1</v>
      </c>
      <c r="P32" s="18"/>
      <c r="Q32" s="18"/>
      <c r="R32" s="21"/>
      <c r="S32" s="13">
        <f>0</f>
        <v>0</v>
      </c>
      <c r="T32" s="18"/>
      <c r="U32" s="18"/>
      <c r="V32" s="21"/>
      <c r="W32" s="13">
        <f t="shared" si="1"/>
        <v>1</v>
      </c>
      <c r="X32" s="18"/>
      <c r="Y32" s="18"/>
      <c r="Z32" s="26"/>
    </row>
    <row r="33" spans="1:26">
      <c r="A33" s="7">
        <v>25</v>
      </c>
      <c r="B33" s="13">
        <f>0</f>
        <v>0</v>
      </c>
      <c r="C33" s="18"/>
      <c r="D33" s="18"/>
      <c r="E33" s="21"/>
      <c r="F33" s="13">
        <v>4</v>
      </c>
      <c r="G33" s="18"/>
      <c r="H33" s="18"/>
      <c r="I33" s="21"/>
      <c r="J33" s="13">
        <f t="shared" si="0"/>
        <v>4</v>
      </c>
      <c r="K33" s="18"/>
      <c r="L33" s="18"/>
      <c r="M33" s="21"/>
      <c r="N33" s="30">
        <v>76</v>
      </c>
      <c r="O33" s="12">
        <f>0</f>
        <v>0</v>
      </c>
      <c r="P33" s="17"/>
      <c r="Q33" s="17"/>
      <c r="R33" s="20"/>
      <c r="S33" s="12">
        <v>1</v>
      </c>
      <c r="T33" s="17"/>
      <c r="U33" s="17"/>
      <c r="V33" s="20"/>
      <c r="W33" s="12">
        <f t="shared" si="1"/>
        <v>1</v>
      </c>
      <c r="X33" s="17"/>
      <c r="Y33" s="17"/>
      <c r="Z33" s="25"/>
    </row>
    <row r="34" spans="1:26">
      <c r="A34" s="6">
        <v>26</v>
      </c>
      <c r="B34" s="12">
        <v>5</v>
      </c>
      <c r="C34" s="17"/>
      <c r="D34" s="17"/>
      <c r="E34" s="20"/>
      <c r="F34" s="12">
        <v>6</v>
      </c>
      <c r="G34" s="17"/>
      <c r="H34" s="17"/>
      <c r="I34" s="20"/>
      <c r="J34" s="12">
        <f t="shared" si="0"/>
        <v>11</v>
      </c>
      <c r="K34" s="17"/>
      <c r="L34" s="17"/>
      <c r="M34" s="20"/>
      <c r="N34" s="29">
        <v>77</v>
      </c>
      <c r="O34" s="13">
        <f>0</f>
        <v>0</v>
      </c>
      <c r="P34" s="18"/>
      <c r="Q34" s="18"/>
      <c r="R34" s="21"/>
      <c r="S34" s="13">
        <f>0</f>
        <v>0</v>
      </c>
      <c r="T34" s="18"/>
      <c r="U34" s="18"/>
      <c r="V34" s="21"/>
      <c r="W34" s="13">
        <f t="shared" si="1"/>
        <v>0</v>
      </c>
      <c r="X34" s="18"/>
      <c r="Y34" s="18"/>
      <c r="Z34" s="26"/>
    </row>
    <row r="35" spans="1:26">
      <c r="A35" s="7">
        <v>27</v>
      </c>
      <c r="B35" s="13">
        <v>2</v>
      </c>
      <c r="C35" s="18"/>
      <c r="D35" s="18"/>
      <c r="E35" s="21"/>
      <c r="F35" s="13">
        <v>3</v>
      </c>
      <c r="G35" s="18"/>
      <c r="H35" s="18"/>
      <c r="I35" s="21"/>
      <c r="J35" s="13">
        <f t="shared" si="0"/>
        <v>5</v>
      </c>
      <c r="K35" s="18"/>
      <c r="L35" s="18"/>
      <c r="M35" s="21"/>
      <c r="N35" s="30">
        <v>78</v>
      </c>
      <c r="O35" s="12">
        <f>0</f>
        <v>0</v>
      </c>
      <c r="P35" s="17"/>
      <c r="Q35" s="17"/>
      <c r="R35" s="20"/>
      <c r="S35" s="12">
        <v>1</v>
      </c>
      <c r="T35" s="17"/>
      <c r="U35" s="17"/>
      <c r="V35" s="20"/>
      <c r="W35" s="12">
        <f t="shared" si="1"/>
        <v>1</v>
      </c>
      <c r="X35" s="17"/>
      <c r="Y35" s="17"/>
      <c r="Z35" s="25"/>
    </row>
    <row r="36" spans="1:26">
      <c r="A36" s="6">
        <v>28</v>
      </c>
      <c r="B36" s="12">
        <v>4</v>
      </c>
      <c r="C36" s="17"/>
      <c r="D36" s="17"/>
      <c r="E36" s="20"/>
      <c r="F36" s="12">
        <v>2</v>
      </c>
      <c r="G36" s="17"/>
      <c r="H36" s="17"/>
      <c r="I36" s="20"/>
      <c r="J36" s="12">
        <f t="shared" si="0"/>
        <v>6</v>
      </c>
      <c r="K36" s="17"/>
      <c r="L36" s="17"/>
      <c r="M36" s="20"/>
      <c r="N36" s="29">
        <v>79</v>
      </c>
      <c r="O36" s="13">
        <f>0</f>
        <v>0</v>
      </c>
      <c r="P36" s="18"/>
      <c r="Q36" s="18"/>
      <c r="R36" s="21"/>
      <c r="S36" s="13">
        <v>1</v>
      </c>
      <c r="T36" s="18"/>
      <c r="U36" s="18"/>
      <c r="V36" s="21"/>
      <c r="W36" s="13">
        <f t="shared" si="1"/>
        <v>1</v>
      </c>
      <c r="X36" s="18"/>
      <c r="Y36" s="18"/>
      <c r="Z36" s="26"/>
    </row>
    <row r="37" spans="1:26">
      <c r="A37" s="7">
        <v>29</v>
      </c>
      <c r="B37" s="13">
        <v>3</v>
      </c>
      <c r="C37" s="18"/>
      <c r="D37" s="18"/>
      <c r="E37" s="21"/>
      <c r="F37" s="13">
        <v>4</v>
      </c>
      <c r="G37" s="18"/>
      <c r="H37" s="18"/>
      <c r="I37" s="21"/>
      <c r="J37" s="13">
        <f t="shared" si="0"/>
        <v>7</v>
      </c>
      <c r="K37" s="18"/>
      <c r="L37" s="18"/>
      <c r="M37" s="21"/>
      <c r="N37" s="30">
        <v>80</v>
      </c>
      <c r="O37" s="12">
        <v>1</v>
      </c>
      <c r="P37" s="17"/>
      <c r="Q37" s="17"/>
      <c r="R37" s="20"/>
      <c r="S37" s="12">
        <v>3</v>
      </c>
      <c r="T37" s="17"/>
      <c r="U37" s="17"/>
      <c r="V37" s="20"/>
      <c r="W37" s="12">
        <f t="shared" si="1"/>
        <v>4</v>
      </c>
      <c r="X37" s="17"/>
      <c r="Y37" s="17"/>
      <c r="Z37" s="25"/>
    </row>
    <row r="38" spans="1:26">
      <c r="A38" s="6">
        <v>30</v>
      </c>
      <c r="B38" s="12">
        <v>4</v>
      </c>
      <c r="C38" s="17"/>
      <c r="D38" s="17"/>
      <c r="E38" s="20"/>
      <c r="F38" s="12">
        <v>6</v>
      </c>
      <c r="G38" s="17"/>
      <c r="H38" s="17"/>
      <c r="I38" s="20"/>
      <c r="J38" s="12">
        <f t="shared" si="0"/>
        <v>10</v>
      </c>
      <c r="K38" s="17"/>
      <c r="L38" s="17"/>
      <c r="M38" s="20"/>
      <c r="N38" s="29">
        <v>81</v>
      </c>
      <c r="O38" s="13">
        <f>0</f>
        <v>0</v>
      </c>
      <c r="P38" s="18"/>
      <c r="Q38" s="18"/>
      <c r="R38" s="21"/>
      <c r="S38" s="13">
        <v>4</v>
      </c>
      <c r="T38" s="18"/>
      <c r="U38" s="18"/>
      <c r="V38" s="21"/>
      <c r="W38" s="13">
        <f t="shared" si="1"/>
        <v>4</v>
      </c>
      <c r="X38" s="18"/>
      <c r="Y38" s="18"/>
      <c r="Z38" s="26"/>
    </row>
    <row r="39" spans="1:26">
      <c r="A39" s="7">
        <v>31</v>
      </c>
      <c r="B39" s="13">
        <v>1</v>
      </c>
      <c r="C39" s="18"/>
      <c r="D39" s="18"/>
      <c r="E39" s="21"/>
      <c r="F39" s="13">
        <v>3</v>
      </c>
      <c r="G39" s="18"/>
      <c r="H39" s="18"/>
      <c r="I39" s="21"/>
      <c r="J39" s="13">
        <f t="shared" si="0"/>
        <v>4</v>
      </c>
      <c r="K39" s="18"/>
      <c r="L39" s="18"/>
      <c r="M39" s="21"/>
      <c r="N39" s="30">
        <v>82</v>
      </c>
      <c r="O39" s="12">
        <f>0</f>
        <v>0</v>
      </c>
      <c r="P39" s="17"/>
      <c r="Q39" s="17"/>
      <c r="R39" s="20"/>
      <c r="S39" s="12">
        <f>0</f>
        <v>0</v>
      </c>
      <c r="T39" s="17"/>
      <c r="U39" s="17"/>
      <c r="V39" s="20"/>
      <c r="W39" s="12">
        <f t="shared" si="1"/>
        <v>0</v>
      </c>
      <c r="X39" s="17"/>
      <c r="Y39" s="17"/>
      <c r="Z39" s="25"/>
    </row>
    <row r="40" spans="1:26">
      <c r="A40" s="6">
        <v>32</v>
      </c>
      <c r="B40" s="12">
        <v>3</v>
      </c>
      <c r="C40" s="17"/>
      <c r="D40" s="17"/>
      <c r="E40" s="20"/>
      <c r="F40" s="12">
        <v>1</v>
      </c>
      <c r="G40" s="17"/>
      <c r="H40" s="17"/>
      <c r="I40" s="20"/>
      <c r="J40" s="12">
        <f t="shared" si="0"/>
        <v>4</v>
      </c>
      <c r="K40" s="17"/>
      <c r="L40" s="17"/>
      <c r="M40" s="20"/>
      <c r="N40" s="29">
        <v>83</v>
      </c>
      <c r="O40" s="13">
        <v>1</v>
      </c>
      <c r="P40" s="18"/>
      <c r="Q40" s="18"/>
      <c r="R40" s="21"/>
      <c r="S40" s="13">
        <v>1</v>
      </c>
      <c r="T40" s="18"/>
      <c r="U40" s="18"/>
      <c r="V40" s="21"/>
      <c r="W40" s="13">
        <f t="shared" si="1"/>
        <v>2</v>
      </c>
      <c r="X40" s="18"/>
      <c r="Y40" s="18"/>
      <c r="Z40" s="26"/>
    </row>
    <row r="41" spans="1:26">
      <c r="A41" s="7">
        <v>33</v>
      </c>
      <c r="B41" s="13">
        <v>5</v>
      </c>
      <c r="C41" s="18"/>
      <c r="D41" s="18"/>
      <c r="E41" s="21"/>
      <c r="F41" s="13">
        <v>3</v>
      </c>
      <c r="G41" s="18"/>
      <c r="H41" s="18"/>
      <c r="I41" s="21"/>
      <c r="J41" s="13">
        <f t="shared" si="0"/>
        <v>8</v>
      </c>
      <c r="K41" s="18"/>
      <c r="L41" s="18"/>
      <c r="M41" s="21"/>
      <c r="N41" s="30">
        <v>84</v>
      </c>
      <c r="O41" s="12">
        <v>1</v>
      </c>
      <c r="P41" s="17"/>
      <c r="Q41" s="17"/>
      <c r="R41" s="20"/>
      <c r="S41" s="12">
        <v>1</v>
      </c>
      <c r="T41" s="17"/>
      <c r="U41" s="17"/>
      <c r="V41" s="20"/>
      <c r="W41" s="12">
        <f t="shared" si="1"/>
        <v>2</v>
      </c>
      <c r="X41" s="17"/>
      <c r="Y41" s="17"/>
      <c r="Z41" s="25"/>
    </row>
    <row r="42" spans="1:26">
      <c r="A42" s="6">
        <v>34</v>
      </c>
      <c r="B42" s="12">
        <v>1</v>
      </c>
      <c r="C42" s="17"/>
      <c r="D42" s="17"/>
      <c r="E42" s="20"/>
      <c r="F42" s="12">
        <v>5</v>
      </c>
      <c r="G42" s="17"/>
      <c r="H42" s="17"/>
      <c r="I42" s="20"/>
      <c r="J42" s="12">
        <f t="shared" si="0"/>
        <v>6</v>
      </c>
      <c r="K42" s="17"/>
      <c r="L42" s="17"/>
      <c r="M42" s="20"/>
      <c r="N42" s="29">
        <v>85</v>
      </c>
      <c r="O42" s="13">
        <v>2</v>
      </c>
      <c r="P42" s="18"/>
      <c r="Q42" s="18"/>
      <c r="R42" s="21"/>
      <c r="S42" s="13">
        <f>0</f>
        <v>0</v>
      </c>
      <c r="T42" s="18"/>
      <c r="U42" s="18"/>
      <c r="V42" s="21"/>
      <c r="W42" s="13">
        <f t="shared" si="1"/>
        <v>2</v>
      </c>
      <c r="X42" s="18"/>
      <c r="Y42" s="18"/>
      <c r="Z42" s="26"/>
    </row>
    <row r="43" spans="1:26">
      <c r="A43" s="7">
        <v>35</v>
      </c>
      <c r="B43" s="13">
        <v>2</v>
      </c>
      <c r="C43" s="18"/>
      <c r="D43" s="18"/>
      <c r="E43" s="21"/>
      <c r="F43" s="13">
        <v>3</v>
      </c>
      <c r="G43" s="18"/>
      <c r="H43" s="18"/>
      <c r="I43" s="21"/>
      <c r="J43" s="13">
        <f t="shared" si="0"/>
        <v>5</v>
      </c>
      <c r="K43" s="18"/>
      <c r="L43" s="18"/>
      <c r="M43" s="21"/>
      <c r="N43" s="30">
        <v>86</v>
      </c>
      <c r="O43" s="12">
        <f>0</f>
        <v>0</v>
      </c>
      <c r="P43" s="17"/>
      <c r="Q43" s="17"/>
      <c r="R43" s="20"/>
      <c r="S43" s="12">
        <f>0</f>
        <v>0</v>
      </c>
      <c r="T43" s="17"/>
      <c r="U43" s="17"/>
      <c r="V43" s="20"/>
      <c r="W43" s="12">
        <f t="shared" si="1"/>
        <v>0</v>
      </c>
      <c r="X43" s="17"/>
      <c r="Y43" s="17"/>
      <c r="Z43" s="25"/>
    </row>
    <row r="44" spans="1:26">
      <c r="A44" s="6">
        <v>36</v>
      </c>
      <c r="B44" s="12">
        <v>4</v>
      </c>
      <c r="C44" s="17"/>
      <c r="D44" s="17"/>
      <c r="E44" s="20"/>
      <c r="F44" s="12">
        <v>4</v>
      </c>
      <c r="G44" s="17"/>
      <c r="H44" s="17"/>
      <c r="I44" s="20"/>
      <c r="J44" s="12">
        <f t="shared" si="0"/>
        <v>8</v>
      </c>
      <c r="K44" s="17"/>
      <c r="L44" s="17"/>
      <c r="M44" s="20"/>
      <c r="N44" s="29">
        <v>87</v>
      </c>
      <c r="O44" s="13">
        <f>0</f>
        <v>0</v>
      </c>
      <c r="P44" s="18"/>
      <c r="Q44" s="18"/>
      <c r="R44" s="21"/>
      <c r="S44" s="13">
        <v>1</v>
      </c>
      <c r="T44" s="18"/>
      <c r="U44" s="18"/>
      <c r="V44" s="21"/>
      <c r="W44" s="13">
        <f t="shared" si="1"/>
        <v>1</v>
      </c>
      <c r="X44" s="18"/>
      <c r="Y44" s="18"/>
      <c r="Z44" s="26"/>
    </row>
    <row r="45" spans="1:26">
      <c r="A45" s="7">
        <v>37</v>
      </c>
      <c r="B45" s="13">
        <v>2</v>
      </c>
      <c r="C45" s="18"/>
      <c r="D45" s="18"/>
      <c r="E45" s="21"/>
      <c r="F45" s="13">
        <v>2</v>
      </c>
      <c r="G45" s="18"/>
      <c r="H45" s="18"/>
      <c r="I45" s="21"/>
      <c r="J45" s="13">
        <f t="shared" si="0"/>
        <v>4</v>
      </c>
      <c r="K45" s="18"/>
      <c r="L45" s="18"/>
      <c r="M45" s="21"/>
      <c r="N45" s="30">
        <v>88</v>
      </c>
      <c r="O45" s="12">
        <v>1</v>
      </c>
      <c r="P45" s="17"/>
      <c r="Q45" s="17"/>
      <c r="R45" s="20"/>
      <c r="S45" s="12">
        <v>1</v>
      </c>
      <c r="T45" s="17"/>
      <c r="U45" s="17"/>
      <c r="V45" s="20"/>
      <c r="W45" s="12">
        <f t="shared" si="1"/>
        <v>2</v>
      </c>
      <c r="X45" s="17"/>
      <c r="Y45" s="17"/>
      <c r="Z45" s="25"/>
    </row>
    <row r="46" spans="1:26">
      <c r="A46" s="6">
        <v>38</v>
      </c>
      <c r="B46" s="12">
        <v>2</v>
      </c>
      <c r="C46" s="17"/>
      <c r="D46" s="17"/>
      <c r="E46" s="20"/>
      <c r="F46" s="12">
        <v>1</v>
      </c>
      <c r="G46" s="17"/>
      <c r="H46" s="17"/>
      <c r="I46" s="20"/>
      <c r="J46" s="12">
        <f t="shared" si="0"/>
        <v>3</v>
      </c>
      <c r="K46" s="17"/>
      <c r="L46" s="17"/>
      <c r="M46" s="20"/>
      <c r="N46" s="29">
        <v>89</v>
      </c>
      <c r="O46" s="13">
        <f t="shared" ref="O46:O57" si="2">0</f>
        <v>0</v>
      </c>
      <c r="P46" s="18"/>
      <c r="Q46" s="18"/>
      <c r="R46" s="21"/>
      <c r="S46" s="13">
        <v>2</v>
      </c>
      <c r="T46" s="18"/>
      <c r="U46" s="18"/>
      <c r="V46" s="21"/>
      <c r="W46" s="13">
        <f t="shared" si="1"/>
        <v>2</v>
      </c>
      <c r="X46" s="18"/>
      <c r="Y46" s="18"/>
      <c r="Z46" s="26"/>
    </row>
    <row r="47" spans="1:26">
      <c r="A47" s="7">
        <v>39</v>
      </c>
      <c r="B47" s="13">
        <v>2</v>
      </c>
      <c r="C47" s="18"/>
      <c r="D47" s="18"/>
      <c r="E47" s="21"/>
      <c r="F47" s="13">
        <v>2</v>
      </c>
      <c r="G47" s="18"/>
      <c r="H47" s="18"/>
      <c r="I47" s="21"/>
      <c r="J47" s="13">
        <f t="shared" si="0"/>
        <v>4</v>
      </c>
      <c r="K47" s="18"/>
      <c r="L47" s="18"/>
      <c r="M47" s="21"/>
      <c r="N47" s="30">
        <v>90</v>
      </c>
      <c r="O47" s="12">
        <f t="shared" si="2"/>
        <v>0</v>
      </c>
      <c r="P47" s="17"/>
      <c r="Q47" s="17"/>
      <c r="R47" s="20"/>
      <c r="S47" s="12">
        <f>0</f>
        <v>0</v>
      </c>
      <c r="T47" s="17"/>
      <c r="U47" s="17"/>
      <c r="V47" s="20"/>
      <c r="W47" s="12">
        <f t="shared" si="1"/>
        <v>0</v>
      </c>
      <c r="X47" s="17"/>
      <c r="Y47" s="17"/>
      <c r="Z47" s="25"/>
    </row>
    <row r="48" spans="1:26">
      <c r="A48" s="6">
        <v>40</v>
      </c>
      <c r="B48" s="12">
        <v>2</v>
      </c>
      <c r="C48" s="17"/>
      <c r="D48" s="17"/>
      <c r="E48" s="20"/>
      <c r="F48" s="12">
        <v>1</v>
      </c>
      <c r="G48" s="17"/>
      <c r="H48" s="17"/>
      <c r="I48" s="20"/>
      <c r="J48" s="12">
        <f t="shared" si="0"/>
        <v>3</v>
      </c>
      <c r="K48" s="17"/>
      <c r="L48" s="17"/>
      <c r="M48" s="20"/>
      <c r="N48" s="29">
        <v>91</v>
      </c>
      <c r="O48" s="13">
        <f t="shared" si="2"/>
        <v>0</v>
      </c>
      <c r="P48" s="18"/>
      <c r="Q48" s="18"/>
      <c r="R48" s="21"/>
      <c r="S48" s="13">
        <f>0</f>
        <v>0</v>
      </c>
      <c r="T48" s="18"/>
      <c r="U48" s="18"/>
      <c r="V48" s="21"/>
      <c r="W48" s="13">
        <f t="shared" si="1"/>
        <v>0</v>
      </c>
      <c r="X48" s="18"/>
      <c r="Y48" s="18"/>
      <c r="Z48" s="26"/>
    </row>
    <row r="49" spans="1:26">
      <c r="A49" s="7">
        <v>41</v>
      </c>
      <c r="B49" s="13">
        <v>1</v>
      </c>
      <c r="C49" s="18"/>
      <c r="D49" s="18"/>
      <c r="E49" s="21"/>
      <c r="F49" s="13">
        <v>2</v>
      </c>
      <c r="G49" s="18"/>
      <c r="H49" s="18"/>
      <c r="I49" s="21"/>
      <c r="J49" s="13">
        <f t="shared" si="0"/>
        <v>3</v>
      </c>
      <c r="K49" s="18"/>
      <c r="L49" s="18"/>
      <c r="M49" s="21"/>
      <c r="N49" s="30">
        <v>92</v>
      </c>
      <c r="O49" s="12">
        <f t="shared" si="2"/>
        <v>0</v>
      </c>
      <c r="P49" s="17"/>
      <c r="Q49" s="17"/>
      <c r="R49" s="20"/>
      <c r="S49" s="12">
        <f>0</f>
        <v>0</v>
      </c>
      <c r="T49" s="17"/>
      <c r="U49" s="17"/>
      <c r="V49" s="20"/>
      <c r="W49" s="12">
        <f t="shared" si="1"/>
        <v>0</v>
      </c>
      <c r="X49" s="17"/>
      <c r="Y49" s="17"/>
      <c r="Z49" s="25"/>
    </row>
    <row r="50" spans="1:26">
      <c r="A50" s="6">
        <v>42</v>
      </c>
      <c r="B50" s="12">
        <v>1</v>
      </c>
      <c r="C50" s="17"/>
      <c r="D50" s="17"/>
      <c r="E50" s="20"/>
      <c r="F50" s="12">
        <v>4</v>
      </c>
      <c r="G50" s="17"/>
      <c r="H50" s="17"/>
      <c r="I50" s="20"/>
      <c r="J50" s="12">
        <f t="shared" si="0"/>
        <v>5</v>
      </c>
      <c r="K50" s="17"/>
      <c r="L50" s="17"/>
      <c r="M50" s="20"/>
      <c r="N50" s="29">
        <v>93</v>
      </c>
      <c r="O50" s="13">
        <f t="shared" si="2"/>
        <v>0</v>
      </c>
      <c r="P50" s="18"/>
      <c r="Q50" s="18"/>
      <c r="R50" s="21"/>
      <c r="S50" s="13">
        <v>2</v>
      </c>
      <c r="T50" s="18"/>
      <c r="U50" s="18"/>
      <c r="V50" s="21"/>
      <c r="W50" s="13">
        <f t="shared" si="1"/>
        <v>2</v>
      </c>
      <c r="X50" s="18"/>
      <c r="Y50" s="18"/>
      <c r="Z50" s="26"/>
    </row>
    <row r="51" spans="1:26">
      <c r="A51" s="7">
        <v>43</v>
      </c>
      <c r="B51" s="13">
        <v>1</v>
      </c>
      <c r="C51" s="18"/>
      <c r="D51" s="18"/>
      <c r="E51" s="21"/>
      <c r="F51" s="13">
        <v>1</v>
      </c>
      <c r="G51" s="18"/>
      <c r="H51" s="18"/>
      <c r="I51" s="21"/>
      <c r="J51" s="13">
        <f t="shared" si="0"/>
        <v>2</v>
      </c>
      <c r="K51" s="18"/>
      <c r="L51" s="18"/>
      <c r="M51" s="21"/>
      <c r="N51" s="30">
        <v>94</v>
      </c>
      <c r="O51" s="12">
        <f t="shared" si="2"/>
        <v>0</v>
      </c>
      <c r="P51" s="17"/>
      <c r="Q51" s="17"/>
      <c r="R51" s="20"/>
      <c r="S51" s="12">
        <f>0</f>
        <v>0</v>
      </c>
      <c r="T51" s="17"/>
      <c r="U51" s="17"/>
      <c r="V51" s="20"/>
      <c r="W51" s="12">
        <f t="shared" si="1"/>
        <v>0</v>
      </c>
      <c r="X51" s="17"/>
      <c r="Y51" s="17"/>
      <c r="Z51" s="25"/>
    </row>
    <row r="52" spans="1:26">
      <c r="A52" s="6">
        <v>44</v>
      </c>
      <c r="B52" s="12">
        <v>3</v>
      </c>
      <c r="C52" s="17"/>
      <c r="D52" s="17"/>
      <c r="E52" s="20"/>
      <c r="F52" s="12">
        <v>2</v>
      </c>
      <c r="G52" s="17"/>
      <c r="H52" s="17"/>
      <c r="I52" s="20"/>
      <c r="J52" s="12">
        <f t="shared" si="0"/>
        <v>5</v>
      </c>
      <c r="K52" s="17"/>
      <c r="L52" s="17"/>
      <c r="M52" s="20"/>
      <c r="N52" s="29">
        <v>95</v>
      </c>
      <c r="O52" s="13">
        <f t="shared" si="2"/>
        <v>0</v>
      </c>
      <c r="P52" s="18"/>
      <c r="Q52" s="18"/>
      <c r="R52" s="21"/>
      <c r="S52" s="13">
        <f>0</f>
        <v>0</v>
      </c>
      <c r="T52" s="18"/>
      <c r="U52" s="18"/>
      <c r="V52" s="21"/>
      <c r="W52" s="13">
        <f t="shared" si="1"/>
        <v>0</v>
      </c>
      <c r="X52" s="18"/>
      <c r="Y52" s="18"/>
      <c r="Z52" s="26"/>
    </row>
    <row r="53" spans="1:26">
      <c r="A53" s="7">
        <v>45</v>
      </c>
      <c r="B53" s="13">
        <v>1</v>
      </c>
      <c r="C53" s="18"/>
      <c r="D53" s="18"/>
      <c r="E53" s="21"/>
      <c r="F53" s="13">
        <v>2</v>
      </c>
      <c r="G53" s="18"/>
      <c r="H53" s="18"/>
      <c r="I53" s="21"/>
      <c r="J53" s="13">
        <f t="shared" si="0"/>
        <v>3</v>
      </c>
      <c r="K53" s="18"/>
      <c r="L53" s="18"/>
      <c r="M53" s="21"/>
      <c r="N53" s="30">
        <v>96</v>
      </c>
      <c r="O53" s="12">
        <f t="shared" si="2"/>
        <v>0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1"/>
        <v>0</v>
      </c>
      <c r="X53" s="17"/>
      <c r="Y53" s="17"/>
      <c r="Z53" s="25"/>
    </row>
    <row r="54" spans="1:26">
      <c r="A54" s="6">
        <v>46</v>
      </c>
      <c r="B54" s="12">
        <f>0</f>
        <v>0</v>
      </c>
      <c r="C54" s="17"/>
      <c r="D54" s="17"/>
      <c r="E54" s="20"/>
      <c r="F54" s="12">
        <f>0</f>
        <v>0</v>
      </c>
      <c r="G54" s="17"/>
      <c r="H54" s="17"/>
      <c r="I54" s="20"/>
      <c r="J54" s="12">
        <f t="shared" si="0"/>
        <v>0</v>
      </c>
      <c r="K54" s="17"/>
      <c r="L54" s="17"/>
      <c r="M54" s="20"/>
      <c r="N54" s="29">
        <v>97</v>
      </c>
      <c r="O54" s="13">
        <f t="shared" si="2"/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v>1</v>
      </c>
      <c r="C55" s="18"/>
      <c r="D55" s="18"/>
      <c r="E55" s="21"/>
      <c r="F55" s="13">
        <v>3</v>
      </c>
      <c r="G55" s="18"/>
      <c r="H55" s="18"/>
      <c r="I55" s="21"/>
      <c r="J55" s="13">
        <f t="shared" si="0"/>
        <v>4</v>
      </c>
      <c r="K55" s="18"/>
      <c r="L55" s="18"/>
      <c r="M55" s="21"/>
      <c r="N55" s="30">
        <v>98</v>
      </c>
      <c r="O55" s="12">
        <f t="shared" si="2"/>
        <v>0</v>
      </c>
      <c r="P55" s="17"/>
      <c r="Q55" s="17"/>
      <c r="R55" s="20"/>
      <c r="S55" s="12">
        <v>1</v>
      </c>
      <c r="T55" s="17"/>
      <c r="U55" s="17"/>
      <c r="V55" s="20"/>
      <c r="W55" s="12">
        <f t="shared" si="1"/>
        <v>1</v>
      </c>
      <c r="X55" s="17"/>
      <c r="Y55" s="17"/>
      <c r="Z55" s="25"/>
    </row>
    <row r="56" spans="1:26">
      <c r="A56" s="6">
        <v>48</v>
      </c>
      <c r="B56" s="12">
        <v>5</v>
      </c>
      <c r="C56" s="17"/>
      <c r="D56" s="17"/>
      <c r="E56" s="20"/>
      <c r="F56" s="12">
        <v>2</v>
      </c>
      <c r="G56" s="17"/>
      <c r="H56" s="17"/>
      <c r="I56" s="20"/>
      <c r="J56" s="12">
        <f t="shared" si="0"/>
        <v>7</v>
      </c>
      <c r="K56" s="17"/>
      <c r="L56" s="17"/>
      <c r="M56" s="20"/>
      <c r="N56" s="29">
        <v>99</v>
      </c>
      <c r="O56" s="13">
        <f t="shared" si="2"/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4</v>
      </c>
      <c r="C57" s="18"/>
      <c r="D57" s="18"/>
      <c r="E57" s="21"/>
      <c r="F57" s="13">
        <v>3</v>
      </c>
      <c r="G57" s="18"/>
      <c r="H57" s="18"/>
      <c r="I57" s="21"/>
      <c r="J57" s="13">
        <f t="shared" si="0"/>
        <v>7</v>
      </c>
      <c r="K57" s="18"/>
      <c r="L57" s="18"/>
      <c r="M57" s="21"/>
      <c r="N57" s="30" t="s">
        <v>20</v>
      </c>
      <c r="O57" s="12">
        <f t="shared" si="2"/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2</v>
      </c>
      <c r="C58" s="17"/>
      <c r="D58" s="17"/>
      <c r="E58" s="20"/>
      <c r="F58" s="12">
        <v>5</v>
      </c>
      <c r="G58" s="17"/>
      <c r="H58" s="17"/>
      <c r="I58" s="20"/>
      <c r="J58" s="12">
        <f t="shared" si="0"/>
        <v>7</v>
      </c>
      <c r="K58" s="17"/>
      <c r="L58" s="17"/>
      <c r="M58" s="20"/>
      <c r="N58" s="31" t="s">
        <v>24</v>
      </c>
      <c r="O58" s="14">
        <f>SUM(B8:B58,O8:O57)</f>
        <v>143</v>
      </c>
      <c r="P58" s="19"/>
      <c r="Q58" s="19"/>
      <c r="R58" s="22"/>
      <c r="S58" s="14">
        <f>SUM(F8:F58,S8:S57)</f>
        <v>168</v>
      </c>
      <c r="T58" s="19"/>
      <c r="U58" s="19"/>
      <c r="V58" s="22"/>
      <c r="W58" s="14">
        <f>SUM(J8:J58,W8:W57)</f>
        <v>311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18</v>
      </c>
      <c r="C66" s="17"/>
      <c r="D66" s="17"/>
      <c r="E66" s="20"/>
      <c r="F66" s="12">
        <f>SUM(F8:F12)</f>
        <v>10</v>
      </c>
      <c r="G66" s="17"/>
      <c r="H66" s="17"/>
      <c r="I66" s="20"/>
      <c r="J66" s="12">
        <f>SUM(J8:J12)</f>
        <v>28</v>
      </c>
      <c r="K66" s="17"/>
      <c r="L66" s="17"/>
      <c r="M66" s="25"/>
    </row>
    <row r="67" spans="1:13">
      <c r="A67" s="7" t="s">
        <v>18</v>
      </c>
      <c r="B67" s="13">
        <f>SUM(B13:B17)</f>
        <v>3</v>
      </c>
      <c r="C67" s="18"/>
      <c r="D67" s="18"/>
      <c r="E67" s="21"/>
      <c r="F67" s="13">
        <f>SUM(F13:F17)</f>
        <v>6</v>
      </c>
      <c r="G67" s="18"/>
      <c r="H67" s="18"/>
      <c r="I67" s="21"/>
      <c r="J67" s="13">
        <f>SUM(J13:J17)</f>
        <v>9</v>
      </c>
      <c r="K67" s="18"/>
      <c r="L67" s="18"/>
      <c r="M67" s="26"/>
    </row>
    <row r="68" spans="1:13">
      <c r="A68" s="6" t="s">
        <v>28</v>
      </c>
      <c r="B68" s="12">
        <f>SUM(B18:B22)</f>
        <v>5</v>
      </c>
      <c r="C68" s="17"/>
      <c r="D68" s="17"/>
      <c r="E68" s="20"/>
      <c r="F68" s="12">
        <f>SUM(F18:F22)</f>
        <v>2</v>
      </c>
      <c r="G68" s="17"/>
      <c r="H68" s="17"/>
      <c r="I68" s="20"/>
      <c r="J68" s="12">
        <f>SUM(J18:J22)</f>
        <v>7</v>
      </c>
      <c r="K68" s="17"/>
      <c r="L68" s="17"/>
      <c r="M68" s="25"/>
    </row>
    <row r="69" spans="1:13">
      <c r="A69" s="7" t="s">
        <v>8</v>
      </c>
      <c r="B69" s="13">
        <f>SUM(B23:B27)</f>
        <v>3</v>
      </c>
      <c r="C69" s="18"/>
      <c r="D69" s="18"/>
      <c r="E69" s="21"/>
      <c r="F69" s="13">
        <f>SUM(F23:F27)</f>
        <v>9</v>
      </c>
      <c r="G69" s="18"/>
      <c r="H69" s="18"/>
      <c r="I69" s="21"/>
      <c r="J69" s="13">
        <f>SUM(J23:J27)</f>
        <v>12</v>
      </c>
      <c r="K69" s="18"/>
      <c r="L69" s="18"/>
      <c r="M69" s="26"/>
    </row>
    <row r="70" spans="1:13">
      <c r="A70" s="6" t="s">
        <v>30</v>
      </c>
      <c r="B70" s="12">
        <f>SUM(B28:B32)</f>
        <v>11</v>
      </c>
      <c r="C70" s="17"/>
      <c r="D70" s="17"/>
      <c r="E70" s="20"/>
      <c r="F70" s="12">
        <f>SUM(F28:F32)</f>
        <v>8</v>
      </c>
      <c r="G70" s="17"/>
      <c r="H70" s="17"/>
      <c r="I70" s="20"/>
      <c r="J70" s="12">
        <f>SUM(J28:J32)</f>
        <v>19</v>
      </c>
      <c r="K70" s="17"/>
      <c r="L70" s="17"/>
      <c r="M70" s="25"/>
    </row>
    <row r="71" spans="1:13">
      <c r="A71" s="7" t="s">
        <v>23</v>
      </c>
      <c r="B71" s="13">
        <f>SUM(B33:B37)</f>
        <v>14</v>
      </c>
      <c r="C71" s="18"/>
      <c r="D71" s="18"/>
      <c r="E71" s="21"/>
      <c r="F71" s="13">
        <f>SUM(F33:F37)</f>
        <v>19</v>
      </c>
      <c r="G71" s="18"/>
      <c r="H71" s="18"/>
      <c r="I71" s="21"/>
      <c r="J71" s="13">
        <f>SUM(J33:J37)</f>
        <v>33</v>
      </c>
      <c r="K71" s="18"/>
      <c r="L71" s="18"/>
      <c r="M71" s="26"/>
    </row>
    <row r="72" spans="1:13">
      <c r="A72" s="6" t="s">
        <v>31</v>
      </c>
      <c r="B72" s="12">
        <f>SUM(B38:B42)</f>
        <v>14</v>
      </c>
      <c r="C72" s="17"/>
      <c r="D72" s="17"/>
      <c r="E72" s="20"/>
      <c r="F72" s="12">
        <f>SUM(F38:F42)</f>
        <v>18</v>
      </c>
      <c r="G72" s="17"/>
      <c r="H72" s="17"/>
      <c r="I72" s="20"/>
      <c r="J72" s="12">
        <f>SUM(J38:J42)</f>
        <v>32</v>
      </c>
      <c r="K72" s="17"/>
      <c r="L72" s="17"/>
      <c r="M72" s="25"/>
    </row>
    <row r="73" spans="1:13">
      <c r="A73" s="7" t="s">
        <v>32</v>
      </c>
      <c r="B73" s="13">
        <f>SUM(B43:B47)</f>
        <v>12</v>
      </c>
      <c r="C73" s="18"/>
      <c r="D73" s="18"/>
      <c r="E73" s="21"/>
      <c r="F73" s="13">
        <f>SUM(F43:F47)</f>
        <v>12</v>
      </c>
      <c r="G73" s="18"/>
      <c r="H73" s="18"/>
      <c r="I73" s="21"/>
      <c r="J73" s="13">
        <f>SUM(J43:J47)</f>
        <v>24</v>
      </c>
      <c r="K73" s="18"/>
      <c r="L73" s="18"/>
      <c r="M73" s="26"/>
    </row>
    <row r="74" spans="1:13">
      <c r="A74" s="6" t="s">
        <v>33</v>
      </c>
      <c r="B74" s="12">
        <f>SUM(B48:B52)</f>
        <v>8</v>
      </c>
      <c r="C74" s="17"/>
      <c r="D74" s="17"/>
      <c r="E74" s="20"/>
      <c r="F74" s="12">
        <f>SUM(F48:F52)</f>
        <v>10</v>
      </c>
      <c r="G74" s="17"/>
      <c r="H74" s="17"/>
      <c r="I74" s="20"/>
      <c r="J74" s="12">
        <f>SUM(J48:J52)</f>
        <v>18</v>
      </c>
      <c r="K74" s="17"/>
      <c r="L74" s="17"/>
      <c r="M74" s="25"/>
    </row>
    <row r="75" spans="1:13">
      <c r="A75" s="7" t="s">
        <v>36</v>
      </c>
      <c r="B75" s="13">
        <f>SUM(B53:B57)</f>
        <v>11</v>
      </c>
      <c r="C75" s="18"/>
      <c r="D75" s="18"/>
      <c r="E75" s="21"/>
      <c r="F75" s="13">
        <f>SUM(F53:F57)</f>
        <v>10</v>
      </c>
      <c r="G75" s="18"/>
      <c r="H75" s="18"/>
      <c r="I75" s="21"/>
      <c r="J75" s="13">
        <f>SUM(J53:J57)</f>
        <v>21</v>
      </c>
      <c r="K75" s="18"/>
      <c r="L75" s="18"/>
      <c r="M75" s="26"/>
    </row>
    <row r="76" spans="1:13">
      <c r="A76" s="6" t="s">
        <v>39</v>
      </c>
      <c r="B76" s="12">
        <f>SUM(B58,O8:O11)</f>
        <v>12</v>
      </c>
      <c r="C76" s="17"/>
      <c r="D76" s="17"/>
      <c r="E76" s="20"/>
      <c r="F76" s="12">
        <f>SUM(F58,S8:S11)</f>
        <v>13</v>
      </c>
      <c r="G76" s="17"/>
      <c r="H76" s="17"/>
      <c r="I76" s="20"/>
      <c r="J76" s="12">
        <f>SUM(J58,W8:W11)</f>
        <v>25</v>
      </c>
      <c r="K76" s="17"/>
      <c r="L76" s="17"/>
      <c r="M76" s="25"/>
    </row>
    <row r="77" spans="1:13">
      <c r="A77" s="7" t="s">
        <v>42</v>
      </c>
      <c r="B77" s="13">
        <f>SUM(O12:O16)</f>
        <v>7</v>
      </c>
      <c r="C77" s="18"/>
      <c r="D77" s="18"/>
      <c r="E77" s="21"/>
      <c r="F77" s="13">
        <f>SUM(S12:S16)</f>
        <v>11</v>
      </c>
      <c r="G77" s="18"/>
      <c r="H77" s="18"/>
      <c r="I77" s="21"/>
      <c r="J77" s="13">
        <f>SUM(W12:W16)</f>
        <v>18</v>
      </c>
      <c r="K77" s="18"/>
      <c r="L77" s="18"/>
      <c r="M77" s="26"/>
    </row>
    <row r="78" spans="1:13">
      <c r="A78" s="6" t="s">
        <v>47</v>
      </c>
      <c r="B78" s="12">
        <f>SUM(O17:O21)</f>
        <v>9</v>
      </c>
      <c r="C78" s="17"/>
      <c r="D78" s="17"/>
      <c r="E78" s="20"/>
      <c r="F78" s="12">
        <f>SUM(S17:S21)</f>
        <v>14</v>
      </c>
      <c r="G78" s="17"/>
      <c r="H78" s="17"/>
      <c r="I78" s="20"/>
      <c r="J78" s="12">
        <f>SUM(W17:W21)</f>
        <v>23</v>
      </c>
      <c r="K78" s="17"/>
      <c r="L78" s="17"/>
      <c r="M78" s="25"/>
    </row>
    <row r="79" spans="1:13">
      <c r="A79" s="7" t="s">
        <v>48</v>
      </c>
      <c r="B79" s="13">
        <f>SUM(O22:O26)</f>
        <v>5</v>
      </c>
      <c r="C79" s="18"/>
      <c r="D79" s="18"/>
      <c r="E79" s="21"/>
      <c r="F79" s="13">
        <f>SUM(S22:S26)</f>
        <v>4</v>
      </c>
      <c r="G79" s="18"/>
      <c r="H79" s="18"/>
      <c r="I79" s="21"/>
      <c r="J79" s="13">
        <f>SUM(W22:W26)</f>
        <v>9</v>
      </c>
      <c r="K79" s="18"/>
      <c r="L79" s="18"/>
      <c r="M79" s="26"/>
    </row>
    <row r="80" spans="1:13">
      <c r="A80" s="6" t="s">
        <v>51</v>
      </c>
      <c r="B80" s="12">
        <f>SUM(O27:O31)</f>
        <v>4</v>
      </c>
      <c r="C80" s="17"/>
      <c r="D80" s="17"/>
      <c r="E80" s="20"/>
      <c r="F80" s="12">
        <f>SUM(S27:S31)</f>
        <v>3</v>
      </c>
      <c r="G80" s="17"/>
      <c r="H80" s="17"/>
      <c r="I80" s="20"/>
      <c r="J80" s="12">
        <f>SUM(W27:W31)</f>
        <v>7</v>
      </c>
      <c r="K80" s="17"/>
      <c r="L80" s="17"/>
      <c r="M80" s="25"/>
    </row>
    <row r="81" spans="1:13">
      <c r="A81" s="7" t="s">
        <v>38</v>
      </c>
      <c r="B81" s="13">
        <f>SUM(O32:O36)</f>
        <v>1</v>
      </c>
      <c r="C81" s="18"/>
      <c r="D81" s="18"/>
      <c r="E81" s="21"/>
      <c r="F81" s="13">
        <f>SUM(S32:S36)</f>
        <v>3</v>
      </c>
      <c r="G81" s="18"/>
      <c r="H81" s="18"/>
      <c r="I81" s="21"/>
      <c r="J81" s="13">
        <f>SUM(W32:W36)</f>
        <v>4</v>
      </c>
      <c r="K81" s="18"/>
      <c r="L81" s="18"/>
      <c r="M81" s="26"/>
    </row>
    <row r="82" spans="1:13">
      <c r="A82" s="6" t="s">
        <v>54</v>
      </c>
      <c r="B82" s="12">
        <f>SUM(O37:O41)</f>
        <v>3</v>
      </c>
      <c r="C82" s="17"/>
      <c r="D82" s="17"/>
      <c r="E82" s="20"/>
      <c r="F82" s="12">
        <f>SUM(S37:S41)</f>
        <v>9</v>
      </c>
      <c r="G82" s="17"/>
      <c r="H82" s="17"/>
      <c r="I82" s="20"/>
      <c r="J82" s="12">
        <f>SUM(W37:W41)</f>
        <v>12</v>
      </c>
      <c r="K82" s="17"/>
      <c r="L82" s="17"/>
      <c r="M82" s="25"/>
    </row>
    <row r="83" spans="1:13">
      <c r="A83" s="7" t="s">
        <v>12</v>
      </c>
      <c r="B83" s="13">
        <f>SUM(O42:O46)</f>
        <v>3</v>
      </c>
      <c r="C83" s="18"/>
      <c r="D83" s="18"/>
      <c r="E83" s="21"/>
      <c r="F83" s="13">
        <f>SUM(S42:S46)</f>
        <v>4</v>
      </c>
      <c r="G83" s="18"/>
      <c r="H83" s="18"/>
      <c r="I83" s="21"/>
      <c r="J83" s="13">
        <f>SUM(W42:W46)</f>
        <v>7</v>
      </c>
      <c r="K83" s="18"/>
      <c r="L83" s="18"/>
      <c r="M83" s="26"/>
    </row>
    <row r="84" spans="1:13">
      <c r="A84" s="6" t="s">
        <v>34</v>
      </c>
      <c r="B84" s="12">
        <f>SUM(O47:O51)</f>
        <v>0</v>
      </c>
      <c r="C84" s="17"/>
      <c r="D84" s="17"/>
      <c r="E84" s="20"/>
      <c r="F84" s="12">
        <f>SUM(S47:S51)</f>
        <v>2</v>
      </c>
      <c r="G84" s="17"/>
      <c r="H84" s="17"/>
      <c r="I84" s="20"/>
      <c r="J84" s="12">
        <f>SUM(W47:W51)</f>
        <v>2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1</v>
      </c>
      <c r="G85" s="18"/>
      <c r="H85" s="18"/>
      <c r="I85" s="21"/>
      <c r="J85" s="13">
        <f>SUM(W52:W56)</f>
        <v>1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143</v>
      </c>
      <c r="C87" s="19"/>
      <c r="D87" s="19"/>
      <c r="E87" s="22"/>
      <c r="F87" s="14">
        <f>SUM(F66:F86)</f>
        <v>168</v>
      </c>
      <c r="G87" s="19"/>
      <c r="H87" s="19"/>
      <c r="I87" s="22"/>
      <c r="J87" s="14">
        <f>SUM(J66:J86)</f>
        <v>311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16</v>
      </c>
      <c r="C90" s="19"/>
      <c r="D90" s="19"/>
      <c r="E90" s="22"/>
      <c r="F90" s="14">
        <f>SUM(S22:S57)</f>
        <v>26</v>
      </c>
      <c r="G90" s="19"/>
      <c r="H90" s="19"/>
      <c r="I90" s="22"/>
      <c r="J90" s="14">
        <f>SUM(W22:W57)</f>
        <v>42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3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4</v>
      </c>
      <c r="C8" s="17"/>
      <c r="D8" s="17"/>
      <c r="E8" s="20"/>
      <c r="F8" s="12">
        <v>4</v>
      </c>
      <c r="G8" s="17"/>
      <c r="H8" s="17"/>
      <c r="I8" s="20"/>
      <c r="J8" s="12">
        <f t="shared" ref="J8:J58" si="0">SUM(B8,F8)</f>
        <v>8</v>
      </c>
      <c r="K8" s="17"/>
      <c r="L8" s="17"/>
      <c r="M8" s="20"/>
      <c r="N8" s="29">
        <v>51</v>
      </c>
      <c r="O8" s="13">
        <f>0</f>
        <v>0</v>
      </c>
      <c r="P8" s="18"/>
      <c r="Q8" s="18"/>
      <c r="R8" s="21"/>
      <c r="S8" s="13">
        <v>4</v>
      </c>
      <c r="T8" s="18"/>
      <c r="U8" s="18"/>
      <c r="V8" s="21"/>
      <c r="W8" s="13">
        <f t="shared" ref="W8:W57" si="1">SUM(O8,S8)</f>
        <v>4</v>
      </c>
      <c r="X8" s="18"/>
      <c r="Y8" s="18"/>
      <c r="Z8" s="26"/>
    </row>
    <row r="9" spans="1:26">
      <c r="A9" s="7">
        <v>1</v>
      </c>
      <c r="B9" s="13">
        <v>3</v>
      </c>
      <c r="C9" s="18"/>
      <c r="D9" s="18"/>
      <c r="E9" s="21"/>
      <c r="F9" s="13">
        <v>2</v>
      </c>
      <c r="G9" s="18"/>
      <c r="H9" s="18"/>
      <c r="I9" s="21"/>
      <c r="J9" s="13">
        <f t="shared" si="0"/>
        <v>5</v>
      </c>
      <c r="K9" s="18"/>
      <c r="L9" s="18"/>
      <c r="M9" s="21"/>
      <c r="N9" s="30">
        <v>52</v>
      </c>
      <c r="O9" s="12">
        <v>3</v>
      </c>
      <c r="P9" s="17"/>
      <c r="Q9" s="17"/>
      <c r="R9" s="20"/>
      <c r="S9" s="12">
        <v>6</v>
      </c>
      <c r="T9" s="17"/>
      <c r="U9" s="17"/>
      <c r="V9" s="20"/>
      <c r="W9" s="12">
        <f t="shared" si="1"/>
        <v>9</v>
      </c>
      <c r="X9" s="17"/>
      <c r="Y9" s="17"/>
      <c r="Z9" s="25"/>
    </row>
    <row r="10" spans="1:26">
      <c r="A10" s="6">
        <v>2</v>
      </c>
      <c r="B10" s="12">
        <v>4</v>
      </c>
      <c r="C10" s="17"/>
      <c r="D10" s="17"/>
      <c r="E10" s="20"/>
      <c r="F10" s="12">
        <v>6</v>
      </c>
      <c r="G10" s="17"/>
      <c r="H10" s="17"/>
      <c r="I10" s="20"/>
      <c r="J10" s="12">
        <f t="shared" si="0"/>
        <v>10</v>
      </c>
      <c r="K10" s="17"/>
      <c r="L10" s="17"/>
      <c r="M10" s="20"/>
      <c r="N10" s="29">
        <v>53</v>
      </c>
      <c r="O10" s="13">
        <v>2</v>
      </c>
      <c r="P10" s="18"/>
      <c r="Q10" s="18"/>
      <c r="R10" s="21"/>
      <c r="S10" s="13">
        <v>2</v>
      </c>
      <c r="T10" s="18"/>
      <c r="U10" s="18"/>
      <c r="V10" s="21"/>
      <c r="W10" s="13">
        <f t="shared" si="1"/>
        <v>4</v>
      </c>
      <c r="X10" s="18"/>
      <c r="Y10" s="18"/>
      <c r="Z10" s="26"/>
    </row>
    <row r="11" spans="1:26">
      <c r="A11" s="7">
        <v>3</v>
      </c>
      <c r="B11" s="13">
        <v>5</v>
      </c>
      <c r="C11" s="18"/>
      <c r="D11" s="18"/>
      <c r="E11" s="21"/>
      <c r="F11" s="13">
        <v>5</v>
      </c>
      <c r="G11" s="18"/>
      <c r="H11" s="18"/>
      <c r="I11" s="21"/>
      <c r="J11" s="13">
        <f t="shared" si="0"/>
        <v>10</v>
      </c>
      <c r="K11" s="18"/>
      <c r="L11" s="18"/>
      <c r="M11" s="21"/>
      <c r="N11" s="30">
        <v>54</v>
      </c>
      <c r="O11" s="12">
        <v>2</v>
      </c>
      <c r="P11" s="17"/>
      <c r="Q11" s="17"/>
      <c r="R11" s="20"/>
      <c r="S11" s="12">
        <v>4</v>
      </c>
      <c r="T11" s="17"/>
      <c r="U11" s="17"/>
      <c r="V11" s="20"/>
      <c r="W11" s="12">
        <f t="shared" si="1"/>
        <v>6</v>
      </c>
      <c r="X11" s="17"/>
      <c r="Y11" s="17"/>
      <c r="Z11" s="25"/>
    </row>
    <row r="12" spans="1:26">
      <c r="A12" s="6">
        <v>4</v>
      </c>
      <c r="B12" s="12">
        <v>6</v>
      </c>
      <c r="C12" s="17"/>
      <c r="D12" s="17"/>
      <c r="E12" s="20"/>
      <c r="F12" s="12">
        <v>3</v>
      </c>
      <c r="G12" s="17"/>
      <c r="H12" s="17"/>
      <c r="I12" s="20"/>
      <c r="J12" s="12">
        <f t="shared" si="0"/>
        <v>9</v>
      </c>
      <c r="K12" s="17"/>
      <c r="L12" s="17"/>
      <c r="M12" s="20"/>
      <c r="N12" s="29">
        <v>55</v>
      </c>
      <c r="O12" s="13">
        <v>5</v>
      </c>
      <c r="P12" s="18"/>
      <c r="Q12" s="18"/>
      <c r="R12" s="21"/>
      <c r="S12" s="13">
        <v>3</v>
      </c>
      <c r="T12" s="18"/>
      <c r="U12" s="18"/>
      <c r="V12" s="21"/>
      <c r="W12" s="13">
        <f t="shared" si="1"/>
        <v>8</v>
      </c>
      <c r="X12" s="18"/>
      <c r="Y12" s="18"/>
      <c r="Z12" s="26"/>
    </row>
    <row r="13" spans="1:26">
      <c r="A13" s="7">
        <v>5</v>
      </c>
      <c r="B13" s="13">
        <v>3</v>
      </c>
      <c r="C13" s="18"/>
      <c r="D13" s="18"/>
      <c r="E13" s="21"/>
      <c r="F13" s="13">
        <v>5</v>
      </c>
      <c r="G13" s="18"/>
      <c r="H13" s="18"/>
      <c r="I13" s="21"/>
      <c r="J13" s="13">
        <f t="shared" si="0"/>
        <v>8</v>
      </c>
      <c r="K13" s="18"/>
      <c r="L13" s="18"/>
      <c r="M13" s="21"/>
      <c r="N13" s="30">
        <v>56</v>
      </c>
      <c r="O13" s="12">
        <v>8</v>
      </c>
      <c r="P13" s="17"/>
      <c r="Q13" s="17"/>
      <c r="R13" s="20"/>
      <c r="S13" s="12">
        <v>6</v>
      </c>
      <c r="T13" s="17"/>
      <c r="U13" s="17"/>
      <c r="V13" s="20"/>
      <c r="W13" s="12">
        <f t="shared" si="1"/>
        <v>14</v>
      </c>
      <c r="X13" s="17"/>
      <c r="Y13" s="17"/>
      <c r="Z13" s="25"/>
    </row>
    <row r="14" spans="1:26">
      <c r="A14" s="6">
        <v>6</v>
      </c>
      <c r="B14" s="12">
        <v>2</v>
      </c>
      <c r="C14" s="17"/>
      <c r="D14" s="17"/>
      <c r="E14" s="20"/>
      <c r="F14" s="12">
        <v>4</v>
      </c>
      <c r="G14" s="17"/>
      <c r="H14" s="17"/>
      <c r="I14" s="20"/>
      <c r="J14" s="12">
        <f t="shared" si="0"/>
        <v>6</v>
      </c>
      <c r="K14" s="17"/>
      <c r="L14" s="17"/>
      <c r="M14" s="20"/>
      <c r="N14" s="29">
        <v>57</v>
      </c>
      <c r="O14" s="13">
        <v>1</v>
      </c>
      <c r="P14" s="18"/>
      <c r="Q14" s="18"/>
      <c r="R14" s="21"/>
      <c r="S14" s="13">
        <v>1</v>
      </c>
      <c r="T14" s="18"/>
      <c r="U14" s="18"/>
      <c r="V14" s="21"/>
      <c r="W14" s="13">
        <f t="shared" si="1"/>
        <v>2</v>
      </c>
      <c r="X14" s="18"/>
      <c r="Y14" s="18"/>
      <c r="Z14" s="26"/>
    </row>
    <row r="15" spans="1:26">
      <c r="A15" s="7">
        <v>7</v>
      </c>
      <c r="B15" s="13">
        <v>4</v>
      </c>
      <c r="C15" s="18"/>
      <c r="D15" s="18"/>
      <c r="E15" s="21"/>
      <c r="F15" s="13">
        <v>5</v>
      </c>
      <c r="G15" s="18"/>
      <c r="H15" s="18"/>
      <c r="I15" s="21"/>
      <c r="J15" s="13">
        <f t="shared" si="0"/>
        <v>9</v>
      </c>
      <c r="K15" s="18"/>
      <c r="L15" s="18"/>
      <c r="M15" s="21"/>
      <c r="N15" s="30">
        <v>58</v>
      </c>
      <c r="O15" s="12">
        <v>3</v>
      </c>
      <c r="P15" s="17"/>
      <c r="Q15" s="17"/>
      <c r="R15" s="20"/>
      <c r="S15" s="12">
        <v>2</v>
      </c>
      <c r="T15" s="17"/>
      <c r="U15" s="17"/>
      <c r="V15" s="20"/>
      <c r="W15" s="12">
        <f t="shared" si="1"/>
        <v>5</v>
      </c>
      <c r="X15" s="17"/>
      <c r="Y15" s="17"/>
      <c r="Z15" s="25"/>
    </row>
    <row r="16" spans="1:26">
      <c r="A16" s="6">
        <v>8</v>
      </c>
      <c r="B16" s="12">
        <v>2</v>
      </c>
      <c r="C16" s="17"/>
      <c r="D16" s="17"/>
      <c r="E16" s="20"/>
      <c r="F16" s="12">
        <v>4</v>
      </c>
      <c r="G16" s="17"/>
      <c r="H16" s="17"/>
      <c r="I16" s="20"/>
      <c r="J16" s="12">
        <f t="shared" si="0"/>
        <v>6</v>
      </c>
      <c r="K16" s="17"/>
      <c r="L16" s="17"/>
      <c r="M16" s="20"/>
      <c r="N16" s="29">
        <v>59</v>
      </c>
      <c r="O16" s="13">
        <v>1</v>
      </c>
      <c r="P16" s="18"/>
      <c r="Q16" s="18"/>
      <c r="R16" s="21"/>
      <c r="S16" s="13">
        <v>1</v>
      </c>
      <c r="T16" s="18"/>
      <c r="U16" s="18"/>
      <c r="V16" s="21"/>
      <c r="W16" s="13">
        <f t="shared" si="1"/>
        <v>2</v>
      </c>
      <c r="X16" s="18"/>
      <c r="Y16" s="18"/>
      <c r="Z16" s="26"/>
    </row>
    <row r="17" spans="1:26">
      <c r="A17" s="7">
        <v>9</v>
      </c>
      <c r="B17" s="13">
        <v>2</v>
      </c>
      <c r="C17" s="18"/>
      <c r="D17" s="18"/>
      <c r="E17" s="21"/>
      <c r="F17" s="13">
        <v>4</v>
      </c>
      <c r="G17" s="18"/>
      <c r="H17" s="18"/>
      <c r="I17" s="21"/>
      <c r="J17" s="13">
        <f t="shared" si="0"/>
        <v>6</v>
      </c>
      <c r="K17" s="18"/>
      <c r="L17" s="18"/>
      <c r="M17" s="21"/>
      <c r="N17" s="30">
        <v>60</v>
      </c>
      <c r="O17" s="12">
        <v>3</v>
      </c>
      <c r="P17" s="17"/>
      <c r="Q17" s="17"/>
      <c r="R17" s="20"/>
      <c r="S17" s="12">
        <f>0</f>
        <v>0</v>
      </c>
      <c r="T17" s="17"/>
      <c r="U17" s="17"/>
      <c r="V17" s="20"/>
      <c r="W17" s="12">
        <f t="shared" si="1"/>
        <v>3</v>
      </c>
      <c r="X17" s="17"/>
      <c r="Y17" s="17"/>
      <c r="Z17" s="25"/>
    </row>
    <row r="18" spans="1:26">
      <c r="A18" s="6">
        <v>10</v>
      </c>
      <c r="B18" s="12">
        <f>0</f>
        <v>0</v>
      </c>
      <c r="C18" s="17"/>
      <c r="D18" s="17"/>
      <c r="E18" s="20"/>
      <c r="F18" s="12">
        <v>5</v>
      </c>
      <c r="G18" s="17"/>
      <c r="H18" s="17"/>
      <c r="I18" s="20"/>
      <c r="J18" s="12">
        <f t="shared" si="0"/>
        <v>5</v>
      </c>
      <c r="K18" s="17"/>
      <c r="L18" s="17"/>
      <c r="M18" s="20"/>
      <c r="N18" s="29">
        <v>61</v>
      </c>
      <c r="O18" s="13">
        <v>2</v>
      </c>
      <c r="P18" s="18"/>
      <c r="Q18" s="18"/>
      <c r="R18" s="21"/>
      <c r="S18" s="13">
        <v>1</v>
      </c>
      <c r="T18" s="18"/>
      <c r="U18" s="18"/>
      <c r="V18" s="21"/>
      <c r="W18" s="13">
        <f t="shared" si="1"/>
        <v>3</v>
      </c>
      <c r="X18" s="18"/>
      <c r="Y18" s="18"/>
      <c r="Z18" s="26"/>
    </row>
    <row r="19" spans="1:26">
      <c r="A19" s="7">
        <v>11</v>
      </c>
      <c r="B19" s="13">
        <v>4</v>
      </c>
      <c r="C19" s="18"/>
      <c r="D19" s="18"/>
      <c r="E19" s="21"/>
      <c r="F19" s="13">
        <v>6</v>
      </c>
      <c r="G19" s="18"/>
      <c r="H19" s="18"/>
      <c r="I19" s="21"/>
      <c r="J19" s="13">
        <f t="shared" si="0"/>
        <v>10</v>
      </c>
      <c r="K19" s="18"/>
      <c r="L19" s="18"/>
      <c r="M19" s="21"/>
      <c r="N19" s="30">
        <v>62</v>
      </c>
      <c r="O19" s="12">
        <v>1</v>
      </c>
      <c r="P19" s="17"/>
      <c r="Q19" s="17"/>
      <c r="R19" s="20"/>
      <c r="S19" s="12">
        <v>1</v>
      </c>
      <c r="T19" s="17"/>
      <c r="U19" s="17"/>
      <c r="V19" s="20"/>
      <c r="W19" s="12">
        <f t="shared" si="1"/>
        <v>2</v>
      </c>
      <c r="X19" s="17"/>
      <c r="Y19" s="17"/>
      <c r="Z19" s="25"/>
    </row>
    <row r="20" spans="1:26">
      <c r="A20" s="6">
        <v>12</v>
      </c>
      <c r="B20" s="12">
        <f>0</f>
        <v>0</v>
      </c>
      <c r="C20" s="17"/>
      <c r="D20" s="17"/>
      <c r="E20" s="20"/>
      <c r="F20" s="12">
        <v>2</v>
      </c>
      <c r="G20" s="17"/>
      <c r="H20" s="17"/>
      <c r="I20" s="20"/>
      <c r="J20" s="12">
        <f t="shared" si="0"/>
        <v>2</v>
      </c>
      <c r="K20" s="17"/>
      <c r="L20" s="17"/>
      <c r="M20" s="20"/>
      <c r="N20" s="29">
        <v>63</v>
      </c>
      <c r="O20" s="13">
        <v>1</v>
      </c>
      <c r="P20" s="18"/>
      <c r="Q20" s="18"/>
      <c r="R20" s="21"/>
      <c r="S20" s="13">
        <v>3</v>
      </c>
      <c r="T20" s="18"/>
      <c r="U20" s="18"/>
      <c r="V20" s="21"/>
      <c r="W20" s="13">
        <f t="shared" si="1"/>
        <v>4</v>
      </c>
      <c r="X20" s="18"/>
      <c r="Y20" s="18"/>
      <c r="Z20" s="26"/>
    </row>
    <row r="21" spans="1:26">
      <c r="A21" s="7">
        <v>13</v>
      </c>
      <c r="B21" s="13">
        <v>3</v>
      </c>
      <c r="C21" s="18"/>
      <c r="D21" s="18"/>
      <c r="E21" s="21"/>
      <c r="F21" s="13">
        <v>4</v>
      </c>
      <c r="G21" s="18"/>
      <c r="H21" s="18"/>
      <c r="I21" s="21"/>
      <c r="J21" s="13">
        <f t="shared" si="0"/>
        <v>7</v>
      </c>
      <c r="K21" s="18"/>
      <c r="L21" s="18"/>
      <c r="M21" s="21"/>
      <c r="N21" s="30">
        <v>64</v>
      </c>
      <c r="O21" s="12">
        <v>1</v>
      </c>
      <c r="P21" s="17"/>
      <c r="Q21" s="17"/>
      <c r="R21" s="20"/>
      <c r="S21" s="12">
        <v>1</v>
      </c>
      <c r="T21" s="17"/>
      <c r="U21" s="17"/>
      <c r="V21" s="20"/>
      <c r="W21" s="12">
        <f t="shared" si="1"/>
        <v>2</v>
      </c>
      <c r="X21" s="17"/>
      <c r="Y21" s="17"/>
      <c r="Z21" s="25"/>
    </row>
    <row r="22" spans="1:26">
      <c r="A22" s="6">
        <v>14</v>
      </c>
      <c r="B22" s="12">
        <v>3</v>
      </c>
      <c r="C22" s="17"/>
      <c r="D22" s="17"/>
      <c r="E22" s="20"/>
      <c r="F22" s="12">
        <v>3</v>
      </c>
      <c r="G22" s="17"/>
      <c r="H22" s="17"/>
      <c r="I22" s="20"/>
      <c r="J22" s="12">
        <f t="shared" si="0"/>
        <v>6</v>
      </c>
      <c r="K22" s="17"/>
      <c r="L22" s="17"/>
      <c r="M22" s="20"/>
      <c r="N22" s="29">
        <v>65</v>
      </c>
      <c r="O22" s="13">
        <f>0</f>
        <v>0</v>
      </c>
      <c r="P22" s="18"/>
      <c r="Q22" s="18"/>
      <c r="R22" s="21"/>
      <c r="S22" s="13">
        <v>1</v>
      </c>
      <c r="T22" s="18"/>
      <c r="U22" s="18"/>
      <c r="V22" s="21"/>
      <c r="W22" s="13">
        <f t="shared" si="1"/>
        <v>1</v>
      </c>
      <c r="X22" s="18"/>
      <c r="Y22" s="18"/>
      <c r="Z22" s="26"/>
    </row>
    <row r="23" spans="1:26">
      <c r="A23" s="7">
        <v>15</v>
      </c>
      <c r="B23" s="13">
        <v>5</v>
      </c>
      <c r="C23" s="18"/>
      <c r="D23" s="18"/>
      <c r="E23" s="21"/>
      <c r="F23" s="13">
        <v>6</v>
      </c>
      <c r="G23" s="18"/>
      <c r="H23" s="18"/>
      <c r="I23" s="21"/>
      <c r="J23" s="13">
        <f t="shared" si="0"/>
        <v>11</v>
      </c>
      <c r="K23" s="18"/>
      <c r="L23" s="18"/>
      <c r="M23" s="21"/>
      <c r="N23" s="30">
        <v>66</v>
      </c>
      <c r="O23" s="12">
        <v>3</v>
      </c>
      <c r="P23" s="17"/>
      <c r="Q23" s="17"/>
      <c r="R23" s="20"/>
      <c r="S23" s="12">
        <v>2</v>
      </c>
      <c r="T23" s="17"/>
      <c r="U23" s="17"/>
      <c r="V23" s="20"/>
      <c r="W23" s="12">
        <f t="shared" si="1"/>
        <v>5</v>
      </c>
      <c r="X23" s="17"/>
      <c r="Y23" s="17"/>
      <c r="Z23" s="25"/>
    </row>
    <row r="24" spans="1:26">
      <c r="A24" s="6">
        <v>16</v>
      </c>
      <c r="B24" s="12">
        <v>1</v>
      </c>
      <c r="C24" s="17"/>
      <c r="D24" s="17"/>
      <c r="E24" s="20"/>
      <c r="F24" s="12">
        <v>2</v>
      </c>
      <c r="G24" s="17"/>
      <c r="H24" s="17"/>
      <c r="I24" s="20"/>
      <c r="J24" s="12">
        <f t="shared" si="0"/>
        <v>3</v>
      </c>
      <c r="K24" s="17"/>
      <c r="L24" s="17"/>
      <c r="M24" s="20"/>
      <c r="N24" s="29">
        <v>67</v>
      </c>
      <c r="O24" s="13">
        <v>3</v>
      </c>
      <c r="P24" s="18"/>
      <c r="Q24" s="18"/>
      <c r="R24" s="21"/>
      <c r="S24" s="13">
        <f>0</f>
        <v>0</v>
      </c>
      <c r="T24" s="18"/>
      <c r="U24" s="18"/>
      <c r="V24" s="21"/>
      <c r="W24" s="13">
        <f t="shared" si="1"/>
        <v>3</v>
      </c>
      <c r="X24" s="18"/>
      <c r="Y24" s="18"/>
      <c r="Z24" s="26"/>
    </row>
    <row r="25" spans="1:26">
      <c r="A25" s="7">
        <v>17</v>
      </c>
      <c r="B25" s="13">
        <f>0</f>
        <v>0</v>
      </c>
      <c r="C25" s="18"/>
      <c r="D25" s="18"/>
      <c r="E25" s="21"/>
      <c r="F25" s="13">
        <v>2</v>
      </c>
      <c r="G25" s="18"/>
      <c r="H25" s="18"/>
      <c r="I25" s="21"/>
      <c r="J25" s="13">
        <f t="shared" si="0"/>
        <v>2</v>
      </c>
      <c r="K25" s="18"/>
      <c r="L25" s="18"/>
      <c r="M25" s="21"/>
      <c r="N25" s="30">
        <v>68</v>
      </c>
      <c r="O25" s="12">
        <v>1</v>
      </c>
      <c r="P25" s="17"/>
      <c r="Q25" s="17"/>
      <c r="R25" s="20"/>
      <c r="S25" s="12">
        <v>7</v>
      </c>
      <c r="T25" s="17"/>
      <c r="U25" s="17"/>
      <c r="V25" s="20"/>
      <c r="W25" s="12">
        <f t="shared" si="1"/>
        <v>8</v>
      </c>
      <c r="X25" s="17"/>
      <c r="Y25" s="17"/>
      <c r="Z25" s="25"/>
    </row>
    <row r="26" spans="1:26">
      <c r="A26" s="6">
        <v>18</v>
      </c>
      <c r="B26" s="12">
        <v>10</v>
      </c>
      <c r="C26" s="17"/>
      <c r="D26" s="17"/>
      <c r="E26" s="20"/>
      <c r="F26" s="12">
        <f>0</f>
        <v>0</v>
      </c>
      <c r="G26" s="17"/>
      <c r="H26" s="17"/>
      <c r="I26" s="20"/>
      <c r="J26" s="12">
        <f t="shared" si="0"/>
        <v>10</v>
      </c>
      <c r="K26" s="17"/>
      <c r="L26" s="17"/>
      <c r="M26" s="20"/>
      <c r="N26" s="29">
        <v>69</v>
      </c>
      <c r="O26" s="13">
        <v>2</v>
      </c>
      <c r="P26" s="18"/>
      <c r="Q26" s="18"/>
      <c r="R26" s="21"/>
      <c r="S26" s="13">
        <v>6</v>
      </c>
      <c r="T26" s="18"/>
      <c r="U26" s="18"/>
      <c r="V26" s="21"/>
      <c r="W26" s="13">
        <f t="shared" si="1"/>
        <v>8</v>
      </c>
      <c r="X26" s="18"/>
      <c r="Y26" s="18"/>
      <c r="Z26" s="26"/>
    </row>
    <row r="27" spans="1:26">
      <c r="A27" s="7">
        <v>19</v>
      </c>
      <c r="B27" s="13">
        <v>1</v>
      </c>
      <c r="C27" s="18"/>
      <c r="D27" s="18"/>
      <c r="E27" s="21"/>
      <c r="F27" s="13">
        <f>0</f>
        <v>0</v>
      </c>
      <c r="G27" s="18"/>
      <c r="H27" s="18"/>
      <c r="I27" s="21"/>
      <c r="J27" s="13">
        <f t="shared" si="0"/>
        <v>1</v>
      </c>
      <c r="K27" s="18"/>
      <c r="L27" s="18"/>
      <c r="M27" s="21"/>
      <c r="N27" s="30">
        <v>70</v>
      </c>
      <c r="O27" s="12">
        <v>2</v>
      </c>
      <c r="P27" s="17"/>
      <c r="Q27" s="17"/>
      <c r="R27" s="20"/>
      <c r="S27" s="12">
        <v>1</v>
      </c>
      <c r="T27" s="17"/>
      <c r="U27" s="17"/>
      <c r="V27" s="20"/>
      <c r="W27" s="12">
        <f t="shared" si="1"/>
        <v>3</v>
      </c>
      <c r="X27" s="17"/>
      <c r="Y27" s="17"/>
      <c r="Z27" s="25"/>
    </row>
    <row r="28" spans="1:26">
      <c r="A28" s="6">
        <v>20</v>
      </c>
      <c r="B28" s="12">
        <v>2</v>
      </c>
      <c r="C28" s="17"/>
      <c r="D28" s="17"/>
      <c r="E28" s="20"/>
      <c r="F28" s="12">
        <v>1</v>
      </c>
      <c r="G28" s="17"/>
      <c r="H28" s="17"/>
      <c r="I28" s="20"/>
      <c r="J28" s="12">
        <f t="shared" si="0"/>
        <v>3</v>
      </c>
      <c r="K28" s="17"/>
      <c r="L28" s="17"/>
      <c r="M28" s="20"/>
      <c r="N28" s="29">
        <v>71</v>
      </c>
      <c r="O28" s="13">
        <v>4</v>
      </c>
      <c r="P28" s="18"/>
      <c r="Q28" s="18"/>
      <c r="R28" s="21"/>
      <c r="S28" s="13">
        <v>2</v>
      </c>
      <c r="T28" s="18"/>
      <c r="U28" s="18"/>
      <c r="V28" s="21"/>
      <c r="W28" s="13">
        <f t="shared" si="1"/>
        <v>6</v>
      </c>
      <c r="X28" s="18"/>
      <c r="Y28" s="18"/>
      <c r="Z28" s="26"/>
    </row>
    <row r="29" spans="1:26">
      <c r="A29" s="7">
        <v>21</v>
      </c>
      <c r="B29" s="13">
        <v>2</v>
      </c>
      <c r="C29" s="18"/>
      <c r="D29" s="18"/>
      <c r="E29" s="21"/>
      <c r="F29" s="13">
        <f>0</f>
        <v>0</v>
      </c>
      <c r="G29" s="18"/>
      <c r="H29" s="18"/>
      <c r="I29" s="21"/>
      <c r="J29" s="13">
        <f t="shared" si="0"/>
        <v>2</v>
      </c>
      <c r="K29" s="18"/>
      <c r="L29" s="18"/>
      <c r="M29" s="21"/>
      <c r="N29" s="30">
        <v>72</v>
      </c>
      <c r="O29" s="12">
        <v>4</v>
      </c>
      <c r="P29" s="17"/>
      <c r="Q29" s="17"/>
      <c r="R29" s="20"/>
      <c r="S29" s="12">
        <v>3</v>
      </c>
      <c r="T29" s="17"/>
      <c r="U29" s="17"/>
      <c r="V29" s="20"/>
      <c r="W29" s="12">
        <f t="shared" si="1"/>
        <v>7</v>
      </c>
      <c r="X29" s="17"/>
      <c r="Y29" s="17"/>
      <c r="Z29" s="25"/>
    </row>
    <row r="30" spans="1:26">
      <c r="A30" s="6">
        <v>22</v>
      </c>
      <c r="B30" s="12">
        <v>3</v>
      </c>
      <c r="C30" s="17"/>
      <c r="D30" s="17"/>
      <c r="E30" s="20"/>
      <c r="F30" s="12">
        <v>2</v>
      </c>
      <c r="G30" s="17"/>
      <c r="H30" s="17"/>
      <c r="I30" s="20"/>
      <c r="J30" s="12">
        <f t="shared" si="0"/>
        <v>5</v>
      </c>
      <c r="K30" s="17"/>
      <c r="L30" s="17"/>
      <c r="M30" s="20"/>
      <c r="N30" s="29">
        <v>73</v>
      </c>
      <c r="O30" s="13">
        <v>4</v>
      </c>
      <c r="P30" s="18"/>
      <c r="Q30" s="18"/>
      <c r="R30" s="21"/>
      <c r="S30" s="13">
        <f>0</f>
        <v>0</v>
      </c>
      <c r="T30" s="18"/>
      <c r="U30" s="18"/>
      <c r="V30" s="21"/>
      <c r="W30" s="13">
        <f t="shared" si="1"/>
        <v>4</v>
      </c>
      <c r="X30" s="18"/>
      <c r="Y30" s="18"/>
      <c r="Z30" s="26"/>
    </row>
    <row r="31" spans="1:26">
      <c r="A31" s="7">
        <v>23</v>
      </c>
      <c r="B31" s="13">
        <v>3</v>
      </c>
      <c r="C31" s="18"/>
      <c r="D31" s="18"/>
      <c r="E31" s="21"/>
      <c r="F31" s="13">
        <v>7</v>
      </c>
      <c r="G31" s="18"/>
      <c r="H31" s="18"/>
      <c r="I31" s="21"/>
      <c r="J31" s="13">
        <f t="shared" si="0"/>
        <v>10</v>
      </c>
      <c r="K31" s="18"/>
      <c r="L31" s="18"/>
      <c r="M31" s="21"/>
      <c r="N31" s="30">
        <v>74</v>
      </c>
      <c r="O31" s="12">
        <v>1</v>
      </c>
      <c r="P31" s="17"/>
      <c r="Q31" s="17"/>
      <c r="R31" s="20"/>
      <c r="S31" s="12">
        <v>1</v>
      </c>
      <c r="T31" s="17"/>
      <c r="U31" s="17"/>
      <c r="V31" s="20"/>
      <c r="W31" s="12">
        <f t="shared" si="1"/>
        <v>2</v>
      </c>
      <c r="X31" s="17"/>
      <c r="Y31" s="17"/>
      <c r="Z31" s="25"/>
    </row>
    <row r="32" spans="1:26">
      <c r="A32" s="6">
        <v>24</v>
      </c>
      <c r="B32" s="12">
        <v>1</v>
      </c>
      <c r="C32" s="17"/>
      <c r="D32" s="17"/>
      <c r="E32" s="20"/>
      <c r="F32" s="12">
        <f>0</f>
        <v>0</v>
      </c>
      <c r="G32" s="17"/>
      <c r="H32" s="17"/>
      <c r="I32" s="20"/>
      <c r="J32" s="12">
        <f t="shared" si="0"/>
        <v>1</v>
      </c>
      <c r="K32" s="17"/>
      <c r="L32" s="17"/>
      <c r="M32" s="20"/>
      <c r="N32" s="29">
        <v>75</v>
      </c>
      <c r="O32" s="13">
        <v>1</v>
      </c>
      <c r="P32" s="18"/>
      <c r="Q32" s="18"/>
      <c r="R32" s="21"/>
      <c r="S32" s="13">
        <v>1</v>
      </c>
      <c r="T32" s="18"/>
      <c r="U32" s="18"/>
      <c r="V32" s="21"/>
      <c r="W32" s="13">
        <f t="shared" si="1"/>
        <v>2</v>
      </c>
      <c r="X32" s="18"/>
      <c r="Y32" s="18"/>
      <c r="Z32" s="26"/>
    </row>
    <row r="33" spans="1:26">
      <c r="A33" s="7">
        <v>25</v>
      </c>
      <c r="B33" s="13">
        <v>3</v>
      </c>
      <c r="C33" s="18"/>
      <c r="D33" s="18"/>
      <c r="E33" s="21"/>
      <c r="F33" s="13">
        <v>4</v>
      </c>
      <c r="G33" s="18"/>
      <c r="H33" s="18"/>
      <c r="I33" s="21"/>
      <c r="J33" s="13">
        <f t="shared" si="0"/>
        <v>7</v>
      </c>
      <c r="K33" s="18"/>
      <c r="L33" s="18"/>
      <c r="M33" s="21"/>
      <c r="N33" s="30">
        <v>76</v>
      </c>
      <c r="O33" s="12">
        <v>2</v>
      </c>
      <c r="P33" s="17"/>
      <c r="Q33" s="17"/>
      <c r="R33" s="20"/>
      <c r="S33" s="12">
        <v>3</v>
      </c>
      <c r="T33" s="17"/>
      <c r="U33" s="17"/>
      <c r="V33" s="20"/>
      <c r="W33" s="12">
        <f t="shared" si="1"/>
        <v>5</v>
      </c>
      <c r="X33" s="17"/>
      <c r="Y33" s="17"/>
      <c r="Z33" s="25"/>
    </row>
    <row r="34" spans="1:26">
      <c r="A34" s="6">
        <v>26</v>
      </c>
      <c r="B34" s="12">
        <v>3</v>
      </c>
      <c r="C34" s="17"/>
      <c r="D34" s="17"/>
      <c r="E34" s="20"/>
      <c r="F34" s="12">
        <v>3</v>
      </c>
      <c r="G34" s="17"/>
      <c r="H34" s="17"/>
      <c r="I34" s="20"/>
      <c r="J34" s="12">
        <f t="shared" si="0"/>
        <v>6</v>
      </c>
      <c r="K34" s="17"/>
      <c r="L34" s="17"/>
      <c r="M34" s="20"/>
      <c r="N34" s="29">
        <v>77</v>
      </c>
      <c r="O34" s="13">
        <f>0</f>
        <v>0</v>
      </c>
      <c r="P34" s="18"/>
      <c r="Q34" s="18"/>
      <c r="R34" s="21"/>
      <c r="S34" s="13">
        <v>2</v>
      </c>
      <c r="T34" s="18"/>
      <c r="U34" s="18"/>
      <c r="V34" s="21"/>
      <c r="W34" s="13">
        <f t="shared" si="1"/>
        <v>2</v>
      </c>
      <c r="X34" s="18"/>
      <c r="Y34" s="18"/>
      <c r="Z34" s="26"/>
    </row>
    <row r="35" spans="1:26">
      <c r="A35" s="7">
        <v>27</v>
      </c>
      <c r="B35" s="13">
        <v>5</v>
      </c>
      <c r="C35" s="18"/>
      <c r="D35" s="18"/>
      <c r="E35" s="21"/>
      <c r="F35" s="13">
        <v>4</v>
      </c>
      <c r="G35" s="18"/>
      <c r="H35" s="18"/>
      <c r="I35" s="21"/>
      <c r="J35" s="13">
        <f t="shared" si="0"/>
        <v>9</v>
      </c>
      <c r="K35" s="18"/>
      <c r="L35" s="18"/>
      <c r="M35" s="21"/>
      <c r="N35" s="30">
        <v>78</v>
      </c>
      <c r="O35" s="12">
        <v>2</v>
      </c>
      <c r="P35" s="17"/>
      <c r="Q35" s="17"/>
      <c r="R35" s="20"/>
      <c r="S35" s="12">
        <v>1</v>
      </c>
      <c r="T35" s="17"/>
      <c r="U35" s="17"/>
      <c r="V35" s="20"/>
      <c r="W35" s="12">
        <f t="shared" si="1"/>
        <v>3</v>
      </c>
      <c r="X35" s="17"/>
      <c r="Y35" s="17"/>
      <c r="Z35" s="25"/>
    </row>
    <row r="36" spans="1:26">
      <c r="A36" s="6">
        <v>28</v>
      </c>
      <c r="B36" s="12">
        <v>2</v>
      </c>
      <c r="C36" s="17"/>
      <c r="D36" s="17"/>
      <c r="E36" s="20"/>
      <c r="F36" s="12">
        <v>2</v>
      </c>
      <c r="G36" s="17"/>
      <c r="H36" s="17"/>
      <c r="I36" s="20"/>
      <c r="J36" s="12">
        <f t="shared" si="0"/>
        <v>4</v>
      </c>
      <c r="K36" s="17"/>
      <c r="L36" s="17"/>
      <c r="M36" s="20"/>
      <c r="N36" s="29">
        <v>79</v>
      </c>
      <c r="O36" s="13">
        <f>0</f>
        <v>0</v>
      </c>
      <c r="P36" s="18"/>
      <c r="Q36" s="18"/>
      <c r="R36" s="21"/>
      <c r="S36" s="13">
        <f>0</f>
        <v>0</v>
      </c>
      <c r="T36" s="18"/>
      <c r="U36" s="18"/>
      <c r="V36" s="21"/>
      <c r="W36" s="13">
        <f t="shared" si="1"/>
        <v>0</v>
      </c>
      <c r="X36" s="18"/>
      <c r="Y36" s="18"/>
      <c r="Z36" s="26"/>
    </row>
    <row r="37" spans="1:26">
      <c r="A37" s="7">
        <v>29</v>
      </c>
      <c r="B37" s="13">
        <v>1</v>
      </c>
      <c r="C37" s="18"/>
      <c r="D37" s="18"/>
      <c r="E37" s="21"/>
      <c r="F37" s="13">
        <v>1</v>
      </c>
      <c r="G37" s="18"/>
      <c r="H37" s="18"/>
      <c r="I37" s="21"/>
      <c r="J37" s="13">
        <f t="shared" si="0"/>
        <v>2</v>
      </c>
      <c r="K37" s="18"/>
      <c r="L37" s="18"/>
      <c r="M37" s="21"/>
      <c r="N37" s="30">
        <v>80</v>
      </c>
      <c r="O37" s="12">
        <v>1</v>
      </c>
      <c r="P37" s="17"/>
      <c r="Q37" s="17"/>
      <c r="R37" s="20"/>
      <c r="S37" s="12">
        <v>1</v>
      </c>
      <c r="T37" s="17"/>
      <c r="U37" s="17"/>
      <c r="V37" s="20"/>
      <c r="W37" s="12">
        <f t="shared" si="1"/>
        <v>2</v>
      </c>
      <c r="X37" s="17"/>
      <c r="Y37" s="17"/>
      <c r="Z37" s="25"/>
    </row>
    <row r="38" spans="1:26">
      <c r="A38" s="6">
        <v>30</v>
      </c>
      <c r="B38" s="12">
        <v>1</v>
      </c>
      <c r="C38" s="17"/>
      <c r="D38" s="17"/>
      <c r="E38" s="20"/>
      <c r="F38" s="12">
        <v>5</v>
      </c>
      <c r="G38" s="17"/>
      <c r="H38" s="17"/>
      <c r="I38" s="20"/>
      <c r="J38" s="12">
        <f t="shared" si="0"/>
        <v>6</v>
      </c>
      <c r="K38" s="17"/>
      <c r="L38" s="17"/>
      <c r="M38" s="20"/>
      <c r="N38" s="29">
        <v>81</v>
      </c>
      <c r="O38" s="13">
        <v>2</v>
      </c>
      <c r="P38" s="18"/>
      <c r="Q38" s="18"/>
      <c r="R38" s="21"/>
      <c r="S38" s="13">
        <f>0</f>
        <v>0</v>
      </c>
      <c r="T38" s="18"/>
      <c r="U38" s="18"/>
      <c r="V38" s="21"/>
      <c r="W38" s="13">
        <f t="shared" si="1"/>
        <v>2</v>
      </c>
      <c r="X38" s="18"/>
      <c r="Y38" s="18"/>
      <c r="Z38" s="26"/>
    </row>
    <row r="39" spans="1:26">
      <c r="A39" s="7">
        <v>31</v>
      </c>
      <c r="B39" s="13">
        <v>2</v>
      </c>
      <c r="C39" s="18"/>
      <c r="D39" s="18"/>
      <c r="E39" s="21"/>
      <c r="F39" s="13">
        <v>5</v>
      </c>
      <c r="G39" s="18"/>
      <c r="H39" s="18"/>
      <c r="I39" s="21"/>
      <c r="J39" s="13">
        <f t="shared" si="0"/>
        <v>7</v>
      </c>
      <c r="K39" s="18"/>
      <c r="L39" s="18"/>
      <c r="M39" s="21"/>
      <c r="N39" s="30">
        <v>82</v>
      </c>
      <c r="O39" s="12">
        <v>3</v>
      </c>
      <c r="P39" s="17"/>
      <c r="Q39" s="17"/>
      <c r="R39" s="20"/>
      <c r="S39" s="12">
        <v>2</v>
      </c>
      <c r="T39" s="17"/>
      <c r="U39" s="17"/>
      <c r="V39" s="20"/>
      <c r="W39" s="12">
        <f t="shared" si="1"/>
        <v>5</v>
      </c>
      <c r="X39" s="17"/>
      <c r="Y39" s="17"/>
      <c r="Z39" s="25"/>
    </row>
    <row r="40" spans="1:26">
      <c r="A40" s="6">
        <v>32</v>
      </c>
      <c r="B40" s="12">
        <v>1</v>
      </c>
      <c r="C40" s="17"/>
      <c r="D40" s="17"/>
      <c r="E40" s="20"/>
      <c r="F40" s="12">
        <v>2</v>
      </c>
      <c r="G40" s="17"/>
      <c r="H40" s="17"/>
      <c r="I40" s="20"/>
      <c r="J40" s="12">
        <f t="shared" si="0"/>
        <v>3</v>
      </c>
      <c r="K40" s="17"/>
      <c r="L40" s="17"/>
      <c r="M40" s="20"/>
      <c r="N40" s="29">
        <v>83</v>
      </c>
      <c r="O40" s="13">
        <v>2</v>
      </c>
      <c r="P40" s="18"/>
      <c r="Q40" s="18"/>
      <c r="R40" s="21"/>
      <c r="S40" s="13">
        <f>0</f>
        <v>0</v>
      </c>
      <c r="T40" s="18"/>
      <c r="U40" s="18"/>
      <c r="V40" s="21"/>
      <c r="W40" s="13">
        <f t="shared" si="1"/>
        <v>2</v>
      </c>
      <c r="X40" s="18"/>
      <c r="Y40" s="18"/>
      <c r="Z40" s="26"/>
    </row>
    <row r="41" spans="1:26">
      <c r="A41" s="7">
        <v>33</v>
      </c>
      <c r="B41" s="13">
        <v>7</v>
      </c>
      <c r="C41" s="18"/>
      <c r="D41" s="18"/>
      <c r="E41" s="21"/>
      <c r="F41" s="13">
        <v>4</v>
      </c>
      <c r="G41" s="18"/>
      <c r="H41" s="18"/>
      <c r="I41" s="21"/>
      <c r="J41" s="13">
        <f t="shared" si="0"/>
        <v>11</v>
      </c>
      <c r="K41" s="18"/>
      <c r="L41" s="18"/>
      <c r="M41" s="21"/>
      <c r="N41" s="30">
        <v>84</v>
      </c>
      <c r="O41" s="12">
        <v>1</v>
      </c>
      <c r="P41" s="17"/>
      <c r="Q41" s="17"/>
      <c r="R41" s="20"/>
      <c r="S41" s="12">
        <f>0</f>
        <v>0</v>
      </c>
      <c r="T41" s="17"/>
      <c r="U41" s="17"/>
      <c r="V41" s="20"/>
      <c r="W41" s="12">
        <f t="shared" si="1"/>
        <v>1</v>
      </c>
      <c r="X41" s="17"/>
      <c r="Y41" s="17"/>
      <c r="Z41" s="25"/>
    </row>
    <row r="42" spans="1:26">
      <c r="A42" s="6">
        <v>34</v>
      </c>
      <c r="B42" s="12">
        <v>3</v>
      </c>
      <c r="C42" s="17"/>
      <c r="D42" s="17"/>
      <c r="E42" s="20"/>
      <c r="F42" s="12">
        <v>4</v>
      </c>
      <c r="G42" s="17"/>
      <c r="H42" s="17"/>
      <c r="I42" s="20"/>
      <c r="J42" s="12">
        <f t="shared" si="0"/>
        <v>7</v>
      </c>
      <c r="K42" s="17"/>
      <c r="L42" s="17"/>
      <c r="M42" s="20"/>
      <c r="N42" s="29">
        <v>85</v>
      </c>
      <c r="O42" s="13">
        <v>1</v>
      </c>
      <c r="P42" s="18"/>
      <c r="Q42" s="18"/>
      <c r="R42" s="21"/>
      <c r="S42" s="13">
        <v>1</v>
      </c>
      <c r="T42" s="18"/>
      <c r="U42" s="18"/>
      <c r="V42" s="21"/>
      <c r="W42" s="13">
        <f t="shared" si="1"/>
        <v>2</v>
      </c>
      <c r="X42" s="18"/>
      <c r="Y42" s="18"/>
      <c r="Z42" s="26"/>
    </row>
    <row r="43" spans="1:26">
      <c r="A43" s="7">
        <v>35</v>
      </c>
      <c r="B43" s="13">
        <v>7</v>
      </c>
      <c r="C43" s="18"/>
      <c r="D43" s="18"/>
      <c r="E43" s="21"/>
      <c r="F43" s="13">
        <v>1</v>
      </c>
      <c r="G43" s="18"/>
      <c r="H43" s="18"/>
      <c r="I43" s="21"/>
      <c r="J43" s="13">
        <f t="shared" si="0"/>
        <v>8</v>
      </c>
      <c r="K43" s="18"/>
      <c r="L43" s="18"/>
      <c r="M43" s="21"/>
      <c r="N43" s="30">
        <v>86</v>
      </c>
      <c r="O43" s="12">
        <v>1</v>
      </c>
      <c r="P43" s="17"/>
      <c r="Q43" s="17"/>
      <c r="R43" s="20"/>
      <c r="S43" s="12">
        <f>0</f>
        <v>0</v>
      </c>
      <c r="T43" s="17"/>
      <c r="U43" s="17"/>
      <c r="V43" s="20"/>
      <c r="W43" s="12">
        <f t="shared" si="1"/>
        <v>1</v>
      </c>
      <c r="X43" s="17"/>
      <c r="Y43" s="17"/>
      <c r="Z43" s="25"/>
    </row>
    <row r="44" spans="1:26">
      <c r="A44" s="6">
        <v>36</v>
      </c>
      <c r="B44" s="12">
        <v>8</v>
      </c>
      <c r="C44" s="17"/>
      <c r="D44" s="17"/>
      <c r="E44" s="20"/>
      <c r="F44" s="12">
        <v>9</v>
      </c>
      <c r="G44" s="17"/>
      <c r="H44" s="17"/>
      <c r="I44" s="20"/>
      <c r="J44" s="12">
        <f t="shared" si="0"/>
        <v>17</v>
      </c>
      <c r="K44" s="17"/>
      <c r="L44" s="17"/>
      <c r="M44" s="20"/>
      <c r="N44" s="29">
        <v>87</v>
      </c>
      <c r="O44" s="13">
        <f t="shared" ref="O44:O51" si="2">0</f>
        <v>0</v>
      </c>
      <c r="P44" s="18"/>
      <c r="Q44" s="18"/>
      <c r="R44" s="21"/>
      <c r="S44" s="13">
        <v>1</v>
      </c>
      <c r="T44" s="18"/>
      <c r="U44" s="18"/>
      <c r="V44" s="21"/>
      <c r="W44" s="13">
        <f t="shared" si="1"/>
        <v>1</v>
      </c>
      <c r="X44" s="18"/>
      <c r="Y44" s="18"/>
      <c r="Z44" s="26"/>
    </row>
    <row r="45" spans="1:26">
      <c r="A45" s="7">
        <v>37</v>
      </c>
      <c r="B45" s="13">
        <v>3</v>
      </c>
      <c r="C45" s="18"/>
      <c r="D45" s="18"/>
      <c r="E45" s="21"/>
      <c r="F45" s="13">
        <v>7</v>
      </c>
      <c r="G45" s="18"/>
      <c r="H45" s="18"/>
      <c r="I45" s="21"/>
      <c r="J45" s="13">
        <f t="shared" si="0"/>
        <v>10</v>
      </c>
      <c r="K45" s="18"/>
      <c r="L45" s="18"/>
      <c r="M45" s="21"/>
      <c r="N45" s="30">
        <v>88</v>
      </c>
      <c r="O45" s="12">
        <f t="shared" si="2"/>
        <v>0</v>
      </c>
      <c r="P45" s="17"/>
      <c r="Q45" s="17"/>
      <c r="R45" s="20"/>
      <c r="S45" s="12">
        <v>2</v>
      </c>
      <c r="T45" s="17"/>
      <c r="U45" s="17"/>
      <c r="V45" s="20"/>
      <c r="W45" s="12">
        <f t="shared" si="1"/>
        <v>2</v>
      </c>
      <c r="X45" s="17"/>
      <c r="Y45" s="17"/>
      <c r="Z45" s="25"/>
    </row>
    <row r="46" spans="1:26">
      <c r="A46" s="6">
        <v>38</v>
      </c>
      <c r="B46" s="12">
        <v>3</v>
      </c>
      <c r="C46" s="17"/>
      <c r="D46" s="17"/>
      <c r="E46" s="20"/>
      <c r="F46" s="12">
        <v>2</v>
      </c>
      <c r="G46" s="17"/>
      <c r="H46" s="17"/>
      <c r="I46" s="20"/>
      <c r="J46" s="12">
        <f t="shared" si="0"/>
        <v>5</v>
      </c>
      <c r="K46" s="17"/>
      <c r="L46" s="17"/>
      <c r="M46" s="20"/>
      <c r="N46" s="29">
        <v>89</v>
      </c>
      <c r="O46" s="13">
        <f t="shared" si="2"/>
        <v>0</v>
      </c>
      <c r="P46" s="18"/>
      <c r="Q46" s="18"/>
      <c r="R46" s="21"/>
      <c r="S46" s="13">
        <v>3</v>
      </c>
      <c r="T46" s="18"/>
      <c r="U46" s="18"/>
      <c r="V46" s="21"/>
      <c r="W46" s="13">
        <f t="shared" si="1"/>
        <v>3</v>
      </c>
      <c r="X46" s="18"/>
      <c r="Y46" s="18"/>
      <c r="Z46" s="26"/>
    </row>
    <row r="47" spans="1:26">
      <c r="A47" s="7">
        <v>39</v>
      </c>
      <c r="B47" s="13">
        <v>5</v>
      </c>
      <c r="C47" s="18"/>
      <c r="D47" s="18"/>
      <c r="E47" s="21"/>
      <c r="F47" s="13">
        <v>2</v>
      </c>
      <c r="G47" s="18"/>
      <c r="H47" s="18"/>
      <c r="I47" s="21"/>
      <c r="J47" s="13">
        <f t="shared" si="0"/>
        <v>7</v>
      </c>
      <c r="K47" s="18"/>
      <c r="L47" s="18"/>
      <c r="M47" s="21"/>
      <c r="N47" s="30">
        <v>90</v>
      </c>
      <c r="O47" s="12">
        <f t="shared" si="2"/>
        <v>0</v>
      </c>
      <c r="P47" s="17"/>
      <c r="Q47" s="17"/>
      <c r="R47" s="20"/>
      <c r="S47" s="12">
        <v>1</v>
      </c>
      <c r="T47" s="17"/>
      <c r="U47" s="17"/>
      <c r="V47" s="20"/>
      <c r="W47" s="12">
        <f t="shared" si="1"/>
        <v>1</v>
      </c>
      <c r="X47" s="17"/>
      <c r="Y47" s="17"/>
      <c r="Z47" s="25"/>
    </row>
    <row r="48" spans="1:26">
      <c r="A48" s="6">
        <v>40</v>
      </c>
      <c r="B48" s="12">
        <v>4</v>
      </c>
      <c r="C48" s="17"/>
      <c r="D48" s="17"/>
      <c r="E48" s="20"/>
      <c r="F48" s="12">
        <v>4</v>
      </c>
      <c r="G48" s="17"/>
      <c r="H48" s="17"/>
      <c r="I48" s="20"/>
      <c r="J48" s="12">
        <f t="shared" si="0"/>
        <v>8</v>
      </c>
      <c r="K48" s="17"/>
      <c r="L48" s="17"/>
      <c r="M48" s="20"/>
      <c r="N48" s="29">
        <v>91</v>
      </c>
      <c r="O48" s="13">
        <f t="shared" si="2"/>
        <v>0</v>
      </c>
      <c r="P48" s="18"/>
      <c r="Q48" s="18"/>
      <c r="R48" s="21"/>
      <c r="S48" s="13">
        <v>1</v>
      </c>
      <c r="T48" s="18"/>
      <c r="U48" s="18"/>
      <c r="V48" s="21"/>
      <c r="W48" s="13">
        <f t="shared" si="1"/>
        <v>1</v>
      </c>
      <c r="X48" s="18"/>
      <c r="Y48" s="18"/>
      <c r="Z48" s="26"/>
    </row>
    <row r="49" spans="1:26">
      <c r="A49" s="7">
        <v>41</v>
      </c>
      <c r="B49" s="13">
        <v>7</v>
      </c>
      <c r="C49" s="18"/>
      <c r="D49" s="18"/>
      <c r="E49" s="21"/>
      <c r="F49" s="13">
        <v>3</v>
      </c>
      <c r="G49" s="18"/>
      <c r="H49" s="18"/>
      <c r="I49" s="21"/>
      <c r="J49" s="13">
        <f t="shared" si="0"/>
        <v>10</v>
      </c>
      <c r="K49" s="18"/>
      <c r="L49" s="18"/>
      <c r="M49" s="21"/>
      <c r="N49" s="30">
        <v>92</v>
      </c>
      <c r="O49" s="12">
        <f t="shared" si="2"/>
        <v>0</v>
      </c>
      <c r="P49" s="17"/>
      <c r="Q49" s="17"/>
      <c r="R49" s="20"/>
      <c r="S49" s="12">
        <v>1</v>
      </c>
      <c r="T49" s="17"/>
      <c r="U49" s="17"/>
      <c r="V49" s="20"/>
      <c r="W49" s="12">
        <f t="shared" si="1"/>
        <v>1</v>
      </c>
      <c r="X49" s="17"/>
      <c r="Y49" s="17"/>
      <c r="Z49" s="25"/>
    </row>
    <row r="50" spans="1:26">
      <c r="A50" s="6">
        <v>42</v>
      </c>
      <c r="B50" s="12">
        <v>5</v>
      </c>
      <c r="C50" s="17"/>
      <c r="D50" s="17"/>
      <c r="E50" s="20"/>
      <c r="F50" s="12">
        <v>4</v>
      </c>
      <c r="G50" s="17"/>
      <c r="H50" s="17"/>
      <c r="I50" s="20"/>
      <c r="J50" s="12">
        <f t="shared" si="0"/>
        <v>9</v>
      </c>
      <c r="K50" s="17"/>
      <c r="L50" s="17"/>
      <c r="M50" s="20"/>
      <c r="N50" s="29">
        <v>93</v>
      </c>
      <c r="O50" s="13">
        <f t="shared" si="2"/>
        <v>0</v>
      </c>
      <c r="P50" s="18"/>
      <c r="Q50" s="18"/>
      <c r="R50" s="21"/>
      <c r="S50" s="13">
        <f>0</f>
        <v>0</v>
      </c>
      <c r="T50" s="18"/>
      <c r="U50" s="18"/>
      <c r="V50" s="21"/>
      <c r="W50" s="13">
        <f t="shared" si="1"/>
        <v>0</v>
      </c>
      <c r="X50" s="18"/>
      <c r="Y50" s="18"/>
      <c r="Z50" s="26"/>
    </row>
    <row r="51" spans="1:26">
      <c r="A51" s="7">
        <v>43</v>
      </c>
      <c r="B51" s="13">
        <v>2</v>
      </c>
      <c r="C51" s="18"/>
      <c r="D51" s="18"/>
      <c r="E51" s="21"/>
      <c r="F51" s="13">
        <v>10</v>
      </c>
      <c r="G51" s="18"/>
      <c r="H51" s="18"/>
      <c r="I51" s="21"/>
      <c r="J51" s="13">
        <f t="shared" si="0"/>
        <v>12</v>
      </c>
      <c r="K51" s="18"/>
      <c r="L51" s="18"/>
      <c r="M51" s="21"/>
      <c r="N51" s="30">
        <v>94</v>
      </c>
      <c r="O51" s="12">
        <f t="shared" si="2"/>
        <v>0</v>
      </c>
      <c r="P51" s="17"/>
      <c r="Q51" s="17"/>
      <c r="R51" s="20"/>
      <c r="S51" s="12">
        <f>0</f>
        <v>0</v>
      </c>
      <c r="T51" s="17"/>
      <c r="U51" s="17"/>
      <c r="V51" s="20"/>
      <c r="W51" s="12">
        <f t="shared" si="1"/>
        <v>0</v>
      </c>
      <c r="X51" s="17"/>
      <c r="Y51" s="17"/>
      <c r="Z51" s="25"/>
    </row>
    <row r="52" spans="1:26">
      <c r="A52" s="6">
        <v>44</v>
      </c>
      <c r="B52" s="12">
        <v>4</v>
      </c>
      <c r="C52" s="17"/>
      <c r="D52" s="17"/>
      <c r="E52" s="20"/>
      <c r="F52" s="12">
        <v>2</v>
      </c>
      <c r="G52" s="17"/>
      <c r="H52" s="17"/>
      <c r="I52" s="20"/>
      <c r="J52" s="12">
        <f t="shared" si="0"/>
        <v>6</v>
      </c>
      <c r="K52" s="17"/>
      <c r="L52" s="17"/>
      <c r="M52" s="20"/>
      <c r="N52" s="29">
        <v>95</v>
      </c>
      <c r="O52" s="13">
        <v>1</v>
      </c>
      <c r="P52" s="18"/>
      <c r="Q52" s="18"/>
      <c r="R52" s="21"/>
      <c r="S52" s="13">
        <f>0</f>
        <v>0</v>
      </c>
      <c r="T52" s="18"/>
      <c r="U52" s="18"/>
      <c r="V52" s="21"/>
      <c r="W52" s="13">
        <f t="shared" si="1"/>
        <v>1</v>
      </c>
      <c r="X52" s="18"/>
      <c r="Y52" s="18"/>
      <c r="Z52" s="26"/>
    </row>
    <row r="53" spans="1:26">
      <c r="A53" s="7">
        <v>45</v>
      </c>
      <c r="B53" s="13">
        <v>7</v>
      </c>
      <c r="C53" s="18"/>
      <c r="D53" s="18"/>
      <c r="E53" s="21"/>
      <c r="F53" s="13">
        <v>5</v>
      </c>
      <c r="G53" s="18"/>
      <c r="H53" s="18"/>
      <c r="I53" s="21"/>
      <c r="J53" s="13">
        <f t="shared" si="0"/>
        <v>12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v>2</v>
      </c>
      <c r="T53" s="17"/>
      <c r="U53" s="17"/>
      <c r="V53" s="20"/>
      <c r="W53" s="12">
        <f t="shared" si="1"/>
        <v>2</v>
      </c>
      <c r="X53" s="17"/>
      <c r="Y53" s="17"/>
      <c r="Z53" s="25"/>
    </row>
    <row r="54" spans="1:26">
      <c r="A54" s="6">
        <v>46</v>
      </c>
      <c r="B54" s="12">
        <v>4</v>
      </c>
      <c r="C54" s="17"/>
      <c r="D54" s="17"/>
      <c r="E54" s="20"/>
      <c r="F54" s="12">
        <v>5</v>
      </c>
      <c r="G54" s="17"/>
      <c r="H54" s="17"/>
      <c r="I54" s="20"/>
      <c r="J54" s="12">
        <f t="shared" si="0"/>
        <v>9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v>5</v>
      </c>
      <c r="C55" s="18"/>
      <c r="D55" s="18"/>
      <c r="E55" s="21"/>
      <c r="F55" s="13">
        <v>6</v>
      </c>
      <c r="G55" s="18"/>
      <c r="H55" s="18"/>
      <c r="I55" s="21"/>
      <c r="J55" s="13">
        <f t="shared" si="0"/>
        <v>11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3</v>
      </c>
      <c r="C56" s="17"/>
      <c r="D56" s="17"/>
      <c r="E56" s="20"/>
      <c r="F56" s="12">
        <v>3</v>
      </c>
      <c r="G56" s="17"/>
      <c r="H56" s="17"/>
      <c r="I56" s="20"/>
      <c r="J56" s="12">
        <f t="shared" si="0"/>
        <v>6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2</v>
      </c>
      <c r="C57" s="18"/>
      <c r="D57" s="18"/>
      <c r="E57" s="21"/>
      <c r="F57" s="13">
        <v>3</v>
      </c>
      <c r="G57" s="18"/>
      <c r="H57" s="18"/>
      <c r="I57" s="21"/>
      <c r="J57" s="13">
        <f t="shared" si="0"/>
        <v>5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2</v>
      </c>
      <c r="C58" s="17"/>
      <c r="D58" s="17"/>
      <c r="E58" s="20"/>
      <c r="F58" s="12">
        <v>4</v>
      </c>
      <c r="G58" s="17"/>
      <c r="H58" s="17"/>
      <c r="I58" s="20"/>
      <c r="J58" s="12">
        <f t="shared" si="0"/>
        <v>6</v>
      </c>
      <c r="K58" s="17"/>
      <c r="L58" s="17"/>
      <c r="M58" s="20"/>
      <c r="N58" s="31" t="s">
        <v>24</v>
      </c>
      <c r="O58" s="14">
        <f>SUM(B8:B58,O8:O57)</f>
        <v>246</v>
      </c>
      <c r="P58" s="19"/>
      <c r="Q58" s="19"/>
      <c r="R58" s="22"/>
      <c r="S58" s="14">
        <f>SUM(F8:F58,S8:S57)</f>
        <v>266</v>
      </c>
      <c r="T58" s="19"/>
      <c r="U58" s="19"/>
      <c r="V58" s="22"/>
      <c r="W58" s="14">
        <f>SUM(J8:J58,W8:W57)</f>
        <v>512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22</v>
      </c>
      <c r="C66" s="17"/>
      <c r="D66" s="17"/>
      <c r="E66" s="20"/>
      <c r="F66" s="12">
        <f>SUM(F8:F12)</f>
        <v>20</v>
      </c>
      <c r="G66" s="17"/>
      <c r="H66" s="17"/>
      <c r="I66" s="20"/>
      <c r="J66" s="12">
        <f>SUM(J8:J12)</f>
        <v>42</v>
      </c>
      <c r="K66" s="17"/>
      <c r="L66" s="17"/>
      <c r="M66" s="25"/>
    </row>
    <row r="67" spans="1:13">
      <c r="A67" s="7" t="s">
        <v>18</v>
      </c>
      <c r="B67" s="13">
        <f>SUM(B13:B17)</f>
        <v>13</v>
      </c>
      <c r="C67" s="18"/>
      <c r="D67" s="18"/>
      <c r="E67" s="21"/>
      <c r="F67" s="13">
        <f>SUM(F13:F17)</f>
        <v>22</v>
      </c>
      <c r="G67" s="18"/>
      <c r="H67" s="18"/>
      <c r="I67" s="21"/>
      <c r="J67" s="13">
        <f>SUM(J13:J17)</f>
        <v>35</v>
      </c>
      <c r="K67" s="18"/>
      <c r="L67" s="18"/>
      <c r="M67" s="26"/>
    </row>
    <row r="68" spans="1:13">
      <c r="A68" s="6" t="s">
        <v>28</v>
      </c>
      <c r="B68" s="12">
        <f>SUM(B18:B22)</f>
        <v>10</v>
      </c>
      <c r="C68" s="17"/>
      <c r="D68" s="17"/>
      <c r="E68" s="20"/>
      <c r="F68" s="12">
        <f>SUM(F18:F22)</f>
        <v>20</v>
      </c>
      <c r="G68" s="17"/>
      <c r="H68" s="17"/>
      <c r="I68" s="20"/>
      <c r="J68" s="12">
        <f>SUM(J18:J22)</f>
        <v>30</v>
      </c>
      <c r="K68" s="17"/>
      <c r="L68" s="17"/>
      <c r="M68" s="25"/>
    </row>
    <row r="69" spans="1:13">
      <c r="A69" s="7" t="s">
        <v>8</v>
      </c>
      <c r="B69" s="13">
        <f>SUM(B23:B27)</f>
        <v>17</v>
      </c>
      <c r="C69" s="18"/>
      <c r="D69" s="18"/>
      <c r="E69" s="21"/>
      <c r="F69" s="13">
        <f>SUM(F23:F27)</f>
        <v>10</v>
      </c>
      <c r="G69" s="18"/>
      <c r="H69" s="18"/>
      <c r="I69" s="21"/>
      <c r="J69" s="13">
        <f>SUM(J23:J27)</f>
        <v>27</v>
      </c>
      <c r="K69" s="18"/>
      <c r="L69" s="18"/>
      <c r="M69" s="26"/>
    </row>
    <row r="70" spans="1:13">
      <c r="A70" s="6" t="s">
        <v>30</v>
      </c>
      <c r="B70" s="12">
        <f>SUM(B28:B32)</f>
        <v>11</v>
      </c>
      <c r="C70" s="17"/>
      <c r="D70" s="17"/>
      <c r="E70" s="20"/>
      <c r="F70" s="12">
        <f>SUM(F28:F32)</f>
        <v>10</v>
      </c>
      <c r="G70" s="17"/>
      <c r="H70" s="17"/>
      <c r="I70" s="20"/>
      <c r="J70" s="12">
        <f>SUM(J28:J32)</f>
        <v>21</v>
      </c>
      <c r="K70" s="17"/>
      <c r="L70" s="17"/>
      <c r="M70" s="25"/>
    </row>
    <row r="71" spans="1:13">
      <c r="A71" s="7" t="s">
        <v>23</v>
      </c>
      <c r="B71" s="13">
        <f>SUM(B33:B37)</f>
        <v>14</v>
      </c>
      <c r="C71" s="18"/>
      <c r="D71" s="18"/>
      <c r="E71" s="21"/>
      <c r="F71" s="13">
        <f>SUM(F33:F37)</f>
        <v>14</v>
      </c>
      <c r="G71" s="18"/>
      <c r="H71" s="18"/>
      <c r="I71" s="21"/>
      <c r="J71" s="13">
        <f>SUM(J33:J37)</f>
        <v>28</v>
      </c>
      <c r="K71" s="18"/>
      <c r="L71" s="18"/>
      <c r="M71" s="26"/>
    </row>
    <row r="72" spans="1:13">
      <c r="A72" s="6" t="s">
        <v>31</v>
      </c>
      <c r="B72" s="12">
        <f>SUM(B38:B42)</f>
        <v>14</v>
      </c>
      <c r="C72" s="17"/>
      <c r="D72" s="17"/>
      <c r="E72" s="20"/>
      <c r="F72" s="12">
        <f>SUM(F38:F42)</f>
        <v>20</v>
      </c>
      <c r="G72" s="17"/>
      <c r="H72" s="17"/>
      <c r="I72" s="20"/>
      <c r="J72" s="12">
        <f>SUM(J38:J42)</f>
        <v>34</v>
      </c>
      <c r="K72" s="17"/>
      <c r="L72" s="17"/>
      <c r="M72" s="25"/>
    </row>
    <row r="73" spans="1:13">
      <c r="A73" s="7" t="s">
        <v>32</v>
      </c>
      <c r="B73" s="13">
        <f>SUM(B43:B47)</f>
        <v>26</v>
      </c>
      <c r="C73" s="18"/>
      <c r="D73" s="18"/>
      <c r="E73" s="21"/>
      <c r="F73" s="13">
        <f>SUM(F43:F47)</f>
        <v>21</v>
      </c>
      <c r="G73" s="18"/>
      <c r="H73" s="18"/>
      <c r="I73" s="21"/>
      <c r="J73" s="13">
        <f>SUM(J43:J47)</f>
        <v>47</v>
      </c>
      <c r="K73" s="18"/>
      <c r="L73" s="18"/>
      <c r="M73" s="26"/>
    </row>
    <row r="74" spans="1:13">
      <c r="A74" s="6" t="s">
        <v>33</v>
      </c>
      <c r="B74" s="12">
        <f>SUM(B48:B52)</f>
        <v>22</v>
      </c>
      <c r="C74" s="17"/>
      <c r="D74" s="17"/>
      <c r="E74" s="20"/>
      <c r="F74" s="12">
        <f>SUM(F48:F52)</f>
        <v>23</v>
      </c>
      <c r="G74" s="17"/>
      <c r="H74" s="17"/>
      <c r="I74" s="20"/>
      <c r="J74" s="12">
        <f>SUM(J48:J52)</f>
        <v>45</v>
      </c>
      <c r="K74" s="17"/>
      <c r="L74" s="17"/>
      <c r="M74" s="25"/>
    </row>
    <row r="75" spans="1:13">
      <c r="A75" s="7" t="s">
        <v>36</v>
      </c>
      <c r="B75" s="13">
        <f>SUM(B53:B57)</f>
        <v>21</v>
      </c>
      <c r="C75" s="18"/>
      <c r="D75" s="18"/>
      <c r="E75" s="21"/>
      <c r="F75" s="13">
        <f>SUM(F53:F57)</f>
        <v>22</v>
      </c>
      <c r="G75" s="18"/>
      <c r="H75" s="18"/>
      <c r="I75" s="21"/>
      <c r="J75" s="13">
        <f>SUM(J53:J57)</f>
        <v>43</v>
      </c>
      <c r="K75" s="18"/>
      <c r="L75" s="18"/>
      <c r="M75" s="26"/>
    </row>
    <row r="76" spans="1:13">
      <c r="A76" s="6" t="s">
        <v>39</v>
      </c>
      <c r="B76" s="12">
        <f>SUM(B58,O8:O11)</f>
        <v>9</v>
      </c>
      <c r="C76" s="17"/>
      <c r="D76" s="17"/>
      <c r="E76" s="20"/>
      <c r="F76" s="12">
        <f>SUM(F58,S8:S11)</f>
        <v>20</v>
      </c>
      <c r="G76" s="17"/>
      <c r="H76" s="17"/>
      <c r="I76" s="20"/>
      <c r="J76" s="12">
        <f>SUM(J58,W8:W11)</f>
        <v>29</v>
      </c>
      <c r="K76" s="17"/>
      <c r="L76" s="17"/>
      <c r="M76" s="25"/>
    </row>
    <row r="77" spans="1:13">
      <c r="A77" s="7" t="s">
        <v>42</v>
      </c>
      <c r="B77" s="13">
        <f>SUM(O12:O16)</f>
        <v>18</v>
      </c>
      <c r="C77" s="18"/>
      <c r="D77" s="18"/>
      <c r="E77" s="21"/>
      <c r="F77" s="13">
        <f>SUM(S12:S16)</f>
        <v>13</v>
      </c>
      <c r="G77" s="18"/>
      <c r="H77" s="18"/>
      <c r="I77" s="21"/>
      <c r="J77" s="13">
        <f>SUM(W12:W16)</f>
        <v>31</v>
      </c>
      <c r="K77" s="18"/>
      <c r="L77" s="18"/>
      <c r="M77" s="26"/>
    </row>
    <row r="78" spans="1:13">
      <c r="A78" s="6" t="s">
        <v>47</v>
      </c>
      <c r="B78" s="12">
        <f>SUM(O17:O21)</f>
        <v>8</v>
      </c>
      <c r="C78" s="17"/>
      <c r="D78" s="17"/>
      <c r="E78" s="20"/>
      <c r="F78" s="12">
        <f>SUM(S17:S21)</f>
        <v>6</v>
      </c>
      <c r="G78" s="17"/>
      <c r="H78" s="17"/>
      <c r="I78" s="20"/>
      <c r="J78" s="12">
        <f>SUM(W17:W21)</f>
        <v>14</v>
      </c>
      <c r="K78" s="17"/>
      <c r="L78" s="17"/>
      <c r="M78" s="25"/>
    </row>
    <row r="79" spans="1:13">
      <c r="A79" s="7" t="s">
        <v>48</v>
      </c>
      <c r="B79" s="13">
        <f>SUM(O22:O26)</f>
        <v>9</v>
      </c>
      <c r="C79" s="18"/>
      <c r="D79" s="18"/>
      <c r="E79" s="21"/>
      <c r="F79" s="13">
        <f>SUM(S22:S26)</f>
        <v>16</v>
      </c>
      <c r="G79" s="18"/>
      <c r="H79" s="18"/>
      <c r="I79" s="21"/>
      <c r="J79" s="13">
        <f>SUM(W22:W26)</f>
        <v>25</v>
      </c>
      <c r="K79" s="18"/>
      <c r="L79" s="18"/>
      <c r="M79" s="26"/>
    </row>
    <row r="80" spans="1:13">
      <c r="A80" s="6" t="s">
        <v>51</v>
      </c>
      <c r="B80" s="12">
        <f>SUM(O27:O31)</f>
        <v>15</v>
      </c>
      <c r="C80" s="17"/>
      <c r="D80" s="17"/>
      <c r="E80" s="20"/>
      <c r="F80" s="12">
        <f>SUM(S27:S31)</f>
        <v>7</v>
      </c>
      <c r="G80" s="17"/>
      <c r="H80" s="17"/>
      <c r="I80" s="20"/>
      <c r="J80" s="12">
        <f>SUM(W27:W31)</f>
        <v>22</v>
      </c>
      <c r="K80" s="17"/>
      <c r="L80" s="17"/>
      <c r="M80" s="25"/>
    </row>
    <row r="81" spans="1:13">
      <c r="A81" s="7" t="s">
        <v>38</v>
      </c>
      <c r="B81" s="13">
        <f>SUM(O32:O36)</f>
        <v>5</v>
      </c>
      <c r="C81" s="18"/>
      <c r="D81" s="18"/>
      <c r="E81" s="21"/>
      <c r="F81" s="13">
        <f>SUM(S32:S36)</f>
        <v>7</v>
      </c>
      <c r="G81" s="18"/>
      <c r="H81" s="18"/>
      <c r="I81" s="21"/>
      <c r="J81" s="13">
        <f>SUM(W32:W36)</f>
        <v>12</v>
      </c>
      <c r="K81" s="18"/>
      <c r="L81" s="18"/>
      <c r="M81" s="26"/>
    </row>
    <row r="82" spans="1:13">
      <c r="A82" s="6" t="s">
        <v>54</v>
      </c>
      <c r="B82" s="12">
        <f>SUM(O37:O41)</f>
        <v>9</v>
      </c>
      <c r="C82" s="17"/>
      <c r="D82" s="17"/>
      <c r="E82" s="20"/>
      <c r="F82" s="12">
        <f>SUM(S37:S41)</f>
        <v>3</v>
      </c>
      <c r="G82" s="17"/>
      <c r="H82" s="17"/>
      <c r="I82" s="20"/>
      <c r="J82" s="12">
        <f>SUM(W37:W41)</f>
        <v>12</v>
      </c>
      <c r="K82" s="17"/>
      <c r="L82" s="17"/>
      <c r="M82" s="25"/>
    </row>
    <row r="83" spans="1:13">
      <c r="A83" s="7" t="s">
        <v>12</v>
      </c>
      <c r="B83" s="13">
        <f>SUM(O42:O46)</f>
        <v>2</v>
      </c>
      <c r="C83" s="18"/>
      <c r="D83" s="18"/>
      <c r="E83" s="21"/>
      <c r="F83" s="13">
        <f>SUM(S42:S46)</f>
        <v>7</v>
      </c>
      <c r="G83" s="18"/>
      <c r="H83" s="18"/>
      <c r="I83" s="21"/>
      <c r="J83" s="13">
        <f>SUM(W42:W46)</f>
        <v>9</v>
      </c>
      <c r="K83" s="18"/>
      <c r="L83" s="18"/>
      <c r="M83" s="26"/>
    </row>
    <row r="84" spans="1:13">
      <c r="A84" s="6" t="s">
        <v>34</v>
      </c>
      <c r="B84" s="12">
        <f>SUM(O47:O51)</f>
        <v>0</v>
      </c>
      <c r="C84" s="17"/>
      <c r="D84" s="17"/>
      <c r="E84" s="20"/>
      <c r="F84" s="12">
        <f>SUM(S47:S51)</f>
        <v>3</v>
      </c>
      <c r="G84" s="17"/>
      <c r="H84" s="17"/>
      <c r="I84" s="20"/>
      <c r="J84" s="12">
        <f>SUM(W47:W51)</f>
        <v>3</v>
      </c>
      <c r="K84" s="17"/>
      <c r="L84" s="17"/>
      <c r="M84" s="25"/>
    </row>
    <row r="85" spans="1:13">
      <c r="A85" s="7" t="s">
        <v>45</v>
      </c>
      <c r="B85" s="13">
        <f>SUM(O52:O56)</f>
        <v>1</v>
      </c>
      <c r="C85" s="18"/>
      <c r="D85" s="18"/>
      <c r="E85" s="21"/>
      <c r="F85" s="13">
        <f>SUM(S52:S56)</f>
        <v>2</v>
      </c>
      <c r="G85" s="18"/>
      <c r="H85" s="18"/>
      <c r="I85" s="21"/>
      <c r="J85" s="13">
        <f>SUM(W52:W56)</f>
        <v>3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246</v>
      </c>
      <c r="C87" s="19"/>
      <c r="D87" s="19"/>
      <c r="E87" s="22"/>
      <c r="F87" s="14">
        <f>SUM(F66:F86)</f>
        <v>266</v>
      </c>
      <c r="G87" s="19"/>
      <c r="H87" s="19"/>
      <c r="I87" s="22"/>
      <c r="J87" s="14">
        <f>SUM(J66:J86)</f>
        <v>512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41</v>
      </c>
      <c r="C90" s="19"/>
      <c r="D90" s="19"/>
      <c r="E90" s="22"/>
      <c r="F90" s="14">
        <f>SUM(S22:S57)</f>
        <v>45</v>
      </c>
      <c r="G90" s="19"/>
      <c r="H90" s="19"/>
      <c r="I90" s="22"/>
      <c r="J90" s="14">
        <f>SUM(W22:W57)</f>
        <v>86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96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1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0">SUM(B8,F8)</f>
        <v>1</v>
      </c>
      <c r="K8" s="17"/>
      <c r="L8" s="17"/>
      <c r="M8" s="20"/>
      <c r="N8" s="29">
        <v>51</v>
      </c>
      <c r="O8" s="13">
        <v>5</v>
      </c>
      <c r="P8" s="18"/>
      <c r="Q8" s="18"/>
      <c r="R8" s="21"/>
      <c r="S8" s="13">
        <v>4</v>
      </c>
      <c r="T8" s="18"/>
      <c r="U8" s="18"/>
      <c r="V8" s="21"/>
      <c r="W8" s="13">
        <f t="shared" ref="W8:W57" si="1">SUM(O8,S8)</f>
        <v>9</v>
      </c>
      <c r="X8" s="18"/>
      <c r="Y8" s="18"/>
      <c r="Z8" s="26"/>
    </row>
    <row r="9" spans="1:26">
      <c r="A9" s="7">
        <v>1</v>
      </c>
      <c r="B9" s="13">
        <v>3</v>
      </c>
      <c r="C9" s="18"/>
      <c r="D9" s="18"/>
      <c r="E9" s="21"/>
      <c r="F9" s="13">
        <v>4</v>
      </c>
      <c r="G9" s="18"/>
      <c r="H9" s="18"/>
      <c r="I9" s="21"/>
      <c r="J9" s="13">
        <f t="shared" si="0"/>
        <v>7</v>
      </c>
      <c r="K9" s="18"/>
      <c r="L9" s="18"/>
      <c r="M9" s="21"/>
      <c r="N9" s="30">
        <v>52</v>
      </c>
      <c r="O9" s="12">
        <v>3</v>
      </c>
      <c r="P9" s="17"/>
      <c r="Q9" s="17"/>
      <c r="R9" s="20"/>
      <c r="S9" s="12">
        <v>10</v>
      </c>
      <c r="T9" s="17"/>
      <c r="U9" s="17"/>
      <c r="V9" s="20"/>
      <c r="W9" s="12">
        <f t="shared" si="1"/>
        <v>13</v>
      </c>
      <c r="X9" s="17"/>
      <c r="Y9" s="17"/>
      <c r="Z9" s="25"/>
    </row>
    <row r="10" spans="1:26">
      <c r="A10" s="6">
        <v>2</v>
      </c>
      <c r="B10" s="12">
        <v>2</v>
      </c>
      <c r="C10" s="17"/>
      <c r="D10" s="17"/>
      <c r="E10" s="20"/>
      <c r="F10" s="12">
        <v>2</v>
      </c>
      <c r="G10" s="17"/>
      <c r="H10" s="17"/>
      <c r="I10" s="20"/>
      <c r="J10" s="12">
        <f t="shared" si="0"/>
        <v>4</v>
      </c>
      <c r="K10" s="17"/>
      <c r="L10" s="17"/>
      <c r="M10" s="20"/>
      <c r="N10" s="29">
        <v>53</v>
      </c>
      <c r="O10" s="13">
        <v>6</v>
      </c>
      <c r="P10" s="18"/>
      <c r="Q10" s="18"/>
      <c r="R10" s="21"/>
      <c r="S10" s="13">
        <v>4</v>
      </c>
      <c r="T10" s="18"/>
      <c r="U10" s="18"/>
      <c r="V10" s="21"/>
      <c r="W10" s="13">
        <f t="shared" si="1"/>
        <v>10</v>
      </c>
      <c r="X10" s="18"/>
      <c r="Y10" s="18"/>
      <c r="Z10" s="26"/>
    </row>
    <row r="11" spans="1:26">
      <c r="A11" s="7">
        <v>3</v>
      </c>
      <c r="B11" s="13">
        <v>6</v>
      </c>
      <c r="C11" s="18"/>
      <c r="D11" s="18"/>
      <c r="E11" s="21"/>
      <c r="F11" s="13">
        <v>2</v>
      </c>
      <c r="G11" s="18"/>
      <c r="H11" s="18"/>
      <c r="I11" s="21"/>
      <c r="J11" s="13">
        <f t="shared" si="0"/>
        <v>8</v>
      </c>
      <c r="K11" s="18"/>
      <c r="L11" s="18"/>
      <c r="M11" s="21"/>
      <c r="N11" s="30">
        <v>54</v>
      </c>
      <c r="O11" s="12">
        <v>5</v>
      </c>
      <c r="P11" s="17"/>
      <c r="Q11" s="17"/>
      <c r="R11" s="20"/>
      <c r="S11" s="12">
        <v>4</v>
      </c>
      <c r="T11" s="17"/>
      <c r="U11" s="17"/>
      <c r="V11" s="20"/>
      <c r="W11" s="12">
        <f t="shared" si="1"/>
        <v>9</v>
      </c>
      <c r="X11" s="17"/>
      <c r="Y11" s="17"/>
      <c r="Z11" s="25"/>
    </row>
    <row r="12" spans="1:26">
      <c r="A12" s="6">
        <v>4</v>
      </c>
      <c r="B12" s="12">
        <v>4</v>
      </c>
      <c r="C12" s="17"/>
      <c r="D12" s="17"/>
      <c r="E12" s="20"/>
      <c r="F12" s="12">
        <v>2</v>
      </c>
      <c r="G12" s="17"/>
      <c r="H12" s="17"/>
      <c r="I12" s="20"/>
      <c r="J12" s="12">
        <f t="shared" si="0"/>
        <v>6</v>
      </c>
      <c r="K12" s="17"/>
      <c r="L12" s="17"/>
      <c r="M12" s="20"/>
      <c r="N12" s="29">
        <v>55</v>
      </c>
      <c r="O12" s="13">
        <v>3</v>
      </c>
      <c r="P12" s="18"/>
      <c r="Q12" s="18"/>
      <c r="R12" s="21"/>
      <c r="S12" s="13">
        <v>3</v>
      </c>
      <c r="T12" s="18"/>
      <c r="U12" s="18"/>
      <c r="V12" s="21"/>
      <c r="W12" s="13">
        <f t="shared" si="1"/>
        <v>6</v>
      </c>
      <c r="X12" s="18"/>
      <c r="Y12" s="18"/>
      <c r="Z12" s="26"/>
    </row>
    <row r="13" spans="1:26">
      <c r="A13" s="7">
        <v>5</v>
      </c>
      <c r="B13" s="13">
        <v>4</v>
      </c>
      <c r="C13" s="18"/>
      <c r="D13" s="18"/>
      <c r="E13" s="21"/>
      <c r="F13" s="13">
        <v>5</v>
      </c>
      <c r="G13" s="18"/>
      <c r="H13" s="18"/>
      <c r="I13" s="21"/>
      <c r="J13" s="13">
        <f t="shared" si="0"/>
        <v>9</v>
      </c>
      <c r="K13" s="18"/>
      <c r="L13" s="18"/>
      <c r="M13" s="21"/>
      <c r="N13" s="30">
        <v>56</v>
      </c>
      <c r="O13" s="12">
        <v>6</v>
      </c>
      <c r="P13" s="17"/>
      <c r="Q13" s="17"/>
      <c r="R13" s="20"/>
      <c r="S13" s="12">
        <v>2</v>
      </c>
      <c r="T13" s="17"/>
      <c r="U13" s="17"/>
      <c r="V13" s="20"/>
      <c r="W13" s="12">
        <f t="shared" si="1"/>
        <v>8</v>
      </c>
      <c r="X13" s="17"/>
      <c r="Y13" s="17"/>
      <c r="Z13" s="25"/>
    </row>
    <row r="14" spans="1:26">
      <c r="A14" s="6">
        <v>6</v>
      </c>
      <c r="B14" s="12">
        <v>2</v>
      </c>
      <c r="C14" s="17"/>
      <c r="D14" s="17"/>
      <c r="E14" s="20"/>
      <c r="F14" s="12">
        <v>2</v>
      </c>
      <c r="G14" s="17"/>
      <c r="H14" s="17"/>
      <c r="I14" s="20"/>
      <c r="J14" s="12">
        <f t="shared" si="0"/>
        <v>4</v>
      </c>
      <c r="K14" s="17"/>
      <c r="L14" s="17"/>
      <c r="M14" s="20"/>
      <c r="N14" s="29">
        <v>57</v>
      </c>
      <c r="O14" s="13">
        <v>1</v>
      </c>
      <c r="P14" s="18"/>
      <c r="Q14" s="18"/>
      <c r="R14" s="21"/>
      <c r="S14" s="13">
        <v>6</v>
      </c>
      <c r="T14" s="18"/>
      <c r="U14" s="18"/>
      <c r="V14" s="21"/>
      <c r="W14" s="13">
        <f t="shared" si="1"/>
        <v>7</v>
      </c>
      <c r="X14" s="18"/>
      <c r="Y14" s="18"/>
      <c r="Z14" s="26"/>
    </row>
    <row r="15" spans="1:26">
      <c r="A15" s="7">
        <v>7</v>
      </c>
      <c r="B15" s="13">
        <v>5</v>
      </c>
      <c r="C15" s="18"/>
      <c r="D15" s="18"/>
      <c r="E15" s="21"/>
      <c r="F15" s="13">
        <v>3</v>
      </c>
      <c r="G15" s="18"/>
      <c r="H15" s="18"/>
      <c r="I15" s="21"/>
      <c r="J15" s="13">
        <f t="shared" si="0"/>
        <v>8</v>
      </c>
      <c r="K15" s="18"/>
      <c r="L15" s="18"/>
      <c r="M15" s="21"/>
      <c r="N15" s="30">
        <v>58</v>
      </c>
      <c r="O15" s="12">
        <v>5</v>
      </c>
      <c r="P15" s="17"/>
      <c r="Q15" s="17"/>
      <c r="R15" s="20"/>
      <c r="S15" s="12">
        <v>4</v>
      </c>
      <c r="T15" s="17"/>
      <c r="U15" s="17"/>
      <c r="V15" s="20"/>
      <c r="W15" s="12">
        <f t="shared" si="1"/>
        <v>9</v>
      </c>
      <c r="X15" s="17"/>
      <c r="Y15" s="17"/>
      <c r="Z15" s="25"/>
    </row>
    <row r="16" spans="1:26">
      <c r="A16" s="6">
        <v>8</v>
      </c>
      <c r="B16" s="12">
        <v>1</v>
      </c>
      <c r="C16" s="17"/>
      <c r="D16" s="17"/>
      <c r="E16" s="20"/>
      <c r="F16" s="12">
        <v>9</v>
      </c>
      <c r="G16" s="17"/>
      <c r="H16" s="17"/>
      <c r="I16" s="20"/>
      <c r="J16" s="12">
        <f t="shared" si="0"/>
        <v>10</v>
      </c>
      <c r="K16" s="17"/>
      <c r="L16" s="17"/>
      <c r="M16" s="20"/>
      <c r="N16" s="29">
        <v>59</v>
      </c>
      <c r="O16" s="13">
        <v>3</v>
      </c>
      <c r="P16" s="18"/>
      <c r="Q16" s="18"/>
      <c r="R16" s="21"/>
      <c r="S16" s="13">
        <v>1</v>
      </c>
      <c r="T16" s="18"/>
      <c r="U16" s="18"/>
      <c r="V16" s="21"/>
      <c r="W16" s="13">
        <f t="shared" si="1"/>
        <v>4</v>
      </c>
      <c r="X16" s="18"/>
      <c r="Y16" s="18"/>
      <c r="Z16" s="26"/>
    </row>
    <row r="17" spans="1:26">
      <c r="A17" s="7">
        <v>9</v>
      </c>
      <c r="B17" s="13">
        <v>6</v>
      </c>
      <c r="C17" s="18"/>
      <c r="D17" s="18"/>
      <c r="E17" s="21"/>
      <c r="F17" s="13">
        <v>5</v>
      </c>
      <c r="G17" s="18"/>
      <c r="H17" s="18"/>
      <c r="I17" s="21"/>
      <c r="J17" s="13">
        <f t="shared" si="0"/>
        <v>11</v>
      </c>
      <c r="K17" s="18"/>
      <c r="L17" s="18"/>
      <c r="M17" s="21"/>
      <c r="N17" s="30">
        <v>60</v>
      </c>
      <c r="O17" s="12">
        <v>4</v>
      </c>
      <c r="P17" s="17"/>
      <c r="Q17" s="17"/>
      <c r="R17" s="20"/>
      <c r="S17" s="12">
        <v>6</v>
      </c>
      <c r="T17" s="17"/>
      <c r="U17" s="17"/>
      <c r="V17" s="20"/>
      <c r="W17" s="12">
        <f t="shared" si="1"/>
        <v>10</v>
      </c>
      <c r="X17" s="17"/>
      <c r="Y17" s="17"/>
      <c r="Z17" s="25"/>
    </row>
    <row r="18" spans="1:26">
      <c r="A18" s="6">
        <v>10</v>
      </c>
      <c r="B18" s="12">
        <v>3</v>
      </c>
      <c r="C18" s="17"/>
      <c r="D18" s="17"/>
      <c r="E18" s="20"/>
      <c r="F18" s="12">
        <v>4</v>
      </c>
      <c r="G18" s="17"/>
      <c r="H18" s="17"/>
      <c r="I18" s="20"/>
      <c r="J18" s="12">
        <f t="shared" si="0"/>
        <v>7</v>
      </c>
      <c r="K18" s="17"/>
      <c r="L18" s="17"/>
      <c r="M18" s="20"/>
      <c r="N18" s="29">
        <v>61</v>
      </c>
      <c r="O18" s="13">
        <v>3</v>
      </c>
      <c r="P18" s="18"/>
      <c r="Q18" s="18"/>
      <c r="R18" s="21"/>
      <c r="S18" s="13">
        <f>0</f>
        <v>0</v>
      </c>
      <c r="T18" s="18"/>
      <c r="U18" s="18"/>
      <c r="V18" s="21"/>
      <c r="W18" s="13">
        <f t="shared" si="1"/>
        <v>3</v>
      </c>
      <c r="X18" s="18"/>
      <c r="Y18" s="18"/>
      <c r="Z18" s="26"/>
    </row>
    <row r="19" spans="1:26">
      <c r="A19" s="7">
        <v>11</v>
      </c>
      <c r="B19" s="13">
        <v>2</v>
      </c>
      <c r="C19" s="18"/>
      <c r="D19" s="18"/>
      <c r="E19" s="21"/>
      <c r="F19" s="13">
        <v>7</v>
      </c>
      <c r="G19" s="18"/>
      <c r="H19" s="18"/>
      <c r="I19" s="21"/>
      <c r="J19" s="13">
        <f t="shared" si="0"/>
        <v>9</v>
      </c>
      <c r="K19" s="18"/>
      <c r="L19" s="18"/>
      <c r="M19" s="21"/>
      <c r="N19" s="30">
        <v>62</v>
      </c>
      <c r="O19" s="12">
        <v>1</v>
      </c>
      <c r="P19" s="17"/>
      <c r="Q19" s="17"/>
      <c r="R19" s="20"/>
      <c r="S19" s="12">
        <v>6</v>
      </c>
      <c r="T19" s="17"/>
      <c r="U19" s="17"/>
      <c r="V19" s="20"/>
      <c r="W19" s="12">
        <f t="shared" si="1"/>
        <v>7</v>
      </c>
      <c r="X19" s="17"/>
      <c r="Y19" s="17"/>
      <c r="Z19" s="25"/>
    </row>
    <row r="20" spans="1:26">
      <c r="A20" s="6">
        <v>12</v>
      </c>
      <c r="B20" s="12">
        <v>6</v>
      </c>
      <c r="C20" s="17"/>
      <c r="D20" s="17"/>
      <c r="E20" s="20"/>
      <c r="F20" s="12">
        <v>2</v>
      </c>
      <c r="G20" s="17"/>
      <c r="H20" s="17"/>
      <c r="I20" s="20"/>
      <c r="J20" s="12">
        <f t="shared" si="0"/>
        <v>8</v>
      </c>
      <c r="K20" s="17"/>
      <c r="L20" s="17"/>
      <c r="M20" s="20"/>
      <c r="N20" s="29">
        <v>63</v>
      </c>
      <c r="O20" s="13">
        <v>4</v>
      </c>
      <c r="P20" s="18"/>
      <c r="Q20" s="18"/>
      <c r="R20" s="21"/>
      <c r="S20" s="13">
        <v>4</v>
      </c>
      <c r="T20" s="18"/>
      <c r="U20" s="18"/>
      <c r="V20" s="21"/>
      <c r="W20" s="13">
        <f t="shared" si="1"/>
        <v>8</v>
      </c>
      <c r="X20" s="18"/>
      <c r="Y20" s="18"/>
      <c r="Z20" s="26"/>
    </row>
    <row r="21" spans="1:26">
      <c r="A21" s="7">
        <v>13</v>
      </c>
      <c r="B21" s="13">
        <v>3</v>
      </c>
      <c r="C21" s="18"/>
      <c r="D21" s="18"/>
      <c r="E21" s="21"/>
      <c r="F21" s="13">
        <v>3</v>
      </c>
      <c r="G21" s="18"/>
      <c r="H21" s="18"/>
      <c r="I21" s="21"/>
      <c r="J21" s="13">
        <f t="shared" si="0"/>
        <v>6</v>
      </c>
      <c r="K21" s="18"/>
      <c r="L21" s="18"/>
      <c r="M21" s="21"/>
      <c r="N21" s="30">
        <v>64</v>
      </c>
      <c r="O21" s="12">
        <v>7</v>
      </c>
      <c r="P21" s="17"/>
      <c r="Q21" s="17"/>
      <c r="R21" s="20"/>
      <c r="S21" s="12">
        <v>8</v>
      </c>
      <c r="T21" s="17"/>
      <c r="U21" s="17"/>
      <c r="V21" s="20"/>
      <c r="W21" s="12">
        <f t="shared" si="1"/>
        <v>15</v>
      </c>
      <c r="X21" s="17"/>
      <c r="Y21" s="17"/>
      <c r="Z21" s="25"/>
    </row>
    <row r="22" spans="1:26">
      <c r="A22" s="6">
        <v>14</v>
      </c>
      <c r="B22" s="12">
        <v>6</v>
      </c>
      <c r="C22" s="17"/>
      <c r="D22" s="17"/>
      <c r="E22" s="20"/>
      <c r="F22" s="12">
        <v>7</v>
      </c>
      <c r="G22" s="17"/>
      <c r="H22" s="17"/>
      <c r="I22" s="20"/>
      <c r="J22" s="12">
        <f t="shared" si="0"/>
        <v>13</v>
      </c>
      <c r="K22" s="17"/>
      <c r="L22" s="17"/>
      <c r="M22" s="20"/>
      <c r="N22" s="29">
        <v>65</v>
      </c>
      <c r="O22" s="13">
        <v>3</v>
      </c>
      <c r="P22" s="18"/>
      <c r="Q22" s="18"/>
      <c r="R22" s="21"/>
      <c r="S22" s="13">
        <v>2</v>
      </c>
      <c r="T22" s="18"/>
      <c r="U22" s="18"/>
      <c r="V22" s="21"/>
      <c r="W22" s="13">
        <f t="shared" si="1"/>
        <v>5</v>
      </c>
      <c r="X22" s="18"/>
      <c r="Y22" s="18"/>
      <c r="Z22" s="26"/>
    </row>
    <row r="23" spans="1:26">
      <c r="A23" s="7">
        <v>15</v>
      </c>
      <c r="B23" s="13">
        <v>3</v>
      </c>
      <c r="C23" s="18"/>
      <c r="D23" s="18"/>
      <c r="E23" s="21"/>
      <c r="F23" s="13">
        <v>1</v>
      </c>
      <c r="G23" s="18"/>
      <c r="H23" s="18"/>
      <c r="I23" s="21"/>
      <c r="J23" s="13">
        <f t="shared" si="0"/>
        <v>4</v>
      </c>
      <c r="K23" s="18"/>
      <c r="L23" s="18"/>
      <c r="M23" s="21"/>
      <c r="N23" s="30">
        <v>66</v>
      </c>
      <c r="O23" s="12">
        <v>3</v>
      </c>
      <c r="P23" s="17"/>
      <c r="Q23" s="17"/>
      <c r="R23" s="20"/>
      <c r="S23" s="12">
        <v>7</v>
      </c>
      <c r="T23" s="17"/>
      <c r="U23" s="17"/>
      <c r="V23" s="20"/>
      <c r="W23" s="12">
        <f t="shared" si="1"/>
        <v>10</v>
      </c>
      <c r="X23" s="17"/>
      <c r="Y23" s="17"/>
      <c r="Z23" s="25"/>
    </row>
    <row r="24" spans="1:26">
      <c r="A24" s="6">
        <v>16</v>
      </c>
      <c r="B24" s="12">
        <v>3</v>
      </c>
      <c r="C24" s="17"/>
      <c r="D24" s="17"/>
      <c r="E24" s="20"/>
      <c r="F24" s="12">
        <v>4</v>
      </c>
      <c r="G24" s="17"/>
      <c r="H24" s="17"/>
      <c r="I24" s="20"/>
      <c r="J24" s="12">
        <f t="shared" si="0"/>
        <v>7</v>
      </c>
      <c r="K24" s="17"/>
      <c r="L24" s="17"/>
      <c r="M24" s="20"/>
      <c r="N24" s="29">
        <v>67</v>
      </c>
      <c r="O24" s="13">
        <v>4</v>
      </c>
      <c r="P24" s="18"/>
      <c r="Q24" s="18"/>
      <c r="R24" s="21"/>
      <c r="S24" s="13">
        <v>3</v>
      </c>
      <c r="T24" s="18"/>
      <c r="U24" s="18"/>
      <c r="V24" s="21"/>
      <c r="W24" s="13">
        <f t="shared" si="1"/>
        <v>7</v>
      </c>
      <c r="X24" s="18"/>
      <c r="Y24" s="18"/>
      <c r="Z24" s="26"/>
    </row>
    <row r="25" spans="1:26">
      <c r="A25" s="7">
        <v>17</v>
      </c>
      <c r="B25" s="13">
        <v>1</v>
      </c>
      <c r="C25" s="18"/>
      <c r="D25" s="18"/>
      <c r="E25" s="21"/>
      <c r="F25" s="13">
        <v>5</v>
      </c>
      <c r="G25" s="18"/>
      <c r="H25" s="18"/>
      <c r="I25" s="21"/>
      <c r="J25" s="13">
        <f t="shared" si="0"/>
        <v>6</v>
      </c>
      <c r="K25" s="18"/>
      <c r="L25" s="18"/>
      <c r="M25" s="21"/>
      <c r="N25" s="30">
        <v>68</v>
      </c>
      <c r="O25" s="12">
        <v>3</v>
      </c>
      <c r="P25" s="17"/>
      <c r="Q25" s="17"/>
      <c r="R25" s="20"/>
      <c r="S25" s="12">
        <v>4</v>
      </c>
      <c r="T25" s="17"/>
      <c r="U25" s="17"/>
      <c r="V25" s="20"/>
      <c r="W25" s="12">
        <f t="shared" si="1"/>
        <v>7</v>
      </c>
      <c r="X25" s="17"/>
      <c r="Y25" s="17"/>
      <c r="Z25" s="25"/>
    </row>
    <row r="26" spans="1:26">
      <c r="A26" s="6">
        <v>18</v>
      </c>
      <c r="B26" s="12">
        <v>4</v>
      </c>
      <c r="C26" s="17"/>
      <c r="D26" s="17"/>
      <c r="E26" s="20"/>
      <c r="F26" s="12">
        <v>2</v>
      </c>
      <c r="G26" s="17"/>
      <c r="H26" s="17"/>
      <c r="I26" s="20"/>
      <c r="J26" s="12">
        <f t="shared" si="0"/>
        <v>6</v>
      </c>
      <c r="K26" s="17"/>
      <c r="L26" s="17"/>
      <c r="M26" s="20"/>
      <c r="N26" s="29">
        <v>69</v>
      </c>
      <c r="O26" s="13">
        <v>7</v>
      </c>
      <c r="P26" s="18"/>
      <c r="Q26" s="18"/>
      <c r="R26" s="21"/>
      <c r="S26" s="13">
        <v>5</v>
      </c>
      <c r="T26" s="18"/>
      <c r="U26" s="18"/>
      <c r="V26" s="21"/>
      <c r="W26" s="13">
        <f t="shared" si="1"/>
        <v>12</v>
      </c>
      <c r="X26" s="18"/>
      <c r="Y26" s="18"/>
      <c r="Z26" s="26"/>
    </row>
    <row r="27" spans="1:26">
      <c r="A27" s="7">
        <v>19</v>
      </c>
      <c r="B27" s="13">
        <v>4</v>
      </c>
      <c r="C27" s="18"/>
      <c r="D27" s="18"/>
      <c r="E27" s="21"/>
      <c r="F27" s="13">
        <v>6</v>
      </c>
      <c r="G27" s="18"/>
      <c r="H27" s="18"/>
      <c r="I27" s="21"/>
      <c r="J27" s="13">
        <f t="shared" si="0"/>
        <v>10</v>
      </c>
      <c r="K27" s="18"/>
      <c r="L27" s="18"/>
      <c r="M27" s="21"/>
      <c r="N27" s="30">
        <v>70</v>
      </c>
      <c r="O27" s="12">
        <v>5</v>
      </c>
      <c r="P27" s="17"/>
      <c r="Q27" s="17"/>
      <c r="R27" s="20"/>
      <c r="S27" s="12">
        <v>5</v>
      </c>
      <c r="T27" s="17"/>
      <c r="U27" s="17"/>
      <c r="V27" s="20"/>
      <c r="W27" s="12">
        <f t="shared" si="1"/>
        <v>10</v>
      </c>
      <c r="X27" s="17"/>
      <c r="Y27" s="17"/>
      <c r="Z27" s="25"/>
    </row>
    <row r="28" spans="1:26">
      <c r="A28" s="6">
        <v>20</v>
      </c>
      <c r="B28" s="12">
        <v>3</v>
      </c>
      <c r="C28" s="17"/>
      <c r="D28" s="17"/>
      <c r="E28" s="20"/>
      <c r="F28" s="12">
        <v>8</v>
      </c>
      <c r="G28" s="17"/>
      <c r="H28" s="17"/>
      <c r="I28" s="20"/>
      <c r="J28" s="12">
        <f t="shared" si="0"/>
        <v>11</v>
      </c>
      <c r="K28" s="17"/>
      <c r="L28" s="17"/>
      <c r="M28" s="20"/>
      <c r="N28" s="29">
        <v>71</v>
      </c>
      <c r="O28" s="13">
        <v>5</v>
      </c>
      <c r="P28" s="18"/>
      <c r="Q28" s="18"/>
      <c r="R28" s="21"/>
      <c r="S28" s="13">
        <v>2</v>
      </c>
      <c r="T28" s="18"/>
      <c r="U28" s="18"/>
      <c r="V28" s="21"/>
      <c r="W28" s="13">
        <f t="shared" si="1"/>
        <v>7</v>
      </c>
      <c r="X28" s="18"/>
      <c r="Y28" s="18"/>
      <c r="Z28" s="26"/>
    </row>
    <row r="29" spans="1:26">
      <c r="A29" s="7">
        <v>21</v>
      </c>
      <c r="B29" s="13">
        <v>11</v>
      </c>
      <c r="C29" s="18"/>
      <c r="D29" s="18"/>
      <c r="E29" s="21"/>
      <c r="F29" s="13">
        <v>5</v>
      </c>
      <c r="G29" s="18"/>
      <c r="H29" s="18"/>
      <c r="I29" s="21"/>
      <c r="J29" s="13">
        <f t="shared" si="0"/>
        <v>16</v>
      </c>
      <c r="K29" s="18"/>
      <c r="L29" s="18"/>
      <c r="M29" s="21"/>
      <c r="N29" s="30">
        <v>72</v>
      </c>
      <c r="O29" s="12">
        <v>3</v>
      </c>
      <c r="P29" s="17"/>
      <c r="Q29" s="17"/>
      <c r="R29" s="20"/>
      <c r="S29" s="12">
        <v>3</v>
      </c>
      <c r="T29" s="17"/>
      <c r="U29" s="17"/>
      <c r="V29" s="20"/>
      <c r="W29" s="12">
        <f t="shared" si="1"/>
        <v>6</v>
      </c>
      <c r="X29" s="17"/>
      <c r="Y29" s="17"/>
      <c r="Z29" s="25"/>
    </row>
    <row r="30" spans="1:26">
      <c r="A30" s="6">
        <v>22</v>
      </c>
      <c r="B30" s="12">
        <v>3</v>
      </c>
      <c r="C30" s="17"/>
      <c r="D30" s="17"/>
      <c r="E30" s="20"/>
      <c r="F30" s="12">
        <v>6</v>
      </c>
      <c r="G30" s="17"/>
      <c r="H30" s="17"/>
      <c r="I30" s="20"/>
      <c r="J30" s="12">
        <f t="shared" si="0"/>
        <v>9</v>
      </c>
      <c r="K30" s="17"/>
      <c r="L30" s="17"/>
      <c r="M30" s="20"/>
      <c r="N30" s="29">
        <v>73</v>
      </c>
      <c r="O30" s="13">
        <v>3</v>
      </c>
      <c r="P30" s="18"/>
      <c r="Q30" s="18"/>
      <c r="R30" s="21"/>
      <c r="S30" s="13">
        <v>4</v>
      </c>
      <c r="T30" s="18"/>
      <c r="U30" s="18"/>
      <c r="V30" s="21"/>
      <c r="W30" s="13">
        <f t="shared" si="1"/>
        <v>7</v>
      </c>
      <c r="X30" s="18"/>
      <c r="Y30" s="18"/>
      <c r="Z30" s="26"/>
    </row>
    <row r="31" spans="1:26">
      <c r="A31" s="7">
        <v>23</v>
      </c>
      <c r="B31" s="13">
        <v>3</v>
      </c>
      <c r="C31" s="18"/>
      <c r="D31" s="18"/>
      <c r="E31" s="21"/>
      <c r="F31" s="13">
        <v>5</v>
      </c>
      <c r="G31" s="18"/>
      <c r="H31" s="18"/>
      <c r="I31" s="21"/>
      <c r="J31" s="13">
        <f t="shared" si="0"/>
        <v>8</v>
      </c>
      <c r="K31" s="18"/>
      <c r="L31" s="18"/>
      <c r="M31" s="21"/>
      <c r="N31" s="30">
        <v>74</v>
      </c>
      <c r="O31" s="12">
        <v>2</v>
      </c>
      <c r="P31" s="17"/>
      <c r="Q31" s="17"/>
      <c r="R31" s="20"/>
      <c r="S31" s="12">
        <v>3</v>
      </c>
      <c r="T31" s="17"/>
      <c r="U31" s="17"/>
      <c r="V31" s="20"/>
      <c r="W31" s="12">
        <f t="shared" si="1"/>
        <v>5</v>
      </c>
      <c r="X31" s="17"/>
      <c r="Y31" s="17"/>
      <c r="Z31" s="25"/>
    </row>
    <row r="32" spans="1:26">
      <c r="A32" s="6">
        <v>24</v>
      </c>
      <c r="B32" s="12">
        <v>5</v>
      </c>
      <c r="C32" s="17"/>
      <c r="D32" s="17"/>
      <c r="E32" s="20"/>
      <c r="F32" s="12">
        <v>4</v>
      </c>
      <c r="G32" s="17"/>
      <c r="H32" s="17"/>
      <c r="I32" s="20"/>
      <c r="J32" s="12">
        <f t="shared" si="0"/>
        <v>9</v>
      </c>
      <c r="K32" s="17"/>
      <c r="L32" s="17"/>
      <c r="M32" s="20"/>
      <c r="N32" s="29">
        <v>75</v>
      </c>
      <c r="O32" s="13">
        <v>9</v>
      </c>
      <c r="P32" s="18"/>
      <c r="Q32" s="18"/>
      <c r="R32" s="21"/>
      <c r="S32" s="13">
        <v>3</v>
      </c>
      <c r="T32" s="18"/>
      <c r="U32" s="18"/>
      <c r="V32" s="21"/>
      <c r="W32" s="13">
        <f t="shared" si="1"/>
        <v>12</v>
      </c>
      <c r="X32" s="18"/>
      <c r="Y32" s="18"/>
      <c r="Z32" s="26"/>
    </row>
    <row r="33" spans="1:26">
      <c r="A33" s="7">
        <v>25</v>
      </c>
      <c r="B33" s="13">
        <v>4</v>
      </c>
      <c r="C33" s="18"/>
      <c r="D33" s="18"/>
      <c r="E33" s="21"/>
      <c r="F33" s="13">
        <v>6</v>
      </c>
      <c r="G33" s="18"/>
      <c r="H33" s="18"/>
      <c r="I33" s="21"/>
      <c r="J33" s="13">
        <f t="shared" si="0"/>
        <v>10</v>
      </c>
      <c r="K33" s="18"/>
      <c r="L33" s="18"/>
      <c r="M33" s="21"/>
      <c r="N33" s="30">
        <v>76</v>
      </c>
      <c r="O33" s="12">
        <v>6</v>
      </c>
      <c r="P33" s="17"/>
      <c r="Q33" s="17"/>
      <c r="R33" s="20"/>
      <c r="S33" s="12">
        <v>4</v>
      </c>
      <c r="T33" s="17"/>
      <c r="U33" s="17"/>
      <c r="V33" s="20"/>
      <c r="W33" s="12">
        <f t="shared" si="1"/>
        <v>10</v>
      </c>
      <c r="X33" s="17"/>
      <c r="Y33" s="17"/>
      <c r="Z33" s="25"/>
    </row>
    <row r="34" spans="1:26">
      <c r="A34" s="6">
        <v>26</v>
      </c>
      <c r="B34" s="12">
        <f>0</f>
        <v>0</v>
      </c>
      <c r="C34" s="17"/>
      <c r="D34" s="17"/>
      <c r="E34" s="20"/>
      <c r="F34" s="12">
        <v>3</v>
      </c>
      <c r="G34" s="17"/>
      <c r="H34" s="17"/>
      <c r="I34" s="20"/>
      <c r="J34" s="12">
        <f t="shared" si="0"/>
        <v>3</v>
      </c>
      <c r="K34" s="17"/>
      <c r="L34" s="17"/>
      <c r="M34" s="20"/>
      <c r="N34" s="29">
        <v>77</v>
      </c>
      <c r="O34" s="13">
        <v>4</v>
      </c>
      <c r="P34" s="18"/>
      <c r="Q34" s="18"/>
      <c r="R34" s="21"/>
      <c r="S34" s="13">
        <v>11</v>
      </c>
      <c r="T34" s="18"/>
      <c r="U34" s="18"/>
      <c r="V34" s="21"/>
      <c r="W34" s="13">
        <f t="shared" si="1"/>
        <v>15</v>
      </c>
      <c r="X34" s="18"/>
      <c r="Y34" s="18"/>
      <c r="Z34" s="26"/>
    </row>
    <row r="35" spans="1:26">
      <c r="A35" s="7">
        <v>27</v>
      </c>
      <c r="B35" s="13">
        <v>3</v>
      </c>
      <c r="C35" s="18"/>
      <c r="D35" s="18"/>
      <c r="E35" s="21"/>
      <c r="F35" s="13">
        <v>3</v>
      </c>
      <c r="G35" s="18"/>
      <c r="H35" s="18"/>
      <c r="I35" s="21"/>
      <c r="J35" s="13">
        <f t="shared" si="0"/>
        <v>6</v>
      </c>
      <c r="K35" s="18"/>
      <c r="L35" s="18"/>
      <c r="M35" s="21"/>
      <c r="N35" s="30">
        <v>78</v>
      </c>
      <c r="O35" s="12">
        <v>3</v>
      </c>
      <c r="P35" s="17"/>
      <c r="Q35" s="17"/>
      <c r="R35" s="20"/>
      <c r="S35" s="12">
        <v>4</v>
      </c>
      <c r="T35" s="17"/>
      <c r="U35" s="17"/>
      <c r="V35" s="20"/>
      <c r="W35" s="12">
        <f t="shared" si="1"/>
        <v>7</v>
      </c>
      <c r="X35" s="17"/>
      <c r="Y35" s="17"/>
      <c r="Z35" s="25"/>
    </row>
    <row r="36" spans="1:26">
      <c r="A36" s="6">
        <v>28</v>
      </c>
      <c r="B36" s="12">
        <v>3</v>
      </c>
      <c r="C36" s="17"/>
      <c r="D36" s="17"/>
      <c r="E36" s="20"/>
      <c r="F36" s="12">
        <v>5</v>
      </c>
      <c r="G36" s="17"/>
      <c r="H36" s="17"/>
      <c r="I36" s="20"/>
      <c r="J36" s="12">
        <f t="shared" si="0"/>
        <v>8</v>
      </c>
      <c r="K36" s="17"/>
      <c r="L36" s="17"/>
      <c r="M36" s="20"/>
      <c r="N36" s="29">
        <v>79</v>
      </c>
      <c r="O36" s="13">
        <f>0</f>
        <v>0</v>
      </c>
      <c r="P36" s="18"/>
      <c r="Q36" s="18"/>
      <c r="R36" s="21"/>
      <c r="S36" s="13">
        <v>1</v>
      </c>
      <c r="T36" s="18"/>
      <c r="U36" s="18"/>
      <c r="V36" s="21"/>
      <c r="W36" s="13">
        <f t="shared" si="1"/>
        <v>1</v>
      </c>
      <c r="X36" s="18"/>
      <c r="Y36" s="18"/>
      <c r="Z36" s="26"/>
    </row>
    <row r="37" spans="1:26">
      <c r="A37" s="7">
        <v>29</v>
      </c>
      <c r="B37" s="13">
        <v>2</v>
      </c>
      <c r="C37" s="18"/>
      <c r="D37" s="18"/>
      <c r="E37" s="21"/>
      <c r="F37" s="13">
        <v>4</v>
      </c>
      <c r="G37" s="18"/>
      <c r="H37" s="18"/>
      <c r="I37" s="21"/>
      <c r="J37" s="13">
        <f t="shared" si="0"/>
        <v>6</v>
      </c>
      <c r="K37" s="18"/>
      <c r="L37" s="18"/>
      <c r="M37" s="21"/>
      <c r="N37" s="30">
        <v>80</v>
      </c>
      <c r="O37" s="12">
        <v>5</v>
      </c>
      <c r="P37" s="17"/>
      <c r="Q37" s="17"/>
      <c r="R37" s="20"/>
      <c r="S37" s="12">
        <v>4</v>
      </c>
      <c r="T37" s="17"/>
      <c r="U37" s="17"/>
      <c r="V37" s="20"/>
      <c r="W37" s="12">
        <f t="shared" si="1"/>
        <v>9</v>
      </c>
      <c r="X37" s="17"/>
      <c r="Y37" s="17"/>
      <c r="Z37" s="25"/>
    </row>
    <row r="38" spans="1:26">
      <c r="A38" s="6">
        <v>30</v>
      </c>
      <c r="B38" s="12">
        <v>2</v>
      </c>
      <c r="C38" s="17"/>
      <c r="D38" s="17"/>
      <c r="E38" s="20"/>
      <c r="F38" s="12">
        <v>3</v>
      </c>
      <c r="G38" s="17"/>
      <c r="H38" s="17"/>
      <c r="I38" s="20"/>
      <c r="J38" s="12">
        <f t="shared" si="0"/>
        <v>5</v>
      </c>
      <c r="K38" s="17"/>
      <c r="L38" s="17"/>
      <c r="M38" s="20"/>
      <c r="N38" s="29">
        <v>81</v>
      </c>
      <c r="O38" s="13">
        <v>2</v>
      </c>
      <c r="P38" s="18"/>
      <c r="Q38" s="18"/>
      <c r="R38" s="21"/>
      <c r="S38" s="13">
        <v>1</v>
      </c>
      <c r="T38" s="18"/>
      <c r="U38" s="18"/>
      <c r="V38" s="21"/>
      <c r="W38" s="13">
        <f t="shared" si="1"/>
        <v>3</v>
      </c>
      <c r="X38" s="18"/>
      <c r="Y38" s="18"/>
      <c r="Z38" s="26"/>
    </row>
    <row r="39" spans="1:26">
      <c r="A39" s="7">
        <v>31</v>
      </c>
      <c r="B39" s="13">
        <v>5</v>
      </c>
      <c r="C39" s="18"/>
      <c r="D39" s="18"/>
      <c r="E39" s="21"/>
      <c r="F39" s="13">
        <v>4</v>
      </c>
      <c r="G39" s="18"/>
      <c r="H39" s="18"/>
      <c r="I39" s="21"/>
      <c r="J39" s="13">
        <f t="shared" si="0"/>
        <v>9</v>
      </c>
      <c r="K39" s="18"/>
      <c r="L39" s="18"/>
      <c r="M39" s="21"/>
      <c r="N39" s="30">
        <v>82</v>
      </c>
      <c r="O39" s="12">
        <v>2</v>
      </c>
      <c r="P39" s="17"/>
      <c r="Q39" s="17"/>
      <c r="R39" s="20"/>
      <c r="S39" s="12">
        <v>2</v>
      </c>
      <c r="T39" s="17"/>
      <c r="U39" s="17"/>
      <c r="V39" s="20"/>
      <c r="W39" s="12">
        <f t="shared" si="1"/>
        <v>4</v>
      </c>
      <c r="X39" s="17"/>
      <c r="Y39" s="17"/>
      <c r="Z39" s="25"/>
    </row>
    <row r="40" spans="1:26">
      <c r="A40" s="6">
        <v>32</v>
      </c>
      <c r="B40" s="12">
        <v>4</v>
      </c>
      <c r="C40" s="17"/>
      <c r="D40" s="17"/>
      <c r="E40" s="20"/>
      <c r="F40" s="12">
        <v>3</v>
      </c>
      <c r="G40" s="17"/>
      <c r="H40" s="17"/>
      <c r="I40" s="20"/>
      <c r="J40" s="12">
        <f t="shared" si="0"/>
        <v>7</v>
      </c>
      <c r="K40" s="17"/>
      <c r="L40" s="17"/>
      <c r="M40" s="20"/>
      <c r="N40" s="29">
        <v>83</v>
      </c>
      <c r="O40" s="13">
        <f>0</f>
        <v>0</v>
      </c>
      <c r="P40" s="18"/>
      <c r="Q40" s="18"/>
      <c r="R40" s="21"/>
      <c r="S40" s="13">
        <v>2</v>
      </c>
      <c r="T40" s="18"/>
      <c r="U40" s="18"/>
      <c r="V40" s="21"/>
      <c r="W40" s="13">
        <f t="shared" si="1"/>
        <v>2</v>
      </c>
      <c r="X40" s="18"/>
      <c r="Y40" s="18"/>
      <c r="Z40" s="26"/>
    </row>
    <row r="41" spans="1:26">
      <c r="A41" s="7">
        <v>33</v>
      </c>
      <c r="B41" s="13">
        <v>4</v>
      </c>
      <c r="C41" s="18"/>
      <c r="D41" s="18"/>
      <c r="E41" s="21"/>
      <c r="F41" s="13">
        <v>2</v>
      </c>
      <c r="G41" s="18"/>
      <c r="H41" s="18"/>
      <c r="I41" s="21"/>
      <c r="J41" s="13">
        <f t="shared" si="0"/>
        <v>6</v>
      </c>
      <c r="K41" s="18"/>
      <c r="L41" s="18"/>
      <c r="M41" s="21"/>
      <c r="N41" s="30">
        <v>84</v>
      </c>
      <c r="O41" s="12">
        <v>3</v>
      </c>
      <c r="P41" s="17"/>
      <c r="Q41" s="17"/>
      <c r="R41" s="20"/>
      <c r="S41" s="12">
        <v>4</v>
      </c>
      <c r="T41" s="17"/>
      <c r="U41" s="17"/>
      <c r="V41" s="20"/>
      <c r="W41" s="12">
        <f t="shared" si="1"/>
        <v>7</v>
      </c>
      <c r="X41" s="17"/>
      <c r="Y41" s="17"/>
      <c r="Z41" s="25"/>
    </row>
    <row r="42" spans="1:26">
      <c r="A42" s="6">
        <v>34</v>
      </c>
      <c r="B42" s="12">
        <v>1</v>
      </c>
      <c r="C42" s="17"/>
      <c r="D42" s="17"/>
      <c r="E42" s="20"/>
      <c r="F42" s="12">
        <v>1</v>
      </c>
      <c r="G42" s="17"/>
      <c r="H42" s="17"/>
      <c r="I42" s="20"/>
      <c r="J42" s="12">
        <f t="shared" si="0"/>
        <v>2</v>
      </c>
      <c r="K42" s="17"/>
      <c r="L42" s="17"/>
      <c r="M42" s="20"/>
      <c r="N42" s="29">
        <v>85</v>
      </c>
      <c r="O42" s="13">
        <v>2</v>
      </c>
      <c r="P42" s="18"/>
      <c r="Q42" s="18"/>
      <c r="R42" s="21"/>
      <c r="S42" s="13">
        <v>1</v>
      </c>
      <c r="T42" s="18"/>
      <c r="U42" s="18"/>
      <c r="V42" s="21"/>
      <c r="W42" s="13">
        <f t="shared" si="1"/>
        <v>3</v>
      </c>
      <c r="X42" s="18"/>
      <c r="Y42" s="18"/>
      <c r="Z42" s="26"/>
    </row>
    <row r="43" spans="1:26">
      <c r="A43" s="7">
        <v>35</v>
      </c>
      <c r="B43" s="13">
        <v>3</v>
      </c>
      <c r="C43" s="18"/>
      <c r="D43" s="18"/>
      <c r="E43" s="21"/>
      <c r="F43" s="13">
        <v>7</v>
      </c>
      <c r="G43" s="18"/>
      <c r="H43" s="18"/>
      <c r="I43" s="21"/>
      <c r="J43" s="13">
        <f t="shared" si="0"/>
        <v>10</v>
      </c>
      <c r="K43" s="18"/>
      <c r="L43" s="18"/>
      <c r="M43" s="21"/>
      <c r="N43" s="30">
        <v>86</v>
      </c>
      <c r="O43" s="12">
        <v>3</v>
      </c>
      <c r="P43" s="17"/>
      <c r="Q43" s="17"/>
      <c r="R43" s="20"/>
      <c r="S43" s="12">
        <v>4</v>
      </c>
      <c r="T43" s="17"/>
      <c r="U43" s="17"/>
      <c r="V43" s="20"/>
      <c r="W43" s="12">
        <f t="shared" si="1"/>
        <v>7</v>
      </c>
      <c r="X43" s="17"/>
      <c r="Y43" s="17"/>
      <c r="Z43" s="25"/>
    </row>
    <row r="44" spans="1:26">
      <c r="A44" s="6">
        <v>36</v>
      </c>
      <c r="B44" s="12">
        <v>3</v>
      </c>
      <c r="C44" s="17"/>
      <c r="D44" s="17"/>
      <c r="E44" s="20"/>
      <c r="F44" s="12">
        <v>3</v>
      </c>
      <c r="G44" s="17"/>
      <c r="H44" s="17"/>
      <c r="I44" s="20"/>
      <c r="J44" s="12">
        <f t="shared" si="0"/>
        <v>6</v>
      </c>
      <c r="K44" s="17"/>
      <c r="L44" s="17"/>
      <c r="M44" s="20"/>
      <c r="N44" s="29">
        <v>87</v>
      </c>
      <c r="O44" s="13">
        <v>1</v>
      </c>
      <c r="P44" s="18"/>
      <c r="Q44" s="18"/>
      <c r="R44" s="21"/>
      <c r="S44" s="13">
        <v>3</v>
      </c>
      <c r="T44" s="18"/>
      <c r="U44" s="18"/>
      <c r="V44" s="21"/>
      <c r="W44" s="13">
        <f t="shared" si="1"/>
        <v>4</v>
      </c>
      <c r="X44" s="18"/>
      <c r="Y44" s="18"/>
      <c r="Z44" s="26"/>
    </row>
    <row r="45" spans="1:26">
      <c r="A45" s="7">
        <v>37</v>
      </c>
      <c r="B45" s="13">
        <v>3</v>
      </c>
      <c r="C45" s="18"/>
      <c r="D45" s="18"/>
      <c r="E45" s="21"/>
      <c r="F45" s="13">
        <v>4</v>
      </c>
      <c r="G45" s="18"/>
      <c r="H45" s="18"/>
      <c r="I45" s="21"/>
      <c r="J45" s="13">
        <f t="shared" si="0"/>
        <v>7</v>
      </c>
      <c r="K45" s="18"/>
      <c r="L45" s="18"/>
      <c r="M45" s="21"/>
      <c r="N45" s="30">
        <v>88</v>
      </c>
      <c r="O45" s="12">
        <v>1</v>
      </c>
      <c r="P45" s="17"/>
      <c r="Q45" s="17"/>
      <c r="R45" s="20"/>
      <c r="S45" s="12">
        <v>5</v>
      </c>
      <c r="T45" s="17"/>
      <c r="U45" s="17"/>
      <c r="V45" s="20"/>
      <c r="W45" s="12">
        <f t="shared" si="1"/>
        <v>6</v>
      </c>
      <c r="X45" s="17"/>
      <c r="Y45" s="17"/>
      <c r="Z45" s="25"/>
    </row>
    <row r="46" spans="1:26">
      <c r="A46" s="6">
        <v>38</v>
      </c>
      <c r="B46" s="12">
        <v>5</v>
      </c>
      <c r="C46" s="17"/>
      <c r="D46" s="17"/>
      <c r="E46" s="20"/>
      <c r="F46" s="12">
        <v>4</v>
      </c>
      <c r="G46" s="17"/>
      <c r="H46" s="17"/>
      <c r="I46" s="20"/>
      <c r="J46" s="12">
        <f t="shared" si="0"/>
        <v>9</v>
      </c>
      <c r="K46" s="17"/>
      <c r="L46" s="17"/>
      <c r="M46" s="20"/>
      <c r="N46" s="29">
        <v>89</v>
      </c>
      <c r="O46" s="13">
        <v>2</v>
      </c>
      <c r="P46" s="18"/>
      <c r="Q46" s="18"/>
      <c r="R46" s="21"/>
      <c r="S46" s="13">
        <v>2</v>
      </c>
      <c r="T46" s="18"/>
      <c r="U46" s="18"/>
      <c r="V46" s="21"/>
      <c r="W46" s="13">
        <f t="shared" si="1"/>
        <v>4</v>
      </c>
      <c r="X46" s="18"/>
      <c r="Y46" s="18"/>
      <c r="Z46" s="26"/>
    </row>
    <row r="47" spans="1:26">
      <c r="A47" s="7">
        <v>39</v>
      </c>
      <c r="B47" s="13">
        <v>5</v>
      </c>
      <c r="C47" s="18"/>
      <c r="D47" s="18"/>
      <c r="E47" s="21"/>
      <c r="F47" s="13">
        <v>3</v>
      </c>
      <c r="G47" s="18"/>
      <c r="H47" s="18"/>
      <c r="I47" s="21"/>
      <c r="J47" s="13">
        <f t="shared" si="0"/>
        <v>8</v>
      </c>
      <c r="K47" s="18"/>
      <c r="L47" s="18"/>
      <c r="M47" s="21"/>
      <c r="N47" s="30">
        <v>90</v>
      </c>
      <c r="O47" s="12">
        <v>1</v>
      </c>
      <c r="P47" s="17"/>
      <c r="Q47" s="17"/>
      <c r="R47" s="20"/>
      <c r="S47" s="12">
        <v>1</v>
      </c>
      <c r="T47" s="17"/>
      <c r="U47" s="17"/>
      <c r="V47" s="20"/>
      <c r="W47" s="12">
        <f t="shared" si="1"/>
        <v>2</v>
      </c>
      <c r="X47" s="17"/>
      <c r="Y47" s="17"/>
      <c r="Z47" s="25"/>
    </row>
    <row r="48" spans="1:26">
      <c r="A48" s="6">
        <v>40</v>
      </c>
      <c r="B48" s="12">
        <v>7</v>
      </c>
      <c r="C48" s="17"/>
      <c r="D48" s="17"/>
      <c r="E48" s="20"/>
      <c r="F48" s="12">
        <v>5</v>
      </c>
      <c r="G48" s="17"/>
      <c r="H48" s="17"/>
      <c r="I48" s="20"/>
      <c r="J48" s="12">
        <f t="shared" si="0"/>
        <v>12</v>
      </c>
      <c r="K48" s="17"/>
      <c r="L48" s="17"/>
      <c r="M48" s="20"/>
      <c r="N48" s="29">
        <v>91</v>
      </c>
      <c r="O48" s="13">
        <v>5</v>
      </c>
      <c r="P48" s="18"/>
      <c r="Q48" s="18"/>
      <c r="R48" s="21"/>
      <c r="S48" s="13">
        <v>4</v>
      </c>
      <c r="T48" s="18"/>
      <c r="U48" s="18"/>
      <c r="V48" s="21"/>
      <c r="W48" s="13">
        <f t="shared" si="1"/>
        <v>9</v>
      </c>
      <c r="X48" s="18"/>
      <c r="Y48" s="18"/>
      <c r="Z48" s="26"/>
    </row>
    <row r="49" spans="1:26">
      <c r="A49" s="7">
        <v>41</v>
      </c>
      <c r="B49" s="13">
        <v>7</v>
      </c>
      <c r="C49" s="18"/>
      <c r="D49" s="18"/>
      <c r="E49" s="21"/>
      <c r="F49" s="13">
        <v>5</v>
      </c>
      <c r="G49" s="18"/>
      <c r="H49" s="18"/>
      <c r="I49" s="21"/>
      <c r="J49" s="13">
        <f t="shared" si="0"/>
        <v>12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v>3</v>
      </c>
      <c r="T49" s="17"/>
      <c r="U49" s="17"/>
      <c r="V49" s="20"/>
      <c r="W49" s="12">
        <f t="shared" si="1"/>
        <v>4</v>
      </c>
      <c r="X49" s="17"/>
      <c r="Y49" s="17"/>
      <c r="Z49" s="25"/>
    </row>
    <row r="50" spans="1:26">
      <c r="A50" s="6">
        <v>42</v>
      </c>
      <c r="B50" s="12">
        <v>5</v>
      </c>
      <c r="C50" s="17"/>
      <c r="D50" s="17"/>
      <c r="E50" s="20"/>
      <c r="F50" s="12">
        <v>2</v>
      </c>
      <c r="G50" s="17"/>
      <c r="H50" s="17"/>
      <c r="I50" s="20"/>
      <c r="J50" s="12">
        <f t="shared" si="0"/>
        <v>7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v>2</v>
      </c>
      <c r="T50" s="18"/>
      <c r="U50" s="18"/>
      <c r="V50" s="21"/>
      <c r="W50" s="13">
        <f t="shared" si="1"/>
        <v>3</v>
      </c>
      <c r="X50" s="18"/>
      <c r="Y50" s="18"/>
      <c r="Z50" s="26"/>
    </row>
    <row r="51" spans="1:26">
      <c r="A51" s="7">
        <v>43</v>
      </c>
      <c r="B51" s="13">
        <v>5</v>
      </c>
      <c r="C51" s="18"/>
      <c r="D51" s="18"/>
      <c r="E51" s="21"/>
      <c r="F51" s="13">
        <v>2</v>
      </c>
      <c r="G51" s="18"/>
      <c r="H51" s="18"/>
      <c r="I51" s="21"/>
      <c r="J51" s="13">
        <f t="shared" si="0"/>
        <v>7</v>
      </c>
      <c r="K51" s="18"/>
      <c r="L51" s="18"/>
      <c r="M51" s="21"/>
      <c r="N51" s="30">
        <v>94</v>
      </c>
      <c r="O51" s="12">
        <f t="shared" ref="O51:O57" si="2">0</f>
        <v>0</v>
      </c>
      <c r="P51" s="17"/>
      <c r="Q51" s="17"/>
      <c r="R51" s="20"/>
      <c r="S51" s="12">
        <v>1</v>
      </c>
      <c r="T51" s="17"/>
      <c r="U51" s="17"/>
      <c r="V51" s="20"/>
      <c r="W51" s="12">
        <f t="shared" si="1"/>
        <v>1</v>
      </c>
      <c r="X51" s="17"/>
      <c r="Y51" s="17"/>
      <c r="Z51" s="25"/>
    </row>
    <row r="52" spans="1:26">
      <c r="A52" s="6">
        <v>44</v>
      </c>
      <c r="B52" s="12">
        <v>4</v>
      </c>
      <c r="C52" s="17"/>
      <c r="D52" s="17"/>
      <c r="E52" s="20"/>
      <c r="F52" s="12">
        <v>5</v>
      </c>
      <c r="G52" s="17"/>
      <c r="H52" s="17"/>
      <c r="I52" s="20"/>
      <c r="J52" s="12">
        <f t="shared" si="0"/>
        <v>9</v>
      </c>
      <c r="K52" s="17"/>
      <c r="L52" s="17"/>
      <c r="M52" s="20"/>
      <c r="N52" s="29">
        <v>95</v>
      </c>
      <c r="O52" s="13">
        <f t="shared" si="2"/>
        <v>0</v>
      </c>
      <c r="P52" s="18"/>
      <c r="Q52" s="18"/>
      <c r="R52" s="21"/>
      <c r="S52" s="13">
        <v>2</v>
      </c>
      <c r="T52" s="18"/>
      <c r="U52" s="18"/>
      <c r="V52" s="21"/>
      <c r="W52" s="13">
        <f t="shared" si="1"/>
        <v>2</v>
      </c>
      <c r="X52" s="18"/>
      <c r="Y52" s="18"/>
      <c r="Z52" s="26"/>
    </row>
    <row r="53" spans="1:26">
      <c r="A53" s="7">
        <v>45</v>
      </c>
      <c r="B53" s="13">
        <v>5</v>
      </c>
      <c r="C53" s="18"/>
      <c r="D53" s="18"/>
      <c r="E53" s="21"/>
      <c r="F53" s="13">
        <v>5</v>
      </c>
      <c r="G53" s="18"/>
      <c r="H53" s="18"/>
      <c r="I53" s="21"/>
      <c r="J53" s="13">
        <f t="shared" si="0"/>
        <v>10</v>
      </c>
      <c r="K53" s="18"/>
      <c r="L53" s="18"/>
      <c r="M53" s="21"/>
      <c r="N53" s="30">
        <v>96</v>
      </c>
      <c r="O53" s="12">
        <f t="shared" si="2"/>
        <v>0</v>
      </c>
      <c r="P53" s="17"/>
      <c r="Q53" s="17"/>
      <c r="R53" s="20"/>
      <c r="S53" s="12">
        <v>3</v>
      </c>
      <c r="T53" s="17"/>
      <c r="U53" s="17"/>
      <c r="V53" s="20"/>
      <c r="W53" s="12">
        <f t="shared" si="1"/>
        <v>3</v>
      </c>
      <c r="X53" s="17"/>
      <c r="Y53" s="17"/>
      <c r="Z53" s="25"/>
    </row>
    <row r="54" spans="1:26">
      <c r="A54" s="6">
        <v>46</v>
      </c>
      <c r="B54" s="12">
        <v>2</v>
      </c>
      <c r="C54" s="17"/>
      <c r="D54" s="17"/>
      <c r="E54" s="20"/>
      <c r="F54" s="12">
        <v>1</v>
      </c>
      <c r="G54" s="17"/>
      <c r="H54" s="17"/>
      <c r="I54" s="20"/>
      <c r="J54" s="12">
        <f t="shared" si="0"/>
        <v>3</v>
      </c>
      <c r="K54" s="17"/>
      <c r="L54" s="17"/>
      <c r="M54" s="20"/>
      <c r="N54" s="29">
        <v>97</v>
      </c>
      <c r="O54" s="13">
        <f t="shared" si="2"/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v>4</v>
      </c>
      <c r="C55" s="18"/>
      <c r="D55" s="18"/>
      <c r="E55" s="21"/>
      <c r="F55" s="13">
        <v>6</v>
      </c>
      <c r="G55" s="18"/>
      <c r="H55" s="18"/>
      <c r="I55" s="21"/>
      <c r="J55" s="13">
        <f t="shared" si="0"/>
        <v>10</v>
      </c>
      <c r="K55" s="18"/>
      <c r="L55" s="18"/>
      <c r="M55" s="21"/>
      <c r="N55" s="30">
        <v>98</v>
      </c>
      <c r="O55" s="12">
        <f t="shared" si="2"/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5</v>
      </c>
      <c r="C56" s="17"/>
      <c r="D56" s="17"/>
      <c r="E56" s="20"/>
      <c r="F56" s="12">
        <v>6</v>
      </c>
      <c r="G56" s="17"/>
      <c r="H56" s="17"/>
      <c r="I56" s="20"/>
      <c r="J56" s="12">
        <f t="shared" si="0"/>
        <v>11</v>
      </c>
      <c r="K56" s="17"/>
      <c r="L56" s="17"/>
      <c r="M56" s="20"/>
      <c r="N56" s="29">
        <v>99</v>
      </c>
      <c r="O56" s="13">
        <f t="shared" si="2"/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8</v>
      </c>
      <c r="C57" s="18"/>
      <c r="D57" s="18"/>
      <c r="E57" s="21"/>
      <c r="F57" s="13">
        <v>6</v>
      </c>
      <c r="G57" s="18"/>
      <c r="H57" s="18"/>
      <c r="I57" s="21"/>
      <c r="J57" s="13">
        <f t="shared" si="0"/>
        <v>14</v>
      </c>
      <c r="K57" s="18"/>
      <c r="L57" s="18"/>
      <c r="M57" s="21"/>
      <c r="N57" s="30" t="s">
        <v>20</v>
      </c>
      <c r="O57" s="12">
        <f t="shared" si="2"/>
        <v>0</v>
      </c>
      <c r="P57" s="17"/>
      <c r="Q57" s="17"/>
      <c r="R57" s="20"/>
      <c r="S57" s="12">
        <v>1</v>
      </c>
      <c r="T57" s="17"/>
      <c r="U57" s="17"/>
      <c r="V57" s="20"/>
      <c r="W57" s="12">
        <f t="shared" si="1"/>
        <v>1</v>
      </c>
      <c r="X57" s="17"/>
      <c r="Y57" s="17"/>
      <c r="Z57" s="25"/>
    </row>
    <row r="58" spans="1:26">
      <c r="A58" s="6">
        <v>50</v>
      </c>
      <c r="B58" s="12">
        <v>4</v>
      </c>
      <c r="C58" s="17"/>
      <c r="D58" s="17"/>
      <c r="E58" s="20"/>
      <c r="F58" s="12">
        <v>5</v>
      </c>
      <c r="G58" s="17"/>
      <c r="H58" s="17"/>
      <c r="I58" s="20"/>
      <c r="J58" s="12">
        <f t="shared" si="0"/>
        <v>9</v>
      </c>
      <c r="K58" s="17"/>
      <c r="L58" s="17"/>
      <c r="M58" s="20"/>
      <c r="N58" s="31" t="s">
        <v>24</v>
      </c>
      <c r="O58" s="14">
        <f>SUM(B8:B58,O8:O57)</f>
        <v>342</v>
      </c>
      <c r="P58" s="19"/>
      <c r="Q58" s="19"/>
      <c r="R58" s="22"/>
      <c r="S58" s="14">
        <f>SUM(F8:F58,S8:S57)</f>
        <v>374</v>
      </c>
      <c r="T58" s="19"/>
      <c r="U58" s="19"/>
      <c r="V58" s="22"/>
      <c r="W58" s="14">
        <f>SUM(J8:J58,W8:W57)</f>
        <v>716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16</v>
      </c>
      <c r="C66" s="17"/>
      <c r="D66" s="17"/>
      <c r="E66" s="20"/>
      <c r="F66" s="12">
        <f>SUM(F8:F12)</f>
        <v>10</v>
      </c>
      <c r="G66" s="17"/>
      <c r="H66" s="17"/>
      <c r="I66" s="20"/>
      <c r="J66" s="12">
        <f>SUM(J8:J12)</f>
        <v>26</v>
      </c>
      <c r="K66" s="17"/>
      <c r="L66" s="17"/>
      <c r="M66" s="25"/>
    </row>
    <row r="67" spans="1:13">
      <c r="A67" s="7" t="s">
        <v>18</v>
      </c>
      <c r="B67" s="13">
        <f>SUM(B13:B17)</f>
        <v>18</v>
      </c>
      <c r="C67" s="18"/>
      <c r="D67" s="18"/>
      <c r="E67" s="21"/>
      <c r="F67" s="13">
        <f>SUM(F13:F17)</f>
        <v>24</v>
      </c>
      <c r="G67" s="18"/>
      <c r="H67" s="18"/>
      <c r="I67" s="21"/>
      <c r="J67" s="13">
        <f>SUM(J13:J17)</f>
        <v>42</v>
      </c>
      <c r="K67" s="18"/>
      <c r="L67" s="18"/>
      <c r="M67" s="26"/>
    </row>
    <row r="68" spans="1:13">
      <c r="A68" s="6" t="s">
        <v>28</v>
      </c>
      <c r="B68" s="12">
        <f>SUM(B18:B22)</f>
        <v>20</v>
      </c>
      <c r="C68" s="17"/>
      <c r="D68" s="17"/>
      <c r="E68" s="20"/>
      <c r="F68" s="12">
        <f>SUM(F18:F22)</f>
        <v>23</v>
      </c>
      <c r="G68" s="17"/>
      <c r="H68" s="17"/>
      <c r="I68" s="20"/>
      <c r="J68" s="12">
        <f>SUM(J18:J22)</f>
        <v>43</v>
      </c>
      <c r="K68" s="17"/>
      <c r="L68" s="17"/>
      <c r="M68" s="25"/>
    </row>
    <row r="69" spans="1:13">
      <c r="A69" s="7" t="s">
        <v>8</v>
      </c>
      <c r="B69" s="13">
        <f>SUM(B23:B27)</f>
        <v>15</v>
      </c>
      <c r="C69" s="18"/>
      <c r="D69" s="18"/>
      <c r="E69" s="21"/>
      <c r="F69" s="13">
        <f>SUM(F23:F27)</f>
        <v>18</v>
      </c>
      <c r="G69" s="18"/>
      <c r="H69" s="18"/>
      <c r="I69" s="21"/>
      <c r="J69" s="13">
        <f>SUM(J23:J27)</f>
        <v>33</v>
      </c>
      <c r="K69" s="18"/>
      <c r="L69" s="18"/>
      <c r="M69" s="26"/>
    </row>
    <row r="70" spans="1:13">
      <c r="A70" s="6" t="s">
        <v>30</v>
      </c>
      <c r="B70" s="12">
        <f>SUM(B28:B32)</f>
        <v>25</v>
      </c>
      <c r="C70" s="17"/>
      <c r="D70" s="17"/>
      <c r="E70" s="20"/>
      <c r="F70" s="12">
        <f>SUM(F28:F32)</f>
        <v>28</v>
      </c>
      <c r="G70" s="17"/>
      <c r="H70" s="17"/>
      <c r="I70" s="20"/>
      <c r="J70" s="12">
        <f>SUM(J28:J32)</f>
        <v>53</v>
      </c>
      <c r="K70" s="17"/>
      <c r="L70" s="17"/>
      <c r="M70" s="25"/>
    </row>
    <row r="71" spans="1:13">
      <c r="A71" s="7" t="s">
        <v>23</v>
      </c>
      <c r="B71" s="13">
        <f>SUM(B33:B37)</f>
        <v>12</v>
      </c>
      <c r="C71" s="18"/>
      <c r="D71" s="18"/>
      <c r="E71" s="21"/>
      <c r="F71" s="13">
        <f>SUM(F33:F37)</f>
        <v>21</v>
      </c>
      <c r="G71" s="18"/>
      <c r="H71" s="18"/>
      <c r="I71" s="21"/>
      <c r="J71" s="13">
        <f>SUM(J33:J37)</f>
        <v>33</v>
      </c>
      <c r="K71" s="18"/>
      <c r="L71" s="18"/>
      <c r="M71" s="26"/>
    </row>
    <row r="72" spans="1:13">
      <c r="A72" s="6" t="s">
        <v>31</v>
      </c>
      <c r="B72" s="12">
        <f>SUM(B38:B42)</f>
        <v>16</v>
      </c>
      <c r="C72" s="17"/>
      <c r="D72" s="17"/>
      <c r="E72" s="20"/>
      <c r="F72" s="12">
        <f>SUM(F38:F42)</f>
        <v>13</v>
      </c>
      <c r="G72" s="17"/>
      <c r="H72" s="17"/>
      <c r="I72" s="20"/>
      <c r="J72" s="12">
        <f>SUM(J38:J42)</f>
        <v>29</v>
      </c>
      <c r="K72" s="17"/>
      <c r="L72" s="17"/>
      <c r="M72" s="25"/>
    </row>
    <row r="73" spans="1:13">
      <c r="A73" s="7" t="s">
        <v>32</v>
      </c>
      <c r="B73" s="13">
        <f>SUM(B43:B47)</f>
        <v>19</v>
      </c>
      <c r="C73" s="18"/>
      <c r="D73" s="18"/>
      <c r="E73" s="21"/>
      <c r="F73" s="13">
        <f>SUM(F43:F47)</f>
        <v>21</v>
      </c>
      <c r="G73" s="18"/>
      <c r="H73" s="18"/>
      <c r="I73" s="21"/>
      <c r="J73" s="13">
        <f>SUM(J43:J47)</f>
        <v>40</v>
      </c>
      <c r="K73" s="18"/>
      <c r="L73" s="18"/>
      <c r="M73" s="26"/>
    </row>
    <row r="74" spans="1:13">
      <c r="A74" s="6" t="s">
        <v>33</v>
      </c>
      <c r="B74" s="12">
        <f>SUM(B48:B52)</f>
        <v>28</v>
      </c>
      <c r="C74" s="17"/>
      <c r="D74" s="17"/>
      <c r="E74" s="20"/>
      <c r="F74" s="12">
        <f>SUM(F48:F52)</f>
        <v>19</v>
      </c>
      <c r="G74" s="17"/>
      <c r="H74" s="17"/>
      <c r="I74" s="20"/>
      <c r="J74" s="12">
        <f>SUM(J48:J52)</f>
        <v>47</v>
      </c>
      <c r="K74" s="17"/>
      <c r="L74" s="17"/>
      <c r="M74" s="25"/>
    </row>
    <row r="75" spans="1:13">
      <c r="A75" s="7" t="s">
        <v>36</v>
      </c>
      <c r="B75" s="13">
        <f>SUM(B53:B57)</f>
        <v>24</v>
      </c>
      <c r="C75" s="18"/>
      <c r="D75" s="18"/>
      <c r="E75" s="21"/>
      <c r="F75" s="13">
        <f>SUM(F53:F57)</f>
        <v>24</v>
      </c>
      <c r="G75" s="18"/>
      <c r="H75" s="18"/>
      <c r="I75" s="21"/>
      <c r="J75" s="13">
        <f>SUM(J53:J57)</f>
        <v>48</v>
      </c>
      <c r="K75" s="18"/>
      <c r="L75" s="18"/>
      <c r="M75" s="26"/>
    </row>
    <row r="76" spans="1:13">
      <c r="A76" s="6" t="s">
        <v>39</v>
      </c>
      <c r="B76" s="12">
        <f>SUM(B58,O8:O11)</f>
        <v>23</v>
      </c>
      <c r="C76" s="17"/>
      <c r="D76" s="17"/>
      <c r="E76" s="20"/>
      <c r="F76" s="12">
        <f>SUM(F58,S8:S11)</f>
        <v>27</v>
      </c>
      <c r="G76" s="17"/>
      <c r="H76" s="17"/>
      <c r="I76" s="20"/>
      <c r="J76" s="12">
        <f>SUM(J58,W8:W11)</f>
        <v>50</v>
      </c>
      <c r="K76" s="17"/>
      <c r="L76" s="17"/>
      <c r="M76" s="25"/>
    </row>
    <row r="77" spans="1:13">
      <c r="A77" s="7" t="s">
        <v>42</v>
      </c>
      <c r="B77" s="13">
        <f>SUM(O12:O16)</f>
        <v>18</v>
      </c>
      <c r="C77" s="18"/>
      <c r="D77" s="18"/>
      <c r="E77" s="21"/>
      <c r="F77" s="13">
        <f>SUM(S12:S16)</f>
        <v>16</v>
      </c>
      <c r="G77" s="18"/>
      <c r="H77" s="18"/>
      <c r="I77" s="21"/>
      <c r="J77" s="13">
        <f>SUM(W12:W16)</f>
        <v>34</v>
      </c>
      <c r="K77" s="18"/>
      <c r="L77" s="18"/>
      <c r="M77" s="26"/>
    </row>
    <row r="78" spans="1:13">
      <c r="A78" s="6" t="s">
        <v>47</v>
      </c>
      <c r="B78" s="12">
        <f>SUM(O17:O21)</f>
        <v>19</v>
      </c>
      <c r="C78" s="17"/>
      <c r="D78" s="17"/>
      <c r="E78" s="20"/>
      <c r="F78" s="12">
        <f>SUM(S17:S21)</f>
        <v>24</v>
      </c>
      <c r="G78" s="17"/>
      <c r="H78" s="17"/>
      <c r="I78" s="20"/>
      <c r="J78" s="12">
        <f>SUM(W17:W21)</f>
        <v>43</v>
      </c>
      <c r="K78" s="17"/>
      <c r="L78" s="17"/>
      <c r="M78" s="25"/>
    </row>
    <row r="79" spans="1:13">
      <c r="A79" s="7" t="s">
        <v>48</v>
      </c>
      <c r="B79" s="13">
        <f>SUM(O22:O26)</f>
        <v>20</v>
      </c>
      <c r="C79" s="18"/>
      <c r="D79" s="18"/>
      <c r="E79" s="21"/>
      <c r="F79" s="13">
        <f>SUM(S22:S26)</f>
        <v>21</v>
      </c>
      <c r="G79" s="18"/>
      <c r="H79" s="18"/>
      <c r="I79" s="21"/>
      <c r="J79" s="13">
        <f>SUM(W22:W26)</f>
        <v>41</v>
      </c>
      <c r="K79" s="18"/>
      <c r="L79" s="18"/>
      <c r="M79" s="26"/>
    </row>
    <row r="80" spans="1:13">
      <c r="A80" s="6" t="s">
        <v>51</v>
      </c>
      <c r="B80" s="12">
        <f>SUM(O27:O31)</f>
        <v>18</v>
      </c>
      <c r="C80" s="17"/>
      <c r="D80" s="17"/>
      <c r="E80" s="20"/>
      <c r="F80" s="12">
        <f>SUM(S27:S31)</f>
        <v>17</v>
      </c>
      <c r="G80" s="17"/>
      <c r="H80" s="17"/>
      <c r="I80" s="20"/>
      <c r="J80" s="12">
        <f>SUM(W27:W31)</f>
        <v>35</v>
      </c>
      <c r="K80" s="17"/>
      <c r="L80" s="17"/>
      <c r="M80" s="25"/>
    </row>
    <row r="81" spans="1:13">
      <c r="A81" s="7" t="s">
        <v>38</v>
      </c>
      <c r="B81" s="13">
        <f>SUM(O32:O36)</f>
        <v>22</v>
      </c>
      <c r="C81" s="18"/>
      <c r="D81" s="18"/>
      <c r="E81" s="21"/>
      <c r="F81" s="13">
        <f>SUM(S32:S36)</f>
        <v>23</v>
      </c>
      <c r="G81" s="18"/>
      <c r="H81" s="18"/>
      <c r="I81" s="21"/>
      <c r="J81" s="13">
        <f>SUM(W32:W36)</f>
        <v>45</v>
      </c>
      <c r="K81" s="18"/>
      <c r="L81" s="18"/>
      <c r="M81" s="26"/>
    </row>
    <row r="82" spans="1:13">
      <c r="A82" s="6" t="s">
        <v>54</v>
      </c>
      <c r="B82" s="12">
        <f>SUM(O37:O41)</f>
        <v>12</v>
      </c>
      <c r="C82" s="17"/>
      <c r="D82" s="17"/>
      <c r="E82" s="20"/>
      <c r="F82" s="12">
        <f>SUM(S37:S41)</f>
        <v>13</v>
      </c>
      <c r="G82" s="17"/>
      <c r="H82" s="17"/>
      <c r="I82" s="20"/>
      <c r="J82" s="12">
        <f>SUM(W37:W41)</f>
        <v>25</v>
      </c>
      <c r="K82" s="17"/>
      <c r="L82" s="17"/>
      <c r="M82" s="25"/>
    </row>
    <row r="83" spans="1:13">
      <c r="A83" s="7" t="s">
        <v>12</v>
      </c>
      <c r="B83" s="13">
        <f>SUM(O42:O46)</f>
        <v>9</v>
      </c>
      <c r="C83" s="18"/>
      <c r="D83" s="18"/>
      <c r="E83" s="21"/>
      <c r="F83" s="13">
        <f>SUM(S42:S46)</f>
        <v>15</v>
      </c>
      <c r="G83" s="18"/>
      <c r="H83" s="18"/>
      <c r="I83" s="21"/>
      <c r="J83" s="13">
        <f>SUM(W42:W46)</f>
        <v>24</v>
      </c>
      <c r="K83" s="18"/>
      <c r="L83" s="18"/>
      <c r="M83" s="26"/>
    </row>
    <row r="84" spans="1:13">
      <c r="A84" s="6" t="s">
        <v>34</v>
      </c>
      <c r="B84" s="12">
        <f>SUM(O47:O51)</f>
        <v>8</v>
      </c>
      <c r="C84" s="17"/>
      <c r="D84" s="17"/>
      <c r="E84" s="20"/>
      <c r="F84" s="12">
        <f>SUM(S47:S51)</f>
        <v>11</v>
      </c>
      <c r="G84" s="17"/>
      <c r="H84" s="17"/>
      <c r="I84" s="20"/>
      <c r="J84" s="12">
        <f>SUM(W47:W51)</f>
        <v>19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5</v>
      </c>
      <c r="G85" s="18"/>
      <c r="H85" s="18"/>
      <c r="I85" s="21"/>
      <c r="J85" s="13">
        <f>SUM(W52:W56)</f>
        <v>5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1</v>
      </c>
      <c r="G86" s="17"/>
      <c r="H86" s="17"/>
      <c r="I86" s="20"/>
      <c r="J86" s="12">
        <f>SUM(W57)</f>
        <v>1</v>
      </c>
      <c r="K86" s="17"/>
      <c r="L86" s="17"/>
      <c r="M86" s="25"/>
    </row>
    <row r="87" spans="1:13">
      <c r="A87" s="8" t="s">
        <v>24</v>
      </c>
      <c r="B87" s="14">
        <f>SUM(B66:B86)</f>
        <v>342</v>
      </c>
      <c r="C87" s="19"/>
      <c r="D87" s="19"/>
      <c r="E87" s="22"/>
      <c r="F87" s="14">
        <f>SUM(F66:F86)</f>
        <v>374</v>
      </c>
      <c r="G87" s="19"/>
      <c r="H87" s="19"/>
      <c r="I87" s="22"/>
      <c r="J87" s="14">
        <f>SUM(J66:J86)</f>
        <v>716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89</v>
      </c>
      <c r="C90" s="19"/>
      <c r="D90" s="19"/>
      <c r="E90" s="22"/>
      <c r="F90" s="14">
        <f>SUM(S22:S57)</f>
        <v>106</v>
      </c>
      <c r="G90" s="19"/>
      <c r="H90" s="19"/>
      <c r="I90" s="22"/>
      <c r="J90" s="14">
        <f>SUM(W22:W57)</f>
        <v>195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97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1</v>
      </c>
      <c r="C8" s="17"/>
      <c r="D8" s="17"/>
      <c r="E8" s="20"/>
      <c r="F8" s="12">
        <v>2</v>
      </c>
      <c r="G8" s="17"/>
      <c r="H8" s="17"/>
      <c r="I8" s="20"/>
      <c r="J8" s="12">
        <f t="shared" ref="J8:J58" si="0">SUM(B8,F8)</f>
        <v>3</v>
      </c>
      <c r="K8" s="17"/>
      <c r="L8" s="17"/>
      <c r="M8" s="20"/>
      <c r="N8" s="29">
        <v>51</v>
      </c>
      <c r="O8" s="13">
        <v>5</v>
      </c>
      <c r="P8" s="18"/>
      <c r="Q8" s="18"/>
      <c r="R8" s="21"/>
      <c r="S8" s="13">
        <v>6</v>
      </c>
      <c r="T8" s="18"/>
      <c r="U8" s="18"/>
      <c r="V8" s="21"/>
      <c r="W8" s="13">
        <f t="shared" ref="W8:W57" si="1">SUM(O8,S8)</f>
        <v>11</v>
      </c>
      <c r="X8" s="18"/>
      <c r="Y8" s="18"/>
      <c r="Z8" s="26"/>
    </row>
    <row r="9" spans="1:26">
      <c r="A9" s="7">
        <v>1</v>
      </c>
      <c r="B9" s="13">
        <f>0</f>
        <v>0</v>
      </c>
      <c r="C9" s="18"/>
      <c r="D9" s="18"/>
      <c r="E9" s="21"/>
      <c r="F9" s="13">
        <f>0</f>
        <v>0</v>
      </c>
      <c r="G9" s="18"/>
      <c r="H9" s="18"/>
      <c r="I9" s="21"/>
      <c r="J9" s="13">
        <f t="shared" si="0"/>
        <v>0</v>
      </c>
      <c r="K9" s="18"/>
      <c r="L9" s="18"/>
      <c r="M9" s="21"/>
      <c r="N9" s="30">
        <v>52</v>
      </c>
      <c r="O9" s="12">
        <v>12</v>
      </c>
      <c r="P9" s="17"/>
      <c r="Q9" s="17"/>
      <c r="R9" s="20"/>
      <c r="S9" s="12">
        <v>10</v>
      </c>
      <c r="T9" s="17"/>
      <c r="U9" s="17"/>
      <c r="V9" s="20"/>
      <c r="W9" s="12">
        <f t="shared" si="1"/>
        <v>22</v>
      </c>
      <c r="X9" s="17"/>
      <c r="Y9" s="17"/>
      <c r="Z9" s="25"/>
    </row>
    <row r="10" spans="1:26">
      <c r="A10" s="6">
        <v>2</v>
      </c>
      <c r="B10" s="12">
        <v>2</v>
      </c>
      <c r="C10" s="17"/>
      <c r="D10" s="17"/>
      <c r="E10" s="20"/>
      <c r="F10" s="12">
        <v>2</v>
      </c>
      <c r="G10" s="17"/>
      <c r="H10" s="17"/>
      <c r="I10" s="20"/>
      <c r="J10" s="12">
        <f t="shared" si="0"/>
        <v>4</v>
      </c>
      <c r="K10" s="17"/>
      <c r="L10" s="17"/>
      <c r="M10" s="20"/>
      <c r="N10" s="29">
        <v>53</v>
      </c>
      <c r="O10" s="13">
        <v>3</v>
      </c>
      <c r="P10" s="18"/>
      <c r="Q10" s="18"/>
      <c r="R10" s="21"/>
      <c r="S10" s="13">
        <v>5</v>
      </c>
      <c r="T10" s="18"/>
      <c r="U10" s="18"/>
      <c r="V10" s="21"/>
      <c r="W10" s="13">
        <f t="shared" si="1"/>
        <v>8</v>
      </c>
      <c r="X10" s="18"/>
      <c r="Y10" s="18"/>
      <c r="Z10" s="26"/>
    </row>
    <row r="11" spans="1:26">
      <c r="A11" s="7">
        <v>3</v>
      </c>
      <c r="B11" s="13">
        <v>1</v>
      </c>
      <c r="C11" s="18"/>
      <c r="D11" s="18"/>
      <c r="E11" s="21"/>
      <c r="F11" s="13">
        <v>4</v>
      </c>
      <c r="G11" s="18"/>
      <c r="H11" s="18"/>
      <c r="I11" s="21"/>
      <c r="J11" s="13">
        <f t="shared" si="0"/>
        <v>5</v>
      </c>
      <c r="K11" s="18"/>
      <c r="L11" s="18"/>
      <c r="M11" s="21"/>
      <c r="N11" s="30">
        <v>54</v>
      </c>
      <c r="O11" s="12">
        <v>9</v>
      </c>
      <c r="P11" s="17"/>
      <c r="Q11" s="17"/>
      <c r="R11" s="20"/>
      <c r="S11" s="12">
        <v>6</v>
      </c>
      <c r="T11" s="17"/>
      <c r="U11" s="17"/>
      <c r="V11" s="20"/>
      <c r="W11" s="12">
        <f t="shared" si="1"/>
        <v>15</v>
      </c>
      <c r="X11" s="17"/>
      <c r="Y11" s="17"/>
      <c r="Z11" s="25"/>
    </row>
    <row r="12" spans="1:26">
      <c r="A12" s="6">
        <v>4</v>
      </c>
      <c r="B12" s="12">
        <f>0</f>
        <v>0</v>
      </c>
      <c r="C12" s="17"/>
      <c r="D12" s="17"/>
      <c r="E12" s="20"/>
      <c r="F12" s="12">
        <v>1</v>
      </c>
      <c r="G12" s="17"/>
      <c r="H12" s="17"/>
      <c r="I12" s="20"/>
      <c r="J12" s="12">
        <f t="shared" si="0"/>
        <v>1</v>
      </c>
      <c r="K12" s="17"/>
      <c r="L12" s="17"/>
      <c r="M12" s="20"/>
      <c r="N12" s="29">
        <v>55</v>
      </c>
      <c r="O12" s="13">
        <v>1</v>
      </c>
      <c r="P12" s="18"/>
      <c r="Q12" s="18"/>
      <c r="R12" s="21"/>
      <c r="S12" s="13">
        <v>1</v>
      </c>
      <c r="T12" s="18"/>
      <c r="U12" s="18"/>
      <c r="V12" s="21"/>
      <c r="W12" s="13">
        <f t="shared" si="1"/>
        <v>2</v>
      </c>
      <c r="X12" s="18"/>
      <c r="Y12" s="18"/>
      <c r="Z12" s="26"/>
    </row>
    <row r="13" spans="1:26">
      <c r="A13" s="7">
        <v>5</v>
      </c>
      <c r="B13" s="13">
        <v>1</v>
      </c>
      <c r="C13" s="18"/>
      <c r="D13" s="18"/>
      <c r="E13" s="21"/>
      <c r="F13" s="13">
        <v>2</v>
      </c>
      <c r="G13" s="18"/>
      <c r="H13" s="18"/>
      <c r="I13" s="21"/>
      <c r="J13" s="13">
        <f t="shared" si="0"/>
        <v>3</v>
      </c>
      <c r="K13" s="18"/>
      <c r="L13" s="18"/>
      <c r="M13" s="21"/>
      <c r="N13" s="30">
        <v>56</v>
      </c>
      <c r="O13" s="12">
        <v>11</v>
      </c>
      <c r="P13" s="17"/>
      <c r="Q13" s="17"/>
      <c r="R13" s="20"/>
      <c r="S13" s="12">
        <v>4</v>
      </c>
      <c r="T13" s="17"/>
      <c r="U13" s="17"/>
      <c r="V13" s="20"/>
      <c r="W13" s="12">
        <f t="shared" si="1"/>
        <v>15</v>
      </c>
      <c r="X13" s="17"/>
      <c r="Y13" s="17"/>
      <c r="Z13" s="25"/>
    </row>
    <row r="14" spans="1:26">
      <c r="A14" s="6">
        <v>6</v>
      </c>
      <c r="B14" s="12">
        <v>1</v>
      </c>
      <c r="C14" s="17"/>
      <c r="D14" s="17"/>
      <c r="E14" s="20"/>
      <c r="F14" s="12">
        <v>3</v>
      </c>
      <c r="G14" s="17"/>
      <c r="H14" s="17"/>
      <c r="I14" s="20"/>
      <c r="J14" s="12">
        <f t="shared" si="0"/>
        <v>4</v>
      </c>
      <c r="K14" s="17"/>
      <c r="L14" s="17"/>
      <c r="M14" s="20"/>
      <c r="N14" s="29">
        <v>57</v>
      </c>
      <c r="O14" s="13">
        <v>3</v>
      </c>
      <c r="P14" s="18"/>
      <c r="Q14" s="18"/>
      <c r="R14" s="21"/>
      <c r="S14" s="13">
        <v>2</v>
      </c>
      <c r="T14" s="18"/>
      <c r="U14" s="18"/>
      <c r="V14" s="21"/>
      <c r="W14" s="13">
        <f t="shared" si="1"/>
        <v>5</v>
      </c>
      <c r="X14" s="18"/>
      <c r="Y14" s="18"/>
      <c r="Z14" s="26"/>
    </row>
    <row r="15" spans="1:26">
      <c r="A15" s="7">
        <v>7</v>
      </c>
      <c r="B15" s="13">
        <v>1</v>
      </c>
      <c r="C15" s="18"/>
      <c r="D15" s="18"/>
      <c r="E15" s="21"/>
      <c r="F15" s="13">
        <v>3</v>
      </c>
      <c r="G15" s="18"/>
      <c r="H15" s="18"/>
      <c r="I15" s="21"/>
      <c r="J15" s="13">
        <f t="shared" si="0"/>
        <v>4</v>
      </c>
      <c r="K15" s="18"/>
      <c r="L15" s="18"/>
      <c r="M15" s="21"/>
      <c r="N15" s="30">
        <v>58</v>
      </c>
      <c r="O15" s="12">
        <v>7</v>
      </c>
      <c r="P15" s="17"/>
      <c r="Q15" s="17"/>
      <c r="R15" s="20"/>
      <c r="S15" s="12">
        <v>7</v>
      </c>
      <c r="T15" s="17"/>
      <c r="U15" s="17"/>
      <c r="V15" s="20"/>
      <c r="W15" s="12">
        <f t="shared" si="1"/>
        <v>14</v>
      </c>
      <c r="X15" s="17"/>
      <c r="Y15" s="17"/>
      <c r="Z15" s="25"/>
    </row>
    <row r="16" spans="1:26">
      <c r="A16" s="6">
        <v>8</v>
      </c>
      <c r="B16" s="12">
        <v>3</v>
      </c>
      <c r="C16" s="17"/>
      <c r="D16" s="17"/>
      <c r="E16" s="20"/>
      <c r="F16" s="12">
        <v>3</v>
      </c>
      <c r="G16" s="17"/>
      <c r="H16" s="17"/>
      <c r="I16" s="20"/>
      <c r="J16" s="12">
        <f t="shared" si="0"/>
        <v>6</v>
      </c>
      <c r="K16" s="17"/>
      <c r="L16" s="17"/>
      <c r="M16" s="20"/>
      <c r="N16" s="29">
        <v>59</v>
      </c>
      <c r="O16" s="13">
        <v>2</v>
      </c>
      <c r="P16" s="18"/>
      <c r="Q16" s="18"/>
      <c r="R16" s="21"/>
      <c r="S16" s="13">
        <v>5</v>
      </c>
      <c r="T16" s="18"/>
      <c r="U16" s="18"/>
      <c r="V16" s="21"/>
      <c r="W16" s="13">
        <f t="shared" si="1"/>
        <v>7</v>
      </c>
      <c r="X16" s="18"/>
      <c r="Y16" s="18"/>
      <c r="Z16" s="26"/>
    </row>
    <row r="17" spans="1:26">
      <c r="A17" s="7">
        <v>9</v>
      </c>
      <c r="B17" s="13">
        <v>1</v>
      </c>
      <c r="C17" s="18"/>
      <c r="D17" s="18"/>
      <c r="E17" s="21"/>
      <c r="F17" s="13">
        <v>4</v>
      </c>
      <c r="G17" s="18"/>
      <c r="H17" s="18"/>
      <c r="I17" s="21"/>
      <c r="J17" s="13">
        <f t="shared" si="0"/>
        <v>5</v>
      </c>
      <c r="K17" s="18"/>
      <c r="L17" s="18"/>
      <c r="M17" s="21"/>
      <c r="N17" s="30">
        <v>60</v>
      </c>
      <c r="O17" s="12">
        <v>9</v>
      </c>
      <c r="P17" s="17"/>
      <c r="Q17" s="17"/>
      <c r="R17" s="20"/>
      <c r="S17" s="12">
        <v>5</v>
      </c>
      <c r="T17" s="17"/>
      <c r="U17" s="17"/>
      <c r="V17" s="20"/>
      <c r="W17" s="12">
        <f t="shared" si="1"/>
        <v>14</v>
      </c>
      <c r="X17" s="17"/>
      <c r="Y17" s="17"/>
      <c r="Z17" s="25"/>
    </row>
    <row r="18" spans="1:26">
      <c r="A18" s="6">
        <v>10</v>
      </c>
      <c r="B18" s="12">
        <v>2</v>
      </c>
      <c r="C18" s="17"/>
      <c r="D18" s="17"/>
      <c r="E18" s="20"/>
      <c r="F18" s="12">
        <v>2</v>
      </c>
      <c r="G18" s="17"/>
      <c r="H18" s="17"/>
      <c r="I18" s="20"/>
      <c r="J18" s="12">
        <f t="shared" si="0"/>
        <v>4</v>
      </c>
      <c r="K18" s="17"/>
      <c r="L18" s="17"/>
      <c r="M18" s="20"/>
      <c r="N18" s="29">
        <v>61</v>
      </c>
      <c r="O18" s="13">
        <v>5</v>
      </c>
      <c r="P18" s="18"/>
      <c r="Q18" s="18"/>
      <c r="R18" s="21"/>
      <c r="S18" s="13">
        <v>6</v>
      </c>
      <c r="T18" s="18"/>
      <c r="U18" s="18"/>
      <c r="V18" s="21"/>
      <c r="W18" s="13">
        <f t="shared" si="1"/>
        <v>11</v>
      </c>
      <c r="X18" s="18"/>
      <c r="Y18" s="18"/>
      <c r="Z18" s="26"/>
    </row>
    <row r="19" spans="1:26">
      <c r="A19" s="7">
        <v>11</v>
      </c>
      <c r="B19" s="13">
        <v>5</v>
      </c>
      <c r="C19" s="18"/>
      <c r="D19" s="18"/>
      <c r="E19" s="21"/>
      <c r="F19" s="13">
        <v>3</v>
      </c>
      <c r="G19" s="18"/>
      <c r="H19" s="18"/>
      <c r="I19" s="21"/>
      <c r="J19" s="13">
        <f t="shared" si="0"/>
        <v>8</v>
      </c>
      <c r="K19" s="18"/>
      <c r="L19" s="18"/>
      <c r="M19" s="21"/>
      <c r="N19" s="30">
        <v>62</v>
      </c>
      <c r="O19" s="12">
        <v>7</v>
      </c>
      <c r="P19" s="17"/>
      <c r="Q19" s="17"/>
      <c r="R19" s="20"/>
      <c r="S19" s="12">
        <v>4</v>
      </c>
      <c r="T19" s="17"/>
      <c r="U19" s="17"/>
      <c r="V19" s="20"/>
      <c r="W19" s="12">
        <f t="shared" si="1"/>
        <v>11</v>
      </c>
      <c r="X19" s="17"/>
      <c r="Y19" s="17"/>
      <c r="Z19" s="25"/>
    </row>
    <row r="20" spans="1:26">
      <c r="A20" s="6">
        <v>12</v>
      </c>
      <c r="B20" s="12">
        <v>5</v>
      </c>
      <c r="C20" s="17"/>
      <c r="D20" s="17"/>
      <c r="E20" s="20"/>
      <c r="F20" s="12">
        <v>5</v>
      </c>
      <c r="G20" s="17"/>
      <c r="H20" s="17"/>
      <c r="I20" s="20"/>
      <c r="J20" s="12">
        <f t="shared" si="0"/>
        <v>10</v>
      </c>
      <c r="K20" s="17"/>
      <c r="L20" s="17"/>
      <c r="M20" s="20"/>
      <c r="N20" s="29">
        <v>63</v>
      </c>
      <c r="O20" s="13">
        <v>6</v>
      </c>
      <c r="P20" s="18"/>
      <c r="Q20" s="18"/>
      <c r="R20" s="21"/>
      <c r="S20" s="13">
        <v>7</v>
      </c>
      <c r="T20" s="18"/>
      <c r="U20" s="18"/>
      <c r="V20" s="21"/>
      <c r="W20" s="13">
        <f t="shared" si="1"/>
        <v>13</v>
      </c>
      <c r="X20" s="18"/>
      <c r="Y20" s="18"/>
      <c r="Z20" s="26"/>
    </row>
    <row r="21" spans="1:26">
      <c r="A21" s="7">
        <v>13</v>
      </c>
      <c r="B21" s="13">
        <v>3</v>
      </c>
      <c r="C21" s="18"/>
      <c r="D21" s="18"/>
      <c r="E21" s="21"/>
      <c r="F21" s="13">
        <v>5</v>
      </c>
      <c r="G21" s="18"/>
      <c r="H21" s="18"/>
      <c r="I21" s="21"/>
      <c r="J21" s="13">
        <f t="shared" si="0"/>
        <v>8</v>
      </c>
      <c r="K21" s="18"/>
      <c r="L21" s="18"/>
      <c r="M21" s="21"/>
      <c r="N21" s="30">
        <v>64</v>
      </c>
      <c r="O21" s="12">
        <v>1</v>
      </c>
      <c r="P21" s="17"/>
      <c r="Q21" s="17"/>
      <c r="R21" s="20"/>
      <c r="S21" s="12">
        <v>6</v>
      </c>
      <c r="T21" s="17"/>
      <c r="U21" s="17"/>
      <c r="V21" s="20"/>
      <c r="W21" s="12">
        <f t="shared" si="1"/>
        <v>7</v>
      </c>
      <c r="X21" s="17"/>
      <c r="Y21" s="17"/>
      <c r="Z21" s="25"/>
    </row>
    <row r="22" spans="1:26">
      <c r="A22" s="6">
        <v>14</v>
      </c>
      <c r="B22" s="12">
        <v>7</v>
      </c>
      <c r="C22" s="17"/>
      <c r="D22" s="17"/>
      <c r="E22" s="20"/>
      <c r="F22" s="12">
        <v>4</v>
      </c>
      <c r="G22" s="17"/>
      <c r="H22" s="17"/>
      <c r="I22" s="20"/>
      <c r="J22" s="12">
        <f t="shared" si="0"/>
        <v>11</v>
      </c>
      <c r="K22" s="17"/>
      <c r="L22" s="17"/>
      <c r="M22" s="20"/>
      <c r="N22" s="29">
        <v>65</v>
      </c>
      <c r="O22" s="13">
        <v>7</v>
      </c>
      <c r="P22" s="18"/>
      <c r="Q22" s="18"/>
      <c r="R22" s="21"/>
      <c r="S22" s="13">
        <v>5</v>
      </c>
      <c r="T22" s="18"/>
      <c r="U22" s="18"/>
      <c r="V22" s="21"/>
      <c r="W22" s="13">
        <f t="shared" si="1"/>
        <v>12</v>
      </c>
      <c r="X22" s="18"/>
      <c r="Y22" s="18"/>
      <c r="Z22" s="26"/>
    </row>
    <row r="23" spans="1:26">
      <c r="A23" s="7">
        <v>15</v>
      </c>
      <c r="B23" s="13">
        <v>10</v>
      </c>
      <c r="C23" s="18"/>
      <c r="D23" s="18"/>
      <c r="E23" s="21"/>
      <c r="F23" s="13">
        <v>5</v>
      </c>
      <c r="G23" s="18"/>
      <c r="H23" s="18"/>
      <c r="I23" s="21"/>
      <c r="J23" s="13">
        <f t="shared" si="0"/>
        <v>15</v>
      </c>
      <c r="K23" s="18"/>
      <c r="L23" s="18"/>
      <c r="M23" s="21"/>
      <c r="N23" s="30">
        <v>66</v>
      </c>
      <c r="O23" s="12">
        <v>3</v>
      </c>
      <c r="P23" s="17"/>
      <c r="Q23" s="17"/>
      <c r="R23" s="20"/>
      <c r="S23" s="12">
        <v>5</v>
      </c>
      <c r="T23" s="17"/>
      <c r="U23" s="17"/>
      <c r="V23" s="20"/>
      <c r="W23" s="12">
        <f t="shared" si="1"/>
        <v>8</v>
      </c>
      <c r="X23" s="17"/>
      <c r="Y23" s="17"/>
      <c r="Z23" s="25"/>
    </row>
    <row r="24" spans="1:26">
      <c r="A24" s="6">
        <v>16</v>
      </c>
      <c r="B24" s="12">
        <v>8</v>
      </c>
      <c r="C24" s="17"/>
      <c r="D24" s="17"/>
      <c r="E24" s="20"/>
      <c r="F24" s="12">
        <v>5</v>
      </c>
      <c r="G24" s="17"/>
      <c r="H24" s="17"/>
      <c r="I24" s="20"/>
      <c r="J24" s="12">
        <f t="shared" si="0"/>
        <v>13</v>
      </c>
      <c r="K24" s="17"/>
      <c r="L24" s="17"/>
      <c r="M24" s="20"/>
      <c r="N24" s="29">
        <v>67</v>
      </c>
      <c r="O24" s="13">
        <v>4</v>
      </c>
      <c r="P24" s="18"/>
      <c r="Q24" s="18"/>
      <c r="R24" s="21"/>
      <c r="S24" s="13">
        <v>3</v>
      </c>
      <c r="T24" s="18"/>
      <c r="U24" s="18"/>
      <c r="V24" s="21"/>
      <c r="W24" s="13">
        <f t="shared" si="1"/>
        <v>7</v>
      </c>
      <c r="X24" s="18"/>
      <c r="Y24" s="18"/>
      <c r="Z24" s="26"/>
    </row>
    <row r="25" spans="1:26">
      <c r="A25" s="7">
        <v>17</v>
      </c>
      <c r="B25" s="13">
        <v>10</v>
      </c>
      <c r="C25" s="18"/>
      <c r="D25" s="18"/>
      <c r="E25" s="21"/>
      <c r="F25" s="13">
        <v>4</v>
      </c>
      <c r="G25" s="18"/>
      <c r="H25" s="18"/>
      <c r="I25" s="21"/>
      <c r="J25" s="13">
        <f t="shared" si="0"/>
        <v>14</v>
      </c>
      <c r="K25" s="18"/>
      <c r="L25" s="18"/>
      <c r="M25" s="21"/>
      <c r="N25" s="30">
        <v>68</v>
      </c>
      <c r="O25" s="12">
        <v>8</v>
      </c>
      <c r="P25" s="17"/>
      <c r="Q25" s="17"/>
      <c r="R25" s="20"/>
      <c r="S25" s="12">
        <v>8</v>
      </c>
      <c r="T25" s="17"/>
      <c r="U25" s="17"/>
      <c r="V25" s="20"/>
      <c r="W25" s="12">
        <f t="shared" si="1"/>
        <v>16</v>
      </c>
      <c r="X25" s="17"/>
      <c r="Y25" s="17"/>
      <c r="Z25" s="25"/>
    </row>
    <row r="26" spans="1:26">
      <c r="A26" s="6">
        <v>18</v>
      </c>
      <c r="B26" s="12">
        <v>8</v>
      </c>
      <c r="C26" s="17"/>
      <c r="D26" s="17"/>
      <c r="E26" s="20"/>
      <c r="F26" s="12">
        <v>2</v>
      </c>
      <c r="G26" s="17"/>
      <c r="H26" s="17"/>
      <c r="I26" s="20"/>
      <c r="J26" s="12">
        <f t="shared" si="0"/>
        <v>10</v>
      </c>
      <c r="K26" s="17"/>
      <c r="L26" s="17"/>
      <c r="M26" s="20"/>
      <c r="N26" s="29">
        <v>69</v>
      </c>
      <c r="O26" s="13">
        <v>6</v>
      </c>
      <c r="P26" s="18"/>
      <c r="Q26" s="18"/>
      <c r="R26" s="21"/>
      <c r="S26" s="13">
        <v>4</v>
      </c>
      <c r="T26" s="18"/>
      <c r="U26" s="18"/>
      <c r="V26" s="21"/>
      <c r="W26" s="13">
        <f t="shared" si="1"/>
        <v>10</v>
      </c>
      <c r="X26" s="18"/>
      <c r="Y26" s="18"/>
      <c r="Z26" s="26"/>
    </row>
    <row r="27" spans="1:26">
      <c r="A27" s="7">
        <v>19</v>
      </c>
      <c r="B27" s="13">
        <v>11</v>
      </c>
      <c r="C27" s="18"/>
      <c r="D27" s="18"/>
      <c r="E27" s="21"/>
      <c r="F27" s="13">
        <v>5</v>
      </c>
      <c r="G27" s="18"/>
      <c r="H27" s="18"/>
      <c r="I27" s="21"/>
      <c r="J27" s="13">
        <f t="shared" si="0"/>
        <v>16</v>
      </c>
      <c r="K27" s="18"/>
      <c r="L27" s="18"/>
      <c r="M27" s="21"/>
      <c r="N27" s="30">
        <v>70</v>
      </c>
      <c r="O27" s="12">
        <v>8</v>
      </c>
      <c r="P27" s="17"/>
      <c r="Q27" s="17"/>
      <c r="R27" s="20"/>
      <c r="S27" s="12">
        <v>8</v>
      </c>
      <c r="T27" s="17"/>
      <c r="U27" s="17"/>
      <c r="V27" s="20"/>
      <c r="W27" s="12">
        <f t="shared" si="1"/>
        <v>16</v>
      </c>
      <c r="X27" s="17"/>
      <c r="Y27" s="17"/>
      <c r="Z27" s="25"/>
    </row>
    <row r="28" spans="1:26">
      <c r="A28" s="6">
        <v>20</v>
      </c>
      <c r="B28" s="12">
        <v>3</v>
      </c>
      <c r="C28" s="17"/>
      <c r="D28" s="17"/>
      <c r="E28" s="20"/>
      <c r="F28" s="12">
        <v>4</v>
      </c>
      <c r="G28" s="17"/>
      <c r="H28" s="17"/>
      <c r="I28" s="20"/>
      <c r="J28" s="12">
        <f t="shared" si="0"/>
        <v>7</v>
      </c>
      <c r="K28" s="17"/>
      <c r="L28" s="17"/>
      <c r="M28" s="20"/>
      <c r="N28" s="29">
        <v>71</v>
      </c>
      <c r="O28" s="13">
        <v>9</v>
      </c>
      <c r="P28" s="18"/>
      <c r="Q28" s="18"/>
      <c r="R28" s="21"/>
      <c r="S28" s="13">
        <v>5</v>
      </c>
      <c r="T28" s="18"/>
      <c r="U28" s="18"/>
      <c r="V28" s="21"/>
      <c r="W28" s="13">
        <f t="shared" si="1"/>
        <v>14</v>
      </c>
      <c r="X28" s="18"/>
      <c r="Y28" s="18"/>
      <c r="Z28" s="26"/>
    </row>
    <row r="29" spans="1:26">
      <c r="A29" s="7">
        <v>21</v>
      </c>
      <c r="B29" s="13">
        <v>3</v>
      </c>
      <c r="C29" s="18"/>
      <c r="D29" s="18"/>
      <c r="E29" s="21"/>
      <c r="F29" s="13">
        <v>3</v>
      </c>
      <c r="G29" s="18"/>
      <c r="H29" s="18"/>
      <c r="I29" s="21"/>
      <c r="J29" s="13">
        <f t="shared" si="0"/>
        <v>6</v>
      </c>
      <c r="K29" s="18"/>
      <c r="L29" s="18"/>
      <c r="M29" s="21"/>
      <c r="N29" s="30">
        <v>72</v>
      </c>
      <c r="O29" s="12">
        <v>7</v>
      </c>
      <c r="P29" s="17"/>
      <c r="Q29" s="17"/>
      <c r="R29" s="20"/>
      <c r="S29" s="12">
        <v>8</v>
      </c>
      <c r="T29" s="17"/>
      <c r="U29" s="17"/>
      <c r="V29" s="20"/>
      <c r="W29" s="12">
        <f t="shared" si="1"/>
        <v>15</v>
      </c>
      <c r="X29" s="17"/>
      <c r="Y29" s="17"/>
      <c r="Z29" s="25"/>
    </row>
    <row r="30" spans="1:26">
      <c r="A30" s="6">
        <v>22</v>
      </c>
      <c r="B30" s="12">
        <v>1</v>
      </c>
      <c r="C30" s="17"/>
      <c r="D30" s="17"/>
      <c r="E30" s="20"/>
      <c r="F30" s="12">
        <v>4</v>
      </c>
      <c r="G30" s="17"/>
      <c r="H30" s="17"/>
      <c r="I30" s="20"/>
      <c r="J30" s="12">
        <f t="shared" si="0"/>
        <v>5</v>
      </c>
      <c r="K30" s="17"/>
      <c r="L30" s="17"/>
      <c r="M30" s="20"/>
      <c r="N30" s="29">
        <v>73</v>
      </c>
      <c r="O30" s="13">
        <v>6</v>
      </c>
      <c r="P30" s="18"/>
      <c r="Q30" s="18"/>
      <c r="R30" s="21"/>
      <c r="S30" s="13">
        <v>9</v>
      </c>
      <c r="T30" s="18"/>
      <c r="U30" s="18"/>
      <c r="V30" s="21"/>
      <c r="W30" s="13">
        <f t="shared" si="1"/>
        <v>15</v>
      </c>
      <c r="X30" s="18"/>
      <c r="Y30" s="18"/>
      <c r="Z30" s="26"/>
    </row>
    <row r="31" spans="1:26">
      <c r="A31" s="7">
        <v>23</v>
      </c>
      <c r="B31" s="13">
        <v>4</v>
      </c>
      <c r="C31" s="18"/>
      <c r="D31" s="18"/>
      <c r="E31" s="21"/>
      <c r="F31" s="13">
        <v>2</v>
      </c>
      <c r="G31" s="18"/>
      <c r="H31" s="18"/>
      <c r="I31" s="21"/>
      <c r="J31" s="13">
        <f t="shared" si="0"/>
        <v>6</v>
      </c>
      <c r="K31" s="18"/>
      <c r="L31" s="18"/>
      <c r="M31" s="21"/>
      <c r="N31" s="30">
        <v>74</v>
      </c>
      <c r="O31" s="12">
        <v>4</v>
      </c>
      <c r="P31" s="17"/>
      <c r="Q31" s="17"/>
      <c r="R31" s="20"/>
      <c r="S31" s="12">
        <v>11</v>
      </c>
      <c r="T31" s="17"/>
      <c r="U31" s="17"/>
      <c r="V31" s="20"/>
      <c r="W31" s="12">
        <f t="shared" si="1"/>
        <v>15</v>
      </c>
      <c r="X31" s="17"/>
      <c r="Y31" s="17"/>
      <c r="Z31" s="25"/>
    </row>
    <row r="32" spans="1:26">
      <c r="A32" s="6">
        <v>24</v>
      </c>
      <c r="B32" s="12">
        <v>4</v>
      </c>
      <c r="C32" s="17"/>
      <c r="D32" s="17"/>
      <c r="E32" s="20"/>
      <c r="F32" s="12">
        <v>3</v>
      </c>
      <c r="G32" s="17"/>
      <c r="H32" s="17"/>
      <c r="I32" s="20"/>
      <c r="J32" s="12">
        <f t="shared" si="0"/>
        <v>7</v>
      </c>
      <c r="K32" s="17"/>
      <c r="L32" s="17"/>
      <c r="M32" s="20"/>
      <c r="N32" s="29">
        <v>75</v>
      </c>
      <c r="O32" s="13">
        <v>4</v>
      </c>
      <c r="P32" s="18"/>
      <c r="Q32" s="18"/>
      <c r="R32" s="21"/>
      <c r="S32" s="13">
        <v>10</v>
      </c>
      <c r="T32" s="18"/>
      <c r="U32" s="18"/>
      <c r="V32" s="21"/>
      <c r="W32" s="13">
        <f t="shared" si="1"/>
        <v>14</v>
      </c>
      <c r="X32" s="18"/>
      <c r="Y32" s="18"/>
      <c r="Z32" s="26"/>
    </row>
    <row r="33" spans="1:26">
      <c r="A33" s="7">
        <v>25</v>
      </c>
      <c r="B33" s="13">
        <v>3</v>
      </c>
      <c r="C33" s="18"/>
      <c r="D33" s="18"/>
      <c r="E33" s="21"/>
      <c r="F33" s="13">
        <v>1</v>
      </c>
      <c r="G33" s="18"/>
      <c r="H33" s="18"/>
      <c r="I33" s="21"/>
      <c r="J33" s="13">
        <f t="shared" si="0"/>
        <v>4</v>
      </c>
      <c r="K33" s="18"/>
      <c r="L33" s="18"/>
      <c r="M33" s="21"/>
      <c r="N33" s="30">
        <v>76</v>
      </c>
      <c r="O33" s="12">
        <v>9</v>
      </c>
      <c r="P33" s="17"/>
      <c r="Q33" s="17"/>
      <c r="R33" s="20"/>
      <c r="S33" s="12">
        <v>12</v>
      </c>
      <c r="T33" s="17"/>
      <c r="U33" s="17"/>
      <c r="V33" s="20"/>
      <c r="W33" s="12">
        <f t="shared" si="1"/>
        <v>21</v>
      </c>
      <c r="X33" s="17"/>
      <c r="Y33" s="17"/>
      <c r="Z33" s="25"/>
    </row>
    <row r="34" spans="1:26">
      <c r="A34" s="6">
        <v>26</v>
      </c>
      <c r="B34" s="12">
        <v>4</v>
      </c>
      <c r="C34" s="17"/>
      <c r="D34" s="17"/>
      <c r="E34" s="20"/>
      <c r="F34" s="12">
        <v>2</v>
      </c>
      <c r="G34" s="17"/>
      <c r="H34" s="17"/>
      <c r="I34" s="20"/>
      <c r="J34" s="12">
        <f t="shared" si="0"/>
        <v>6</v>
      </c>
      <c r="K34" s="17"/>
      <c r="L34" s="17"/>
      <c r="M34" s="20"/>
      <c r="N34" s="29">
        <v>77</v>
      </c>
      <c r="O34" s="13">
        <v>9</v>
      </c>
      <c r="P34" s="18"/>
      <c r="Q34" s="18"/>
      <c r="R34" s="21"/>
      <c r="S34" s="13">
        <v>8</v>
      </c>
      <c r="T34" s="18"/>
      <c r="U34" s="18"/>
      <c r="V34" s="21"/>
      <c r="W34" s="13">
        <f t="shared" si="1"/>
        <v>17</v>
      </c>
      <c r="X34" s="18"/>
      <c r="Y34" s="18"/>
      <c r="Z34" s="26"/>
    </row>
    <row r="35" spans="1:26">
      <c r="A35" s="7">
        <v>27</v>
      </c>
      <c r="B35" s="13">
        <v>1</v>
      </c>
      <c r="C35" s="18"/>
      <c r="D35" s="18"/>
      <c r="E35" s="21"/>
      <c r="F35" s="13">
        <v>2</v>
      </c>
      <c r="G35" s="18"/>
      <c r="H35" s="18"/>
      <c r="I35" s="21"/>
      <c r="J35" s="13">
        <f t="shared" si="0"/>
        <v>3</v>
      </c>
      <c r="K35" s="18"/>
      <c r="L35" s="18"/>
      <c r="M35" s="21"/>
      <c r="N35" s="30">
        <v>78</v>
      </c>
      <c r="O35" s="12">
        <v>7</v>
      </c>
      <c r="P35" s="17"/>
      <c r="Q35" s="17"/>
      <c r="R35" s="20"/>
      <c r="S35" s="12">
        <v>4</v>
      </c>
      <c r="T35" s="17"/>
      <c r="U35" s="17"/>
      <c r="V35" s="20"/>
      <c r="W35" s="12">
        <f t="shared" si="1"/>
        <v>11</v>
      </c>
      <c r="X35" s="17"/>
      <c r="Y35" s="17"/>
      <c r="Z35" s="25"/>
    </row>
    <row r="36" spans="1:26">
      <c r="A36" s="6">
        <v>28</v>
      </c>
      <c r="B36" s="12">
        <v>3</v>
      </c>
      <c r="C36" s="17"/>
      <c r="D36" s="17"/>
      <c r="E36" s="20"/>
      <c r="F36" s="12">
        <v>7</v>
      </c>
      <c r="G36" s="17"/>
      <c r="H36" s="17"/>
      <c r="I36" s="20"/>
      <c r="J36" s="12">
        <f t="shared" si="0"/>
        <v>10</v>
      </c>
      <c r="K36" s="17"/>
      <c r="L36" s="17"/>
      <c r="M36" s="20"/>
      <c r="N36" s="29">
        <v>79</v>
      </c>
      <c r="O36" s="13">
        <v>1</v>
      </c>
      <c r="P36" s="18"/>
      <c r="Q36" s="18"/>
      <c r="R36" s="21"/>
      <c r="S36" s="13">
        <v>3</v>
      </c>
      <c r="T36" s="18"/>
      <c r="U36" s="18"/>
      <c r="V36" s="21"/>
      <c r="W36" s="13">
        <f t="shared" si="1"/>
        <v>4</v>
      </c>
      <c r="X36" s="18"/>
      <c r="Y36" s="18"/>
      <c r="Z36" s="26"/>
    </row>
    <row r="37" spans="1:26">
      <c r="A37" s="7">
        <v>29</v>
      </c>
      <c r="B37" s="13">
        <v>2</v>
      </c>
      <c r="C37" s="18"/>
      <c r="D37" s="18"/>
      <c r="E37" s="21"/>
      <c r="F37" s="13">
        <v>1</v>
      </c>
      <c r="G37" s="18"/>
      <c r="H37" s="18"/>
      <c r="I37" s="21"/>
      <c r="J37" s="13">
        <f t="shared" si="0"/>
        <v>3</v>
      </c>
      <c r="K37" s="18"/>
      <c r="L37" s="18"/>
      <c r="M37" s="21"/>
      <c r="N37" s="30">
        <v>80</v>
      </c>
      <c r="O37" s="12">
        <v>7</v>
      </c>
      <c r="P37" s="17"/>
      <c r="Q37" s="17"/>
      <c r="R37" s="20"/>
      <c r="S37" s="12">
        <v>6</v>
      </c>
      <c r="T37" s="17"/>
      <c r="U37" s="17"/>
      <c r="V37" s="20"/>
      <c r="W37" s="12">
        <f t="shared" si="1"/>
        <v>13</v>
      </c>
      <c r="X37" s="17"/>
      <c r="Y37" s="17"/>
      <c r="Z37" s="25"/>
    </row>
    <row r="38" spans="1:26">
      <c r="A38" s="6">
        <v>30</v>
      </c>
      <c r="B38" s="12">
        <v>3</v>
      </c>
      <c r="C38" s="17"/>
      <c r="D38" s="17"/>
      <c r="E38" s="20"/>
      <c r="F38" s="12">
        <v>1</v>
      </c>
      <c r="G38" s="17"/>
      <c r="H38" s="17"/>
      <c r="I38" s="20"/>
      <c r="J38" s="12">
        <f t="shared" si="0"/>
        <v>4</v>
      </c>
      <c r="K38" s="17"/>
      <c r="L38" s="17"/>
      <c r="M38" s="20"/>
      <c r="N38" s="29">
        <v>81</v>
      </c>
      <c r="O38" s="13">
        <v>4</v>
      </c>
      <c r="P38" s="18"/>
      <c r="Q38" s="18"/>
      <c r="R38" s="21"/>
      <c r="S38" s="13">
        <v>4</v>
      </c>
      <c r="T38" s="18"/>
      <c r="U38" s="18"/>
      <c r="V38" s="21"/>
      <c r="W38" s="13">
        <f t="shared" si="1"/>
        <v>8</v>
      </c>
      <c r="X38" s="18"/>
      <c r="Y38" s="18"/>
      <c r="Z38" s="26"/>
    </row>
    <row r="39" spans="1:26">
      <c r="A39" s="7">
        <v>31</v>
      </c>
      <c r="B39" s="13">
        <v>2</v>
      </c>
      <c r="C39" s="18"/>
      <c r="D39" s="18"/>
      <c r="E39" s="21"/>
      <c r="F39" s="13">
        <v>1</v>
      </c>
      <c r="G39" s="18"/>
      <c r="H39" s="18"/>
      <c r="I39" s="21"/>
      <c r="J39" s="13">
        <f t="shared" si="0"/>
        <v>3</v>
      </c>
      <c r="K39" s="18"/>
      <c r="L39" s="18"/>
      <c r="M39" s="21"/>
      <c r="N39" s="30">
        <v>82</v>
      </c>
      <c r="O39" s="12">
        <v>2</v>
      </c>
      <c r="P39" s="17"/>
      <c r="Q39" s="17"/>
      <c r="R39" s="20"/>
      <c r="S39" s="12">
        <v>7</v>
      </c>
      <c r="T39" s="17"/>
      <c r="U39" s="17"/>
      <c r="V39" s="20"/>
      <c r="W39" s="12">
        <f t="shared" si="1"/>
        <v>9</v>
      </c>
      <c r="X39" s="17"/>
      <c r="Y39" s="17"/>
      <c r="Z39" s="25"/>
    </row>
    <row r="40" spans="1:26">
      <c r="A40" s="6">
        <v>32</v>
      </c>
      <c r="B40" s="12">
        <v>3</v>
      </c>
      <c r="C40" s="17"/>
      <c r="D40" s="17"/>
      <c r="E40" s="20"/>
      <c r="F40" s="12">
        <v>8</v>
      </c>
      <c r="G40" s="17"/>
      <c r="H40" s="17"/>
      <c r="I40" s="20"/>
      <c r="J40" s="12">
        <f t="shared" si="0"/>
        <v>11</v>
      </c>
      <c r="K40" s="17"/>
      <c r="L40" s="17"/>
      <c r="M40" s="20"/>
      <c r="N40" s="29">
        <v>83</v>
      </c>
      <c r="O40" s="13">
        <v>4</v>
      </c>
      <c r="P40" s="18"/>
      <c r="Q40" s="18"/>
      <c r="R40" s="21"/>
      <c r="S40" s="13">
        <v>5</v>
      </c>
      <c r="T40" s="18"/>
      <c r="U40" s="18"/>
      <c r="V40" s="21"/>
      <c r="W40" s="13">
        <f t="shared" si="1"/>
        <v>9</v>
      </c>
      <c r="X40" s="18"/>
      <c r="Y40" s="18"/>
      <c r="Z40" s="26"/>
    </row>
    <row r="41" spans="1:26">
      <c r="A41" s="7">
        <v>33</v>
      </c>
      <c r="B41" s="13">
        <v>1</v>
      </c>
      <c r="C41" s="18"/>
      <c r="D41" s="18"/>
      <c r="E41" s="21"/>
      <c r="F41" s="13">
        <v>1</v>
      </c>
      <c r="G41" s="18"/>
      <c r="H41" s="18"/>
      <c r="I41" s="21"/>
      <c r="J41" s="13">
        <f t="shared" si="0"/>
        <v>2</v>
      </c>
      <c r="K41" s="18"/>
      <c r="L41" s="18"/>
      <c r="M41" s="21"/>
      <c r="N41" s="30">
        <v>84</v>
      </c>
      <c r="O41" s="12">
        <v>4</v>
      </c>
      <c r="P41" s="17"/>
      <c r="Q41" s="17"/>
      <c r="R41" s="20"/>
      <c r="S41" s="12">
        <v>4</v>
      </c>
      <c r="T41" s="17"/>
      <c r="U41" s="17"/>
      <c r="V41" s="20"/>
      <c r="W41" s="12">
        <f t="shared" si="1"/>
        <v>8</v>
      </c>
      <c r="X41" s="17"/>
      <c r="Y41" s="17"/>
      <c r="Z41" s="25"/>
    </row>
    <row r="42" spans="1:26">
      <c r="A42" s="6">
        <v>34</v>
      </c>
      <c r="B42" s="12">
        <v>6</v>
      </c>
      <c r="C42" s="17"/>
      <c r="D42" s="17"/>
      <c r="E42" s="20"/>
      <c r="F42" s="12">
        <v>5</v>
      </c>
      <c r="G42" s="17"/>
      <c r="H42" s="17"/>
      <c r="I42" s="20"/>
      <c r="J42" s="12">
        <f t="shared" si="0"/>
        <v>11</v>
      </c>
      <c r="K42" s="17"/>
      <c r="L42" s="17"/>
      <c r="M42" s="20"/>
      <c r="N42" s="29">
        <v>85</v>
      </c>
      <c r="O42" s="13">
        <v>3</v>
      </c>
      <c r="P42" s="18"/>
      <c r="Q42" s="18"/>
      <c r="R42" s="21"/>
      <c r="S42" s="13">
        <v>2</v>
      </c>
      <c r="T42" s="18"/>
      <c r="U42" s="18"/>
      <c r="V42" s="21"/>
      <c r="W42" s="13">
        <f t="shared" si="1"/>
        <v>5</v>
      </c>
      <c r="X42" s="18"/>
      <c r="Y42" s="18"/>
      <c r="Z42" s="26"/>
    </row>
    <row r="43" spans="1:26">
      <c r="A43" s="7">
        <v>35</v>
      </c>
      <c r="B43" s="13">
        <v>1</v>
      </c>
      <c r="C43" s="18"/>
      <c r="D43" s="18"/>
      <c r="E43" s="21"/>
      <c r="F43" s="13">
        <v>1</v>
      </c>
      <c r="G43" s="18"/>
      <c r="H43" s="18"/>
      <c r="I43" s="21"/>
      <c r="J43" s="13">
        <f t="shared" si="0"/>
        <v>2</v>
      </c>
      <c r="K43" s="18"/>
      <c r="L43" s="18"/>
      <c r="M43" s="21"/>
      <c r="N43" s="30">
        <v>86</v>
      </c>
      <c r="O43" s="12">
        <v>3</v>
      </c>
      <c r="P43" s="17"/>
      <c r="Q43" s="17"/>
      <c r="R43" s="20"/>
      <c r="S43" s="12">
        <v>3</v>
      </c>
      <c r="T43" s="17"/>
      <c r="U43" s="17"/>
      <c r="V43" s="20"/>
      <c r="W43" s="12">
        <f t="shared" si="1"/>
        <v>6</v>
      </c>
      <c r="X43" s="17"/>
      <c r="Y43" s="17"/>
      <c r="Z43" s="25"/>
    </row>
    <row r="44" spans="1:26">
      <c r="A44" s="6">
        <v>36</v>
      </c>
      <c r="B44" s="12">
        <v>1</v>
      </c>
      <c r="C44" s="17"/>
      <c r="D44" s="17"/>
      <c r="E44" s="20"/>
      <c r="F44" s="12">
        <v>1</v>
      </c>
      <c r="G44" s="17"/>
      <c r="H44" s="17"/>
      <c r="I44" s="20"/>
      <c r="J44" s="12">
        <f t="shared" si="0"/>
        <v>2</v>
      </c>
      <c r="K44" s="17"/>
      <c r="L44" s="17"/>
      <c r="M44" s="20"/>
      <c r="N44" s="29">
        <v>87</v>
      </c>
      <c r="O44" s="13">
        <v>5</v>
      </c>
      <c r="P44" s="18"/>
      <c r="Q44" s="18"/>
      <c r="R44" s="21"/>
      <c r="S44" s="13">
        <v>3</v>
      </c>
      <c r="T44" s="18"/>
      <c r="U44" s="18"/>
      <c r="V44" s="21"/>
      <c r="W44" s="13">
        <f t="shared" si="1"/>
        <v>8</v>
      </c>
      <c r="X44" s="18"/>
      <c r="Y44" s="18"/>
      <c r="Z44" s="26"/>
    </row>
    <row r="45" spans="1:26">
      <c r="A45" s="7">
        <v>37</v>
      </c>
      <c r="B45" s="13">
        <v>5</v>
      </c>
      <c r="C45" s="18"/>
      <c r="D45" s="18"/>
      <c r="E45" s="21"/>
      <c r="F45" s="13">
        <v>1</v>
      </c>
      <c r="G45" s="18"/>
      <c r="H45" s="18"/>
      <c r="I45" s="21"/>
      <c r="J45" s="13">
        <f t="shared" si="0"/>
        <v>6</v>
      </c>
      <c r="K45" s="18"/>
      <c r="L45" s="18"/>
      <c r="M45" s="21"/>
      <c r="N45" s="30">
        <v>88</v>
      </c>
      <c r="O45" s="12">
        <v>5</v>
      </c>
      <c r="P45" s="17"/>
      <c r="Q45" s="17"/>
      <c r="R45" s="20"/>
      <c r="S45" s="12">
        <v>4</v>
      </c>
      <c r="T45" s="17"/>
      <c r="U45" s="17"/>
      <c r="V45" s="20"/>
      <c r="W45" s="12">
        <f t="shared" si="1"/>
        <v>9</v>
      </c>
      <c r="X45" s="17"/>
      <c r="Y45" s="17"/>
      <c r="Z45" s="25"/>
    </row>
    <row r="46" spans="1:26">
      <c r="A46" s="6">
        <v>38</v>
      </c>
      <c r="B46" s="12">
        <v>4</v>
      </c>
      <c r="C46" s="17"/>
      <c r="D46" s="17"/>
      <c r="E46" s="20"/>
      <c r="F46" s="12">
        <v>2</v>
      </c>
      <c r="G46" s="17"/>
      <c r="H46" s="17"/>
      <c r="I46" s="20"/>
      <c r="J46" s="12">
        <f t="shared" si="0"/>
        <v>6</v>
      </c>
      <c r="K46" s="17"/>
      <c r="L46" s="17"/>
      <c r="M46" s="20"/>
      <c r="N46" s="29">
        <v>89</v>
      </c>
      <c r="O46" s="13">
        <v>4</v>
      </c>
      <c r="P46" s="18"/>
      <c r="Q46" s="18"/>
      <c r="R46" s="21"/>
      <c r="S46" s="13">
        <v>5</v>
      </c>
      <c r="T46" s="18"/>
      <c r="U46" s="18"/>
      <c r="V46" s="21"/>
      <c r="W46" s="13">
        <f t="shared" si="1"/>
        <v>9</v>
      </c>
      <c r="X46" s="18"/>
      <c r="Y46" s="18"/>
      <c r="Z46" s="26"/>
    </row>
    <row r="47" spans="1:26">
      <c r="A47" s="7">
        <v>39</v>
      </c>
      <c r="B47" s="13">
        <v>5</v>
      </c>
      <c r="C47" s="18"/>
      <c r="D47" s="18"/>
      <c r="E47" s="21"/>
      <c r="F47" s="13">
        <v>4</v>
      </c>
      <c r="G47" s="18"/>
      <c r="H47" s="18"/>
      <c r="I47" s="21"/>
      <c r="J47" s="13">
        <f t="shared" si="0"/>
        <v>9</v>
      </c>
      <c r="K47" s="18"/>
      <c r="L47" s="18"/>
      <c r="M47" s="21"/>
      <c r="N47" s="30">
        <v>90</v>
      </c>
      <c r="O47" s="12">
        <v>2</v>
      </c>
      <c r="P47" s="17"/>
      <c r="Q47" s="17"/>
      <c r="R47" s="20"/>
      <c r="S47" s="12">
        <v>3</v>
      </c>
      <c r="T47" s="17"/>
      <c r="U47" s="17"/>
      <c r="V47" s="20"/>
      <c r="W47" s="12">
        <f t="shared" si="1"/>
        <v>5</v>
      </c>
      <c r="X47" s="17"/>
      <c r="Y47" s="17"/>
      <c r="Z47" s="25"/>
    </row>
    <row r="48" spans="1:26">
      <c r="A48" s="6">
        <v>40</v>
      </c>
      <c r="B48" s="12">
        <v>3</v>
      </c>
      <c r="C48" s="17"/>
      <c r="D48" s="17"/>
      <c r="E48" s="20"/>
      <c r="F48" s="12">
        <v>4</v>
      </c>
      <c r="G48" s="17"/>
      <c r="H48" s="17"/>
      <c r="I48" s="20"/>
      <c r="J48" s="12">
        <f t="shared" si="0"/>
        <v>7</v>
      </c>
      <c r="K48" s="17"/>
      <c r="L48" s="17"/>
      <c r="M48" s="20"/>
      <c r="N48" s="29">
        <v>91</v>
      </c>
      <c r="O48" s="13">
        <v>1</v>
      </c>
      <c r="P48" s="18"/>
      <c r="Q48" s="18"/>
      <c r="R48" s="21"/>
      <c r="S48" s="13">
        <v>3</v>
      </c>
      <c r="T48" s="18"/>
      <c r="U48" s="18"/>
      <c r="V48" s="21"/>
      <c r="W48" s="13">
        <f t="shared" si="1"/>
        <v>4</v>
      </c>
      <c r="X48" s="18"/>
      <c r="Y48" s="18"/>
      <c r="Z48" s="26"/>
    </row>
    <row r="49" spans="1:26">
      <c r="A49" s="7">
        <v>41</v>
      </c>
      <c r="B49" s="13">
        <v>5</v>
      </c>
      <c r="C49" s="18"/>
      <c r="D49" s="18"/>
      <c r="E49" s="21"/>
      <c r="F49" s="13">
        <v>5</v>
      </c>
      <c r="G49" s="18"/>
      <c r="H49" s="18"/>
      <c r="I49" s="21"/>
      <c r="J49" s="13">
        <f t="shared" si="0"/>
        <v>10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v>1</v>
      </c>
      <c r="T49" s="17"/>
      <c r="U49" s="17"/>
      <c r="V49" s="20"/>
      <c r="W49" s="12">
        <f t="shared" si="1"/>
        <v>2</v>
      </c>
      <c r="X49" s="17"/>
      <c r="Y49" s="17"/>
      <c r="Z49" s="25"/>
    </row>
    <row r="50" spans="1:26">
      <c r="A50" s="6">
        <v>42</v>
      </c>
      <c r="B50" s="12">
        <v>7</v>
      </c>
      <c r="C50" s="17"/>
      <c r="D50" s="17"/>
      <c r="E50" s="20"/>
      <c r="F50" s="12">
        <v>4</v>
      </c>
      <c r="G50" s="17"/>
      <c r="H50" s="17"/>
      <c r="I50" s="20"/>
      <c r="J50" s="12">
        <f t="shared" si="0"/>
        <v>11</v>
      </c>
      <c r="K50" s="17"/>
      <c r="L50" s="17"/>
      <c r="M50" s="20"/>
      <c r="N50" s="29">
        <v>93</v>
      </c>
      <c r="O50" s="13">
        <f>0</f>
        <v>0</v>
      </c>
      <c r="P50" s="18"/>
      <c r="Q50" s="18"/>
      <c r="R50" s="21"/>
      <c r="S50" s="13">
        <v>3</v>
      </c>
      <c r="T50" s="18"/>
      <c r="U50" s="18"/>
      <c r="V50" s="21"/>
      <c r="W50" s="13">
        <f t="shared" si="1"/>
        <v>3</v>
      </c>
      <c r="X50" s="18"/>
      <c r="Y50" s="18"/>
      <c r="Z50" s="26"/>
    </row>
    <row r="51" spans="1:26">
      <c r="A51" s="7">
        <v>43</v>
      </c>
      <c r="B51" s="13">
        <v>8</v>
      </c>
      <c r="C51" s="18"/>
      <c r="D51" s="18"/>
      <c r="E51" s="21"/>
      <c r="F51" s="13">
        <v>3</v>
      </c>
      <c r="G51" s="18"/>
      <c r="H51" s="18"/>
      <c r="I51" s="21"/>
      <c r="J51" s="13">
        <f t="shared" si="0"/>
        <v>11</v>
      </c>
      <c r="K51" s="18"/>
      <c r="L51" s="18"/>
      <c r="M51" s="21"/>
      <c r="N51" s="30">
        <v>94</v>
      </c>
      <c r="O51" s="12">
        <v>1</v>
      </c>
      <c r="P51" s="17"/>
      <c r="Q51" s="17"/>
      <c r="R51" s="20"/>
      <c r="S51" s="12">
        <v>2</v>
      </c>
      <c r="T51" s="17"/>
      <c r="U51" s="17"/>
      <c r="V51" s="20"/>
      <c r="W51" s="12">
        <f t="shared" si="1"/>
        <v>3</v>
      </c>
      <c r="X51" s="17"/>
      <c r="Y51" s="17"/>
      <c r="Z51" s="25"/>
    </row>
    <row r="52" spans="1:26">
      <c r="A52" s="6">
        <v>44</v>
      </c>
      <c r="B52" s="12">
        <v>6</v>
      </c>
      <c r="C52" s="17"/>
      <c r="D52" s="17"/>
      <c r="E52" s="20"/>
      <c r="F52" s="12">
        <v>9</v>
      </c>
      <c r="G52" s="17"/>
      <c r="H52" s="17"/>
      <c r="I52" s="20"/>
      <c r="J52" s="12">
        <f t="shared" si="0"/>
        <v>15</v>
      </c>
      <c r="K52" s="17"/>
      <c r="L52" s="17"/>
      <c r="M52" s="20"/>
      <c r="N52" s="29">
        <v>95</v>
      </c>
      <c r="O52" s="13">
        <v>1</v>
      </c>
      <c r="P52" s="18"/>
      <c r="Q52" s="18"/>
      <c r="R52" s="21"/>
      <c r="S52" s="13">
        <v>2</v>
      </c>
      <c r="T52" s="18"/>
      <c r="U52" s="18"/>
      <c r="V52" s="21"/>
      <c r="W52" s="13">
        <f t="shared" si="1"/>
        <v>3</v>
      </c>
      <c r="X52" s="18"/>
      <c r="Y52" s="18"/>
      <c r="Z52" s="26"/>
    </row>
    <row r="53" spans="1:26">
      <c r="A53" s="7">
        <v>45</v>
      </c>
      <c r="B53" s="13">
        <v>7</v>
      </c>
      <c r="C53" s="18"/>
      <c r="D53" s="18"/>
      <c r="E53" s="21"/>
      <c r="F53" s="13">
        <v>7</v>
      </c>
      <c r="G53" s="18"/>
      <c r="H53" s="18"/>
      <c r="I53" s="21"/>
      <c r="J53" s="13">
        <f t="shared" si="0"/>
        <v>14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v>1</v>
      </c>
      <c r="T53" s="17"/>
      <c r="U53" s="17"/>
      <c r="V53" s="20"/>
      <c r="W53" s="12">
        <f t="shared" si="1"/>
        <v>1</v>
      </c>
      <c r="X53" s="17"/>
      <c r="Y53" s="17"/>
      <c r="Z53" s="25"/>
    </row>
    <row r="54" spans="1:26">
      <c r="A54" s="6">
        <v>46</v>
      </c>
      <c r="B54" s="12">
        <v>10</v>
      </c>
      <c r="C54" s="17"/>
      <c r="D54" s="17"/>
      <c r="E54" s="20"/>
      <c r="F54" s="12">
        <v>11</v>
      </c>
      <c r="G54" s="17"/>
      <c r="H54" s="17"/>
      <c r="I54" s="20"/>
      <c r="J54" s="12">
        <f t="shared" si="0"/>
        <v>21</v>
      </c>
      <c r="K54" s="17"/>
      <c r="L54" s="17"/>
      <c r="M54" s="20"/>
      <c r="N54" s="29">
        <v>97</v>
      </c>
      <c r="O54" s="13">
        <v>1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1</v>
      </c>
      <c r="X54" s="18"/>
      <c r="Y54" s="18"/>
      <c r="Z54" s="26"/>
    </row>
    <row r="55" spans="1:26">
      <c r="A55" s="7">
        <v>47</v>
      </c>
      <c r="B55" s="13">
        <v>3</v>
      </c>
      <c r="C55" s="18"/>
      <c r="D55" s="18"/>
      <c r="E55" s="21"/>
      <c r="F55" s="13">
        <v>6</v>
      </c>
      <c r="G55" s="18"/>
      <c r="H55" s="18"/>
      <c r="I55" s="21"/>
      <c r="J55" s="13">
        <f t="shared" si="0"/>
        <v>9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11</v>
      </c>
      <c r="C56" s="17"/>
      <c r="D56" s="17"/>
      <c r="E56" s="20"/>
      <c r="F56" s="12">
        <v>14</v>
      </c>
      <c r="G56" s="17"/>
      <c r="H56" s="17"/>
      <c r="I56" s="20"/>
      <c r="J56" s="12">
        <f t="shared" si="0"/>
        <v>25</v>
      </c>
      <c r="K56" s="17"/>
      <c r="L56" s="17"/>
      <c r="M56" s="20"/>
      <c r="N56" s="29">
        <v>99</v>
      </c>
      <c r="O56" s="13">
        <v>1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1</v>
      </c>
      <c r="X56" s="18"/>
      <c r="Y56" s="18"/>
      <c r="Z56" s="26"/>
    </row>
    <row r="57" spans="1:26">
      <c r="A57" s="7">
        <v>49</v>
      </c>
      <c r="B57" s="13">
        <v>5</v>
      </c>
      <c r="C57" s="18"/>
      <c r="D57" s="18"/>
      <c r="E57" s="21"/>
      <c r="F57" s="13">
        <v>6</v>
      </c>
      <c r="G57" s="18"/>
      <c r="H57" s="18"/>
      <c r="I57" s="21"/>
      <c r="J57" s="13">
        <f t="shared" si="0"/>
        <v>11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v>2</v>
      </c>
      <c r="T57" s="17"/>
      <c r="U57" s="17"/>
      <c r="V57" s="20"/>
      <c r="W57" s="12">
        <f t="shared" si="1"/>
        <v>2</v>
      </c>
      <c r="X57" s="17"/>
      <c r="Y57" s="17"/>
      <c r="Z57" s="25"/>
    </row>
    <row r="58" spans="1:26">
      <c r="A58" s="6">
        <v>50</v>
      </c>
      <c r="B58" s="12">
        <v>7</v>
      </c>
      <c r="C58" s="17"/>
      <c r="D58" s="17"/>
      <c r="E58" s="20"/>
      <c r="F58" s="12">
        <v>3</v>
      </c>
      <c r="G58" s="17"/>
      <c r="H58" s="17"/>
      <c r="I58" s="20"/>
      <c r="J58" s="12">
        <f t="shared" si="0"/>
        <v>10</v>
      </c>
      <c r="K58" s="17"/>
      <c r="L58" s="17"/>
      <c r="M58" s="20"/>
      <c r="N58" s="31" t="s">
        <v>24</v>
      </c>
      <c r="O58" s="14">
        <f>SUM(B8:B58,O8:O57)</f>
        <v>433</v>
      </c>
      <c r="P58" s="19"/>
      <c r="Q58" s="19"/>
      <c r="R58" s="22"/>
      <c r="S58" s="14">
        <f>SUM(F8:F58,S8:S57)</f>
        <v>427</v>
      </c>
      <c r="T58" s="19"/>
      <c r="U58" s="19"/>
      <c r="V58" s="22"/>
      <c r="W58" s="14">
        <f>SUM(J8:J58,W8:W57)</f>
        <v>860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4</v>
      </c>
      <c r="C66" s="17"/>
      <c r="D66" s="17"/>
      <c r="E66" s="20"/>
      <c r="F66" s="12">
        <f>SUM(F8:F12)</f>
        <v>9</v>
      </c>
      <c r="G66" s="17"/>
      <c r="H66" s="17"/>
      <c r="I66" s="20"/>
      <c r="J66" s="12">
        <f>SUM(J8:J12)</f>
        <v>13</v>
      </c>
      <c r="K66" s="17"/>
      <c r="L66" s="17"/>
      <c r="M66" s="25"/>
    </row>
    <row r="67" spans="1:13">
      <c r="A67" s="7" t="s">
        <v>18</v>
      </c>
      <c r="B67" s="13">
        <f>SUM(B13:B17)</f>
        <v>7</v>
      </c>
      <c r="C67" s="18"/>
      <c r="D67" s="18"/>
      <c r="E67" s="21"/>
      <c r="F67" s="13">
        <f>SUM(F13:F17)</f>
        <v>15</v>
      </c>
      <c r="G67" s="18"/>
      <c r="H67" s="18"/>
      <c r="I67" s="21"/>
      <c r="J67" s="13">
        <f>SUM(J13:J17)</f>
        <v>22</v>
      </c>
      <c r="K67" s="18"/>
      <c r="L67" s="18"/>
      <c r="M67" s="26"/>
    </row>
    <row r="68" spans="1:13">
      <c r="A68" s="6" t="s">
        <v>28</v>
      </c>
      <c r="B68" s="12">
        <f>SUM(B18:B22)</f>
        <v>22</v>
      </c>
      <c r="C68" s="17"/>
      <c r="D68" s="17"/>
      <c r="E68" s="20"/>
      <c r="F68" s="12">
        <f>SUM(F18:F22)</f>
        <v>19</v>
      </c>
      <c r="G68" s="17"/>
      <c r="H68" s="17"/>
      <c r="I68" s="20"/>
      <c r="J68" s="12">
        <f>SUM(J18:J22)</f>
        <v>41</v>
      </c>
      <c r="K68" s="17"/>
      <c r="L68" s="17"/>
      <c r="M68" s="25"/>
    </row>
    <row r="69" spans="1:13">
      <c r="A69" s="7" t="s">
        <v>8</v>
      </c>
      <c r="B69" s="13">
        <f>SUM(B23:B27)</f>
        <v>47</v>
      </c>
      <c r="C69" s="18"/>
      <c r="D69" s="18"/>
      <c r="E69" s="21"/>
      <c r="F69" s="13">
        <f>SUM(F23:F27)</f>
        <v>21</v>
      </c>
      <c r="G69" s="18"/>
      <c r="H69" s="18"/>
      <c r="I69" s="21"/>
      <c r="J69" s="13">
        <f>SUM(J23:J27)</f>
        <v>68</v>
      </c>
      <c r="K69" s="18"/>
      <c r="L69" s="18"/>
      <c r="M69" s="26"/>
    </row>
    <row r="70" spans="1:13">
      <c r="A70" s="6" t="s">
        <v>30</v>
      </c>
      <c r="B70" s="12">
        <f>SUM(B28:B32)</f>
        <v>15</v>
      </c>
      <c r="C70" s="17"/>
      <c r="D70" s="17"/>
      <c r="E70" s="20"/>
      <c r="F70" s="12">
        <f>SUM(F28:F32)</f>
        <v>16</v>
      </c>
      <c r="G70" s="17"/>
      <c r="H70" s="17"/>
      <c r="I70" s="20"/>
      <c r="J70" s="12">
        <f>SUM(J28:J32)</f>
        <v>31</v>
      </c>
      <c r="K70" s="17"/>
      <c r="L70" s="17"/>
      <c r="M70" s="25"/>
    </row>
    <row r="71" spans="1:13">
      <c r="A71" s="7" t="s">
        <v>23</v>
      </c>
      <c r="B71" s="13">
        <f>SUM(B33:B37)</f>
        <v>13</v>
      </c>
      <c r="C71" s="18"/>
      <c r="D71" s="18"/>
      <c r="E71" s="21"/>
      <c r="F71" s="13">
        <f>SUM(F33:F37)</f>
        <v>13</v>
      </c>
      <c r="G71" s="18"/>
      <c r="H71" s="18"/>
      <c r="I71" s="21"/>
      <c r="J71" s="13">
        <f>SUM(J33:J37)</f>
        <v>26</v>
      </c>
      <c r="K71" s="18"/>
      <c r="L71" s="18"/>
      <c r="M71" s="26"/>
    </row>
    <row r="72" spans="1:13">
      <c r="A72" s="6" t="s">
        <v>31</v>
      </c>
      <c r="B72" s="12">
        <f>SUM(B38:B42)</f>
        <v>15</v>
      </c>
      <c r="C72" s="17"/>
      <c r="D72" s="17"/>
      <c r="E72" s="20"/>
      <c r="F72" s="12">
        <f>SUM(F38:F42)</f>
        <v>16</v>
      </c>
      <c r="G72" s="17"/>
      <c r="H72" s="17"/>
      <c r="I72" s="20"/>
      <c r="J72" s="12">
        <f>SUM(J38:J42)</f>
        <v>31</v>
      </c>
      <c r="K72" s="17"/>
      <c r="L72" s="17"/>
      <c r="M72" s="25"/>
    </row>
    <row r="73" spans="1:13">
      <c r="A73" s="7" t="s">
        <v>32</v>
      </c>
      <c r="B73" s="13">
        <f>SUM(B43:B47)</f>
        <v>16</v>
      </c>
      <c r="C73" s="18"/>
      <c r="D73" s="18"/>
      <c r="E73" s="21"/>
      <c r="F73" s="13">
        <f>SUM(F43:F47)</f>
        <v>9</v>
      </c>
      <c r="G73" s="18"/>
      <c r="H73" s="18"/>
      <c r="I73" s="21"/>
      <c r="J73" s="13">
        <f>SUM(J43:J47)</f>
        <v>25</v>
      </c>
      <c r="K73" s="18"/>
      <c r="L73" s="18"/>
      <c r="M73" s="26"/>
    </row>
    <row r="74" spans="1:13">
      <c r="A74" s="6" t="s">
        <v>33</v>
      </c>
      <c r="B74" s="12">
        <f>SUM(B48:B52)</f>
        <v>29</v>
      </c>
      <c r="C74" s="17"/>
      <c r="D74" s="17"/>
      <c r="E74" s="20"/>
      <c r="F74" s="12">
        <f>SUM(F48:F52)</f>
        <v>25</v>
      </c>
      <c r="G74" s="17"/>
      <c r="H74" s="17"/>
      <c r="I74" s="20"/>
      <c r="J74" s="12">
        <f>SUM(J48:J52)</f>
        <v>54</v>
      </c>
      <c r="K74" s="17"/>
      <c r="L74" s="17"/>
      <c r="M74" s="25"/>
    </row>
    <row r="75" spans="1:13">
      <c r="A75" s="7" t="s">
        <v>36</v>
      </c>
      <c r="B75" s="13">
        <f>SUM(B53:B57)</f>
        <v>36</v>
      </c>
      <c r="C75" s="18"/>
      <c r="D75" s="18"/>
      <c r="E75" s="21"/>
      <c r="F75" s="13">
        <f>SUM(F53:F57)</f>
        <v>44</v>
      </c>
      <c r="G75" s="18"/>
      <c r="H75" s="18"/>
      <c r="I75" s="21"/>
      <c r="J75" s="13">
        <f>SUM(J53:J57)</f>
        <v>80</v>
      </c>
      <c r="K75" s="18"/>
      <c r="L75" s="18"/>
      <c r="M75" s="26"/>
    </row>
    <row r="76" spans="1:13">
      <c r="A76" s="6" t="s">
        <v>39</v>
      </c>
      <c r="B76" s="12">
        <f>SUM(B58,O8:O11)</f>
        <v>36</v>
      </c>
      <c r="C76" s="17"/>
      <c r="D76" s="17"/>
      <c r="E76" s="20"/>
      <c r="F76" s="12">
        <f>SUM(F58,S8:S11)</f>
        <v>30</v>
      </c>
      <c r="G76" s="17"/>
      <c r="H76" s="17"/>
      <c r="I76" s="20"/>
      <c r="J76" s="12">
        <f>SUM(J58,W8:W11)</f>
        <v>66</v>
      </c>
      <c r="K76" s="17"/>
      <c r="L76" s="17"/>
      <c r="M76" s="25"/>
    </row>
    <row r="77" spans="1:13">
      <c r="A77" s="7" t="s">
        <v>42</v>
      </c>
      <c r="B77" s="13">
        <f>SUM(O12:O16)</f>
        <v>24</v>
      </c>
      <c r="C77" s="18"/>
      <c r="D77" s="18"/>
      <c r="E77" s="21"/>
      <c r="F77" s="13">
        <f>SUM(S12:S16)</f>
        <v>19</v>
      </c>
      <c r="G77" s="18"/>
      <c r="H77" s="18"/>
      <c r="I77" s="21"/>
      <c r="J77" s="13">
        <f>SUM(W12:W16)</f>
        <v>43</v>
      </c>
      <c r="K77" s="18"/>
      <c r="L77" s="18"/>
      <c r="M77" s="26"/>
    </row>
    <row r="78" spans="1:13">
      <c r="A78" s="6" t="s">
        <v>47</v>
      </c>
      <c r="B78" s="12">
        <f>SUM(O17:O21)</f>
        <v>28</v>
      </c>
      <c r="C78" s="17"/>
      <c r="D78" s="17"/>
      <c r="E78" s="20"/>
      <c r="F78" s="12">
        <f>SUM(S17:S21)</f>
        <v>28</v>
      </c>
      <c r="G78" s="17"/>
      <c r="H78" s="17"/>
      <c r="I78" s="20"/>
      <c r="J78" s="12">
        <f>SUM(W17:W21)</f>
        <v>56</v>
      </c>
      <c r="K78" s="17"/>
      <c r="L78" s="17"/>
      <c r="M78" s="25"/>
    </row>
    <row r="79" spans="1:13">
      <c r="A79" s="7" t="s">
        <v>48</v>
      </c>
      <c r="B79" s="13">
        <f>SUM(O22:O26)</f>
        <v>28</v>
      </c>
      <c r="C79" s="18"/>
      <c r="D79" s="18"/>
      <c r="E79" s="21"/>
      <c r="F79" s="13">
        <f>SUM(S22:S26)</f>
        <v>25</v>
      </c>
      <c r="G79" s="18"/>
      <c r="H79" s="18"/>
      <c r="I79" s="21"/>
      <c r="J79" s="13">
        <f>SUM(W22:W26)</f>
        <v>53</v>
      </c>
      <c r="K79" s="18"/>
      <c r="L79" s="18"/>
      <c r="M79" s="26"/>
    </row>
    <row r="80" spans="1:13">
      <c r="A80" s="6" t="s">
        <v>51</v>
      </c>
      <c r="B80" s="12">
        <f>SUM(O27:O31)</f>
        <v>34</v>
      </c>
      <c r="C80" s="17"/>
      <c r="D80" s="17"/>
      <c r="E80" s="20"/>
      <c r="F80" s="12">
        <f>SUM(S27:S31)</f>
        <v>41</v>
      </c>
      <c r="G80" s="17"/>
      <c r="H80" s="17"/>
      <c r="I80" s="20"/>
      <c r="J80" s="12">
        <f>SUM(W27:W31)</f>
        <v>75</v>
      </c>
      <c r="K80" s="17"/>
      <c r="L80" s="17"/>
      <c r="M80" s="25"/>
    </row>
    <row r="81" spans="1:13">
      <c r="A81" s="7" t="s">
        <v>38</v>
      </c>
      <c r="B81" s="13">
        <f>SUM(O32:O36)</f>
        <v>30</v>
      </c>
      <c r="C81" s="18"/>
      <c r="D81" s="18"/>
      <c r="E81" s="21"/>
      <c r="F81" s="13">
        <f>SUM(S32:S36)</f>
        <v>37</v>
      </c>
      <c r="G81" s="18"/>
      <c r="H81" s="18"/>
      <c r="I81" s="21"/>
      <c r="J81" s="13">
        <f>SUM(W32:W36)</f>
        <v>67</v>
      </c>
      <c r="K81" s="18"/>
      <c r="L81" s="18"/>
      <c r="M81" s="26"/>
    </row>
    <row r="82" spans="1:13">
      <c r="A82" s="6" t="s">
        <v>54</v>
      </c>
      <c r="B82" s="12">
        <f>SUM(O37:O41)</f>
        <v>21</v>
      </c>
      <c r="C82" s="17"/>
      <c r="D82" s="17"/>
      <c r="E82" s="20"/>
      <c r="F82" s="12">
        <f>SUM(S37:S41)</f>
        <v>26</v>
      </c>
      <c r="G82" s="17"/>
      <c r="H82" s="17"/>
      <c r="I82" s="20"/>
      <c r="J82" s="12">
        <f>SUM(W37:W41)</f>
        <v>47</v>
      </c>
      <c r="K82" s="17"/>
      <c r="L82" s="17"/>
      <c r="M82" s="25"/>
    </row>
    <row r="83" spans="1:13">
      <c r="A83" s="7" t="s">
        <v>12</v>
      </c>
      <c r="B83" s="13">
        <f>SUM(O42:O46)</f>
        <v>20</v>
      </c>
      <c r="C83" s="18"/>
      <c r="D83" s="18"/>
      <c r="E83" s="21"/>
      <c r="F83" s="13">
        <f>SUM(S42:S46)</f>
        <v>17</v>
      </c>
      <c r="G83" s="18"/>
      <c r="H83" s="18"/>
      <c r="I83" s="21"/>
      <c r="J83" s="13">
        <f>SUM(W42:W46)</f>
        <v>37</v>
      </c>
      <c r="K83" s="18"/>
      <c r="L83" s="18"/>
      <c r="M83" s="26"/>
    </row>
    <row r="84" spans="1:13">
      <c r="A84" s="6" t="s">
        <v>34</v>
      </c>
      <c r="B84" s="12">
        <f>SUM(O47:O51)</f>
        <v>5</v>
      </c>
      <c r="C84" s="17"/>
      <c r="D84" s="17"/>
      <c r="E84" s="20"/>
      <c r="F84" s="12">
        <f>SUM(S47:S51)</f>
        <v>12</v>
      </c>
      <c r="G84" s="17"/>
      <c r="H84" s="17"/>
      <c r="I84" s="20"/>
      <c r="J84" s="12">
        <f>SUM(W47:W51)</f>
        <v>17</v>
      </c>
      <c r="K84" s="17"/>
      <c r="L84" s="17"/>
      <c r="M84" s="25"/>
    </row>
    <row r="85" spans="1:13">
      <c r="A85" s="7" t="s">
        <v>45</v>
      </c>
      <c r="B85" s="13">
        <f>SUM(O52:O56)</f>
        <v>3</v>
      </c>
      <c r="C85" s="18"/>
      <c r="D85" s="18"/>
      <c r="E85" s="21"/>
      <c r="F85" s="13">
        <f>SUM(S52:S56)</f>
        <v>3</v>
      </c>
      <c r="G85" s="18"/>
      <c r="H85" s="18"/>
      <c r="I85" s="21"/>
      <c r="J85" s="13">
        <f>SUM(W52:W56)</f>
        <v>6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2</v>
      </c>
      <c r="G86" s="17"/>
      <c r="H86" s="17"/>
      <c r="I86" s="20"/>
      <c r="J86" s="12">
        <f>SUM(W57)</f>
        <v>2</v>
      </c>
      <c r="K86" s="17"/>
      <c r="L86" s="17"/>
      <c r="M86" s="25"/>
    </row>
    <row r="87" spans="1:13">
      <c r="A87" s="8" t="s">
        <v>24</v>
      </c>
      <c r="B87" s="14">
        <f>SUM(B66:B86)</f>
        <v>433</v>
      </c>
      <c r="C87" s="19"/>
      <c r="D87" s="19"/>
      <c r="E87" s="22"/>
      <c r="F87" s="14">
        <f>SUM(F66:F86)</f>
        <v>427</v>
      </c>
      <c r="G87" s="19"/>
      <c r="H87" s="19"/>
      <c r="I87" s="22"/>
      <c r="J87" s="14">
        <f>SUM(J66:J86)</f>
        <v>860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141</v>
      </c>
      <c r="C90" s="19"/>
      <c r="D90" s="19"/>
      <c r="E90" s="22"/>
      <c r="F90" s="14">
        <f>SUM(S22:S57)</f>
        <v>163</v>
      </c>
      <c r="G90" s="19"/>
      <c r="H90" s="19"/>
      <c r="I90" s="22"/>
      <c r="J90" s="14">
        <f>SUM(W22:W57)</f>
        <v>304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98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f t="shared" ref="B8:B36" si="0">0</f>
        <v>0</v>
      </c>
      <c r="C8" s="17"/>
      <c r="D8" s="17"/>
      <c r="E8" s="20"/>
      <c r="F8" s="12">
        <f t="shared" ref="F8:F58" si="1">0</f>
        <v>0</v>
      </c>
      <c r="G8" s="17"/>
      <c r="H8" s="17"/>
      <c r="I8" s="20"/>
      <c r="J8" s="12">
        <f t="shared" ref="J8:J58" si="2">SUM(B8,F8)</f>
        <v>0</v>
      </c>
      <c r="K8" s="17"/>
      <c r="L8" s="17"/>
      <c r="M8" s="20"/>
      <c r="N8" s="29">
        <v>51</v>
      </c>
      <c r="O8" s="13">
        <f>0</f>
        <v>0</v>
      </c>
      <c r="P8" s="18"/>
      <c r="Q8" s="18"/>
      <c r="R8" s="21"/>
      <c r="S8" s="13">
        <f>0</f>
        <v>0</v>
      </c>
      <c r="T8" s="18"/>
      <c r="U8" s="18"/>
      <c r="V8" s="21"/>
      <c r="W8" s="13">
        <f t="shared" ref="W8:W57" si="3">SUM(O8,S8)</f>
        <v>0</v>
      </c>
      <c r="X8" s="18"/>
      <c r="Y8" s="18"/>
      <c r="Z8" s="26"/>
    </row>
    <row r="9" spans="1:26">
      <c r="A9" s="7">
        <v>1</v>
      </c>
      <c r="B9" s="13">
        <f t="shared" si="0"/>
        <v>0</v>
      </c>
      <c r="C9" s="18"/>
      <c r="D9" s="18"/>
      <c r="E9" s="21"/>
      <c r="F9" s="13">
        <f t="shared" si="1"/>
        <v>0</v>
      </c>
      <c r="G9" s="18"/>
      <c r="H9" s="18"/>
      <c r="I9" s="21"/>
      <c r="J9" s="13">
        <f t="shared" si="2"/>
        <v>0</v>
      </c>
      <c r="K9" s="18"/>
      <c r="L9" s="18"/>
      <c r="M9" s="21"/>
      <c r="N9" s="30">
        <v>52</v>
      </c>
      <c r="O9" s="12">
        <f>0</f>
        <v>0</v>
      </c>
      <c r="P9" s="17"/>
      <c r="Q9" s="17"/>
      <c r="R9" s="20"/>
      <c r="S9" s="12">
        <f>0</f>
        <v>0</v>
      </c>
      <c r="T9" s="17"/>
      <c r="U9" s="17"/>
      <c r="V9" s="20"/>
      <c r="W9" s="12">
        <f t="shared" si="3"/>
        <v>0</v>
      </c>
      <c r="X9" s="17"/>
      <c r="Y9" s="17"/>
      <c r="Z9" s="25"/>
    </row>
    <row r="10" spans="1:26">
      <c r="A10" s="6">
        <v>2</v>
      </c>
      <c r="B10" s="12">
        <f t="shared" si="0"/>
        <v>0</v>
      </c>
      <c r="C10" s="17"/>
      <c r="D10" s="17"/>
      <c r="E10" s="20"/>
      <c r="F10" s="12">
        <f t="shared" si="1"/>
        <v>0</v>
      </c>
      <c r="G10" s="17"/>
      <c r="H10" s="17"/>
      <c r="I10" s="20"/>
      <c r="J10" s="12">
        <f t="shared" si="2"/>
        <v>0</v>
      </c>
      <c r="K10" s="17"/>
      <c r="L10" s="17"/>
      <c r="M10" s="20"/>
      <c r="N10" s="29">
        <v>53</v>
      </c>
      <c r="O10" s="13">
        <v>2</v>
      </c>
      <c r="P10" s="18"/>
      <c r="Q10" s="18"/>
      <c r="R10" s="21"/>
      <c r="S10" s="13">
        <f>0</f>
        <v>0</v>
      </c>
      <c r="T10" s="18"/>
      <c r="U10" s="18"/>
      <c r="V10" s="21"/>
      <c r="W10" s="13">
        <f t="shared" si="3"/>
        <v>2</v>
      </c>
      <c r="X10" s="18"/>
      <c r="Y10" s="18"/>
      <c r="Z10" s="26"/>
    </row>
    <row r="11" spans="1:26">
      <c r="A11" s="7">
        <v>3</v>
      </c>
      <c r="B11" s="13">
        <f t="shared" si="0"/>
        <v>0</v>
      </c>
      <c r="C11" s="18"/>
      <c r="D11" s="18"/>
      <c r="E11" s="21"/>
      <c r="F11" s="13">
        <f t="shared" si="1"/>
        <v>0</v>
      </c>
      <c r="G11" s="18"/>
      <c r="H11" s="18"/>
      <c r="I11" s="21"/>
      <c r="J11" s="13">
        <f t="shared" si="2"/>
        <v>0</v>
      </c>
      <c r="K11" s="18"/>
      <c r="L11" s="18"/>
      <c r="M11" s="21"/>
      <c r="N11" s="30">
        <v>54</v>
      </c>
      <c r="O11" s="12">
        <f>0</f>
        <v>0</v>
      </c>
      <c r="P11" s="17"/>
      <c r="Q11" s="17"/>
      <c r="R11" s="20"/>
      <c r="S11" s="12">
        <f>0</f>
        <v>0</v>
      </c>
      <c r="T11" s="17"/>
      <c r="U11" s="17"/>
      <c r="V11" s="20"/>
      <c r="W11" s="12">
        <f t="shared" si="3"/>
        <v>0</v>
      </c>
      <c r="X11" s="17"/>
      <c r="Y11" s="17"/>
      <c r="Z11" s="25"/>
    </row>
    <row r="12" spans="1:26">
      <c r="A12" s="6">
        <v>4</v>
      </c>
      <c r="B12" s="12">
        <f t="shared" si="0"/>
        <v>0</v>
      </c>
      <c r="C12" s="17"/>
      <c r="D12" s="17"/>
      <c r="E12" s="20"/>
      <c r="F12" s="12">
        <f t="shared" si="1"/>
        <v>0</v>
      </c>
      <c r="G12" s="17"/>
      <c r="H12" s="17"/>
      <c r="I12" s="20"/>
      <c r="J12" s="12">
        <f t="shared" si="2"/>
        <v>0</v>
      </c>
      <c r="K12" s="17"/>
      <c r="L12" s="17"/>
      <c r="M12" s="20"/>
      <c r="N12" s="29">
        <v>55</v>
      </c>
      <c r="O12" s="13">
        <f>0</f>
        <v>0</v>
      </c>
      <c r="P12" s="18"/>
      <c r="Q12" s="18"/>
      <c r="R12" s="21"/>
      <c r="S12" s="13">
        <v>1</v>
      </c>
      <c r="T12" s="18"/>
      <c r="U12" s="18"/>
      <c r="V12" s="21"/>
      <c r="W12" s="13">
        <f t="shared" si="3"/>
        <v>1</v>
      </c>
      <c r="X12" s="18"/>
      <c r="Y12" s="18"/>
      <c r="Z12" s="26"/>
    </row>
    <row r="13" spans="1:26">
      <c r="A13" s="7">
        <v>5</v>
      </c>
      <c r="B13" s="13">
        <f t="shared" si="0"/>
        <v>0</v>
      </c>
      <c r="C13" s="18"/>
      <c r="D13" s="18"/>
      <c r="E13" s="21"/>
      <c r="F13" s="13">
        <f t="shared" si="1"/>
        <v>0</v>
      </c>
      <c r="G13" s="18"/>
      <c r="H13" s="18"/>
      <c r="I13" s="21"/>
      <c r="J13" s="13">
        <f t="shared" si="2"/>
        <v>0</v>
      </c>
      <c r="K13" s="18"/>
      <c r="L13" s="18"/>
      <c r="M13" s="21"/>
      <c r="N13" s="30">
        <v>56</v>
      </c>
      <c r="O13" s="12">
        <f>0</f>
        <v>0</v>
      </c>
      <c r="P13" s="17"/>
      <c r="Q13" s="17"/>
      <c r="R13" s="20"/>
      <c r="S13" s="12">
        <v>1</v>
      </c>
      <c r="T13" s="17"/>
      <c r="U13" s="17"/>
      <c r="V13" s="20"/>
      <c r="W13" s="12">
        <f t="shared" si="3"/>
        <v>1</v>
      </c>
      <c r="X13" s="17"/>
      <c r="Y13" s="17"/>
      <c r="Z13" s="25"/>
    </row>
    <row r="14" spans="1:26">
      <c r="A14" s="6">
        <v>6</v>
      </c>
      <c r="B14" s="12">
        <f t="shared" si="0"/>
        <v>0</v>
      </c>
      <c r="C14" s="17"/>
      <c r="D14" s="17"/>
      <c r="E14" s="20"/>
      <c r="F14" s="12">
        <f t="shared" si="1"/>
        <v>0</v>
      </c>
      <c r="G14" s="17"/>
      <c r="H14" s="17"/>
      <c r="I14" s="20"/>
      <c r="J14" s="12">
        <f t="shared" si="2"/>
        <v>0</v>
      </c>
      <c r="K14" s="17"/>
      <c r="L14" s="17"/>
      <c r="M14" s="20"/>
      <c r="N14" s="29">
        <v>57</v>
      </c>
      <c r="O14" s="13">
        <f>0</f>
        <v>0</v>
      </c>
      <c r="P14" s="18"/>
      <c r="Q14" s="18"/>
      <c r="R14" s="21"/>
      <c r="S14" s="13">
        <f>0</f>
        <v>0</v>
      </c>
      <c r="T14" s="18"/>
      <c r="U14" s="18"/>
      <c r="V14" s="21"/>
      <c r="W14" s="13">
        <f t="shared" si="3"/>
        <v>0</v>
      </c>
      <c r="X14" s="18"/>
      <c r="Y14" s="18"/>
      <c r="Z14" s="26"/>
    </row>
    <row r="15" spans="1:26">
      <c r="A15" s="7">
        <v>7</v>
      </c>
      <c r="B15" s="13">
        <f t="shared" si="0"/>
        <v>0</v>
      </c>
      <c r="C15" s="18"/>
      <c r="D15" s="18"/>
      <c r="E15" s="21"/>
      <c r="F15" s="13">
        <f t="shared" si="1"/>
        <v>0</v>
      </c>
      <c r="G15" s="18"/>
      <c r="H15" s="18"/>
      <c r="I15" s="21"/>
      <c r="J15" s="13">
        <f t="shared" si="2"/>
        <v>0</v>
      </c>
      <c r="K15" s="18"/>
      <c r="L15" s="18"/>
      <c r="M15" s="21"/>
      <c r="N15" s="30">
        <v>58</v>
      </c>
      <c r="O15" s="12">
        <f>0</f>
        <v>0</v>
      </c>
      <c r="P15" s="17"/>
      <c r="Q15" s="17"/>
      <c r="R15" s="20"/>
      <c r="S15" s="12">
        <f>0</f>
        <v>0</v>
      </c>
      <c r="T15" s="17"/>
      <c r="U15" s="17"/>
      <c r="V15" s="20"/>
      <c r="W15" s="12">
        <f t="shared" si="3"/>
        <v>0</v>
      </c>
      <c r="X15" s="17"/>
      <c r="Y15" s="17"/>
      <c r="Z15" s="25"/>
    </row>
    <row r="16" spans="1:26">
      <c r="A16" s="6">
        <v>8</v>
      </c>
      <c r="B16" s="12">
        <f t="shared" si="0"/>
        <v>0</v>
      </c>
      <c r="C16" s="17"/>
      <c r="D16" s="17"/>
      <c r="E16" s="20"/>
      <c r="F16" s="12">
        <f t="shared" si="1"/>
        <v>0</v>
      </c>
      <c r="G16" s="17"/>
      <c r="H16" s="17"/>
      <c r="I16" s="20"/>
      <c r="J16" s="12">
        <f t="shared" si="2"/>
        <v>0</v>
      </c>
      <c r="K16" s="17"/>
      <c r="L16" s="17"/>
      <c r="M16" s="20"/>
      <c r="N16" s="29">
        <v>59</v>
      </c>
      <c r="O16" s="13">
        <v>1</v>
      </c>
      <c r="P16" s="18"/>
      <c r="Q16" s="18"/>
      <c r="R16" s="21"/>
      <c r="S16" s="13">
        <f>0</f>
        <v>0</v>
      </c>
      <c r="T16" s="18"/>
      <c r="U16" s="18"/>
      <c r="V16" s="21"/>
      <c r="W16" s="13">
        <f t="shared" si="3"/>
        <v>1</v>
      </c>
      <c r="X16" s="18"/>
      <c r="Y16" s="18"/>
      <c r="Z16" s="26"/>
    </row>
    <row r="17" spans="1:26">
      <c r="A17" s="7">
        <v>9</v>
      </c>
      <c r="B17" s="13">
        <f t="shared" si="0"/>
        <v>0</v>
      </c>
      <c r="C17" s="18"/>
      <c r="D17" s="18"/>
      <c r="E17" s="21"/>
      <c r="F17" s="13">
        <f t="shared" si="1"/>
        <v>0</v>
      </c>
      <c r="G17" s="18"/>
      <c r="H17" s="18"/>
      <c r="I17" s="21"/>
      <c r="J17" s="13">
        <f t="shared" si="2"/>
        <v>0</v>
      </c>
      <c r="K17" s="18"/>
      <c r="L17" s="18"/>
      <c r="M17" s="21"/>
      <c r="N17" s="30">
        <v>60</v>
      </c>
      <c r="O17" s="12">
        <f>0</f>
        <v>0</v>
      </c>
      <c r="P17" s="17"/>
      <c r="Q17" s="17"/>
      <c r="R17" s="20"/>
      <c r="S17" s="12">
        <f>0</f>
        <v>0</v>
      </c>
      <c r="T17" s="17"/>
      <c r="U17" s="17"/>
      <c r="V17" s="20"/>
      <c r="W17" s="12">
        <f t="shared" si="3"/>
        <v>0</v>
      </c>
      <c r="X17" s="17"/>
      <c r="Y17" s="17"/>
      <c r="Z17" s="25"/>
    </row>
    <row r="18" spans="1:26">
      <c r="A18" s="6">
        <v>10</v>
      </c>
      <c r="B18" s="12">
        <f t="shared" si="0"/>
        <v>0</v>
      </c>
      <c r="C18" s="17"/>
      <c r="D18" s="17"/>
      <c r="E18" s="20"/>
      <c r="F18" s="12">
        <f t="shared" si="1"/>
        <v>0</v>
      </c>
      <c r="G18" s="17"/>
      <c r="H18" s="17"/>
      <c r="I18" s="20"/>
      <c r="J18" s="12">
        <f t="shared" si="2"/>
        <v>0</v>
      </c>
      <c r="K18" s="17"/>
      <c r="L18" s="17"/>
      <c r="M18" s="20"/>
      <c r="N18" s="29">
        <v>61</v>
      </c>
      <c r="O18" s="13">
        <f>0</f>
        <v>0</v>
      </c>
      <c r="P18" s="18"/>
      <c r="Q18" s="18"/>
      <c r="R18" s="21"/>
      <c r="S18" s="13">
        <v>1</v>
      </c>
      <c r="T18" s="18"/>
      <c r="U18" s="18"/>
      <c r="V18" s="21"/>
      <c r="W18" s="13">
        <f t="shared" si="3"/>
        <v>1</v>
      </c>
      <c r="X18" s="18"/>
      <c r="Y18" s="18"/>
      <c r="Z18" s="26"/>
    </row>
    <row r="19" spans="1:26">
      <c r="A19" s="7">
        <v>11</v>
      </c>
      <c r="B19" s="13">
        <f t="shared" si="0"/>
        <v>0</v>
      </c>
      <c r="C19" s="18"/>
      <c r="D19" s="18"/>
      <c r="E19" s="21"/>
      <c r="F19" s="13">
        <f t="shared" si="1"/>
        <v>0</v>
      </c>
      <c r="G19" s="18"/>
      <c r="H19" s="18"/>
      <c r="I19" s="21"/>
      <c r="J19" s="13">
        <f t="shared" si="2"/>
        <v>0</v>
      </c>
      <c r="K19" s="18"/>
      <c r="L19" s="18"/>
      <c r="M19" s="21"/>
      <c r="N19" s="30">
        <v>62</v>
      </c>
      <c r="O19" s="12">
        <f>0</f>
        <v>0</v>
      </c>
      <c r="P19" s="17"/>
      <c r="Q19" s="17"/>
      <c r="R19" s="20"/>
      <c r="S19" s="12">
        <f>0</f>
        <v>0</v>
      </c>
      <c r="T19" s="17"/>
      <c r="U19" s="17"/>
      <c r="V19" s="20"/>
      <c r="W19" s="12">
        <f t="shared" si="3"/>
        <v>0</v>
      </c>
      <c r="X19" s="17"/>
      <c r="Y19" s="17"/>
      <c r="Z19" s="25"/>
    </row>
    <row r="20" spans="1:26">
      <c r="A20" s="6">
        <v>12</v>
      </c>
      <c r="B20" s="12">
        <f t="shared" si="0"/>
        <v>0</v>
      </c>
      <c r="C20" s="17"/>
      <c r="D20" s="17"/>
      <c r="E20" s="20"/>
      <c r="F20" s="12">
        <f t="shared" si="1"/>
        <v>0</v>
      </c>
      <c r="G20" s="17"/>
      <c r="H20" s="17"/>
      <c r="I20" s="20"/>
      <c r="J20" s="12">
        <f t="shared" si="2"/>
        <v>0</v>
      </c>
      <c r="K20" s="17"/>
      <c r="L20" s="17"/>
      <c r="M20" s="20"/>
      <c r="N20" s="29">
        <v>63</v>
      </c>
      <c r="O20" s="13">
        <f>0</f>
        <v>0</v>
      </c>
      <c r="P20" s="18"/>
      <c r="Q20" s="18"/>
      <c r="R20" s="21"/>
      <c r="S20" s="13">
        <v>1</v>
      </c>
      <c r="T20" s="18"/>
      <c r="U20" s="18"/>
      <c r="V20" s="21"/>
      <c r="W20" s="13">
        <f t="shared" si="3"/>
        <v>1</v>
      </c>
      <c r="X20" s="18"/>
      <c r="Y20" s="18"/>
      <c r="Z20" s="26"/>
    </row>
    <row r="21" spans="1:26">
      <c r="A21" s="7">
        <v>13</v>
      </c>
      <c r="B21" s="13">
        <f t="shared" si="0"/>
        <v>0</v>
      </c>
      <c r="C21" s="18"/>
      <c r="D21" s="18"/>
      <c r="E21" s="21"/>
      <c r="F21" s="13">
        <f t="shared" si="1"/>
        <v>0</v>
      </c>
      <c r="G21" s="18"/>
      <c r="H21" s="18"/>
      <c r="I21" s="21"/>
      <c r="J21" s="13">
        <f t="shared" si="2"/>
        <v>0</v>
      </c>
      <c r="K21" s="18"/>
      <c r="L21" s="18"/>
      <c r="M21" s="21"/>
      <c r="N21" s="30">
        <v>64</v>
      </c>
      <c r="O21" s="12">
        <f>0</f>
        <v>0</v>
      </c>
      <c r="P21" s="17"/>
      <c r="Q21" s="17"/>
      <c r="R21" s="20"/>
      <c r="S21" s="12">
        <f>0</f>
        <v>0</v>
      </c>
      <c r="T21" s="17"/>
      <c r="U21" s="17"/>
      <c r="V21" s="20"/>
      <c r="W21" s="12">
        <f t="shared" si="3"/>
        <v>0</v>
      </c>
      <c r="X21" s="17"/>
      <c r="Y21" s="17"/>
      <c r="Z21" s="25"/>
    </row>
    <row r="22" spans="1:26">
      <c r="A22" s="6">
        <v>14</v>
      </c>
      <c r="B22" s="12">
        <f t="shared" si="0"/>
        <v>0</v>
      </c>
      <c r="C22" s="17"/>
      <c r="D22" s="17"/>
      <c r="E22" s="20"/>
      <c r="F22" s="12">
        <f t="shared" si="1"/>
        <v>0</v>
      </c>
      <c r="G22" s="17"/>
      <c r="H22" s="17"/>
      <c r="I22" s="20"/>
      <c r="J22" s="12">
        <f t="shared" si="2"/>
        <v>0</v>
      </c>
      <c r="K22" s="17"/>
      <c r="L22" s="17"/>
      <c r="M22" s="20"/>
      <c r="N22" s="29">
        <v>65</v>
      </c>
      <c r="O22" s="13">
        <v>1</v>
      </c>
      <c r="P22" s="18"/>
      <c r="Q22" s="18"/>
      <c r="R22" s="21"/>
      <c r="S22" s="13">
        <v>1</v>
      </c>
      <c r="T22" s="18"/>
      <c r="U22" s="18"/>
      <c r="V22" s="21"/>
      <c r="W22" s="13">
        <f t="shared" si="3"/>
        <v>2</v>
      </c>
      <c r="X22" s="18"/>
      <c r="Y22" s="18"/>
      <c r="Z22" s="26"/>
    </row>
    <row r="23" spans="1:26">
      <c r="A23" s="7">
        <v>15</v>
      </c>
      <c r="B23" s="13">
        <f t="shared" si="0"/>
        <v>0</v>
      </c>
      <c r="C23" s="18"/>
      <c r="D23" s="18"/>
      <c r="E23" s="21"/>
      <c r="F23" s="13">
        <f t="shared" si="1"/>
        <v>0</v>
      </c>
      <c r="G23" s="18"/>
      <c r="H23" s="18"/>
      <c r="I23" s="21"/>
      <c r="J23" s="13">
        <f t="shared" si="2"/>
        <v>0</v>
      </c>
      <c r="K23" s="18"/>
      <c r="L23" s="18"/>
      <c r="M23" s="21"/>
      <c r="N23" s="30">
        <v>66</v>
      </c>
      <c r="O23" s="12">
        <f>0</f>
        <v>0</v>
      </c>
      <c r="P23" s="17"/>
      <c r="Q23" s="17"/>
      <c r="R23" s="20"/>
      <c r="S23" s="12">
        <f>0</f>
        <v>0</v>
      </c>
      <c r="T23" s="17"/>
      <c r="U23" s="17"/>
      <c r="V23" s="20"/>
      <c r="W23" s="12">
        <f t="shared" si="3"/>
        <v>0</v>
      </c>
      <c r="X23" s="17"/>
      <c r="Y23" s="17"/>
      <c r="Z23" s="25"/>
    </row>
    <row r="24" spans="1:26">
      <c r="A24" s="6">
        <v>16</v>
      </c>
      <c r="B24" s="12">
        <f t="shared" si="0"/>
        <v>0</v>
      </c>
      <c r="C24" s="17"/>
      <c r="D24" s="17"/>
      <c r="E24" s="20"/>
      <c r="F24" s="12">
        <f t="shared" si="1"/>
        <v>0</v>
      </c>
      <c r="G24" s="17"/>
      <c r="H24" s="17"/>
      <c r="I24" s="20"/>
      <c r="J24" s="12">
        <f t="shared" si="2"/>
        <v>0</v>
      </c>
      <c r="K24" s="17"/>
      <c r="L24" s="17"/>
      <c r="M24" s="20"/>
      <c r="N24" s="29">
        <v>67</v>
      </c>
      <c r="O24" s="13">
        <f>0</f>
        <v>0</v>
      </c>
      <c r="P24" s="18"/>
      <c r="Q24" s="18"/>
      <c r="R24" s="21"/>
      <c r="S24" s="13">
        <f>0</f>
        <v>0</v>
      </c>
      <c r="T24" s="18"/>
      <c r="U24" s="18"/>
      <c r="V24" s="21"/>
      <c r="W24" s="13">
        <f t="shared" si="3"/>
        <v>0</v>
      </c>
      <c r="X24" s="18"/>
      <c r="Y24" s="18"/>
      <c r="Z24" s="26"/>
    </row>
    <row r="25" spans="1:26">
      <c r="A25" s="7">
        <v>17</v>
      </c>
      <c r="B25" s="13">
        <f t="shared" si="0"/>
        <v>0</v>
      </c>
      <c r="C25" s="18"/>
      <c r="D25" s="18"/>
      <c r="E25" s="21"/>
      <c r="F25" s="13">
        <f t="shared" si="1"/>
        <v>0</v>
      </c>
      <c r="G25" s="18"/>
      <c r="H25" s="18"/>
      <c r="I25" s="21"/>
      <c r="J25" s="13">
        <f t="shared" si="2"/>
        <v>0</v>
      </c>
      <c r="K25" s="18"/>
      <c r="L25" s="18"/>
      <c r="M25" s="21"/>
      <c r="N25" s="30">
        <v>68</v>
      </c>
      <c r="O25" s="12">
        <v>2</v>
      </c>
      <c r="P25" s="17"/>
      <c r="Q25" s="17"/>
      <c r="R25" s="20"/>
      <c r="S25" s="12">
        <v>2</v>
      </c>
      <c r="T25" s="17"/>
      <c r="U25" s="17"/>
      <c r="V25" s="20"/>
      <c r="W25" s="12">
        <f t="shared" si="3"/>
        <v>4</v>
      </c>
      <c r="X25" s="17"/>
      <c r="Y25" s="17"/>
      <c r="Z25" s="25"/>
    </row>
    <row r="26" spans="1:26">
      <c r="A26" s="6">
        <v>18</v>
      </c>
      <c r="B26" s="12">
        <f t="shared" si="0"/>
        <v>0</v>
      </c>
      <c r="C26" s="17"/>
      <c r="D26" s="17"/>
      <c r="E26" s="20"/>
      <c r="F26" s="12">
        <f t="shared" si="1"/>
        <v>0</v>
      </c>
      <c r="G26" s="17"/>
      <c r="H26" s="17"/>
      <c r="I26" s="20"/>
      <c r="J26" s="12">
        <f t="shared" si="2"/>
        <v>0</v>
      </c>
      <c r="K26" s="17"/>
      <c r="L26" s="17"/>
      <c r="M26" s="20"/>
      <c r="N26" s="29">
        <v>69</v>
      </c>
      <c r="O26" s="13">
        <f>0</f>
        <v>0</v>
      </c>
      <c r="P26" s="18"/>
      <c r="Q26" s="18"/>
      <c r="R26" s="21"/>
      <c r="S26" s="13">
        <f>0</f>
        <v>0</v>
      </c>
      <c r="T26" s="18"/>
      <c r="U26" s="18"/>
      <c r="V26" s="21"/>
      <c r="W26" s="13">
        <f t="shared" si="3"/>
        <v>0</v>
      </c>
      <c r="X26" s="18"/>
      <c r="Y26" s="18"/>
      <c r="Z26" s="26"/>
    </row>
    <row r="27" spans="1:26">
      <c r="A27" s="7">
        <v>19</v>
      </c>
      <c r="B27" s="13">
        <f t="shared" si="0"/>
        <v>0</v>
      </c>
      <c r="C27" s="18"/>
      <c r="D27" s="18"/>
      <c r="E27" s="21"/>
      <c r="F27" s="13">
        <f t="shared" si="1"/>
        <v>0</v>
      </c>
      <c r="G27" s="18"/>
      <c r="H27" s="18"/>
      <c r="I27" s="21"/>
      <c r="J27" s="13">
        <f t="shared" si="2"/>
        <v>0</v>
      </c>
      <c r="K27" s="18"/>
      <c r="L27" s="18"/>
      <c r="M27" s="21"/>
      <c r="N27" s="30">
        <v>70</v>
      </c>
      <c r="O27" s="12">
        <v>1</v>
      </c>
      <c r="P27" s="17"/>
      <c r="Q27" s="17"/>
      <c r="R27" s="20"/>
      <c r="S27" s="12">
        <f>0</f>
        <v>0</v>
      </c>
      <c r="T27" s="17"/>
      <c r="U27" s="17"/>
      <c r="V27" s="20"/>
      <c r="W27" s="12">
        <f t="shared" si="3"/>
        <v>1</v>
      </c>
      <c r="X27" s="17"/>
      <c r="Y27" s="17"/>
      <c r="Z27" s="25"/>
    </row>
    <row r="28" spans="1:26">
      <c r="A28" s="6">
        <v>20</v>
      </c>
      <c r="B28" s="12">
        <f t="shared" si="0"/>
        <v>0</v>
      </c>
      <c r="C28" s="17"/>
      <c r="D28" s="17"/>
      <c r="E28" s="20"/>
      <c r="F28" s="12">
        <f t="shared" si="1"/>
        <v>0</v>
      </c>
      <c r="G28" s="17"/>
      <c r="H28" s="17"/>
      <c r="I28" s="20"/>
      <c r="J28" s="12">
        <f t="shared" si="2"/>
        <v>0</v>
      </c>
      <c r="K28" s="17"/>
      <c r="L28" s="17"/>
      <c r="M28" s="20"/>
      <c r="N28" s="29">
        <v>71</v>
      </c>
      <c r="O28" s="13">
        <f>0</f>
        <v>0</v>
      </c>
      <c r="P28" s="18"/>
      <c r="Q28" s="18"/>
      <c r="R28" s="21"/>
      <c r="S28" s="13">
        <f>0</f>
        <v>0</v>
      </c>
      <c r="T28" s="18"/>
      <c r="U28" s="18"/>
      <c r="V28" s="21"/>
      <c r="W28" s="13">
        <f t="shared" si="3"/>
        <v>0</v>
      </c>
      <c r="X28" s="18"/>
      <c r="Y28" s="18"/>
      <c r="Z28" s="26"/>
    </row>
    <row r="29" spans="1:26">
      <c r="A29" s="7">
        <v>21</v>
      </c>
      <c r="B29" s="13">
        <f t="shared" si="0"/>
        <v>0</v>
      </c>
      <c r="C29" s="18"/>
      <c r="D29" s="18"/>
      <c r="E29" s="21"/>
      <c r="F29" s="13">
        <f t="shared" si="1"/>
        <v>0</v>
      </c>
      <c r="G29" s="18"/>
      <c r="H29" s="18"/>
      <c r="I29" s="21"/>
      <c r="J29" s="13">
        <f t="shared" si="2"/>
        <v>0</v>
      </c>
      <c r="K29" s="18"/>
      <c r="L29" s="18"/>
      <c r="M29" s="21"/>
      <c r="N29" s="30">
        <v>72</v>
      </c>
      <c r="O29" s="12">
        <v>2</v>
      </c>
      <c r="P29" s="17"/>
      <c r="Q29" s="17"/>
      <c r="R29" s="20"/>
      <c r="S29" s="12">
        <f>0</f>
        <v>0</v>
      </c>
      <c r="T29" s="17"/>
      <c r="U29" s="17"/>
      <c r="V29" s="20"/>
      <c r="W29" s="12">
        <f t="shared" si="3"/>
        <v>2</v>
      </c>
      <c r="X29" s="17"/>
      <c r="Y29" s="17"/>
      <c r="Z29" s="25"/>
    </row>
    <row r="30" spans="1:26">
      <c r="A30" s="6">
        <v>22</v>
      </c>
      <c r="B30" s="12">
        <f t="shared" si="0"/>
        <v>0</v>
      </c>
      <c r="C30" s="17"/>
      <c r="D30" s="17"/>
      <c r="E30" s="20"/>
      <c r="F30" s="12">
        <f t="shared" si="1"/>
        <v>0</v>
      </c>
      <c r="G30" s="17"/>
      <c r="H30" s="17"/>
      <c r="I30" s="20"/>
      <c r="J30" s="12">
        <f t="shared" si="2"/>
        <v>0</v>
      </c>
      <c r="K30" s="17"/>
      <c r="L30" s="17"/>
      <c r="M30" s="20"/>
      <c r="N30" s="29">
        <v>73</v>
      </c>
      <c r="O30" s="13">
        <f>0</f>
        <v>0</v>
      </c>
      <c r="P30" s="18"/>
      <c r="Q30" s="18"/>
      <c r="R30" s="21"/>
      <c r="S30" s="13">
        <v>1</v>
      </c>
      <c r="T30" s="18"/>
      <c r="U30" s="18"/>
      <c r="V30" s="21"/>
      <c r="W30" s="13">
        <f t="shared" si="3"/>
        <v>1</v>
      </c>
      <c r="X30" s="18"/>
      <c r="Y30" s="18"/>
      <c r="Z30" s="26"/>
    </row>
    <row r="31" spans="1:26">
      <c r="A31" s="7">
        <v>23</v>
      </c>
      <c r="B31" s="13">
        <f t="shared" si="0"/>
        <v>0</v>
      </c>
      <c r="C31" s="18"/>
      <c r="D31" s="18"/>
      <c r="E31" s="21"/>
      <c r="F31" s="13">
        <f t="shared" si="1"/>
        <v>0</v>
      </c>
      <c r="G31" s="18"/>
      <c r="H31" s="18"/>
      <c r="I31" s="21"/>
      <c r="J31" s="13">
        <f t="shared" si="2"/>
        <v>0</v>
      </c>
      <c r="K31" s="18"/>
      <c r="L31" s="18"/>
      <c r="M31" s="21"/>
      <c r="N31" s="30">
        <v>74</v>
      </c>
      <c r="O31" s="12">
        <f>0</f>
        <v>0</v>
      </c>
      <c r="P31" s="17"/>
      <c r="Q31" s="17"/>
      <c r="R31" s="20"/>
      <c r="S31" s="12">
        <f>0</f>
        <v>0</v>
      </c>
      <c r="T31" s="17"/>
      <c r="U31" s="17"/>
      <c r="V31" s="20"/>
      <c r="W31" s="12">
        <f t="shared" si="3"/>
        <v>0</v>
      </c>
      <c r="X31" s="17"/>
      <c r="Y31" s="17"/>
      <c r="Z31" s="25"/>
    </row>
    <row r="32" spans="1:26">
      <c r="A32" s="6">
        <v>24</v>
      </c>
      <c r="B32" s="12">
        <f t="shared" si="0"/>
        <v>0</v>
      </c>
      <c r="C32" s="17"/>
      <c r="D32" s="17"/>
      <c r="E32" s="20"/>
      <c r="F32" s="12">
        <f t="shared" si="1"/>
        <v>0</v>
      </c>
      <c r="G32" s="17"/>
      <c r="H32" s="17"/>
      <c r="I32" s="20"/>
      <c r="J32" s="12">
        <f t="shared" si="2"/>
        <v>0</v>
      </c>
      <c r="K32" s="17"/>
      <c r="L32" s="17"/>
      <c r="M32" s="20"/>
      <c r="N32" s="29">
        <v>75</v>
      </c>
      <c r="O32" s="13">
        <f>0</f>
        <v>0</v>
      </c>
      <c r="P32" s="18"/>
      <c r="Q32" s="18"/>
      <c r="R32" s="21"/>
      <c r="S32" s="13">
        <v>1</v>
      </c>
      <c r="T32" s="18"/>
      <c r="U32" s="18"/>
      <c r="V32" s="21"/>
      <c r="W32" s="13">
        <f t="shared" si="3"/>
        <v>1</v>
      </c>
      <c r="X32" s="18"/>
      <c r="Y32" s="18"/>
      <c r="Z32" s="26"/>
    </row>
    <row r="33" spans="1:26">
      <c r="A33" s="7">
        <v>25</v>
      </c>
      <c r="B33" s="13">
        <f t="shared" si="0"/>
        <v>0</v>
      </c>
      <c r="C33" s="18"/>
      <c r="D33" s="18"/>
      <c r="E33" s="21"/>
      <c r="F33" s="13">
        <f t="shared" si="1"/>
        <v>0</v>
      </c>
      <c r="G33" s="18"/>
      <c r="H33" s="18"/>
      <c r="I33" s="21"/>
      <c r="J33" s="13">
        <f t="shared" si="2"/>
        <v>0</v>
      </c>
      <c r="K33" s="18"/>
      <c r="L33" s="18"/>
      <c r="M33" s="21"/>
      <c r="N33" s="30">
        <v>76</v>
      </c>
      <c r="O33" s="12">
        <v>2</v>
      </c>
      <c r="P33" s="17"/>
      <c r="Q33" s="17"/>
      <c r="R33" s="20"/>
      <c r="S33" s="12">
        <f>0</f>
        <v>0</v>
      </c>
      <c r="T33" s="17"/>
      <c r="U33" s="17"/>
      <c r="V33" s="20"/>
      <c r="W33" s="12">
        <f t="shared" si="3"/>
        <v>2</v>
      </c>
      <c r="X33" s="17"/>
      <c r="Y33" s="17"/>
      <c r="Z33" s="25"/>
    </row>
    <row r="34" spans="1:26">
      <c r="A34" s="6">
        <v>26</v>
      </c>
      <c r="B34" s="12">
        <f t="shared" si="0"/>
        <v>0</v>
      </c>
      <c r="C34" s="17"/>
      <c r="D34" s="17"/>
      <c r="E34" s="20"/>
      <c r="F34" s="12">
        <f t="shared" si="1"/>
        <v>0</v>
      </c>
      <c r="G34" s="17"/>
      <c r="H34" s="17"/>
      <c r="I34" s="20"/>
      <c r="J34" s="12">
        <f t="shared" si="2"/>
        <v>0</v>
      </c>
      <c r="K34" s="17"/>
      <c r="L34" s="17"/>
      <c r="M34" s="20"/>
      <c r="N34" s="29">
        <v>77</v>
      </c>
      <c r="O34" s="13">
        <v>2</v>
      </c>
      <c r="P34" s="18"/>
      <c r="Q34" s="18"/>
      <c r="R34" s="21"/>
      <c r="S34" s="13">
        <v>3</v>
      </c>
      <c r="T34" s="18"/>
      <c r="U34" s="18"/>
      <c r="V34" s="21"/>
      <c r="W34" s="13">
        <f t="shared" si="3"/>
        <v>5</v>
      </c>
      <c r="X34" s="18"/>
      <c r="Y34" s="18"/>
      <c r="Z34" s="26"/>
    </row>
    <row r="35" spans="1:26">
      <c r="A35" s="7">
        <v>27</v>
      </c>
      <c r="B35" s="13">
        <f t="shared" si="0"/>
        <v>0</v>
      </c>
      <c r="C35" s="18"/>
      <c r="D35" s="18"/>
      <c r="E35" s="21"/>
      <c r="F35" s="13">
        <f t="shared" si="1"/>
        <v>0</v>
      </c>
      <c r="G35" s="18"/>
      <c r="H35" s="18"/>
      <c r="I35" s="21"/>
      <c r="J35" s="13">
        <f t="shared" si="2"/>
        <v>0</v>
      </c>
      <c r="K35" s="18"/>
      <c r="L35" s="18"/>
      <c r="M35" s="21"/>
      <c r="N35" s="30">
        <v>78</v>
      </c>
      <c r="O35" s="12">
        <v>1</v>
      </c>
      <c r="P35" s="17"/>
      <c r="Q35" s="17"/>
      <c r="R35" s="20"/>
      <c r="S35" s="12">
        <f>0</f>
        <v>0</v>
      </c>
      <c r="T35" s="17"/>
      <c r="U35" s="17"/>
      <c r="V35" s="20"/>
      <c r="W35" s="12">
        <f t="shared" si="3"/>
        <v>1</v>
      </c>
      <c r="X35" s="17"/>
      <c r="Y35" s="17"/>
      <c r="Z35" s="25"/>
    </row>
    <row r="36" spans="1:26">
      <c r="A36" s="6">
        <v>28</v>
      </c>
      <c r="B36" s="12">
        <f t="shared" si="0"/>
        <v>0</v>
      </c>
      <c r="C36" s="17"/>
      <c r="D36" s="17"/>
      <c r="E36" s="20"/>
      <c r="F36" s="12">
        <f t="shared" si="1"/>
        <v>0</v>
      </c>
      <c r="G36" s="17"/>
      <c r="H36" s="17"/>
      <c r="I36" s="20"/>
      <c r="J36" s="12">
        <f t="shared" si="2"/>
        <v>0</v>
      </c>
      <c r="K36" s="17"/>
      <c r="L36" s="17"/>
      <c r="M36" s="20"/>
      <c r="N36" s="29">
        <v>79</v>
      </c>
      <c r="O36" s="13">
        <f>0</f>
        <v>0</v>
      </c>
      <c r="P36" s="18"/>
      <c r="Q36" s="18"/>
      <c r="R36" s="21"/>
      <c r="S36" s="13">
        <f>0</f>
        <v>0</v>
      </c>
      <c r="T36" s="18"/>
      <c r="U36" s="18"/>
      <c r="V36" s="21"/>
      <c r="W36" s="13">
        <f t="shared" si="3"/>
        <v>0</v>
      </c>
      <c r="X36" s="18"/>
      <c r="Y36" s="18"/>
      <c r="Z36" s="26"/>
    </row>
    <row r="37" spans="1:26">
      <c r="A37" s="7">
        <v>29</v>
      </c>
      <c r="B37" s="13">
        <v>1</v>
      </c>
      <c r="C37" s="18"/>
      <c r="D37" s="18"/>
      <c r="E37" s="21"/>
      <c r="F37" s="13">
        <f t="shared" si="1"/>
        <v>0</v>
      </c>
      <c r="G37" s="18"/>
      <c r="H37" s="18"/>
      <c r="I37" s="21"/>
      <c r="J37" s="13">
        <f t="shared" si="2"/>
        <v>1</v>
      </c>
      <c r="K37" s="18"/>
      <c r="L37" s="18"/>
      <c r="M37" s="21"/>
      <c r="N37" s="30">
        <v>80</v>
      </c>
      <c r="O37" s="12">
        <v>1</v>
      </c>
      <c r="P37" s="17"/>
      <c r="Q37" s="17"/>
      <c r="R37" s="20"/>
      <c r="S37" s="12">
        <f>0</f>
        <v>0</v>
      </c>
      <c r="T37" s="17"/>
      <c r="U37" s="17"/>
      <c r="V37" s="20"/>
      <c r="W37" s="12">
        <f t="shared" si="3"/>
        <v>1</v>
      </c>
      <c r="X37" s="17"/>
      <c r="Y37" s="17"/>
      <c r="Z37" s="25"/>
    </row>
    <row r="38" spans="1:26">
      <c r="A38" s="6">
        <v>30</v>
      </c>
      <c r="B38" s="12">
        <v>1</v>
      </c>
      <c r="C38" s="17"/>
      <c r="D38" s="17"/>
      <c r="E38" s="20"/>
      <c r="F38" s="12">
        <f t="shared" si="1"/>
        <v>0</v>
      </c>
      <c r="G38" s="17"/>
      <c r="H38" s="17"/>
      <c r="I38" s="20"/>
      <c r="J38" s="12">
        <f t="shared" si="2"/>
        <v>1</v>
      </c>
      <c r="K38" s="17"/>
      <c r="L38" s="17"/>
      <c r="M38" s="20"/>
      <c r="N38" s="29">
        <v>81</v>
      </c>
      <c r="O38" s="13">
        <v>1</v>
      </c>
      <c r="P38" s="18"/>
      <c r="Q38" s="18"/>
      <c r="R38" s="21"/>
      <c r="S38" s="13">
        <f>0</f>
        <v>0</v>
      </c>
      <c r="T38" s="18"/>
      <c r="U38" s="18"/>
      <c r="V38" s="21"/>
      <c r="W38" s="13">
        <f t="shared" si="3"/>
        <v>1</v>
      </c>
      <c r="X38" s="18"/>
      <c r="Y38" s="18"/>
      <c r="Z38" s="26"/>
    </row>
    <row r="39" spans="1:26">
      <c r="A39" s="7">
        <v>31</v>
      </c>
      <c r="B39" s="13">
        <f t="shared" ref="B39:B52" si="4">0</f>
        <v>0</v>
      </c>
      <c r="C39" s="18"/>
      <c r="D39" s="18"/>
      <c r="E39" s="21"/>
      <c r="F39" s="13">
        <f t="shared" si="1"/>
        <v>0</v>
      </c>
      <c r="G39" s="18"/>
      <c r="H39" s="18"/>
      <c r="I39" s="21"/>
      <c r="J39" s="13">
        <f t="shared" si="2"/>
        <v>0</v>
      </c>
      <c r="K39" s="18"/>
      <c r="L39" s="18"/>
      <c r="M39" s="21"/>
      <c r="N39" s="30">
        <v>82</v>
      </c>
      <c r="O39" s="12">
        <f>0</f>
        <v>0</v>
      </c>
      <c r="P39" s="17"/>
      <c r="Q39" s="17"/>
      <c r="R39" s="20"/>
      <c r="S39" s="12">
        <v>1</v>
      </c>
      <c r="T39" s="17"/>
      <c r="U39" s="17"/>
      <c r="V39" s="20"/>
      <c r="W39" s="12">
        <f t="shared" si="3"/>
        <v>1</v>
      </c>
      <c r="X39" s="17"/>
      <c r="Y39" s="17"/>
      <c r="Z39" s="25"/>
    </row>
    <row r="40" spans="1:26">
      <c r="A40" s="6">
        <v>32</v>
      </c>
      <c r="B40" s="12">
        <f t="shared" si="4"/>
        <v>0</v>
      </c>
      <c r="C40" s="17"/>
      <c r="D40" s="17"/>
      <c r="E40" s="20"/>
      <c r="F40" s="12">
        <f t="shared" si="1"/>
        <v>0</v>
      </c>
      <c r="G40" s="17"/>
      <c r="H40" s="17"/>
      <c r="I40" s="20"/>
      <c r="J40" s="12">
        <f t="shared" si="2"/>
        <v>0</v>
      </c>
      <c r="K40" s="17"/>
      <c r="L40" s="17"/>
      <c r="M40" s="20"/>
      <c r="N40" s="29">
        <v>83</v>
      </c>
      <c r="O40" s="13">
        <f>0</f>
        <v>0</v>
      </c>
      <c r="P40" s="18"/>
      <c r="Q40" s="18"/>
      <c r="R40" s="21"/>
      <c r="S40" s="13">
        <f t="shared" ref="S40:S57" si="5">0</f>
        <v>0</v>
      </c>
      <c r="T40" s="18"/>
      <c r="U40" s="18"/>
      <c r="V40" s="21"/>
      <c r="W40" s="13">
        <f t="shared" si="3"/>
        <v>0</v>
      </c>
      <c r="X40" s="18"/>
      <c r="Y40" s="18"/>
      <c r="Z40" s="26"/>
    </row>
    <row r="41" spans="1:26">
      <c r="A41" s="7">
        <v>33</v>
      </c>
      <c r="B41" s="13">
        <f t="shared" si="4"/>
        <v>0</v>
      </c>
      <c r="C41" s="18"/>
      <c r="D41" s="18"/>
      <c r="E41" s="21"/>
      <c r="F41" s="13">
        <f t="shared" si="1"/>
        <v>0</v>
      </c>
      <c r="G41" s="18"/>
      <c r="H41" s="18"/>
      <c r="I41" s="21"/>
      <c r="J41" s="13">
        <f t="shared" si="2"/>
        <v>0</v>
      </c>
      <c r="K41" s="18"/>
      <c r="L41" s="18"/>
      <c r="M41" s="21"/>
      <c r="N41" s="30">
        <v>84</v>
      </c>
      <c r="O41" s="12">
        <v>1</v>
      </c>
      <c r="P41" s="17"/>
      <c r="Q41" s="17"/>
      <c r="R41" s="20"/>
      <c r="S41" s="12">
        <f t="shared" si="5"/>
        <v>0</v>
      </c>
      <c r="T41" s="17"/>
      <c r="U41" s="17"/>
      <c r="V41" s="20"/>
      <c r="W41" s="12">
        <f t="shared" si="3"/>
        <v>1</v>
      </c>
      <c r="X41" s="17"/>
      <c r="Y41" s="17"/>
      <c r="Z41" s="25"/>
    </row>
    <row r="42" spans="1:26">
      <c r="A42" s="6">
        <v>34</v>
      </c>
      <c r="B42" s="12">
        <f t="shared" si="4"/>
        <v>0</v>
      </c>
      <c r="C42" s="17"/>
      <c r="D42" s="17"/>
      <c r="E42" s="20"/>
      <c r="F42" s="12">
        <f t="shared" si="1"/>
        <v>0</v>
      </c>
      <c r="G42" s="17"/>
      <c r="H42" s="17"/>
      <c r="I42" s="20"/>
      <c r="J42" s="12">
        <f t="shared" si="2"/>
        <v>0</v>
      </c>
      <c r="K42" s="17"/>
      <c r="L42" s="17"/>
      <c r="M42" s="20"/>
      <c r="N42" s="29">
        <v>85</v>
      </c>
      <c r="O42" s="13">
        <f>0</f>
        <v>0</v>
      </c>
      <c r="P42" s="18"/>
      <c r="Q42" s="18"/>
      <c r="R42" s="21"/>
      <c r="S42" s="13">
        <f t="shared" si="5"/>
        <v>0</v>
      </c>
      <c r="T42" s="18"/>
      <c r="U42" s="18"/>
      <c r="V42" s="21"/>
      <c r="W42" s="13">
        <f t="shared" si="3"/>
        <v>0</v>
      </c>
      <c r="X42" s="18"/>
      <c r="Y42" s="18"/>
      <c r="Z42" s="26"/>
    </row>
    <row r="43" spans="1:26">
      <c r="A43" s="7">
        <v>35</v>
      </c>
      <c r="B43" s="13">
        <f t="shared" si="4"/>
        <v>0</v>
      </c>
      <c r="C43" s="18"/>
      <c r="D43" s="18"/>
      <c r="E43" s="21"/>
      <c r="F43" s="13">
        <f t="shared" si="1"/>
        <v>0</v>
      </c>
      <c r="G43" s="18"/>
      <c r="H43" s="18"/>
      <c r="I43" s="21"/>
      <c r="J43" s="13">
        <f t="shared" si="2"/>
        <v>0</v>
      </c>
      <c r="K43" s="18"/>
      <c r="L43" s="18"/>
      <c r="M43" s="21"/>
      <c r="N43" s="30">
        <v>86</v>
      </c>
      <c r="O43" s="12">
        <v>1</v>
      </c>
      <c r="P43" s="17"/>
      <c r="Q43" s="17"/>
      <c r="R43" s="20"/>
      <c r="S43" s="12">
        <f t="shared" si="5"/>
        <v>0</v>
      </c>
      <c r="T43" s="17"/>
      <c r="U43" s="17"/>
      <c r="V43" s="20"/>
      <c r="W43" s="12">
        <f t="shared" si="3"/>
        <v>1</v>
      </c>
      <c r="X43" s="17"/>
      <c r="Y43" s="17"/>
      <c r="Z43" s="25"/>
    </row>
    <row r="44" spans="1:26">
      <c r="A44" s="6">
        <v>36</v>
      </c>
      <c r="B44" s="12">
        <f t="shared" si="4"/>
        <v>0</v>
      </c>
      <c r="C44" s="17"/>
      <c r="D44" s="17"/>
      <c r="E44" s="20"/>
      <c r="F44" s="12">
        <f t="shared" si="1"/>
        <v>0</v>
      </c>
      <c r="G44" s="17"/>
      <c r="H44" s="17"/>
      <c r="I44" s="20"/>
      <c r="J44" s="12">
        <f t="shared" si="2"/>
        <v>0</v>
      </c>
      <c r="K44" s="17"/>
      <c r="L44" s="17"/>
      <c r="M44" s="20"/>
      <c r="N44" s="29">
        <v>87</v>
      </c>
      <c r="O44" s="13">
        <f>0</f>
        <v>0</v>
      </c>
      <c r="P44" s="18"/>
      <c r="Q44" s="18"/>
      <c r="R44" s="21"/>
      <c r="S44" s="13">
        <f t="shared" si="5"/>
        <v>0</v>
      </c>
      <c r="T44" s="18"/>
      <c r="U44" s="18"/>
      <c r="V44" s="21"/>
      <c r="W44" s="13">
        <f t="shared" si="3"/>
        <v>0</v>
      </c>
      <c r="X44" s="18"/>
      <c r="Y44" s="18"/>
      <c r="Z44" s="26"/>
    </row>
    <row r="45" spans="1:26">
      <c r="A45" s="7">
        <v>37</v>
      </c>
      <c r="B45" s="13">
        <f t="shared" si="4"/>
        <v>0</v>
      </c>
      <c r="C45" s="18"/>
      <c r="D45" s="18"/>
      <c r="E45" s="21"/>
      <c r="F45" s="13">
        <f t="shared" si="1"/>
        <v>0</v>
      </c>
      <c r="G45" s="18"/>
      <c r="H45" s="18"/>
      <c r="I45" s="21"/>
      <c r="J45" s="13">
        <f t="shared" si="2"/>
        <v>0</v>
      </c>
      <c r="K45" s="18"/>
      <c r="L45" s="18"/>
      <c r="M45" s="21"/>
      <c r="N45" s="30">
        <v>88</v>
      </c>
      <c r="O45" s="12">
        <f>0</f>
        <v>0</v>
      </c>
      <c r="P45" s="17"/>
      <c r="Q45" s="17"/>
      <c r="R45" s="20"/>
      <c r="S45" s="12">
        <f t="shared" si="5"/>
        <v>0</v>
      </c>
      <c r="T45" s="17"/>
      <c r="U45" s="17"/>
      <c r="V45" s="20"/>
      <c r="W45" s="12">
        <f t="shared" si="3"/>
        <v>0</v>
      </c>
      <c r="X45" s="17"/>
      <c r="Y45" s="17"/>
      <c r="Z45" s="25"/>
    </row>
    <row r="46" spans="1:26">
      <c r="A46" s="6">
        <v>38</v>
      </c>
      <c r="B46" s="12">
        <f t="shared" si="4"/>
        <v>0</v>
      </c>
      <c r="C46" s="17"/>
      <c r="D46" s="17"/>
      <c r="E46" s="20"/>
      <c r="F46" s="12">
        <f t="shared" si="1"/>
        <v>0</v>
      </c>
      <c r="G46" s="17"/>
      <c r="H46" s="17"/>
      <c r="I46" s="20"/>
      <c r="J46" s="12">
        <f t="shared" si="2"/>
        <v>0</v>
      </c>
      <c r="K46" s="17"/>
      <c r="L46" s="17"/>
      <c r="M46" s="20"/>
      <c r="N46" s="29">
        <v>89</v>
      </c>
      <c r="O46" s="13">
        <f>0</f>
        <v>0</v>
      </c>
      <c r="P46" s="18"/>
      <c r="Q46" s="18"/>
      <c r="R46" s="21"/>
      <c r="S46" s="13">
        <f t="shared" si="5"/>
        <v>0</v>
      </c>
      <c r="T46" s="18"/>
      <c r="U46" s="18"/>
      <c r="V46" s="21"/>
      <c r="W46" s="13">
        <f t="shared" si="3"/>
        <v>0</v>
      </c>
      <c r="X46" s="18"/>
      <c r="Y46" s="18"/>
      <c r="Z46" s="26"/>
    </row>
    <row r="47" spans="1:26">
      <c r="A47" s="7">
        <v>39</v>
      </c>
      <c r="B47" s="13">
        <f t="shared" si="4"/>
        <v>0</v>
      </c>
      <c r="C47" s="18"/>
      <c r="D47" s="18"/>
      <c r="E47" s="21"/>
      <c r="F47" s="13">
        <f t="shared" si="1"/>
        <v>0</v>
      </c>
      <c r="G47" s="18"/>
      <c r="H47" s="18"/>
      <c r="I47" s="21"/>
      <c r="J47" s="13">
        <f t="shared" si="2"/>
        <v>0</v>
      </c>
      <c r="K47" s="18"/>
      <c r="L47" s="18"/>
      <c r="M47" s="21"/>
      <c r="N47" s="30">
        <v>90</v>
      </c>
      <c r="O47" s="12">
        <f>0</f>
        <v>0</v>
      </c>
      <c r="P47" s="17"/>
      <c r="Q47" s="17"/>
      <c r="R47" s="20"/>
      <c r="S47" s="12">
        <f t="shared" si="5"/>
        <v>0</v>
      </c>
      <c r="T47" s="17"/>
      <c r="U47" s="17"/>
      <c r="V47" s="20"/>
      <c r="W47" s="12">
        <f t="shared" si="3"/>
        <v>0</v>
      </c>
      <c r="X47" s="17"/>
      <c r="Y47" s="17"/>
      <c r="Z47" s="25"/>
    </row>
    <row r="48" spans="1:26">
      <c r="A48" s="6">
        <v>40</v>
      </c>
      <c r="B48" s="12">
        <f t="shared" si="4"/>
        <v>0</v>
      </c>
      <c r="C48" s="17"/>
      <c r="D48" s="17"/>
      <c r="E48" s="20"/>
      <c r="F48" s="12">
        <f t="shared" si="1"/>
        <v>0</v>
      </c>
      <c r="G48" s="17"/>
      <c r="H48" s="17"/>
      <c r="I48" s="20"/>
      <c r="J48" s="12">
        <f t="shared" si="2"/>
        <v>0</v>
      </c>
      <c r="K48" s="17"/>
      <c r="L48" s="17"/>
      <c r="M48" s="20"/>
      <c r="N48" s="29">
        <v>91</v>
      </c>
      <c r="O48" s="13">
        <v>1</v>
      </c>
      <c r="P48" s="18"/>
      <c r="Q48" s="18"/>
      <c r="R48" s="21"/>
      <c r="S48" s="13">
        <f t="shared" si="5"/>
        <v>0</v>
      </c>
      <c r="T48" s="18"/>
      <c r="U48" s="18"/>
      <c r="V48" s="21"/>
      <c r="W48" s="13">
        <f t="shared" si="3"/>
        <v>1</v>
      </c>
      <c r="X48" s="18"/>
      <c r="Y48" s="18"/>
      <c r="Z48" s="26"/>
    </row>
    <row r="49" spans="1:26">
      <c r="A49" s="7">
        <v>41</v>
      </c>
      <c r="B49" s="13">
        <f t="shared" si="4"/>
        <v>0</v>
      </c>
      <c r="C49" s="18"/>
      <c r="D49" s="18"/>
      <c r="E49" s="21"/>
      <c r="F49" s="13">
        <f t="shared" si="1"/>
        <v>0</v>
      </c>
      <c r="G49" s="18"/>
      <c r="H49" s="18"/>
      <c r="I49" s="21"/>
      <c r="J49" s="13">
        <f t="shared" si="2"/>
        <v>0</v>
      </c>
      <c r="K49" s="18"/>
      <c r="L49" s="18"/>
      <c r="M49" s="21"/>
      <c r="N49" s="30">
        <v>92</v>
      </c>
      <c r="O49" s="12">
        <f>0</f>
        <v>0</v>
      </c>
      <c r="P49" s="17"/>
      <c r="Q49" s="17"/>
      <c r="R49" s="20"/>
      <c r="S49" s="12">
        <f t="shared" si="5"/>
        <v>0</v>
      </c>
      <c r="T49" s="17"/>
      <c r="U49" s="17"/>
      <c r="V49" s="20"/>
      <c r="W49" s="12">
        <f t="shared" si="3"/>
        <v>0</v>
      </c>
      <c r="X49" s="17"/>
      <c r="Y49" s="17"/>
      <c r="Z49" s="25"/>
    </row>
    <row r="50" spans="1:26">
      <c r="A50" s="6">
        <v>42</v>
      </c>
      <c r="B50" s="12">
        <f t="shared" si="4"/>
        <v>0</v>
      </c>
      <c r="C50" s="17"/>
      <c r="D50" s="17"/>
      <c r="E50" s="20"/>
      <c r="F50" s="12">
        <f t="shared" si="1"/>
        <v>0</v>
      </c>
      <c r="G50" s="17"/>
      <c r="H50" s="17"/>
      <c r="I50" s="20"/>
      <c r="J50" s="12">
        <f t="shared" si="2"/>
        <v>0</v>
      </c>
      <c r="K50" s="17"/>
      <c r="L50" s="17"/>
      <c r="M50" s="20"/>
      <c r="N50" s="29">
        <v>93</v>
      </c>
      <c r="O50" s="13">
        <f>0</f>
        <v>0</v>
      </c>
      <c r="P50" s="18"/>
      <c r="Q50" s="18"/>
      <c r="R50" s="21"/>
      <c r="S50" s="13">
        <f t="shared" si="5"/>
        <v>0</v>
      </c>
      <c r="T50" s="18"/>
      <c r="U50" s="18"/>
      <c r="V50" s="21"/>
      <c r="W50" s="13">
        <f t="shared" si="3"/>
        <v>0</v>
      </c>
      <c r="X50" s="18"/>
      <c r="Y50" s="18"/>
      <c r="Z50" s="26"/>
    </row>
    <row r="51" spans="1:26">
      <c r="A51" s="7">
        <v>43</v>
      </c>
      <c r="B51" s="13">
        <f t="shared" si="4"/>
        <v>0</v>
      </c>
      <c r="C51" s="18"/>
      <c r="D51" s="18"/>
      <c r="E51" s="21"/>
      <c r="F51" s="13">
        <f t="shared" si="1"/>
        <v>0</v>
      </c>
      <c r="G51" s="18"/>
      <c r="H51" s="18"/>
      <c r="I51" s="21"/>
      <c r="J51" s="13">
        <f t="shared" si="2"/>
        <v>0</v>
      </c>
      <c r="K51" s="18"/>
      <c r="L51" s="18"/>
      <c r="M51" s="21"/>
      <c r="N51" s="30">
        <v>94</v>
      </c>
      <c r="O51" s="12">
        <v>1</v>
      </c>
      <c r="P51" s="17"/>
      <c r="Q51" s="17"/>
      <c r="R51" s="20"/>
      <c r="S51" s="12">
        <f t="shared" si="5"/>
        <v>0</v>
      </c>
      <c r="T51" s="17"/>
      <c r="U51" s="17"/>
      <c r="V51" s="20"/>
      <c r="W51" s="12">
        <f t="shared" si="3"/>
        <v>1</v>
      </c>
      <c r="X51" s="17"/>
      <c r="Y51" s="17"/>
      <c r="Z51" s="25"/>
    </row>
    <row r="52" spans="1:26">
      <c r="A52" s="6">
        <v>44</v>
      </c>
      <c r="B52" s="12">
        <f t="shared" si="4"/>
        <v>0</v>
      </c>
      <c r="C52" s="17"/>
      <c r="D52" s="17"/>
      <c r="E52" s="20"/>
      <c r="F52" s="12">
        <f t="shared" si="1"/>
        <v>0</v>
      </c>
      <c r="G52" s="17"/>
      <c r="H52" s="17"/>
      <c r="I52" s="20"/>
      <c r="J52" s="12">
        <f t="shared" si="2"/>
        <v>0</v>
      </c>
      <c r="K52" s="17"/>
      <c r="L52" s="17"/>
      <c r="M52" s="20"/>
      <c r="N52" s="29">
        <v>95</v>
      </c>
      <c r="O52" s="13">
        <f t="shared" ref="O52:O57" si="6">0</f>
        <v>0</v>
      </c>
      <c r="P52" s="18"/>
      <c r="Q52" s="18"/>
      <c r="R52" s="21"/>
      <c r="S52" s="13">
        <f t="shared" si="5"/>
        <v>0</v>
      </c>
      <c r="T52" s="18"/>
      <c r="U52" s="18"/>
      <c r="V52" s="21"/>
      <c r="W52" s="13">
        <f t="shared" si="3"/>
        <v>0</v>
      </c>
      <c r="X52" s="18"/>
      <c r="Y52" s="18"/>
      <c r="Z52" s="26"/>
    </row>
    <row r="53" spans="1:26">
      <c r="A53" s="7">
        <v>45</v>
      </c>
      <c r="B53" s="13">
        <v>1</v>
      </c>
      <c r="C53" s="18"/>
      <c r="D53" s="18"/>
      <c r="E53" s="21"/>
      <c r="F53" s="13">
        <f t="shared" si="1"/>
        <v>0</v>
      </c>
      <c r="G53" s="18"/>
      <c r="H53" s="18"/>
      <c r="I53" s="21"/>
      <c r="J53" s="13">
        <f t="shared" si="2"/>
        <v>1</v>
      </c>
      <c r="K53" s="18"/>
      <c r="L53" s="18"/>
      <c r="M53" s="21"/>
      <c r="N53" s="30">
        <v>96</v>
      </c>
      <c r="O53" s="12">
        <f t="shared" si="6"/>
        <v>0</v>
      </c>
      <c r="P53" s="17"/>
      <c r="Q53" s="17"/>
      <c r="R53" s="20"/>
      <c r="S53" s="12">
        <f t="shared" si="5"/>
        <v>0</v>
      </c>
      <c r="T53" s="17"/>
      <c r="U53" s="17"/>
      <c r="V53" s="20"/>
      <c r="W53" s="12">
        <f t="shared" si="3"/>
        <v>0</v>
      </c>
      <c r="X53" s="17"/>
      <c r="Y53" s="17"/>
      <c r="Z53" s="25"/>
    </row>
    <row r="54" spans="1:26">
      <c r="A54" s="6">
        <v>46</v>
      </c>
      <c r="B54" s="12">
        <f>0</f>
        <v>0</v>
      </c>
      <c r="C54" s="17"/>
      <c r="D54" s="17"/>
      <c r="E54" s="20"/>
      <c r="F54" s="12">
        <f t="shared" si="1"/>
        <v>0</v>
      </c>
      <c r="G54" s="17"/>
      <c r="H54" s="17"/>
      <c r="I54" s="20"/>
      <c r="J54" s="12">
        <f t="shared" si="2"/>
        <v>0</v>
      </c>
      <c r="K54" s="17"/>
      <c r="L54" s="17"/>
      <c r="M54" s="20"/>
      <c r="N54" s="29">
        <v>97</v>
      </c>
      <c r="O54" s="13">
        <f t="shared" si="6"/>
        <v>0</v>
      </c>
      <c r="P54" s="18"/>
      <c r="Q54" s="18"/>
      <c r="R54" s="21"/>
      <c r="S54" s="13">
        <f t="shared" si="5"/>
        <v>0</v>
      </c>
      <c r="T54" s="18"/>
      <c r="U54" s="18"/>
      <c r="V54" s="21"/>
      <c r="W54" s="13">
        <f t="shared" si="3"/>
        <v>0</v>
      </c>
      <c r="X54" s="18"/>
      <c r="Y54" s="18"/>
      <c r="Z54" s="26"/>
    </row>
    <row r="55" spans="1:26">
      <c r="A55" s="7">
        <v>47</v>
      </c>
      <c r="B55" s="13">
        <v>1</v>
      </c>
      <c r="C55" s="18"/>
      <c r="D55" s="18"/>
      <c r="E55" s="21"/>
      <c r="F55" s="13">
        <f t="shared" si="1"/>
        <v>0</v>
      </c>
      <c r="G55" s="18"/>
      <c r="H55" s="18"/>
      <c r="I55" s="21"/>
      <c r="J55" s="13">
        <f t="shared" si="2"/>
        <v>1</v>
      </c>
      <c r="K55" s="18"/>
      <c r="L55" s="18"/>
      <c r="M55" s="21"/>
      <c r="N55" s="30">
        <v>98</v>
      </c>
      <c r="O55" s="12">
        <f t="shared" si="6"/>
        <v>0</v>
      </c>
      <c r="P55" s="17"/>
      <c r="Q55" s="17"/>
      <c r="R55" s="20"/>
      <c r="S55" s="12">
        <f t="shared" si="5"/>
        <v>0</v>
      </c>
      <c r="T55" s="17"/>
      <c r="U55" s="17"/>
      <c r="V55" s="20"/>
      <c r="W55" s="12">
        <f t="shared" si="3"/>
        <v>0</v>
      </c>
      <c r="X55" s="17"/>
      <c r="Y55" s="17"/>
      <c r="Z55" s="25"/>
    </row>
    <row r="56" spans="1:26">
      <c r="A56" s="6">
        <v>48</v>
      </c>
      <c r="B56" s="12">
        <v>1</v>
      </c>
      <c r="C56" s="17"/>
      <c r="D56" s="17"/>
      <c r="E56" s="20"/>
      <c r="F56" s="12">
        <f t="shared" si="1"/>
        <v>0</v>
      </c>
      <c r="G56" s="17"/>
      <c r="H56" s="17"/>
      <c r="I56" s="20"/>
      <c r="J56" s="12">
        <f t="shared" si="2"/>
        <v>1</v>
      </c>
      <c r="K56" s="17"/>
      <c r="L56" s="17"/>
      <c r="M56" s="20"/>
      <c r="N56" s="29">
        <v>99</v>
      </c>
      <c r="O56" s="13">
        <f t="shared" si="6"/>
        <v>0</v>
      </c>
      <c r="P56" s="18"/>
      <c r="Q56" s="18"/>
      <c r="R56" s="21"/>
      <c r="S56" s="13">
        <f t="shared" si="5"/>
        <v>0</v>
      </c>
      <c r="T56" s="18"/>
      <c r="U56" s="18"/>
      <c r="V56" s="21"/>
      <c r="W56" s="13">
        <f t="shared" si="3"/>
        <v>0</v>
      </c>
      <c r="X56" s="18"/>
      <c r="Y56" s="18"/>
      <c r="Z56" s="26"/>
    </row>
    <row r="57" spans="1:26">
      <c r="A57" s="7">
        <v>49</v>
      </c>
      <c r="B57" s="13">
        <v>1</v>
      </c>
      <c r="C57" s="18"/>
      <c r="D57" s="18"/>
      <c r="E57" s="21"/>
      <c r="F57" s="13">
        <f t="shared" si="1"/>
        <v>0</v>
      </c>
      <c r="G57" s="18"/>
      <c r="H57" s="18"/>
      <c r="I57" s="21"/>
      <c r="J57" s="13">
        <f t="shared" si="2"/>
        <v>1</v>
      </c>
      <c r="K57" s="18"/>
      <c r="L57" s="18"/>
      <c r="M57" s="21"/>
      <c r="N57" s="30" t="s">
        <v>20</v>
      </c>
      <c r="O57" s="12">
        <f t="shared" si="6"/>
        <v>0</v>
      </c>
      <c r="P57" s="17"/>
      <c r="Q57" s="17"/>
      <c r="R57" s="20"/>
      <c r="S57" s="12">
        <f t="shared" si="5"/>
        <v>0</v>
      </c>
      <c r="T57" s="17"/>
      <c r="U57" s="17"/>
      <c r="V57" s="20"/>
      <c r="W57" s="12">
        <f t="shared" si="3"/>
        <v>0</v>
      </c>
      <c r="X57" s="17"/>
      <c r="Y57" s="17"/>
      <c r="Z57" s="25"/>
    </row>
    <row r="58" spans="1:26">
      <c r="A58" s="6">
        <v>50</v>
      </c>
      <c r="B58" s="12">
        <f>0</f>
        <v>0</v>
      </c>
      <c r="C58" s="17"/>
      <c r="D58" s="17"/>
      <c r="E58" s="20"/>
      <c r="F58" s="12">
        <f t="shared" si="1"/>
        <v>0</v>
      </c>
      <c r="G58" s="17"/>
      <c r="H58" s="17"/>
      <c r="I58" s="20"/>
      <c r="J58" s="12">
        <f t="shared" si="2"/>
        <v>0</v>
      </c>
      <c r="K58" s="17"/>
      <c r="L58" s="17"/>
      <c r="M58" s="20"/>
      <c r="N58" s="31" t="s">
        <v>24</v>
      </c>
      <c r="O58" s="14">
        <f>SUM(B8:B58,O8:O57)</f>
        <v>26</v>
      </c>
      <c r="P58" s="19"/>
      <c r="Q58" s="19"/>
      <c r="R58" s="22"/>
      <c r="S58" s="14">
        <f>SUM(F8:F58,S8:S57)</f>
        <v>13</v>
      </c>
      <c r="T58" s="19"/>
      <c r="U58" s="19"/>
      <c r="V58" s="22"/>
      <c r="W58" s="14">
        <f>SUM(J8:J58,W8:W57)</f>
        <v>39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0</v>
      </c>
      <c r="C66" s="17"/>
      <c r="D66" s="17"/>
      <c r="E66" s="20"/>
      <c r="F66" s="12">
        <f>SUM(F8:F12)</f>
        <v>0</v>
      </c>
      <c r="G66" s="17"/>
      <c r="H66" s="17"/>
      <c r="I66" s="20"/>
      <c r="J66" s="12">
        <f>SUM(J8:J12)</f>
        <v>0</v>
      </c>
      <c r="K66" s="17"/>
      <c r="L66" s="17"/>
      <c r="M66" s="25"/>
    </row>
    <row r="67" spans="1:13">
      <c r="A67" s="7" t="s">
        <v>18</v>
      </c>
      <c r="B67" s="13">
        <f>SUM(B13:B17)</f>
        <v>0</v>
      </c>
      <c r="C67" s="18"/>
      <c r="D67" s="18"/>
      <c r="E67" s="21"/>
      <c r="F67" s="13">
        <f>SUM(F13:F17)</f>
        <v>0</v>
      </c>
      <c r="G67" s="18"/>
      <c r="H67" s="18"/>
      <c r="I67" s="21"/>
      <c r="J67" s="13">
        <f>SUM(J13:J17)</f>
        <v>0</v>
      </c>
      <c r="K67" s="18"/>
      <c r="L67" s="18"/>
      <c r="M67" s="26"/>
    </row>
    <row r="68" spans="1:13">
      <c r="A68" s="6" t="s">
        <v>28</v>
      </c>
      <c r="B68" s="12">
        <f>SUM(B18:B22)</f>
        <v>0</v>
      </c>
      <c r="C68" s="17"/>
      <c r="D68" s="17"/>
      <c r="E68" s="20"/>
      <c r="F68" s="12">
        <f>SUM(F18:F22)</f>
        <v>0</v>
      </c>
      <c r="G68" s="17"/>
      <c r="H68" s="17"/>
      <c r="I68" s="20"/>
      <c r="J68" s="12">
        <f>SUM(J18:J22)</f>
        <v>0</v>
      </c>
      <c r="K68" s="17"/>
      <c r="L68" s="17"/>
      <c r="M68" s="25"/>
    </row>
    <row r="69" spans="1:13">
      <c r="A69" s="7" t="s">
        <v>8</v>
      </c>
      <c r="B69" s="13">
        <f>SUM(B23:B27)</f>
        <v>0</v>
      </c>
      <c r="C69" s="18"/>
      <c r="D69" s="18"/>
      <c r="E69" s="21"/>
      <c r="F69" s="13">
        <f>SUM(F23:F27)</f>
        <v>0</v>
      </c>
      <c r="G69" s="18"/>
      <c r="H69" s="18"/>
      <c r="I69" s="21"/>
      <c r="J69" s="13">
        <f>SUM(J23:J27)</f>
        <v>0</v>
      </c>
      <c r="K69" s="18"/>
      <c r="L69" s="18"/>
      <c r="M69" s="26"/>
    </row>
    <row r="70" spans="1:13">
      <c r="A70" s="6" t="s">
        <v>30</v>
      </c>
      <c r="B70" s="12">
        <f>SUM(B28:B32)</f>
        <v>0</v>
      </c>
      <c r="C70" s="17"/>
      <c r="D70" s="17"/>
      <c r="E70" s="20"/>
      <c r="F70" s="12">
        <f>SUM(F28:F32)</f>
        <v>0</v>
      </c>
      <c r="G70" s="17"/>
      <c r="H70" s="17"/>
      <c r="I70" s="20"/>
      <c r="J70" s="12">
        <f>SUM(J28:J32)</f>
        <v>0</v>
      </c>
      <c r="K70" s="17"/>
      <c r="L70" s="17"/>
      <c r="M70" s="25"/>
    </row>
    <row r="71" spans="1:13">
      <c r="A71" s="7" t="s">
        <v>23</v>
      </c>
      <c r="B71" s="13">
        <f>SUM(B33:B37)</f>
        <v>1</v>
      </c>
      <c r="C71" s="18"/>
      <c r="D71" s="18"/>
      <c r="E71" s="21"/>
      <c r="F71" s="13">
        <f>SUM(F33:F37)</f>
        <v>0</v>
      </c>
      <c r="G71" s="18"/>
      <c r="H71" s="18"/>
      <c r="I71" s="21"/>
      <c r="J71" s="13">
        <f>SUM(J33:J37)</f>
        <v>1</v>
      </c>
      <c r="K71" s="18"/>
      <c r="L71" s="18"/>
      <c r="M71" s="26"/>
    </row>
    <row r="72" spans="1:13">
      <c r="A72" s="6" t="s">
        <v>31</v>
      </c>
      <c r="B72" s="12">
        <f>SUM(B38:B42)</f>
        <v>1</v>
      </c>
      <c r="C72" s="17"/>
      <c r="D72" s="17"/>
      <c r="E72" s="20"/>
      <c r="F72" s="12">
        <f>SUM(F38:F42)</f>
        <v>0</v>
      </c>
      <c r="G72" s="17"/>
      <c r="H72" s="17"/>
      <c r="I72" s="20"/>
      <c r="J72" s="12">
        <f>SUM(J38:J42)</f>
        <v>1</v>
      </c>
      <c r="K72" s="17"/>
      <c r="L72" s="17"/>
      <c r="M72" s="25"/>
    </row>
    <row r="73" spans="1:13">
      <c r="A73" s="7" t="s">
        <v>32</v>
      </c>
      <c r="B73" s="13">
        <f>SUM(B43:B47)</f>
        <v>0</v>
      </c>
      <c r="C73" s="18"/>
      <c r="D73" s="18"/>
      <c r="E73" s="21"/>
      <c r="F73" s="13">
        <f>SUM(F43:F47)</f>
        <v>0</v>
      </c>
      <c r="G73" s="18"/>
      <c r="H73" s="18"/>
      <c r="I73" s="21"/>
      <c r="J73" s="13">
        <f>SUM(J43:J47)</f>
        <v>0</v>
      </c>
      <c r="K73" s="18"/>
      <c r="L73" s="18"/>
      <c r="M73" s="26"/>
    </row>
    <row r="74" spans="1:13">
      <c r="A74" s="6" t="s">
        <v>33</v>
      </c>
      <c r="B74" s="12">
        <f>SUM(B48:B52)</f>
        <v>0</v>
      </c>
      <c r="C74" s="17"/>
      <c r="D74" s="17"/>
      <c r="E74" s="20"/>
      <c r="F74" s="12">
        <f>SUM(F48:F52)</f>
        <v>0</v>
      </c>
      <c r="G74" s="17"/>
      <c r="H74" s="17"/>
      <c r="I74" s="20"/>
      <c r="J74" s="12">
        <f>SUM(J48:J52)</f>
        <v>0</v>
      </c>
      <c r="K74" s="17"/>
      <c r="L74" s="17"/>
      <c r="M74" s="25"/>
    </row>
    <row r="75" spans="1:13">
      <c r="A75" s="7" t="s">
        <v>36</v>
      </c>
      <c r="B75" s="13">
        <f>SUM(B53:B57)</f>
        <v>4</v>
      </c>
      <c r="C75" s="18"/>
      <c r="D75" s="18"/>
      <c r="E75" s="21"/>
      <c r="F75" s="13">
        <f>SUM(F53:F57)</f>
        <v>0</v>
      </c>
      <c r="G75" s="18"/>
      <c r="H75" s="18"/>
      <c r="I75" s="21"/>
      <c r="J75" s="13">
        <f>SUM(J53:J57)</f>
        <v>4</v>
      </c>
      <c r="K75" s="18"/>
      <c r="L75" s="18"/>
      <c r="M75" s="26"/>
    </row>
    <row r="76" spans="1:13">
      <c r="A76" s="6" t="s">
        <v>39</v>
      </c>
      <c r="B76" s="12">
        <f>SUM(B58,O8:O11)</f>
        <v>2</v>
      </c>
      <c r="C76" s="17"/>
      <c r="D76" s="17"/>
      <c r="E76" s="20"/>
      <c r="F76" s="12">
        <f>SUM(F58,S8:S11)</f>
        <v>0</v>
      </c>
      <c r="G76" s="17"/>
      <c r="H76" s="17"/>
      <c r="I76" s="20"/>
      <c r="J76" s="12">
        <f>SUM(J58,W8:W11)</f>
        <v>2</v>
      </c>
      <c r="K76" s="17"/>
      <c r="L76" s="17"/>
      <c r="M76" s="25"/>
    </row>
    <row r="77" spans="1:13">
      <c r="A77" s="7" t="s">
        <v>42</v>
      </c>
      <c r="B77" s="13">
        <f>SUM(O12:O16)</f>
        <v>1</v>
      </c>
      <c r="C77" s="18"/>
      <c r="D77" s="18"/>
      <c r="E77" s="21"/>
      <c r="F77" s="13">
        <f>SUM(S12:S16)</f>
        <v>2</v>
      </c>
      <c r="G77" s="18"/>
      <c r="H77" s="18"/>
      <c r="I77" s="21"/>
      <c r="J77" s="13">
        <f>SUM(W12:W16)</f>
        <v>3</v>
      </c>
      <c r="K77" s="18"/>
      <c r="L77" s="18"/>
      <c r="M77" s="26"/>
    </row>
    <row r="78" spans="1:13">
      <c r="A78" s="6" t="s">
        <v>47</v>
      </c>
      <c r="B78" s="12">
        <f>SUM(O17:O21)</f>
        <v>0</v>
      </c>
      <c r="C78" s="17"/>
      <c r="D78" s="17"/>
      <c r="E78" s="20"/>
      <c r="F78" s="12">
        <f>SUM(S17:S21)</f>
        <v>2</v>
      </c>
      <c r="G78" s="17"/>
      <c r="H78" s="17"/>
      <c r="I78" s="20"/>
      <c r="J78" s="12">
        <f>SUM(W17:W21)</f>
        <v>2</v>
      </c>
      <c r="K78" s="17"/>
      <c r="L78" s="17"/>
      <c r="M78" s="25"/>
    </row>
    <row r="79" spans="1:13">
      <c r="A79" s="7" t="s">
        <v>48</v>
      </c>
      <c r="B79" s="13">
        <f>SUM(O22:O26)</f>
        <v>3</v>
      </c>
      <c r="C79" s="18"/>
      <c r="D79" s="18"/>
      <c r="E79" s="21"/>
      <c r="F79" s="13">
        <f>SUM(S22:S26)</f>
        <v>3</v>
      </c>
      <c r="G79" s="18"/>
      <c r="H79" s="18"/>
      <c r="I79" s="21"/>
      <c r="J79" s="13">
        <f>SUM(W22:W26)</f>
        <v>6</v>
      </c>
      <c r="K79" s="18"/>
      <c r="L79" s="18"/>
      <c r="M79" s="26"/>
    </row>
    <row r="80" spans="1:13">
      <c r="A80" s="6" t="s">
        <v>51</v>
      </c>
      <c r="B80" s="12">
        <f>SUM(O27:O31)</f>
        <v>3</v>
      </c>
      <c r="C80" s="17"/>
      <c r="D80" s="17"/>
      <c r="E80" s="20"/>
      <c r="F80" s="12">
        <f>SUM(S27:S31)</f>
        <v>1</v>
      </c>
      <c r="G80" s="17"/>
      <c r="H80" s="17"/>
      <c r="I80" s="20"/>
      <c r="J80" s="12">
        <f>SUM(W27:W31)</f>
        <v>4</v>
      </c>
      <c r="K80" s="17"/>
      <c r="L80" s="17"/>
      <c r="M80" s="25"/>
    </row>
    <row r="81" spans="1:13">
      <c r="A81" s="7" t="s">
        <v>38</v>
      </c>
      <c r="B81" s="13">
        <f>SUM(O32:O36)</f>
        <v>5</v>
      </c>
      <c r="C81" s="18"/>
      <c r="D81" s="18"/>
      <c r="E81" s="21"/>
      <c r="F81" s="13">
        <f>SUM(S32:S36)</f>
        <v>4</v>
      </c>
      <c r="G81" s="18"/>
      <c r="H81" s="18"/>
      <c r="I81" s="21"/>
      <c r="J81" s="13">
        <f>SUM(W32:W36)</f>
        <v>9</v>
      </c>
      <c r="K81" s="18"/>
      <c r="L81" s="18"/>
      <c r="M81" s="26"/>
    </row>
    <row r="82" spans="1:13">
      <c r="A82" s="6" t="s">
        <v>54</v>
      </c>
      <c r="B82" s="12">
        <f>SUM(O37:O41)</f>
        <v>3</v>
      </c>
      <c r="C82" s="17"/>
      <c r="D82" s="17"/>
      <c r="E82" s="20"/>
      <c r="F82" s="12">
        <f>SUM(S37:S41)</f>
        <v>1</v>
      </c>
      <c r="G82" s="17"/>
      <c r="H82" s="17"/>
      <c r="I82" s="20"/>
      <c r="J82" s="12">
        <f>SUM(W37:W41)</f>
        <v>4</v>
      </c>
      <c r="K82" s="17"/>
      <c r="L82" s="17"/>
      <c r="M82" s="25"/>
    </row>
    <row r="83" spans="1:13">
      <c r="A83" s="7" t="s">
        <v>12</v>
      </c>
      <c r="B83" s="13">
        <f>SUM(O42:O46)</f>
        <v>1</v>
      </c>
      <c r="C83" s="18"/>
      <c r="D83" s="18"/>
      <c r="E83" s="21"/>
      <c r="F83" s="13">
        <f>SUM(S42:S46)</f>
        <v>0</v>
      </c>
      <c r="G83" s="18"/>
      <c r="H83" s="18"/>
      <c r="I83" s="21"/>
      <c r="J83" s="13">
        <f>SUM(W42:W46)</f>
        <v>1</v>
      </c>
      <c r="K83" s="18"/>
      <c r="L83" s="18"/>
      <c r="M83" s="26"/>
    </row>
    <row r="84" spans="1:13">
      <c r="A84" s="6" t="s">
        <v>34</v>
      </c>
      <c r="B84" s="12">
        <f>SUM(O47:O51)</f>
        <v>2</v>
      </c>
      <c r="C84" s="17"/>
      <c r="D84" s="17"/>
      <c r="E84" s="20"/>
      <c r="F84" s="12">
        <f>SUM(S47:S51)</f>
        <v>0</v>
      </c>
      <c r="G84" s="17"/>
      <c r="H84" s="17"/>
      <c r="I84" s="20"/>
      <c r="J84" s="12">
        <f>SUM(W47:W51)</f>
        <v>2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0</v>
      </c>
      <c r="G85" s="18"/>
      <c r="H85" s="18"/>
      <c r="I85" s="21"/>
      <c r="J85" s="13">
        <f>SUM(W52:W56)</f>
        <v>0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26</v>
      </c>
      <c r="C87" s="19"/>
      <c r="D87" s="19"/>
      <c r="E87" s="22"/>
      <c r="F87" s="14">
        <f>SUM(F66:F86)</f>
        <v>13</v>
      </c>
      <c r="G87" s="19"/>
      <c r="H87" s="19"/>
      <c r="I87" s="22"/>
      <c r="J87" s="14">
        <f>SUM(J66:J86)</f>
        <v>39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17</v>
      </c>
      <c r="C90" s="19"/>
      <c r="D90" s="19"/>
      <c r="E90" s="22"/>
      <c r="F90" s="14">
        <f>SUM(S22:S57)</f>
        <v>9</v>
      </c>
      <c r="G90" s="19"/>
      <c r="H90" s="19"/>
      <c r="I90" s="22"/>
      <c r="J90" s="14">
        <f>SUM(W22:W57)</f>
        <v>26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99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2</v>
      </c>
      <c r="C8" s="17"/>
      <c r="D8" s="17"/>
      <c r="E8" s="20"/>
      <c r="F8" s="12">
        <v>2</v>
      </c>
      <c r="G8" s="17"/>
      <c r="H8" s="17"/>
      <c r="I8" s="20"/>
      <c r="J8" s="12">
        <f t="shared" ref="J8:J58" si="0">SUM(B8,F8)</f>
        <v>4</v>
      </c>
      <c r="K8" s="17"/>
      <c r="L8" s="17"/>
      <c r="M8" s="20"/>
      <c r="N8" s="29">
        <v>51</v>
      </c>
      <c r="O8" s="13">
        <v>5</v>
      </c>
      <c r="P8" s="18"/>
      <c r="Q8" s="18"/>
      <c r="R8" s="21"/>
      <c r="S8" s="13">
        <v>2</v>
      </c>
      <c r="T8" s="18"/>
      <c r="U8" s="18"/>
      <c r="V8" s="21"/>
      <c r="W8" s="13">
        <f t="shared" ref="W8:W57" si="1">SUM(O8,S8)</f>
        <v>7</v>
      </c>
      <c r="X8" s="18"/>
      <c r="Y8" s="18"/>
      <c r="Z8" s="26"/>
    </row>
    <row r="9" spans="1:26">
      <c r="A9" s="7">
        <v>1</v>
      </c>
      <c r="B9" s="13">
        <f>0</f>
        <v>0</v>
      </c>
      <c r="C9" s="18"/>
      <c r="D9" s="18"/>
      <c r="E9" s="21"/>
      <c r="F9" s="13">
        <v>1</v>
      </c>
      <c r="G9" s="18"/>
      <c r="H9" s="18"/>
      <c r="I9" s="21"/>
      <c r="J9" s="13">
        <f t="shared" si="0"/>
        <v>1</v>
      </c>
      <c r="K9" s="18"/>
      <c r="L9" s="18"/>
      <c r="M9" s="21"/>
      <c r="N9" s="30">
        <v>52</v>
      </c>
      <c r="O9" s="12">
        <v>5</v>
      </c>
      <c r="P9" s="17"/>
      <c r="Q9" s="17"/>
      <c r="R9" s="20"/>
      <c r="S9" s="12">
        <v>5</v>
      </c>
      <c r="T9" s="17"/>
      <c r="U9" s="17"/>
      <c r="V9" s="20"/>
      <c r="W9" s="12">
        <f t="shared" si="1"/>
        <v>10</v>
      </c>
      <c r="X9" s="17"/>
      <c r="Y9" s="17"/>
      <c r="Z9" s="25"/>
    </row>
    <row r="10" spans="1:26">
      <c r="A10" s="6">
        <v>2</v>
      </c>
      <c r="B10" s="12">
        <f>0</f>
        <v>0</v>
      </c>
      <c r="C10" s="17"/>
      <c r="D10" s="17"/>
      <c r="E10" s="20"/>
      <c r="F10" s="12">
        <f>0</f>
        <v>0</v>
      </c>
      <c r="G10" s="17"/>
      <c r="H10" s="17"/>
      <c r="I10" s="20"/>
      <c r="J10" s="12">
        <f t="shared" si="0"/>
        <v>0</v>
      </c>
      <c r="K10" s="17"/>
      <c r="L10" s="17"/>
      <c r="M10" s="20"/>
      <c r="N10" s="29">
        <v>53</v>
      </c>
      <c r="O10" s="13">
        <v>5</v>
      </c>
      <c r="P10" s="18"/>
      <c r="Q10" s="18"/>
      <c r="R10" s="21"/>
      <c r="S10" s="13">
        <v>3</v>
      </c>
      <c r="T10" s="18"/>
      <c r="U10" s="18"/>
      <c r="V10" s="21"/>
      <c r="W10" s="13">
        <f t="shared" si="1"/>
        <v>8</v>
      </c>
      <c r="X10" s="18"/>
      <c r="Y10" s="18"/>
      <c r="Z10" s="26"/>
    </row>
    <row r="11" spans="1:26">
      <c r="A11" s="7">
        <v>3</v>
      </c>
      <c r="B11" s="13">
        <v>2</v>
      </c>
      <c r="C11" s="18"/>
      <c r="D11" s="18"/>
      <c r="E11" s="21"/>
      <c r="F11" s="13">
        <v>1</v>
      </c>
      <c r="G11" s="18"/>
      <c r="H11" s="18"/>
      <c r="I11" s="21"/>
      <c r="J11" s="13">
        <f t="shared" si="0"/>
        <v>3</v>
      </c>
      <c r="K11" s="18"/>
      <c r="L11" s="18"/>
      <c r="M11" s="21"/>
      <c r="N11" s="30">
        <v>54</v>
      </c>
      <c r="O11" s="12">
        <v>3</v>
      </c>
      <c r="P11" s="17"/>
      <c r="Q11" s="17"/>
      <c r="R11" s="20"/>
      <c r="S11" s="12">
        <v>3</v>
      </c>
      <c r="T11" s="17"/>
      <c r="U11" s="17"/>
      <c r="V11" s="20"/>
      <c r="W11" s="12">
        <f t="shared" si="1"/>
        <v>6</v>
      </c>
      <c r="X11" s="17"/>
      <c r="Y11" s="17"/>
      <c r="Z11" s="25"/>
    </row>
    <row r="12" spans="1:26">
      <c r="A12" s="6">
        <v>4</v>
      </c>
      <c r="B12" s="12">
        <f>0</f>
        <v>0</v>
      </c>
      <c r="C12" s="17"/>
      <c r="D12" s="17"/>
      <c r="E12" s="20"/>
      <c r="F12" s="12">
        <f>0</f>
        <v>0</v>
      </c>
      <c r="G12" s="17"/>
      <c r="H12" s="17"/>
      <c r="I12" s="20"/>
      <c r="J12" s="12">
        <f t="shared" si="0"/>
        <v>0</v>
      </c>
      <c r="K12" s="17"/>
      <c r="L12" s="17"/>
      <c r="M12" s="20"/>
      <c r="N12" s="29">
        <v>55</v>
      </c>
      <c r="O12" s="13">
        <v>5</v>
      </c>
      <c r="P12" s="18"/>
      <c r="Q12" s="18"/>
      <c r="R12" s="21"/>
      <c r="S12" s="13">
        <v>3</v>
      </c>
      <c r="T12" s="18"/>
      <c r="U12" s="18"/>
      <c r="V12" s="21"/>
      <c r="W12" s="13">
        <f t="shared" si="1"/>
        <v>8</v>
      </c>
      <c r="X12" s="18"/>
      <c r="Y12" s="18"/>
      <c r="Z12" s="26"/>
    </row>
    <row r="13" spans="1:26">
      <c r="A13" s="7">
        <v>5</v>
      </c>
      <c r="B13" s="13">
        <f>0</f>
        <v>0</v>
      </c>
      <c r="C13" s="18"/>
      <c r="D13" s="18"/>
      <c r="E13" s="21"/>
      <c r="F13" s="13">
        <f>0</f>
        <v>0</v>
      </c>
      <c r="G13" s="18"/>
      <c r="H13" s="18"/>
      <c r="I13" s="21"/>
      <c r="J13" s="13">
        <f t="shared" si="0"/>
        <v>0</v>
      </c>
      <c r="K13" s="18"/>
      <c r="L13" s="18"/>
      <c r="M13" s="21"/>
      <c r="N13" s="30">
        <v>56</v>
      </c>
      <c r="O13" s="12">
        <v>1</v>
      </c>
      <c r="P13" s="17"/>
      <c r="Q13" s="17"/>
      <c r="R13" s="20"/>
      <c r="S13" s="12">
        <v>7</v>
      </c>
      <c r="T13" s="17"/>
      <c r="U13" s="17"/>
      <c r="V13" s="20"/>
      <c r="W13" s="12">
        <f t="shared" si="1"/>
        <v>8</v>
      </c>
      <c r="X13" s="17"/>
      <c r="Y13" s="17"/>
      <c r="Z13" s="25"/>
    </row>
    <row r="14" spans="1:26">
      <c r="A14" s="6">
        <v>6</v>
      </c>
      <c r="B14" s="12">
        <v>3</v>
      </c>
      <c r="C14" s="17"/>
      <c r="D14" s="17"/>
      <c r="E14" s="20"/>
      <c r="F14" s="12">
        <v>3</v>
      </c>
      <c r="G14" s="17"/>
      <c r="H14" s="17"/>
      <c r="I14" s="20"/>
      <c r="J14" s="12">
        <f t="shared" si="0"/>
        <v>6</v>
      </c>
      <c r="K14" s="17"/>
      <c r="L14" s="17"/>
      <c r="M14" s="20"/>
      <c r="N14" s="29">
        <v>57</v>
      </c>
      <c r="O14" s="13">
        <v>4</v>
      </c>
      <c r="P14" s="18"/>
      <c r="Q14" s="18"/>
      <c r="R14" s="21"/>
      <c r="S14" s="13">
        <v>7</v>
      </c>
      <c r="T14" s="18"/>
      <c r="U14" s="18"/>
      <c r="V14" s="21"/>
      <c r="W14" s="13">
        <f t="shared" si="1"/>
        <v>11</v>
      </c>
      <c r="X14" s="18"/>
      <c r="Y14" s="18"/>
      <c r="Z14" s="26"/>
    </row>
    <row r="15" spans="1:26">
      <c r="A15" s="7">
        <v>7</v>
      </c>
      <c r="B15" s="13">
        <v>2</v>
      </c>
      <c r="C15" s="18"/>
      <c r="D15" s="18"/>
      <c r="E15" s="21"/>
      <c r="F15" s="13">
        <v>1</v>
      </c>
      <c r="G15" s="18"/>
      <c r="H15" s="18"/>
      <c r="I15" s="21"/>
      <c r="J15" s="13">
        <f t="shared" si="0"/>
        <v>3</v>
      </c>
      <c r="K15" s="18"/>
      <c r="L15" s="18"/>
      <c r="M15" s="21"/>
      <c r="N15" s="30">
        <v>58</v>
      </c>
      <c r="O15" s="12">
        <v>4</v>
      </c>
      <c r="P15" s="17"/>
      <c r="Q15" s="17"/>
      <c r="R15" s="20"/>
      <c r="S15" s="12">
        <v>3</v>
      </c>
      <c r="T15" s="17"/>
      <c r="U15" s="17"/>
      <c r="V15" s="20"/>
      <c r="W15" s="12">
        <f t="shared" si="1"/>
        <v>7</v>
      </c>
      <c r="X15" s="17"/>
      <c r="Y15" s="17"/>
      <c r="Z15" s="25"/>
    </row>
    <row r="16" spans="1:26">
      <c r="A16" s="6">
        <v>8</v>
      </c>
      <c r="B16" s="12">
        <v>7</v>
      </c>
      <c r="C16" s="17"/>
      <c r="D16" s="17"/>
      <c r="E16" s="20"/>
      <c r="F16" s="12">
        <v>2</v>
      </c>
      <c r="G16" s="17"/>
      <c r="H16" s="17"/>
      <c r="I16" s="20"/>
      <c r="J16" s="12">
        <f t="shared" si="0"/>
        <v>9</v>
      </c>
      <c r="K16" s="17"/>
      <c r="L16" s="17"/>
      <c r="M16" s="20"/>
      <c r="N16" s="29">
        <v>59</v>
      </c>
      <c r="O16" s="13">
        <v>4</v>
      </c>
      <c r="P16" s="18"/>
      <c r="Q16" s="18"/>
      <c r="R16" s="21"/>
      <c r="S16" s="13">
        <v>2</v>
      </c>
      <c r="T16" s="18"/>
      <c r="U16" s="18"/>
      <c r="V16" s="21"/>
      <c r="W16" s="13">
        <f t="shared" si="1"/>
        <v>6</v>
      </c>
      <c r="X16" s="18"/>
      <c r="Y16" s="18"/>
      <c r="Z16" s="26"/>
    </row>
    <row r="17" spans="1:26">
      <c r="A17" s="7">
        <v>9</v>
      </c>
      <c r="B17" s="13">
        <v>4</v>
      </c>
      <c r="C17" s="18"/>
      <c r="D17" s="18"/>
      <c r="E17" s="21"/>
      <c r="F17" s="13">
        <v>1</v>
      </c>
      <c r="G17" s="18"/>
      <c r="H17" s="18"/>
      <c r="I17" s="21"/>
      <c r="J17" s="13">
        <f t="shared" si="0"/>
        <v>5</v>
      </c>
      <c r="K17" s="18"/>
      <c r="L17" s="18"/>
      <c r="M17" s="21"/>
      <c r="N17" s="30">
        <v>60</v>
      </c>
      <c r="O17" s="12">
        <v>4</v>
      </c>
      <c r="P17" s="17"/>
      <c r="Q17" s="17"/>
      <c r="R17" s="20"/>
      <c r="S17" s="12">
        <v>8</v>
      </c>
      <c r="T17" s="17"/>
      <c r="U17" s="17"/>
      <c r="V17" s="20"/>
      <c r="W17" s="12">
        <f t="shared" si="1"/>
        <v>12</v>
      </c>
      <c r="X17" s="17"/>
      <c r="Y17" s="17"/>
      <c r="Z17" s="25"/>
    </row>
    <row r="18" spans="1:26">
      <c r="A18" s="6">
        <v>10</v>
      </c>
      <c r="B18" s="12">
        <v>2</v>
      </c>
      <c r="C18" s="17"/>
      <c r="D18" s="17"/>
      <c r="E18" s="20"/>
      <c r="F18" s="12">
        <v>2</v>
      </c>
      <c r="G18" s="17"/>
      <c r="H18" s="17"/>
      <c r="I18" s="20"/>
      <c r="J18" s="12">
        <f t="shared" si="0"/>
        <v>4</v>
      </c>
      <c r="K18" s="17"/>
      <c r="L18" s="17"/>
      <c r="M18" s="20"/>
      <c r="N18" s="29">
        <v>61</v>
      </c>
      <c r="O18" s="13">
        <v>9</v>
      </c>
      <c r="P18" s="18"/>
      <c r="Q18" s="18"/>
      <c r="R18" s="21"/>
      <c r="S18" s="13">
        <v>5</v>
      </c>
      <c r="T18" s="18"/>
      <c r="U18" s="18"/>
      <c r="V18" s="21"/>
      <c r="W18" s="13">
        <f t="shared" si="1"/>
        <v>14</v>
      </c>
      <c r="X18" s="18"/>
      <c r="Y18" s="18"/>
      <c r="Z18" s="26"/>
    </row>
    <row r="19" spans="1:26">
      <c r="A19" s="7">
        <v>11</v>
      </c>
      <c r="B19" s="13">
        <v>4</v>
      </c>
      <c r="C19" s="18"/>
      <c r="D19" s="18"/>
      <c r="E19" s="21"/>
      <c r="F19" s="13">
        <f>0</f>
        <v>0</v>
      </c>
      <c r="G19" s="18"/>
      <c r="H19" s="18"/>
      <c r="I19" s="21"/>
      <c r="J19" s="13">
        <f t="shared" si="0"/>
        <v>4</v>
      </c>
      <c r="K19" s="18"/>
      <c r="L19" s="18"/>
      <c r="M19" s="21"/>
      <c r="N19" s="30">
        <v>62</v>
      </c>
      <c r="O19" s="12">
        <v>5</v>
      </c>
      <c r="P19" s="17"/>
      <c r="Q19" s="17"/>
      <c r="R19" s="20"/>
      <c r="S19" s="12">
        <v>7</v>
      </c>
      <c r="T19" s="17"/>
      <c r="U19" s="17"/>
      <c r="V19" s="20"/>
      <c r="W19" s="12">
        <f t="shared" si="1"/>
        <v>12</v>
      </c>
      <c r="X19" s="17"/>
      <c r="Y19" s="17"/>
      <c r="Z19" s="25"/>
    </row>
    <row r="20" spans="1:26">
      <c r="A20" s="6">
        <v>12</v>
      </c>
      <c r="B20" s="12">
        <v>6</v>
      </c>
      <c r="C20" s="17"/>
      <c r="D20" s="17"/>
      <c r="E20" s="20"/>
      <c r="F20" s="12">
        <f>0</f>
        <v>0</v>
      </c>
      <c r="G20" s="17"/>
      <c r="H20" s="17"/>
      <c r="I20" s="20"/>
      <c r="J20" s="12">
        <f t="shared" si="0"/>
        <v>6</v>
      </c>
      <c r="K20" s="17"/>
      <c r="L20" s="17"/>
      <c r="M20" s="20"/>
      <c r="N20" s="29">
        <v>63</v>
      </c>
      <c r="O20" s="13">
        <v>3</v>
      </c>
      <c r="P20" s="18"/>
      <c r="Q20" s="18"/>
      <c r="R20" s="21"/>
      <c r="S20" s="13">
        <v>5</v>
      </c>
      <c r="T20" s="18"/>
      <c r="U20" s="18"/>
      <c r="V20" s="21"/>
      <c r="W20" s="13">
        <f t="shared" si="1"/>
        <v>8</v>
      </c>
      <c r="X20" s="18"/>
      <c r="Y20" s="18"/>
      <c r="Z20" s="26"/>
    </row>
    <row r="21" spans="1:26">
      <c r="A21" s="7">
        <v>13</v>
      </c>
      <c r="B21" s="13">
        <f>0</f>
        <v>0</v>
      </c>
      <c r="C21" s="18"/>
      <c r="D21" s="18"/>
      <c r="E21" s="21"/>
      <c r="F21" s="13">
        <v>1</v>
      </c>
      <c r="G21" s="18"/>
      <c r="H21" s="18"/>
      <c r="I21" s="21"/>
      <c r="J21" s="13">
        <f t="shared" si="0"/>
        <v>1</v>
      </c>
      <c r="K21" s="18"/>
      <c r="L21" s="18"/>
      <c r="M21" s="21"/>
      <c r="N21" s="30">
        <v>64</v>
      </c>
      <c r="O21" s="12">
        <v>7</v>
      </c>
      <c r="P21" s="17"/>
      <c r="Q21" s="17"/>
      <c r="R21" s="20"/>
      <c r="S21" s="12">
        <v>4</v>
      </c>
      <c r="T21" s="17"/>
      <c r="U21" s="17"/>
      <c r="V21" s="20"/>
      <c r="W21" s="12">
        <f t="shared" si="1"/>
        <v>11</v>
      </c>
      <c r="X21" s="17"/>
      <c r="Y21" s="17"/>
      <c r="Z21" s="25"/>
    </row>
    <row r="22" spans="1:26">
      <c r="A22" s="6">
        <v>14</v>
      </c>
      <c r="B22" s="12">
        <v>2</v>
      </c>
      <c r="C22" s="17"/>
      <c r="D22" s="17"/>
      <c r="E22" s="20"/>
      <c r="F22" s="12">
        <v>2</v>
      </c>
      <c r="G22" s="17"/>
      <c r="H22" s="17"/>
      <c r="I22" s="20"/>
      <c r="J22" s="12">
        <f t="shared" si="0"/>
        <v>4</v>
      </c>
      <c r="K22" s="17"/>
      <c r="L22" s="17"/>
      <c r="M22" s="20"/>
      <c r="N22" s="29">
        <v>65</v>
      </c>
      <c r="O22" s="13">
        <v>3</v>
      </c>
      <c r="P22" s="18"/>
      <c r="Q22" s="18"/>
      <c r="R22" s="21"/>
      <c r="S22" s="13">
        <v>5</v>
      </c>
      <c r="T22" s="18"/>
      <c r="U22" s="18"/>
      <c r="V22" s="21"/>
      <c r="W22" s="13">
        <f t="shared" si="1"/>
        <v>8</v>
      </c>
      <c r="X22" s="18"/>
      <c r="Y22" s="18"/>
      <c r="Z22" s="26"/>
    </row>
    <row r="23" spans="1:26">
      <c r="A23" s="7">
        <v>15</v>
      </c>
      <c r="B23" s="13">
        <v>3</v>
      </c>
      <c r="C23" s="18"/>
      <c r="D23" s="18"/>
      <c r="E23" s="21"/>
      <c r="F23" s="13">
        <v>2</v>
      </c>
      <c r="G23" s="18"/>
      <c r="H23" s="18"/>
      <c r="I23" s="21"/>
      <c r="J23" s="13">
        <f t="shared" si="0"/>
        <v>5</v>
      </c>
      <c r="K23" s="18"/>
      <c r="L23" s="18"/>
      <c r="M23" s="21"/>
      <c r="N23" s="30">
        <v>66</v>
      </c>
      <c r="O23" s="12">
        <v>5</v>
      </c>
      <c r="P23" s="17"/>
      <c r="Q23" s="17"/>
      <c r="R23" s="20"/>
      <c r="S23" s="12">
        <v>10</v>
      </c>
      <c r="T23" s="17"/>
      <c r="U23" s="17"/>
      <c r="V23" s="20"/>
      <c r="W23" s="12">
        <f t="shared" si="1"/>
        <v>15</v>
      </c>
      <c r="X23" s="17"/>
      <c r="Y23" s="17"/>
      <c r="Z23" s="25"/>
    </row>
    <row r="24" spans="1:26">
      <c r="A24" s="6">
        <v>16</v>
      </c>
      <c r="B24" s="12">
        <v>8</v>
      </c>
      <c r="C24" s="17"/>
      <c r="D24" s="17"/>
      <c r="E24" s="20"/>
      <c r="F24" s="12">
        <v>3</v>
      </c>
      <c r="G24" s="17"/>
      <c r="H24" s="17"/>
      <c r="I24" s="20"/>
      <c r="J24" s="12">
        <f t="shared" si="0"/>
        <v>11</v>
      </c>
      <c r="K24" s="17"/>
      <c r="L24" s="17"/>
      <c r="M24" s="20"/>
      <c r="N24" s="29">
        <v>67</v>
      </c>
      <c r="O24" s="13">
        <v>8</v>
      </c>
      <c r="P24" s="18"/>
      <c r="Q24" s="18"/>
      <c r="R24" s="21"/>
      <c r="S24" s="13">
        <v>8</v>
      </c>
      <c r="T24" s="18"/>
      <c r="U24" s="18"/>
      <c r="V24" s="21"/>
      <c r="W24" s="13">
        <f t="shared" si="1"/>
        <v>16</v>
      </c>
      <c r="X24" s="18"/>
      <c r="Y24" s="18"/>
      <c r="Z24" s="26"/>
    </row>
    <row r="25" spans="1:26">
      <c r="A25" s="7">
        <v>17</v>
      </c>
      <c r="B25" s="13">
        <v>1</v>
      </c>
      <c r="C25" s="18"/>
      <c r="D25" s="18"/>
      <c r="E25" s="21"/>
      <c r="F25" s="13">
        <f>0</f>
        <v>0</v>
      </c>
      <c r="G25" s="18"/>
      <c r="H25" s="18"/>
      <c r="I25" s="21"/>
      <c r="J25" s="13">
        <f t="shared" si="0"/>
        <v>1</v>
      </c>
      <c r="K25" s="18"/>
      <c r="L25" s="18"/>
      <c r="M25" s="21"/>
      <c r="N25" s="30">
        <v>68</v>
      </c>
      <c r="O25" s="12">
        <v>7</v>
      </c>
      <c r="P25" s="17"/>
      <c r="Q25" s="17"/>
      <c r="R25" s="20"/>
      <c r="S25" s="12">
        <v>5</v>
      </c>
      <c r="T25" s="17"/>
      <c r="U25" s="17"/>
      <c r="V25" s="20"/>
      <c r="W25" s="12">
        <f t="shared" si="1"/>
        <v>12</v>
      </c>
      <c r="X25" s="17"/>
      <c r="Y25" s="17"/>
      <c r="Z25" s="25"/>
    </row>
    <row r="26" spans="1:26">
      <c r="A26" s="6">
        <v>18</v>
      </c>
      <c r="B26" s="12">
        <v>6</v>
      </c>
      <c r="C26" s="17"/>
      <c r="D26" s="17"/>
      <c r="E26" s="20"/>
      <c r="F26" s="12">
        <v>3</v>
      </c>
      <c r="G26" s="17"/>
      <c r="H26" s="17"/>
      <c r="I26" s="20"/>
      <c r="J26" s="12">
        <f t="shared" si="0"/>
        <v>9</v>
      </c>
      <c r="K26" s="17"/>
      <c r="L26" s="17"/>
      <c r="M26" s="20"/>
      <c r="N26" s="29">
        <v>69</v>
      </c>
      <c r="O26" s="13">
        <v>6</v>
      </c>
      <c r="P26" s="18"/>
      <c r="Q26" s="18"/>
      <c r="R26" s="21"/>
      <c r="S26" s="13">
        <v>4</v>
      </c>
      <c r="T26" s="18"/>
      <c r="U26" s="18"/>
      <c r="V26" s="21"/>
      <c r="W26" s="13">
        <f t="shared" si="1"/>
        <v>10</v>
      </c>
      <c r="X26" s="18"/>
      <c r="Y26" s="18"/>
      <c r="Z26" s="26"/>
    </row>
    <row r="27" spans="1:26">
      <c r="A27" s="7">
        <v>19</v>
      </c>
      <c r="B27" s="13">
        <v>4</v>
      </c>
      <c r="C27" s="18"/>
      <c r="D27" s="18"/>
      <c r="E27" s="21"/>
      <c r="F27" s="13">
        <f>0</f>
        <v>0</v>
      </c>
      <c r="G27" s="18"/>
      <c r="H27" s="18"/>
      <c r="I27" s="21"/>
      <c r="J27" s="13">
        <f t="shared" si="0"/>
        <v>4</v>
      </c>
      <c r="K27" s="18"/>
      <c r="L27" s="18"/>
      <c r="M27" s="21"/>
      <c r="N27" s="30">
        <v>70</v>
      </c>
      <c r="O27" s="12">
        <v>5</v>
      </c>
      <c r="P27" s="17"/>
      <c r="Q27" s="17"/>
      <c r="R27" s="20"/>
      <c r="S27" s="12">
        <v>10</v>
      </c>
      <c r="T27" s="17"/>
      <c r="U27" s="17"/>
      <c r="V27" s="20"/>
      <c r="W27" s="12">
        <f t="shared" si="1"/>
        <v>15</v>
      </c>
      <c r="X27" s="17"/>
      <c r="Y27" s="17"/>
      <c r="Z27" s="25"/>
    </row>
    <row r="28" spans="1:26">
      <c r="A28" s="6">
        <v>20</v>
      </c>
      <c r="B28" s="12">
        <v>4</v>
      </c>
      <c r="C28" s="17"/>
      <c r="D28" s="17"/>
      <c r="E28" s="20"/>
      <c r="F28" s="12">
        <v>4</v>
      </c>
      <c r="G28" s="17"/>
      <c r="H28" s="17"/>
      <c r="I28" s="20"/>
      <c r="J28" s="12">
        <f t="shared" si="0"/>
        <v>8</v>
      </c>
      <c r="K28" s="17"/>
      <c r="L28" s="17"/>
      <c r="M28" s="20"/>
      <c r="N28" s="29">
        <v>71</v>
      </c>
      <c r="O28" s="13">
        <v>5</v>
      </c>
      <c r="P28" s="18"/>
      <c r="Q28" s="18"/>
      <c r="R28" s="21"/>
      <c r="S28" s="13">
        <v>8</v>
      </c>
      <c r="T28" s="18"/>
      <c r="U28" s="18"/>
      <c r="V28" s="21"/>
      <c r="W28" s="13">
        <f t="shared" si="1"/>
        <v>13</v>
      </c>
      <c r="X28" s="18"/>
      <c r="Y28" s="18"/>
      <c r="Z28" s="26"/>
    </row>
    <row r="29" spans="1:26">
      <c r="A29" s="7">
        <v>21</v>
      </c>
      <c r="B29" s="13">
        <f>0</f>
        <v>0</v>
      </c>
      <c r="C29" s="18"/>
      <c r="D29" s="18"/>
      <c r="E29" s="21"/>
      <c r="F29" s="13">
        <f>0</f>
        <v>0</v>
      </c>
      <c r="G29" s="18"/>
      <c r="H29" s="18"/>
      <c r="I29" s="21"/>
      <c r="J29" s="13">
        <f t="shared" si="0"/>
        <v>0</v>
      </c>
      <c r="K29" s="18"/>
      <c r="L29" s="18"/>
      <c r="M29" s="21"/>
      <c r="N29" s="30">
        <v>72</v>
      </c>
      <c r="O29" s="12">
        <v>9</v>
      </c>
      <c r="P29" s="17"/>
      <c r="Q29" s="17"/>
      <c r="R29" s="20"/>
      <c r="S29" s="12">
        <v>5</v>
      </c>
      <c r="T29" s="17"/>
      <c r="U29" s="17"/>
      <c r="V29" s="20"/>
      <c r="W29" s="12">
        <f t="shared" si="1"/>
        <v>14</v>
      </c>
      <c r="X29" s="17"/>
      <c r="Y29" s="17"/>
      <c r="Z29" s="25"/>
    </row>
    <row r="30" spans="1:26">
      <c r="A30" s="6">
        <v>22</v>
      </c>
      <c r="B30" s="12">
        <v>2</v>
      </c>
      <c r="C30" s="17"/>
      <c r="D30" s="17"/>
      <c r="E30" s="20"/>
      <c r="F30" s="12">
        <v>1</v>
      </c>
      <c r="G30" s="17"/>
      <c r="H30" s="17"/>
      <c r="I30" s="20"/>
      <c r="J30" s="12">
        <f t="shared" si="0"/>
        <v>3</v>
      </c>
      <c r="K30" s="17"/>
      <c r="L30" s="17"/>
      <c r="M30" s="20"/>
      <c r="N30" s="29">
        <v>73</v>
      </c>
      <c r="O30" s="13">
        <v>9</v>
      </c>
      <c r="P30" s="18"/>
      <c r="Q30" s="18"/>
      <c r="R30" s="21"/>
      <c r="S30" s="13">
        <v>7</v>
      </c>
      <c r="T30" s="18"/>
      <c r="U30" s="18"/>
      <c r="V30" s="21"/>
      <c r="W30" s="13">
        <f t="shared" si="1"/>
        <v>16</v>
      </c>
      <c r="X30" s="18"/>
      <c r="Y30" s="18"/>
      <c r="Z30" s="26"/>
    </row>
    <row r="31" spans="1:26">
      <c r="A31" s="7">
        <v>23</v>
      </c>
      <c r="B31" s="13">
        <v>1</v>
      </c>
      <c r="C31" s="18"/>
      <c r="D31" s="18"/>
      <c r="E31" s="21"/>
      <c r="F31" s="13">
        <f>0</f>
        <v>0</v>
      </c>
      <c r="G31" s="18"/>
      <c r="H31" s="18"/>
      <c r="I31" s="21"/>
      <c r="J31" s="13">
        <f t="shared" si="0"/>
        <v>1</v>
      </c>
      <c r="K31" s="18"/>
      <c r="L31" s="18"/>
      <c r="M31" s="21"/>
      <c r="N31" s="30">
        <v>74</v>
      </c>
      <c r="O31" s="12">
        <v>9</v>
      </c>
      <c r="P31" s="17"/>
      <c r="Q31" s="17"/>
      <c r="R31" s="20"/>
      <c r="S31" s="12">
        <v>5</v>
      </c>
      <c r="T31" s="17"/>
      <c r="U31" s="17"/>
      <c r="V31" s="20"/>
      <c r="W31" s="12">
        <f t="shared" si="1"/>
        <v>14</v>
      </c>
      <c r="X31" s="17"/>
      <c r="Y31" s="17"/>
      <c r="Z31" s="25"/>
    </row>
    <row r="32" spans="1:26">
      <c r="A32" s="6">
        <v>24</v>
      </c>
      <c r="B32" s="12">
        <v>2</v>
      </c>
      <c r="C32" s="17"/>
      <c r="D32" s="17"/>
      <c r="E32" s="20"/>
      <c r="F32" s="12">
        <v>2</v>
      </c>
      <c r="G32" s="17"/>
      <c r="H32" s="17"/>
      <c r="I32" s="20"/>
      <c r="J32" s="12">
        <f t="shared" si="0"/>
        <v>4</v>
      </c>
      <c r="K32" s="17"/>
      <c r="L32" s="17"/>
      <c r="M32" s="20"/>
      <c r="N32" s="29">
        <v>75</v>
      </c>
      <c r="O32" s="13">
        <v>5</v>
      </c>
      <c r="P32" s="18"/>
      <c r="Q32" s="18"/>
      <c r="R32" s="21"/>
      <c r="S32" s="13">
        <v>11</v>
      </c>
      <c r="T32" s="18"/>
      <c r="U32" s="18"/>
      <c r="V32" s="21"/>
      <c r="W32" s="13">
        <f t="shared" si="1"/>
        <v>16</v>
      </c>
      <c r="X32" s="18"/>
      <c r="Y32" s="18"/>
      <c r="Z32" s="26"/>
    </row>
    <row r="33" spans="1:26">
      <c r="A33" s="7">
        <v>25</v>
      </c>
      <c r="B33" s="13">
        <v>3</v>
      </c>
      <c r="C33" s="18"/>
      <c r="D33" s="18"/>
      <c r="E33" s="21"/>
      <c r="F33" s="13">
        <v>4</v>
      </c>
      <c r="G33" s="18"/>
      <c r="H33" s="18"/>
      <c r="I33" s="21"/>
      <c r="J33" s="13">
        <f t="shared" si="0"/>
        <v>7</v>
      </c>
      <c r="K33" s="18"/>
      <c r="L33" s="18"/>
      <c r="M33" s="21"/>
      <c r="N33" s="30">
        <v>76</v>
      </c>
      <c r="O33" s="12">
        <v>11</v>
      </c>
      <c r="P33" s="17"/>
      <c r="Q33" s="17"/>
      <c r="R33" s="20"/>
      <c r="S33" s="12">
        <v>8</v>
      </c>
      <c r="T33" s="17"/>
      <c r="U33" s="17"/>
      <c r="V33" s="20"/>
      <c r="W33" s="12">
        <f t="shared" si="1"/>
        <v>19</v>
      </c>
      <c r="X33" s="17"/>
      <c r="Y33" s="17"/>
      <c r="Z33" s="25"/>
    </row>
    <row r="34" spans="1:26">
      <c r="A34" s="6">
        <v>26</v>
      </c>
      <c r="B34" s="12">
        <v>4</v>
      </c>
      <c r="C34" s="17"/>
      <c r="D34" s="17"/>
      <c r="E34" s="20"/>
      <c r="F34" s="12">
        <f>0</f>
        <v>0</v>
      </c>
      <c r="G34" s="17"/>
      <c r="H34" s="17"/>
      <c r="I34" s="20"/>
      <c r="J34" s="12">
        <f t="shared" si="0"/>
        <v>4</v>
      </c>
      <c r="K34" s="17"/>
      <c r="L34" s="17"/>
      <c r="M34" s="20"/>
      <c r="N34" s="29">
        <v>77</v>
      </c>
      <c r="O34" s="13">
        <v>9</v>
      </c>
      <c r="P34" s="18"/>
      <c r="Q34" s="18"/>
      <c r="R34" s="21"/>
      <c r="S34" s="13">
        <v>5</v>
      </c>
      <c r="T34" s="18"/>
      <c r="U34" s="18"/>
      <c r="V34" s="21"/>
      <c r="W34" s="13">
        <f t="shared" si="1"/>
        <v>14</v>
      </c>
      <c r="X34" s="18"/>
      <c r="Y34" s="18"/>
      <c r="Z34" s="26"/>
    </row>
    <row r="35" spans="1:26">
      <c r="A35" s="7">
        <v>27</v>
      </c>
      <c r="B35" s="13">
        <v>4</v>
      </c>
      <c r="C35" s="18"/>
      <c r="D35" s="18"/>
      <c r="E35" s="21"/>
      <c r="F35" s="13">
        <v>1</v>
      </c>
      <c r="G35" s="18"/>
      <c r="H35" s="18"/>
      <c r="I35" s="21"/>
      <c r="J35" s="13">
        <f t="shared" si="0"/>
        <v>5</v>
      </c>
      <c r="K35" s="18"/>
      <c r="L35" s="18"/>
      <c r="M35" s="21"/>
      <c r="N35" s="30">
        <v>78</v>
      </c>
      <c r="O35" s="12">
        <v>6</v>
      </c>
      <c r="P35" s="17"/>
      <c r="Q35" s="17"/>
      <c r="R35" s="20"/>
      <c r="S35" s="12">
        <v>8</v>
      </c>
      <c r="T35" s="17"/>
      <c r="U35" s="17"/>
      <c r="V35" s="20"/>
      <c r="W35" s="12">
        <f t="shared" si="1"/>
        <v>14</v>
      </c>
      <c r="X35" s="17"/>
      <c r="Y35" s="17"/>
      <c r="Z35" s="25"/>
    </row>
    <row r="36" spans="1:26">
      <c r="A36" s="6">
        <v>28</v>
      </c>
      <c r="B36" s="12">
        <v>3</v>
      </c>
      <c r="C36" s="17"/>
      <c r="D36" s="17"/>
      <c r="E36" s="20"/>
      <c r="F36" s="12">
        <v>1</v>
      </c>
      <c r="G36" s="17"/>
      <c r="H36" s="17"/>
      <c r="I36" s="20"/>
      <c r="J36" s="12">
        <f t="shared" si="0"/>
        <v>4</v>
      </c>
      <c r="K36" s="17"/>
      <c r="L36" s="17"/>
      <c r="M36" s="20"/>
      <c r="N36" s="29">
        <v>79</v>
      </c>
      <c r="O36" s="13">
        <v>3</v>
      </c>
      <c r="P36" s="18"/>
      <c r="Q36" s="18"/>
      <c r="R36" s="21"/>
      <c r="S36" s="13">
        <v>3</v>
      </c>
      <c r="T36" s="18"/>
      <c r="U36" s="18"/>
      <c r="V36" s="21"/>
      <c r="W36" s="13">
        <f t="shared" si="1"/>
        <v>6</v>
      </c>
      <c r="X36" s="18"/>
      <c r="Y36" s="18"/>
      <c r="Z36" s="26"/>
    </row>
    <row r="37" spans="1:26">
      <c r="A37" s="7">
        <v>29</v>
      </c>
      <c r="B37" s="13">
        <v>4</v>
      </c>
      <c r="C37" s="18"/>
      <c r="D37" s="18"/>
      <c r="E37" s="21"/>
      <c r="F37" s="13">
        <v>3</v>
      </c>
      <c r="G37" s="18"/>
      <c r="H37" s="18"/>
      <c r="I37" s="21"/>
      <c r="J37" s="13">
        <f t="shared" si="0"/>
        <v>7</v>
      </c>
      <c r="K37" s="18"/>
      <c r="L37" s="18"/>
      <c r="M37" s="21"/>
      <c r="N37" s="30">
        <v>80</v>
      </c>
      <c r="O37" s="12">
        <v>2</v>
      </c>
      <c r="P37" s="17"/>
      <c r="Q37" s="17"/>
      <c r="R37" s="20"/>
      <c r="S37" s="12">
        <v>2</v>
      </c>
      <c r="T37" s="17"/>
      <c r="U37" s="17"/>
      <c r="V37" s="20"/>
      <c r="W37" s="12">
        <f t="shared" si="1"/>
        <v>4</v>
      </c>
      <c r="X37" s="17"/>
      <c r="Y37" s="17"/>
      <c r="Z37" s="25"/>
    </row>
    <row r="38" spans="1:26">
      <c r="A38" s="6">
        <v>30</v>
      </c>
      <c r="B38" s="12">
        <v>2</v>
      </c>
      <c r="C38" s="17"/>
      <c r="D38" s="17"/>
      <c r="E38" s="20"/>
      <c r="F38" s="12">
        <v>3</v>
      </c>
      <c r="G38" s="17"/>
      <c r="H38" s="17"/>
      <c r="I38" s="20"/>
      <c r="J38" s="12">
        <f t="shared" si="0"/>
        <v>5</v>
      </c>
      <c r="K38" s="17"/>
      <c r="L38" s="17"/>
      <c r="M38" s="20"/>
      <c r="N38" s="29">
        <v>81</v>
      </c>
      <c r="O38" s="13">
        <v>3</v>
      </c>
      <c r="P38" s="18"/>
      <c r="Q38" s="18"/>
      <c r="R38" s="21"/>
      <c r="S38" s="13">
        <v>4</v>
      </c>
      <c r="T38" s="18"/>
      <c r="U38" s="18"/>
      <c r="V38" s="21"/>
      <c r="W38" s="13">
        <f t="shared" si="1"/>
        <v>7</v>
      </c>
      <c r="X38" s="18"/>
      <c r="Y38" s="18"/>
      <c r="Z38" s="26"/>
    </row>
    <row r="39" spans="1:26">
      <c r="A39" s="7">
        <v>31</v>
      </c>
      <c r="B39" s="13">
        <v>4</v>
      </c>
      <c r="C39" s="18"/>
      <c r="D39" s="18"/>
      <c r="E39" s="21"/>
      <c r="F39" s="13">
        <v>1</v>
      </c>
      <c r="G39" s="18"/>
      <c r="H39" s="18"/>
      <c r="I39" s="21"/>
      <c r="J39" s="13">
        <f t="shared" si="0"/>
        <v>5</v>
      </c>
      <c r="K39" s="18"/>
      <c r="L39" s="18"/>
      <c r="M39" s="21"/>
      <c r="N39" s="30">
        <v>82</v>
      </c>
      <c r="O39" s="12">
        <v>3</v>
      </c>
      <c r="P39" s="17"/>
      <c r="Q39" s="17"/>
      <c r="R39" s="20"/>
      <c r="S39" s="12">
        <v>7</v>
      </c>
      <c r="T39" s="17"/>
      <c r="U39" s="17"/>
      <c r="V39" s="20"/>
      <c r="W39" s="12">
        <f t="shared" si="1"/>
        <v>10</v>
      </c>
      <c r="X39" s="17"/>
      <c r="Y39" s="17"/>
      <c r="Z39" s="25"/>
    </row>
    <row r="40" spans="1:26">
      <c r="A40" s="6">
        <v>32</v>
      </c>
      <c r="B40" s="12">
        <v>5</v>
      </c>
      <c r="C40" s="17"/>
      <c r="D40" s="17"/>
      <c r="E40" s="20"/>
      <c r="F40" s="12">
        <v>3</v>
      </c>
      <c r="G40" s="17"/>
      <c r="H40" s="17"/>
      <c r="I40" s="20"/>
      <c r="J40" s="12">
        <f t="shared" si="0"/>
        <v>8</v>
      </c>
      <c r="K40" s="17"/>
      <c r="L40" s="17"/>
      <c r="M40" s="20"/>
      <c r="N40" s="29">
        <v>83</v>
      </c>
      <c r="O40" s="13">
        <v>4</v>
      </c>
      <c r="P40" s="18"/>
      <c r="Q40" s="18"/>
      <c r="R40" s="21"/>
      <c r="S40" s="13">
        <v>8</v>
      </c>
      <c r="T40" s="18"/>
      <c r="U40" s="18"/>
      <c r="V40" s="21"/>
      <c r="W40" s="13">
        <f t="shared" si="1"/>
        <v>12</v>
      </c>
      <c r="X40" s="18"/>
      <c r="Y40" s="18"/>
      <c r="Z40" s="26"/>
    </row>
    <row r="41" spans="1:26">
      <c r="A41" s="7">
        <v>33</v>
      </c>
      <c r="B41" s="13">
        <v>2</v>
      </c>
      <c r="C41" s="18"/>
      <c r="D41" s="18"/>
      <c r="E41" s="21"/>
      <c r="F41" s="13">
        <f>0</f>
        <v>0</v>
      </c>
      <c r="G41" s="18"/>
      <c r="H41" s="18"/>
      <c r="I41" s="21"/>
      <c r="J41" s="13">
        <f t="shared" si="0"/>
        <v>2</v>
      </c>
      <c r="K41" s="18"/>
      <c r="L41" s="18"/>
      <c r="M41" s="21"/>
      <c r="N41" s="30">
        <v>84</v>
      </c>
      <c r="O41" s="12">
        <v>1</v>
      </c>
      <c r="P41" s="17"/>
      <c r="Q41" s="17"/>
      <c r="R41" s="20"/>
      <c r="S41" s="12">
        <v>5</v>
      </c>
      <c r="T41" s="17"/>
      <c r="U41" s="17"/>
      <c r="V41" s="20"/>
      <c r="W41" s="12">
        <f t="shared" si="1"/>
        <v>6</v>
      </c>
      <c r="X41" s="17"/>
      <c r="Y41" s="17"/>
      <c r="Z41" s="25"/>
    </row>
    <row r="42" spans="1:26">
      <c r="A42" s="6">
        <v>34</v>
      </c>
      <c r="B42" s="12">
        <v>3</v>
      </c>
      <c r="C42" s="17"/>
      <c r="D42" s="17"/>
      <c r="E42" s="20"/>
      <c r="F42" s="12">
        <v>1</v>
      </c>
      <c r="G42" s="17"/>
      <c r="H42" s="17"/>
      <c r="I42" s="20"/>
      <c r="J42" s="12">
        <f t="shared" si="0"/>
        <v>4</v>
      </c>
      <c r="K42" s="17"/>
      <c r="L42" s="17"/>
      <c r="M42" s="20"/>
      <c r="N42" s="29">
        <v>85</v>
      </c>
      <c r="O42" s="13">
        <v>6</v>
      </c>
      <c r="P42" s="18"/>
      <c r="Q42" s="18"/>
      <c r="R42" s="21"/>
      <c r="S42" s="13">
        <v>1</v>
      </c>
      <c r="T42" s="18"/>
      <c r="U42" s="18"/>
      <c r="V42" s="21"/>
      <c r="W42" s="13">
        <f t="shared" si="1"/>
        <v>7</v>
      </c>
      <c r="X42" s="18"/>
      <c r="Y42" s="18"/>
      <c r="Z42" s="26"/>
    </row>
    <row r="43" spans="1:26">
      <c r="A43" s="7">
        <v>35</v>
      </c>
      <c r="B43" s="13">
        <v>3</v>
      </c>
      <c r="C43" s="18"/>
      <c r="D43" s="18"/>
      <c r="E43" s="21"/>
      <c r="F43" s="13">
        <v>5</v>
      </c>
      <c r="G43" s="18"/>
      <c r="H43" s="18"/>
      <c r="I43" s="21"/>
      <c r="J43" s="13">
        <f t="shared" si="0"/>
        <v>8</v>
      </c>
      <c r="K43" s="18"/>
      <c r="L43" s="18"/>
      <c r="M43" s="21"/>
      <c r="N43" s="30">
        <v>86</v>
      </c>
      <c r="O43" s="12">
        <v>1</v>
      </c>
      <c r="P43" s="17"/>
      <c r="Q43" s="17"/>
      <c r="R43" s="20"/>
      <c r="S43" s="12">
        <v>5</v>
      </c>
      <c r="T43" s="17"/>
      <c r="U43" s="17"/>
      <c r="V43" s="20"/>
      <c r="W43" s="12">
        <f t="shared" si="1"/>
        <v>6</v>
      </c>
      <c r="X43" s="17"/>
      <c r="Y43" s="17"/>
      <c r="Z43" s="25"/>
    </row>
    <row r="44" spans="1:26">
      <c r="A44" s="6">
        <v>36</v>
      </c>
      <c r="B44" s="12">
        <v>4</v>
      </c>
      <c r="C44" s="17"/>
      <c r="D44" s="17"/>
      <c r="E44" s="20"/>
      <c r="F44" s="12">
        <f>0</f>
        <v>0</v>
      </c>
      <c r="G44" s="17"/>
      <c r="H44" s="17"/>
      <c r="I44" s="20"/>
      <c r="J44" s="12">
        <f t="shared" si="0"/>
        <v>4</v>
      </c>
      <c r="K44" s="17"/>
      <c r="L44" s="17"/>
      <c r="M44" s="20"/>
      <c r="N44" s="29">
        <v>87</v>
      </c>
      <c r="O44" s="13">
        <v>4</v>
      </c>
      <c r="P44" s="18"/>
      <c r="Q44" s="18"/>
      <c r="R44" s="21"/>
      <c r="S44" s="13">
        <v>5</v>
      </c>
      <c r="T44" s="18"/>
      <c r="U44" s="18"/>
      <c r="V44" s="21"/>
      <c r="W44" s="13">
        <f t="shared" si="1"/>
        <v>9</v>
      </c>
      <c r="X44" s="18"/>
      <c r="Y44" s="18"/>
      <c r="Z44" s="26"/>
    </row>
    <row r="45" spans="1:26">
      <c r="A45" s="7">
        <v>37</v>
      </c>
      <c r="B45" s="13">
        <v>3</v>
      </c>
      <c r="C45" s="18"/>
      <c r="D45" s="18"/>
      <c r="E45" s="21"/>
      <c r="F45" s="13">
        <v>7</v>
      </c>
      <c r="G45" s="18"/>
      <c r="H45" s="18"/>
      <c r="I45" s="21"/>
      <c r="J45" s="13">
        <f t="shared" si="0"/>
        <v>10</v>
      </c>
      <c r="K45" s="18"/>
      <c r="L45" s="18"/>
      <c r="M45" s="21"/>
      <c r="N45" s="30">
        <v>88</v>
      </c>
      <c r="O45" s="12">
        <v>4</v>
      </c>
      <c r="P45" s="17"/>
      <c r="Q45" s="17"/>
      <c r="R45" s="20"/>
      <c r="S45" s="12">
        <v>6</v>
      </c>
      <c r="T45" s="17"/>
      <c r="U45" s="17"/>
      <c r="V45" s="20"/>
      <c r="W45" s="12">
        <f t="shared" si="1"/>
        <v>10</v>
      </c>
      <c r="X45" s="17"/>
      <c r="Y45" s="17"/>
      <c r="Z45" s="25"/>
    </row>
    <row r="46" spans="1:26">
      <c r="A46" s="6">
        <v>38</v>
      </c>
      <c r="B46" s="12">
        <v>3</v>
      </c>
      <c r="C46" s="17"/>
      <c r="D46" s="17"/>
      <c r="E46" s="20"/>
      <c r="F46" s="12">
        <v>3</v>
      </c>
      <c r="G46" s="17"/>
      <c r="H46" s="17"/>
      <c r="I46" s="20"/>
      <c r="J46" s="12">
        <f t="shared" si="0"/>
        <v>6</v>
      </c>
      <c r="K46" s="17"/>
      <c r="L46" s="17"/>
      <c r="M46" s="20"/>
      <c r="N46" s="29">
        <v>89</v>
      </c>
      <c r="O46" s="13">
        <v>2</v>
      </c>
      <c r="P46" s="18"/>
      <c r="Q46" s="18"/>
      <c r="R46" s="21"/>
      <c r="S46" s="13">
        <v>6</v>
      </c>
      <c r="T46" s="18"/>
      <c r="U46" s="18"/>
      <c r="V46" s="21"/>
      <c r="W46" s="13">
        <f t="shared" si="1"/>
        <v>8</v>
      </c>
      <c r="X46" s="18"/>
      <c r="Y46" s="18"/>
      <c r="Z46" s="26"/>
    </row>
    <row r="47" spans="1:26">
      <c r="A47" s="7">
        <v>39</v>
      </c>
      <c r="B47" s="13">
        <v>5</v>
      </c>
      <c r="C47" s="18"/>
      <c r="D47" s="18"/>
      <c r="E47" s="21"/>
      <c r="F47" s="13">
        <v>5</v>
      </c>
      <c r="G47" s="18"/>
      <c r="H47" s="18"/>
      <c r="I47" s="21"/>
      <c r="J47" s="13">
        <f t="shared" si="0"/>
        <v>10</v>
      </c>
      <c r="K47" s="18"/>
      <c r="L47" s="18"/>
      <c r="M47" s="21"/>
      <c r="N47" s="30">
        <v>90</v>
      </c>
      <c r="O47" s="12">
        <v>3</v>
      </c>
      <c r="P47" s="17"/>
      <c r="Q47" s="17"/>
      <c r="R47" s="20"/>
      <c r="S47" s="12">
        <v>1</v>
      </c>
      <c r="T47" s="17"/>
      <c r="U47" s="17"/>
      <c r="V47" s="20"/>
      <c r="W47" s="12">
        <f t="shared" si="1"/>
        <v>4</v>
      </c>
      <c r="X47" s="17"/>
      <c r="Y47" s="17"/>
      <c r="Z47" s="25"/>
    </row>
    <row r="48" spans="1:26">
      <c r="A48" s="6">
        <v>40</v>
      </c>
      <c r="B48" s="12">
        <v>1</v>
      </c>
      <c r="C48" s="17"/>
      <c r="D48" s="17"/>
      <c r="E48" s="20"/>
      <c r="F48" s="12">
        <v>4</v>
      </c>
      <c r="G48" s="17"/>
      <c r="H48" s="17"/>
      <c r="I48" s="20"/>
      <c r="J48" s="12">
        <f t="shared" si="0"/>
        <v>5</v>
      </c>
      <c r="K48" s="17"/>
      <c r="L48" s="17"/>
      <c r="M48" s="20"/>
      <c r="N48" s="29">
        <v>91</v>
      </c>
      <c r="O48" s="13">
        <v>1</v>
      </c>
      <c r="P48" s="18"/>
      <c r="Q48" s="18"/>
      <c r="R48" s="21"/>
      <c r="S48" s="13">
        <v>5</v>
      </c>
      <c r="T48" s="18"/>
      <c r="U48" s="18"/>
      <c r="V48" s="21"/>
      <c r="W48" s="13">
        <f t="shared" si="1"/>
        <v>6</v>
      </c>
      <c r="X48" s="18"/>
      <c r="Y48" s="18"/>
      <c r="Z48" s="26"/>
    </row>
    <row r="49" spans="1:26">
      <c r="A49" s="7">
        <v>41</v>
      </c>
      <c r="B49" s="13">
        <v>2</v>
      </c>
      <c r="C49" s="18"/>
      <c r="D49" s="18"/>
      <c r="E49" s="21"/>
      <c r="F49" s="13">
        <v>6</v>
      </c>
      <c r="G49" s="18"/>
      <c r="H49" s="18"/>
      <c r="I49" s="21"/>
      <c r="J49" s="13">
        <f t="shared" si="0"/>
        <v>8</v>
      </c>
      <c r="K49" s="18"/>
      <c r="L49" s="18"/>
      <c r="M49" s="21"/>
      <c r="N49" s="30">
        <v>92</v>
      </c>
      <c r="O49" s="12">
        <v>2</v>
      </c>
      <c r="P49" s="17"/>
      <c r="Q49" s="17"/>
      <c r="R49" s="20"/>
      <c r="S49" s="12">
        <v>5</v>
      </c>
      <c r="T49" s="17"/>
      <c r="U49" s="17"/>
      <c r="V49" s="20"/>
      <c r="W49" s="12">
        <f t="shared" si="1"/>
        <v>7</v>
      </c>
      <c r="X49" s="17"/>
      <c r="Y49" s="17"/>
      <c r="Z49" s="25"/>
    </row>
    <row r="50" spans="1:26">
      <c r="A50" s="6">
        <v>42</v>
      </c>
      <c r="B50" s="12">
        <v>11</v>
      </c>
      <c r="C50" s="17"/>
      <c r="D50" s="17"/>
      <c r="E50" s="20"/>
      <c r="F50" s="12">
        <v>3</v>
      </c>
      <c r="G50" s="17"/>
      <c r="H50" s="17"/>
      <c r="I50" s="20"/>
      <c r="J50" s="12">
        <f t="shared" si="0"/>
        <v>14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v>2</v>
      </c>
      <c r="T50" s="18"/>
      <c r="U50" s="18"/>
      <c r="V50" s="21"/>
      <c r="W50" s="13">
        <f t="shared" si="1"/>
        <v>3</v>
      </c>
      <c r="X50" s="18"/>
      <c r="Y50" s="18"/>
      <c r="Z50" s="26"/>
    </row>
    <row r="51" spans="1:26">
      <c r="A51" s="7">
        <v>43</v>
      </c>
      <c r="B51" s="13">
        <v>3</v>
      </c>
      <c r="C51" s="18"/>
      <c r="D51" s="18"/>
      <c r="E51" s="21"/>
      <c r="F51" s="13">
        <v>3</v>
      </c>
      <c r="G51" s="18"/>
      <c r="H51" s="18"/>
      <c r="I51" s="21"/>
      <c r="J51" s="13">
        <f t="shared" si="0"/>
        <v>6</v>
      </c>
      <c r="K51" s="18"/>
      <c r="L51" s="18"/>
      <c r="M51" s="21"/>
      <c r="N51" s="30">
        <v>94</v>
      </c>
      <c r="O51" s="12">
        <f t="shared" ref="O51:O56" si="2">0</f>
        <v>0</v>
      </c>
      <c r="P51" s="17"/>
      <c r="Q51" s="17"/>
      <c r="R51" s="20"/>
      <c r="S51" s="12">
        <v>2</v>
      </c>
      <c r="T51" s="17"/>
      <c r="U51" s="17"/>
      <c r="V51" s="20"/>
      <c r="W51" s="12">
        <f t="shared" si="1"/>
        <v>2</v>
      </c>
      <c r="X51" s="17"/>
      <c r="Y51" s="17"/>
      <c r="Z51" s="25"/>
    </row>
    <row r="52" spans="1:26">
      <c r="A52" s="6">
        <v>44</v>
      </c>
      <c r="B52" s="12">
        <v>5</v>
      </c>
      <c r="C52" s="17"/>
      <c r="D52" s="17"/>
      <c r="E52" s="20"/>
      <c r="F52" s="12">
        <v>7</v>
      </c>
      <c r="G52" s="17"/>
      <c r="H52" s="17"/>
      <c r="I52" s="20"/>
      <c r="J52" s="12">
        <f t="shared" si="0"/>
        <v>12</v>
      </c>
      <c r="K52" s="17"/>
      <c r="L52" s="17"/>
      <c r="M52" s="20"/>
      <c r="N52" s="29">
        <v>95</v>
      </c>
      <c r="O52" s="13">
        <f t="shared" si="2"/>
        <v>0</v>
      </c>
      <c r="P52" s="18"/>
      <c r="Q52" s="18"/>
      <c r="R52" s="21"/>
      <c r="S52" s="13">
        <v>4</v>
      </c>
      <c r="T52" s="18"/>
      <c r="U52" s="18"/>
      <c r="V52" s="21"/>
      <c r="W52" s="13">
        <f t="shared" si="1"/>
        <v>4</v>
      </c>
      <c r="X52" s="18"/>
      <c r="Y52" s="18"/>
      <c r="Z52" s="26"/>
    </row>
    <row r="53" spans="1:26">
      <c r="A53" s="7">
        <v>45</v>
      </c>
      <c r="B53" s="13">
        <v>3</v>
      </c>
      <c r="C53" s="18"/>
      <c r="D53" s="18"/>
      <c r="E53" s="21"/>
      <c r="F53" s="13">
        <v>2</v>
      </c>
      <c r="G53" s="18"/>
      <c r="H53" s="18"/>
      <c r="I53" s="21"/>
      <c r="J53" s="13">
        <f t="shared" si="0"/>
        <v>5</v>
      </c>
      <c r="K53" s="18"/>
      <c r="L53" s="18"/>
      <c r="M53" s="21"/>
      <c r="N53" s="30">
        <v>96</v>
      </c>
      <c r="O53" s="12">
        <f t="shared" si="2"/>
        <v>0</v>
      </c>
      <c r="P53" s="17"/>
      <c r="Q53" s="17"/>
      <c r="R53" s="20"/>
      <c r="S53" s="12">
        <v>1</v>
      </c>
      <c r="T53" s="17"/>
      <c r="U53" s="17"/>
      <c r="V53" s="20"/>
      <c r="W53" s="12">
        <f t="shared" si="1"/>
        <v>1</v>
      </c>
      <c r="X53" s="17"/>
      <c r="Y53" s="17"/>
      <c r="Z53" s="25"/>
    </row>
    <row r="54" spans="1:26">
      <c r="A54" s="6">
        <v>46</v>
      </c>
      <c r="B54" s="12">
        <v>7</v>
      </c>
      <c r="C54" s="17"/>
      <c r="D54" s="17"/>
      <c r="E54" s="20"/>
      <c r="F54" s="12">
        <v>1</v>
      </c>
      <c r="G54" s="17"/>
      <c r="H54" s="17"/>
      <c r="I54" s="20"/>
      <c r="J54" s="12">
        <f t="shared" si="0"/>
        <v>8</v>
      </c>
      <c r="K54" s="17"/>
      <c r="L54" s="17"/>
      <c r="M54" s="20"/>
      <c r="N54" s="29">
        <v>97</v>
      </c>
      <c r="O54" s="13">
        <f t="shared" si="2"/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v>4</v>
      </c>
      <c r="C55" s="18"/>
      <c r="D55" s="18"/>
      <c r="E55" s="21"/>
      <c r="F55" s="13">
        <v>5</v>
      </c>
      <c r="G55" s="18"/>
      <c r="H55" s="18"/>
      <c r="I55" s="21"/>
      <c r="J55" s="13">
        <f t="shared" si="0"/>
        <v>9</v>
      </c>
      <c r="K55" s="18"/>
      <c r="L55" s="18"/>
      <c r="M55" s="21"/>
      <c r="N55" s="30">
        <v>98</v>
      </c>
      <c r="O55" s="12">
        <f t="shared" si="2"/>
        <v>0</v>
      </c>
      <c r="P55" s="17"/>
      <c r="Q55" s="17"/>
      <c r="R55" s="20"/>
      <c r="S55" s="12">
        <v>2</v>
      </c>
      <c r="T55" s="17"/>
      <c r="U55" s="17"/>
      <c r="V55" s="20"/>
      <c r="W55" s="12">
        <f t="shared" si="1"/>
        <v>2</v>
      </c>
      <c r="X55" s="17"/>
      <c r="Y55" s="17"/>
      <c r="Z55" s="25"/>
    </row>
    <row r="56" spans="1:26">
      <c r="A56" s="6">
        <v>48</v>
      </c>
      <c r="B56" s="12">
        <v>6</v>
      </c>
      <c r="C56" s="17"/>
      <c r="D56" s="17"/>
      <c r="E56" s="20"/>
      <c r="F56" s="12">
        <v>4</v>
      </c>
      <c r="G56" s="17"/>
      <c r="H56" s="17"/>
      <c r="I56" s="20"/>
      <c r="J56" s="12">
        <f t="shared" si="0"/>
        <v>10</v>
      </c>
      <c r="K56" s="17"/>
      <c r="L56" s="17"/>
      <c r="M56" s="20"/>
      <c r="N56" s="29">
        <v>99</v>
      </c>
      <c r="O56" s="13">
        <f t="shared" si="2"/>
        <v>0</v>
      </c>
      <c r="P56" s="18"/>
      <c r="Q56" s="18"/>
      <c r="R56" s="21"/>
      <c r="S56" s="13">
        <v>1</v>
      </c>
      <c r="T56" s="18"/>
      <c r="U56" s="18"/>
      <c r="V56" s="21"/>
      <c r="W56" s="13">
        <f t="shared" si="1"/>
        <v>1</v>
      </c>
      <c r="X56" s="18"/>
      <c r="Y56" s="18"/>
      <c r="Z56" s="26"/>
    </row>
    <row r="57" spans="1:26">
      <c r="A57" s="7">
        <v>49</v>
      </c>
      <c r="B57" s="13">
        <v>3</v>
      </c>
      <c r="C57" s="18"/>
      <c r="D57" s="18"/>
      <c r="E57" s="21"/>
      <c r="F57" s="13">
        <f>0</f>
        <v>0</v>
      </c>
      <c r="G57" s="18"/>
      <c r="H57" s="18"/>
      <c r="I57" s="21"/>
      <c r="J57" s="13">
        <f t="shared" si="0"/>
        <v>3</v>
      </c>
      <c r="K57" s="18"/>
      <c r="L57" s="18"/>
      <c r="M57" s="21"/>
      <c r="N57" s="30" t="s">
        <v>20</v>
      </c>
      <c r="O57" s="12">
        <v>1</v>
      </c>
      <c r="P57" s="17"/>
      <c r="Q57" s="17"/>
      <c r="R57" s="20"/>
      <c r="S57" s="12">
        <v>1</v>
      </c>
      <c r="T57" s="17"/>
      <c r="U57" s="17"/>
      <c r="V57" s="20"/>
      <c r="W57" s="12">
        <f t="shared" si="1"/>
        <v>2</v>
      </c>
      <c r="X57" s="17"/>
      <c r="Y57" s="17"/>
      <c r="Z57" s="25"/>
    </row>
    <row r="58" spans="1:26">
      <c r="A58" s="6">
        <v>50</v>
      </c>
      <c r="B58" s="12">
        <f>0</f>
        <v>0</v>
      </c>
      <c r="C58" s="17"/>
      <c r="D58" s="17"/>
      <c r="E58" s="20"/>
      <c r="F58" s="12">
        <v>6</v>
      </c>
      <c r="G58" s="17"/>
      <c r="H58" s="17"/>
      <c r="I58" s="20"/>
      <c r="J58" s="12">
        <f t="shared" si="0"/>
        <v>6</v>
      </c>
      <c r="K58" s="17"/>
      <c r="L58" s="17"/>
      <c r="M58" s="20"/>
      <c r="N58" s="31" t="s">
        <v>24</v>
      </c>
      <c r="O58" s="14">
        <f>SUM(B8:B58,O8:O57)</f>
        <v>364</v>
      </c>
      <c r="P58" s="19"/>
      <c r="Q58" s="19"/>
      <c r="R58" s="22"/>
      <c r="S58" s="14">
        <f>SUM(F8:F58,S8:S57)</f>
        <v>348</v>
      </c>
      <c r="T58" s="19"/>
      <c r="U58" s="19"/>
      <c r="V58" s="22"/>
      <c r="W58" s="14">
        <f>SUM(J8:J58,W8:W57)</f>
        <v>712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4</v>
      </c>
      <c r="C66" s="17"/>
      <c r="D66" s="17"/>
      <c r="E66" s="20"/>
      <c r="F66" s="12">
        <f>SUM(F8:F12)</f>
        <v>4</v>
      </c>
      <c r="G66" s="17"/>
      <c r="H66" s="17"/>
      <c r="I66" s="20"/>
      <c r="J66" s="12">
        <f>SUM(J8:J12)</f>
        <v>8</v>
      </c>
      <c r="K66" s="17"/>
      <c r="L66" s="17"/>
      <c r="M66" s="25"/>
    </row>
    <row r="67" spans="1:13">
      <c r="A67" s="7" t="s">
        <v>18</v>
      </c>
      <c r="B67" s="13">
        <f>SUM(B13:B17)</f>
        <v>16</v>
      </c>
      <c r="C67" s="18"/>
      <c r="D67" s="18"/>
      <c r="E67" s="21"/>
      <c r="F67" s="13">
        <f>SUM(F13:F17)</f>
        <v>7</v>
      </c>
      <c r="G67" s="18"/>
      <c r="H67" s="18"/>
      <c r="I67" s="21"/>
      <c r="J67" s="13">
        <f>SUM(J13:J17)</f>
        <v>23</v>
      </c>
      <c r="K67" s="18"/>
      <c r="L67" s="18"/>
      <c r="M67" s="26"/>
    </row>
    <row r="68" spans="1:13">
      <c r="A68" s="6" t="s">
        <v>28</v>
      </c>
      <c r="B68" s="12">
        <f>SUM(B18:B22)</f>
        <v>14</v>
      </c>
      <c r="C68" s="17"/>
      <c r="D68" s="17"/>
      <c r="E68" s="20"/>
      <c r="F68" s="12">
        <f>SUM(F18:F22)</f>
        <v>5</v>
      </c>
      <c r="G68" s="17"/>
      <c r="H68" s="17"/>
      <c r="I68" s="20"/>
      <c r="J68" s="12">
        <f>SUM(J18:J22)</f>
        <v>19</v>
      </c>
      <c r="K68" s="17"/>
      <c r="L68" s="17"/>
      <c r="M68" s="25"/>
    </row>
    <row r="69" spans="1:13">
      <c r="A69" s="7" t="s">
        <v>8</v>
      </c>
      <c r="B69" s="13">
        <f>SUM(B23:B27)</f>
        <v>22</v>
      </c>
      <c r="C69" s="18"/>
      <c r="D69" s="18"/>
      <c r="E69" s="21"/>
      <c r="F69" s="13">
        <f>SUM(F23:F27)</f>
        <v>8</v>
      </c>
      <c r="G69" s="18"/>
      <c r="H69" s="18"/>
      <c r="I69" s="21"/>
      <c r="J69" s="13">
        <f>SUM(J23:J27)</f>
        <v>30</v>
      </c>
      <c r="K69" s="18"/>
      <c r="L69" s="18"/>
      <c r="M69" s="26"/>
    </row>
    <row r="70" spans="1:13">
      <c r="A70" s="6" t="s">
        <v>30</v>
      </c>
      <c r="B70" s="12">
        <f>SUM(B28:B32)</f>
        <v>9</v>
      </c>
      <c r="C70" s="17"/>
      <c r="D70" s="17"/>
      <c r="E70" s="20"/>
      <c r="F70" s="12">
        <f>SUM(F28:F32)</f>
        <v>7</v>
      </c>
      <c r="G70" s="17"/>
      <c r="H70" s="17"/>
      <c r="I70" s="20"/>
      <c r="J70" s="12">
        <f>SUM(J28:J32)</f>
        <v>16</v>
      </c>
      <c r="K70" s="17"/>
      <c r="L70" s="17"/>
      <c r="M70" s="25"/>
    </row>
    <row r="71" spans="1:13">
      <c r="A71" s="7" t="s">
        <v>23</v>
      </c>
      <c r="B71" s="13">
        <f>SUM(B33:B37)</f>
        <v>18</v>
      </c>
      <c r="C71" s="18"/>
      <c r="D71" s="18"/>
      <c r="E71" s="21"/>
      <c r="F71" s="13">
        <f>SUM(F33:F37)</f>
        <v>9</v>
      </c>
      <c r="G71" s="18"/>
      <c r="H71" s="18"/>
      <c r="I71" s="21"/>
      <c r="J71" s="13">
        <f>SUM(J33:J37)</f>
        <v>27</v>
      </c>
      <c r="K71" s="18"/>
      <c r="L71" s="18"/>
      <c r="M71" s="26"/>
    </row>
    <row r="72" spans="1:13">
      <c r="A72" s="6" t="s">
        <v>31</v>
      </c>
      <c r="B72" s="12">
        <f>SUM(B38:B42)</f>
        <v>16</v>
      </c>
      <c r="C72" s="17"/>
      <c r="D72" s="17"/>
      <c r="E72" s="20"/>
      <c r="F72" s="12">
        <f>SUM(F38:F42)</f>
        <v>8</v>
      </c>
      <c r="G72" s="17"/>
      <c r="H72" s="17"/>
      <c r="I72" s="20"/>
      <c r="J72" s="12">
        <f>SUM(J38:J42)</f>
        <v>24</v>
      </c>
      <c r="K72" s="17"/>
      <c r="L72" s="17"/>
      <c r="M72" s="25"/>
    </row>
    <row r="73" spans="1:13">
      <c r="A73" s="7" t="s">
        <v>32</v>
      </c>
      <c r="B73" s="13">
        <f>SUM(B43:B47)</f>
        <v>18</v>
      </c>
      <c r="C73" s="18"/>
      <c r="D73" s="18"/>
      <c r="E73" s="21"/>
      <c r="F73" s="13">
        <f>SUM(F43:F47)</f>
        <v>20</v>
      </c>
      <c r="G73" s="18"/>
      <c r="H73" s="18"/>
      <c r="I73" s="21"/>
      <c r="J73" s="13">
        <f>SUM(J43:J47)</f>
        <v>38</v>
      </c>
      <c r="K73" s="18"/>
      <c r="L73" s="18"/>
      <c r="M73" s="26"/>
    </row>
    <row r="74" spans="1:13">
      <c r="A74" s="6" t="s">
        <v>33</v>
      </c>
      <c r="B74" s="12">
        <f>SUM(B48:B52)</f>
        <v>22</v>
      </c>
      <c r="C74" s="17"/>
      <c r="D74" s="17"/>
      <c r="E74" s="20"/>
      <c r="F74" s="12">
        <f>SUM(F48:F52)</f>
        <v>23</v>
      </c>
      <c r="G74" s="17"/>
      <c r="H74" s="17"/>
      <c r="I74" s="20"/>
      <c r="J74" s="12">
        <f>SUM(J48:J52)</f>
        <v>45</v>
      </c>
      <c r="K74" s="17"/>
      <c r="L74" s="17"/>
      <c r="M74" s="25"/>
    </row>
    <row r="75" spans="1:13">
      <c r="A75" s="7" t="s">
        <v>36</v>
      </c>
      <c r="B75" s="13">
        <f>SUM(B53:B57)</f>
        <v>23</v>
      </c>
      <c r="C75" s="18"/>
      <c r="D75" s="18"/>
      <c r="E75" s="21"/>
      <c r="F75" s="13">
        <f>SUM(F53:F57)</f>
        <v>12</v>
      </c>
      <c r="G75" s="18"/>
      <c r="H75" s="18"/>
      <c r="I75" s="21"/>
      <c r="J75" s="13">
        <f>SUM(J53:J57)</f>
        <v>35</v>
      </c>
      <c r="K75" s="18"/>
      <c r="L75" s="18"/>
      <c r="M75" s="26"/>
    </row>
    <row r="76" spans="1:13">
      <c r="A76" s="6" t="s">
        <v>39</v>
      </c>
      <c r="B76" s="12">
        <f>SUM(B58,O8:O11)</f>
        <v>18</v>
      </c>
      <c r="C76" s="17"/>
      <c r="D76" s="17"/>
      <c r="E76" s="20"/>
      <c r="F76" s="12">
        <f>SUM(F58,S8:S11)</f>
        <v>19</v>
      </c>
      <c r="G76" s="17"/>
      <c r="H76" s="17"/>
      <c r="I76" s="20"/>
      <c r="J76" s="12">
        <f>SUM(J58,W8:W11)</f>
        <v>37</v>
      </c>
      <c r="K76" s="17"/>
      <c r="L76" s="17"/>
      <c r="M76" s="25"/>
    </row>
    <row r="77" spans="1:13">
      <c r="A77" s="7" t="s">
        <v>42</v>
      </c>
      <c r="B77" s="13">
        <f>SUM(O12:O16)</f>
        <v>18</v>
      </c>
      <c r="C77" s="18"/>
      <c r="D77" s="18"/>
      <c r="E77" s="21"/>
      <c r="F77" s="13">
        <f>SUM(S12:S16)</f>
        <v>22</v>
      </c>
      <c r="G77" s="18"/>
      <c r="H77" s="18"/>
      <c r="I77" s="21"/>
      <c r="J77" s="13">
        <f>SUM(W12:W16)</f>
        <v>40</v>
      </c>
      <c r="K77" s="18"/>
      <c r="L77" s="18"/>
      <c r="M77" s="26"/>
    </row>
    <row r="78" spans="1:13">
      <c r="A78" s="6" t="s">
        <v>47</v>
      </c>
      <c r="B78" s="12">
        <f>SUM(O17:O21)</f>
        <v>28</v>
      </c>
      <c r="C78" s="17"/>
      <c r="D78" s="17"/>
      <c r="E78" s="20"/>
      <c r="F78" s="12">
        <f>SUM(S17:S21)</f>
        <v>29</v>
      </c>
      <c r="G78" s="17"/>
      <c r="H78" s="17"/>
      <c r="I78" s="20"/>
      <c r="J78" s="12">
        <f>SUM(W17:W21)</f>
        <v>57</v>
      </c>
      <c r="K78" s="17"/>
      <c r="L78" s="17"/>
      <c r="M78" s="25"/>
    </row>
    <row r="79" spans="1:13">
      <c r="A79" s="7" t="s">
        <v>48</v>
      </c>
      <c r="B79" s="13">
        <f>SUM(O22:O26)</f>
        <v>29</v>
      </c>
      <c r="C79" s="18"/>
      <c r="D79" s="18"/>
      <c r="E79" s="21"/>
      <c r="F79" s="13">
        <f>SUM(S22:S26)</f>
        <v>32</v>
      </c>
      <c r="G79" s="18"/>
      <c r="H79" s="18"/>
      <c r="I79" s="21"/>
      <c r="J79" s="13">
        <f>SUM(W22:W26)</f>
        <v>61</v>
      </c>
      <c r="K79" s="18"/>
      <c r="L79" s="18"/>
      <c r="M79" s="26"/>
    </row>
    <row r="80" spans="1:13">
      <c r="A80" s="6" t="s">
        <v>51</v>
      </c>
      <c r="B80" s="12">
        <f>SUM(O27:O31)</f>
        <v>37</v>
      </c>
      <c r="C80" s="17"/>
      <c r="D80" s="17"/>
      <c r="E80" s="20"/>
      <c r="F80" s="12">
        <f>SUM(S27:S31)</f>
        <v>35</v>
      </c>
      <c r="G80" s="17"/>
      <c r="H80" s="17"/>
      <c r="I80" s="20"/>
      <c r="J80" s="12">
        <f>SUM(W27:W31)</f>
        <v>72</v>
      </c>
      <c r="K80" s="17"/>
      <c r="L80" s="17"/>
      <c r="M80" s="25"/>
    </row>
    <row r="81" spans="1:13">
      <c r="A81" s="7" t="s">
        <v>38</v>
      </c>
      <c r="B81" s="13">
        <f>SUM(O32:O36)</f>
        <v>34</v>
      </c>
      <c r="C81" s="18"/>
      <c r="D81" s="18"/>
      <c r="E81" s="21"/>
      <c r="F81" s="13">
        <f>SUM(S32:S36)</f>
        <v>35</v>
      </c>
      <c r="G81" s="18"/>
      <c r="H81" s="18"/>
      <c r="I81" s="21"/>
      <c r="J81" s="13">
        <f>SUM(W32:W36)</f>
        <v>69</v>
      </c>
      <c r="K81" s="18"/>
      <c r="L81" s="18"/>
      <c r="M81" s="26"/>
    </row>
    <row r="82" spans="1:13">
      <c r="A82" s="6" t="s">
        <v>54</v>
      </c>
      <c r="B82" s="12">
        <f>SUM(O37:O41)</f>
        <v>13</v>
      </c>
      <c r="C82" s="17"/>
      <c r="D82" s="17"/>
      <c r="E82" s="20"/>
      <c r="F82" s="12">
        <f>SUM(S37:S41)</f>
        <v>26</v>
      </c>
      <c r="G82" s="17"/>
      <c r="H82" s="17"/>
      <c r="I82" s="20"/>
      <c r="J82" s="12">
        <f>SUM(W37:W41)</f>
        <v>39</v>
      </c>
      <c r="K82" s="17"/>
      <c r="L82" s="17"/>
      <c r="M82" s="25"/>
    </row>
    <row r="83" spans="1:13">
      <c r="A83" s="7" t="s">
        <v>12</v>
      </c>
      <c r="B83" s="13">
        <f>SUM(O42:O46)</f>
        <v>17</v>
      </c>
      <c r="C83" s="18"/>
      <c r="D83" s="18"/>
      <c r="E83" s="21"/>
      <c r="F83" s="13">
        <f>SUM(S42:S46)</f>
        <v>23</v>
      </c>
      <c r="G83" s="18"/>
      <c r="H83" s="18"/>
      <c r="I83" s="21"/>
      <c r="J83" s="13">
        <f>SUM(W42:W46)</f>
        <v>40</v>
      </c>
      <c r="K83" s="18"/>
      <c r="L83" s="18"/>
      <c r="M83" s="26"/>
    </row>
    <row r="84" spans="1:13">
      <c r="A84" s="6" t="s">
        <v>34</v>
      </c>
      <c r="B84" s="12">
        <f>SUM(O47:O51)</f>
        <v>7</v>
      </c>
      <c r="C84" s="17"/>
      <c r="D84" s="17"/>
      <c r="E84" s="20"/>
      <c r="F84" s="12">
        <f>SUM(S47:S51)</f>
        <v>15</v>
      </c>
      <c r="G84" s="17"/>
      <c r="H84" s="17"/>
      <c r="I84" s="20"/>
      <c r="J84" s="12">
        <f>SUM(W47:W51)</f>
        <v>22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8</v>
      </c>
      <c r="G85" s="18"/>
      <c r="H85" s="18"/>
      <c r="I85" s="21"/>
      <c r="J85" s="13">
        <f>SUM(W52:W56)</f>
        <v>8</v>
      </c>
      <c r="K85" s="18"/>
      <c r="L85" s="18"/>
      <c r="M85" s="26"/>
    </row>
    <row r="86" spans="1:13">
      <c r="A86" s="6" t="s">
        <v>40</v>
      </c>
      <c r="B86" s="12">
        <f>SUM(O57)</f>
        <v>1</v>
      </c>
      <c r="C86" s="17"/>
      <c r="D86" s="17"/>
      <c r="E86" s="20"/>
      <c r="F86" s="12">
        <f>SUM(S57)</f>
        <v>1</v>
      </c>
      <c r="G86" s="17"/>
      <c r="H86" s="17"/>
      <c r="I86" s="20"/>
      <c r="J86" s="12">
        <f>SUM(W57)</f>
        <v>2</v>
      </c>
      <c r="K86" s="17"/>
      <c r="L86" s="17"/>
      <c r="M86" s="25"/>
    </row>
    <row r="87" spans="1:13">
      <c r="A87" s="8" t="s">
        <v>24</v>
      </c>
      <c r="B87" s="14">
        <f>SUM(B66:B86)</f>
        <v>364</v>
      </c>
      <c r="C87" s="19"/>
      <c r="D87" s="19"/>
      <c r="E87" s="22"/>
      <c r="F87" s="14">
        <f>SUM(F66:F86)</f>
        <v>348</v>
      </c>
      <c r="G87" s="19"/>
      <c r="H87" s="19"/>
      <c r="I87" s="22"/>
      <c r="J87" s="14">
        <f>SUM(J66:J86)</f>
        <v>712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138</v>
      </c>
      <c r="C90" s="19"/>
      <c r="D90" s="19"/>
      <c r="E90" s="22"/>
      <c r="F90" s="14">
        <f>SUM(S22:S57)</f>
        <v>175</v>
      </c>
      <c r="G90" s="19"/>
      <c r="H90" s="19"/>
      <c r="I90" s="22"/>
      <c r="J90" s="14">
        <f>SUM(W22:W57)</f>
        <v>313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37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f>0</f>
        <v>0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0">SUM(B8,F8)</f>
        <v>0</v>
      </c>
      <c r="K8" s="17"/>
      <c r="L8" s="17"/>
      <c r="M8" s="20"/>
      <c r="N8" s="29">
        <v>51</v>
      </c>
      <c r="O8" s="13">
        <v>2</v>
      </c>
      <c r="P8" s="18"/>
      <c r="Q8" s="18"/>
      <c r="R8" s="21"/>
      <c r="S8" s="13">
        <v>2</v>
      </c>
      <c r="T8" s="18"/>
      <c r="U8" s="18"/>
      <c r="V8" s="21"/>
      <c r="W8" s="13">
        <f t="shared" ref="W8:W57" si="1">SUM(O8,S8)</f>
        <v>4</v>
      </c>
      <c r="X8" s="18"/>
      <c r="Y8" s="18"/>
      <c r="Z8" s="26"/>
    </row>
    <row r="9" spans="1:26">
      <c r="A9" s="7">
        <v>1</v>
      </c>
      <c r="B9" s="13">
        <f>0</f>
        <v>0</v>
      </c>
      <c r="C9" s="18"/>
      <c r="D9" s="18"/>
      <c r="E9" s="21"/>
      <c r="F9" s="13">
        <v>1</v>
      </c>
      <c r="G9" s="18"/>
      <c r="H9" s="18"/>
      <c r="I9" s="21"/>
      <c r="J9" s="13">
        <f t="shared" si="0"/>
        <v>1</v>
      </c>
      <c r="K9" s="18"/>
      <c r="L9" s="18"/>
      <c r="M9" s="21"/>
      <c r="N9" s="30">
        <v>52</v>
      </c>
      <c r="O9" s="12">
        <v>2</v>
      </c>
      <c r="P9" s="17"/>
      <c r="Q9" s="17"/>
      <c r="R9" s="20"/>
      <c r="S9" s="12">
        <v>4</v>
      </c>
      <c r="T9" s="17"/>
      <c r="U9" s="17"/>
      <c r="V9" s="20"/>
      <c r="W9" s="12">
        <f t="shared" si="1"/>
        <v>6</v>
      </c>
      <c r="X9" s="17"/>
      <c r="Y9" s="17"/>
      <c r="Z9" s="25"/>
    </row>
    <row r="10" spans="1:26">
      <c r="A10" s="6">
        <v>2</v>
      </c>
      <c r="B10" s="12">
        <v>2</v>
      </c>
      <c r="C10" s="17"/>
      <c r="D10" s="17"/>
      <c r="E10" s="20"/>
      <c r="F10" s="12">
        <f>0</f>
        <v>0</v>
      </c>
      <c r="G10" s="17"/>
      <c r="H10" s="17"/>
      <c r="I10" s="20"/>
      <c r="J10" s="12">
        <f t="shared" si="0"/>
        <v>2</v>
      </c>
      <c r="K10" s="17"/>
      <c r="L10" s="17"/>
      <c r="M10" s="20"/>
      <c r="N10" s="29">
        <v>53</v>
      </c>
      <c r="O10" s="13">
        <v>4</v>
      </c>
      <c r="P10" s="18"/>
      <c r="Q10" s="18"/>
      <c r="R10" s="21"/>
      <c r="S10" s="13">
        <v>2</v>
      </c>
      <c r="T10" s="18"/>
      <c r="U10" s="18"/>
      <c r="V10" s="21"/>
      <c r="W10" s="13">
        <f t="shared" si="1"/>
        <v>6</v>
      </c>
      <c r="X10" s="18"/>
      <c r="Y10" s="18"/>
      <c r="Z10" s="26"/>
    </row>
    <row r="11" spans="1:26">
      <c r="A11" s="7">
        <v>3</v>
      </c>
      <c r="B11" s="13">
        <v>1</v>
      </c>
      <c r="C11" s="18"/>
      <c r="D11" s="18"/>
      <c r="E11" s="21"/>
      <c r="F11" s="13">
        <f>0</f>
        <v>0</v>
      </c>
      <c r="G11" s="18"/>
      <c r="H11" s="18"/>
      <c r="I11" s="21"/>
      <c r="J11" s="13">
        <f t="shared" si="0"/>
        <v>1</v>
      </c>
      <c r="K11" s="18"/>
      <c r="L11" s="18"/>
      <c r="M11" s="21"/>
      <c r="N11" s="30">
        <v>54</v>
      </c>
      <c r="O11" s="12">
        <v>3</v>
      </c>
      <c r="P11" s="17"/>
      <c r="Q11" s="17"/>
      <c r="R11" s="20"/>
      <c r="S11" s="12">
        <v>2</v>
      </c>
      <c r="T11" s="17"/>
      <c r="U11" s="17"/>
      <c r="V11" s="20"/>
      <c r="W11" s="12">
        <f t="shared" si="1"/>
        <v>5</v>
      </c>
      <c r="X11" s="17"/>
      <c r="Y11" s="17"/>
      <c r="Z11" s="25"/>
    </row>
    <row r="12" spans="1:26">
      <c r="A12" s="6">
        <v>4</v>
      </c>
      <c r="B12" s="12">
        <v>2</v>
      </c>
      <c r="C12" s="17"/>
      <c r="D12" s="17"/>
      <c r="E12" s="20"/>
      <c r="F12" s="12">
        <v>3</v>
      </c>
      <c r="G12" s="17"/>
      <c r="H12" s="17"/>
      <c r="I12" s="20"/>
      <c r="J12" s="12">
        <f t="shared" si="0"/>
        <v>5</v>
      </c>
      <c r="K12" s="17"/>
      <c r="L12" s="17"/>
      <c r="M12" s="20"/>
      <c r="N12" s="29">
        <v>55</v>
      </c>
      <c r="O12" s="13">
        <v>1</v>
      </c>
      <c r="P12" s="18"/>
      <c r="Q12" s="18"/>
      <c r="R12" s="21"/>
      <c r="S12" s="13">
        <v>3</v>
      </c>
      <c r="T12" s="18"/>
      <c r="U12" s="18"/>
      <c r="V12" s="21"/>
      <c r="W12" s="13">
        <f t="shared" si="1"/>
        <v>4</v>
      </c>
      <c r="X12" s="18"/>
      <c r="Y12" s="18"/>
      <c r="Z12" s="26"/>
    </row>
    <row r="13" spans="1:26">
      <c r="A13" s="7">
        <v>5</v>
      </c>
      <c r="B13" s="13">
        <f>0</f>
        <v>0</v>
      </c>
      <c r="C13" s="18"/>
      <c r="D13" s="18"/>
      <c r="E13" s="21"/>
      <c r="F13" s="13">
        <v>2</v>
      </c>
      <c r="G13" s="18"/>
      <c r="H13" s="18"/>
      <c r="I13" s="21"/>
      <c r="J13" s="13">
        <f t="shared" si="0"/>
        <v>2</v>
      </c>
      <c r="K13" s="18"/>
      <c r="L13" s="18"/>
      <c r="M13" s="21"/>
      <c r="N13" s="30">
        <v>56</v>
      </c>
      <c r="O13" s="12">
        <v>3</v>
      </c>
      <c r="P13" s="17"/>
      <c r="Q13" s="17"/>
      <c r="R13" s="20"/>
      <c r="S13" s="12">
        <v>3</v>
      </c>
      <c r="T13" s="17"/>
      <c r="U13" s="17"/>
      <c r="V13" s="20"/>
      <c r="W13" s="12">
        <f t="shared" si="1"/>
        <v>6</v>
      </c>
      <c r="X13" s="17"/>
      <c r="Y13" s="17"/>
      <c r="Z13" s="25"/>
    </row>
    <row r="14" spans="1:26">
      <c r="A14" s="6">
        <v>6</v>
      </c>
      <c r="B14" s="12">
        <v>1</v>
      </c>
      <c r="C14" s="17"/>
      <c r="D14" s="17"/>
      <c r="E14" s="20"/>
      <c r="F14" s="12">
        <f>0</f>
        <v>0</v>
      </c>
      <c r="G14" s="17"/>
      <c r="H14" s="17"/>
      <c r="I14" s="20"/>
      <c r="J14" s="12">
        <f t="shared" si="0"/>
        <v>1</v>
      </c>
      <c r="K14" s="17"/>
      <c r="L14" s="17"/>
      <c r="M14" s="20"/>
      <c r="N14" s="29">
        <v>57</v>
      </c>
      <c r="O14" s="13">
        <v>4</v>
      </c>
      <c r="P14" s="18"/>
      <c r="Q14" s="18"/>
      <c r="R14" s="21"/>
      <c r="S14" s="13">
        <v>6</v>
      </c>
      <c r="T14" s="18"/>
      <c r="U14" s="18"/>
      <c r="V14" s="21"/>
      <c r="W14" s="13">
        <f t="shared" si="1"/>
        <v>10</v>
      </c>
      <c r="X14" s="18"/>
      <c r="Y14" s="18"/>
      <c r="Z14" s="26"/>
    </row>
    <row r="15" spans="1:26">
      <c r="A15" s="7">
        <v>7</v>
      </c>
      <c r="B15" s="13">
        <v>1</v>
      </c>
      <c r="C15" s="18"/>
      <c r="D15" s="18"/>
      <c r="E15" s="21"/>
      <c r="F15" s="13">
        <v>1</v>
      </c>
      <c r="G15" s="18"/>
      <c r="H15" s="18"/>
      <c r="I15" s="21"/>
      <c r="J15" s="13">
        <f t="shared" si="0"/>
        <v>2</v>
      </c>
      <c r="K15" s="18"/>
      <c r="L15" s="18"/>
      <c r="M15" s="21"/>
      <c r="N15" s="30">
        <v>58</v>
      </c>
      <c r="O15" s="12">
        <v>3</v>
      </c>
      <c r="P15" s="17"/>
      <c r="Q15" s="17"/>
      <c r="R15" s="20"/>
      <c r="S15" s="12">
        <v>3</v>
      </c>
      <c r="T15" s="17"/>
      <c r="U15" s="17"/>
      <c r="V15" s="20"/>
      <c r="W15" s="12">
        <f t="shared" si="1"/>
        <v>6</v>
      </c>
      <c r="X15" s="17"/>
      <c r="Y15" s="17"/>
      <c r="Z15" s="25"/>
    </row>
    <row r="16" spans="1:26">
      <c r="A16" s="6">
        <v>8</v>
      </c>
      <c r="B16" s="12">
        <v>1</v>
      </c>
      <c r="C16" s="17"/>
      <c r="D16" s="17"/>
      <c r="E16" s="20"/>
      <c r="F16" s="12">
        <v>1</v>
      </c>
      <c r="G16" s="17"/>
      <c r="H16" s="17"/>
      <c r="I16" s="20"/>
      <c r="J16" s="12">
        <f t="shared" si="0"/>
        <v>2</v>
      </c>
      <c r="K16" s="17"/>
      <c r="L16" s="17"/>
      <c r="M16" s="20"/>
      <c r="N16" s="29">
        <v>59</v>
      </c>
      <c r="O16" s="13">
        <f>0</f>
        <v>0</v>
      </c>
      <c r="P16" s="18"/>
      <c r="Q16" s="18"/>
      <c r="R16" s="21"/>
      <c r="S16" s="13">
        <v>3</v>
      </c>
      <c r="T16" s="18"/>
      <c r="U16" s="18"/>
      <c r="V16" s="21"/>
      <c r="W16" s="13">
        <f t="shared" si="1"/>
        <v>3</v>
      </c>
      <c r="X16" s="18"/>
      <c r="Y16" s="18"/>
      <c r="Z16" s="26"/>
    </row>
    <row r="17" spans="1:26">
      <c r="A17" s="7">
        <v>9</v>
      </c>
      <c r="B17" s="13">
        <v>2</v>
      </c>
      <c r="C17" s="18"/>
      <c r="D17" s="18"/>
      <c r="E17" s="21"/>
      <c r="F17" s="13">
        <v>1</v>
      </c>
      <c r="G17" s="18"/>
      <c r="H17" s="18"/>
      <c r="I17" s="21"/>
      <c r="J17" s="13">
        <f t="shared" si="0"/>
        <v>3</v>
      </c>
      <c r="K17" s="18"/>
      <c r="L17" s="18"/>
      <c r="M17" s="21"/>
      <c r="N17" s="30">
        <v>60</v>
      </c>
      <c r="O17" s="12">
        <v>3</v>
      </c>
      <c r="P17" s="17"/>
      <c r="Q17" s="17"/>
      <c r="R17" s="20"/>
      <c r="S17" s="12">
        <v>6</v>
      </c>
      <c r="T17" s="17"/>
      <c r="U17" s="17"/>
      <c r="V17" s="20"/>
      <c r="W17" s="12">
        <f t="shared" si="1"/>
        <v>9</v>
      </c>
      <c r="X17" s="17"/>
      <c r="Y17" s="17"/>
      <c r="Z17" s="25"/>
    </row>
    <row r="18" spans="1:26">
      <c r="A18" s="6">
        <v>10</v>
      </c>
      <c r="B18" s="12">
        <v>2</v>
      </c>
      <c r="C18" s="17"/>
      <c r="D18" s="17"/>
      <c r="E18" s="20"/>
      <c r="F18" s="12">
        <v>1</v>
      </c>
      <c r="G18" s="17"/>
      <c r="H18" s="17"/>
      <c r="I18" s="20"/>
      <c r="J18" s="12">
        <f t="shared" si="0"/>
        <v>3</v>
      </c>
      <c r="K18" s="17"/>
      <c r="L18" s="17"/>
      <c r="M18" s="20"/>
      <c r="N18" s="29">
        <v>61</v>
      </c>
      <c r="O18" s="13">
        <v>1</v>
      </c>
      <c r="P18" s="18"/>
      <c r="Q18" s="18"/>
      <c r="R18" s="21"/>
      <c r="S18" s="13">
        <v>2</v>
      </c>
      <c r="T18" s="18"/>
      <c r="U18" s="18"/>
      <c r="V18" s="21"/>
      <c r="W18" s="13">
        <f t="shared" si="1"/>
        <v>3</v>
      </c>
      <c r="X18" s="18"/>
      <c r="Y18" s="18"/>
      <c r="Z18" s="26"/>
    </row>
    <row r="19" spans="1:26">
      <c r="A19" s="7">
        <v>11</v>
      </c>
      <c r="B19" s="13">
        <f>0</f>
        <v>0</v>
      </c>
      <c r="C19" s="18"/>
      <c r="D19" s="18"/>
      <c r="E19" s="21"/>
      <c r="F19" s="13">
        <v>1</v>
      </c>
      <c r="G19" s="18"/>
      <c r="H19" s="18"/>
      <c r="I19" s="21"/>
      <c r="J19" s="13">
        <f t="shared" si="0"/>
        <v>1</v>
      </c>
      <c r="K19" s="18"/>
      <c r="L19" s="18"/>
      <c r="M19" s="21"/>
      <c r="N19" s="30">
        <v>62</v>
      </c>
      <c r="O19" s="12">
        <v>3</v>
      </c>
      <c r="P19" s="17"/>
      <c r="Q19" s="17"/>
      <c r="R19" s="20"/>
      <c r="S19" s="12">
        <v>1</v>
      </c>
      <c r="T19" s="17"/>
      <c r="U19" s="17"/>
      <c r="V19" s="20"/>
      <c r="W19" s="12">
        <f t="shared" si="1"/>
        <v>4</v>
      </c>
      <c r="X19" s="17"/>
      <c r="Y19" s="17"/>
      <c r="Z19" s="25"/>
    </row>
    <row r="20" spans="1:26">
      <c r="A20" s="6">
        <v>12</v>
      </c>
      <c r="B20" s="12">
        <v>3</v>
      </c>
      <c r="C20" s="17"/>
      <c r="D20" s="17"/>
      <c r="E20" s="20"/>
      <c r="F20" s="12">
        <v>1</v>
      </c>
      <c r="G20" s="17"/>
      <c r="H20" s="17"/>
      <c r="I20" s="20"/>
      <c r="J20" s="12">
        <f t="shared" si="0"/>
        <v>4</v>
      </c>
      <c r="K20" s="17"/>
      <c r="L20" s="17"/>
      <c r="M20" s="20"/>
      <c r="N20" s="29">
        <v>63</v>
      </c>
      <c r="O20" s="13">
        <v>5</v>
      </c>
      <c r="P20" s="18"/>
      <c r="Q20" s="18"/>
      <c r="R20" s="21"/>
      <c r="S20" s="13">
        <v>2</v>
      </c>
      <c r="T20" s="18"/>
      <c r="U20" s="18"/>
      <c r="V20" s="21"/>
      <c r="W20" s="13">
        <f t="shared" si="1"/>
        <v>7</v>
      </c>
      <c r="X20" s="18"/>
      <c r="Y20" s="18"/>
      <c r="Z20" s="26"/>
    </row>
    <row r="21" spans="1:26">
      <c r="A21" s="7">
        <v>13</v>
      </c>
      <c r="B21" s="13">
        <v>1</v>
      </c>
      <c r="C21" s="18"/>
      <c r="D21" s="18"/>
      <c r="E21" s="21"/>
      <c r="F21" s="13">
        <v>3</v>
      </c>
      <c r="G21" s="18"/>
      <c r="H21" s="18"/>
      <c r="I21" s="21"/>
      <c r="J21" s="13">
        <f t="shared" si="0"/>
        <v>4</v>
      </c>
      <c r="K21" s="18"/>
      <c r="L21" s="18"/>
      <c r="M21" s="21"/>
      <c r="N21" s="30">
        <v>64</v>
      </c>
      <c r="O21" s="12">
        <v>2</v>
      </c>
      <c r="P21" s="17"/>
      <c r="Q21" s="17"/>
      <c r="R21" s="20"/>
      <c r="S21" s="12">
        <v>3</v>
      </c>
      <c r="T21" s="17"/>
      <c r="U21" s="17"/>
      <c r="V21" s="20"/>
      <c r="W21" s="12">
        <f t="shared" si="1"/>
        <v>5</v>
      </c>
      <c r="X21" s="17"/>
      <c r="Y21" s="17"/>
      <c r="Z21" s="25"/>
    </row>
    <row r="22" spans="1:26">
      <c r="A22" s="6">
        <v>14</v>
      </c>
      <c r="B22" s="12">
        <v>1</v>
      </c>
      <c r="C22" s="17"/>
      <c r="D22" s="17"/>
      <c r="E22" s="20"/>
      <c r="F22" s="12">
        <f>0</f>
        <v>0</v>
      </c>
      <c r="G22" s="17"/>
      <c r="H22" s="17"/>
      <c r="I22" s="20"/>
      <c r="J22" s="12">
        <f t="shared" si="0"/>
        <v>1</v>
      </c>
      <c r="K22" s="17"/>
      <c r="L22" s="17"/>
      <c r="M22" s="20"/>
      <c r="N22" s="29">
        <v>65</v>
      </c>
      <c r="O22" s="13">
        <v>5</v>
      </c>
      <c r="P22" s="18"/>
      <c r="Q22" s="18"/>
      <c r="R22" s="21"/>
      <c r="S22" s="13">
        <v>2</v>
      </c>
      <c r="T22" s="18"/>
      <c r="U22" s="18"/>
      <c r="V22" s="21"/>
      <c r="W22" s="13">
        <f t="shared" si="1"/>
        <v>7</v>
      </c>
      <c r="X22" s="18"/>
      <c r="Y22" s="18"/>
      <c r="Z22" s="26"/>
    </row>
    <row r="23" spans="1:26">
      <c r="A23" s="7">
        <v>15</v>
      </c>
      <c r="B23" s="13">
        <v>1</v>
      </c>
      <c r="C23" s="18"/>
      <c r="D23" s="18"/>
      <c r="E23" s="21"/>
      <c r="F23" s="13">
        <v>1</v>
      </c>
      <c r="G23" s="18"/>
      <c r="H23" s="18"/>
      <c r="I23" s="21"/>
      <c r="J23" s="13">
        <f t="shared" si="0"/>
        <v>2</v>
      </c>
      <c r="K23" s="18"/>
      <c r="L23" s="18"/>
      <c r="M23" s="21"/>
      <c r="N23" s="30">
        <v>66</v>
      </c>
      <c r="O23" s="12">
        <v>2</v>
      </c>
      <c r="P23" s="17"/>
      <c r="Q23" s="17"/>
      <c r="R23" s="20"/>
      <c r="S23" s="12">
        <v>3</v>
      </c>
      <c r="T23" s="17"/>
      <c r="U23" s="17"/>
      <c r="V23" s="20"/>
      <c r="W23" s="12">
        <f t="shared" si="1"/>
        <v>5</v>
      </c>
      <c r="X23" s="17"/>
      <c r="Y23" s="17"/>
      <c r="Z23" s="25"/>
    </row>
    <row r="24" spans="1:26">
      <c r="A24" s="6">
        <v>16</v>
      </c>
      <c r="B24" s="12">
        <v>3</v>
      </c>
      <c r="C24" s="17"/>
      <c r="D24" s="17"/>
      <c r="E24" s="20"/>
      <c r="F24" s="12">
        <f>0</f>
        <v>0</v>
      </c>
      <c r="G24" s="17"/>
      <c r="H24" s="17"/>
      <c r="I24" s="20"/>
      <c r="J24" s="12">
        <f t="shared" si="0"/>
        <v>3</v>
      </c>
      <c r="K24" s="17"/>
      <c r="L24" s="17"/>
      <c r="M24" s="20"/>
      <c r="N24" s="29">
        <v>67</v>
      </c>
      <c r="O24" s="13">
        <v>2</v>
      </c>
      <c r="P24" s="18"/>
      <c r="Q24" s="18"/>
      <c r="R24" s="21"/>
      <c r="S24" s="13">
        <v>4</v>
      </c>
      <c r="T24" s="18"/>
      <c r="U24" s="18"/>
      <c r="V24" s="21"/>
      <c r="W24" s="13">
        <f t="shared" si="1"/>
        <v>6</v>
      </c>
      <c r="X24" s="18"/>
      <c r="Y24" s="18"/>
      <c r="Z24" s="26"/>
    </row>
    <row r="25" spans="1:26">
      <c r="A25" s="7">
        <v>17</v>
      </c>
      <c r="B25" s="13">
        <v>4</v>
      </c>
      <c r="C25" s="18"/>
      <c r="D25" s="18"/>
      <c r="E25" s="21"/>
      <c r="F25" s="13">
        <v>1</v>
      </c>
      <c r="G25" s="18"/>
      <c r="H25" s="18"/>
      <c r="I25" s="21"/>
      <c r="J25" s="13">
        <f t="shared" si="0"/>
        <v>5</v>
      </c>
      <c r="K25" s="18"/>
      <c r="L25" s="18"/>
      <c r="M25" s="21"/>
      <c r="N25" s="30">
        <v>68</v>
      </c>
      <c r="O25" s="12">
        <v>3</v>
      </c>
      <c r="P25" s="17"/>
      <c r="Q25" s="17"/>
      <c r="R25" s="20"/>
      <c r="S25" s="12">
        <v>1</v>
      </c>
      <c r="T25" s="17"/>
      <c r="U25" s="17"/>
      <c r="V25" s="20"/>
      <c r="W25" s="12">
        <f t="shared" si="1"/>
        <v>4</v>
      </c>
      <c r="X25" s="17"/>
      <c r="Y25" s="17"/>
      <c r="Z25" s="25"/>
    </row>
    <row r="26" spans="1:26">
      <c r="A26" s="6">
        <v>18</v>
      </c>
      <c r="B26" s="12">
        <v>1</v>
      </c>
      <c r="C26" s="17"/>
      <c r="D26" s="17"/>
      <c r="E26" s="20"/>
      <c r="F26" s="12">
        <v>2</v>
      </c>
      <c r="G26" s="17"/>
      <c r="H26" s="17"/>
      <c r="I26" s="20"/>
      <c r="J26" s="12">
        <f t="shared" si="0"/>
        <v>3</v>
      </c>
      <c r="K26" s="17"/>
      <c r="L26" s="17"/>
      <c r="M26" s="20"/>
      <c r="N26" s="29">
        <v>69</v>
      </c>
      <c r="O26" s="13">
        <v>1</v>
      </c>
      <c r="P26" s="18"/>
      <c r="Q26" s="18"/>
      <c r="R26" s="21"/>
      <c r="S26" s="13">
        <v>1</v>
      </c>
      <c r="T26" s="18"/>
      <c r="U26" s="18"/>
      <c r="V26" s="21"/>
      <c r="W26" s="13">
        <f t="shared" si="1"/>
        <v>2</v>
      </c>
      <c r="X26" s="18"/>
      <c r="Y26" s="18"/>
      <c r="Z26" s="26"/>
    </row>
    <row r="27" spans="1:26">
      <c r="A27" s="7">
        <v>19</v>
      </c>
      <c r="B27" s="13">
        <v>4</v>
      </c>
      <c r="C27" s="18"/>
      <c r="D27" s="18"/>
      <c r="E27" s="21"/>
      <c r="F27" s="13">
        <v>1</v>
      </c>
      <c r="G27" s="18"/>
      <c r="H27" s="18"/>
      <c r="I27" s="21"/>
      <c r="J27" s="13">
        <f t="shared" si="0"/>
        <v>5</v>
      </c>
      <c r="K27" s="18"/>
      <c r="L27" s="18"/>
      <c r="M27" s="21"/>
      <c r="N27" s="30">
        <v>70</v>
      </c>
      <c r="O27" s="12">
        <f>0</f>
        <v>0</v>
      </c>
      <c r="P27" s="17"/>
      <c r="Q27" s="17"/>
      <c r="R27" s="20"/>
      <c r="S27" s="12">
        <f>0</f>
        <v>0</v>
      </c>
      <c r="T27" s="17"/>
      <c r="U27" s="17"/>
      <c r="V27" s="20"/>
      <c r="W27" s="12">
        <f t="shared" si="1"/>
        <v>0</v>
      </c>
      <c r="X27" s="17"/>
      <c r="Y27" s="17"/>
      <c r="Z27" s="25"/>
    </row>
    <row r="28" spans="1:26">
      <c r="A28" s="6">
        <v>20</v>
      </c>
      <c r="B28" s="12">
        <v>1</v>
      </c>
      <c r="C28" s="17"/>
      <c r="D28" s="17"/>
      <c r="E28" s="20"/>
      <c r="F28" s="12">
        <v>2</v>
      </c>
      <c r="G28" s="17"/>
      <c r="H28" s="17"/>
      <c r="I28" s="20"/>
      <c r="J28" s="12">
        <f t="shared" si="0"/>
        <v>3</v>
      </c>
      <c r="K28" s="17"/>
      <c r="L28" s="17"/>
      <c r="M28" s="20"/>
      <c r="N28" s="29">
        <v>71</v>
      </c>
      <c r="O28" s="13">
        <v>2</v>
      </c>
      <c r="P28" s="18"/>
      <c r="Q28" s="18"/>
      <c r="R28" s="21"/>
      <c r="S28" s="13">
        <v>3</v>
      </c>
      <c r="T28" s="18"/>
      <c r="U28" s="18"/>
      <c r="V28" s="21"/>
      <c r="W28" s="13">
        <f t="shared" si="1"/>
        <v>5</v>
      </c>
      <c r="X28" s="18"/>
      <c r="Y28" s="18"/>
      <c r="Z28" s="26"/>
    </row>
    <row r="29" spans="1:26">
      <c r="A29" s="7">
        <v>21</v>
      </c>
      <c r="B29" s="13">
        <v>1</v>
      </c>
      <c r="C29" s="18"/>
      <c r="D29" s="18"/>
      <c r="E29" s="21"/>
      <c r="F29" s="13">
        <v>2</v>
      </c>
      <c r="G29" s="18"/>
      <c r="H29" s="18"/>
      <c r="I29" s="21"/>
      <c r="J29" s="13">
        <f t="shared" si="0"/>
        <v>3</v>
      </c>
      <c r="K29" s="18"/>
      <c r="L29" s="18"/>
      <c r="M29" s="21"/>
      <c r="N29" s="30">
        <v>72</v>
      </c>
      <c r="O29" s="12">
        <v>1</v>
      </c>
      <c r="P29" s="17"/>
      <c r="Q29" s="17"/>
      <c r="R29" s="20"/>
      <c r="S29" s="12">
        <v>1</v>
      </c>
      <c r="T29" s="17"/>
      <c r="U29" s="17"/>
      <c r="V29" s="20"/>
      <c r="W29" s="12">
        <f t="shared" si="1"/>
        <v>2</v>
      </c>
      <c r="X29" s="17"/>
      <c r="Y29" s="17"/>
      <c r="Z29" s="25"/>
    </row>
    <row r="30" spans="1:26">
      <c r="A30" s="6">
        <v>22</v>
      </c>
      <c r="B30" s="12">
        <v>2</v>
      </c>
      <c r="C30" s="17"/>
      <c r="D30" s="17"/>
      <c r="E30" s="20"/>
      <c r="F30" s="12">
        <v>2</v>
      </c>
      <c r="G30" s="17"/>
      <c r="H30" s="17"/>
      <c r="I30" s="20"/>
      <c r="J30" s="12">
        <f t="shared" si="0"/>
        <v>4</v>
      </c>
      <c r="K30" s="17"/>
      <c r="L30" s="17"/>
      <c r="M30" s="20"/>
      <c r="N30" s="29">
        <v>73</v>
      </c>
      <c r="O30" s="13">
        <v>3</v>
      </c>
      <c r="P30" s="18"/>
      <c r="Q30" s="18"/>
      <c r="R30" s="21"/>
      <c r="S30" s="13">
        <f>0</f>
        <v>0</v>
      </c>
      <c r="T30" s="18"/>
      <c r="U30" s="18"/>
      <c r="V30" s="21"/>
      <c r="W30" s="13">
        <f t="shared" si="1"/>
        <v>3</v>
      </c>
      <c r="X30" s="18"/>
      <c r="Y30" s="18"/>
      <c r="Z30" s="26"/>
    </row>
    <row r="31" spans="1:26">
      <c r="A31" s="7">
        <v>23</v>
      </c>
      <c r="B31" s="13">
        <v>1</v>
      </c>
      <c r="C31" s="18"/>
      <c r="D31" s="18"/>
      <c r="E31" s="21"/>
      <c r="F31" s="13">
        <v>1</v>
      </c>
      <c r="G31" s="18"/>
      <c r="H31" s="18"/>
      <c r="I31" s="21"/>
      <c r="J31" s="13">
        <f t="shared" si="0"/>
        <v>2</v>
      </c>
      <c r="K31" s="18"/>
      <c r="L31" s="18"/>
      <c r="M31" s="21"/>
      <c r="N31" s="30">
        <v>74</v>
      </c>
      <c r="O31" s="12">
        <v>2</v>
      </c>
      <c r="P31" s="17"/>
      <c r="Q31" s="17"/>
      <c r="R31" s="20"/>
      <c r="S31" s="12">
        <v>5</v>
      </c>
      <c r="T31" s="17"/>
      <c r="U31" s="17"/>
      <c r="V31" s="20"/>
      <c r="W31" s="12">
        <f t="shared" si="1"/>
        <v>7</v>
      </c>
      <c r="X31" s="17"/>
      <c r="Y31" s="17"/>
      <c r="Z31" s="25"/>
    </row>
    <row r="32" spans="1:26">
      <c r="A32" s="6">
        <v>24</v>
      </c>
      <c r="B32" s="12">
        <v>4</v>
      </c>
      <c r="C32" s="17"/>
      <c r="D32" s="17"/>
      <c r="E32" s="20"/>
      <c r="F32" s="12">
        <f>0</f>
        <v>0</v>
      </c>
      <c r="G32" s="17"/>
      <c r="H32" s="17"/>
      <c r="I32" s="20"/>
      <c r="J32" s="12">
        <f t="shared" si="0"/>
        <v>4</v>
      </c>
      <c r="K32" s="17"/>
      <c r="L32" s="17"/>
      <c r="M32" s="20"/>
      <c r="N32" s="29">
        <v>75</v>
      </c>
      <c r="O32" s="13">
        <v>3</v>
      </c>
      <c r="P32" s="18"/>
      <c r="Q32" s="18"/>
      <c r="R32" s="21"/>
      <c r="S32" s="13">
        <v>4</v>
      </c>
      <c r="T32" s="18"/>
      <c r="U32" s="18"/>
      <c r="V32" s="21"/>
      <c r="W32" s="13">
        <f t="shared" si="1"/>
        <v>7</v>
      </c>
      <c r="X32" s="18"/>
      <c r="Y32" s="18"/>
      <c r="Z32" s="26"/>
    </row>
    <row r="33" spans="1:26">
      <c r="A33" s="7">
        <v>25</v>
      </c>
      <c r="B33" s="13">
        <v>3</v>
      </c>
      <c r="C33" s="18"/>
      <c r="D33" s="18"/>
      <c r="E33" s="21"/>
      <c r="F33" s="13">
        <v>1</v>
      </c>
      <c r="G33" s="18"/>
      <c r="H33" s="18"/>
      <c r="I33" s="21"/>
      <c r="J33" s="13">
        <f t="shared" si="0"/>
        <v>4</v>
      </c>
      <c r="K33" s="18"/>
      <c r="L33" s="18"/>
      <c r="M33" s="21"/>
      <c r="N33" s="30">
        <v>76</v>
      </c>
      <c r="O33" s="12">
        <f>0</f>
        <v>0</v>
      </c>
      <c r="P33" s="17"/>
      <c r="Q33" s="17"/>
      <c r="R33" s="20"/>
      <c r="S33" s="12">
        <v>2</v>
      </c>
      <c r="T33" s="17"/>
      <c r="U33" s="17"/>
      <c r="V33" s="20"/>
      <c r="W33" s="12">
        <f t="shared" si="1"/>
        <v>2</v>
      </c>
      <c r="X33" s="17"/>
      <c r="Y33" s="17"/>
      <c r="Z33" s="25"/>
    </row>
    <row r="34" spans="1:26">
      <c r="A34" s="6">
        <v>26</v>
      </c>
      <c r="B34" s="12">
        <v>2</v>
      </c>
      <c r="C34" s="17"/>
      <c r="D34" s="17"/>
      <c r="E34" s="20"/>
      <c r="F34" s="12">
        <f>0</f>
        <v>0</v>
      </c>
      <c r="G34" s="17"/>
      <c r="H34" s="17"/>
      <c r="I34" s="20"/>
      <c r="J34" s="12">
        <f t="shared" si="0"/>
        <v>2</v>
      </c>
      <c r="K34" s="17"/>
      <c r="L34" s="17"/>
      <c r="M34" s="20"/>
      <c r="N34" s="29">
        <v>77</v>
      </c>
      <c r="O34" s="13">
        <v>2</v>
      </c>
      <c r="P34" s="18"/>
      <c r="Q34" s="18"/>
      <c r="R34" s="21"/>
      <c r="S34" s="13">
        <f>0</f>
        <v>0</v>
      </c>
      <c r="T34" s="18"/>
      <c r="U34" s="18"/>
      <c r="V34" s="21"/>
      <c r="W34" s="13">
        <f t="shared" si="1"/>
        <v>2</v>
      </c>
      <c r="X34" s="18"/>
      <c r="Y34" s="18"/>
      <c r="Z34" s="26"/>
    </row>
    <row r="35" spans="1:26">
      <c r="A35" s="7">
        <v>27</v>
      </c>
      <c r="B35" s="13">
        <v>2</v>
      </c>
      <c r="C35" s="18"/>
      <c r="D35" s="18"/>
      <c r="E35" s="21"/>
      <c r="F35" s="13">
        <v>3</v>
      </c>
      <c r="G35" s="18"/>
      <c r="H35" s="18"/>
      <c r="I35" s="21"/>
      <c r="J35" s="13">
        <f t="shared" si="0"/>
        <v>5</v>
      </c>
      <c r="K35" s="18"/>
      <c r="L35" s="18"/>
      <c r="M35" s="21"/>
      <c r="N35" s="30">
        <v>78</v>
      </c>
      <c r="O35" s="12">
        <v>1</v>
      </c>
      <c r="P35" s="17"/>
      <c r="Q35" s="17"/>
      <c r="R35" s="20"/>
      <c r="S35" s="12">
        <v>1</v>
      </c>
      <c r="T35" s="17"/>
      <c r="U35" s="17"/>
      <c r="V35" s="20"/>
      <c r="W35" s="12">
        <f t="shared" si="1"/>
        <v>2</v>
      </c>
      <c r="X35" s="17"/>
      <c r="Y35" s="17"/>
      <c r="Z35" s="25"/>
    </row>
    <row r="36" spans="1:26">
      <c r="A36" s="6">
        <v>28</v>
      </c>
      <c r="B36" s="12">
        <v>2</v>
      </c>
      <c r="C36" s="17"/>
      <c r="D36" s="17"/>
      <c r="E36" s="20"/>
      <c r="F36" s="12">
        <f>0</f>
        <v>0</v>
      </c>
      <c r="G36" s="17"/>
      <c r="H36" s="17"/>
      <c r="I36" s="20"/>
      <c r="J36" s="12">
        <f t="shared" si="0"/>
        <v>2</v>
      </c>
      <c r="K36" s="17"/>
      <c r="L36" s="17"/>
      <c r="M36" s="20"/>
      <c r="N36" s="29">
        <v>79</v>
      </c>
      <c r="O36" s="13">
        <v>1</v>
      </c>
      <c r="P36" s="18"/>
      <c r="Q36" s="18"/>
      <c r="R36" s="21"/>
      <c r="S36" s="13">
        <v>1</v>
      </c>
      <c r="T36" s="18"/>
      <c r="U36" s="18"/>
      <c r="V36" s="21"/>
      <c r="W36" s="13">
        <f t="shared" si="1"/>
        <v>2</v>
      </c>
      <c r="X36" s="18"/>
      <c r="Y36" s="18"/>
      <c r="Z36" s="26"/>
    </row>
    <row r="37" spans="1:26">
      <c r="A37" s="7">
        <v>29</v>
      </c>
      <c r="B37" s="13">
        <f>0</f>
        <v>0</v>
      </c>
      <c r="C37" s="18"/>
      <c r="D37" s="18"/>
      <c r="E37" s="21"/>
      <c r="F37" s="13">
        <v>4</v>
      </c>
      <c r="G37" s="18"/>
      <c r="H37" s="18"/>
      <c r="I37" s="21"/>
      <c r="J37" s="13">
        <f t="shared" si="0"/>
        <v>4</v>
      </c>
      <c r="K37" s="18"/>
      <c r="L37" s="18"/>
      <c r="M37" s="21"/>
      <c r="N37" s="30">
        <v>80</v>
      </c>
      <c r="O37" s="12">
        <f>0</f>
        <v>0</v>
      </c>
      <c r="P37" s="17"/>
      <c r="Q37" s="17"/>
      <c r="R37" s="20"/>
      <c r="S37" s="12">
        <f>0</f>
        <v>0</v>
      </c>
      <c r="T37" s="17"/>
      <c r="U37" s="17"/>
      <c r="V37" s="20"/>
      <c r="W37" s="12">
        <f t="shared" si="1"/>
        <v>0</v>
      </c>
      <c r="X37" s="17"/>
      <c r="Y37" s="17"/>
      <c r="Z37" s="25"/>
    </row>
    <row r="38" spans="1:26">
      <c r="A38" s="6">
        <v>30</v>
      </c>
      <c r="B38" s="12">
        <v>3</v>
      </c>
      <c r="C38" s="17"/>
      <c r="D38" s="17"/>
      <c r="E38" s="20"/>
      <c r="F38" s="12">
        <v>1</v>
      </c>
      <c r="G38" s="17"/>
      <c r="H38" s="17"/>
      <c r="I38" s="20"/>
      <c r="J38" s="12">
        <f t="shared" si="0"/>
        <v>4</v>
      </c>
      <c r="K38" s="17"/>
      <c r="L38" s="17"/>
      <c r="M38" s="20"/>
      <c r="N38" s="29">
        <v>81</v>
      </c>
      <c r="O38" s="13">
        <v>1</v>
      </c>
      <c r="P38" s="18"/>
      <c r="Q38" s="18"/>
      <c r="R38" s="21"/>
      <c r="S38" s="13">
        <v>1</v>
      </c>
      <c r="T38" s="18"/>
      <c r="U38" s="18"/>
      <c r="V38" s="21"/>
      <c r="W38" s="13">
        <f t="shared" si="1"/>
        <v>2</v>
      </c>
      <c r="X38" s="18"/>
      <c r="Y38" s="18"/>
      <c r="Z38" s="26"/>
    </row>
    <row r="39" spans="1:26">
      <c r="A39" s="7">
        <v>31</v>
      </c>
      <c r="B39" s="13">
        <v>1</v>
      </c>
      <c r="C39" s="18"/>
      <c r="D39" s="18"/>
      <c r="E39" s="21"/>
      <c r="F39" s="13">
        <f>0</f>
        <v>0</v>
      </c>
      <c r="G39" s="18"/>
      <c r="H39" s="18"/>
      <c r="I39" s="21"/>
      <c r="J39" s="13">
        <f t="shared" si="0"/>
        <v>1</v>
      </c>
      <c r="K39" s="18"/>
      <c r="L39" s="18"/>
      <c r="M39" s="21"/>
      <c r="N39" s="30">
        <v>82</v>
      </c>
      <c r="O39" s="12">
        <v>1</v>
      </c>
      <c r="P39" s="17"/>
      <c r="Q39" s="17"/>
      <c r="R39" s="20"/>
      <c r="S39" s="12">
        <v>1</v>
      </c>
      <c r="T39" s="17"/>
      <c r="U39" s="17"/>
      <c r="V39" s="20"/>
      <c r="W39" s="12">
        <f t="shared" si="1"/>
        <v>2</v>
      </c>
      <c r="X39" s="17"/>
      <c r="Y39" s="17"/>
      <c r="Z39" s="25"/>
    </row>
    <row r="40" spans="1:26">
      <c r="A40" s="6">
        <v>32</v>
      </c>
      <c r="B40" s="12">
        <v>3</v>
      </c>
      <c r="C40" s="17"/>
      <c r="D40" s="17"/>
      <c r="E40" s="20"/>
      <c r="F40" s="12">
        <v>2</v>
      </c>
      <c r="G40" s="17"/>
      <c r="H40" s="17"/>
      <c r="I40" s="20"/>
      <c r="J40" s="12">
        <f t="shared" si="0"/>
        <v>5</v>
      </c>
      <c r="K40" s="17"/>
      <c r="L40" s="17"/>
      <c r="M40" s="20"/>
      <c r="N40" s="29">
        <v>83</v>
      </c>
      <c r="O40" s="13">
        <v>1</v>
      </c>
      <c r="P40" s="18"/>
      <c r="Q40" s="18"/>
      <c r="R40" s="21"/>
      <c r="S40" s="13">
        <f>0</f>
        <v>0</v>
      </c>
      <c r="T40" s="18"/>
      <c r="U40" s="18"/>
      <c r="V40" s="21"/>
      <c r="W40" s="13">
        <f t="shared" si="1"/>
        <v>1</v>
      </c>
      <c r="X40" s="18"/>
      <c r="Y40" s="18"/>
      <c r="Z40" s="26"/>
    </row>
    <row r="41" spans="1:26">
      <c r="A41" s="7">
        <v>33</v>
      </c>
      <c r="B41" s="13">
        <v>3</v>
      </c>
      <c r="C41" s="18"/>
      <c r="D41" s="18"/>
      <c r="E41" s="21"/>
      <c r="F41" s="13">
        <v>1</v>
      </c>
      <c r="G41" s="18"/>
      <c r="H41" s="18"/>
      <c r="I41" s="21"/>
      <c r="J41" s="13">
        <f t="shared" si="0"/>
        <v>4</v>
      </c>
      <c r="K41" s="18"/>
      <c r="L41" s="18"/>
      <c r="M41" s="21"/>
      <c r="N41" s="30">
        <v>84</v>
      </c>
      <c r="O41" s="12">
        <v>1</v>
      </c>
      <c r="P41" s="17"/>
      <c r="Q41" s="17"/>
      <c r="R41" s="20"/>
      <c r="S41" s="12">
        <v>1</v>
      </c>
      <c r="T41" s="17"/>
      <c r="U41" s="17"/>
      <c r="V41" s="20"/>
      <c r="W41" s="12">
        <f t="shared" si="1"/>
        <v>2</v>
      </c>
      <c r="X41" s="17"/>
      <c r="Y41" s="17"/>
      <c r="Z41" s="25"/>
    </row>
    <row r="42" spans="1:26">
      <c r="A42" s="6">
        <v>34</v>
      </c>
      <c r="B42" s="12">
        <v>8</v>
      </c>
      <c r="C42" s="17"/>
      <c r="D42" s="17"/>
      <c r="E42" s="20"/>
      <c r="F42" s="12">
        <v>1</v>
      </c>
      <c r="G42" s="17"/>
      <c r="H42" s="17"/>
      <c r="I42" s="20"/>
      <c r="J42" s="12">
        <f t="shared" si="0"/>
        <v>9</v>
      </c>
      <c r="K42" s="17"/>
      <c r="L42" s="17"/>
      <c r="M42" s="20"/>
      <c r="N42" s="29">
        <v>85</v>
      </c>
      <c r="O42" s="13">
        <v>2</v>
      </c>
      <c r="P42" s="18"/>
      <c r="Q42" s="18"/>
      <c r="R42" s="21"/>
      <c r="S42" s="13">
        <v>1</v>
      </c>
      <c r="T42" s="18"/>
      <c r="U42" s="18"/>
      <c r="V42" s="21"/>
      <c r="W42" s="13">
        <f t="shared" si="1"/>
        <v>3</v>
      </c>
      <c r="X42" s="18"/>
      <c r="Y42" s="18"/>
      <c r="Z42" s="26"/>
    </row>
    <row r="43" spans="1:26">
      <c r="A43" s="7">
        <v>35</v>
      </c>
      <c r="B43" s="13">
        <v>4</v>
      </c>
      <c r="C43" s="18"/>
      <c r="D43" s="18"/>
      <c r="E43" s="21"/>
      <c r="F43" s="13">
        <f>0</f>
        <v>0</v>
      </c>
      <c r="G43" s="18"/>
      <c r="H43" s="18"/>
      <c r="I43" s="21"/>
      <c r="J43" s="13">
        <f t="shared" si="0"/>
        <v>4</v>
      </c>
      <c r="K43" s="18"/>
      <c r="L43" s="18"/>
      <c r="M43" s="21"/>
      <c r="N43" s="30">
        <v>86</v>
      </c>
      <c r="O43" s="12">
        <f>0</f>
        <v>0</v>
      </c>
      <c r="P43" s="17"/>
      <c r="Q43" s="17"/>
      <c r="R43" s="20"/>
      <c r="S43" s="12">
        <f>0</f>
        <v>0</v>
      </c>
      <c r="T43" s="17"/>
      <c r="U43" s="17"/>
      <c r="V43" s="20"/>
      <c r="W43" s="12">
        <f t="shared" si="1"/>
        <v>0</v>
      </c>
      <c r="X43" s="17"/>
      <c r="Y43" s="17"/>
      <c r="Z43" s="25"/>
    </row>
    <row r="44" spans="1:26">
      <c r="A44" s="6">
        <v>36</v>
      </c>
      <c r="B44" s="12">
        <v>1</v>
      </c>
      <c r="C44" s="17"/>
      <c r="D44" s="17"/>
      <c r="E44" s="20"/>
      <c r="F44" s="12">
        <v>1</v>
      </c>
      <c r="G44" s="17"/>
      <c r="H44" s="17"/>
      <c r="I44" s="20"/>
      <c r="J44" s="12">
        <f t="shared" si="0"/>
        <v>2</v>
      </c>
      <c r="K44" s="17"/>
      <c r="L44" s="17"/>
      <c r="M44" s="20"/>
      <c r="N44" s="29">
        <v>87</v>
      </c>
      <c r="O44" s="13">
        <v>1</v>
      </c>
      <c r="P44" s="18"/>
      <c r="Q44" s="18"/>
      <c r="R44" s="21"/>
      <c r="S44" s="13">
        <v>1</v>
      </c>
      <c r="T44" s="18"/>
      <c r="U44" s="18"/>
      <c r="V44" s="21"/>
      <c r="W44" s="13">
        <f t="shared" si="1"/>
        <v>2</v>
      </c>
      <c r="X44" s="18"/>
      <c r="Y44" s="18"/>
      <c r="Z44" s="26"/>
    </row>
    <row r="45" spans="1:26">
      <c r="A45" s="7">
        <v>37</v>
      </c>
      <c r="B45" s="13">
        <v>1</v>
      </c>
      <c r="C45" s="18"/>
      <c r="D45" s="18"/>
      <c r="E45" s="21"/>
      <c r="F45" s="13">
        <v>2</v>
      </c>
      <c r="G45" s="18"/>
      <c r="H45" s="18"/>
      <c r="I45" s="21"/>
      <c r="J45" s="13">
        <f t="shared" si="0"/>
        <v>3</v>
      </c>
      <c r="K45" s="18"/>
      <c r="L45" s="18"/>
      <c r="M45" s="21"/>
      <c r="N45" s="30">
        <v>88</v>
      </c>
      <c r="O45" s="12">
        <f t="shared" ref="O45:O57" si="2">0</f>
        <v>0</v>
      </c>
      <c r="P45" s="17"/>
      <c r="Q45" s="17"/>
      <c r="R45" s="20"/>
      <c r="S45" s="12">
        <v>1</v>
      </c>
      <c r="T45" s="17"/>
      <c r="U45" s="17"/>
      <c r="V45" s="20"/>
      <c r="W45" s="12">
        <f t="shared" si="1"/>
        <v>1</v>
      </c>
      <c r="X45" s="17"/>
      <c r="Y45" s="17"/>
      <c r="Z45" s="25"/>
    </row>
    <row r="46" spans="1:26">
      <c r="A46" s="6">
        <v>38</v>
      </c>
      <c r="B46" s="12">
        <v>3</v>
      </c>
      <c r="C46" s="17"/>
      <c r="D46" s="17"/>
      <c r="E46" s="20"/>
      <c r="F46" s="12">
        <f>0</f>
        <v>0</v>
      </c>
      <c r="G46" s="17"/>
      <c r="H46" s="17"/>
      <c r="I46" s="20"/>
      <c r="J46" s="12">
        <f t="shared" si="0"/>
        <v>3</v>
      </c>
      <c r="K46" s="17"/>
      <c r="L46" s="17"/>
      <c r="M46" s="20"/>
      <c r="N46" s="29">
        <v>89</v>
      </c>
      <c r="O46" s="13">
        <f t="shared" si="2"/>
        <v>0</v>
      </c>
      <c r="P46" s="18"/>
      <c r="Q46" s="18"/>
      <c r="R46" s="21"/>
      <c r="S46" s="13">
        <v>1</v>
      </c>
      <c r="T46" s="18"/>
      <c r="U46" s="18"/>
      <c r="V46" s="21"/>
      <c r="W46" s="13">
        <f t="shared" si="1"/>
        <v>1</v>
      </c>
      <c r="X46" s="18"/>
      <c r="Y46" s="18"/>
      <c r="Z46" s="26"/>
    </row>
    <row r="47" spans="1:26">
      <c r="A47" s="7">
        <v>39</v>
      </c>
      <c r="B47" s="13">
        <v>2</v>
      </c>
      <c r="C47" s="18"/>
      <c r="D47" s="18"/>
      <c r="E47" s="21"/>
      <c r="F47" s="13">
        <v>1</v>
      </c>
      <c r="G47" s="18"/>
      <c r="H47" s="18"/>
      <c r="I47" s="21"/>
      <c r="J47" s="13">
        <f t="shared" si="0"/>
        <v>3</v>
      </c>
      <c r="K47" s="18"/>
      <c r="L47" s="18"/>
      <c r="M47" s="21"/>
      <c r="N47" s="30">
        <v>90</v>
      </c>
      <c r="O47" s="12">
        <f t="shared" si="2"/>
        <v>0</v>
      </c>
      <c r="P47" s="17"/>
      <c r="Q47" s="17"/>
      <c r="R47" s="20"/>
      <c r="S47" s="12">
        <f>0</f>
        <v>0</v>
      </c>
      <c r="T47" s="17"/>
      <c r="U47" s="17"/>
      <c r="V47" s="20"/>
      <c r="W47" s="12">
        <f t="shared" si="1"/>
        <v>0</v>
      </c>
      <c r="X47" s="17"/>
      <c r="Y47" s="17"/>
      <c r="Z47" s="25"/>
    </row>
    <row r="48" spans="1:26">
      <c r="A48" s="6">
        <v>40</v>
      </c>
      <c r="B48" s="12">
        <v>2</v>
      </c>
      <c r="C48" s="17"/>
      <c r="D48" s="17"/>
      <c r="E48" s="20"/>
      <c r="F48" s="12">
        <f>0</f>
        <v>0</v>
      </c>
      <c r="G48" s="17"/>
      <c r="H48" s="17"/>
      <c r="I48" s="20"/>
      <c r="J48" s="12">
        <f t="shared" si="0"/>
        <v>2</v>
      </c>
      <c r="K48" s="17"/>
      <c r="L48" s="17"/>
      <c r="M48" s="20"/>
      <c r="N48" s="29">
        <v>91</v>
      </c>
      <c r="O48" s="13">
        <f t="shared" si="2"/>
        <v>0</v>
      </c>
      <c r="P48" s="18"/>
      <c r="Q48" s="18"/>
      <c r="R48" s="21"/>
      <c r="S48" s="13">
        <v>1</v>
      </c>
      <c r="T48" s="18"/>
      <c r="U48" s="18"/>
      <c r="V48" s="21"/>
      <c r="W48" s="13">
        <f t="shared" si="1"/>
        <v>1</v>
      </c>
      <c r="X48" s="18"/>
      <c r="Y48" s="18"/>
      <c r="Z48" s="26"/>
    </row>
    <row r="49" spans="1:26">
      <c r="A49" s="7">
        <v>41</v>
      </c>
      <c r="B49" s="13">
        <f>0</f>
        <v>0</v>
      </c>
      <c r="C49" s="18"/>
      <c r="D49" s="18"/>
      <c r="E49" s="21"/>
      <c r="F49" s="13">
        <v>4</v>
      </c>
      <c r="G49" s="18"/>
      <c r="H49" s="18"/>
      <c r="I49" s="21"/>
      <c r="J49" s="13">
        <f t="shared" si="0"/>
        <v>4</v>
      </c>
      <c r="K49" s="18"/>
      <c r="L49" s="18"/>
      <c r="M49" s="21"/>
      <c r="N49" s="30">
        <v>92</v>
      </c>
      <c r="O49" s="12">
        <f t="shared" si="2"/>
        <v>0</v>
      </c>
      <c r="P49" s="17"/>
      <c r="Q49" s="17"/>
      <c r="R49" s="20"/>
      <c r="S49" s="12">
        <f>0</f>
        <v>0</v>
      </c>
      <c r="T49" s="17"/>
      <c r="U49" s="17"/>
      <c r="V49" s="20"/>
      <c r="W49" s="12">
        <f t="shared" si="1"/>
        <v>0</v>
      </c>
      <c r="X49" s="17"/>
      <c r="Y49" s="17"/>
      <c r="Z49" s="25"/>
    </row>
    <row r="50" spans="1:26">
      <c r="A50" s="6">
        <v>42</v>
      </c>
      <c r="B50" s="12">
        <f>0</f>
        <v>0</v>
      </c>
      <c r="C50" s="17"/>
      <c r="D50" s="17"/>
      <c r="E50" s="20"/>
      <c r="F50" s="12">
        <v>2</v>
      </c>
      <c r="G50" s="17"/>
      <c r="H50" s="17"/>
      <c r="I50" s="20"/>
      <c r="J50" s="12">
        <f t="shared" si="0"/>
        <v>2</v>
      </c>
      <c r="K50" s="17"/>
      <c r="L50" s="17"/>
      <c r="M50" s="20"/>
      <c r="N50" s="29">
        <v>93</v>
      </c>
      <c r="O50" s="13">
        <f t="shared" si="2"/>
        <v>0</v>
      </c>
      <c r="P50" s="18"/>
      <c r="Q50" s="18"/>
      <c r="R50" s="21"/>
      <c r="S50" s="13">
        <v>1</v>
      </c>
      <c r="T50" s="18"/>
      <c r="U50" s="18"/>
      <c r="V50" s="21"/>
      <c r="W50" s="13">
        <f t="shared" si="1"/>
        <v>1</v>
      </c>
      <c r="X50" s="18"/>
      <c r="Y50" s="18"/>
      <c r="Z50" s="26"/>
    </row>
    <row r="51" spans="1:26">
      <c r="A51" s="7">
        <v>43</v>
      </c>
      <c r="B51" s="13">
        <v>2</v>
      </c>
      <c r="C51" s="18"/>
      <c r="D51" s="18"/>
      <c r="E51" s="21"/>
      <c r="F51" s="13">
        <v>2</v>
      </c>
      <c r="G51" s="18"/>
      <c r="H51" s="18"/>
      <c r="I51" s="21"/>
      <c r="J51" s="13">
        <f t="shared" si="0"/>
        <v>4</v>
      </c>
      <c r="K51" s="18"/>
      <c r="L51" s="18"/>
      <c r="M51" s="21"/>
      <c r="N51" s="30">
        <v>94</v>
      </c>
      <c r="O51" s="12">
        <f t="shared" si="2"/>
        <v>0</v>
      </c>
      <c r="P51" s="17"/>
      <c r="Q51" s="17"/>
      <c r="R51" s="20"/>
      <c r="S51" s="12">
        <f>0</f>
        <v>0</v>
      </c>
      <c r="T51" s="17"/>
      <c r="U51" s="17"/>
      <c r="V51" s="20"/>
      <c r="W51" s="12">
        <f t="shared" si="1"/>
        <v>0</v>
      </c>
      <c r="X51" s="17"/>
      <c r="Y51" s="17"/>
      <c r="Z51" s="25"/>
    </row>
    <row r="52" spans="1:26">
      <c r="A52" s="6">
        <v>44</v>
      </c>
      <c r="B52" s="12">
        <v>2</v>
      </c>
      <c r="C52" s="17"/>
      <c r="D52" s="17"/>
      <c r="E52" s="20"/>
      <c r="F52" s="12">
        <v>3</v>
      </c>
      <c r="G52" s="17"/>
      <c r="H52" s="17"/>
      <c r="I52" s="20"/>
      <c r="J52" s="12">
        <f t="shared" si="0"/>
        <v>5</v>
      </c>
      <c r="K52" s="17"/>
      <c r="L52" s="17"/>
      <c r="M52" s="20"/>
      <c r="N52" s="29">
        <v>95</v>
      </c>
      <c r="O52" s="13">
        <f t="shared" si="2"/>
        <v>0</v>
      </c>
      <c r="P52" s="18"/>
      <c r="Q52" s="18"/>
      <c r="R52" s="21"/>
      <c r="S52" s="13">
        <f>0</f>
        <v>0</v>
      </c>
      <c r="T52" s="18"/>
      <c r="U52" s="18"/>
      <c r="V52" s="21"/>
      <c r="W52" s="13">
        <f t="shared" si="1"/>
        <v>0</v>
      </c>
      <c r="X52" s="18"/>
      <c r="Y52" s="18"/>
      <c r="Z52" s="26"/>
    </row>
    <row r="53" spans="1:26">
      <c r="A53" s="7">
        <v>45</v>
      </c>
      <c r="B53" s="13">
        <v>5</v>
      </c>
      <c r="C53" s="18"/>
      <c r="D53" s="18"/>
      <c r="E53" s="21"/>
      <c r="F53" s="13">
        <v>5</v>
      </c>
      <c r="G53" s="18"/>
      <c r="H53" s="18"/>
      <c r="I53" s="21"/>
      <c r="J53" s="13">
        <f t="shared" si="0"/>
        <v>10</v>
      </c>
      <c r="K53" s="18"/>
      <c r="L53" s="18"/>
      <c r="M53" s="21"/>
      <c r="N53" s="30">
        <v>96</v>
      </c>
      <c r="O53" s="12">
        <f t="shared" si="2"/>
        <v>0</v>
      </c>
      <c r="P53" s="17"/>
      <c r="Q53" s="17"/>
      <c r="R53" s="20"/>
      <c r="S53" s="12">
        <v>1</v>
      </c>
      <c r="T53" s="17"/>
      <c r="U53" s="17"/>
      <c r="V53" s="20"/>
      <c r="W53" s="12">
        <f t="shared" si="1"/>
        <v>1</v>
      </c>
      <c r="X53" s="17"/>
      <c r="Y53" s="17"/>
      <c r="Z53" s="25"/>
    </row>
    <row r="54" spans="1:26">
      <c r="A54" s="6">
        <v>46</v>
      </c>
      <c r="B54" s="12">
        <v>6</v>
      </c>
      <c r="C54" s="17"/>
      <c r="D54" s="17"/>
      <c r="E54" s="20"/>
      <c r="F54" s="12">
        <f>0</f>
        <v>0</v>
      </c>
      <c r="G54" s="17"/>
      <c r="H54" s="17"/>
      <c r="I54" s="20"/>
      <c r="J54" s="12">
        <f t="shared" si="0"/>
        <v>6</v>
      </c>
      <c r="K54" s="17"/>
      <c r="L54" s="17"/>
      <c r="M54" s="20"/>
      <c r="N54" s="29">
        <v>97</v>
      </c>
      <c r="O54" s="13">
        <f t="shared" si="2"/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v>2</v>
      </c>
      <c r="C55" s="18"/>
      <c r="D55" s="18"/>
      <c r="E55" s="21"/>
      <c r="F55" s="13">
        <v>3</v>
      </c>
      <c r="G55" s="18"/>
      <c r="H55" s="18"/>
      <c r="I55" s="21"/>
      <c r="J55" s="13">
        <f t="shared" si="0"/>
        <v>5</v>
      </c>
      <c r="K55" s="18"/>
      <c r="L55" s="18"/>
      <c r="M55" s="21"/>
      <c r="N55" s="30">
        <v>98</v>
      </c>
      <c r="O55" s="12">
        <f t="shared" si="2"/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2</v>
      </c>
      <c r="C56" s="17"/>
      <c r="D56" s="17"/>
      <c r="E56" s="20"/>
      <c r="F56" s="12">
        <v>2</v>
      </c>
      <c r="G56" s="17"/>
      <c r="H56" s="17"/>
      <c r="I56" s="20"/>
      <c r="J56" s="12">
        <f t="shared" si="0"/>
        <v>4</v>
      </c>
      <c r="K56" s="17"/>
      <c r="L56" s="17"/>
      <c r="M56" s="20"/>
      <c r="N56" s="29">
        <v>99</v>
      </c>
      <c r="O56" s="13">
        <f t="shared" si="2"/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1</v>
      </c>
      <c r="C57" s="18"/>
      <c r="D57" s="18"/>
      <c r="E57" s="21"/>
      <c r="F57" s="13">
        <v>2</v>
      </c>
      <c r="G57" s="18"/>
      <c r="H57" s="18"/>
      <c r="I57" s="21"/>
      <c r="J57" s="13">
        <f t="shared" si="0"/>
        <v>3</v>
      </c>
      <c r="K57" s="18"/>
      <c r="L57" s="18"/>
      <c r="M57" s="21"/>
      <c r="N57" s="30" t="s">
        <v>20</v>
      </c>
      <c r="O57" s="12">
        <f t="shared" si="2"/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5</v>
      </c>
      <c r="C58" s="17"/>
      <c r="D58" s="17"/>
      <c r="E58" s="20"/>
      <c r="F58" s="12">
        <v>4</v>
      </c>
      <c r="G58" s="17"/>
      <c r="H58" s="17"/>
      <c r="I58" s="20"/>
      <c r="J58" s="12">
        <f t="shared" si="0"/>
        <v>9</v>
      </c>
      <c r="K58" s="17"/>
      <c r="L58" s="17"/>
      <c r="M58" s="20"/>
      <c r="N58" s="31" t="s">
        <v>24</v>
      </c>
      <c r="O58" s="14">
        <f>SUM(B8:B58,O8:O57)</f>
        <v>175</v>
      </c>
      <c r="P58" s="19"/>
      <c r="Q58" s="19"/>
      <c r="R58" s="22"/>
      <c r="S58" s="14">
        <f>SUM(F8:F58,S8:S57)</f>
        <v>151</v>
      </c>
      <c r="T58" s="19"/>
      <c r="U58" s="19"/>
      <c r="V58" s="22"/>
      <c r="W58" s="14">
        <f>SUM(J8:J58,W8:W57)</f>
        <v>326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5</v>
      </c>
      <c r="C66" s="17"/>
      <c r="D66" s="17"/>
      <c r="E66" s="20"/>
      <c r="F66" s="12">
        <f>SUM(F8:F12)</f>
        <v>4</v>
      </c>
      <c r="G66" s="17"/>
      <c r="H66" s="17"/>
      <c r="I66" s="20"/>
      <c r="J66" s="12">
        <f>SUM(J8:J12)</f>
        <v>9</v>
      </c>
      <c r="K66" s="17"/>
      <c r="L66" s="17"/>
      <c r="M66" s="25"/>
    </row>
    <row r="67" spans="1:13">
      <c r="A67" s="7" t="s">
        <v>18</v>
      </c>
      <c r="B67" s="13">
        <f>SUM(B13:B17)</f>
        <v>5</v>
      </c>
      <c r="C67" s="18"/>
      <c r="D67" s="18"/>
      <c r="E67" s="21"/>
      <c r="F67" s="13">
        <f>SUM(F13:F17)</f>
        <v>5</v>
      </c>
      <c r="G67" s="18"/>
      <c r="H67" s="18"/>
      <c r="I67" s="21"/>
      <c r="J67" s="13">
        <f>SUM(J13:J17)</f>
        <v>10</v>
      </c>
      <c r="K67" s="18"/>
      <c r="L67" s="18"/>
      <c r="M67" s="26"/>
    </row>
    <row r="68" spans="1:13">
      <c r="A68" s="6" t="s">
        <v>28</v>
      </c>
      <c r="B68" s="12">
        <f>SUM(B18:B22)</f>
        <v>7</v>
      </c>
      <c r="C68" s="17"/>
      <c r="D68" s="17"/>
      <c r="E68" s="20"/>
      <c r="F68" s="12">
        <f>SUM(F18:F22)</f>
        <v>6</v>
      </c>
      <c r="G68" s="17"/>
      <c r="H68" s="17"/>
      <c r="I68" s="20"/>
      <c r="J68" s="12">
        <f>SUM(J18:J22)</f>
        <v>13</v>
      </c>
      <c r="K68" s="17"/>
      <c r="L68" s="17"/>
      <c r="M68" s="25"/>
    </row>
    <row r="69" spans="1:13">
      <c r="A69" s="7" t="s">
        <v>8</v>
      </c>
      <c r="B69" s="13">
        <f>SUM(B23:B27)</f>
        <v>13</v>
      </c>
      <c r="C69" s="18"/>
      <c r="D69" s="18"/>
      <c r="E69" s="21"/>
      <c r="F69" s="13">
        <f>SUM(F23:F27)</f>
        <v>5</v>
      </c>
      <c r="G69" s="18"/>
      <c r="H69" s="18"/>
      <c r="I69" s="21"/>
      <c r="J69" s="13">
        <f>SUM(J23:J27)</f>
        <v>18</v>
      </c>
      <c r="K69" s="18"/>
      <c r="L69" s="18"/>
      <c r="M69" s="26"/>
    </row>
    <row r="70" spans="1:13">
      <c r="A70" s="6" t="s">
        <v>30</v>
      </c>
      <c r="B70" s="12">
        <f>SUM(B28:B32)</f>
        <v>9</v>
      </c>
      <c r="C70" s="17"/>
      <c r="D70" s="17"/>
      <c r="E70" s="20"/>
      <c r="F70" s="12">
        <f>SUM(F28:F32)</f>
        <v>7</v>
      </c>
      <c r="G70" s="17"/>
      <c r="H70" s="17"/>
      <c r="I70" s="20"/>
      <c r="J70" s="12">
        <f>SUM(J28:J32)</f>
        <v>16</v>
      </c>
      <c r="K70" s="17"/>
      <c r="L70" s="17"/>
      <c r="M70" s="25"/>
    </row>
    <row r="71" spans="1:13">
      <c r="A71" s="7" t="s">
        <v>23</v>
      </c>
      <c r="B71" s="13">
        <f>SUM(B33:B37)</f>
        <v>9</v>
      </c>
      <c r="C71" s="18"/>
      <c r="D71" s="18"/>
      <c r="E71" s="21"/>
      <c r="F71" s="13">
        <f>SUM(F33:F37)</f>
        <v>8</v>
      </c>
      <c r="G71" s="18"/>
      <c r="H71" s="18"/>
      <c r="I71" s="21"/>
      <c r="J71" s="13">
        <f>SUM(J33:J37)</f>
        <v>17</v>
      </c>
      <c r="K71" s="18"/>
      <c r="L71" s="18"/>
      <c r="M71" s="26"/>
    </row>
    <row r="72" spans="1:13">
      <c r="A72" s="6" t="s">
        <v>31</v>
      </c>
      <c r="B72" s="12">
        <f>SUM(B38:B42)</f>
        <v>18</v>
      </c>
      <c r="C72" s="17"/>
      <c r="D72" s="17"/>
      <c r="E72" s="20"/>
      <c r="F72" s="12">
        <f>SUM(F38:F42)</f>
        <v>5</v>
      </c>
      <c r="G72" s="17"/>
      <c r="H72" s="17"/>
      <c r="I72" s="20"/>
      <c r="J72" s="12">
        <f>SUM(J38:J42)</f>
        <v>23</v>
      </c>
      <c r="K72" s="17"/>
      <c r="L72" s="17"/>
      <c r="M72" s="25"/>
    </row>
    <row r="73" spans="1:13">
      <c r="A73" s="7" t="s">
        <v>32</v>
      </c>
      <c r="B73" s="13">
        <f>SUM(B43:B47)</f>
        <v>11</v>
      </c>
      <c r="C73" s="18"/>
      <c r="D73" s="18"/>
      <c r="E73" s="21"/>
      <c r="F73" s="13">
        <f>SUM(F43:F47)</f>
        <v>4</v>
      </c>
      <c r="G73" s="18"/>
      <c r="H73" s="18"/>
      <c r="I73" s="21"/>
      <c r="J73" s="13">
        <f>SUM(J43:J47)</f>
        <v>15</v>
      </c>
      <c r="K73" s="18"/>
      <c r="L73" s="18"/>
      <c r="M73" s="26"/>
    </row>
    <row r="74" spans="1:13">
      <c r="A74" s="6" t="s">
        <v>33</v>
      </c>
      <c r="B74" s="12">
        <f>SUM(B48:B52)</f>
        <v>6</v>
      </c>
      <c r="C74" s="17"/>
      <c r="D74" s="17"/>
      <c r="E74" s="20"/>
      <c r="F74" s="12">
        <f>SUM(F48:F52)</f>
        <v>11</v>
      </c>
      <c r="G74" s="17"/>
      <c r="H74" s="17"/>
      <c r="I74" s="20"/>
      <c r="J74" s="12">
        <f>SUM(J48:J52)</f>
        <v>17</v>
      </c>
      <c r="K74" s="17"/>
      <c r="L74" s="17"/>
      <c r="M74" s="25"/>
    </row>
    <row r="75" spans="1:13">
      <c r="A75" s="7" t="s">
        <v>36</v>
      </c>
      <c r="B75" s="13">
        <f>SUM(B53:B57)</f>
        <v>16</v>
      </c>
      <c r="C75" s="18"/>
      <c r="D75" s="18"/>
      <c r="E75" s="21"/>
      <c r="F75" s="13">
        <f>SUM(F53:F57)</f>
        <v>12</v>
      </c>
      <c r="G75" s="18"/>
      <c r="H75" s="18"/>
      <c r="I75" s="21"/>
      <c r="J75" s="13">
        <f>SUM(J53:J57)</f>
        <v>28</v>
      </c>
      <c r="K75" s="18"/>
      <c r="L75" s="18"/>
      <c r="M75" s="26"/>
    </row>
    <row r="76" spans="1:13">
      <c r="A76" s="6" t="s">
        <v>39</v>
      </c>
      <c r="B76" s="12">
        <f>SUM(B58,O8:O11)</f>
        <v>16</v>
      </c>
      <c r="C76" s="17"/>
      <c r="D76" s="17"/>
      <c r="E76" s="20"/>
      <c r="F76" s="12">
        <f>SUM(F58,S8:S11)</f>
        <v>14</v>
      </c>
      <c r="G76" s="17"/>
      <c r="H76" s="17"/>
      <c r="I76" s="20"/>
      <c r="J76" s="12">
        <f>SUM(J58,W8:W11)</f>
        <v>30</v>
      </c>
      <c r="K76" s="17"/>
      <c r="L76" s="17"/>
      <c r="M76" s="25"/>
    </row>
    <row r="77" spans="1:13">
      <c r="A77" s="7" t="s">
        <v>42</v>
      </c>
      <c r="B77" s="13">
        <f>SUM(O12:O16)</f>
        <v>11</v>
      </c>
      <c r="C77" s="18"/>
      <c r="D77" s="18"/>
      <c r="E77" s="21"/>
      <c r="F77" s="13">
        <f>SUM(S12:S16)</f>
        <v>18</v>
      </c>
      <c r="G77" s="18"/>
      <c r="H77" s="18"/>
      <c r="I77" s="21"/>
      <c r="J77" s="13">
        <f>SUM(W12:W16)</f>
        <v>29</v>
      </c>
      <c r="K77" s="18"/>
      <c r="L77" s="18"/>
      <c r="M77" s="26"/>
    </row>
    <row r="78" spans="1:13">
      <c r="A78" s="6" t="s">
        <v>47</v>
      </c>
      <c r="B78" s="12">
        <f>SUM(O17:O21)</f>
        <v>14</v>
      </c>
      <c r="C78" s="17"/>
      <c r="D78" s="17"/>
      <c r="E78" s="20"/>
      <c r="F78" s="12">
        <f>SUM(S17:S21)</f>
        <v>14</v>
      </c>
      <c r="G78" s="17"/>
      <c r="H78" s="17"/>
      <c r="I78" s="20"/>
      <c r="J78" s="12">
        <f>SUM(W17:W21)</f>
        <v>28</v>
      </c>
      <c r="K78" s="17"/>
      <c r="L78" s="17"/>
      <c r="M78" s="25"/>
    </row>
    <row r="79" spans="1:13">
      <c r="A79" s="7" t="s">
        <v>48</v>
      </c>
      <c r="B79" s="13">
        <f>SUM(O22:O26)</f>
        <v>13</v>
      </c>
      <c r="C79" s="18"/>
      <c r="D79" s="18"/>
      <c r="E79" s="21"/>
      <c r="F79" s="13">
        <f>SUM(S22:S26)</f>
        <v>11</v>
      </c>
      <c r="G79" s="18"/>
      <c r="H79" s="18"/>
      <c r="I79" s="21"/>
      <c r="J79" s="13">
        <f>SUM(W22:W26)</f>
        <v>24</v>
      </c>
      <c r="K79" s="18"/>
      <c r="L79" s="18"/>
      <c r="M79" s="26"/>
    </row>
    <row r="80" spans="1:13">
      <c r="A80" s="6" t="s">
        <v>51</v>
      </c>
      <c r="B80" s="12">
        <f>SUM(O27:O31)</f>
        <v>8</v>
      </c>
      <c r="C80" s="17"/>
      <c r="D80" s="17"/>
      <c r="E80" s="20"/>
      <c r="F80" s="12">
        <f>SUM(S27:S31)</f>
        <v>9</v>
      </c>
      <c r="G80" s="17"/>
      <c r="H80" s="17"/>
      <c r="I80" s="20"/>
      <c r="J80" s="12">
        <f>SUM(W27:W31)</f>
        <v>17</v>
      </c>
      <c r="K80" s="17"/>
      <c r="L80" s="17"/>
      <c r="M80" s="25"/>
    </row>
    <row r="81" spans="1:13">
      <c r="A81" s="7" t="s">
        <v>38</v>
      </c>
      <c r="B81" s="13">
        <f>SUM(O32:O36)</f>
        <v>7</v>
      </c>
      <c r="C81" s="18"/>
      <c r="D81" s="18"/>
      <c r="E81" s="21"/>
      <c r="F81" s="13">
        <f>SUM(S32:S36)</f>
        <v>8</v>
      </c>
      <c r="G81" s="18"/>
      <c r="H81" s="18"/>
      <c r="I81" s="21"/>
      <c r="J81" s="13">
        <f>SUM(W32:W36)</f>
        <v>15</v>
      </c>
      <c r="K81" s="18"/>
      <c r="L81" s="18"/>
      <c r="M81" s="26"/>
    </row>
    <row r="82" spans="1:13">
      <c r="A82" s="6" t="s">
        <v>54</v>
      </c>
      <c r="B82" s="12">
        <f>SUM(O37:O41)</f>
        <v>4</v>
      </c>
      <c r="C82" s="17"/>
      <c r="D82" s="17"/>
      <c r="E82" s="20"/>
      <c r="F82" s="12">
        <f>SUM(S37:S41)</f>
        <v>3</v>
      </c>
      <c r="G82" s="17"/>
      <c r="H82" s="17"/>
      <c r="I82" s="20"/>
      <c r="J82" s="12">
        <f>SUM(W37:W41)</f>
        <v>7</v>
      </c>
      <c r="K82" s="17"/>
      <c r="L82" s="17"/>
      <c r="M82" s="25"/>
    </row>
    <row r="83" spans="1:13">
      <c r="A83" s="7" t="s">
        <v>12</v>
      </c>
      <c r="B83" s="13">
        <f>SUM(O42:O46)</f>
        <v>3</v>
      </c>
      <c r="C83" s="18"/>
      <c r="D83" s="18"/>
      <c r="E83" s="21"/>
      <c r="F83" s="13">
        <f>SUM(S42:S46)</f>
        <v>4</v>
      </c>
      <c r="G83" s="18"/>
      <c r="H83" s="18"/>
      <c r="I83" s="21"/>
      <c r="J83" s="13">
        <f>SUM(W42:W46)</f>
        <v>7</v>
      </c>
      <c r="K83" s="18"/>
      <c r="L83" s="18"/>
      <c r="M83" s="26"/>
    </row>
    <row r="84" spans="1:13">
      <c r="A84" s="6" t="s">
        <v>34</v>
      </c>
      <c r="B84" s="12">
        <f>SUM(O47:O51)</f>
        <v>0</v>
      </c>
      <c r="C84" s="17"/>
      <c r="D84" s="17"/>
      <c r="E84" s="20"/>
      <c r="F84" s="12">
        <f>SUM(S47:S51)</f>
        <v>2</v>
      </c>
      <c r="G84" s="17"/>
      <c r="H84" s="17"/>
      <c r="I84" s="20"/>
      <c r="J84" s="12">
        <f>SUM(W47:W51)</f>
        <v>2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1</v>
      </c>
      <c r="G85" s="18"/>
      <c r="H85" s="18"/>
      <c r="I85" s="21"/>
      <c r="J85" s="13">
        <f>SUM(W52:W56)</f>
        <v>1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175</v>
      </c>
      <c r="C87" s="19"/>
      <c r="D87" s="19"/>
      <c r="E87" s="22"/>
      <c r="F87" s="14">
        <f>SUM(F66:F86)</f>
        <v>151</v>
      </c>
      <c r="G87" s="19"/>
      <c r="H87" s="19"/>
      <c r="I87" s="22"/>
      <c r="J87" s="14">
        <f>SUM(J66:J86)</f>
        <v>326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35</v>
      </c>
      <c r="C90" s="19"/>
      <c r="D90" s="19"/>
      <c r="E90" s="22"/>
      <c r="F90" s="14">
        <f>SUM(S22:S57)</f>
        <v>38</v>
      </c>
      <c r="G90" s="19"/>
      <c r="H90" s="19"/>
      <c r="I90" s="22"/>
      <c r="J90" s="14">
        <f>SUM(W22:W57)</f>
        <v>73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101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f>0</f>
        <v>0</v>
      </c>
      <c r="C8" s="17"/>
      <c r="D8" s="17"/>
      <c r="E8" s="20"/>
      <c r="F8" s="12">
        <v>1</v>
      </c>
      <c r="G8" s="17"/>
      <c r="H8" s="17"/>
      <c r="I8" s="20"/>
      <c r="J8" s="12">
        <f t="shared" ref="J8:J58" si="0">SUM(B8,F8)</f>
        <v>1</v>
      </c>
      <c r="K8" s="17"/>
      <c r="L8" s="17"/>
      <c r="M8" s="20"/>
      <c r="N8" s="29">
        <v>51</v>
      </c>
      <c r="O8" s="13">
        <v>3</v>
      </c>
      <c r="P8" s="18"/>
      <c r="Q8" s="18"/>
      <c r="R8" s="21"/>
      <c r="S8" s="13">
        <v>5</v>
      </c>
      <c r="T8" s="18"/>
      <c r="U8" s="18"/>
      <c r="V8" s="21"/>
      <c r="W8" s="13">
        <f t="shared" ref="W8:W57" si="1">SUM(O8,S8)</f>
        <v>8</v>
      </c>
      <c r="X8" s="18"/>
      <c r="Y8" s="18"/>
      <c r="Z8" s="26"/>
    </row>
    <row r="9" spans="1:26">
      <c r="A9" s="7">
        <v>1</v>
      </c>
      <c r="B9" s="13">
        <v>3</v>
      </c>
      <c r="C9" s="18"/>
      <c r="D9" s="18"/>
      <c r="E9" s="21"/>
      <c r="F9" s="13">
        <f>0</f>
        <v>0</v>
      </c>
      <c r="G9" s="18"/>
      <c r="H9" s="18"/>
      <c r="I9" s="21"/>
      <c r="J9" s="13">
        <f t="shared" si="0"/>
        <v>3</v>
      </c>
      <c r="K9" s="18"/>
      <c r="L9" s="18"/>
      <c r="M9" s="21"/>
      <c r="N9" s="30">
        <v>52</v>
      </c>
      <c r="O9" s="12">
        <v>3</v>
      </c>
      <c r="P9" s="17"/>
      <c r="Q9" s="17"/>
      <c r="R9" s="20"/>
      <c r="S9" s="12">
        <v>2</v>
      </c>
      <c r="T9" s="17"/>
      <c r="U9" s="17"/>
      <c r="V9" s="20"/>
      <c r="W9" s="12">
        <f t="shared" si="1"/>
        <v>5</v>
      </c>
      <c r="X9" s="17"/>
      <c r="Y9" s="17"/>
      <c r="Z9" s="25"/>
    </row>
    <row r="10" spans="1:26">
      <c r="A10" s="6">
        <v>2</v>
      </c>
      <c r="B10" s="12">
        <v>1</v>
      </c>
      <c r="C10" s="17"/>
      <c r="D10" s="17"/>
      <c r="E10" s="20"/>
      <c r="F10" s="12">
        <f>0</f>
        <v>0</v>
      </c>
      <c r="G10" s="17"/>
      <c r="H10" s="17"/>
      <c r="I10" s="20"/>
      <c r="J10" s="12">
        <f t="shared" si="0"/>
        <v>1</v>
      </c>
      <c r="K10" s="17"/>
      <c r="L10" s="17"/>
      <c r="M10" s="20"/>
      <c r="N10" s="29">
        <v>53</v>
      </c>
      <c r="O10" s="13">
        <v>1</v>
      </c>
      <c r="P10" s="18"/>
      <c r="Q10" s="18"/>
      <c r="R10" s="21"/>
      <c r="S10" s="13">
        <v>3</v>
      </c>
      <c r="T10" s="18"/>
      <c r="U10" s="18"/>
      <c r="V10" s="21"/>
      <c r="W10" s="13">
        <f t="shared" si="1"/>
        <v>4</v>
      </c>
      <c r="X10" s="18"/>
      <c r="Y10" s="18"/>
      <c r="Z10" s="26"/>
    </row>
    <row r="11" spans="1:26">
      <c r="A11" s="7">
        <v>3</v>
      </c>
      <c r="B11" s="13">
        <f>0</f>
        <v>0</v>
      </c>
      <c r="C11" s="18"/>
      <c r="D11" s="18"/>
      <c r="E11" s="21"/>
      <c r="F11" s="13">
        <f>0</f>
        <v>0</v>
      </c>
      <c r="G11" s="18"/>
      <c r="H11" s="18"/>
      <c r="I11" s="21"/>
      <c r="J11" s="13">
        <f t="shared" si="0"/>
        <v>0</v>
      </c>
      <c r="K11" s="18"/>
      <c r="L11" s="18"/>
      <c r="M11" s="21"/>
      <c r="N11" s="30">
        <v>54</v>
      </c>
      <c r="O11" s="12">
        <v>1</v>
      </c>
      <c r="P11" s="17"/>
      <c r="Q11" s="17"/>
      <c r="R11" s="20"/>
      <c r="S11" s="12">
        <f>0</f>
        <v>0</v>
      </c>
      <c r="T11" s="17"/>
      <c r="U11" s="17"/>
      <c r="V11" s="20"/>
      <c r="W11" s="12">
        <f t="shared" si="1"/>
        <v>1</v>
      </c>
      <c r="X11" s="17"/>
      <c r="Y11" s="17"/>
      <c r="Z11" s="25"/>
    </row>
    <row r="12" spans="1:26">
      <c r="A12" s="6">
        <v>4</v>
      </c>
      <c r="B12" s="12">
        <v>1</v>
      </c>
      <c r="C12" s="17"/>
      <c r="D12" s="17"/>
      <c r="E12" s="20"/>
      <c r="F12" s="12">
        <v>2</v>
      </c>
      <c r="G12" s="17"/>
      <c r="H12" s="17"/>
      <c r="I12" s="20"/>
      <c r="J12" s="12">
        <f t="shared" si="0"/>
        <v>3</v>
      </c>
      <c r="K12" s="17"/>
      <c r="L12" s="17"/>
      <c r="M12" s="20"/>
      <c r="N12" s="29">
        <v>55</v>
      </c>
      <c r="O12" s="13">
        <v>2</v>
      </c>
      <c r="P12" s="18"/>
      <c r="Q12" s="18"/>
      <c r="R12" s="21"/>
      <c r="S12" s="13">
        <v>2</v>
      </c>
      <c r="T12" s="18"/>
      <c r="U12" s="18"/>
      <c r="V12" s="21"/>
      <c r="W12" s="13">
        <f t="shared" si="1"/>
        <v>4</v>
      </c>
      <c r="X12" s="18"/>
      <c r="Y12" s="18"/>
      <c r="Z12" s="26"/>
    </row>
    <row r="13" spans="1:26">
      <c r="A13" s="7">
        <v>5</v>
      </c>
      <c r="B13" s="13">
        <f>0</f>
        <v>0</v>
      </c>
      <c r="C13" s="18"/>
      <c r="D13" s="18"/>
      <c r="E13" s="21"/>
      <c r="F13" s="13">
        <v>1</v>
      </c>
      <c r="G13" s="18"/>
      <c r="H13" s="18"/>
      <c r="I13" s="21"/>
      <c r="J13" s="13">
        <f t="shared" si="0"/>
        <v>1</v>
      </c>
      <c r="K13" s="18"/>
      <c r="L13" s="18"/>
      <c r="M13" s="21"/>
      <c r="N13" s="30">
        <v>56</v>
      </c>
      <c r="O13" s="12">
        <v>1</v>
      </c>
      <c r="P13" s="17"/>
      <c r="Q13" s="17"/>
      <c r="R13" s="20"/>
      <c r="S13" s="12">
        <v>1</v>
      </c>
      <c r="T13" s="17"/>
      <c r="U13" s="17"/>
      <c r="V13" s="20"/>
      <c r="W13" s="12">
        <f t="shared" si="1"/>
        <v>2</v>
      </c>
      <c r="X13" s="17"/>
      <c r="Y13" s="17"/>
      <c r="Z13" s="25"/>
    </row>
    <row r="14" spans="1:26">
      <c r="A14" s="6">
        <v>6</v>
      </c>
      <c r="B14" s="12">
        <v>2</v>
      </c>
      <c r="C14" s="17"/>
      <c r="D14" s="17"/>
      <c r="E14" s="20"/>
      <c r="F14" s="12">
        <f>0</f>
        <v>0</v>
      </c>
      <c r="G14" s="17"/>
      <c r="H14" s="17"/>
      <c r="I14" s="20"/>
      <c r="J14" s="12">
        <f t="shared" si="0"/>
        <v>2</v>
      </c>
      <c r="K14" s="17"/>
      <c r="L14" s="17"/>
      <c r="M14" s="20"/>
      <c r="N14" s="29">
        <v>57</v>
      </c>
      <c r="O14" s="13">
        <v>2</v>
      </c>
      <c r="P14" s="18"/>
      <c r="Q14" s="18"/>
      <c r="R14" s="21"/>
      <c r="S14" s="13">
        <v>2</v>
      </c>
      <c r="T14" s="18"/>
      <c r="U14" s="18"/>
      <c r="V14" s="21"/>
      <c r="W14" s="13">
        <f t="shared" si="1"/>
        <v>4</v>
      </c>
      <c r="X14" s="18"/>
      <c r="Y14" s="18"/>
      <c r="Z14" s="26"/>
    </row>
    <row r="15" spans="1:26">
      <c r="A15" s="7">
        <v>7</v>
      </c>
      <c r="B15" s="13">
        <v>1</v>
      </c>
      <c r="C15" s="18"/>
      <c r="D15" s="18"/>
      <c r="E15" s="21"/>
      <c r="F15" s="13">
        <v>1</v>
      </c>
      <c r="G15" s="18"/>
      <c r="H15" s="18"/>
      <c r="I15" s="21"/>
      <c r="J15" s="13">
        <f t="shared" si="0"/>
        <v>2</v>
      </c>
      <c r="K15" s="18"/>
      <c r="L15" s="18"/>
      <c r="M15" s="21"/>
      <c r="N15" s="30">
        <v>58</v>
      </c>
      <c r="O15" s="12">
        <v>1</v>
      </c>
      <c r="P15" s="17"/>
      <c r="Q15" s="17"/>
      <c r="R15" s="20"/>
      <c r="S15" s="12">
        <v>2</v>
      </c>
      <c r="T15" s="17"/>
      <c r="U15" s="17"/>
      <c r="V15" s="20"/>
      <c r="W15" s="12">
        <f t="shared" si="1"/>
        <v>3</v>
      </c>
      <c r="X15" s="17"/>
      <c r="Y15" s="17"/>
      <c r="Z15" s="25"/>
    </row>
    <row r="16" spans="1:26">
      <c r="A16" s="6">
        <v>8</v>
      </c>
      <c r="B16" s="12">
        <f>0</f>
        <v>0</v>
      </c>
      <c r="C16" s="17"/>
      <c r="D16" s="17"/>
      <c r="E16" s="20"/>
      <c r="F16" s="12">
        <f>0</f>
        <v>0</v>
      </c>
      <c r="G16" s="17"/>
      <c r="H16" s="17"/>
      <c r="I16" s="20"/>
      <c r="J16" s="12">
        <f t="shared" si="0"/>
        <v>0</v>
      </c>
      <c r="K16" s="17"/>
      <c r="L16" s="17"/>
      <c r="M16" s="20"/>
      <c r="N16" s="29">
        <v>59</v>
      </c>
      <c r="O16" s="13">
        <v>2</v>
      </c>
      <c r="P16" s="18"/>
      <c r="Q16" s="18"/>
      <c r="R16" s="21"/>
      <c r="S16" s="13">
        <v>4</v>
      </c>
      <c r="T16" s="18"/>
      <c r="U16" s="18"/>
      <c r="V16" s="21"/>
      <c r="W16" s="13">
        <f t="shared" si="1"/>
        <v>6</v>
      </c>
      <c r="X16" s="18"/>
      <c r="Y16" s="18"/>
      <c r="Z16" s="26"/>
    </row>
    <row r="17" spans="1:26">
      <c r="A17" s="7">
        <v>9</v>
      </c>
      <c r="B17" s="13">
        <v>4</v>
      </c>
      <c r="C17" s="18"/>
      <c r="D17" s="18"/>
      <c r="E17" s="21"/>
      <c r="F17" s="13">
        <f>0</f>
        <v>0</v>
      </c>
      <c r="G17" s="18"/>
      <c r="H17" s="18"/>
      <c r="I17" s="21"/>
      <c r="J17" s="13">
        <f t="shared" si="0"/>
        <v>4</v>
      </c>
      <c r="K17" s="18"/>
      <c r="L17" s="18"/>
      <c r="M17" s="21"/>
      <c r="N17" s="30">
        <v>60</v>
      </c>
      <c r="O17" s="12">
        <v>4</v>
      </c>
      <c r="P17" s="17"/>
      <c r="Q17" s="17"/>
      <c r="R17" s="20"/>
      <c r="S17" s="12">
        <f>0</f>
        <v>0</v>
      </c>
      <c r="T17" s="17"/>
      <c r="U17" s="17"/>
      <c r="V17" s="20"/>
      <c r="W17" s="12">
        <f t="shared" si="1"/>
        <v>4</v>
      </c>
      <c r="X17" s="17"/>
      <c r="Y17" s="17"/>
      <c r="Z17" s="25"/>
    </row>
    <row r="18" spans="1:26">
      <c r="A18" s="6">
        <v>10</v>
      </c>
      <c r="B18" s="12">
        <v>1</v>
      </c>
      <c r="C18" s="17"/>
      <c r="D18" s="17"/>
      <c r="E18" s="20"/>
      <c r="F18" s="12">
        <f>0</f>
        <v>0</v>
      </c>
      <c r="G18" s="17"/>
      <c r="H18" s="17"/>
      <c r="I18" s="20"/>
      <c r="J18" s="12">
        <f t="shared" si="0"/>
        <v>1</v>
      </c>
      <c r="K18" s="17"/>
      <c r="L18" s="17"/>
      <c r="M18" s="20"/>
      <c r="N18" s="29">
        <v>61</v>
      </c>
      <c r="O18" s="13">
        <v>2</v>
      </c>
      <c r="P18" s="18"/>
      <c r="Q18" s="18"/>
      <c r="R18" s="21"/>
      <c r="S18" s="13">
        <v>3</v>
      </c>
      <c r="T18" s="18"/>
      <c r="U18" s="18"/>
      <c r="V18" s="21"/>
      <c r="W18" s="13">
        <f t="shared" si="1"/>
        <v>5</v>
      </c>
      <c r="X18" s="18"/>
      <c r="Y18" s="18"/>
      <c r="Z18" s="26"/>
    </row>
    <row r="19" spans="1:26">
      <c r="A19" s="7">
        <v>11</v>
      </c>
      <c r="B19" s="13">
        <v>1</v>
      </c>
      <c r="C19" s="18"/>
      <c r="D19" s="18"/>
      <c r="E19" s="21"/>
      <c r="F19" s="13">
        <f>0</f>
        <v>0</v>
      </c>
      <c r="G19" s="18"/>
      <c r="H19" s="18"/>
      <c r="I19" s="21"/>
      <c r="J19" s="13">
        <f t="shared" si="0"/>
        <v>1</v>
      </c>
      <c r="K19" s="18"/>
      <c r="L19" s="18"/>
      <c r="M19" s="21"/>
      <c r="N19" s="30">
        <v>62</v>
      </c>
      <c r="O19" s="12">
        <v>3</v>
      </c>
      <c r="P19" s="17"/>
      <c r="Q19" s="17"/>
      <c r="R19" s="20"/>
      <c r="S19" s="12">
        <v>2</v>
      </c>
      <c r="T19" s="17"/>
      <c r="U19" s="17"/>
      <c r="V19" s="20"/>
      <c r="W19" s="12">
        <f t="shared" si="1"/>
        <v>5</v>
      </c>
      <c r="X19" s="17"/>
      <c r="Y19" s="17"/>
      <c r="Z19" s="25"/>
    </row>
    <row r="20" spans="1:26">
      <c r="A20" s="6">
        <v>12</v>
      </c>
      <c r="B20" s="12">
        <v>2</v>
      </c>
      <c r="C20" s="17"/>
      <c r="D20" s="17"/>
      <c r="E20" s="20"/>
      <c r="F20" s="12">
        <v>1</v>
      </c>
      <c r="G20" s="17"/>
      <c r="H20" s="17"/>
      <c r="I20" s="20"/>
      <c r="J20" s="12">
        <f t="shared" si="0"/>
        <v>3</v>
      </c>
      <c r="K20" s="17"/>
      <c r="L20" s="17"/>
      <c r="M20" s="20"/>
      <c r="N20" s="29">
        <v>63</v>
      </c>
      <c r="O20" s="13">
        <v>1</v>
      </c>
      <c r="P20" s="18"/>
      <c r="Q20" s="18"/>
      <c r="R20" s="21"/>
      <c r="S20" s="13">
        <v>2</v>
      </c>
      <c r="T20" s="18"/>
      <c r="U20" s="18"/>
      <c r="V20" s="21"/>
      <c r="W20" s="13">
        <f t="shared" si="1"/>
        <v>3</v>
      </c>
      <c r="X20" s="18"/>
      <c r="Y20" s="18"/>
      <c r="Z20" s="26"/>
    </row>
    <row r="21" spans="1:26">
      <c r="A21" s="7">
        <v>13</v>
      </c>
      <c r="B21" s="13">
        <v>2</v>
      </c>
      <c r="C21" s="18"/>
      <c r="D21" s="18"/>
      <c r="E21" s="21"/>
      <c r="F21" s="13">
        <f>0</f>
        <v>0</v>
      </c>
      <c r="G21" s="18"/>
      <c r="H21" s="18"/>
      <c r="I21" s="21"/>
      <c r="J21" s="13">
        <f t="shared" si="0"/>
        <v>2</v>
      </c>
      <c r="K21" s="18"/>
      <c r="L21" s="18"/>
      <c r="M21" s="21"/>
      <c r="N21" s="30">
        <v>64</v>
      </c>
      <c r="O21" s="12">
        <v>4</v>
      </c>
      <c r="P21" s="17"/>
      <c r="Q21" s="17"/>
      <c r="R21" s="20"/>
      <c r="S21" s="12">
        <v>2</v>
      </c>
      <c r="T21" s="17"/>
      <c r="U21" s="17"/>
      <c r="V21" s="20"/>
      <c r="W21" s="12">
        <f t="shared" si="1"/>
        <v>6</v>
      </c>
      <c r="X21" s="17"/>
      <c r="Y21" s="17"/>
      <c r="Z21" s="25"/>
    </row>
    <row r="22" spans="1:26">
      <c r="A22" s="6">
        <v>14</v>
      </c>
      <c r="B22" s="12">
        <v>1</v>
      </c>
      <c r="C22" s="17"/>
      <c r="D22" s="17"/>
      <c r="E22" s="20"/>
      <c r="F22" s="12">
        <v>1</v>
      </c>
      <c r="G22" s="17"/>
      <c r="H22" s="17"/>
      <c r="I22" s="20"/>
      <c r="J22" s="12">
        <f t="shared" si="0"/>
        <v>2</v>
      </c>
      <c r="K22" s="17"/>
      <c r="L22" s="17"/>
      <c r="M22" s="20"/>
      <c r="N22" s="29">
        <v>65</v>
      </c>
      <c r="O22" s="13">
        <v>3</v>
      </c>
      <c r="P22" s="18"/>
      <c r="Q22" s="18"/>
      <c r="R22" s="21"/>
      <c r="S22" s="13">
        <v>4</v>
      </c>
      <c r="T22" s="18"/>
      <c r="U22" s="18"/>
      <c r="V22" s="21"/>
      <c r="W22" s="13">
        <f t="shared" si="1"/>
        <v>7</v>
      </c>
      <c r="X22" s="18"/>
      <c r="Y22" s="18"/>
      <c r="Z22" s="26"/>
    </row>
    <row r="23" spans="1:26">
      <c r="A23" s="7">
        <v>15</v>
      </c>
      <c r="B23" s="13">
        <v>2</v>
      </c>
      <c r="C23" s="18"/>
      <c r="D23" s="18"/>
      <c r="E23" s="21"/>
      <c r="F23" s="13">
        <v>1</v>
      </c>
      <c r="G23" s="18"/>
      <c r="H23" s="18"/>
      <c r="I23" s="21"/>
      <c r="J23" s="13">
        <f t="shared" si="0"/>
        <v>3</v>
      </c>
      <c r="K23" s="18"/>
      <c r="L23" s="18"/>
      <c r="M23" s="21"/>
      <c r="N23" s="30">
        <v>66</v>
      </c>
      <c r="O23" s="12">
        <f>0</f>
        <v>0</v>
      </c>
      <c r="P23" s="17"/>
      <c r="Q23" s="17"/>
      <c r="R23" s="20"/>
      <c r="S23" s="12">
        <f>0</f>
        <v>0</v>
      </c>
      <c r="T23" s="17"/>
      <c r="U23" s="17"/>
      <c r="V23" s="20"/>
      <c r="W23" s="12">
        <f t="shared" si="1"/>
        <v>0</v>
      </c>
      <c r="X23" s="17"/>
      <c r="Y23" s="17"/>
      <c r="Z23" s="25"/>
    </row>
    <row r="24" spans="1:26">
      <c r="A24" s="6">
        <v>16</v>
      </c>
      <c r="B24" s="12">
        <f>0</f>
        <v>0</v>
      </c>
      <c r="C24" s="17"/>
      <c r="D24" s="17"/>
      <c r="E24" s="20"/>
      <c r="F24" s="12">
        <f>0</f>
        <v>0</v>
      </c>
      <c r="G24" s="17"/>
      <c r="H24" s="17"/>
      <c r="I24" s="20"/>
      <c r="J24" s="12">
        <f t="shared" si="0"/>
        <v>0</v>
      </c>
      <c r="K24" s="17"/>
      <c r="L24" s="17"/>
      <c r="M24" s="20"/>
      <c r="N24" s="29">
        <v>67</v>
      </c>
      <c r="O24" s="13">
        <v>3</v>
      </c>
      <c r="P24" s="18"/>
      <c r="Q24" s="18"/>
      <c r="R24" s="21"/>
      <c r="S24" s="13">
        <v>2</v>
      </c>
      <c r="T24" s="18"/>
      <c r="U24" s="18"/>
      <c r="V24" s="21"/>
      <c r="W24" s="13">
        <f t="shared" si="1"/>
        <v>5</v>
      </c>
      <c r="X24" s="18"/>
      <c r="Y24" s="18"/>
      <c r="Z24" s="26"/>
    </row>
    <row r="25" spans="1:26">
      <c r="A25" s="7">
        <v>17</v>
      </c>
      <c r="B25" s="13">
        <v>7</v>
      </c>
      <c r="C25" s="18"/>
      <c r="D25" s="18"/>
      <c r="E25" s="21"/>
      <c r="F25" s="13">
        <v>1</v>
      </c>
      <c r="G25" s="18"/>
      <c r="H25" s="18"/>
      <c r="I25" s="21"/>
      <c r="J25" s="13">
        <f t="shared" si="0"/>
        <v>8</v>
      </c>
      <c r="K25" s="18"/>
      <c r="L25" s="18"/>
      <c r="M25" s="21"/>
      <c r="N25" s="30">
        <v>68</v>
      </c>
      <c r="O25" s="12">
        <v>1</v>
      </c>
      <c r="P25" s="17"/>
      <c r="Q25" s="17"/>
      <c r="R25" s="20"/>
      <c r="S25" s="12">
        <v>1</v>
      </c>
      <c r="T25" s="17"/>
      <c r="U25" s="17"/>
      <c r="V25" s="20"/>
      <c r="W25" s="12">
        <f t="shared" si="1"/>
        <v>2</v>
      </c>
      <c r="X25" s="17"/>
      <c r="Y25" s="17"/>
      <c r="Z25" s="25"/>
    </row>
    <row r="26" spans="1:26">
      <c r="A26" s="6">
        <v>18</v>
      </c>
      <c r="B26" s="12">
        <v>1</v>
      </c>
      <c r="C26" s="17"/>
      <c r="D26" s="17"/>
      <c r="E26" s="20"/>
      <c r="F26" s="12">
        <f>0</f>
        <v>0</v>
      </c>
      <c r="G26" s="17"/>
      <c r="H26" s="17"/>
      <c r="I26" s="20"/>
      <c r="J26" s="12">
        <f t="shared" si="0"/>
        <v>1</v>
      </c>
      <c r="K26" s="17"/>
      <c r="L26" s="17"/>
      <c r="M26" s="20"/>
      <c r="N26" s="29">
        <v>69</v>
      </c>
      <c r="O26" s="13">
        <v>2</v>
      </c>
      <c r="P26" s="18"/>
      <c r="Q26" s="18"/>
      <c r="R26" s="21"/>
      <c r="S26" s="13">
        <v>1</v>
      </c>
      <c r="T26" s="18"/>
      <c r="U26" s="18"/>
      <c r="V26" s="21"/>
      <c r="W26" s="13">
        <f t="shared" si="1"/>
        <v>3</v>
      </c>
      <c r="X26" s="18"/>
      <c r="Y26" s="18"/>
      <c r="Z26" s="26"/>
    </row>
    <row r="27" spans="1:26">
      <c r="A27" s="7">
        <v>19</v>
      </c>
      <c r="B27" s="13">
        <v>2</v>
      </c>
      <c r="C27" s="18"/>
      <c r="D27" s="18"/>
      <c r="E27" s="21"/>
      <c r="F27" s="13">
        <f>0</f>
        <v>0</v>
      </c>
      <c r="G27" s="18"/>
      <c r="H27" s="18"/>
      <c r="I27" s="21"/>
      <c r="J27" s="13">
        <f t="shared" si="0"/>
        <v>2</v>
      </c>
      <c r="K27" s="18"/>
      <c r="L27" s="18"/>
      <c r="M27" s="21"/>
      <c r="N27" s="30">
        <v>70</v>
      </c>
      <c r="O27" s="12">
        <v>1</v>
      </c>
      <c r="P27" s="17"/>
      <c r="Q27" s="17"/>
      <c r="R27" s="20"/>
      <c r="S27" s="12">
        <v>1</v>
      </c>
      <c r="T27" s="17"/>
      <c r="U27" s="17"/>
      <c r="V27" s="20"/>
      <c r="W27" s="12">
        <f t="shared" si="1"/>
        <v>2</v>
      </c>
      <c r="X27" s="17"/>
      <c r="Y27" s="17"/>
      <c r="Z27" s="25"/>
    </row>
    <row r="28" spans="1:26">
      <c r="A28" s="6">
        <v>20</v>
      </c>
      <c r="B28" s="12">
        <v>1</v>
      </c>
      <c r="C28" s="17"/>
      <c r="D28" s="17"/>
      <c r="E28" s="20"/>
      <c r="F28" s="12">
        <f>0</f>
        <v>0</v>
      </c>
      <c r="G28" s="17"/>
      <c r="H28" s="17"/>
      <c r="I28" s="20"/>
      <c r="J28" s="12">
        <f t="shared" si="0"/>
        <v>1</v>
      </c>
      <c r="K28" s="17"/>
      <c r="L28" s="17"/>
      <c r="M28" s="20"/>
      <c r="N28" s="29">
        <v>71</v>
      </c>
      <c r="O28" s="13">
        <v>2</v>
      </c>
      <c r="P28" s="18"/>
      <c r="Q28" s="18"/>
      <c r="R28" s="21"/>
      <c r="S28" s="13">
        <v>3</v>
      </c>
      <c r="T28" s="18"/>
      <c r="U28" s="18"/>
      <c r="V28" s="21"/>
      <c r="W28" s="13">
        <f t="shared" si="1"/>
        <v>5</v>
      </c>
      <c r="X28" s="18"/>
      <c r="Y28" s="18"/>
      <c r="Z28" s="26"/>
    </row>
    <row r="29" spans="1:26">
      <c r="A29" s="7">
        <v>21</v>
      </c>
      <c r="B29" s="13">
        <f>0</f>
        <v>0</v>
      </c>
      <c r="C29" s="18"/>
      <c r="D29" s="18"/>
      <c r="E29" s="21"/>
      <c r="F29" s="13">
        <v>1</v>
      </c>
      <c r="G29" s="18"/>
      <c r="H29" s="18"/>
      <c r="I29" s="21"/>
      <c r="J29" s="13">
        <f t="shared" si="0"/>
        <v>1</v>
      </c>
      <c r="K29" s="18"/>
      <c r="L29" s="18"/>
      <c r="M29" s="21"/>
      <c r="N29" s="30">
        <v>72</v>
      </c>
      <c r="O29" s="12">
        <v>2</v>
      </c>
      <c r="P29" s="17"/>
      <c r="Q29" s="17"/>
      <c r="R29" s="20"/>
      <c r="S29" s="12">
        <v>3</v>
      </c>
      <c r="T29" s="17"/>
      <c r="U29" s="17"/>
      <c r="V29" s="20"/>
      <c r="W29" s="12">
        <f t="shared" si="1"/>
        <v>5</v>
      </c>
      <c r="X29" s="17"/>
      <c r="Y29" s="17"/>
      <c r="Z29" s="25"/>
    </row>
    <row r="30" spans="1:26">
      <c r="A30" s="6">
        <v>22</v>
      </c>
      <c r="B30" s="12">
        <v>3</v>
      </c>
      <c r="C30" s="17"/>
      <c r="D30" s="17"/>
      <c r="E30" s="20"/>
      <c r="F30" s="12">
        <v>1</v>
      </c>
      <c r="G30" s="17"/>
      <c r="H30" s="17"/>
      <c r="I30" s="20"/>
      <c r="J30" s="12">
        <f t="shared" si="0"/>
        <v>4</v>
      </c>
      <c r="K30" s="17"/>
      <c r="L30" s="17"/>
      <c r="M30" s="20"/>
      <c r="N30" s="29">
        <v>73</v>
      </c>
      <c r="O30" s="13">
        <v>3</v>
      </c>
      <c r="P30" s="18"/>
      <c r="Q30" s="18"/>
      <c r="R30" s="21"/>
      <c r="S30" s="13">
        <v>4</v>
      </c>
      <c r="T30" s="18"/>
      <c r="U30" s="18"/>
      <c r="V30" s="21"/>
      <c r="W30" s="13">
        <f t="shared" si="1"/>
        <v>7</v>
      </c>
      <c r="X30" s="18"/>
      <c r="Y30" s="18"/>
      <c r="Z30" s="26"/>
    </row>
    <row r="31" spans="1:26">
      <c r="A31" s="7">
        <v>23</v>
      </c>
      <c r="B31" s="13">
        <v>1</v>
      </c>
      <c r="C31" s="18"/>
      <c r="D31" s="18"/>
      <c r="E31" s="21"/>
      <c r="F31" s="13">
        <v>1</v>
      </c>
      <c r="G31" s="18"/>
      <c r="H31" s="18"/>
      <c r="I31" s="21"/>
      <c r="J31" s="13">
        <f t="shared" si="0"/>
        <v>2</v>
      </c>
      <c r="K31" s="18"/>
      <c r="L31" s="18"/>
      <c r="M31" s="21"/>
      <c r="N31" s="30">
        <v>74</v>
      </c>
      <c r="O31" s="12">
        <v>2</v>
      </c>
      <c r="P31" s="17"/>
      <c r="Q31" s="17"/>
      <c r="R31" s="20"/>
      <c r="S31" s="12">
        <v>4</v>
      </c>
      <c r="T31" s="17"/>
      <c r="U31" s="17"/>
      <c r="V31" s="20"/>
      <c r="W31" s="12">
        <f t="shared" si="1"/>
        <v>6</v>
      </c>
      <c r="X31" s="17"/>
      <c r="Y31" s="17"/>
      <c r="Z31" s="25"/>
    </row>
    <row r="32" spans="1:26">
      <c r="A32" s="6">
        <v>24</v>
      </c>
      <c r="B32" s="12">
        <f>0</f>
        <v>0</v>
      </c>
      <c r="C32" s="17"/>
      <c r="D32" s="17"/>
      <c r="E32" s="20"/>
      <c r="F32" s="12">
        <v>2</v>
      </c>
      <c r="G32" s="17"/>
      <c r="H32" s="17"/>
      <c r="I32" s="20"/>
      <c r="J32" s="12">
        <f t="shared" si="0"/>
        <v>2</v>
      </c>
      <c r="K32" s="17"/>
      <c r="L32" s="17"/>
      <c r="M32" s="20"/>
      <c r="N32" s="29">
        <v>75</v>
      </c>
      <c r="O32" s="13">
        <v>3</v>
      </c>
      <c r="P32" s="18"/>
      <c r="Q32" s="18"/>
      <c r="R32" s="21"/>
      <c r="S32" s="13">
        <v>4</v>
      </c>
      <c r="T32" s="18"/>
      <c r="U32" s="18"/>
      <c r="V32" s="21"/>
      <c r="W32" s="13">
        <f t="shared" si="1"/>
        <v>7</v>
      </c>
      <c r="X32" s="18"/>
      <c r="Y32" s="18"/>
      <c r="Z32" s="26"/>
    </row>
    <row r="33" spans="1:26">
      <c r="A33" s="7">
        <v>25</v>
      </c>
      <c r="B33" s="13">
        <v>2</v>
      </c>
      <c r="C33" s="18"/>
      <c r="D33" s="18"/>
      <c r="E33" s="21"/>
      <c r="F33" s="13">
        <v>1</v>
      </c>
      <c r="G33" s="18"/>
      <c r="H33" s="18"/>
      <c r="I33" s="21"/>
      <c r="J33" s="13">
        <f t="shared" si="0"/>
        <v>3</v>
      </c>
      <c r="K33" s="18"/>
      <c r="L33" s="18"/>
      <c r="M33" s="21"/>
      <c r="N33" s="30">
        <v>76</v>
      </c>
      <c r="O33" s="12">
        <v>3</v>
      </c>
      <c r="P33" s="17"/>
      <c r="Q33" s="17"/>
      <c r="R33" s="20"/>
      <c r="S33" s="12">
        <v>3</v>
      </c>
      <c r="T33" s="17"/>
      <c r="U33" s="17"/>
      <c r="V33" s="20"/>
      <c r="W33" s="12">
        <f t="shared" si="1"/>
        <v>6</v>
      </c>
      <c r="X33" s="17"/>
      <c r="Y33" s="17"/>
      <c r="Z33" s="25"/>
    </row>
    <row r="34" spans="1:26">
      <c r="A34" s="6">
        <v>26</v>
      </c>
      <c r="B34" s="12">
        <v>2</v>
      </c>
      <c r="C34" s="17"/>
      <c r="D34" s="17"/>
      <c r="E34" s="20"/>
      <c r="F34" s="12">
        <v>1</v>
      </c>
      <c r="G34" s="17"/>
      <c r="H34" s="17"/>
      <c r="I34" s="20"/>
      <c r="J34" s="12">
        <f t="shared" si="0"/>
        <v>3</v>
      </c>
      <c r="K34" s="17"/>
      <c r="L34" s="17"/>
      <c r="M34" s="20"/>
      <c r="N34" s="29">
        <v>77</v>
      </c>
      <c r="O34" s="13">
        <v>5</v>
      </c>
      <c r="P34" s="18"/>
      <c r="Q34" s="18"/>
      <c r="R34" s="21"/>
      <c r="S34" s="13">
        <v>4</v>
      </c>
      <c r="T34" s="18"/>
      <c r="U34" s="18"/>
      <c r="V34" s="21"/>
      <c r="W34" s="13">
        <f t="shared" si="1"/>
        <v>9</v>
      </c>
      <c r="X34" s="18"/>
      <c r="Y34" s="18"/>
      <c r="Z34" s="26"/>
    </row>
    <row r="35" spans="1:26">
      <c r="A35" s="7">
        <v>27</v>
      </c>
      <c r="B35" s="13">
        <f>0</f>
        <v>0</v>
      </c>
      <c r="C35" s="18"/>
      <c r="D35" s="18"/>
      <c r="E35" s="21"/>
      <c r="F35" s="13">
        <f>0</f>
        <v>0</v>
      </c>
      <c r="G35" s="18"/>
      <c r="H35" s="18"/>
      <c r="I35" s="21"/>
      <c r="J35" s="13">
        <f t="shared" si="0"/>
        <v>0</v>
      </c>
      <c r="K35" s="18"/>
      <c r="L35" s="18"/>
      <c r="M35" s="21"/>
      <c r="N35" s="30">
        <v>78</v>
      </c>
      <c r="O35" s="12">
        <v>5</v>
      </c>
      <c r="P35" s="17"/>
      <c r="Q35" s="17"/>
      <c r="R35" s="20"/>
      <c r="S35" s="12">
        <v>2</v>
      </c>
      <c r="T35" s="17"/>
      <c r="U35" s="17"/>
      <c r="V35" s="20"/>
      <c r="W35" s="12">
        <f t="shared" si="1"/>
        <v>7</v>
      </c>
      <c r="X35" s="17"/>
      <c r="Y35" s="17"/>
      <c r="Z35" s="25"/>
    </row>
    <row r="36" spans="1:26">
      <c r="A36" s="6">
        <v>28</v>
      </c>
      <c r="B36" s="12">
        <v>1</v>
      </c>
      <c r="C36" s="17"/>
      <c r="D36" s="17"/>
      <c r="E36" s="20"/>
      <c r="F36" s="12">
        <f>0</f>
        <v>0</v>
      </c>
      <c r="G36" s="17"/>
      <c r="H36" s="17"/>
      <c r="I36" s="20"/>
      <c r="J36" s="12">
        <f t="shared" si="0"/>
        <v>1</v>
      </c>
      <c r="K36" s="17"/>
      <c r="L36" s="17"/>
      <c r="M36" s="20"/>
      <c r="N36" s="29">
        <v>79</v>
      </c>
      <c r="O36" s="13">
        <f>0</f>
        <v>0</v>
      </c>
      <c r="P36" s="18"/>
      <c r="Q36" s="18"/>
      <c r="R36" s="21"/>
      <c r="S36" s="13">
        <v>1</v>
      </c>
      <c r="T36" s="18"/>
      <c r="U36" s="18"/>
      <c r="V36" s="21"/>
      <c r="W36" s="13">
        <f t="shared" si="1"/>
        <v>1</v>
      </c>
      <c r="X36" s="18"/>
      <c r="Y36" s="18"/>
      <c r="Z36" s="26"/>
    </row>
    <row r="37" spans="1:26">
      <c r="A37" s="7">
        <v>29</v>
      </c>
      <c r="B37" s="13">
        <v>2</v>
      </c>
      <c r="C37" s="18"/>
      <c r="D37" s="18"/>
      <c r="E37" s="21"/>
      <c r="F37" s="13">
        <v>1</v>
      </c>
      <c r="G37" s="18"/>
      <c r="H37" s="18"/>
      <c r="I37" s="21"/>
      <c r="J37" s="13">
        <f t="shared" si="0"/>
        <v>3</v>
      </c>
      <c r="K37" s="18"/>
      <c r="L37" s="18"/>
      <c r="M37" s="21"/>
      <c r="N37" s="30">
        <v>80</v>
      </c>
      <c r="O37" s="12">
        <v>4</v>
      </c>
      <c r="P37" s="17"/>
      <c r="Q37" s="17"/>
      <c r="R37" s="20"/>
      <c r="S37" s="12">
        <f>0</f>
        <v>0</v>
      </c>
      <c r="T37" s="17"/>
      <c r="U37" s="17"/>
      <c r="V37" s="20"/>
      <c r="W37" s="12">
        <f t="shared" si="1"/>
        <v>4</v>
      </c>
      <c r="X37" s="17"/>
      <c r="Y37" s="17"/>
      <c r="Z37" s="25"/>
    </row>
    <row r="38" spans="1:26">
      <c r="A38" s="6">
        <v>30</v>
      </c>
      <c r="B38" s="12">
        <f>0</f>
        <v>0</v>
      </c>
      <c r="C38" s="17"/>
      <c r="D38" s="17"/>
      <c r="E38" s="20"/>
      <c r="F38" s="12">
        <f>0</f>
        <v>0</v>
      </c>
      <c r="G38" s="17"/>
      <c r="H38" s="17"/>
      <c r="I38" s="20"/>
      <c r="J38" s="12">
        <f t="shared" si="0"/>
        <v>0</v>
      </c>
      <c r="K38" s="17"/>
      <c r="L38" s="17"/>
      <c r="M38" s="20"/>
      <c r="N38" s="29">
        <v>81</v>
      </c>
      <c r="O38" s="13">
        <v>1</v>
      </c>
      <c r="P38" s="18"/>
      <c r="Q38" s="18"/>
      <c r="R38" s="21"/>
      <c r="S38" s="13">
        <v>3</v>
      </c>
      <c r="T38" s="18"/>
      <c r="U38" s="18"/>
      <c r="V38" s="21"/>
      <c r="W38" s="13">
        <f t="shared" si="1"/>
        <v>4</v>
      </c>
      <c r="X38" s="18"/>
      <c r="Y38" s="18"/>
      <c r="Z38" s="26"/>
    </row>
    <row r="39" spans="1:26">
      <c r="A39" s="7">
        <v>31</v>
      </c>
      <c r="B39" s="13">
        <v>1</v>
      </c>
      <c r="C39" s="18"/>
      <c r="D39" s="18"/>
      <c r="E39" s="21"/>
      <c r="F39" s="13">
        <f>0</f>
        <v>0</v>
      </c>
      <c r="G39" s="18"/>
      <c r="H39" s="18"/>
      <c r="I39" s="21"/>
      <c r="J39" s="13">
        <f t="shared" si="0"/>
        <v>1</v>
      </c>
      <c r="K39" s="18"/>
      <c r="L39" s="18"/>
      <c r="M39" s="21"/>
      <c r="N39" s="30">
        <v>82</v>
      </c>
      <c r="O39" s="12">
        <v>1</v>
      </c>
      <c r="P39" s="17"/>
      <c r="Q39" s="17"/>
      <c r="R39" s="20"/>
      <c r="S39" s="12">
        <v>1</v>
      </c>
      <c r="T39" s="17"/>
      <c r="U39" s="17"/>
      <c r="V39" s="20"/>
      <c r="W39" s="12">
        <f t="shared" si="1"/>
        <v>2</v>
      </c>
      <c r="X39" s="17"/>
      <c r="Y39" s="17"/>
      <c r="Z39" s="25"/>
    </row>
    <row r="40" spans="1:26">
      <c r="A40" s="6">
        <v>32</v>
      </c>
      <c r="B40" s="12">
        <v>1</v>
      </c>
      <c r="C40" s="17"/>
      <c r="D40" s="17"/>
      <c r="E40" s="20"/>
      <c r="F40" s="12">
        <f>0</f>
        <v>0</v>
      </c>
      <c r="G40" s="17"/>
      <c r="H40" s="17"/>
      <c r="I40" s="20"/>
      <c r="J40" s="12">
        <f t="shared" si="0"/>
        <v>1</v>
      </c>
      <c r="K40" s="17"/>
      <c r="L40" s="17"/>
      <c r="M40" s="20"/>
      <c r="N40" s="29">
        <v>83</v>
      </c>
      <c r="O40" s="13">
        <v>1</v>
      </c>
      <c r="P40" s="18"/>
      <c r="Q40" s="18"/>
      <c r="R40" s="21"/>
      <c r="S40" s="13">
        <v>3</v>
      </c>
      <c r="T40" s="18"/>
      <c r="U40" s="18"/>
      <c r="V40" s="21"/>
      <c r="W40" s="13">
        <f t="shared" si="1"/>
        <v>4</v>
      </c>
      <c r="X40" s="18"/>
      <c r="Y40" s="18"/>
      <c r="Z40" s="26"/>
    </row>
    <row r="41" spans="1:26">
      <c r="A41" s="7">
        <v>33</v>
      </c>
      <c r="B41" s="13">
        <f>0</f>
        <v>0</v>
      </c>
      <c r="C41" s="18"/>
      <c r="D41" s="18"/>
      <c r="E41" s="21"/>
      <c r="F41" s="13">
        <v>1</v>
      </c>
      <c r="G41" s="18"/>
      <c r="H41" s="18"/>
      <c r="I41" s="21"/>
      <c r="J41" s="13">
        <f t="shared" si="0"/>
        <v>1</v>
      </c>
      <c r="K41" s="18"/>
      <c r="L41" s="18"/>
      <c r="M41" s="21"/>
      <c r="N41" s="30">
        <v>84</v>
      </c>
      <c r="O41" s="12">
        <f>0</f>
        <v>0</v>
      </c>
      <c r="P41" s="17"/>
      <c r="Q41" s="17"/>
      <c r="R41" s="20"/>
      <c r="S41" s="12">
        <v>3</v>
      </c>
      <c r="T41" s="17"/>
      <c r="U41" s="17"/>
      <c r="V41" s="20"/>
      <c r="W41" s="12">
        <f t="shared" si="1"/>
        <v>3</v>
      </c>
      <c r="X41" s="17"/>
      <c r="Y41" s="17"/>
      <c r="Z41" s="25"/>
    </row>
    <row r="42" spans="1:26">
      <c r="A42" s="6">
        <v>34</v>
      </c>
      <c r="B42" s="12">
        <f>0</f>
        <v>0</v>
      </c>
      <c r="C42" s="17"/>
      <c r="D42" s="17"/>
      <c r="E42" s="20"/>
      <c r="F42" s="12">
        <f>0</f>
        <v>0</v>
      </c>
      <c r="G42" s="17"/>
      <c r="H42" s="17"/>
      <c r="I42" s="20"/>
      <c r="J42" s="12">
        <f t="shared" si="0"/>
        <v>0</v>
      </c>
      <c r="K42" s="17"/>
      <c r="L42" s="17"/>
      <c r="M42" s="20"/>
      <c r="N42" s="29">
        <v>85</v>
      </c>
      <c r="O42" s="13">
        <f>0</f>
        <v>0</v>
      </c>
      <c r="P42" s="18"/>
      <c r="Q42" s="18"/>
      <c r="R42" s="21"/>
      <c r="S42" s="13">
        <v>2</v>
      </c>
      <c r="T42" s="18"/>
      <c r="U42" s="18"/>
      <c r="V42" s="21"/>
      <c r="W42" s="13">
        <f t="shared" si="1"/>
        <v>2</v>
      </c>
      <c r="X42" s="18"/>
      <c r="Y42" s="18"/>
      <c r="Z42" s="26"/>
    </row>
    <row r="43" spans="1:26">
      <c r="A43" s="7">
        <v>35</v>
      </c>
      <c r="B43" s="13">
        <v>3</v>
      </c>
      <c r="C43" s="18"/>
      <c r="D43" s="18"/>
      <c r="E43" s="21"/>
      <c r="F43" s="13">
        <v>2</v>
      </c>
      <c r="G43" s="18"/>
      <c r="H43" s="18"/>
      <c r="I43" s="21"/>
      <c r="J43" s="13">
        <f t="shared" si="0"/>
        <v>5</v>
      </c>
      <c r="K43" s="18"/>
      <c r="L43" s="18"/>
      <c r="M43" s="21"/>
      <c r="N43" s="30">
        <v>86</v>
      </c>
      <c r="O43" s="12">
        <v>1</v>
      </c>
      <c r="P43" s="17"/>
      <c r="Q43" s="17"/>
      <c r="R43" s="20"/>
      <c r="S43" s="12">
        <v>3</v>
      </c>
      <c r="T43" s="17"/>
      <c r="U43" s="17"/>
      <c r="V43" s="20"/>
      <c r="W43" s="12">
        <f t="shared" si="1"/>
        <v>4</v>
      </c>
      <c r="X43" s="17"/>
      <c r="Y43" s="17"/>
      <c r="Z43" s="25"/>
    </row>
    <row r="44" spans="1:26">
      <c r="A44" s="6">
        <v>36</v>
      </c>
      <c r="B44" s="12">
        <v>3</v>
      </c>
      <c r="C44" s="17"/>
      <c r="D44" s="17"/>
      <c r="E44" s="20"/>
      <c r="F44" s="12">
        <v>1</v>
      </c>
      <c r="G44" s="17"/>
      <c r="H44" s="17"/>
      <c r="I44" s="20"/>
      <c r="J44" s="12">
        <f t="shared" si="0"/>
        <v>4</v>
      </c>
      <c r="K44" s="17"/>
      <c r="L44" s="17"/>
      <c r="M44" s="20"/>
      <c r="N44" s="29">
        <v>87</v>
      </c>
      <c r="O44" s="13">
        <v>3</v>
      </c>
      <c r="P44" s="18"/>
      <c r="Q44" s="18"/>
      <c r="R44" s="21"/>
      <c r="S44" s="13">
        <v>2</v>
      </c>
      <c r="T44" s="18"/>
      <c r="U44" s="18"/>
      <c r="V44" s="21"/>
      <c r="W44" s="13">
        <f t="shared" si="1"/>
        <v>5</v>
      </c>
      <c r="X44" s="18"/>
      <c r="Y44" s="18"/>
      <c r="Z44" s="26"/>
    </row>
    <row r="45" spans="1:26">
      <c r="A45" s="7">
        <v>37</v>
      </c>
      <c r="B45" s="13">
        <v>3</v>
      </c>
      <c r="C45" s="18"/>
      <c r="D45" s="18"/>
      <c r="E45" s="21"/>
      <c r="F45" s="13">
        <v>1</v>
      </c>
      <c r="G45" s="18"/>
      <c r="H45" s="18"/>
      <c r="I45" s="21"/>
      <c r="J45" s="13">
        <f t="shared" si="0"/>
        <v>4</v>
      </c>
      <c r="K45" s="18"/>
      <c r="L45" s="18"/>
      <c r="M45" s="21"/>
      <c r="N45" s="30">
        <v>88</v>
      </c>
      <c r="O45" s="12">
        <v>2</v>
      </c>
      <c r="P45" s="17"/>
      <c r="Q45" s="17"/>
      <c r="R45" s="20"/>
      <c r="S45" s="12">
        <v>4</v>
      </c>
      <c r="T45" s="17"/>
      <c r="U45" s="17"/>
      <c r="V45" s="20"/>
      <c r="W45" s="12">
        <f t="shared" si="1"/>
        <v>6</v>
      </c>
      <c r="X45" s="17"/>
      <c r="Y45" s="17"/>
      <c r="Z45" s="25"/>
    </row>
    <row r="46" spans="1:26">
      <c r="A46" s="6">
        <v>38</v>
      </c>
      <c r="B46" s="12">
        <v>2</v>
      </c>
      <c r="C46" s="17"/>
      <c r="D46" s="17"/>
      <c r="E46" s="20"/>
      <c r="F46" s="12">
        <f>0</f>
        <v>0</v>
      </c>
      <c r="G46" s="17"/>
      <c r="H46" s="17"/>
      <c r="I46" s="20"/>
      <c r="J46" s="12">
        <f t="shared" si="0"/>
        <v>2</v>
      </c>
      <c r="K46" s="17"/>
      <c r="L46" s="17"/>
      <c r="M46" s="20"/>
      <c r="N46" s="29">
        <v>89</v>
      </c>
      <c r="O46" s="13">
        <f>0</f>
        <v>0</v>
      </c>
      <c r="P46" s="18"/>
      <c r="Q46" s="18"/>
      <c r="R46" s="21"/>
      <c r="S46" s="13">
        <v>2</v>
      </c>
      <c r="T46" s="18"/>
      <c r="U46" s="18"/>
      <c r="V46" s="21"/>
      <c r="W46" s="13">
        <f t="shared" si="1"/>
        <v>2</v>
      </c>
      <c r="X46" s="18"/>
      <c r="Y46" s="18"/>
      <c r="Z46" s="26"/>
    </row>
    <row r="47" spans="1:26">
      <c r="A47" s="7">
        <v>39</v>
      </c>
      <c r="B47" s="13">
        <f>0</f>
        <v>0</v>
      </c>
      <c r="C47" s="18"/>
      <c r="D47" s="18"/>
      <c r="E47" s="21"/>
      <c r="F47" s="13">
        <f>0</f>
        <v>0</v>
      </c>
      <c r="G47" s="18"/>
      <c r="H47" s="18"/>
      <c r="I47" s="21"/>
      <c r="J47" s="13">
        <f t="shared" si="0"/>
        <v>0</v>
      </c>
      <c r="K47" s="18"/>
      <c r="L47" s="18"/>
      <c r="M47" s="21"/>
      <c r="N47" s="30">
        <v>90</v>
      </c>
      <c r="O47" s="12">
        <v>2</v>
      </c>
      <c r="P47" s="17"/>
      <c r="Q47" s="17"/>
      <c r="R47" s="20"/>
      <c r="S47" s="12">
        <f>0</f>
        <v>0</v>
      </c>
      <c r="T47" s="17"/>
      <c r="U47" s="17"/>
      <c r="V47" s="20"/>
      <c r="W47" s="12">
        <f t="shared" si="1"/>
        <v>2</v>
      </c>
      <c r="X47" s="17"/>
      <c r="Y47" s="17"/>
      <c r="Z47" s="25"/>
    </row>
    <row r="48" spans="1:26">
      <c r="A48" s="6">
        <v>40</v>
      </c>
      <c r="B48" s="12">
        <v>1</v>
      </c>
      <c r="C48" s="17"/>
      <c r="D48" s="17"/>
      <c r="E48" s="20"/>
      <c r="F48" s="12">
        <v>2</v>
      </c>
      <c r="G48" s="17"/>
      <c r="H48" s="17"/>
      <c r="I48" s="20"/>
      <c r="J48" s="12">
        <f t="shared" si="0"/>
        <v>3</v>
      </c>
      <c r="K48" s="17"/>
      <c r="L48" s="17"/>
      <c r="M48" s="20"/>
      <c r="N48" s="29">
        <v>91</v>
      </c>
      <c r="O48" s="13">
        <v>2</v>
      </c>
      <c r="P48" s="18"/>
      <c r="Q48" s="18"/>
      <c r="R48" s="21"/>
      <c r="S48" s="13">
        <v>2</v>
      </c>
      <c r="T48" s="18"/>
      <c r="U48" s="18"/>
      <c r="V48" s="21"/>
      <c r="W48" s="13">
        <f t="shared" si="1"/>
        <v>4</v>
      </c>
      <c r="X48" s="18"/>
      <c r="Y48" s="18"/>
      <c r="Z48" s="26"/>
    </row>
    <row r="49" spans="1:26">
      <c r="A49" s="7">
        <v>41</v>
      </c>
      <c r="B49" s="13">
        <v>2</v>
      </c>
      <c r="C49" s="18"/>
      <c r="D49" s="18"/>
      <c r="E49" s="21"/>
      <c r="F49" s="13">
        <v>1</v>
      </c>
      <c r="G49" s="18"/>
      <c r="H49" s="18"/>
      <c r="I49" s="21"/>
      <c r="J49" s="13">
        <f t="shared" si="0"/>
        <v>3</v>
      </c>
      <c r="K49" s="18"/>
      <c r="L49" s="18"/>
      <c r="M49" s="21"/>
      <c r="N49" s="30">
        <v>92</v>
      </c>
      <c r="O49" s="12">
        <v>2</v>
      </c>
      <c r="P49" s="17"/>
      <c r="Q49" s="17"/>
      <c r="R49" s="20"/>
      <c r="S49" s="12">
        <v>2</v>
      </c>
      <c r="T49" s="17"/>
      <c r="U49" s="17"/>
      <c r="V49" s="20"/>
      <c r="W49" s="12">
        <f t="shared" si="1"/>
        <v>4</v>
      </c>
      <c r="X49" s="17"/>
      <c r="Y49" s="17"/>
      <c r="Z49" s="25"/>
    </row>
    <row r="50" spans="1:26">
      <c r="A50" s="6">
        <v>42</v>
      </c>
      <c r="B50" s="12">
        <v>1</v>
      </c>
      <c r="C50" s="17"/>
      <c r="D50" s="17"/>
      <c r="E50" s="20"/>
      <c r="F50" s="12">
        <f>0</f>
        <v>0</v>
      </c>
      <c r="G50" s="17"/>
      <c r="H50" s="17"/>
      <c r="I50" s="20"/>
      <c r="J50" s="12">
        <f t="shared" si="0"/>
        <v>1</v>
      </c>
      <c r="K50" s="17"/>
      <c r="L50" s="17"/>
      <c r="M50" s="20"/>
      <c r="N50" s="29">
        <v>93</v>
      </c>
      <c r="O50" s="13">
        <f>0</f>
        <v>0</v>
      </c>
      <c r="P50" s="18"/>
      <c r="Q50" s="18"/>
      <c r="R50" s="21"/>
      <c r="S50" s="13">
        <v>1</v>
      </c>
      <c r="T50" s="18"/>
      <c r="U50" s="18"/>
      <c r="V50" s="21"/>
      <c r="W50" s="13">
        <f t="shared" si="1"/>
        <v>1</v>
      </c>
      <c r="X50" s="18"/>
      <c r="Y50" s="18"/>
      <c r="Z50" s="26"/>
    </row>
    <row r="51" spans="1:26">
      <c r="A51" s="7">
        <v>43</v>
      </c>
      <c r="B51" s="13">
        <v>2</v>
      </c>
      <c r="C51" s="18"/>
      <c r="D51" s="18"/>
      <c r="E51" s="21"/>
      <c r="F51" s="13">
        <f>0</f>
        <v>0</v>
      </c>
      <c r="G51" s="18"/>
      <c r="H51" s="18"/>
      <c r="I51" s="21"/>
      <c r="J51" s="13">
        <f t="shared" si="0"/>
        <v>2</v>
      </c>
      <c r="K51" s="18"/>
      <c r="L51" s="18"/>
      <c r="M51" s="21"/>
      <c r="N51" s="30">
        <v>94</v>
      </c>
      <c r="O51" s="12">
        <v>2</v>
      </c>
      <c r="P51" s="17"/>
      <c r="Q51" s="17"/>
      <c r="R51" s="20"/>
      <c r="S51" s="12">
        <f t="shared" ref="S51:S57" si="2">0</f>
        <v>0</v>
      </c>
      <c r="T51" s="17"/>
      <c r="U51" s="17"/>
      <c r="V51" s="20"/>
      <c r="W51" s="12">
        <f t="shared" si="1"/>
        <v>2</v>
      </c>
      <c r="X51" s="17"/>
      <c r="Y51" s="17"/>
      <c r="Z51" s="25"/>
    </row>
    <row r="52" spans="1:26">
      <c r="A52" s="6">
        <v>44</v>
      </c>
      <c r="B52" s="12">
        <v>1</v>
      </c>
      <c r="C52" s="17"/>
      <c r="D52" s="17"/>
      <c r="E52" s="20"/>
      <c r="F52" s="12">
        <v>2</v>
      </c>
      <c r="G52" s="17"/>
      <c r="H52" s="17"/>
      <c r="I52" s="20"/>
      <c r="J52" s="12">
        <f t="shared" si="0"/>
        <v>3</v>
      </c>
      <c r="K52" s="17"/>
      <c r="L52" s="17"/>
      <c r="M52" s="20"/>
      <c r="N52" s="29">
        <v>95</v>
      </c>
      <c r="O52" s="13">
        <f t="shared" ref="O52:O57" si="3">0</f>
        <v>0</v>
      </c>
      <c r="P52" s="18"/>
      <c r="Q52" s="18"/>
      <c r="R52" s="21"/>
      <c r="S52" s="13">
        <f t="shared" si="2"/>
        <v>0</v>
      </c>
      <c r="T52" s="18"/>
      <c r="U52" s="18"/>
      <c r="V52" s="21"/>
      <c r="W52" s="13">
        <f t="shared" si="1"/>
        <v>0</v>
      </c>
      <c r="X52" s="18"/>
      <c r="Y52" s="18"/>
      <c r="Z52" s="26"/>
    </row>
    <row r="53" spans="1:26">
      <c r="A53" s="7">
        <v>45</v>
      </c>
      <c r="B53" s="13">
        <v>4</v>
      </c>
      <c r="C53" s="18"/>
      <c r="D53" s="18"/>
      <c r="E53" s="21"/>
      <c r="F53" s="13">
        <v>1</v>
      </c>
      <c r="G53" s="18"/>
      <c r="H53" s="18"/>
      <c r="I53" s="21"/>
      <c r="J53" s="13">
        <f t="shared" si="0"/>
        <v>5</v>
      </c>
      <c r="K53" s="18"/>
      <c r="L53" s="18"/>
      <c r="M53" s="21"/>
      <c r="N53" s="30">
        <v>96</v>
      </c>
      <c r="O53" s="12">
        <f t="shared" si="3"/>
        <v>0</v>
      </c>
      <c r="P53" s="17"/>
      <c r="Q53" s="17"/>
      <c r="R53" s="20"/>
      <c r="S53" s="12">
        <f t="shared" si="2"/>
        <v>0</v>
      </c>
      <c r="T53" s="17"/>
      <c r="U53" s="17"/>
      <c r="V53" s="20"/>
      <c r="W53" s="12">
        <f t="shared" si="1"/>
        <v>0</v>
      </c>
      <c r="X53" s="17"/>
      <c r="Y53" s="17"/>
      <c r="Z53" s="25"/>
    </row>
    <row r="54" spans="1:26">
      <c r="A54" s="6">
        <v>46</v>
      </c>
      <c r="B54" s="12">
        <v>1</v>
      </c>
      <c r="C54" s="17"/>
      <c r="D54" s="17"/>
      <c r="E54" s="20"/>
      <c r="F54" s="12">
        <v>1</v>
      </c>
      <c r="G54" s="17"/>
      <c r="H54" s="17"/>
      <c r="I54" s="20"/>
      <c r="J54" s="12">
        <f t="shared" si="0"/>
        <v>2</v>
      </c>
      <c r="K54" s="17"/>
      <c r="L54" s="17"/>
      <c r="M54" s="20"/>
      <c r="N54" s="29">
        <v>97</v>
      </c>
      <c r="O54" s="13">
        <f t="shared" si="3"/>
        <v>0</v>
      </c>
      <c r="P54" s="18"/>
      <c r="Q54" s="18"/>
      <c r="R54" s="21"/>
      <c r="S54" s="13">
        <f t="shared" si="2"/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v>2</v>
      </c>
      <c r="C55" s="18"/>
      <c r="D55" s="18"/>
      <c r="E55" s="21"/>
      <c r="F55" s="13">
        <v>2</v>
      </c>
      <c r="G55" s="18"/>
      <c r="H55" s="18"/>
      <c r="I55" s="21"/>
      <c r="J55" s="13">
        <f t="shared" si="0"/>
        <v>4</v>
      </c>
      <c r="K55" s="18"/>
      <c r="L55" s="18"/>
      <c r="M55" s="21"/>
      <c r="N55" s="30">
        <v>98</v>
      </c>
      <c r="O55" s="12">
        <f t="shared" si="3"/>
        <v>0</v>
      </c>
      <c r="P55" s="17"/>
      <c r="Q55" s="17"/>
      <c r="R55" s="20"/>
      <c r="S55" s="12">
        <f t="shared" si="2"/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1</v>
      </c>
      <c r="C56" s="17"/>
      <c r="D56" s="17"/>
      <c r="E56" s="20"/>
      <c r="F56" s="12">
        <v>1</v>
      </c>
      <c r="G56" s="17"/>
      <c r="H56" s="17"/>
      <c r="I56" s="20"/>
      <c r="J56" s="12">
        <f t="shared" si="0"/>
        <v>2</v>
      </c>
      <c r="K56" s="17"/>
      <c r="L56" s="17"/>
      <c r="M56" s="20"/>
      <c r="N56" s="29">
        <v>99</v>
      </c>
      <c r="O56" s="13">
        <f t="shared" si="3"/>
        <v>0</v>
      </c>
      <c r="P56" s="18"/>
      <c r="Q56" s="18"/>
      <c r="R56" s="21"/>
      <c r="S56" s="13">
        <f t="shared" si="2"/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1</v>
      </c>
      <c r="C57" s="18"/>
      <c r="D57" s="18"/>
      <c r="E57" s="21"/>
      <c r="F57" s="13">
        <v>1</v>
      </c>
      <c r="G57" s="18"/>
      <c r="H57" s="18"/>
      <c r="I57" s="21"/>
      <c r="J57" s="13">
        <f t="shared" si="0"/>
        <v>2</v>
      </c>
      <c r="K57" s="18"/>
      <c r="L57" s="18"/>
      <c r="M57" s="21"/>
      <c r="N57" s="30" t="s">
        <v>20</v>
      </c>
      <c r="O57" s="12">
        <f t="shared" si="3"/>
        <v>0</v>
      </c>
      <c r="P57" s="17"/>
      <c r="Q57" s="17"/>
      <c r="R57" s="20"/>
      <c r="S57" s="12">
        <f t="shared" si="2"/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1</v>
      </c>
      <c r="C58" s="17"/>
      <c r="D58" s="17"/>
      <c r="E58" s="20"/>
      <c r="F58" s="12">
        <v>2</v>
      </c>
      <c r="G58" s="17"/>
      <c r="H58" s="17"/>
      <c r="I58" s="20"/>
      <c r="J58" s="12">
        <f t="shared" si="0"/>
        <v>3</v>
      </c>
      <c r="K58" s="17"/>
      <c r="L58" s="17"/>
      <c r="M58" s="20"/>
      <c r="N58" s="31" t="s">
        <v>24</v>
      </c>
      <c r="O58" s="14">
        <f>SUM(B8:B58,O8:O57)</f>
        <v>159</v>
      </c>
      <c r="P58" s="19"/>
      <c r="Q58" s="19"/>
      <c r="R58" s="22"/>
      <c r="S58" s="14">
        <f>SUM(F8:F58,S8:S57)</f>
        <v>130</v>
      </c>
      <c r="T58" s="19"/>
      <c r="U58" s="19"/>
      <c r="V58" s="22"/>
      <c r="W58" s="14">
        <f>SUM(J8:J58,W8:W57)</f>
        <v>289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5</v>
      </c>
      <c r="C66" s="17"/>
      <c r="D66" s="17"/>
      <c r="E66" s="20"/>
      <c r="F66" s="12">
        <f>SUM(F8:F12)</f>
        <v>3</v>
      </c>
      <c r="G66" s="17"/>
      <c r="H66" s="17"/>
      <c r="I66" s="20"/>
      <c r="J66" s="12">
        <f>SUM(J8:J12)</f>
        <v>8</v>
      </c>
      <c r="K66" s="17"/>
      <c r="L66" s="17"/>
      <c r="M66" s="25"/>
    </row>
    <row r="67" spans="1:13">
      <c r="A67" s="7" t="s">
        <v>18</v>
      </c>
      <c r="B67" s="13">
        <f>SUM(B13:B17)</f>
        <v>7</v>
      </c>
      <c r="C67" s="18"/>
      <c r="D67" s="18"/>
      <c r="E67" s="21"/>
      <c r="F67" s="13">
        <f>SUM(F13:F17)</f>
        <v>2</v>
      </c>
      <c r="G67" s="18"/>
      <c r="H67" s="18"/>
      <c r="I67" s="21"/>
      <c r="J67" s="13">
        <f>SUM(J13:J17)</f>
        <v>9</v>
      </c>
      <c r="K67" s="18"/>
      <c r="L67" s="18"/>
      <c r="M67" s="26"/>
    </row>
    <row r="68" spans="1:13">
      <c r="A68" s="6" t="s">
        <v>28</v>
      </c>
      <c r="B68" s="12">
        <f>SUM(B18:B22)</f>
        <v>7</v>
      </c>
      <c r="C68" s="17"/>
      <c r="D68" s="17"/>
      <c r="E68" s="20"/>
      <c r="F68" s="12">
        <f>SUM(F18:F22)</f>
        <v>2</v>
      </c>
      <c r="G68" s="17"/>
      <c r="H68" s="17"/>
      <c r="I68" s="20"/>
      <c r="J68" s="12">
        <f>SUM(J18:J22)</f>
        <v>9</v>
      </c>
      <c r="K68" s="17"/>
      <c r="L68" s="17"/>
      <c r="M68" s="25"/>
    </row>
    <row r="69" spans="1:13">
      <c r="A69" s="7" t="s">
        <v>8</v>
      </c>
      <c r="B69" s="13">
        <f>SUM(B23:B27)</f>
        <v>12</v>
      </c>
      <c r="C69" s="18"/>
      <c r="D69" s="18"/>
      <c r="E69" s="21"/>
      <c r="F69" s="13">
        <f>SUM(F23:F27)</f>
        <v>2</v>
      </c>
      <c r="G69" s="18"/>
      <c r="H69" s="18"/>
      <c r="I69" s="21"/>
      <c r="J69" s="13">
        <f>SUM(J23:J27)</f>
        <v>14</v>
      </c>
      <c r="K69" s="18"/>
      <c r="L69" s="18"/>
      <c r="M69" s="26"/>
    </row>
    <row r="70" spans="1:13">
      <c r="A70" s="6" t="s">
        <v>30</v>
      </c>
      <c r="B70" s="12">
        <f>SUM(B28:B32)</f>
        <v>5</v>
      </c>
      <c r="C70" s="17"/>
      <c r="D70" s="17"/>
      <c r="E70" s="20"/>
      <c r="F70" s="12">
        <f>SUM(F28:F32)</f>
        <v>5</v>
      </c>
      <c r="G70" s="17"/>
      <c r="H70" s="17"/>
      <c r="I70" s="20"/>
      <c r="J70" s="12">
        <f>SUM(J28:J32)</f>
        <v>10</v>
      </c>
      <c r="K70" s="17"/>
      <c r="L70" s="17"/>
      <c r="M70" s="25"/>
    </row>
    <row r="71" spans="1:13">
      <c r="A71" s="7" t="s">
        <v>23</v>
      </c>
      <c r="B71" s="13">
        <f>SUM(B33:B37)</f>
        <v>7</v>
      </c>
      <c r="C71" s="18"/>
      <c r="D71" s="18"/>
      <c r="E71" s="21"/>
      <c r="F71" s="13">
        <f>SUM(F33:F37)</f>
        <v>3</v>
      </c>
      <c r="G71" s="18"/>
      <c r="H71" s="18"/>
      <c r="I71" s="21"/>
      <c r="J71" s="13">
        <f>SUM(J33:J37)</f>
        <v>10</v>
      </c>
      <c r="K71" s="18"/>
      <c r="L71" s="18"/>
      <c r="M71" s="26"/>
    </row>
    <row r="72" spans="1:13">
      <c r="A72" s="6" t="s">
        <v>31</v>
      </c>
      <c r="B72" s="12">
        <f>SUM(B38:B42)</f>
        <v>2</v>
      </c>
      <c r="C72" s="17"/>
      <c r="D72" s="17"/>
      <c r="E72" s="20"/>
      <c r="F72" s="12">
        <f>SUM(F38:F42)</f>
        <v>1</v>
      </c>
      <c r="G72" s="17"/>
      <c r="H72" s="17"/>
      <c r="I72" s="20"/>
      <c r="J72" s="12">
        <f>SUM(J38:J42)</f>
        <v>3</v>
      </c>
      <c r="K72" s="17"/>
      <c r="L72" s="17"/>
      <c r="M72" s="25"/>
    </row>
    <row r="73" spans="1:13">
      <c r="A73" s="7" t="s">
        <v>32</v>
      </c>
      <c r="B73" s="13">
        <f>SUM(B43:B47)</f>
        <v>11</v>
      </c>
      <c r="C73" s="18"/>
      <c r="D73" s="18"/>
      <c r="E73" s="21"/>
      <c r="F73" s="13">
        <f>SUM(F43:F47)</f>
        <v>4</v>
      </c>
      <c r="G73" s="18"/>
      <c r="H73" s="18"/>
      <c r="I73" s="21"/>
      <c r="J73" s="13">
        <f>SUM(J43:J47)</f>
        <v>15</v>
      </c>
      <c r="K73" s="18"/>
      <c r="L73" s="18"/>
      <c r="M73" s="26"/>
    </row>
    <row r="74" spans="1:13">
      <c r="A74" s="6" t="s">
        <v>33</v>
      </c>
      <c r="B74" s="12">
        <f>SUM(B48:B52)</f>
        <v>7</v>
      </c>
      <c r="C74" s="17"/>
      <c r="D74" s="17"/>
      <c r="E74" s="20"/>
      <c r="F74" s="12">
        <f>SUM(F48:F52)</f>
        <v>5</v>
      </c>
      <c r="G74" s="17"/>
      <c r="H74" s="17"/>
      <c r="I74" s="20"/>
      <c r="J74" s="12">
        <f>SUM(J48:J52)</f>
        <v>12</v>
      </c>
      <c r="K74" s="17"/>
      <c r="L74" s="17"/>
      <c r="M74" s="25"/>
    </row>
    <row r="75" spans="1:13">
      <c r="A75" s="7" t="s">
        <v>36</v>
      </c>
      <c r="B75" s="13">
        <f>SUM(B53:B57)</f>
        <v>9</v>
      </c>
      <c r="C75" s="18"/>
      <c r="D75" s="18"/>
      <c r="E75" s="21"/>
      <c r="F75" s="13">
        <f>SUM(F53:F57)</f>
        <v>6</v>
      </c>
      <c r="G75" s="18"/>
      <c r="H75" s="18"/>
      <c r="I75" s="21"/>
      <c r="J75" s="13">
        <f>SUM(J53:J57)</f>
        <v>15</v>
      </c>
      <c r="K75" s="18"/>
      <c r="L75" s="18"/>
      <c r="M75" s="26"/>
    </row>
    <row r="76" spans="1:13">
      <c r="A76" s="6" t="s">
        <v>39</v>
      </c>
      <c r="B76" s="12">
        <f>SUM(B58,O8:O11)</f>
        <v>9</v>
      </c>
      <c r="C76" s="17"/>
      <c r="D76" s="17"/>
      <c r="E76" s="20"/>
      <c r="F76" s="12">
        <f>SUM(F58,S8:S11)</f>
        <v>12</v>
      </c>
      <c r="G76" s="17"/>
      <c r="H76" s="17"/>
      <c r="I76" s="20"/>
      <c r="J76" s="12">
        <f>SUM(J58,W8:W11)</f>
        <v>21</v>
      </c>
      <c r="K76" s="17"/>
      <c r="L76" s="17"/>
      <c r="M76" s="25"/>
    </row>
    <row r="77" spans="1:13">
      <c r="A77" s="7" t="s">
        <v>42</v>
      </c>
      <c r="B77" s="13">
        <f>SUM(O12:O16)</f>
        <v>8</v>
      </c>
      <c r="C77" s="18"/>
      <c r="D77" s="18"/>
      <c r="E77" s="21"/>
      <c r="F77" s="13">
        <f>SUM(S12:S16)</f>
        <v>11</v>
      </c>
      <c r="G77" s="18"/>
      <c r="H77" s="18"/>
      <c r="I77" s="21"/>
      <c r="J77" s="13">
        <f>SUM(W12:W16)</f>
        <v>19</v>
      </c>
      <c r="K77" s="18"/>
      <c r="L77" s="18"/>
      <c r="M77" s="26"/>
    </row>
    <row r="78" spans="1:13">
      <c r="A78" s="6" t="s">
        <v>47</v>
      </c>
      <c r="B78" s="12">
        <f>SUM(O17:O21)</f>
        <v>14</v>
      </c>
      <c r="C78" s="17"/>
      <c r="D78" s="17"/>
      <c r="E78" s="20"/>
      <c r="F78" s="12">
        <f>SUM(S17:S21)</f>
        <v>9</v>
      </c>
      <c r="G78" s="17"/>
      <c r="H78" s="17"/>
      <c r="I78" s="20"/>
      <c r="J78" s="12">
        <f>SUM(W17:W21)</f>
        <v>23</v>
      </c>
      <c r="K78" s="17"/>
      <c r="L78" s="17"/>
      <c r="M78" s="25"/>
    </row>
    <row r="79" spans="1:13">
      <c r="A79" s="7" t="s">
        <v>48</v>
      </c>
      <c r="B79" s="13">
        <f>SUM(O22:O26)</f>
        <v>9</v>
      </c>
      <c r="C79" s="18"/>
      <c r="D79" s="18"/>
      <c r="E79" s="21"/>
      <c r="F79" s="13">
        <f>SUM(S22:S26)</f>
        <v>8</v>
      </c>
      <c r="G79" s="18"/>
      <c r="H79" s="18"/>
      <c r="I79" s="21"/>
      <c r="J79" s="13">
        <f>SUM(W22:W26)</f>
        <v>17</v>
      </c>
      <c r="K79" s="18"/>
      <c r="L79" s="18"/>
      <c r="M79" s="26"/>
    </row>
    <row r="80" spans="1:13">
      <c r="A80" s="6" t="s">
        <v>51</v>
      </c>
      <c r="B80" s="12">
        <f>SUM(O27:O31)</f>
        <v>10</v>
      </c>
      <c r="C80" s="17"/>
      <c r="D80" s="17"/>
      <c r="E80" s="20"/>
      <c r="F80" s="12">
        <f>SUM(S27:S31)</f>
        <v>15</v>
      </c>
      <c r="G80" s="17"/>
      <c r="H80" s="17"/>
      <c r="I80" s="20"/>
      <c r="J80" s="12">
        <f>SUM(W27:W31)</f>
        <v>25</v>
      </c>
      <c r="K80" s="17"/>
      <c r="L80" s="17"/>
      <c r="M80" s="25"/>
    </row>
    <row r="81" spans="1:13">
      <c r="A81" s="7" t="s">
        <v>38</v>
      </c>
      <c r="B81" s="13">
        <f>SUM(O32:O36)</f>
        <v>16</v>
      </c>
      <c r="C81" s="18"/>
      <c r="D81" s="18"/>
      <c r="E81" s="21"/>
      <c r="F81" s="13">
        <f>SUM(S32:S36)</f>
        <v>14</v>
      </c>
      <c r="G81" s="18"/>
      <c r="H81" s="18"/>
      <c r="I81" s="21"/>
      <c r="J81" s="13">
        <f>SUM(W32:W36)</f>
        <v>30</v>
      </c>
      <c r="K81" s="18"/>
      <c r="L81" s="18"/>
      <c r="M81" s="26"/>
    </row>
    <row r="82" spans="1:13">
      <c r="A82" s="6" t="s">
        <v>54</v>
      </c>
      <c r="B82" s="12">
        <f>SUM(O37:O41)</f>
        <v>7</v>
      </c>
      <c r="C82" s="17"/>
      <c r="D82" s="17"/>
      <c r="E82" s="20"/>
      <c r="F82" s="12">
        <f>SUM(S37:S41)</f>
        <v>10</v>
      </c>
      <c r="G82" s="17"/>
      <c r="H82" s="17"/>
      <c r="I82" s="20"/>
      <c r="J82" s="12">
        <f>SUM(W37:W41)</f>
        <v>17</v>
      </c>
      <c r="K82" s="17"/>
      <c r="L82" s="17"/>
      <c r="M82" s="25"/>
    </row>
    <row r="83" spans="1:13">
      <c r="A83" s="7" t="s">
        <v>12</v>
      </c>
      <c r="B83" s="13">
        <f>SUM(O42:O46)</f>
        <v>6</v>
      </c>
      <c r="C83" s="18"/>
      <c r="D83" s="18"/>
      <c r="E83" s="21"/>
      <c r="F83" s="13">
        <f>SUM(S42:S46)</f>
        <v>13</v>
      </c>
      <c r="G83" s="18"/>
      <c r="H83" s="18"/>
      <c r="I83" s="21"/>
      <c r="J83" s="13">
        <f>SUM(W42:W46)</f>
        <v>19</v>
      </c>
      <c r="K83" s="18"/>
      <c r="L83" s="18"/>
      <c r="M83" s="26"/>
    </row>
    <row r="84" spans="1:13">
      <c r="A84" s="6" t="s">
        <v>34</v>
      </c>
      <c r="B84" s="12">
        <f>SUM(O47:O51)</f>
        <v>8</v>
      </c>
      <c r="C84" s="17"/>
      <c r="D84" s="17"/>
      <c r="E84" s="20"/>
      <c r="F84" s="12">
        <f>SUM(S47:S51)</f>
        <v>5</v>
      </c>
      <c r="G84" s="17"/>
      <c r="H84" s="17"/>
      <c r="I84" s="20"/>
      <c r="J84" s="12">
        <f>SUM(W47:W51)</f>
        <v>13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0</v>
      </c>
      <c r="G85" s="18"/>
      <c r="H85" s="18"/>
      <c r="I85" s="21"/>
      <c r="J85" s="13">
        <f>SUM(W52:W56)</f>
        <v>0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159</v>
      </c>
      <c r="C87" s="19"/>
      <c r="D87" s="19"/>
      <c r="E87" s="22"/>
      <c r="F87" s="14">
        <f>SUM(F66:F86)</f>
        <v>130</v>
      </c>
      <c r="G87" s="19"/>
      <c r="H87" s="19"/>
      <c r="I87" s="22"/>
      <c r="J87" s="14">
        <f>SUM(J66:J86)</f>
        <v>289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56</v>
      </c>
      <c r="C90" s="19"/>
      <c r="D90" s="19"/>
      <c r="E90" s="22"/>
      <c r="F90" s="14">
        <f>SUM(S22:S57)</f>
        <v>65</v>
      </c>
      <c r="G90" s="19"/>
      <c r="H90" s="19"/>
      <c r="I90" s="22"/>
      <c r="J90" s="14">
        <f>SUM(W22:W57)</f>
        <v>121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103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f t="shared" ref="B8:B13" si="0">0</f>
        <v>0</v>
      </c>
      <c r="C8" s="17"/>
      <c r="D8" s="17"/>
      <c r="E8" s="20"/>
      <c r="F8" s="12">
        <f t="shared" ref="F8:F15" si="1">0</f>
        <v>0</v>
      </c>
      <c r="G8" s="17"/>
      <c r="H8" s="17"/>
      <c r="I8" s="20"/>
      <c r="J8" s="12">
        <f t="shared" ref="J8:J58" si="2">SUM(B8,F8)</f>
        <v>0</v>
      </c>
      <c r="K8" s="17"/>
      <c r="L8" s="17"/>
      <c r="M8" s="20"/>
      <c r="N8" s="29">
        <v>51</v>
      </c>
      <c r="O8" s="13">
        <v>1</v>
      </c>
      <c r="P8" s="18"/>
      <c r="Q8" s="18"/>
      <c r="R8" s="21"/>
      <c r="S8" s="13">
        <v>1</v>
      </c>
      <c r="T8" s="18"/>
      <c r="U8" s="18"/>
      <c r="V8" s="21"/>
      <c r="W8" s="13">
        <f t="shared" ref="W8:W57" si="3">SUM(O8,S8)</f>
        <v>2</v>
      </c>
      <c r="X8" s="18"/>
      <c r="Y8" s="18"/>
      <c r="Z8" s="26"/>
    </row>
    <row r="9" spans="1:26">
      <c r="A9" s="7">
        <v>1</v>
      </c>
      <c r="B9" s="13">
        <f t="shared" si="0"/>
        <v>0</v>
      </c>
      <c r="C9" s="18"/>
      <c r="D9" s="18"/>
      <c r="E9" s="21"/>
      <c r="F9" s="13">
        <f t="shared" si="1"/>
        <v>0</v>
      </c>
      <c r="G9" s="18"/>
      <c r="H9" s="18"/>
      <c r="I9" s="21"/>
      <c r="J9" s="13">
        <f t="shared" si="2"/>
        <v>0</v>
      </c>
      <c r="K9" s="18"/>
      <c r="L9" s="18"/>
      <c r="M9" s="21"/>
      <c r="N9" s="30">
        <v>52</v>
      </c>
      <c r="O9" s="12">
        <v>1</v>
      </c>
      <c r="P9" s="17"/>
      <c r="Q9" s="17"/>
      <c r="R9" s="20"/>
      <c r="S9" s="12">
        <v>2</v>
      </c>
      <c r="T9" s="17"/>
      <c r="U9" s="17"/>
      <c r="V9" s="20"/>
      <c r="W9" s="12">
        <f t="shared" si="3"/>
        <v>3</v>
      </c>
      <c r="X9" s="17"/>
      <c r="Y9" s="17"/>
      <c r="Z9" s="25"/>
    </row>
    <row r="10" spans="1:26">
      <c r="A10" s="6">
        <v>2</v>
      </c>
      <c r="B10" s="12">
        <f t="shared" si="0"/>
        <v>0</v>
      </c>
      <c r="C10" s="17"/>
      <c r="D10" s="17"/>
      <c r="E10" s="20"/>
      <c r="F10" s="12">
        <f t="shared" si="1"/>
        <v>0</v>
      </c>
      <c r="G10" s="17"/>
      <c r="H10" s="17"/>
      <c r="I10" s="20"/>
      <c r="J10" s="12">
        <f t="shared" si="2"/>
        <v>0</v>
      </c>
      <c r="K10" s="17"/>
      <c r="L10" s="17"/>
      <c r="M10" s="20"/>
      <c r="N10" s="29">
        <v>53</v>
      </c>
      <c r="O10" s="13">
        <f>0</f>
        <v>0</v>
      </c>
      <c r="P10" s="18"/>
      <c r="Q10" s="18"/>
      <c r="R10" s="21"/>
      <c r="S10" s="13">
        <f>0</f>
        <v>0</v>
      </c>
      <c r="T10" s="18"/>
      <c r="U10" s="18"/>
      <c r="V10" s="21"/>
      <c r="W10" s="13">
        <f t="shared" si="3"/>
        <v>0</v>
      </c>
      <c r="X10" s="18"/>
      <c r="Y10" s="18"/>
      <c r="Z10" s="26"/>
    </row>
    <row r="11" spans="1:26">
      <c r="A11" s="7">
        <v>3</v>
      </c>
      <c r="B11" s="13">
        <f t="shared" si="0"/>
        <v>0</v>
      </c>
      <c r="C11" s="18"/>
      <c r="D11" s="18"/>
      <c r="E11" s="21"/>
      <c r="F11" s="13">
        <f t="shared" si="1"/>
        <v>0</v>
      </c>
      <c r="G11" s="18"/>
      <c r="H11" s="18"/>
      <c r="I11" s="21"/>
      <c r="J11" s="13">
        <f t="shared" si="2"/>
        <v>0</v>
      </c>
      <c r="K11" s="18"/>
      <c r="L11" s="18"/>
      <c r="M11" s="21"/>
      <c r="N11" s="30">
        <v>54</v>
      </c>
      <c r="O11" s="12">
        <f>0</f>
        <v>0</v>
      </c>
      <c r="P11" s="17"/>
      <c r="Q11" s="17"/>
      <c r="R11" s="20"/>
      <c r="S11" s="12">
        <f>0</f>
        <v>0</v>
      </c>
      <c r="T11" s="17"/>
      <c r="U11" s="17"/>
      <c r="V11" s="20"/>
      <c r="W11" s="12">
        <f t="shared" si="3"/>
        <v>0</v>
      </c>
      <c r="X11" s="17"/>
      <c r="Y11" s="17"/>
      <c r="Z11" s="25"/>
    </row>
    <row r="12" spans="1:26">
      <c r="A12" s="6">
        <v>4</v>
      </c>
      <c r="B12" s="12">
        <f t="shared" si="0"/>
        <v>0</v>
      </c>
      <c r="C12" s="17"/>
      <c r="D12" s="17"/>
      <c r="E12" s="20"/>
      <c r="F12" s="12">
        <f t="shared" si="1"/>
        <v>0</v>
      </c>
      <c r="G12" s="17"/>
      <c r="H12" s="17"/>
      <c r="I12" s="20"/>
      <c r="J12" s="12">
        <f t="shared" si="2"/>
        <v>0</v>
      </c>
      <c r="K12" s="17"/>
      <c r="L12" s="17"/>
      <c r="M12" s="20"/>
      <c r="N12" s="29">
        <v>55</v>
      </c>
      <c r="O12" s="13">
        <f>0</f>
        <v>0</v>
      </c>
      <c r="P12" s="18"/>
      <c r="Q12" s="18"/>
      <c r="R12" s="21"/>
      <c r="S12" s="13">
        <f>0</f>
        <v>0</v>
      </c>
      <c r="T12" s="18"/>
      <c r="U12" s="18"/>
      <c r="V12" s="21"/>
      <c r="W12" s="13">
        <f t="shared" si="3"/>
        <v>0</v>
      </c>
      <c r="X12" s="18"/>
      <c r="Y12" s="18"/>
      <c r="Z12" s="26"/>
    </row>
    <row r="13" spans="1:26">
      <c r="A13" s="7">
        <v>5</v>
      </c>
      <c r="B13" s="13">
        <f t="shared" si="0"/>
        <v>0</v>
      </c>
      <c r="C13" s="18"/>
      <c r="D13" s="18"/>
      <c r="E13" s="21"/>
      <c r="F13" s="13">
        <f t="shared" si="1"/>
        <v>0</v>
      </c>
      <c r="G13" s="18"/>
      <c r="H13" s="18"/>
      <c r="I13" s="21"/>
      <c r="J13" s="13">
        <f t="shared" si="2"/>
        <v>0</v>
      </c>
      <c r="K13" s="18"/>
      <c r="L13" s="18"/>
      <c r="M13" s="21"/>
      <c r="N13" s="30">
        <v>56</v>
      </c>
      <c r="O13" s="12">
        <v>2</v>
      </c>
      <c r="P13" s="17"/>
      <c r="Q13" s="17"/>
      <c r="R13" s="20"/>
      <c r="S13" s="12">
        <v>3</v>
      </c>
      <c r="T13" s="17"/>
      <c r="U13" s="17"/>
      <c r="V13" s="20"/>
      <c r="W13" s="12">
        <f t="shared" si="3"/>
        <v>5</v>
      </c>
      <c r="X13" s="17"/>
      <c r="Y13" s="17"/>
      <c r="Z13" s="25"/>
    </row>
    <row r="14" spans="1:26">
      <c r="A14" s="6">
        <v>6</v>
      </c>
      <c r="B14" s="12">
        <v>1</v>
      </c>
      <c r="C14" s="17"/>
      <c r="D14" s="17"/>
      <c r="E14" s="20"/>
      <c r="F14" s="12">
        <f t="shared" si="1"/>
        <v>0</v>
      </c>
      <c r="G14" s="17"/>
      <c r="H14" s="17"/>
      <c r="I14" s="20"/>
      <c r="J14" s="12">
        <f t="shared" si="2"/>
        <v>1</v>
      </c>
      <c r="K14" s="17"/>
      <c r="L14" s="17"/>
      <c r="M14" s="20"/>
      <c r="N14" s="29">
        <v>57</v>
      </c>
      <c r="O14" s="13">
        <v>1</v>
      </c>
      <c r="P14" s="18"/>
      <c r="Q14" s="18"/>
      <c r="R14" s="21"/>
      <c r="S14" s="13">
        <f>0</f>
        <v>0</v>
      </c>
      <c r="T14" s="18"/>
      <c r="U14" s="18"/>
      <c r="V14" s="21"/>
      <c r="W14" s="13">
        <f t="shared" si="3"/>
        <v>1</v>
      </c>
      <c r="X14" s="18"/>
      <c r="Y14" s="18"/>
      <c r="Z14" s="26"/>
    </row>
    <row r="15" spans="1:26">
      <c r="A15" s="7">
        <v>7</v>
      </c>
      <c r="B15" s="13">
        <f>0</f>
        <v>0</v>
      </c>
      <c r="C15" s="18"/>
      <c r="D15" s="18"/>
      <c r="E15" s="21"/>
      <c r="F15" s="13">
        <f t="shared" si="1"/>
        <v>0</v>
      </c>
      <c r="G15" s="18"/>
      <c r="H15" s="18"/>
      <c r="I15" s="21"/>
      <c r="J15" s="13">
        <f t="shared" si="2"/>
        <v>0</v>
      </c>
      <c r="K15" s="18"/>
      <c r="L15" s="18"/>
      <c r="M15" s="21"/>
      <c r="N15" s="30">
        <v>58</v>
      </c>
      <c r="O15" s="12">
        <v>1</v>
      </c>
      <c r="P15" s="17"/>
      <c r="Q15" s="17"/>
      <c r="R15" s="20"/>
      <c r="S15" s="12">
        <f>0</f>
        <v>0</v>
      </c>
      <c r="T15" s="17"/>
      <c r="U15" s="17"/>
      <c r="V15" s="20"/>
      <c r="W15" s="12">
        <f t="shared" si="3"/>
        <v>1</v>
      </c>
      <c r="X15" s="17"/>
      <c r="Y15" s="17"/>
      <c r="Z15" s="25"/>
    </row>
    <row r="16" spans="1:26">
      <c r="A16" s="6">
        <v>8</v>
      </c>
      <c r="B16" s="12">
        <f>0</f>
        <v>0</v>
      </c>
      <c r="C16" s="17"/>
      <c r="D16" s="17"/>
      <c r="E16" s="20"/>
      <c r="F16" s="12">
        <v>1</v>
      </c>
      <c r="G16" s="17"/>
      <c r="H16" s="17"/>
      <c r="I16" s="20"/>
      <c r="J16" s="12">
        <f t="shared" si="2"/>
        <v>1</v>
      </c>
      <c r="K16" s="17"/>
      <c r="L16" s="17"/>
      <c r="M16" s="20"/>
      <c r="N16" s="29">
        <v>59</v>
      </c>
      <c r="O16" s="13">
        <v>1</v>
      </c>
      <c r="P16" s="18"/>
      <c r="Q16" s="18"/>
      <c r="R16" s="21"/>
      <c r="S16" s="13">
        <v>2</v>
      </c>
      <c r="T16" s="18"/>
      <c r="U16" s="18"/>
      <c r="V16" s="21"/>
      <c r="W16" s="13">
        <f t="shared" si="3"/>
        <v>3</v>
      </c>
      <c r="X16" s="18"/>
      <c r="Y16" s="18"/>
      <c r="Z16" s="26"/>
    </row>
    <row r="17" spans="1:26">
      <c r="A17" s="7">
        <v>9</v>
      </c>
      <c r="B17" s="13">
        <f>0</f>
        <v>0</v>
      </c>
      <c r="C17" s="18"/>
      <c r="D17" s="18"/>
      <c r="E17" s="21"/>
      <c r="F17" s="13">
        <f>0</f>
        <v>0</v>
      </c>
      <c r="G17" s="18"/>
      <c r="H17" s="18"/>
      <c r="I17" s="21"/>
      <c r="J17" s="13">
        <f t="shared" si="2"/>
        <v>0</v>
      </c>
      <c r="K17" s="18"/>
      <c r="L17" s="18"/>
      <c r="M17" s="21"/>
      <c r="N17" s="30">
        <v>60</v>
      </c>
      <c r="O17" s="12">
        <v>1</v>
      </c>
      <c r="P17" s="17"/>
      <c r="Q17" s="17"/>
      <c r="R17" s="20"/>
      <c r="S17" s="12">
        <v>1</v>
      </c>
      <c r="T17" s="17"/>
      <c r="U17" s="17"/>
      <c r="V17" s="20"/>
      <c r="W17" s="12">
        <f t="shared" si="3"/>
        <v>2</v>
      </c>
      <c r="X17" s="17"/>
      <c r="Y17" s="17"/>
      <c r="Z17" s="25"/>
    </row>
    <row r="18" spans="1:26">
      <c r="A18" s="6">
        <v>10</v>
      </c>
      <c r="B18" s="12">
        <v>1</v>
      </c>
      <c r="C18" s="17"/>
      <c r="D18" s="17"/>
      <c r="E18" s="20"/>
      <c r="F18" s="12">
        <f>0</f>
        <v>0</v>
      </c>
      <c r="G18" s="17"/>
      <c r="H18" s="17"/>
      <c r="I18" s="20"/>
      <c r="J18" s="12">
        <f t="shared" si="2"/>
        <v>1</v>
      </c>
      <c r="K18" s="17"/>
      <c r="L18" s="17"/>
      <c r="M18" s="20"/>
      <c r="N18" s="29">
        <v>61</v>
      </c>
      <c r="O18" s="13">
        <v>1</v>
      </c>
      <c r="P18" s="18"/>
      <c r="Q18" s="18"/>
      <c r="R18" s="21"/>
      <c r="S18" s="13">
        <v>4</v>
      </c>
      <c r="T18" s="18"/>
      <c r="U18" s="18"/>
      <c r="V18" s="21"/>
      <c r="W18" s="13">
        <f t="shared" si="3"/>
        <v>5</v>
      </c>
      <c r="X18" s="18"/>
      <c r="Y18" s="18"/>
      <c r="Z18" s="26"/>
    </row>
    <row r="19" spans="1:26">
      <c r="A19" s="7">
        <v>11</v>
      </c>
      <c r="B19" s="13">
        <v>1</v>
      </c>
      <c r="C19" s="18"/>
      <c r="D19" s="18"/>
      <c r="E19" s="21"/>
      <c r="F19" s="13">
        <f>0</f>
        <v>0</v>
      </c>
      <c r="G19" s="18"/>
      <c r="H19" s="18"/>
      <c r="I19" s="21"/>
      <c r="J19" s="13">
        <f t="shared" si="2"/>
        <v>1</v>
      </c>
      <c r="K19" s="18"/>
      <c r="L19" s="18"/>
      <c r="M19" s="21"/>
      <c r="N19" s="30">
        <v>62</v>
      </c>
      <c r="O19" s="12">
        <f>0</f>
        <v>0</v>
      </c>
      <c r="P19" s="17"/>
      <c r="Q19" s="17"/>
      <c r="R19" s="20"/>
      <c r="S19" s="12">
        <v>2</v>
      </c>
      <c r="T19" s="17"/>
      <c r="U19" s="17"/>
      <c r="V19" s="20"/>
      <c r="W19" s="12">
        <f t="shared" si="3"/>
        <v>2</v>
      </c>
      <c r="X19" s="17"/>
      <c r="Y19" s="17"/>
      <c r="Z19" s="25"/>
    </row>
    <row r="20" spans="1:26">
      <c r="A20" s="6">
        <v>12</v>
      </c>
      <c r="B20" s="12">
        <v>1</v>
      </c>
      <c r="C20" s="17"/>
      <c r="D20" s="17"/>
      <c r="E20" s="20"/>
      <c r="F20" s="12">
        <v>1</v>
      </c>
      <c r="G20" s="17"/>
      <c r="H20" s="17"/>
      <c r="I20" s="20"/>
      <c r="J20" s="12">
        <f t="shared" si="2"/>
        <v>2</v>
      </c>
      <c r="K20" s="17"/>
      <c r="L20" s="17"/>
      <c r="M20" s="20"/>
      <c r="N20" s="29">
        <v>63</v>
      </c>
      <c r="O20" s="13">
        <v>2</v>
      </c>
      <c r="P20" s="18"/>
      <c r="Q20" s="18"/>
      <c r="R20" s="21"/>
      <c r="S20" s="13">
        <v>1</v>
      </c>
      <c r="T20" s="18"/>
      <c r="U20" s="18"/>
      <c r="V20" s="21"/>
      <c r="W20" s="13">
        <f t="shared" si="3"/>
        <v>3</v>
      </c>
      <c r="X20" s="18"/>
      <c r="Y20" s="18"/>
      <c r="Z20" s="26"/>
    </row>
    <row r="21" spans="1:26">
      <c r="A21" s="7">
        <v>13</v>
      </c>
      <c r="B21" s="13">
        <f>0</f>
        <v>0</v>
      </c>
      <c r="C21" s="18"/>
      <c r="D21" s="18"/>
      <c r="E21" s="21"/>
      <c r="F21" s="13">
        <v>1</v>
      </c>
      <c r="G21" s="18"/>
      <c r="H21" s="18"/>
      <c r="I21" s="21"/>
      <c r="J21" s="13">
        <f t="shared" si="2"/>
        <v>1</v>
      </c>
      <c r="K21" s="18"/>
      <c r="L21" s="18"/>
      <c r="M21" s="21"/>
      <c r="N21" s="30">
        <v>64</v>
      </c>
      <c r="O21" s="12">
        <v>4</v>
      </c>
      <c r="P21" s="17"/>
      <c r="Q21" s="17"/>
      <c r="R21" s="20"/>
      <c r="S21" s="12">
        <v>4</v>
      </c>
      <c r="T21" s="17"/>
      <c r="U21" s="17"/>
      <c r="V21" s="20"/>
      <c r="W21" s="12">
        <f t="shared" si="3"/>
        <v>8</v>
      </c>
      <c r="X21" s="17"/>
      <c r="Y21" s="17"/>
      <c r="Z21" s="25"/>
    </row>
    <row r="22" spans="1:26">
      <c r="A22" s="6">
        <v>14</v>
      </c>
      <c r="B22" s="12">
        <f>0</f>
        <v>0</v>
      </c>
      <c r="C22" s="17"/>
      <c r="D22" s="17"/>
      <c r="E22" s="20"/>
      <c r="F22" s="12">
        <v>1</v>
      </c>
      <c r="G22" s="17"/>
      <c r="H22" s="17"/>
      <c r="I22" s="20"/>
      <c r="J22" s="12">
        <f t="shared" si="2"/>
        <v>1</v>
      </c>
      <c r="K22" s="17"/>
      <c r="L22" s="17"/>
      <c r="M22" s="20"/>
      <c r="N22" s="29">
        <v>65</v>
      </c>
      <c r="O22" s="13">
        <v>2</v>
      </c>
      <c r="P22" s="18"/>
      <c r="Q22" s="18"/>
      <c r="R22" s="21"/>
      <c r="S22" s="13">
        <v>3</v>
      </c>
      <c r="T22" s="18"/>
      <c r="U22" s="18"/>
      <c r="V22" s="21"/>
      <c r="W22" s="13">
        <f t="shared" si="3"/>
        <v>5</v>
      </c>
      <c r="X22" s="18"/>
      <c r="Y22" s="18"/>
      <c r="Z22" s="26"/>
    </row>
    <row r="23" spans="1:26">
      <c r="A23" s="7">
        <v>15</v>
      </c>
      <c r="B23" s="13">
        <f>0</f>
        <v>0</v>
      </c>
      <c r="C23" s="18"/>
      <c r="D23" s="18"/>
      <c r="E23" s="21"/>
      <c r="F23" s="13">
        <f>0</f>
        <v>0</v>
      </c>
      <c r="G23" s="18"/>
      <c r="H23" s="18"/>
      <c r="I23" s="21"/>
      <c r="J23" s="13">
        <f t="shared" si="2"/>
        <v>0</v>
      </c>
      <c r="K23" s="18"/>
      <c r="L23" s="18"/>
      <c r="M23" s="21"/>
      <c r="N23" s="30">
        <v>66</v>
      </c>
      <c r="O23" s="12">
        <v>4</v>
      </c>
      <c r="P23" s="17"/>
      <c r="Q23" s="17"/>
      <c r="R23" s="20"/>
      <c r="S23" s="12">
        <v>3</v>
      </c>
      <c r="T23" s="17"/>
      <c r="U23" s="17"/>
      <c r="V23" s="20"/>
      <c r="W23" s="12">
        <f t="shared" si="3"/>
        <v>7</v>
      </c>
      <c r="X23" s="17"/>
      <c r="Y23" s="17"/>
      <c r="Z23" s="25"/>
    </row>
    <row r="24" spans="1:26">
      <c r="A24" s="6">
        <v>16</v>
      </c>
      <c r="B24" s="12">
        <v>2</v>
      </c>
      <c r="C24" s="17"/>
      <c r="D24" s="17"/>
      <c r="E24" s="20"/>
      <c r="F24" s="12">
        <f>0</f>
        <v>0</v>
      </c>
      <c r="G24" s="17"/>
      <c r="H24" s="17"/>
      <c r="I24" s="20"/>
      <c r="J24" s="12">
        <f t="shared" si="2"/>
        <v>2</v>
      </c>
      <c r="K24" s="17"/>
      <c r="L24" s="17"/>
      <c r="M24" s="20"/>
      <c r="N24" s="29">
        <v>67</v>
      </c>
      <c r="O24" s="13">
        <v>2</v>
      </c>
      <c r="P24" s="18"/>
      <c r="Q24" s="18"/>
      <c r="R24" s="21"/>
      <c r="S24" s="13">
        <v>2</v>
      </c>
      <c r="T24" s="18"/>
      <c r="U24" s="18"/>
      <c r="V24" s="21"/>
      <c r="W24" s="13">
        <f t="shared" si="3"/>
        <v>4</v>
      </c>
      <c r="X24" s="18"/>
      <c r="Y24" s="18"/>
      <c r="Z24" s="26"/>
    </row>
    <row r="25" spans="1:26">
      <c r="A25" s="7">
        <v>17</v>
      </c>
      <c r="B25" s="13">
        <f>0</f>
        <v>0</v>
      </c>
      <c r="C25" s="18"/>
      <c r="D25" s="18"/>
      <c r="E25" s="21"/>
      <c r="F25" s="13">
        <v>2</v>
      </c>
      <c r="G25" s="18"/>
      <c r="H25" s="18"/>
      <c r="I25" s="21"/>
      <c r="J25" s="13">
        <f t="shared" si="2"/>
        <v>2</v>
      </c>
      <c r="K25" s="18"/>
      <c r="L25" s="18"/>
      <c r="M25" s="21"/>
      <c r="N25" s="30">
        <v>68</v>
      </c>
      <c r="O25" s="12">
        <v>2</v>
      </c>
      <c r="P25" s="17"/>
      <c r="Q25" s="17"/>
      <c r="R25" s="20"/>
      <c r="S25" s="12">
        <v>2</v>
      </c>
      <c r="T25" s="17"/>
      <c r="U25" s="17"/>
      <c r="V25" s="20"/>
      <c r="W25" s="12">
        <f t="shared" si="3"/>
        <v>4</v>
      </c>
      <c r="X25" s="17"/>
      <c r="Y25" s="17"/>
      <c r="Z25" s="25"/>
    </row>
    <row r="26" spans="1:26">
      <c r="A26" s="6">
        <v>18</v>
      </c>
      <c r="B26" s="12">
        <v>2</v>
      </c>
      <c r="C26" s="17"/>
      <c r="D26" s="17"/>
      <c r="E26" s="20"/>
      <c r="F26" s="12">
        <v>1</v>
      </c>
      <c r="G26" s="17"/>
      <c r="H26" s="17"/>
      <c r="I26" s="20"/>
      <c r="J26" s="12">
        <f t="shared" si="2"/>
        <v>3</v>
      </c>
      <c r="K26" s="17"/>
      <c r="L26" s="17"/>
      <c r="M26" s="20"/>
      <c r="N26" s="29">
        <v>69</v>
      </c>
      <c r="O26" s="13">
        <v>3</v>
      </c>
      <c r="P26" s="18"/>
      <c r="Q26" s="18"/>
      <c r="R26" s="21"/>
      <c r="S26" s="13">
        <f>0</f>
        <v>0</v>
      </c>
      <c r="T26" s="18"/>
      <c r="U26" s="18"/>
      <c r="V26" s="21"/>
      <c r="W26" s="13">
        <f t="shared" si="3"/>
        <v>3</v>
      </c>
      <c r="X26" s="18"/>
      <c r="Y26" s="18"/>
      <c r="Z26" s="26"/>
    </row>
    <row r="27" spans="1:26">
      <c r="A27" s="7">
        <v>19</v>
      </c>
      <c r="B27" s="13">
        <v>1</v>
      </c>
      <c r="C27" s="18"/>
      <c r="D27" s="18"/>
      <c r="E27" s="21"/>
      <c r="F27" s="13">
        <v>1</v>
      </c>
      <c r="G27" s="18"/>
      <c r="H27" s="18"/>
      <c r="I27" s="21"/>
      <c r="J27" s="13">
        <f t="shared" si="2"/>
        <v>2</v>
      </c>
      <c r="K27" s="18"/>
      <c r="L27" s="18"/>
      <c r="M27" s="21"/>
      <c r="N27" s="30">
        <v>70</v>
      </c>
      <c r="O27" s="12">
        <f>0</f>
        <v>0</v>
      </c>
      <c r="P27" s="17"/>
      <c r="Q27" s="17"/>
      <c r="R27" s="20"/>
      <c r="S27" s="12">
        <v>3</v>
      </c>
      <c r="T27" s="17"/>
      <c r="U27" s="17"/>
      <c r="V27" s="20"/>
      <c r="W27" s="12">
        <f t="shared" si="3"/>
        <v>3</v>
      </c>
      <c r="X27" s="17"/>
      <c r="Y27" s="17"/>
      <c r="Z27" s="25"/>
    </row>
    <row r="28" spans="1:26">
      <c r="A28" s="6">
        <v>20</v>
      </c>
      <c r="B28" s="12">
        <f>0</f>
        <v>0</v>
      </c>
      <c r="C28" s="17"/>
      <c r="D28" s="17"/>
      <c r="E28" s="20"/>
      <c r="F28" s="12">
        <f>0</f>
        <v>0</v>
      </c>
      <c r="G28" s="17"/>
      <c r="H28" s="17"/>
      <c r="I28" s="20"/>
      <c r="J28" s="12">
        <f t="shared" si="2"/>
        <v>0</v>
      </c>
      <c r="K28" s="17"/>
      <c r="L28" s="17"/>
      <c r="M28" s="20"/>
      <c r="N28" s="29">
        <v>71</v>
      </c>
      <c r="O28" s="13">
        <v>2</v>
      </c>
      <c r="P28" s="18"/>
      <c r="Q28" s="18"/>
      <c r="R28" s="21"/>
      <c r="S28" s="13">
        <v>1</v>
      </c>
      <c r="T28" s="18"/>
      <c r="U28" s="18"/>
      <c r="V28" s="21"/>
      <c r="W28" s="13">
        <f t="shared" si="3"/>
        <v>3</v>
      </c>
      <c r="X28" s="18"/>
      <c r="Y28" s="18"/>
      <c r="Z28" s="26"/>
    </row>
    <row r="29" spans="1:26">
      <c r="A29" s="7">
        <v>21</v>
      </c>
      <c r="B29" s="13">
        <v>1</v>
      </c>
      <c r="C29" s="18"/>
      <c r="D29" s="18"/>
      <c r="E29" s="21"/>
      <c r="F29" s="13">
        <v>2</v>
      </c>
      <c r="G29" s="18"/>
      <c r="H29" s="18"/>
      <c r="I29" s="21"/>
      <c r="J29" s="13">
        <f t="shared" si="2"/>
        <v>3</v>
      </c>
      <c r="K29" s="18"/>
      <c r="L29" s="18"/>
      <c r="M29" s="21"/>
      <c r="N29" s="30">
        <v>72</v>
      </c>
      <c r="O29" s="12">
        <v>2</v>
      </c>
      <c r="P29" s="17"/>
      <c r="Q29" s="17"/>
      <c r="R29" s="20"/>
      <c r="S29" s="12">
        <f>0</f>
        <v>0</v>
      </c>
      <c r="T29" s="17"/>
      <c r="U29" s="17"/>
      <c r="V29" s="20"/>
      <c r="W29" s="12">
        <f t="shared" si="3"/>
        <v>2</v>
      </c>
      <c r="X29" s="17"/>
      <c r="Y29" s="17"/>
      <c r="Z29" s="25"/>
    </row>
    <row r="30" spans="1:26">
      <c r="A30" s="6">
        <v>22</v>
      </c>
      <c r="B30" s="12">
        <f>0</f>
        <v>0</v>
      </c>
      <c r="C30" s="17"/>
      <c r="D30" s="17"/>
      <c r="E30" s="20"/>
      <c r="F30" s="12">
        <f>0</f>
        <v>0</v>
      </c>
      <c r="G30" s="17"/>
      <c r="H30" s="17"/>
      <c r="I30" s="20"/>
      <c r="J30" s="12">
        <f t="shared" si="2"/>
        <v>0</v>
      </c>
      <c r="K30" s="17"/>
      <c r="L30" s="17"/>
      <c r="M30" s="20"/>
      <c r="N30" s="29">
        <v>73</v>
      </c>
      <c r="O30" s="13">
        <v>2</v>
      </c>
      <c r="P30" s="18"/>
      <c r="Q30" s="18"/>
      <c r="R30" s="21"/>
      <c r="S30" s="13">
        <v>3</v>
      </c>
      <c r="T30" s="18"/>
      <c r="U30" s="18"/>
      <c r="V30" s="21"/>
      <c r="W30" s="13">
        <f t="shared" si="3"/>
        <v>5</v>
      </c>
      <c r="X30" s="18"/>
      <c r="Y30" s="18"/>
      <c r="Z30" s="26"/>
    </row>
    <row r="31" spans="1:26">
      <c r="A31" s="7">
        <v>23</v>
      </c>
      <c r="B31" s="13">
        <f>0</f>
        <v>0</v>
      </c>
      <c r="C31" s="18"/>
      <c r="D31" s="18"/>
      <c r="E31" s="21"/>
      <c r="F31" s="13">
        <v>1</v>
      </c>
      <c r="G31" s="18"/>
      <c r="H31" s="18"/>
      <c r="I31" s="21"/>
      <c r="J31" s="13">
        <f t="shared" si="2"/>
        <v>1</v>
      </c>
      <c r="K31" s="18"/>
      <c r="L31" s="18"/>
      <c r="M31" s="21"/>
      <c r="N31" s="30">
        <v>74</v>
      </c>
      <c r="O31" s="12">
        <v>2</v>
      </c>
      <c r="P31" s="17"/>
      <c r="Q31" s="17"/>
      <c r="R31" s="20"/>
      <c r="S31" s="12">
        <v>1</v>
      </c>
      <c r="T31" s="17"/>
      <c r="U31" s="17"/>
      <c r="V31" s="20"/>
      <c r="W31" s="12">
        <f t="shared" si="3"/>
        <v>3</v>
      </c>
      <c r="X31" s="17"/>
      <c r="Y31" s="17"/>
      <c r="Z31" s="25"/>
    </row>
    <row r="32" spans="1:26">
      <c r="A32" s="6">
        <v>24</v>
      </c>
      <c r="B32" s="12">
        <f>0</f>
        <v>0</v>
      </c>
      <c r="C32" s="17"/>
      <c r="D32" s="17"/>
      <c r="E32" s="20"/>
      <c r="F32" s="12">
        <f>0</f>
        <v>0</v>
      </c>
      <c r="G32" s="17"/>
      <c r="H32" s="17"/>
      <c r="I32" s="20"/>
      <c r="J32" s="12">
        <f t="shared" si="2"/>
        <v>0</v>
      </c>
      <c r="K32" s="17"/>
      <c r="L32" s="17"/>
      <c r="M32" s="20"/>
      <c r="N32" s="29">
        <v>75</v>
      </c>
      <c r="O32" s="13">
        <v>4</v>
      </c>
      <c r="P32" s="18"/>
      <c r="Q32" s="18"/>
      <c r="R32" s="21"/>
      <c r="S32" s="13">
        <v>2</v>
      </c>
      <c r="T32" s="18"/>
      <c r="U32" s="18"/>
      <c r="V32" s="21"/>
      <c r="W32" s="13">
        <f t="shared" si="3"/>
        <v>6</v>
      </c>
      <c r="X32" s="18"/>
      <c r="Y32" s="18"/>
      <c r="Z32" s="26"/>
    </row>
    <row r="33" spans="1:26">
      <c r="A33" s="7">
        <v>25</v>
      </c>
      <c r="B33" s="13">
        <f>0</f>
        <v>0</v>
      </c>
      <c r="C33" s="18"/>
      <c r="D33" s="18"/>
      <c r="E33" s="21"/>
      <c r="F33" s="13">
        <f>0</f>
        <v>0</v>
      </c>
      <c r="G33" s="18"/>
      <c r="H33" s="18"/>
      <c r="I33" s="21"/>
      <c r="J33" s="13">
        <f t="shared" si="2"/>
        <v>0</v>
      </c>
      <c r="K33" s="18"/>
      <c r="L33" s="18"/>
      <c r="M33" s="21"/>
      <c r="N33" s="30">
        <v>76</v>
      </c>
      <c r="O33" s="12">
        <v>2</v>
      </c>
      <c r="P33" s="17"/>
      <c r="Q33" s="17"/>
      <c r="R33" s="20"/>
      <c r="S33" s="12">
        <v>1</v>
      </c>
      <c r="T33" s="17"/>
      <c r="U33" s="17"/>
      <c r="V33" s="20"/>
      <c r="W33" s="12">
        <f t="shared" si="3"/>
        <v>3</v>
      </c>
      <c r="X33" s="17"/>
      <c r="Y33" s="17"/>
      <c r="Z33" s="25"/>
    </row>
    <row r="34" spans="1:26">
      <c r="A34" s="6">
        <v>26</v>
      </c>
      <c r="B34" s="12">
        <v>1</v>
      </c>
      <c r="C34" s="17"/>
      <c r="D34" s="17"/>
      <c r="E34" s="20"/>
      <c r="F34" s="12">
        <v>1</v>
      </c>
      <c r="G34" s="17"/>
      <c r="H34" s="17"/>
      <c r="I34" s="20"/>
      <c r="J34" s="12">
        <f t="shared" si="2"/>
        <v>2</v>
      </c>
      <c r="K34" s="17"/>
      <c r="L34" s="17"/>
      <c r="M34" s="20"/>
      <c r="N34" s="29">
        <v>77</v>
      </c>
      <c r="O34" s="13">
        <v>3</v>
      </c>
      <c r="P34" s="18"/>
      <c r="Q34" s="18"/>
      <c r="R34" s="21"/>
      <c r="S34" s="13">
        <v>1</v>
      </c>
      <c r="T34" s="18"/>
      <c r="U34" s="18"/>
      <c r="V34" s="21"/>
      <c r="W34" s="13">
        <f t="shared" si="3"/>
        <v>4</v>
      </c>
      <c r="X34" s="18"/>
      <c r="Y34" s="18"/>
      <c r="Z34" s="26"/>
    </row>
    <row r="35" spans="1:26">
      <c r="A35" s="7">
        <v>27</v>
      </c>
      <c r="B35" s="13">
        <f>0</f>
        <v>0</v>
      </c>
      <c r="C35" s="18"/>
      <c r="D35" s="18"/>
      <c r="E35" s="21"/>
      <c r="F35" s="13">
        <v>1</v>
      </c>
      <c r="G35" s="18"/>
      <c r="H35" s="18"/>
      <c r="I35" s="21"/>
      <c r="J35" s="13">
        <f t="shared" si="2"/>
        <v>1</v>
      </c>
      <c r="K35" s="18"/>
      <c r="L35" s="18"/>
      <c r="M35" s="21"/>
      <c r="N35" s="30">
        <v>78</v>
      </c>
      <c r="O35" s="12">
        <f>0</f>
        <v>0</v>
      </c>
      <c r="P35" s="17"/>
      <c r="Q35" s="17"/>
      <c r="R35" s="20"/>
      <c r="S35" s="12">
        <v>1</v>
      </c>
      <c r="T35" s="17"/>
      <c r="U35" s="17"/>
      <c r="V35" s="20"/>
      <c r="W35" s="12">
        <f t="shared" si="3"/>
        <v>1</v>
      </c>
      <c r="X35" s="17"/>
      <c r="Y35" s="17"/>
      <c r="Z35" s="25"/>
    </row>
    <row r="36" spans="1:26">
      <c r="A36" s="6">
        <v>28</v>
      </c>
      <c r="B36" s="12">
        <v>1</v>
      </c>
      <c r="C36" s="17"/>
      <c r="D36" s="17"/>
      <c r="E36" s="20"/>
      <c r="F36" s="12">
        <f>0</f>
        <v>0</v>
      </c>
      <c r="G36" s="17"/>
      <c r="H36" s="17"/>
      <c r="I36" s="20"/>
      <c r="J36" s="12">
        <f t="shared" si="2"/>
        <v>1</v>
      </c>
      <c r="K36" s="17"/>
      <c r="L36" s="17"/>
      <c r="M36" s="20"/>
      <c r="N36" s="29">
        <v>79</v>
      </c>
      <c r="O36" s="13">
        <f>0</f>
        <v>0</v>
      </c>
      <c r="P36" s="18"/>
      <c r="Q36" s="18"/>
      <c r="R36" s="21"/>
      <c r="S36" s="13">
        <f>0</f>
        <v>0</v>
      </c>
      <c r="T36" s="18"/>
      <c r="U36" s="18"/>
      <c r="V36" s="21"/>
      <c r="W36" s="13">
        <f t="shared" si="3"/>
        <v>0</v>
      </c>
      <c r="X36" s="18"/>
      <c r="Y36" s="18"/>
      <c r="Z36" s="26"/>
    </row>
    <row r="37" spans="1:26">
      <c r="A37" s="7">
        <v>29</v>
      </c>
      <c r="B37" s="13">
        <f>0</f>
        <v>0</v>
      </c>
      <c r="C37" s="18"/>
      <c r="D37" s="18"/>
      <c r="E37" s="21"/>
      <c r="F37" s="13">
        <v>1</v>
      </c>
      <c r="G37" s="18"/>
      <c r="H37" s="18"/>
      <c r="I37" s="21"/>
      <c r="J37" s="13">
        <f t="shared" si="2"/>
        <v>1</v>
      </c>
      <c r="K37" s="18"/>
      <c r="L37" s="18"/>
      <c r="M37" s="21"/>
      <c r="N37" s="30">
        <v>80</v>
      </c>
      <c r="O37" s="12">
        <v>2</v>
      </c>
      <c r="P37" s="17"/>
      <c r="Q37" s="17"/>
      <c r="R37" s="20"/>
      <c r="S37" s="12">
        <v>1</v>
      </c>
      <c r="T37" s="17"/>
      <c r="U37" s="17"/>
      <c r="V37" s="20"/>
      <c r="W37" s="12">
        <f t="shared" si="3"/>
        <v>3</v>
      </c>
      <c r="X37" s="17"/>
      <c r="Y37" s="17"/>
      <c r="Z37" s="25"/>
    </row>
    <row r="38" spans="1:26">
      <c r="A38" s="6">
        <v>30</v>
      </c>
      <c r="B38" s="12">
        <f>0</f>
        <v>0</v>
      </c>
      <c r="C38" s="17"/>
      <c r="D38" s="17"/>
      <c r="E38" s="20"/>
      <c r="F38" s="12">
        <f>0</f>
        <v>0</v>
      </c>
      <c r="G38" s="17"/>
      <c r="H38" s="17"/>
      <c r="I38" s="20"/>
      <c r="J38" s="12">
        <f t="shared" si="2"/>
        <v>0</v>
      </c>
      <c r="K38" s="17"/>
      <c r="L38" s="17"/>
      <c r="M38" s="20"/>
      <c r="N38" s="29">
        <v>81</v>
      </c>
      <c r="O38" s="13">
        <v>2</v>
      </c>
      <c r="P38" s="18"/>
      <c r="Q38" s="18"/>
      <c r="R38" s="21"/>
      <c r="S38" s="13">
        <v>2</v>
      </c>
      <c r="T38" s="18"/>
      <c r="U38" s="18"/>
      <c r="V38" s="21"/>
      <c r="W38" s="13">
        <f t="shared" si="3"/>
        <v>4</v>
      </c>
      <c r="X38" s="18"/>
      <c r="Y38" s="18"/>
      <c r="Z38" s="26"/>
    </row>
    <row r="39" spans="1:26">
      <c r="A39" s="7">
        <v>31</v>
      </c>
      <c r="B39" s="13">
        <v>1</v>
      </c>
      <c r="C39" s="18"/>
      <c r="D39" s="18"/>
      <c r="E39" s="21"/>
      <c r="F39" s="13">
        <f>0</f>
        <v>0</v>
      </c>
      <c r="G39" s="18"/>
      <c r="H39" s="18"/>
      <c r="I39" s="21"/>
      <c r="J39" s="13">
        <f t="shared" si="2"/>
        <v>1</v>
      </c>
      <c r="K39" s="18"/>
      <c r="L39" s="18"/>
      <c r="M39" s="21"/>
      <c r="N39" s="30">
        <v>82</v>
      </c>
      <c r="O39" s="12">
        <f>0</f>
        <v>0</v>
      </c>
      <c r="P39" s="17"/>
      <c r="Q39" s="17"/>
      <c r="R39" s="20"/>
      <c r="S39" s="12">
        <v>3</v>
      </c>
      <c r="T39" s="17"/>
      <c r="U39" s="17"/>
      <c r="V39" s="20"/>
      <c r="W39" s="12">
        <f t="shared" si="3"/>
        <v>3</v>
      </c>
      <c r="X39" s="17"/>
      <c r="Y39" s="17"/>
      <c r="Z39" s="25"/>
    </row>
    <row r="40" spans="1:26">
      <c r="A40" s="6">
        <v>32</v>
      </c>
      <c r="B40" s="12">
        <f>0</f>
        <v>0</v>
      </c>
      <c r="C40" s="17"/>
      <c r="D40" s="17"/>
      <c r="E40" s="20"/>
      <c r="F40" s="12">
        <f>0</f>
        <v>0</v>
      </c>
      <c r="G40" s="17"/>
      <c r="H40" s="17"/>
      <c r="I40" s="20"/>
      <c r="J40" s="12">
        <f t="shared" si="2"/>
        <v>0</v>
      </c>
      <c r="K40" s="17"/>
      <c r="L40" s="17"/>
      <c r="M40" s="20"/>
      <c r="N40" s="29">
        <v>83</v>
      </c>
      <c r="O40" s="13">
        <v>3</v>
      </c>
      <c r="P40" s="18"/>
      <c r="Q40" s="18"/>
      <c r="R40" s="21"/>
      <c r="S40" s="13">
        <v>1</v>
      </c>
      <c r="T40" s="18"/>
      <c r="U40" s="18"/>
      <c r="V40" s="21"/>
      <c r="W40" s="13">
        <f t="shared" si="3"/>
        <v>4</v>
      </c>
      <c r="X40" s="18"/>
      <c r="Y40" s="18"/>
      <c r="Z40" s="26"/>
    </row>
    <row r="41" spans="1:26">
      <c r="A41" s="7">
        <v>33</v>
      </c>
      <c r="B41" s="13">
        <f>0</f>
        <v>0</v>
      </c>
      <c r="C41" s="18"/>
      <c r="D41" s="18"/>
      <c r="E41" s="21"/>
      <c r="F41" s="13">
        <f>0</f>
        <v>0</v>
      </c>
      <c r="G41" s="18"/>
      <c r="H41" s="18"/>
      <c r="I41" s="21"/>
      <c r="J41" s="13">
        <f t="shared" si="2"/>
        <v>0</v>
      </c>
      <c r="K41" s="18"/>
      <c r="L41" s="18"/>
      <c r="M41" s="21"/>
      <c r="N41" s="30">
        <v>84</v>
      </c>
      <c r="O41" s="12">
        <f>0</f>
        <v>0</v>
      </c>
      <c r="P41" s="17"/>
      <c r="Q41" s="17"/>
      <c r="R41" s="20"/>
      <c r="S41" s="12">
        <f>0</f>
        <v>0</v>
      </c>
      <c r="T41" s="17"/>
      <c r="U41" s="17"/>
      <c r="V41" s="20"/>
      <c r="W41" s="12">
        <f t="shared" si="3"/>
        <v>0</v>
      </c>
      <c r="X41" s="17"/>
      <c r="Y41" s="17"/>
      <c r="Z41" s="25"/>
    </row>
    <row r="42" spans="1:26">
      <c r="A42" s="6">
        <v>34</v>
      </c>
      <c r="B42" s="12">
        <f>0</f>
        <v>0</v>
      </c>
      <c r="C42" s="17"/>
      <c r="D42" s="17"/>
      <c r="E42" s="20"/>
      <c r="F42" s="12">
        <f>0</f>
        <v>0</v>
      </c>
      <c r="G42" s="17"/>
      <c r="H42" s="17"/>
      <c r="I42" s="20"/>
      <c r="J42" s="12">
        <f t="shared" si="2"/>
        <v>0</v>
      </c>
      <c r="K42" s="17"/>
      <c r="L42" s="17"/>
      <c r="M42" s="20"/>
      <c r="N42" s="29">
        <v>85</v>
      </c>
      <c r="O42" s="13">
        <f>0</f>
        <v>0</v>
      </c>
      <c r="P42" s="18"/>
      <c r="Q42" s="18"/>
      <c r="R42" s="21"/>
      <c r="S42" s="13">
        <v>3</v>
      </c>
      <c r="T42" s="18"/>
      <c r="U42" s="18"/>
      <c r="V42" s="21"/>
      <c r="W42" s="13">
        <f t="shared" si="3"/>
        <v>3</v>
      </c>
      <c r="X42" s="18"/>
      <c r="Y42" s="18"/>
      <c r="Z42" s="26"/>
    </row>
    <row r="43" spans="1:26">
      <c r="A43" s="7">
        <v>35</v>
      </c>
      <c r="B43" s="13">
        <f>0</f>
        <v>0</v>
      </c>
      <c r="C43" s="18"/>
      <c r="D43" s="18"/>
      <c r="E43" s="21"/>
      <c r="F43" s="13">
        <v>1</v>
      </c>
      <c r="G43" s="18"/>
      <c r="H43" s="18"/>
      <c r="I43" s="21"/>
      <c r="J43" s="13">
        <f t="shared" si="2"/>
        <v>1</v>
      </c>
      <c r="K43" s="18"/>
      <c r="L43" s="18"/>
      <c r="M43" s="21"/>
      <c r="N43" s="30">
        <v>86</v>
      </c>
      <c r="O43" s="12">
        <v>1</v>
      </c>
      <c r="P43" s="17"/>
      <c r="Q43" s="17"/>
      <c r="R43" s="20"/>
      <c r="S43" s="12">
        <v>2</v>
      </c>
      <c r="T43" s="17"/>
      <c r="U43" s="17"/>
      <c r="V43" s="20"/>
      <c r="W43" s="12">
        <f t="shared" si="3"/>
        <v>3</v>
      </c>
      <c r="X43" s="17"/>
      <c r="Y43" s="17"/>
      <c r="Z43" s="25"/>
    </row>
    <row r="44" spans="1:26">
      <c r="A44" s="6">
        <v>36</v>
      </c>
      <c r="B44" s="12">
        <f>0</f>
        <v>0</v>
      </c>
      <c r="C44" s="17"/>
      <c r="D44" s="17"/>
      <c r="E44" s="20"/>
      <c r="F44" s="12">
        <v>2</v>
      </c>
      <c r="G44" s="17"/>
      <c r="H44" s="17"/>
      <c r="I44" s="20"/>
      <c r="J44" s="12">
        <f t="shared" si="2"/>
        <v>2</v>
      </c>
      <c r="K44" s="17"/>
      <c r="L44" s="17"/>
      <c r="M44" s="20"/>
      <c r="N44" s="29">
        <v>87</v>
      </c>
      <c r="O44" s="13">
        <v>1</v>
      </c>
      <c r="P44" s="18"/>
      <c r="Q44" s="18"/>
      <c r="R44" s="21"/>
      <c r="S44" s="13">
        <v>2</v>
      </c>
      <c r="T44" s="18"/>
      <c r="U44" s="18"/>
      <c r="V44" s="21"/>
      <c r="W44" s="13">
        <f t="shared" si="3"/>
        <v>3</v>
      </c>
      <c r="X44" s="18"/>
      <c r="Y44" s="18"/>
      <c r="Z44" s="26"/>
    </row>
    <row r="45" spans="1:26">
      <c r="A45" s="7">
        <v>37</v>
      </c>
      <c r="B45" s="13">
        <v>1</v>
      </c>
      <c r="C45" s="18"/>
      <c r="D45" s="18"/>
      <c r="E45" s="21"/>
      <c r="F45" s="13">
        <v>1</v>
      </c>
      <c r="G45" s="18"/>
      <c r="H45" s="18"/>
      <c r="I45" s="21"/>
      <c r="J45" s="13">
        <f t="shared" si="2"/>
        <v>2</v>
      </c>
      <c r="K45" s="18"/>
      <c r="L45" s="18"/>
      <c r="M45" s="21"/>
      <c r="N45" s="30">
        <v>88</v>
      </c>
      <c r="O45" s="12">
        <v>1</v>
      </c>
      <c r="P45" s="17"/>
      <c r="Q45" s="17"/>
      <c r="R45" s="20"/>
      <c r="S45" s="12">
        <v>1</v>
      </c>
      <c r="T45" s="17"/>
      <c r="U45" s="17"/>
      <c r="V45" s="20"/>
      <c r="W45" s="12">
        <f t="shared" si="3"/>
        <v>2</v>
      </c>
      <c r="X45" s="17"/>
      <c r="Y45" s="17"/>
      <c r="Z45" s="25"/>
    </row>
    <row r="46" spans="1:26">
      <c r="A46" s="6">
        <v>38</v>
      </c>
      <c r="B46" s="12">
        <f>0</f>
        <v>0</v>
      </c>
      <c r="C46" s="17"/>
      <c r="D46" s="17"/>
      <c r="E46" s="20"/>
      <c r="F46" s="12">
        <f>0</f>
        <v>0</v>
      </c>
      <c r="G46" s="17"/>
      <c r="H46" s="17"/>
      <c r="I46" s="20"/>
      <c r="J46" s="12">
        <f t="shared" si="2"/>
        <v>0</v>
      </c>
      <c r="K46" s="17"/>
      <c r="L46" s="17"/>
      <c r="M46" s="20"/>
      <c r="N46" s="29">
        <v>89</v>
      </c>
      <c r="O46" s="13">
        <v>2</v>
      </c>
      <c r="P46" s="18"/>
      <c r="Q46" s="18"/>
      <c r="R46" s="21"/>
      <c r="S46" s="13">
        <v>1</v>
      </c>
      <c r="T46" s="18"/>
      <c r="U46" s="18"/>
      <c r="V46" s="21"/>
      <c r="W46" s="13">
        <f t="shared" si="3"/>
        <v>3</v>
      </c>
      <c r="X46" s="18"/>
      <c r="Y46" s="18"/>
      <c r="Z46" s="26"/>
    </row>
    <row r="47" spans="1:26">
      <c r="A47" s="7">
        <v>39</v>
      </c>
      <c r="B47" s="13">
        <v>1</v>
      </c>
      <c r="C47" s="18"/>
      <c r="D47" s="18"/>
      <c r="E47" s="21"/>
      <c r="F47" s="13">
        <v>3</v>
      </c>
      <c r="G47" s="18"/>
      <c r="H47" s="18"/>
      <c r="I47" s="21"/>
      <c r="J47" s="13">
        <f t="shared" si="2"/>
        <v>4</v>
      </c>
      <c r="K47" s="18"/>
      <c r="L47" s="18"/>
      <c r="M47" s="21"/>
      <c r="N47" s="30">
        <v>90</v>
      </c>
      <c r="O47" s="12">
        <v>1</v>
      </c>
      <c r="P47" s="17"/>
      <c r="Q47" s="17"/>
      <c r="R47" s="20"/>
      <c r="S47" s="12">
        <v>2</v>
      </c>
      <c r="T47" s="17"/>
      <c r="U47" s="17"/>
      <c r="V47" s="20"/>
      <c r="W47" s="12">
        <f t="shared" si="3"/>
        <v>3</v>
      </c>
      <c r="X47" s="17"/>
      <c r="Y47" s="17"/>
      <c r="Z47" s="25"/>
    </row>
    <row r="48" spans="1:26">
      <c r="A48" s="6">
        <v>40</v>
      </c>
      <c r="B48" s="12">
        <v>2</v>
      </c>
      <c r="C48" s="17"/>
      <c r="D48" s="17"/>
      <c r="E48" s="20"/>
      <c r="F48" s="12">
        <f>0</f>
        <v>0</v>
      </c>
      <c r="G48" s="17"/>
      <c r="H48" s="17"/>
      <c r="I48" s="20"/>
      <c r="J48" s="12">
        <f t="shared" si="2"/>
        <v>2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v>4</v>
      </c>
      <c r="T48" s="18"/>
      <c r="U48" s="18"/>
      <c r="V48" s="21"/>
      <c r="W48" s="13">
        <f t="shared" si="3"/>
        <v>4</v>
      </c>
      <c r="X48" s="18"/>
      <c r="Y48" s="18"/>
      <c r="Z48" s="26"/>
    </row>
    <row r="49" spans="1:26">
      <c r="A49" s="7">
        <v>41</v>
      </c>
      <c r="B49" s="13">
        <f>0</f>
        <v>0</v>
      </c>
      <c r="C49" s="18"/>
      <c r="D49" s="18"/>
      <c r="E49" s="21"/>
      <c r="F49" s="13">
        <v>1</v>
      </c>
      <c r="G49" s="18"/>
      <c r="H49" s="18"/>
      <c r="I49" s="21"/>
      <c r="J49" s="13">
        <f t="shared" si="2"/>
        <v>1</v>
      </c>
      <c r="K49" s="18"/>
      <c r="L49" s="18"/>
      <c r="M49" s="21"/>
      <c r="N49" s="30">
        <v>92</v>
      </c>
      <c r="O49" s="12">
        <f>0</f>
        <v>0</v>
      </c>
      <c r="P49" s="17"/>
      <c r="Q49" s="17"/>
      <c r="R49" s="20"/>
      <c r="S49" s="12">
        <f>0</f>
        <v>0</v>
      </c>
      <c r="T49" s="17"/>
      <c r="U49" s="17"/>
      <c r="V49" s="20"/>
      <c r="W49" s="12">
        <f t="shared" si="3"/>
        <v>0</v>
      </c>
      <c r="X49" s="17"/>
      <c r="Y49" s="17"/>
      <c r="Z49" s="25"/>
    </row>
    <row r="50" spans="1:26">
      <c r="A50" s="6">
        <v>42</v>
      </c>
      <c r="B50" s="12">
        <v>1</v>
      </c>
      <c r="C50" s="17"/>
      <c r="D50" s="17"/>
      <c r="E50" s="20"/>
      <c r="F50" s="12">
        <v>1</v>
      </c>
      <c r="G50" s="17"/>
      <c r="H50" s="17"/>
      <c r="I50" s="20"/>
      <c r="J50" s="12">
        <f t="shared" si="2"/>
        <v>2</v>
      </c>
      <c r="K50" s="17"/>
      <c r="L50" s="17"/>
      <c r="M50" s="20"/>
      <c r="N50" s="29">
        <v>93</v>
      </c>
      <c r="O50" s="13">
        <f>0</f>
        <v>0</v>
      </c>
      <c r="P50" s="18"/>
      <c r="Q50" s="18"/>
      <c r="R50" s="21"/>
      <c r="S50" s="13">
        <v>2</v>
      </c>
      <c r="T50" s="18"/>
      <c r="U50" s="18"/>
      <c r="V50" s="21"/>
      <c r="W50" s="13">
        <f t="shared" si="3"/>
        <v>2</v>
      </c>
      <c r="X50" s="18"/>
      <c r="Y50" s="18"/>
      <c r="Z50" s="26"/>
    </row>
    <row r="51" spans="1:26">
      <c r="A51" s="7">
        <v>43</v>
      </c>
      <c r="B51" s="13">
        <f>0</f>
        <v>0</v>
      </c>
      <c r="C51" s="18"/>
      <c r="D51" s="18"/>
      <c r="E51" s="21"/>
      <c r="F51" s="13">
        <v>1</v>
      </c>
      <c r="G51" s="18"/>
      <c r="H51" s="18"/>
      <c r="I51" s="21"/>
      <c r="J51" s="13">
        <f t="shared" si="2"/>
        <v>1</v>
      </c>
      <c r="K51" s="18"/>
      <c r="L51" s="18"/>
      <c r="M51" s="21"/>
      <c r="N51" s="30">
        <v>94</v>
      </c>
      <c r="O51" s="12">
        <f>0</f>
        <v>0</v>
      </c>
      <c r="P51" s="17"/>
      <c r="Q51" s="17"/>
      <c r="R51" s="20"/>
      <c r="S51" s="12">
        <v>1</v>
      </c>
      <c r="T51" s="17"/>
      <c r="U51" s="17"/>
      <c r="V51" s="20"/>
      <c r="W51" s="12">
        <f t="shared" si="3"/>
        <v>1</v>
      </c>
      <c r="X51" s="17"/>
      <c r="Y51" s="17"/>
      <c r="Z51" s="25"/>
    </row>
    <row r="52" spans="1:26">
      <c r="A52" s="6">
        <v>44</v>
      </c>
      <c r="B52" s="12">
        <v>2</v>
      </c>
      <c r="C52" s="17"/>
      <c r="D52" s="17"/>
      <c r="E52" s="20"/>
      <c r="F52" s="12">
        <f>0</f>
        <v>0</v>
      </c>
      <c r="G52" s="17"/>
      <c r="H52" s="17"/>
      <c r="I52" s="20"/>
      <c r="J52" s="12">
        <f t="shared" si="2"/>
        <v>2</v>
      </c>
      <c r="K52" s="17"/>
      <c r="L52" s="17"/>
      <c r="M52" s="20"/>
      <c r="N52" s="29">
        <v>95</v>
      </c>
      <c r="O52" s="13">
        <v>1</v>
      </c>
      <c r="P52" s="18"/>
      <c r="Q52" s="18"/>
      <c r="R52" s="21"/>
      <c r="S52" s="13">
        <v>1</v>
      </c>
      <c r="T52" s="18"/>
      <c r="U52" s="18"/>
      <c r="V52" s="21"/>
      <c r="W52" s="13">
        <f t="shared" si="3"/>
        <v>2</v>
      </c>
      <c r="X52" s="18"/>
      <c r="Y52" s="18"/>
      <c r="Z52" s="26"/>
    </row>
    <row r="53" spans="1:26">
      <c r="A53" s="7">
        <v>45</v>
      </c>
      <c r="B53" s="13">
        <f>0</f>
        <v>0</v>
      </c>
      <c r="C53" s="18"/>
      <c r="D53" s="18"/>
      <c r="E53" s="21"/>
      <c r="F53" s="13">
        <f>0</f>
        <v>0</v>
      </c>
      <c r="G53" s="18"/>
      <c r="H53" s="18"/>
      <c r="I53" s="21"/>
      <c r="J53" s="13">
        <f t="shared" si="2"/>
        <v>0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v>1</v>
      </c>
      <c r="T53" s="17"/>
      <c r="U53" s="17"/>
      <c r="V53" s="20"/>
      <c r="W53" s="12">
        <f t="shared" si="3"/>
        <v>1</v>
      </c>
      <c r="X53" s="17"/>
      <c r="Y53" s="17"/>
      <c r="Z53" s="25"/>
    </row>
    <row r="54" spans="1:26">
      <c r="A54" s="6">
        <v>46</v>
      </c>
      <c r="B54" s="12">
        <v>3</v>
      </c>
      <c r="C54" s="17"/>
      <c r="D54" s="17"/>
      <c r="E54" s="20"/>
      <c r="F54" s="12">
        <f>0</f>
        <v>0</v>
      </c>
      <c r="G54" s="17"/>
      <c r="H54" s="17"/>
      <c r="I54" s="20"/>
      <c r="J54" s="12">
        <f t="shared" si="2"/>
        <v>3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v>1</v>
      </c>
      <c r="T54" s="18"/>
      <c r="U54" s="18"/>
      <c r="V54" s="21"/>
      <c r="W54" s="13">
        <f t="shared" si="3"/>
        <v>1</v>
      </c>
      <c r="X54" s="18"/>
      <c r="Y54" s="18"/>
      <c r="Z54" s="26"/>
    </row>
    <row r="55" spans="1:26">
      <c r="A55" s="7">
        <v>47</v>
      </c>
      <c r="B55" s="13">
        <f>0</f>
        <v>0</v>
      </c>
      <c r="C55" s="18"/>
      <c r="D55" s="18"/>
      <c r="E55" s="21"/>
      <c r="F55" s="13">
        <v>1</v>
      </c>
      <c r="G55" s="18"/>
      <c r="H55" s="18"/>
      <c r="I55" s="21"/>
      <c r="J55" s="13">
        <f t="shared" si="2"/>
        <v>1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3"/>
        <v>0</v>
      </c>
      <c r="X55" s="17"/>
      <c r="Y55" s="17"/>
      <c r="Z55" s="25"/>
    </row>
    <row r="56" spans="1:26">
      <c r="A56" s="6">
        <v>48</v>
      </c>
      <c r="B56" s="12">
        <v>1</v>
      </c>
      <c r="C56" s="17"/>
      <c r="D56" s="17"/>
      <c r="E56" s="20"/>
      <c r="F56" s="12">
        <f>0</f>
        <v>0</v>
      </c>
      <c r="G56" s="17"/>
      <c r="H56" s="17"/>
      <c r="I56" s="20"/>
      <c r="J56" s="12">
        <f t="shared" si="2"/>
        <v>1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3"/>
        <v>0</v>
      </c>
      <c r="X56" s="18"/>
      <c r="Y56" s="18"/>
      <c r="Z56" s="26"/>
    </row>
    <row r="57" spans="1:26">
      <c r="A57" s="7">
        <v>49</v>
      </c>
      <c r="B57" s="13">
        <f>0</f>
        <v>0</v>
      </c>
      <c r="C57" s="18"/>
      <c r="D57" s="18"/>
      <c r="E57" s="21"/>
      <c r="F57" s="13">
        <v>2</v>
      </c>
      <c r="G57" s="18"/>
      <c r="H57" s="18"/>
      <c r="I57" s="21"/>
      <c r="J57" s="13">
        <f t="shared" si="2"/>
        <v>2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v>2</v>
      </c>
      <c r="T57" s="17"/>
      <c r="U57" s="17"/>
      <c r="V57" s="20"/>
      <c r="W57" s="12">
        <f t="shared" si="3"/>
        <v>2</v>
      </c>
      <c r="X57" s="17"/>
      <c r="Y57" s="17"/>
      <c r="Z57" s="25"/>
    </row>
    <row r="58" spans="1:26">
      <c r="A58" s="6">
        <v>50</v>
      </c>
      <c r="B58" s="12">
        <v>3</v>
      </c>
      <c r="C58" s="17"/>
      <c r="D58" s="17"/>
      <c r="E58" s="20"/>
      <c r="F58" s="12">
        <v>2</v>
      </c>
      <c r="G58" s="17"/>
      <c r="H58" s="17"/>
      <c r="I58" s="20"/>
      <c r="J58" s="12">
        <f t="shared" si="2"/>
        <v>5</v>
      </c>
      <c r="K58" s="17"/>
      <c r="L58" s="17"/>
      <c r="M58" s="20"/>
      <c r="N58" s="31" t="s">
        <v>24</v>
      </c>
      <c r="O58" s="14">
        <f>SUM(B8:B58,O8:O57)</f>
        <v>86</v>
      </c>
      <c r="P58" s="19"/>
      <c r="Q58" s="19"/>
      <c r="R58" s="22"/>
      <c r="S58" s="14">
        <f>SUM(F8:F58,S8:S57)</f>
        <v>102</v>
      </c>
      <c r="T58" s="19"/>
      <c r="U58" s="19"/>
      <c r="V58" s="22"/>
      <c r="W58" s="14">
        <f>SUM(J8:J58,W8:W57)</f>
        <v>188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0</v>
      </c>
      <c r="C66" s="17"/>
      <c r="D66" s="17"/>
      <c r="E66" s="20"/>
      <c r="F66" s="12">
        <f>SUM(F8:F12)</f>
        <v>0</v>
      </c>
      <c r="G66" s="17"/>
      <c r="H66" s="17"/>
      <c r="I66" s="20"/>
      <c r="J66" s="12">
        <f>SUM(J8:J12)</f>
        <v>0</v>
      </c>
      <c r="K66" s="17"/>
      <c r="L66" s="17"/>
      <c r="M66" s="25"/>
    </row>
    <row r="67" spans="1:13">
      <c r="A67" s="7" t="s">
        <v>18</v>
      </c>
      <c r="B67" s="13">
        <f>SUM(B13:B17)</f>
        <v>1</v>
      </c>
      <c r="C67" s="18"/>
      <c r="D67" s="18"/>
      <c r="E67" s="21"/>
      <c r="F67" s="13">
        <f>SUM(F13:F17)</f>
        <v>1</v>
      </c>
      <c r="G67" s="18"/>
      <c r="H67" s="18"/>
      <c r="I67" s="21"/>
      <c r="J67" s="13">
        <f>SUM(J13:J17)</f>
        <v>2</v>
      </c>
      <c r="K67" s="18"/>
      <c r="L67" s="18"/>
      <c r="M67" s="26"/>
    </row>
    <row r="68" spans="1:13">
      <c r="A68" s="6" t="s">
        <v>28</v>
      </c>
      <c r="B68" s="12">
        <f>SUM(B18:B22)</f>
        <v>3</v>
      </c>
      <c r="C68" s="17"/>
      <c r="D68" s="17"/>
      <c r="E68" s="20"/>
      <c r="F68" s="12">
        <f>SUM(F18:F22)</f>
        <v>3</v>
      </c>
      <c r="G68" s="17"/>
      <c r="H68" s="17"/>
      <c r="I68" s="20"/>
      <c r="J68" s="12">
        <f>SUM(J18:J22)</f>
        <v>6</v>
      </c>
      <c r="K68" s="17"/>
      <c r="L68" s="17"/>
      <c r="M68" s="25"/>
    </row>
    <row r="69" spans="1:13">
      <c r="A69" s="7" t="s">
        <v>8</v>
      </c>
      <c r="B69" s="13">
        <f>SUM(B23:B27)</f>
        <v>5</v>
      </c>
      <c r="C69" s="18"/>
      <c r="D69" s="18"/>
      <c r="E69" s="21"/>
      <c r="F69" s="13">
        <f>SUM(F23:F27)</f>
        <v>4</v>
      </c>
      <c r="G69" s="18"/>
      <c r="H69" s="18"/>
      <c r="I69" s="21"/>
      <c r="J69" s="13">
        <f>SUM(J23:J27)</f>
        <v>9</v>
      </c>
      <c r="K69" s="18"/>
      <c r="L69" s="18"/>
      <c r="M69" s="26"/>
    </row>
    <row r="70" spans="1:13">
      <c r="A70" s="6" t="s">
        <v>30</v>
      </c>
      <c r="B70" s="12">
        <f>SUM(B28:B32)</f>
        <v>1</v>
      </c>
      <c r="C70" s="17"/>
      <c r="D70" s="17"/>
      <c r="E70" s="20"/>
      <c r="F70" s="12">
        <f>SUM(F28:F32)</f>
        <v>3</v>
      </c>
      <c r="G70" s="17"/>
      <c r="H70" s="17"/>
      <c r="I70" s="20"/>
      <c r="J70" s="12">
        <f>SUM(J28:J32)</f>
        <v>4</v>
      </c>
      <c r="K70" s="17"/>
      <c r="L70" s="17"/>
      <c r="M70" s="25"/>
    </row>
    <row r="71" spans="1:13">
      <c r="A71" s="7" t="s">
        <v>23</v>
      </c>
      <c r="B71" s="13">
        <f>SUM(B33:B37)</f>
        <v>2</v>
      </c>
      <c r="C71" s="18"/>
      <c r="D71" s="18"/>
      <c r="E71" s="21"/>
      <c r="F71" s="13">
        <f>SUM(F33:F37)</f>
        <v>3</v>
      </c>
      <c r="G71" s="18"/>
      <c r="H71" s="18"/>
      <c r="I71" s="21"/>
      <c r="J71" s="13">
        <f>SUM(J33:J37)</f>
        <v>5</v>
      </c>
      <c r="K71" s="18"/>
      <c r="L71" s="18"/>
      <c r="M71" s="26"/>
    </row>
    <row r="72" spans="1:13">
      <c r="A72" s="6" t="s">
        <v>31</v>
      </c>
      <c r="B72" s="12">
        <f>SUM(B38:B42)</f>
        <v>1</v>
      </c>
      <c r="C72" s="17"/>
      <c r="D72" s="17"/>
      <c r="E72" s="20"/>
      <c r="F72" s="12">
        <f>SUM(F38:F42)</f>
        <v>0</v>
      </c>
      <c r="G72" s="17"/>
      <c r="H72" s="17"/>
      <c r="I72" s="20"/>
      <c r="J72" s="12">
        <f>SUM(J38:J42)</f>
        <v>1</v>
      </c>
      <c r="K72" s="17"/>
      <c r="L72" s="17"/>
      <c r="M72" s="25"/>
    </row>
    <row r="73" spans="1:13">
      <c r="A73" s="7" t="s">
        <v>32</v>
      </c>
      <c r="B73" s="13">
        <f>SUM(B43:B47)</f>
        <v>2</v>
      </c>
      <c r="C73" s="18"/>
      <c r="D73" s="18"/>
      <c r="E73" s="21"/>
      <c r="F73" s="13">
        <f>SUM(F43:F47)</f>
        <v>7</v>
      </c>
      <c r="G73" s="18"/>
      <c r="H73" s="18"/>
      <c r="I73" s="21"/>
      <c r="J73" s="13">
        <f>SUM(J43:J47)</f>
        <v>9</v>
      </c>
      <c r="K73" s="18"/>
      <c r="L73" s="18"/>
      <c r="M73" s="26"/>
    </row>
    <row r="74" spans="1:13">
      <c r="A74" s="6" t="s">
        <v>33</v>
      </c>
      <c r="B74" s="12">
        <f>SUM(B48:B52)</f>
        <v>5</v>
      </c>
      <c r="C74" s="17"/>
      <c r="D74" s="17"/>
      <c r="E74" s="20"/>
      <c r="F74" s="12">
        <f>SUM(F48:F52)</f>
        <v>3</v>
      </c>
      <c r="G74" s="17"/>
      <c r="H74" s="17"/>
      <c r="I74" s="20"/>
      <c r="J74" s="12">
        <f>SUM(J48:J52)</f>
        <v>8</v>
      </c>
      <c r="K74" s="17"/>
      <c r="L74" s="17"/>
      <c r="M74" s="25"/>
    </row>
    <row r="75" spans="1:13">
      <c r="A75" s="7" t="s">
        <v>36</v>
      </c>
      <c r="B75" s="13">
        <f>SUM(B53:B57)</f>
        <v>4</v>
      </c>
      <c r="C75" s="18"/>
      <c r="D75" s="18"/>
      <c r="E75" s="21"/>
      <c r="F75" s="13">
        <f>SUM(F53:F57)</f>
        <v>3</v>
      </c>
      <c r="G75" s="18"/>
      <c r="H75" s="18"/>
      <c r="I75" s="21"/>
      <c r="J75" s="13">
        <f>SUM(J53:J57)</f>
        <v>7</v>
      </c>
      <c r="K75" s="18"/>
      <c r="L75" s="18"/>
      <c r="M75" s="26"/>
    </row>
    <row r="76" spans="1:13">
      <c r="A76" s="6" t="s">
        <v>39</v>
      </c>
      <c r="B76" s="12">
        <f>SUM(B58,O8:O11)</f>
        <v>5</v>
      </c>
      <c r="C76" s="17"/>
      <c r="D76" s="17"/>
      <c r="E76" s="20"/>
      <c r="F76" s="12">
        <f>SUM(F58,S8:S11)</f>
        <v>5</v>
      </c>
      <c r="G76" s="17"/>
      <c r="H76" s="17"/>
      <c r="I76" s="20"/>
      <c r="J76" s="12">
        <f>SUM(J58,W8:W11)</f>
        <v>10</v>
      </c>
      <c r="K76" s="17"/>
      <c r="L76" s="17"/>
      <c r="M76" s="25"/>
    </row>
    <row r="77" spans="1:13">
      <c r="A77" s="7" t="s">
        <v>42</v>
      </c>
      <c r="B77" s="13">
        <f>SUM(O12:O16)</f>
        <v>5</v>
      </c>
      <c r="C77" s="18"/>
      <c r="D77" s="18"/>
      <c r="E77" s="21"/>
      <c r="F77" s="13">
        <f>SUM(S12:S16)</f>
        <v>5</v>
      </c>
      <c r="G77" s="18"/>
      <c r="H77" s="18"/>
      <c r="I77" s="21"/>
      <c r="J77" s="13">
        <f>SUM(W12:W16)</f>
        <v>10</v>
      </c>
      <c r="K77" s="18"/>
      <c r="L77" s="18"/>
      <c r="M77" s="26"/>
    </row>
    <row r="78" spans="1:13">
      <c r="A78" s="6" t="s">
        <v>47</v>
      </c>
      <c r="B78" s="12">
        <f>SUM(O17:O21)</f>
        <v>8</v>
      </c>
      <c r="C78" s="17"/>
      <c r="D78" s="17"/>
      <c r="E78" s="20"/>
      <c r="F78" s="12">
        <f>SUM(S17:S21)</f>
        <v>12</v>
      </c>
      <c r="G78" s="17"/>
      <c r="H78" s="17"/>
      <c r="I78" s="20"/>
      <c r="J78" s="12">
        <f>SUM(W17:W21)</f>
        <v>20</v>
      </c>
      <c r="K78" s="17"/>
      <c r="L78" s="17"/>
      <c r="M78" s="25"/>
    </row>
    <row r="79" spans="1:13">
      <c r="A79" s="7" t="s">
        <v>48</v>
      </c>
      <c r="B79" s="13">
        <f>SUM(O22:O26)</f>
        <v>13</v>
      </c>
      <c r="C79" s="18"/>
      <c r="D79" s="18"/>
      <c r="E79" s="21"/>
      <c r="F79" s="13">
        <f>SUM(S22:S26)</f>
        <v>10</v>
      </c>
      <c r="G79" s="18"/>
      <c r="H79" s="18"/>
      <c r="I79" s="21"/>
      <c r="J79" s="13">
        <f>SUM(W22:W26)</f>
        <v>23</v>
      </c>
      <c r="K79" s="18"/>
      <c r="L79" s="18"/>
      <c r="M79" s="26"/>
    </row>
    <row r="80" spans="1:13">
      <c r="A80" s="6" t="s">
        <v>51</v>
      </c>
      <c r="B80" s="12">
        <f>SUM(O27:O31)</f>
        <v>8</v>
      </c>
      <c r="C80" s="17"/>
      <c r="D80" s="17"/>
      <c r="E80" s="20"/>
      <c r="F80" s="12">
        <f>SUM(S27:S31)</f>
        <v>8</v>
      </c>
      <c r="G80" s="17"/>
      <c r="H80" s="17"/>
      <c r="I80" s="20"/>
      <c r="J80" s="12">
        <f>SUM(W27:W31)</f>
        <v>16</v>
      </c>
      <c r="K80" s="17"/>
      <c r="L80" s="17"/>
      <c r="M80" s="25"/>
    </row>
    <row r="81" spans="1:13">
      <c r="A81" s="7" t="s">
        <v>38</v>
      </c>
      <c r="B81" s="13">
        <f>SUM(O32:O36)</f>
        <v>9</v>
      </c>
      <c r="C81" s="18"/>
      <c r="D81" s="18"/>
      <c r="E81" s="21"/>
      <c r="F81" s="13">
        <f>SUM(S32:S36)</f>
        <v>5</v>
      </c>
      <c r="G81" s="18"/>
      <c r="H81" s="18"/>
      <c r="I81" s="21"/>
      <c r="J81" s="13">
        <f>SUM(W32:W36)</f>
        <v>14</v>
      </c>
      <c r="K81" s="18"/>
      <c r="L81" s="18"/>
      <c r="M81" s="26"/>
    </row>
    <row r="82" spans="1:13">
      <c r="A82" s="6" t="s">
        <v>54</v>
      </c>
      <c r="B82" s="12">
        <f>SUM(O37:O41)</f>
        <v>7</v>
      </c>
      <c r="C82" s="17"/>
      <c r="D82" s="17"/>
      <c r="E82" s="20"/>
      <c r="F82" s="12">
        <f>SUM(S37:S41)</f>
        <v>7</v>
      </c>
      <c r="G82" s="17"/>
      <c r="H82" s="17"/>
      <c r="I82" s="20"/>
      <c r="J82" s="12">
        <f>SUM(W37:W41)</f>
        <v>14</v>
      </c>
      <c r="K82" s="17"/>
      <c r="L82" s="17"/>
      <c r="M82" s="25"/>
    </row>
    <row r="83" spans="1:13">
      <c r="A83" s="7" t="s">
        <v>12</v>
      </c>
      <c r="B83" s="13">
        <f>SUM(O42:O46)</f>
        <v>5</v>
      </c>
      <c r="C83" s="18"/>
      <c r="D83" s="18"/>
      <c r="E83" s="21"/>
      <c r="F83" s="13">
        <f>SUM(S42:S46)</f>
        <v>9</v>
      </c>
      <c r="G83" s="18"/>
      <c r="H83" s="18"/>
      <c r="I83" s="21"/>
      <c r="J83" s="13">
        <f>SUM(W42:W46)</f>
        <v>14</v>
      </c>
      <c r="K83" s="18"/>
      <c r="L83" s="18"/>
      <c r="M83" s="26"/>
    </row>
    <row r="84" spans="1:13">
      <c r="A84" s="6" t="s">
        <v>34</v>
      </c>
      <c r="B84" s="12">
        <f>SUM(O47:O51)</f>
        <v>1</v>
      </c>
      <c r="C84" s="17"/>
      <c r="D84" s="17"/>
      <c r="E84" s="20"/>
      <c r="F84" s="12">
        <f>SUM(S47:S51)</f>
        <v>9</v>
      </c>
      <c r="G84" s="17"/>
      <c r="H84" s="17"/>
      <c r="I84" s="20"/>
      <c r="J84" s="12">
        <f>SUM(W47:W51)</f>
        <v>10</v>
      </c>
      <c r="K84" s="17"/>
      <c r="L84" s="17"/>
      <c r="M84" s="25"/>
    </row>
    <row r="85" spans="1:13">
      <c r="A85" s="7" t="s">
        <v>45</v>
      </c>
      <c r="B85" s="13">
        <f>SUM(O52:O56)</f>
        <v>1</v>
      </c>
      <c r="C85" s="18"/>
      <c r="D85" s="18"/>
      <c r="E85" s="21"/>
      <c r="F85" s="13">
        <f>SUM(S52:S56)</f>
        <v>3</v>
      </c>
      <c r="G85" s="18"/>
      <c r="H85" s="18"/>
      <c r="I85" s="21"/>
      <c r="J85" s="13">
        <f>SUM(W52:W56)</f>
        <v>4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2</v>
      </c>
      <c r="G86" s="17"/>
      <c r="H86" s="17"/>
      <c r="I86" s="20"/>
      <c r="J86" s="12">
        <f>SUM(W57)</f>
        <v>2</v>
      </c>
      <c r="K86" s="17"/>
      <c r="L86" s="17"/>
      <c r="M86" s="25"/>
    </row>
    <row r="87" spans="1:13">
      <c r="A87" s="8" t="s">
        <v>24</v>
      </c>
      <c r="B87" s="14">
        <f>SUM(B66:B86)</f>
        <v>86</v>
      </c>
      <c r="C87" s="19"/>
      <c r="D87" s="19"/>
      <c r="E87" s="22"/>
      <c r="F87" s="14">
        <f>SUM(F66:F86)</f>
        <v>102</v>
      </c>
      <c r="G87" s="19"/>
      <c r="H87" s="19"/>
      <c r="I87" s="22"/>
      <c r="J87" s="14">
        <f>SUM(J66:J86)</f>
        <v>188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44</v>
      </c>
      <c r="C90" s="19"/>
      <c r="D90" s="19"/>
      <c r="E90" s="22"/>
      <c r="F90" s="14">
        <f>SUM(S22:S57)</f>
        <v>53</v>
      </c>
      <c r="G90" s="19"/>
      <c r="H90" s="19"/>
      <c r="I90" s="22"/>
      <c r="J90" s="14">
        <f>SUM(W22:W57)</f>
        <v>97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104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2</v>
      </c>
      <c r="C8" s="17"/>
      <c r="D8" s="17"/>
      <c r="E8" s="20"/>
      <c r="F8" s="12">
        <v>1</v>
      </c>
      <c r="G8" s="17"/>
      <c r="H8" s="17"/>
      <c r="I8" s="20"/>
      <c r="J8" s="12">
        <f t="shared" ref="J8:J58" si="0">SUM(B8,F8)</f>
        <v>3</v>
      </c>
      <c r="K8" s="17"/>
      <c r="L8" s="17"/>
      <c r="M8" s="20"/>
      <c r="N8" s="29">
        <v>51</v>
      </c>
      <c r="O8" s="13">
        <v>5</v>
      </c>
      <c r="P8" s="18"/>
      <c r="Q8" s="18"/>
      <c r="R8" s="21"/>
      <c r="S8" s="13">
        <v>4</v>
      </c>
      <c r="T8" s="18"/>
      <c r="U8" s="18"/>
      <c r="V8" s="21"/>
      <c r="W8" s="13">
        <f t="shared" ref="W8:W57" si="1">SUM(O8,S8)</f>
        <v>9</v>
      </c>
      <c r="X8" s="18"/>
      <c r="Y8" s="18"/>
      <c r="Z8" s="26"/>
    </row>
    <row r="9" spans="1:26">
      <c r="A9" s="7">
        <v>1</v>
      </c>
      <c r="B9" s="13">
        <v>3</v>
      </c>
      <c r="C9" s="18"/>
      <c r="D9" s="18"/>
      <c r="E9" s="21"/>
      <c r="F9" s="13">
        <v>3</v>
      </c>
      <c r="G9" s="18"/>
      <c r="H9" s="18"/>
      <c r="I9" s="21"/>
      <c r="J9" s="13">
        <f t="shared" si="0"/>
        <v>6</v>
      </c>
      <c r="K9" s="18"/>
      <c r="L9" s="18"/>
      <c r="M9" s="21"/>
      <c r="N9" s="30">
        <v>52</v>
      </c>
      <c r="O9" s="12">
        <v>6</v>
      </c>
      <c r="P9" s="17"/>
      <c r="Q9" s="17"/>
      <c r="R9" s="20"/>
      <c r="S9" s="12">
        <v>7</v>
      </c>
      <c r="T9" s="17"/>
      <c r="U9" s="17"/>
      <c r="V9" s="20"/>
      <c r="W9" s="12">
        <f t="shared" si="1"/>
        <v>13</v>
      </c>
      <c r="X9" s="17"/>
      <c r="Y9" s="17"/>
      <c r="Z9" s="25"/>
    </row>
    <row r="10" spans="1:26">
      <c r="A10" s="6">
        <v>2</v>
      </c>
      <c r="B10" s="12">
        <f>0</f>
        <v>0</v>
      </c>
      <c r="C10" s="17"/>
      <c r="D10" s="17"/>
      <c r="E10" s="20"/>
      <c r="F10" s="12">
        <v>1</v>
      </c>
      <c r="G10" s="17"/>
      <c r="H10" s="17"/>
      <c r="I10" s="20"/>
      <c r="J10" s="12">
        <f t="shared" si="0"/>
        <v>1</v>
      </c>
      <c r="K10" s="17"/>
      <c r="L10" s="17"/>
      <c r="M10" s="20"/>
      <c r="N10" s="29">
        <v>53</v>
      </c>
      <c r="O10" s="13">
        <v>6</v>
      </c>
      <c r="P10" s="18"/>
      <c r="Q10" s="18"/>
      <c r="R10" s="21"/>
      <c r="S10" s="13">
        <v>9</v>
      </c>
      <c r="T10" s="18"/>
      <c r="U10" s="18"/>
      <c r="V10" s="21"/>
      <c r="W10" s="13">
        <f t="shared" si="1"/>
        <v>15</v>
      </c>
      <c r="X10" s="18"/>
      <c r="Y10" s="18"/>
      <c r="Z10" s="26"/>
    </row>
    <row r="11" spans="1:26">
      <c r="A11" s="7">
        <v>3</v>
      </c>
      <c r="B11" s="13">
        <f>0</f>
        <v>0</v>
      </c>
      <c r="C11" s="18"/>
      <c r="D11" s="18"/>
      <c r="E11" s="21"/>
      <c r="F11" s="13">
        <v>1</v>
      </c>
      <c r="G11" s="18"/>
      <c r="H11" s="18"/>
      <c r="I11" s="21"/>
      <c r="J11" s="13">
        <f t="shared" si="0"/>
        <v>1</v>
      </c>
      <c r="K11" s="18"/>
      <c r="L11" s="18"/>
      <c r="M11" s="21"/>
      <c r="N11" s="30">
        <v>54</v>
      </c>
      <c r="O11" s="12">
        <v>4</v>
      </c>
      <c r="P11" s="17"/>
      <c r="Q11" s="17"/>
      <c r="R11" s="20"/>
      <c r="S11" s="12">
        <v>1</v>
      </c>
      <c r="T11" s="17"/>
      <c r="U11" s="17"/>
      <c r="V11" s="20"/>
      <c r="W11" s="12">
        <f t="shared" si="1"/>
        <v>5</v>
      </c>
      <c r="X11" s="17"/>
      <c r="Y11" s="17"/>
      <c r="Z11" s="25"/>
    </row>
    <row r="12" spans="1:26">
      <c r="A12" s="6">
        <v>4</v>
      </c>
      <c r="B12" s="12">
        <v>4</v>
      </c>
      <c r="C12" s="17"/>
      <c r="D12" s="17"/>
      <c r="E12" s="20"/>
      <c r="F12" s="12">
        <v>2</v>
      </c>
      <c r="G12" s="17"/>
      <c r="H12" s="17"/>
      <c r="I12" s="20"/>
      <c r="J12" s="12">
        <f t="shared" si="0"/>
        <v>6</v>
      </c>
      <c r="K12" s="17"/>
      <c r="L12" s="17"/>
      <c r="M12" s="20"/>
      <c r="N12" s="29">
        <v>55</v>
      </c>
      <c r="O12" s="13">
        <v>3</v>
      </c>
      <c r="P12" s="18"/>
      <c r="Q12" s="18"/>
      <c r="R12" s="21"/>
      <c r="S12" s="13">
        <v>4</v>
      </c>
      <c r="T12" s="18"/>
      <c r="U12" s="18"/>
      <c r="V12" s="21"/>
      <c r="W12" s="13">
        <f t="shared" si="1"/>
        <v>7</v>
      </c>
      <c r="X12" s="18"/>
      <c r="Y12" s="18"/>
      <c r="Z12" s="26"/>
    </row>
    <row r="13" spans="1:26">
      <c r="A13" s="7">
        <v>5</v>
      </c>
      <c r="B13" s="13">
        <v>1</v>
      </c>
      <c r="C13" s="18"/>
      <c r="D13" s="18"/>
      <c r="E13" s="21"/>
      <c r="F13" s="13">
        <v>2</v>
      </c>
      <c r="G13" s="18"/>
      <c r="H13" s="18"/>
      <c r="I13" s="21"/>
      <c r="J13" s="13">
        <f t="shared" si="0"/>
        <v>3</v>
      </c>
      <c r="K13" s="18"/>
      <c r="L13" s="18"/>
      <c r="M13" s="21"/>
      <c r="N13" s="30">
        <v>56</v>
      </c>
      <c r="O13" s="12">
        <v>4</v>
      </c>
      <c r="P13" s="17"/>
      <c r="Q13" s="17"/>
      <c r="R13" s="20"/>
      <c r="S13" s="12">
        <f>0</f>
        <v>0</v>
      </c>
      <c r="T13" s="17"/>
      <c r="U13" s="17"/>
      <c r="V13" s="20"/>
      <c r="W13" s="12">
        <f t="shared" si="1"/>
        <v>4</v>
      </c>
      <c r="X13" s="17"/>
      <c r="Y13" s="17"/>
      <c r="Z13" s="25"/>
    </row>
    <row r="14" spans="1:26">
      <c r="A14" s="6">
        <v>6</v>
      </c>
      <c r="B14" s="12">
        <v>2</v>
      </c>
      <c r="C14" s="17"/>
      <c r="D14" s="17"/>
      <c r="E14" s="20"/>
      <c r="F14" s="12">
        <v>1</v>
      </c>
      <c r="G14" s="17"/>
      <c r="H14" s="17"/>
      <c r="I14" s="20"/>
      <c r="J14" s="12">
        <f t="shared" si="0"/>
        <v>3</v>
      </c>
      <c r="K14" s="17"/>
      <c r="L14" s="17"/>
      <c r="M14" s="20"/>
      <c r="N14" s="29">
        <v>57</v>
      </c>
      <c r="O14" s="13">
        <v>5</v>
      </c>
      <c r="P14" s="18"/>
      <c r="Q14" s="18"/>
      <c r="R14" s="21"/>
      <c r="S14" s="13">
        <v>6</v>
      </c>
      <c r="T14" s="18"/>
      <c r="U14" s="18"/>
      <c r="V14" s="21"/>
      <c r="W14" s="13">
        <f t="shared" si="1"/>
        <v>11</v>
      </c>
      <c r="X14" s="18"/>
      <c r="Y14" s="18"/>
      <c r="Z14" s="26"/>
    </row>
    <row r="15" spans="1:26">
      <c r="A15" s="7">
        <v>7</v>
      </c>
      <c r="B15" s="13">
        <v>1</v>
      </c>
      <c r="C15" s="18"/>
      <c r="D15" s="18"/>
      <c r="E15" s="21"/>
      <c r="F15" s="13">
        <v>1</v>
      </c>
      <c r="G15" s="18"/>
      <c r="H15" s="18"/>
      <c r="I15" s="21"/>
      <c r="J15" s="13">
        <f t="shared" si="0"/>
        <v>2</v>
      </c>
      <c r="K15" s="18"/>
      <c r="L15" s="18"/>
      <c r="M15" s="21"/>
      <c r="N15" s="30">
        <v>58</v>
      </c>
      <c r="O15" s="12">
        <v>8</v>
      </c>
      <c r="P15" s="17"/>
      <c r="Q15" s="17"/>
      <c r="R15" s="20"/>
      <c r="S15" s="12">
        <v>8</v>
      </c>
      <c r="T15" s="17"/>
      <c r="U15" s="17"/>
      <c r="V15" s="20"/>
      <c r="W15" s="12">
        <f t="shared" si="1"/>
        <v>16</v>
      </c>
      <c r="X15" s="17"/>
      <c r="Y15" s="17"/>
      <c r="Z15" s="25"/>
    </row>
    <row r="16" spans="1:26">
      <c r="A16" s="6">
        <v>8</v>
      </c>
      <c r="B16" s="12">
        <v>3</v>
      </c>
      <c r="C16" s="17"/>
      <c r="D16" s="17"/>
      <c r="E16" s="20"/>
      <c r="F16" s="12">
        <v>3</v>
      </c>
      <c r="G16" s="17"/>
      <c r="H16" s="17"/>
      <c r="I16" s="20"/>
      <c r="J16" s="12">
        <f t="shared" si="0"/>
        <v>6</v>
      </c>
      <c r="K16" s="17"/>
      <c r="L16" s="17"/>
      <c r="M16" s="20"/>
      <c r="N16" s="29">
        <v>59</v>
      </c>
      <c r="O16" s="13">
        <v>3</v>
      </c>
      <c r="P16" s="18"/>
      <c r="Q16" s="18"/>
      <c r="R16" s="21"/>
      <c r="S16" s="13">
        <v>4</v>
      </c>
      <c r="T16" s="18"/>
      <c r="U16" s="18"/>
      <c r="V16" s="21"/>
      <c r="W16" s="13">
        <f t="shared" si="1"/>
        <v>7</v>
      </c>
      <c r="X16" s="18"/>
      <c r="Y16" s="18"/>
      <c r="Z16" s="26"/>
    </row>
    <row r="17" spans="1:26">
      <c r="A17" s="7">
        <v>9</v>
      </c>
      <c r="B17" s="13">
        <v>6</v>
      </c>
      <c r="C17" s="18"/>
      <c r="D17" s="18"/>
      <c r="E17" s="21"/>
      <c r="F17" s="13">
        <v>1</v>
      </c>
      <c r="G17" s="18"/>
      <c r="H17" s="18"/>
      <c r="I17" s="21"/>
      <c r="J17" s="13">
        <f t="shared" si="0"/>
        <v>7</v>
      </c>
      <c r="K17" s="18"/>
      <c r="L17" s="18"/>
      <c r="M17" s="21"/>
      <c r="N17" s="30">
        <v>60</v>
      </c>
      <c r="O17" s="12">
        <v>6</v>
      </c>
      <c r="P17" s="17"/>
      <c r="Q17" s="17"/>
      <c r="R17" s="20"/>
      <c r="S17" s="12">
        <v>6</v>
      </c>
      <c r="T17" s="17"/>
      <c r="U17" s="17"/>
      <c r="V17" s="20"/>
      <c r="W17" s="12">
        <f t="shared" si="1"/>
        <v>12</v>
      </c>
      <c r="X17" s="17"/>
      <c r="Y17" s="17"/>
      <c r="Z17" s="25"/>
    </row>
    <row r="18" spans="1:26">
      <c r="A18" s="6">
        <v>10</v>
      </c>
      <c r="B18" s="12">
        <v>1</v>
      </c>
      <c r="C18" s="17"/>
      <c r="D18" s="17"/>
      <c r="E18" s="20"/>
      <c r="F18" s="12">
        <v>3</v>
      </c>
      <c r="G18" s="17"/>
      <c r="H18" s="17"/>
      <c r="I18" s="20"/>
      <c r="J18" s="12">
        <f t="shared" si="0"/>
        <v>4</v>
      </c>
      <c r="K18" s="17"/>
      <c r="L18" s="17"/>
      <c r="M18" s="20"/>
      <c r="N18" s="29">
        <v>61</v>
      </c>
      <c r="O18" s="13">
        <v>7</v>
      </c>
      <c r="P18" s="18"/>
      <c r="Q18" s="18"/>
      <c r="R18" s="21"/>
      <c r="S18" s="13">
        <v>6</v>
      </c>
      <c r="T18" s="18"/>
      <c r="U18" s="18"/>
      <c r="V18" s="21"/>
      <c r="W18" s="13">
        <f t="shared" si="1"/>
        <v>13</v>
      </c>
      <c r="X18" s="18"/>
      <c r="Y18" s="18"/>
      <c r="Z18" s="26"/>
    </row>
    <row r="19" spans="1:26">
      <c r="A19" s="7">
        <v>11</v>
      </c>
      <c r="B19" s="13">
        <v>3</v>
      </c>
      <c r="C19" s="18"/>
      <c r="D19" s="18"/>
      <c r="E19" s="21"/>
      <c r="F19" s="13">
        <v>3</v>
      </c>
      <c r="G19" s="18"/>
      <c r="H19" s="18"/>
      <c r="I19" s="21"/>
      <c r="J19" s="13">
        <f t="shared" si="0"/>
        <v>6</v>
      </c>
      <c r="K19" s="18"/>
      <c r="L19" s="18"/>
      <c r="M19" s="21"/>
      <c r="N19" s="30">
        <v>62</v>
      </c>
      <c r="O19" s="12">
        <v>7</v>
      </c>
      <c r="P19" s="17"/>
      <c r="Q19" s="17"/>
      <c r="R19" s="20"/>
      <c r="S19" s="12">
        <v>10</v>
      </c>
      <c r="T19" s="17"/>
      <c r="U19" s="17"/>
      <c r="V19" s="20"/>
      <c r="W19" s="12">
        <f t="shared" si="1"/>
        <v>17</v>
      </c>
      <c r="X19" s="17"/>
      <c r="Y19" s="17"/>
      <c r="Z19" s="25"/>
    </row>
    <row r="20" spans="1:26">
      <c r="A20" s="6">
        <v>12</v>
      </c>
      <c r="B20" s="12">
        <v>1</v>
      </c>
      <c r="C20" s="17"/>
      <c r="D20" s="17"/>
      <c r="E20" s="20"/>
      <c r="F20" s="12">
        <v>6</v>
      </c>
      <c r="G20" s="17"/>
      <c r="H20" s="17"/>
      <c r="I20" s="20"/>
      <c r="J20" s="12">
        <f t="shared" si="0"/>
        <v>7</v>
      </c>
      <c r="K20" s="17"/>
      <c r="L20" s="17"/>
      <c r="M20" s="20"/>
      <c r="N20" s="29">
        <v>63</v>
      </c>
      <c r="O20" s="13">
        <v>6</v>
      </c>
      <c r="P20" s="18"/>
      <c r="Q20" s="18"/>
      <c r="R20" s="21"/>
      <c r="S20" s="13">
        <v>10</v>
      </c>
      <c r="T20" s="18"/>
      <c r="U20" s="18"/>
      <c r="V20" s="21"/>
      <c r="W20" s="13">
        <f t="shared" si="1"/>
        <v>16</v>
      </c>
      <c r="X20" s="18"/>
      <c r="Y20" s="18"/>
      <c r="Z20" s="26"/>
    </row>
    <row r="21" spans="1:26">
      <c r="A21" s="7">
        <v>13</v>
      </c>
      <c r="B21" s="13">
        <v>2</v>
      </c>
      <c r="C21" s="18"/>
      <c r="D21" s="18"/>
      <c r="E21" s="21"/>
      <c r="F21" s="13">
        <v>6</v>
      </c>
      <c r="G21" s="18"/>
      <c r="H21" s="18"/>
      <c r="I21" s="21"/>
      <c r="J21" s="13">
        <f t="shared" si="0"/>
        <v>8</v>
      </c>
      <c r="K21" s="18"/>
      <c r="L21" s="18"/>
      <c r="M21" s="21"/>
      <c r="N21" s="30">
        <v>64</v>
      </c>
      <c r="O21" s="12">
        <v>11</v>
      </c>
      <c r="P21" s="17"/>
      <c r="Q21" s="17"/>
      <c r="R21" s="20"/>
      <c r="S21" s="12">
        <v>11</v>
      </c>
      <c r="T21" s="17"/>
      <c r="U21" s="17"/>
      <c r="V21" s="20"/>
      <c r="W21" s="12">
        <f t="shared" si="1"/>
        <v>22</v>
      </c>
      <c r="X21" s="17"/>
      <c r="Y21" s="17"/>
      <c r="Z21" s="25"/>
    </row>
    <row r="22" spans="1:26">
      <c r="A22" s="6">
        <v>14</v>
      </c>
      <c r="B22" s="12">
        <v>5</v>
      </c>
      <c r="C22" s="17"/>
      <c r="D22" s="17"/>
      <c r="E22" s="20"/>
      <c r="F22" s="12">
        <v>1</v>
      </c>
      <c r="G22" s="17"/>
      <c r="H22" s="17"/>
      <c r="I22" s="20"/>
      <c r="J22" s="12">
        <f t="shared" si="0"/>
        <v>6</v>
      </c>
      <c r="K22" s="17"/>
      <c r="L22" s="17"/>
      <c r="M22" s="20"/>
      <c r="N22" s="29">
        <v>65</v>
      </c>
      <c r="O22" s="13">
        <v>9</v>
      </c>
      <c r="P22" s="18"/>
      <c r="Q22" s="18"/>
      <c r="R22" s="21"/>
      <c r="S22" s="13">
        <v>7</v>
      </c>
      <c r="T22" s="18"/>
      <c r="U22" s="18"/>
      <c r="V22" s="21"/>
      <c r="W22" s="13">
        <f t="shared" si="1"/>
        <v>16</v>
      </c>
      <c r="X22" s="18"/>
      <c r="Y22" s="18"/>
      <c r="Z22" s="26"/>
    </row>
    <row r="23" spans="1:26">
      <c r="A23" s="7">
        <v>15</v>
      </c>
      <c r="B23" s="13">
        <v>3</v>
      </c>
      <c r="C23" s="18"/>
      <c r="D23" s="18"/>
      <c r="E23" s="21"/>
      <c r="F23" s="13">
        <v>4</v>
      </c>
      <c r="G23" s="18"/>
      <c r="H23" s="18"/>
      <c r="I23" s="21"/>
      <c r="J23" s="13">
        <f t="shared" si="0"/>
        <v>7</v>
      </c>
      <c r="K23" s="18"/>
      <c r="L23" s="18"/>
      <c r="M23" s="21"/>
      <c r="N23" s="30">
        <v>66</v>
      </c>
      <c r="O23" s="12">
        <v>11</v>
      </c>
      <c r="P23" s="17"/>
      <c r="Q23" s="17"/>
      <c r="R23" s="20"/>
      <c r="S23" s="12">
        <v>5</v>
      </c>
      <c r="T23" s="17"/>
      <c r="U23" s="17"/>
      <c r="V23" s="20"/>
      <c r="W23" s="12">
        <f t="shared" si="1"/>
        <v>16</v>
      </c>
      <c r="X23" s="17"/>
      <c r="Y23" s="17"/>
      <c r="Z23" s="25"/>
    </row>
    <row r="24" spans="1:26">
      <c r="A24" s="6">
        <v>16</v>
      </c>
      <c r="B24" s="12">
        <f>0</f>
        <v>0</v>
      </c>
      <c r="C24" s="17"/>
      <c r="D24" s="17"/>
      <c r="E24" s="20"/>
      <c r="F24" s="12">
        <v>5</v>
      </c>
      <c r="G24" s="17"/>
      <c r="H24" s="17"/>
      <c r="I24" s="20"/>
      <c r="J24" s="12">
        <f t="shared" si="0"/>
        <v>5</v>
      </c>
      <c r="K24" s="17"/>
      <c r="L24" s="17"/>
      <c r="M24" s="20"/>
      <c r="N24" s="29">
        <v>67</v>
      </c>
      <c r="O24" s="13">
        <v>10</v>
      </c>
      <c r="P24" s="18"/>
      <c r="Q24" s="18"/>
      <c r="R24" s="21"/>
      <c r="S24" s="13">
        <v>5</v>
      </c>
      <c r="T24" s="18"/>
      <c r="U24" s="18"/>
      <c r="V24" s="21"/>
      <c r="W24" s="13">
        <f t="shared" si="1"/>
        <v>15</v>
      </c>
      <c r="X24" s="18"/>
      <c r="Y24" s="18"/>
      <c r="Z24" s="26"/>
    </row>
    <row r="25" spans="1:26">
      <c r="A25" s="7">
        <v>17</v>
      </c>
      <c r="B25" s="13">
        <v>4</v>
      </c>
      <c r="C25" s="18"/>
      <c r="D25" s="18"/>
      <c r="E25" s="21"/>
      <c r="F25" s="13">
        <v>2</v>
      </c>
      <c r="G25" s="18"/>
      <c r="H25" s="18"/>
      <c r="I25" s="21"/>
      <c r="J25" s="13">
        <f t="shared" si="0"/>
        <v>6</v>
      </c>
      <c r="K25" s="18"/>
      <c r="L25" s="18"/>
      <c r="M25" s="21"/>
      <c r="N25" s="30">
        <v>68</v>
      </c>
      <c r="O25" s="12">
        <v>13</v>
      </c>
      <c r="P25" s="17"/>
      <c r="Q25" s="17"/>
      <c r="R25" s="20"/>
      <c r="S25" s="12">
        <v>10</v>
      </c>
      <c r="T25" s="17"/>
      <c r="U25" s="17"/>
      <c r="V25" s="20"/>
      <c r="W25" s="12">
        <f t="shared" si="1"/>
        <v>23</v>
      </c>
      <c r="X25" s="17"/>
      <c r="Y25" s="17"/>
      <c r="Z25" s="25"/>
    </row>
    <row r="26" spans="1:26">
      <c r="A26" s="6">
        <v>18</v>
      </c>
      <c r="B26" s="12">
        <v>7</v>
      </c>
      <c r="C26" s="17"/>
      <c r="D26" s="17"/>
      <c r="E26" s="20"/>
      <c r="F26" s="12">
        <v>3</v>
      </c>
      <c r="G26" s="17"/>
      <c r="H26" s="17"/>
      <c r="I26" s="20"/>
      <c r="J26" s="12">
        <f t="shared" si="0"/>
        <v>10</v>
      </c>
      <c r="K26" s="17"/>
      <c r="L26" s="17"/>
      <c r="M26" s="20"/>
      <c r="N26" s="29">
        <v>69</v>
      </c>
      <c r="O26" s="13">
        <v>10</v>
      </c>
      <c r="P26" s="18"/>
      <c r="Q26" s="18"/>
      <c r="R26" s="21"/>
      <c r="S26" s="13">
        <v>7</v>
      </c>
      <c r="T26" s="18"/>
      <c r="U26" s="18"/>
      <c r="V26" s="21"/>
      <c r="W26" s="13">
        <f t="shared" si="1"/>
        <v>17</v>
      </c>
      <c r="X26" s="18"/>
      <c r="Y26" s="18"/>
      <c r="Z26" s="26"/>
    </row>
    <row r="27" spans="1:26">
      <c r="A27" s="7">
        <v>19</v>
      </c>
      <c r="B27" s="13">
        <v>3</v>
      </c>
      <c r="C27" s="18"/>
      <c r="D27" s="18"/>
      <c r="E27" s="21"/>
      <c r="F27" s="13">
        <v>2</v>
      </c>
      <c r="G27" s="18"/>
      <c r="H27" s="18"/>
      <c r="I27" s="21"/>
      <c r="J27" s="13">
        <f t="shared" si="0"/>
        <v>5</v>
      </c>
      <c r="K27" s="18"/>
      <c r="L27" s="18"/>
      <c r="M27" s="21"/>
      <c r="N27" s="30">
        <v>70</v>
      </c>
      <c r="O27" s="12">
        <v>9</v>
      </c>
      <c r="P27" s="17"/>
      <c r="Q27" s="17"/>
      <c r="R27" s="20"/>
      <c r="S27" s="12">
        <v>13</v>
      </c>
      <c r="T27" s="17"/>
      <c r="U27" s="17"/>
      <c r="V27" s="20"/>
      <c r="W27" s="12">
        <f t="shared" si="1"/>
        <v>22</v>
      </c>
      <c r="X27" s="17"/>
      <c r="Y27" s="17"/>
      <c r="Z27" s="25"/>
    </row>
    <row r="28" spans="1:26">
      <c r="A28" s="6">
        <v>20</v>
      </c>
      <c r="B28" s="12">
        <f>0</f>
        <v>0</v>
      </c>
      <c r="C28" s="17"/>
      <c r="D28" s="17"/>
      <c r="E28" s="20"/>
      <c r="F28" s="12">
        <v>2</v>
      </c>
      <c r="G28" s="17"/>
      <c r="H28" s="17"/>
      <c r="I28" s="20"/>
      <c r="J28" s="12">
        <f t="shared" si="0"/>
        <v>2</v>
      </c>
      <c r="K28" s="17"/>
      <c r="L28" s="17"/>
      <c r="M28" s="20"/>
      <c r="N28" s="29">
        <v>71</v>
      </c>
      <c r="O28" s="13">
        <v>14</v>
      </c>
      <c r="P28" s="18"/>
      <c r="Q28" s="18"/>
      <c r="R28" s="21"/>
      <c r="S28" s="13">
        <v>10</v>
      </c>
      <c r="T28" s="18"/>
      <c r="U28" s="18"/>
      <c r="V28" s="21"/>
      <c r="W28" s="13">
        <f t="shared" si="1"/>
        <v>24</v>
      </c>
      <c r="X28" s="18"/>
      <c r="Y28" s="18"/>
      <c r="Z28" s="26"/>
    </row>
    <row r="29" spans="1:26">
      <c r="A29" s="7">
        <v>21</v>
      </c>
      <c r="B29" s="13">
        <v>3</v>
      </c>
      <c r="C29" s="18"/>
      <c r="D29" s="18"/>
      <c r="E29" s="21"/>
      <c r="F29" s="13">
        <v>1</v>
      </c>
      <c r="G29" s="18"/>
      <c r="H29" s="18"/>
      <c r="I29" s="21"/>
      <c r="J29" s="13">
        <f t="shared" si="0"/>
        <v>4</v>
      </c>
      <c r="K29" s="18"/>
      <c r="L29" s="18"/>
      <c r="M29" s="21"/>
      <c r="N29" s="30">
        <v>72</v>
      </c>
      <c r="O29" s="12">
        <v>8</v>
      </c>
      <c r="P29" s="17"/>
      <c r="Q29" s="17"/>
      <c r="R29" s="20"/>
      <c r="S29" s="12">
        <v>9</v>
      </c>
      <c r="T29" s="17"/>
      <c r="U29" s="17"/>
      <c r="V29" s="20"/>
      <c r="W29" s="12">
        <f t="shared" si="1"/>
        <v>17</v>
      </c>
      <c r="X29" s="17"/>
      <c r="Y29" s="17"/>
      <c r="Z29" s="25"/>
    </row>
    <row r="30" spans="1:26">
      <c r="A30" s="6">
        <v>22</v>
      </c>
      <c r="B30" s="12">
        <v>2</v>
      </c>
      <c r="C30" s="17"/>
      <c r="D30" s="17"/>
      <c r="E30" s="20"/>
      <c r="F30" s="12">
        <v>6</v>
      </c>
      <c r="G30" s="17"/>
      <c r="H30" s="17"/>
      <c r="I30" s="20"/>
      <c r="J30" s="12">
        <f t="shared" si="0"/>
        <v>8</v>
      </c>
      <c r="K30" s="17"/>
      <c r="L30" s="17"/>
      <c r="M30" s="20"/>
      <c r="N30" s="29">
        <v>73</v>
      </c>
      <c r="O30" s="13">
        <v>15</v>
      </c>
      <c r="P30" s="18"/>
      <c r="Q30" s="18"/>
      <c r="R30" s="21"/>
      <c r="S30" s="13">
        <v>12</v>
      </c>
      <c r="T30" s="18"/>
      <c r="U30" s="18"/>
      <c r="V30" s="21"/>
      <c r="W30" s="13">
        <f t="shared" si="1"/>
        <v>27</v>
      </c>
      <c r="X30" s="18"/>
      <c r="Y30" s="18"/>
      <c r="Z30" s="26"/>
    </row>
    <row r="31" spans="1:26">
      <c r="A31" s="7">
        <v>23</v>
      </c>
      <c r="B31" s="13">
        <v>1</v>
      </c>
      <c r="C31" s="18"/>
      <c r="D31" s="18"/>
      <c r="E31" s="21"/>
      <c r="F31" s="13">
        <v>5</v>
      </c>
      <c r="G31" s="18"/>
      <c r="H31" s="18"/>
      <c r="I31" s="21"/>
      <c r="J31" s="13">
        <f t="shared" si="0"/>
        <v>6</v>
      </c>
      <c r="K31" s="18"/>
      <c r="L31" s="18"/>
      <c r="M31" s="21"/>
      <c r="N31" s="30">
        <v>74</v>
      </c>
      <c r="O31" s="12">
        <v>12</v>
      </c>
      <c r="P31" s="17"/>
      <c r="Q31" s="17"/>
      <c r="R31" s="20"/>
      <c r="S31" s="12">
        <v>8</v>
      </c>
      <c r="T31" s="17"/>
      <c r="U31" s="17"/>
      <c r="V31" s="20"/>
      <c r="W31" s="12">
        <f t="shared" si="1"/>
        <v>20</v>
      </c>
      <c r="X31" s="17"/>
      <c r="Y31" s="17"/>
      <c r="Z31" s="25"/>
    </row>
    <row r="32" spans="1:26">
      <c r="A32" s="6">
        <v>24</v>
      </c>
      <c r="B32" s="12">
        <v>3</v>
      </c>
      <c r="C32" s="17"/>
      <c r="D32" s="17"/>
      <c r="E32" s="20"/>
      <c r="F32" s="12">
        <v>2</v>
      </c>
      <c r="G32" s="17"/>
      <c r="H32" s="17"/>
      <c r="I32" s="20"/>
      <c r="J32" s="12">
        <f t="shared" si="0"/>
        <v>5</v>
      </c>
      <c r="K32" s="17"/>
      <c r="L32" s="17"/>
      <c r="M32" s="20"/>
      <c r="N32" s="29">
        <v>75</v>
      </c>
      <c r="O32" s="13">
        <v>12</v>
      </c>
      <c r="P32" s="18"/>
      <c r="Q32" s="18"/>
      <c r="R32" s="21"/>
      <c r="S32" s="13">
        <v>11</v>
      </c>
      <c r="T32" s="18"/>
      <c r="U32" s="18"/>
      <c r="V32" s="21"/>
      <c r="W32" s="13">
        <f t="shared" si="1"/>
        <v>23</v>
      </c>
      <c r="X32" s="18"/>
      <c r="Y32" s="18"/>
      <c r="Z32" s="26"/>
    </row>
    <row r="33" spans="1:26">
      <c r="A33" s="7">
        <v>25</v>
      </c>
      <c r="B33" s="13">
        <v>2</v>
      </c>
      <c r="C33" s="18"/>
      <c r="D33" s="18"/>
      <c r="E33" s="21"/>
      <c r="F33" s="13">
        <v>2</v>
      </c>
      <c r="G33" s="18"/>
      <c r="H33" s="18"/>
      <c r="I33" s="21"/>
      <c r="J33" s="13">
        <f t="shared" si="0"/>
        <v>4</v>
      </c>
      <c r="K33" s="18"/>
      <c r="L33" s="18"/>
      <c r="M33" s="21"/>
      <c r="N33" s="30">
        <v>76</v>
      </c>
      <c r="O33" s="12">
        <v>8</v>
      </c>
      <c r="P33" s="17"/>
      <c r="Q33" s="17"/>
      <c r="R33" s="20"/>
      <c r="S33" s="12">
        <v>10</v>
      </c>
      <c r="T33" s="17"/>
      <c r="U33" s="17"/>
      <c r="V33" s="20"/>
      <c r="W33" s="12">
        <f t="shared" si="1"/>
        <v>18</v>
      </c>
      <c r="X33" s="17"/>
      <c r="Y33" s="17"/>
      <c r="Z33" s="25"/>
    </row>
    <row r="34" spans="1:26">
      <c r="A34" s="6">
        <v>26</v>
      </c>
      <c r="B34" s="12">
        <v>1</v>
      </c>
      <c r="C34" s="17"/>
      <c r="D34" s="17"/>
      <c r="E34" s="20"/>
      <c r="F34" s="12">
        <v>3</v>
      </c>
      <c r="G34" s="17"/>
      <c r="H34" s="17"/>
      <c r="I34" s="20"/>
      <c r="J34" s="12">
        <f t="shared" si="0"/>
        <v>4</v>
      </c>
      <c r="K34" s="17"/>
      <c r="L34" s="17"/>
      <c r="M34" s="20"/>
      <c r="N34" s="29">
        <v>77</v>
      </c>
      <c r="O34" s="13">
        <v>17</v>
      </c>
      <c r="P34" s="18"/>
      <c r="Q34" s="18"/>
      <c r="R34" s="21"/>
      <c r="S34" s="13">
        <v>13</v>
      </c>
      <c r="T34" s="18"/>
      <c r="U34" s="18"/>
      <c r="V34" s="21"/>
      <c r="W34" s="13">
        <f t="shared" si="1"/>
        <v>30</v>
      </c>
      <c r="X34" s="18"/>
      <c r="Y34" s="18"/>
      <c r="Z34" s="26"/>
    </row>
    <row r="35" spans="1:26">
      <c r="A35" s="7">
        <v>27</v>
      </c>
      <c r="B35" s="13">
        <v>4</v>
      </c>
      <c r="C35" s="18"/>
      <c r="D35" s="18"/>
      <c r="E35" s="21"/>
      <c r="F35" s="13">
        <v>1</v>
      </c>
      <c r="G35" s="18"/>
      <c r="H35" s="18"/>
      <c r="I35" s="21"/>
      <c r="J35" s="13">
        <f t="shared" si="0"/>
        <v>5</v>
      </c>
      <c r="K35" s="18"/>
      <c r="L35" s="18"/>
      <c r="M35" s="21"/>
      <c r="N35" s="30">
        <v>78</v>
      </c>
      <c r="O35" s="12">
        <v>8</v>
      </c>
      <c r="P35" s="17"/>
      <c r="Q35" s="17"/>
      <c r="R35" s="20"/>
      <c r="S35" s="12">
        <v>12</v>
      </c>
      <c r="T35" s="17"/>
      <c r="U35" s="17"/>
      <c r="V35" s="20"/>
      <c r="W35" s="12">
        <f t="shared" si="1"/>
        <v>20</v>
      </c>
      <c r="X35" s="17"/>
      <c r="Y35" s="17"/>
      <c r="Z35" s="25"/>
    </row>
    <row r="36" spans="1:26">
      <c r="A36" s="6">
        <v>28</v>
      </c>
      <c r="B36" s="12">
        <v>4</v>
      </c>
      <c r="C36" s="17"/>
      <c r="D36" s="17"/>
      <c r="E36" s="20"/>
      <c r="F36" s="12">
        <f>0</f>
        <v>0</v>
      </c>
      <c r="G36" s="17"/>
      <c r="H36" s="17"/>
      <c r="I36" s="20"/>
      <c r="J36" s="12">
        <f t="shared" si="0"/>
        <v>4</v>
      </c>
      <c r="K36" s="17"/>
      <c r="L36" s="17"/>
      <c r="M36" s="20"/>
      <c r="N36" s="29">
        <v>79</v>
      </c>
      <c r="O36" s="13">
        <v>8</v>
      </c>
      <c r="P36" s="18"/>
      <c r="Q36" s="18"/>
      <c r="R36" s="21"/>
      <c r="S36" s="13">
        <v>2</v>
      </c>
      <c r="T36" s="18"/>
      <c r="U36" s="18"/>
      <c r="V36" s="21"/>
      <c r="W36" s="13">
        <f t="shared" si="1"/>
        <v>10</v>
      </c>
      <c r="X36" s="18"/>
      <c r="Y36" s="18"/>
      <c r="Z36" s="26"/>
    </row>
    <row r="37" spans="1:26">
      <c r="A37" s="7">
        <v>29</v>
      </c>
      <c r="B37" s="13">
        <v>3</v>
      </c>
      <c r="C37" s="18"/>
      <c r="D37" s="18"/>
      <c r="E37" s="21"/>
      <c r="F37" s="13">
        <v>1</v>
      </c>
      <c r="G37" s="18"/>
      <c r="H37" s="18"/>
      <c r="I37" s="21"/>
      <c r="J37" s="13">
        <f t="shared" si="0"/>
        <v>4</v>
      </c>
      <c r="K37" s="18"/>
      <c r="L37" s="18"/>
      <c r="M37" s="21"/>
      <c r="N37" s="30">
        <v>80</v>
      </c>
      <c r="O37" s="12">
        <v>5</v>
      </c>
      <c r="P37" s="17"/>
      <c r="Q37" s="17"/>
      <c r="R37" s="20"/>
      <c r="S37" s="12">
        <v>9</v>
      </c>
      <c r="T37" s="17"/>
      <c r="U37" s="17"/>
      <c r="V37" s="20"/>
      <c r="W37" s="12">
        <f t="shared" si="1"/>
        <v>14</v>
      </c>
      <c r="X37" s="17"/>
      <c r="Y37" s="17"/>
      <c r="Z37" s="25"/>
    </row>
    <row r="38" spans="1:26">
      <c r="A38" s="6">
        <v>30</v>
      </c>
      <c r="B38" s="12">
        <v>4</v>
      </c>
      <c r="C38" s="17"/>
      <c r="D38" s="17"/>
      <c r="E38" s="20"/>
      <c r="F38" s="12">
        <v>4</v>
      </c>
      <c r="G38" s="17"/>
      <c r="H38" s="17"/>
      <c r="I38" s="20"/>
      <c r="J38" s="12">
        <f t="shared" si="0"/>
        <v>8</v>
      </c>
      <c r="K38" s="17"/>
      <c r="L38" s="17"/>
      <c r="M38" s="20"/>
      <c r="N38" s="29">
        <v>81</v>
      </c>
      <c r="O38" s="13">
        <v>4</v>
      </c>
      <c r="P38" s="18"/>
      <c r="Q38" s="18"/>
      <c r="R38" s="21"/>
      <c r="S38" s="13">
        <v>8</v>
      </c>
      <c r="T38" s="18"/>
      <c r="U38" s="18"/>
      <c r="V38" s="21"/>
      <c r="W38" s="13">
        <f t="shared" si="1"/>
        <v>12</v>
      </c>
      <c r="X38" s="18"/>
      <c r="Y38" s="18"/>
      <c r="Z38" s="26"/>
    </row>
    <row r="39" spans="1:26">
      <c r="A39" s="7">
        <v>31</v>
      </c>
      <c r="B39" s="13">
        <v>6</v>
      </c>
      <c r="C39" s="18"/>
      <c r="D39" s="18"/>
      <c r="E39" s="21"/>
      <c r="F39" s="13">
        <v>3</v>
      </c>
      <c r="G39" s="18"/>
      <c r="H39" s="18"/>
      <c r="I39" s="21"/>
      <c r="J39" s="13">
        <f t="shared" si="0"/>
        <v>9</v>
      </c>
      <c r="K39" s="18"/>
      <c r="L39" s="18"/>
      <c r="M39" s="21"/>
      <c r="N39" s="30">
        <v>82</v>
      </c>
      <c r="O39" s="12">
        <v>5</v>
      </c>
      <c r="P39" s="17"/>
      <c r="Q39" s="17"/>
      <c r="R39" s="20"/>
      <c r="S39" s="12">
        <v>13</v>
      </c>
      <c r="T39" s="17"/>
      <c r="U39" s="17"/>
      <c r="V39" s="20"/>
      <c r="W39" s="12">
        <f t="shared" si="1"/>
        <v>18</v>
      </c>
      <c r="X39" s="17"/>
      <c r="Y39" s="17"/>
      <c r="Z39" s="25"/>
    </row>
    <row r="40" spans="1:26">
      <c r="A40" s="6">
        <v>32</v>
      </c>
      <c r="B40" s="12">
        <f>0</f>
        <v>0</v>
      </c>
      <c r="C40" s="17"/>
      <c r="D40" s="17"/>
      <c r="E40" s="20"/>
      <c r="F40" s="12">
        <v>1</v>
      </c>
      <c r="G40" s="17"/>
      <c r="H40" s="17"/>
      <c r="I40" s="20"/>
      <c r="J40" s="12">
        <f t="shared" si="0"/>
        <v>1</v>
      </c>
      <c r="K40" s="17"/>
      <c r="L40" s="17"/>
      <c r="M40" s="20"/>
      <c r="N40" s="29">
        <v>83</v>
      </c>
      <c r="O40" s="13">
        <v>6</v>
      </c>
      <c r="P40" s="18"/>
      <c r="Q40" s="18"/>
      <c r="R40" s="21"/>
      <c r="S40" s="13">
        <v>4</v>
      </c>
      <c r="T40" s="18"/>
      <c r="U40" s="18"/>
      <c r="V40" s="21"/>
      <c r="W40" s="13">
        <f t="shared" si="1"/>
        <v>10</v>
      </c>
      <c r="X40" s="18"/>
      <c r="Y40" s="18"/>
      <c r="Z40" s="26"/>
    </row>
    <row r="41" spans="1:26">
      <c r="A41" s="7">
        <v>33</v>
      </c>
      <c r="B41" s="13">
        <v>2</v>
      </c>
      <c r="C41" s="18"/>
      <c r="D41" s="18"/>
      <c r="E41" s="21"/>
      <c r="F41" s="13">
        <v>3</v>
      </c>
      <c r="G41" s="18"/>
      <c r="H41" s="18"/>
      <c r="I41" s="21"/>
      <c r="J41" s="13">
        <f t="shared" si="0"/>
        <v>5</v>
      </c>
      <c r="K41" s="18"/>
      <c r="L41" s="18"/>
      <c r="M41" s="21"/>
      <c r="N41" s="30">
        <v>84</v>
      </c>
      <c r="O41" s="12">
        <v>6</v>
      </c>
      <c r="P41" s="17"/>
      <c r="Q41" s="17"/>
      <c r="R41" s="20"/>
      <c r="S41" s="12">
        <v>3</v>
      </c>
      <c r="T41" s="17"/>
      <c r="U41" s="17"/>
      <c r="V41" s="20"/>
      <c r="W41" s="12">
        <f t="shared" si="1"/>
        <v>9</v>
      </c>
      <c r="X41" s="17"/>
      <c r="Y41" s="17"/>
      <c r="Z41" s="25"/>
    </row>
    <row r="42" spans="1:26">
      <c r="A42" s="6">
        <v>34</v>
      </c>
      <c r="B42" s="12">
        <v>2</v>
      </c>
      <c r="C42" s="17"/>
      <c r="D42" s="17"/>
      <c r="E42" s="20"/>
      <c r="F42" s="12">
        <v>4</v>
      </c>
      <c r="G42" s="17"/>
      <c r="H42" s="17"/>
      <c r="I42" s="20"/>
      <c r="J42" s="12">
        <f t="shared" si="0"/>
        <v>6</v>
      </c>
      <c r="K42" s="17"/>
      <c r="L42" s="17"/>
      <c r="M42" s="20"/>
      <c r="N42" s="29">
        <v>85</v>
      </c>
      <c r="O42" s="13">
        <v>7</v>
      </c>
      <c r="P42" s="18"/>
      <c r="Q42" s="18"/>
      <c r="R42" s="21"/>
      <c r="S42" s="13">
        <v>7</v>
      </c>
      <c r="T42" s="18"/>
      <c r="U42" s="18"/>
      <c r="V42" s="21"/>
      <c r="W42" s="13">
        <f t="shared" si="1"/>
        <v>14</v>
      </c>
      <c r="X42" s="18"/>
      <c r="Y42" s="18"/>
      <c r="Z42" s="26"/>
    </row>
    <row r="43" spans="1:26">
      <c r="A43" s="7">
        <v>35</v>
      </c>
      <c r="B43" s="13">
        <v>1</v>
      </c>
      <c r="C43" s="18"/>
      <c r="D43" s="18"/>
      <c r="E43" s="21"/>
      <c r="F43" s="13">
        <v>1</v>
      </c>
      <c r="G43" s="18"/>
      <c r="H43" s="18"/>
      <c r="I43" s="21"/>
      <c r="J43" s="13">
        <f t="shared" si="0"/>
        <v>2</v>
      </c>
      <c r="K43" s="18"/>
      <c r="L43" s="18"/>
      <c r="M43" s="21"/>
      <c r="N43" s="30">
        <v>86</v>
      </c>
      <c r="O43" s="12">
        <v>5</v>
      </c>
      <c r="P43" s="17"/>
      <c r="Q43" s="17"/>
      <c r="R43" s="20"/>
      <c r="S43" s="12">
        <v>6</v>
      </c>
      <c r="T43" s="17"/>
      <c r="U43" s="17"/>
      <c r="V43" s="20"/>
      <c r="W43" s="12">
        <f t="shared" si="1"/>
        <v>11</v>
      </c>
      <c r="X43" s="17"/>
      <c r="Y43" s="17"/>
      <c r="Z43" s="25"/>
    </row>
    <row r="44" spans="1:26">
      <c r="A44" s="6">
        <v>36</v>
      </c>
      <c r="B44" s="12">
        <v>2</v>
      </c>
      <c r="C44" s="17"/>
      <c r="D44" s="17"/>
      <c r="E44" s="20"/>
      <c r="F44" s="12">
        <v>4</v>
      </c>
      <c r="G44" s="17"/>
      <c r="H44" s="17"/>
      <c r="I44" s="20"/>
      <c r="J44" s="12">
        <f t="shared" si="0"/>
        <v>6</v>
      </c>
      <c r="K44" s="17"/>
      <c r="L44" s="17"/>
      <c r="M44" s="20"/>
      <c r="N44" s="29">
        <v>87</v>
      </c>
      <c r="O44" s="13">
        <v>4</v>
      </c>
      <c r="P44" s="18"/>
      <c r="Q44" s="18"/>
      <c r="R44" s="21"/>
      <c r="S44" s="13">
        <v>5</v>
      </c>
      <c r="T44" s="18"/>
      <c r="U44" s="18"/>
      <c r="V44" s="21"/>
      <c r="W44" s="13">
        <f t="shared" si="1"/>
        <v>9</v>
      </c>
      <c r="X44" s="18"/>
      <c r="Y44" s="18"/>
      <c r="Z44" s="26"/>
    </row>
    <row r="45" spans="1:26">
      <c r="A45" s="7">
        <v>37</v>
      </c>
      <c r="B45" s="13">
        <v>2</v>
      </c>
      <c r="C45" s="18"/>
      <c r="D45" s="18"/>
      <c r="E45" s="21"/>
      <c r="F45" s="13">
        <v>4</v>
      </c>
      <c r="G45" s="18"/>
      <c r="H45" s="18"/>
      <c r="I45" s="21"/>
      <c r="J45" s="13">
        <f t="shared" si="0"/>
        <v>6</v>
      </c>
      <c r="K45" s="18"/>
      <c r="L45" s="18"/>
      <c r="M45" s="21"/>
      <c r="N45" s="30">
        <v>88</v>
      </c>
      <c r="O45" s="12">
        <v>5</v>
      </c>
      <c r="P45" s="17"/>
      <c r="Q45" s="17"/>
      <c r="R45" s="20"/>
      <c r="S45" s="12">
        <v>5</v>
      </c>
      <c r="T45" s="17"/>
      <c r="U45" s="17"/>
      <c r="V45" s="20"/>
      <c r="W45" s="12">
        <f t="shared" si="1"/>
        <v>10</v>
      </c>
      <c r="X45" s="17"/>
      <c r="Y45" s="17"/>
      <c r="Z45" s="25"/>
    </row>
    <row r="46" spans="1:26">
      <c r="A46" s="6">
        <v>38</v>
      </c>
      <c r="B46" s="12">
        <v>6</v>
      </c>
      <c r="C46" s="17"/>
      <c r="D46" s="17"/>
      <c r="E46" s="20"/>
      <c r="F46" s="12">
        <v>3</v>
      </c>
      <c r="G46" s="17"/>
      <c r="H46" s="17"/>
      <c r="I46" s="20"/>
      <c r="J46" s="12">
        <f t="shared" si="0"/>
        <v>9</v>
      </c>
      <c r="K46" s="17"/>
      <c r="L46" s="17"/>
      <c r="M46" s="20"/>
      <c r="N46" s="29">
        <v>89</v>
      </c>
      <c r="O46" s="13">
        <v>1</v>
      </c>
      <c r="P46" s="18"/>
      <c r="Q46" s="18"/>
      <c r="R46" s="21"/>
      <c r="S46" s="13">
        <v>9</v>
      </c>
      <c r="T46" s="18"/>
      <c r="U46" s="18"/>
      <c r="V46" s="21"/>
      <c r="W46" s="13">
        <f t="shared" si="1"/>
        <v>10</v>
      </c>
      <c r="X46" s="18"/>
      <c r="Y46" s="18"/>
      <c r="Z46" s="26"/>
    </row>
    <row r="47" spans="1:26">
      <c r="A47" s="7">
        <v>39</v>
      </c>
      <c r="B47" s="13">
        <v>5</v>
      </c>
      <c r="C47" s="18"/>
      <c r="D47" s="18"/>
      <c r="E47" s="21"/>
      <c r="F47" s="13">
        <v>3</v>
      </c>
      <c r="G47" s="18"/>
      <c r="H47" s="18"/>
      <c r="I47" s="21"/>
      <c r="J47" s="13">
        <f t="shared" si="0"/>
        <v>8</v>
      </c>
      <c r="K47" s="18"/>
      <c r="L47" s="18"/>
      <c r="M47" s="21"/>
      <c r="N47" s="30">
        <v>90</v>
      </c>
      <c r="O47" s="12">
        <v>1</v>
      </c>
      <c r="P47" s="17"/>
      <c r="Q47" s="17"/>
      <c r="R47" s="20"/>
      <c r="S47" s="12">
        <v>2</v>
      </c>
      <c r="T47" s="17"/>
      <c r="U47" s="17"/>
      <c r="V47" s="20"/>
      <c r="W47" s="12">
        <f t="shared" si="1"/>
        <v>3</v>
      </c>
      <c r="X47" s="17"/>
      <c r="Y47" s="17"/>
      <c r="Z47" s="25"/>
    </row>
    <row r="48" spans="1:26">
      <c r="A48" s="6">
        <v>40</v>
      </c>
      <c r="B48" s="12">
        <v>2</v>
      </c>
      <c r="C48" s="17"/>
      <c r="D48" s="17"/>
      <c r="E48" s="20"/>
      <c r="F48" s="12">
        <v>4</v>
      </c>
      <c r="G48" s="17"/>
      <c r="H48" s="17"/>
      <c r="I48" s="20"/>
      <c r="J48" s="12">
        <f t="shared" si="0"/>
        <v>6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v>7</v>
      </c>
      <c r="T48" s="18"/>
      <c r="U48" s="18"/>
      <c r="V48" s="21"/>
      <c r="W48" s="13">
        <f t="shared" si="1"/>
        <v>7</v>
      </c>
      <c r="X48" s="18"/>
      <c r="Y48" s="18"/>
      <c r="Z48" s="26"/>
    </row>
    <row r="49" spans="1:26">
      <c r="A49" s="7">
        <v>41</v>
      </c>
      <c r="B49" s="13">
        <v>3</v>
      </c>
      <c r="C49" s="18"/>
      <c r="D49" s="18"/>
      <c r="E49" s="21"/>
      <c r="F49" s="13">
        <v>4</v>
      </c>
      <c r="G49" s="18"/>
      <c r="H49" s="18"/>
      <c r="I49" s="21"/>
      <c r="J49" s="13">
        <f t="shared" si="0"/>
        <v>7</v>
      </c>
      <c r="K49" s="18"/>
      <c r="L49" s="18"/>
      <c r="M49" s="21"/>
      <c r="N49" s="30">
        <v>92</v>
      </c>
      <c r="O49" s="12">
        <f>0</f>
        <v>0</v>
      </c>
      <c r="P49" s="17"/>
      <c r="Q49" s="17"/>
      <c r="R49" s="20"/>
      <c r="S49" s="12">
        <v>3</v>
      </c>
      <c r="T49" s="17"/>
      <c r="U49" s="17"/>
      <c r="V49" s="20"/>
      <c r="W49" s="12">
        <f t="shared" si="1"/>
        <v>3</v>
      </c>
      <c r="X49" s="17"/>
      <c r="Y49" s="17"/>
      <c r="Z49" s="25"/>
    </row>
    <row r="50" spans="1:26">
      <c r="A50" s="6">
        <v>42</v>
      </c>
      <c r="B50" s="12">
        <v>4</v>
      </c>
      <c r="C50" s="17"/>
      <c r="D50" s="17"/>
      <c r="E50" s="20"/>
      <c r="F50" s="12">
        <v>2</v>
      </c>
      <c r="G50" s="17"/>
      <c r="H50" s="17"/>
      <c r="I50" s="20"/>
      <c r="J50" s="12">
        <f t="shared" si="0"/>
        <v>6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v>3</v>
      </c>
      <c r="T50" s="18"/>
      <c r="U50" s="18"/>
      <c r="V50" s="21"/>
      <c r="W50" s="13">
        <f t="shared" si="1"/>
        <v>4</v>
      </c>
      <c r="X50" s="18"/>
      <c r="Y50" s="18"/>
      <c r="Z50" s="26"/>
    </row>
    <row r="51" spans="1:26">
      <c r="A51" s="7">
        <v>43</v>
      </c>
      <c r="B51" s="13">
        <v>4</v>
      </c>
      <c r="C51" s="18"/>
      <c r="D51" s="18"/>
      <c r="E51" s="21"/>
      <c r="F51" s="13">
        <v>5</v>
      </c>
      <c r="G51" s="18"/>
      <c r="H51" s="18"/>
      <c r="I51" s="21"/>
      <c r="J51" s="13">
        <f t="shared" si="0"/>
        <v>9</v>
      </c>
      <c r="K51" s="18"/>
      <c r="L51" s="18"/>
      <c r="M51" s="21"/>
      <c r="N51" s="30">
        <v>94</v>
      </c>
      <c r="O51" s="12">
        <v>2</v>
      </c>
      <c r="P51" s="17"/>
      <c r="Q51" s="17"/>
      <c r="R51" s="20"/>
      <c r="S51" s="12">
        <v>5</v>
      </c>
      <c r="T51" s="17"/>
      <c r="U51" s="17"/>
      <c r="V51" s="20"/>
      <c r="W51" s="12">
        <f t="shared" si="1"/>
        <v>7</v>
      </c>
      <c r="X51" s="17"/>
      <c r="Y51" s="17"/>
      <c r="Z51" s="25"/>
    </row>
    <row r="52" spans="1:26">
      <c r="A52" s="6">
        <v>44</v>
      </c>
      <c r="B52" s="12">
        <v>11</v>
      </c>
      <c r="C52" s="17"/>
      <c r="D52" s="17"/>
      <c r="E52" s="20"/>
      <c r="F52" s="12">
        <v>7</v>
      </c>
      <c r="G52" s="17"/>
      <c r="H52" s="17"/>
      <c r="I52" s="20"/>
      <c r="J52" s="12">
        <f t="shared" si="0"/>
        <v>18</v>
      </c>
      <c r="K52" s="17"/>
      <c r="L52" s="17"/>
      <c r="M52" s="20"/>
      <c r="N52" s="29">
        <v>95</v>
      </c>
      <c r="O52" s="13">
        <v>2</v>
      </c>
      <c r="P52" s="18"/>
      <c r="Q52" s="18"/>
      <c r="R52" s="21"/>
      <c r="S52" s="13">
        <v>2</v>
      </c>
      <c r="T52" s="18"/>
      <c r="U52" s="18"/>
      <c r="V52" s="21"/>
      <c r="W52" s="13">
        <f t="shared" si="1"/>
        <v>4</v>
      </c>
      <c r="X52" s="18"/>
      <c r="Y52" s="18"/>
      <c r="Z52" s="26"/>
    </row>
    <row r="53" spans="1:26">
      <c r="A53" s="7">
        <v>45</v>
      </c>
      <c r="B53" s="13">
        <v>7</v>
      </c>
      <c r="C53" s="18"/>
      <c r="D53" s="18"/>
      <c r="E53" s="21"/>
      <c r="F53" s="13">
        <v>5</v>
      </c>
      <c r="G53" s="18"/>
      <c r="H53" s="18"/>
      <c r="I53" s="21"/>
      <c r="J53" s="13">
        <f t="shared" si="0"/>
        <v>12</v>
      </c>
      <c r="K53" s="18"/>
      <c r="L53" s="18"/>
      <c r="M53" s="21"/>
      <c r="N53" s="30">
        <v>96</v>
      </c>
      <c r="O53" s="12">
        <v>1</v>
      </c>
      <c r="P53" s="17"/>
      <c r="Q53" s="17"/>
      <c r="R53" s="20"/>
      <c r="S53" s="12">
        <v>3</v>
      </c>
      <c r="T53" s="17"/>
      <c r="U53" s="17"/>
      <c r="V53" s="20"/>
      <c r="W53" s="12">
        <f t="shared" si="1"/>
        <v>4</v>
      </c>
      <c r="X53" s="17"/>
      <c r="Y53" s="17"/>
      <c r="Z53" s="25"/>
    </row>
    <row r="54" spans="1:26">
      <c r="A54" s="6">
        <v>46</v>
      </c>
      <c r="B54" s="12">
        <v>5</v>
      </c>
      <c r="C54" s="17"/>
      <c r="D54" s="17"/>
      <c r="E54" s="20"/>
      <c r="F54" s="12">
        <v>1</v>
      </c>
      <c r="G54" s="17"/>
      <c r="H54" s="17"/>
      <c r="I54" s="20"/>
      <c r="J54" s="12">
        <f t="shared" si="0"/>
        <v>6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v>2</v>
      </c>
      <c r="T54" s="18"/>
      <c r="U54" s="18"/>
      <c r="V54" s="21"/>
      <c r="W54" s="13">
        <f t="shared" si="1"/>
        <v>2</v>
      </c>
      <c r="X54" s="18"/>
      <c r="Y54" s="18"/>
      <c r="Z54" s="26"/>
    </row>
    <row r="55" spans="1:26">
      <c r="A55" s="7">
        <v>47</v>
      </c>
      <c r="B55" s="13">
        <v>8</v>
      </c>
      <c r="C55" s="18"/>
      <c r="D55" s="18"/>
      <c r="E55" s="21"/>
      <c r="F55" s="13">
        <v>4</v>
      </c>
      <c r="G55" s="18"/>
      <c r="H55" s="18"/>
      <c r="I55" s="21"/>
      <c r="J55" s="13">
        <f t="shared" si="0"/>
        <v>12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v>2</v>
      </c>
      <c r="T55" s="17"/>
      <c r="U55" s="17"/>
      <c r="V55" s="20"/>
      <c r="W55" s="12">
        <f t="shared" si="1"/>
        <v>2</v>
      </c>
      <c r="X55" s="17"/>
      <c r="Y55" s="17"/>
      <c r="Z55" s="25"/>
    </row>
    <row r="56" spans="1:26">
      <c r="A56" s="6">
        <v>48</v>
      </c>
      <c r="B56" s="12">
        <v>6</v>
      </c>
      <c r="C56" s="17"/>
      <c r="D56" s="17"/>
      <c r="E56" s="20"/>
      <c r="F56" s="12">
        <v>11</v>
      </c>
      <c r="G56" s="17"/>
      <c r="H56" s="17"/>
      <c r="I56" s="20"/>
      <c r="J56" s="12">
        <f t="shared" si="0"/>
        <v>17</v>
      </c>
      <c r="K56" s="17"/>
      <c r="L56" s="17"/>
      <c r="M56" s="20"/>
      <c r="N56" s="29">
        <v>99</v>
      </c>
      <c r="O56" s="13">
        <v>1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1</v>
      </c>
      <c r="X56" s="18"/>
      <c r="Y56" s="18"/>
      <c r="Z56" s="26"/>
    </row>
    <row r="57" spans="1:26">
      <c r="A57" s="7">
        <v>49</v>
      </c>
      <c r="B57" s="13">
        <v>6</v>
      </c>
      <c r="C57" s="18"/>
      <c r="D57" s="18"/>
      <c r="E57" s="21"/>
      <c r="F57" s="13">
        <v>9</v>
      </c>
      <c r="G57" s="18"/>
      <c r="H57" s="18"/>
      <c r="I57" s="21"/>
      <c r="J57" s="13">
        <f t="shared" si="0"/>
        <v>15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v>3</v>
      </c>
      <c r="T57" s="17"/>
      <c r="U57" s="17"/>
      <c r="V57" s="20"/>
      <c r="W57" s="12">
        <f t="shared" si="1"/>
        <v>3</v>
      </c>
      <c r="X57" s="17"/>
      <c r="Y57" s="17"/>
      <c r="Z57" s="25"/>
    </row>
    <row r="58" spans="1:26">
      <c r="A58" s="6">
        <v>50</v>
      </c>
      <c r="B58" s="12">
        <v>6</v>
      </c>
      <c r="C58" s="17"/>
      <c r="D58" s="17"/>
      <c r="E58" s="20"/>
      <c r="F58" s="12">
        <v>1</v>
      </c>
      <c r="G58" s="17"/>
      <c r="H58" s="17"/>
      <c r="I58" s="20"/>
      <c r="J58" s="12">
        <f t="shared" si="0"/>
        <v>7</v>
      </c>
      <c r="K58" s="17"/>
      <c r="L58" s="17"/>
      <c r="M58" s="20"/>
      <c r="N58" s="31" t="s">
        <v>24</v>
      </c>
      <c r="O58" s="14">
        <f>SUM(B8:B58,O8:O57)</f>
        <v>467</v>
      </c>
      <c r="P58" s="19"/>
      <c r="Q58" s="19"/>
      <c r="R58" s="22"/>
      <c r="S58" s="14">
        <f>SUM(F8:F58,S8:S57)</f>
        <v>478</v>
      </c>
      <c r="T58" s="19"/>
      <c r="U58" s="19"/>
      <c r="V58" s="22"/>
      <c r="W58" s="14">
        <f>SUM(J8:J58,W8:W57)</f>
        <v>945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9</v>
      </c>
      <c r="C66" s="17"/>
      <c r="D66" s="17"/>
      <c r="E66" s="20"/>
      <c r="F66" s="12">
        <f>SUM(F8:F12)</f>
        <v>8</v>
      </c>
      <c r="G66" s="17"/>
      <c r="H66" s="17"/>
      <c r="I66" s="20"/>
      <c r="J66" s="12">
        <f>SUM(J8:J12)</f>
        <v>17</v>
      </c>
      <c r="K66" s="17"/>
      <c r="L66" s="17"/>
      <c r="M66" s="25"/>
    </row>
    <row r="67" spans="1:13">
      <c r="A67" s="7" t="s">
        <v>18</v>
      </c>
      <c r="B67" s="13">
        <f>SUM(B13:B17)</f>
        <v>13</v>
      </c>
      <c r="C67" s="18"/>
      <c r="D67" s="18"/>
      <c r="E67" s="21"/>
      <c r="F67" s="13">
        <f>SUM(F13:F17)</f>
        <v>8</v>
      </c>
      <c r="G67" s="18"/>
      <c r="H67" s="18"/>
      <c r="I67" s="21"/>
      <c r="J67" s="13">
        <f>SUM(J13:J17)</f>
        <v>21</v>
      </c>
      <c r="K67" s="18"/>
      <c r="L67" s="18"/>
      <c r="M67" s="26"/>
    </row>
    <row r="68" spans="1:13">
      <c r="A68" s="6" t="s">
        <v>28</v>
      </c>
      <c r="B68" s="12">
        <f>SUM(B18:B22)</f>
        <v>12</v>
      </c>
      <c r="C68" s="17"/>
      <c r="D68" s="17"/>
      <c r="E68" s="20"/>
      <c r="F68" s="12">
        <f>SUM(F18:F22)</f>
        <v>19</v>
      </c>
      <c r="G68" s="17"/>
      <c r="H68" s="17"/>
      <c r="I68" s="20"/>
      <c r="J68" s="12">
        <f>SUM(J18:J22)</f>
        <v>31</v>
      </c>
      <c r="K68" s="17"/>
      <c r="L68" s="17"/>
      <c r="M68" s="25"/>
    </row>
    <row r="69" spans="1:13">
      <c r="A69" s="7" t="s">
        <v>8</v>
      </c>
      <c r="B69" s="13">
        <f>SUM(B23:B27)</f>
        <v>17</v>
      </c>
      <c r="C69" s="18"/>
      <c r="D69" s="18"/>
      <c r="E69" s="21"/>
      <c r="F69" s="13">
        <f>SUM(F23:F27)</f>
        <v>16</v>
      </c>
      <c r="G69" s="18"/>
      <c r="H69" s="18"/>
      <c r="I69" s="21"/>
      <c r="J69" s="13">
        <f>SUM(J23:J27)</f>
        <v>33</v>
      </c>
      <c r="K69" s="18"/>
      <c r="L69" s="18"/>
      <c r="M69" s="26"/>
    </row>
    <row r="70" spans="1:13">
      <c r="A70" s="6" t="s">
        <v>30</v>
      </c>
      <c r="B70" s="12">
        <f>SUM(B28:B32)</f>
        <v>9</v>
      </c>
      <c r="C70" s="17"/>
      <c r="D70" s="17"/>
      <c r="E70" s="20"/>
      <c r="F70" s="12">
        <f>SUM(F28:F32)</f>
        <v>16</v>
      </c>
      <c r="G70" s="17"/>
      <c r="H70" s="17"/>
      <c r="I70" s="20"/>
      <c r="J70" s="12">
        <f>SUM(J28:J32)</f>
        <v>25</v>
      </c>
      <c r="K70" s="17"/>
      <c r="L70" s="17"/>
      <c r="M70" s="25"/>
    </row>
    <row r="71" spans="1:13">
      <c r="A71" s="7" t="s">
        <v>23</v>
      </c>
      <c r="B71" s="13">
        <f>SUM(B33:B37)</f>
        <v>14</v>
      </c>
      <c r="C71" s="18"/>
      <c r="D71" s="18"/>
      <c r="E71" s="21"/>
      <c r="F71" s="13">
        <f>SUM(F33:F37)</f>
        <v>7</v>
      </c>
      <c r="G71" s="18"/>
      <c r="H71" s="18"/>
      <c r="I71" s="21"/>
      <c r="J71" s="13">
        <f>SUM(J33:J37)</f>
        <v>21</v>
      </c>
      <c r="K71" s="18"/>
      <c r="L71" s="18"/>
      <c r="M71" s="26"/>
    </row>
    <row r="72" spans="1:13">
      <c r="A72" s="6" t="s">
        <v>31</v>
      </c>
      <c r="B72" s="12">
        <f>SUM(B38:B42)</f>
        <v>14</v>
      </c>
      <c r="C72" s="17"/>
      <c r="D72" s="17"/>
      <c r="E72" s="20"/>
      <c r="F72" s="12">
        <f>SUM(F38:F42)</f>
        <v>15</v>
      </c>
      <c r="G72" s="17"/>
      <c r="H72" s="17"/>
      <c r="I72" s="20"/>
      <c r="J72" s="12">
        <f>SUM(J38:J42)</f>
        <v>29</v>
      </c>
      <c r="K72" s="17"/>
      <c r="L72" s="17"/>
      <c r="M72" s="25"/>
    </row>
    <row r="73" spans="1:13">
      <c r="A73" s="7" t="s">
        <v>32</v>
      </c>
      <c r="B73" s="13">
        <f>SUM(B43:B47)</f>
        <v>16</v>
      </c>
      <c r="C73" s="18"/>
      <c r="D73" s="18"/>
      <c r="E73" s="21"/>
      <c r="F73" s="13">
        <f>SUM(F43:F47)</f>
        <v>15</v>
      </c>
      <c r="G73" s="18"/>
      <c r="H73" s="18"/>
      <c r="I73" s="21"/>
      <c r="J73" s="13">
        <f>SUM(J43:J47)</f>
        <v>31</v>
      </c>
      <c r="K73" s="18"/>
      <c r="L73" s="18"/>
      <c r="M73" s="26"/>
    </row>
    <row r="74" spans="1:13">
      <c r="A74" s="6" t="s">
        <v>33</v>
      </c>
      <c r="B74" s="12">
        <f>SUM(B48:B52)</f>
        <v>24</v>
      </c>
      <c r="C74" s="17"/>
      <c r="D74" s="17"/>
      <c r="E74" s="20"/>
      <c r="F74" s="12">
        <f>SUM(F48:F52)</f>
        <v>22</v>
      </c>
      <c r="G74" s="17"/>
      <c r="H74" s="17"/>
      <c r="I74" s="20"/>
      <c r="J74" s="12">
        <f>SUM(J48:J52)</f>
        <v>46</v>
      </c>
      <c r="K74" s="17"/>
      <c r="L74" s="17"/>
      <c r="M74" s="25"/>
    </row>
    <row r="75" spans="1:13">
      <c r="A75" s="7" t="s">
        <v>36</v>
      </c>
      <c r="B75" s="13">
        <f>SUM(B53:B57)</f>
        <v>32</v>
      </c>
      <c r="C75" s="18"/>
      <c r="D75" s="18"/>
      <c r="E75" s="21"/>
      <c r="F75" s="13">
        <f>SUM(F53:F57)</f>
        <v>30</v>
      </c>
      <c r="G75" s="18"/>
      <c r="H75" s="18"/>
      <c r="I75" s="21"/>
      <c r="J75" s="13">
        <f>SUM(J53:J57)</f>
        <v>62</v>
      </c>
      <c r="K75" s="18"/>
      <c r="L75" s="18"/>
      <c r="M75" s="26"/>
    </row>
    <row r="76" spans="1:13">
      <c r="A76" s="6" t="s">
        <v>39</v>
      </c>
      <c r="B76" s="12">
        <f>SUM(B58,O8:O11)</f>
        <v>27</v>
      </c>
      <c r="C76" s="17"/>
      <c r="D76" s="17"/>
      <c r="E76" s="20"/>
      <c r="F76" s="12">
        <f>SUM(F58,S8:S11)</f>
        <v>22</v>
      </c>
      <c r="G76" s="17"/>
      <c r="H76" s="17"/>
      <c r="I76" s="20"/>
      <c r="J76" s="12">
        <f>SUM(J58,W8:W11)</f>
        <v>49</v>
      </c>
      <c r="K76" s="17"/>
      <c r="L76" s="17"/>
      <c r="M76" s="25"/>
    </row>
    <row r="77" spans="1:13">
      <c r="A77" s="7" t="s">
        <v>42</v>
      </c>
      <c r="B77" s="13">
        <f>SUM(O12:O16)</f>
        <v>23</v>
      </c>
      <c r="C77" s="18"/>
      <c r="D77" s="18"/>
      <c r="E77" s="21"/>
      <c r="F77" s="13">
        <f>SUM(S12:S16)</f>
        <v>22</v>
      </c>
      <c r="G77" s="18"/>
      <c r="H77" s="18"/>
      <c r="I77" s="21"/>
      <c r="J77" s="13">
        <f>SUM(W12:W16)</f>
        <v>45</v>
      </c>
      <c r="K77" s="18"/>
      <c r="L77" s="18"/>
      <c r="M77" s="26"/>
    </row>
    <row r="78" spans="1:13">
      <c r="A78" s="6" t="s">
        <v>47</v>
      </c>
      <c r="B78" s="12">
        <f>SUM(O17:O21)</f>
        <v>37</v>
      </c>
      <c r="C78" s="17"/>
      <c r="D78" s="17"/>
      <c r="E78" s="20"/>
      <c r="F78" s="12">
        <f>SUM(S17:S21)</f>
        <v>43</v>
      </c>
      <c r="G78" s="17"/>
      <c r="H78" s="17"/>
      <c r="I78" s="20"/>
      <c r="J78" s="12">
        <f>SUM(W17:W21)</f>
        <v>80</v>
      </c>
      <c r="K78" s="17"/>
      <c r="L78" s="17"/>
      <c r="M78" s="25"/>
    </row>
    <row r="79" spans="1:13">
      <c r="A79" s="7" t="s">
        <v>48</v>
      </c>
      <c r="B79" s="13">
        <f>SUM(O22:O26)</f>
        <v>53</v>
      </c>
      <c r="C79" s="18"/>
      <c r="D79" s="18"/>
      <c r="E79" s="21"/>
      <c r="F79" s="13">
        <f>SUM(S22:S26)</f>
        <v>34</v>
      </c>
      <c r="G79" s="18"/>
      <c r="H79" s="18"/>
      <c r="I79" s="21"/>
      <c r="J79" s="13">
        <f>SUM(W22:W26)</f>
        <v>87</v>
      </c>
      <c r="K79" s="18"/>
      <c r="L79" s="18"/>
      <c r="M79" s="26"/>
    </row>
    <row r="80" spans="1:13">
      <c r="A80" s="6" t="s">
        <v>51</v>
      </c>
      <c r="B80" s="12">
        <f>SUM(O27:O31)</f>
        <v>58</v>
      </c>
      <c r="C80" s="17"/>
      <c r="D80" s="17"/>
      <c r="E80" s="20"/>
      <c r="F80" s="12">
        <f>SUM(S27:S31)</f>
        <v>52</v>
      </c>
      <c r="G80" s="17"/>
      <c r="H80" s="17"/>
      <c r="I80" s="20"/>
      <c r="J80" s="12">
        <f>SUM(W27:W31)</f>
        <v>110</v>
      </c>
      <c r="K80" s="17"/>
      <c r="L80" s="17"/>
      <c r="M80" s="25"/>
    </row>
    <row r="81" spans="1:13">
      <c r="A81" s="7" t="s">
        <v>38</v>
      </c>
      <c r="B81" s="13">
        <f>SUM(O32:O36)</f>
        <v>53</v>
      </c>
      <c r="C81" s="18"/>
      <c r="D81" s="18"/>
      <c r="E81" s="21"/>
      <c r="F81" s="13">
        <f>SUM(S32:S36)</f>
        <v>48</v>
      </c>
      <c r="G81" s="18"/>
      <c r="H81" s="18"/>
      <c r="I81" s="21"/>
      <c r="J81" s="13">
        <f>SUM(W32:W36)</f>
        <v>101</v>
      </c>
      <c r="K81" s="18"/>
      <c r="L81" s="18"/>
      <c r="M81" s="26"/>
    </row>
    <row r="82" spans="1:13">
      <c r="A82" s="6" t="s">
        <v>54</v>
      </c>
      <c r="B82" s="12">
        <f>SUM(O37:O41)</f>
        <v>26</v>
      </c>
      <c r="C82" s="17"/>
      <c r="D82" s="17"/>
      <c r="E82" s="20"/>
      <c r="F82" s="12">
        <f>SUM(S37:S41)</f>
        <v>37</v>
      </c>
      <c r="G82" s="17"/>
      <c r="H82" s="17"/>
      <c r="I82" s="20"/>
      <c r="J82" s="12">
        <f>SUM(W37:W41)</f>
        <v>63</v>
      </c>
      <c r="K82" s="17"/>
      <c r="L82" s="17"/>
      <c r="M82" s="25"/>
    </row>
    <row r="83" spans="1:13">
      <c r="A83" s="7" t="s">
        <v>12</v>
      </c>
      <c r="B83" s="13">
        <f>SUM(O42:O46)</f>
        <v>22</v>
      </c>
      <c r="C83" s="18"/>
      <c r="D83" s="18"/>
      <c r="E83" s="21"/>
      <c r="F83" s="13">
        <f>SUM(S42:S46)</f>
        <v>32</v>
      </c>
      <c r="G83" s="18"/>
      <c r="H83" s="18"/>
      <c r="I83" s="21"/>
      <c r="J83" s="13">
        <f>SUM(W42:W46)</f>
        <v>54</v>
      </c>
      <c r="K83" s="18"/>
      <c r="L83" s="18"/>
      <c r="M83" s="26"/>
    </row>
    <row r="84" spans="1:13">
      <c r="A84" s="6" t="s">
        <v>34</v>
      </c>
      <c r="B84" s="12">
        <f>SUM(O47:O51)</f>
        <v>4</v>
      </c>
      <c r="C84" s="17"/>
      <c r="D84" s="17"/>
      <c r="E84" s="20"/>
      <c r="F84" s="12">
        <f>SUM(S47:S51)</f>
        <v>20</v>
      </c>
      <c r="G84" s="17"/>
      <c r="H84" s="17"/>
      <c r="I84" s="20"/>
      <c r="J84" s="12">
        <f>SUM(W47:W51)</f>
        <v>24</v>
      </c>
      <c r="K84" s="17"/>
      <c r="L84" s="17"/>
      <c r="M84" s="25"/>
    </row>
    <row r="85" spans="1:13">
      <c r="A85" s="7" t="s">
        <v>45</v>
      </c>
      <c r="B85" s="13">
        <f>SUM(O52:O56)</f>
        <v>4</v>
      </c>
      <c r="C85" s="18"/>
      <c r="D85" s="18"/>
      <c r="E85" s="21"/>
      <c r="F85" s="13">
        <f>SUM(S52:S56)</f>
        <v>9</v>
      </c>
      <c r="G85" s="18"/>
      <c r="H85" s="18"/>
      <c r="I85" s="21"/>
      <c r="J85" s="13">
        <f>SUM(W52:W56)</f>
        <v>13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3</v>
      </c>
      <c r="G86" s="17"/>
      <c r="H86" s="17"/>
      <c r="I86" s="20"/>
      <c r="J86" s="12">
        <f>SUM(W57)</f>
        <v>3</v>
      </c>
      <c r="K86" s="17"/>
      <c r="L86" s="17"/>
      <c r="M86" s="25"/>
    </row>
    <row r="87" spans="1:13">
      <c r="A87" s="8" t="s">
        <v>24</v>
      </c>
      <c r="B87" s="14">
        <f>SUM(B66:B86)</f>
        <v>467</v>
      </c>
      <c r="C87" s="19"/>
      <c r="D87" s="19"/>
      <c r="E87" s="22"/>
      <c r="F87" s="14">
        <f>SUM(F66:F86)</f>
        <v>478</v>
      </c>
      <c r="G87" s="19"/>
      <c r="H87" s="19"/>
      <c r="I87" s="22"/>
      <c r="J87" s="14">
        <f>SUM(J66:J86)</f>
        <v>945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220</v>
      </c>
      <c r="C90" s="19"/>
      <c r="D90" s="19"/>
      <c r="E90" s="22"/>
      <c r="F90" s="14">
        <f>SUM(S22:S57)</f>
        <v>235</v>
      </c>
      <c r="G90" s="19"/>
      <c r="H90" s="19"/>
      <c r="I90" s="22"/>
      <c r="J90" s="14">
        <f>SUM(W22:W57)</f>
        <v>455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105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f>0</f>
        <v>0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0">SUM(B8,F8)</f>
        <v>0</v>
      </c>
      <c r="K8" s="17"/>
      <c r="L8" s="17"/>
      <c r="M8" s="20"/>
      <c r="N8" s="29">
        <v>51</v>
      </c>
      <c r="O8" s="13">
        <v>1</v>
      </c>
      <c r="P8" s="18"/>
      <c r="Q8" s="18"/>
      <c r="R8" s="21"/>
      <c r="S8" s="13">
        <v>2</v>
      </c>
      <c r="T8" s="18"/>
      <c r="U8" s="18"/>
      <c r="V8" s="21"/>
      <c r="W8" s="13">
        <f t="shared" ref="W8:W57" si="1">SUM(O8,S8)</f>
        <v>3</v>
      </c>
      <c r="X8" s="18"/>
      <c r="Y8" s="18"/>
      <c r="Z8" s="26"/>
    </row>
    <row r="9" spans="1:26">
      <c r="A9" s="7">
        <v>1</v>
      </c>
      <c r="B9" s="13">
        <f>0</f>
        <v>0</v>
      </c>
      <c r="C9" s="18"/>
      <c r="D9" s="18"/>
      <c r="E9" s="21"/>
      <c r="F9" s="13">
        <v>1</v>
      </c>
      <c r="G9" s="18"/>
      <c r="H9" s="18"/>
      <c r="I9" s="21"/>
      <c r="J9" s="13">
        <f t="shared" si="0"/>
        <v>1</v>
      </c>
      <c r="K9" s="18"/>
      <c r="L9" s="18"/>
      <c r="M9" s="21"/>
      <c r="N9" s="30">
        <v>52</v>
      </c>
      <c r="O9" s="12">
        <v>3</v>
      </c>
      <c r="P9" s="17"/>
      <c r="Q9" s="17"/>
      <c r="R9" s="20"/>
      <c r="S9" s="12">
        <v>4</v>
      </c>
      <c r="T9" s="17"/>
      <c r="U9" s="17"/>
      <c r="V9" s="20"/>
      <c r="W9" s="12">
        <f t="shared" si="1"/>
        <v>7</v>
      </c>
      <c r="X9" s="17"/>
      <c r="Y9" s="17"/>
      <c r="Z9" s="25"/>
    </row>
    <row r="10" spans="1:26">
      <c r="A10" s="6">
        <v>2</v>
      </c>
      <c r="B10" s="12">
        <v>3</v>
      </c>
      <c r="C10" s="17"/>
      <c r="D10" s="17"/>
      <c r="E10" s="20"/>
      <c r="F10" s="12">
        <v>1</v>
      </c>
      <c r="G10" s="17"/>
      <c r="H10" s="17"/>
      <c r="I10" s="20"/>
      <c r="J10" s="12">
        <f t="shared" si="0"/>
        <v>4</v>
      </c>
      <c r="K10" s="17"/>
      <c r="L10" s="17"/>
      <c r="M10" s="20"/>
      <c r="N10" s="29">
        <v>53</v>
      </c>
      <c r="O10" s="13">
        <f>0</f>
        <v>0</v>
      </c>
      <c r="P10" s="18"/>
      <c r="Q10" s="18"/>
      <c r="R10" s="21"/>
      <c r="S10" s="13">
        <v>2</v>
      </c>
      <c r="T10" s="18"/>
      <c r="U10" s="18"/>
      <c r="V10" s="21"/>
      <c r="W10" s="13">
        <f t="shared" si="1"/>
        <v>2</v>
      </c>
      <c r="X10" s="18"/>
      <c r="Y10" s="18"/>
      <c r="Z10" s="26"/>
    </row>
    <row r="11" spans="1:26">
      <c r="A11" s="7">
        <v>3</v>
      </c>
      <c r="B11" s="13">
        <f>0</f>
        <v>0</v>
      </c>
      <c r="C11" s="18"/>
      <c r="D11" s="18"/>
      <c r="E11" s="21"/>
      <c r="F11" s="13">
        <f>0</f>
        <v>0</v>
      </c>
      <c r="G11" s="18"/>
      <c r="H11" s="18"/>
      <c r="I11" s="21"/>
      <c r="J11" s="13">
        <f t="shared" si="0"/>
        <v>0</v>
      </c>
      <c r="K11" s="18"/>
      <c r="L11" s="18"/>
      <c r="M11" s="21"/>
      <c r="N11" s="30">
        <v>54</v>
      </c>
      <c r="O11" s="12">
        <v>1</v>
      </c>
      <c r="P11" s="17"/>
      <c r="Q11" s="17"/>
      <c r="R11" s="20"/>
      <c r="S11" s="12">
        <v>2</v>
      </c>
      <c r="T11" s="17"/>
      <c r="U11" s="17"/>
      <c r="V11" s="20"/>
      <c r="W11" s="12">
        <f t="shared" si="1"/>
        <v>3</v>
      </c>
      <c r="X11" s="17"/>
      <c r="Y11" s="17"/>
      <c r="Z11" s="25"/>
    </row>
    <row r="12" spans="1:26">
      <c r="A12" s="6">
        <v>4</v>
      </c>
      <c r="B12" s="12">
        <v>2</v>
      </c>
      <c r="C12" s="17"/>
      <c r="D12" s="17"/>
      <c r="E12" s="20"/>
      <c r="F12" s="12">
        <v>1</v>
      </c>
      <c r="G12" s="17"/>
      <c r="H12" s="17"/>
      <c r="I12" s="20"/>
      <c r="J12" s="12">
        <f t="shared" si="0"/>
        <v>3</v>
      </c>
      <c r="K12" s="17"/>
      <c r="L12" s="17"/>
      <c r="M12" s="20"/>
      <c r="N12" s="29">
        <v>55</v>
      </c>
      <c r="O12" s="13">
        <v>3</v>
      </c>
      <c r="P12" s="18"/>
      <c r="Q12" s="18"/>
      <c r="R12" s="21"/>
      <c r="S12" s="13">
        <v>1</v>
      </c>
      <c r="T12" s="18"/>
      <c r="U12" s="18"/>
      <c r="V12" s="21"/>
      <c r="W12" s="13">
        <f t="shared" si="1"/>
        <v>4</v>
      </c>
      <c r="X12" s="18"/>
      <c r="Y12" s="18"/>
      <c r="Z12" s="26"/>
    </row>
    <row r="13" spans="1:26">
      <c r="A13" s="7">
        <v>5</v>
      </c>
      <c r="B13" s="13">
        <v>2</v>
      </c>
      <c r="C13" s="18"/>
      <c r="D13" s="18"/>
      <c r="E13" s="21"/>
      <c r="F13" s="13">
        <f>0</f>
        <v>0</v>
      </c>
      <c r="G13" s="18"/>
      <c r="H13" s="18"/>
      <c r="I13" s="21"/>
      <c r="J13" s="13">
        <f t="shared" si="0"/>
        <v>2</v>
      </c>
      <c r="K13" s="18"/>
      <c r="L13" s="18"/>
      <c r="M13" s="21"/>
      <c r="N13" s="30">
        <v>56</v>
      </c>
      <c r="O13" s="12">
        <v>1</v>
      </c>
      <c r="P13" s="17"/>
      <c r="Q13" s="17"/>
      <c r="R13" s="20"/>
      <c r="S13" s="12">
        <v>1</v>
      </c>
      <c r="T13" s="17"/>
      <c r="U13" s="17"/>
      <c r="V13" s="20"/>
      <c r="W13" s="12">
        <f t="shared" si="1"/>
        <v>2</v>
      </c>
      <c r="X13" s="17"/>
      <c r="Y13" s="17"/>
      <c r="Z13" s="25"/>
    </row>
    <row r="14" spans="1:26">
      <c r="A14" s="6">
        <v>6</v>
      </c>
      <c r="B14" s="12">
        <v>1</v>
      </c>
      <c r="C14" s="17"/>
      <c r="D14" s="17"/>
      <c r="E14" s="20"/>
      <c r="F14" s="12">
        <v>2</v>
      </c>
      <c r="G14" s="17"/>
      <c r="H14" s="17"/>
      <c r="I14" s="20"/>
      <c r="J14" s="12">
        <f t="shared" si="0"/>
        <v>3</v>
      </c>
      <c r="K14" s="17"/>
      <c r="L14" s="17"/>
      <c r="M14" s="20"/>
      <c r="N14" s="29">
        <v>57</v>
      </c>
      <c r="O14" s="13">
        <v>1</v>
      </c>
      <c r="P14" s="18"/>
      <c r="Q14" s="18"/>
      <c r="R14" s="21"/>
      <c r="S14" s="13">
        <f>0</f>
        <v>0</v>
      </c>
      <c r="T14" s="18"/>
      <c r="U14" s="18"/>
      <c r="V14" s="21"/>
      <c r="W14" s="13">
        <f t="shared" si="1"/>
        <v>1</v>
      </c>
      <c r="X14" s="18"/>
      <c r="Y14" s="18"/>
      <c r="Z14" s="26"/>
    </row>
    <row r="15" spans="1:26">
      <c r="A15" s="7">
        <v>7</v>
      </c>
      <c r="B15" s="13">
        <v>2</v>
      </c>
      <c r="C15" s="18"/>
      <c r="D15" s="18"/>
      <c r="E15" s="21"/>
      <c r="F15" s="13">
        <v>2</v>
      </c>
      <c r="G15" s="18"/>
      <c r="H15" s="18"/>
      <c r="I15" s="21"/>
      <c r="J15" s="13">
        <f t="shared" si="0"/>
        <v>4</v>
      </c>
      <c r="K15" s="18"/>
      <c r="L15" s="18"/>
      <c r="M15" s="21"/>
      <c r="N15" s="30">
        <v>58</v>
      </c>
      <c r="O15" s="12">
        <v>2</v>
      </c>
      <c r="P15" s="17"/>
      <c r="Q15" s="17"/>
      <c r="R15" s="20"/>
      <c r="S15" s="12">
        <v>5</v>
      </c>
      <c r="T15" s="17"/>
      <c r="U15" s="17"/>
      <c r="V15" s="20"/>
      <c r="W15" s="12">
        <f t="shared" si="1"/>
        <v>7</v>
      </c>
      <c r="X15" s="17"/>
      <c r="Y15" s="17"/>
      <c r="Z15" s="25"/>
    </row>
    <row r="16" spans="1:26">
      <c r="A16" s="6">
        <v>8</v>
      </c>
      <c r="B16" s="12">
        <v>1</v>
      </c>
      <c r="C16" s="17"/>
      <c r="D16" s="17"/>
      <c r="E16" s="20"/>
      <c r="F16" s="12">
        <v>1</v>
      </c>
      <c r="G16" s="17"/>
      <c r="H16" s="17"/>
      <c r="I16" s="20"/>
      <c r="J16" s="12">
        <f t="shared" si="0"/>
        <v>2</v>
      </c>
      <c r="K16" s="17"/>
      <c r="L16" s="17"/>
      <c r="M16" s="20"/>
      <c r="N16" s="29">
        <v>59</v>
      </c>
      <c r="O16" s="13">
        <v>2</v>
      </c>
      <c r="P16" s="18"/>
      <c r="Q16" s="18"/>
      <c r="R16" s="21"/>
      <c r="S16" s="13">
        <v>3</v>
      </c>
      <c r="T16" s="18"/>
      <c r="U16" s="18"/>
      <c r="V16" s="21"/>
      <c r="W16" s="13">
        <f t="shared" si="1"/>
        <v>5</v>
      </c>
      <c r="X16" s="18"/>
      <c r="Y16" s="18"/>
      <c r="Z16" s="26"/>
    </row>
    <row r="17" spans="1:26">
      <c r="A17" s="7">
        <v>9</v>
      </c>
      <c r="B17" s="13">
        <v>2</v>
      </c>
      <c r="C17" s="18"/>
      <c r="D17" s="18"/>
      <c r="E17" s="21"/>
      <c r="F17" s="13">
        <v>2</v>
      </c>
      <c r="G17" s="18"/>
      <c r="H17" s="18"/>
      <c r="I17" s="21"/>
      <c r="J17" s="13">
        <f t="shared" si="0"/>
        <v>4</v>
      </c>
      <c r="K17" s="18"/>
      <c r="L17" s="18"/>
      <c r="M17" s="21"/>
      <c r="N17" s="30">
        <v>60</v>
      </c>
      <c r="O17" s="12">
        <v>1</v>
      </c>
      <c r="P17" s="17"/>
      <c r="Q17" s="17"/>
      <c r="R17" s="20"/>
      <c r="S17" s="12">
        <v>3</v>
      </c>
      <c r="T17" s="17"/>
      <c r="U17" s="17"/>
      <c r="V17" s="20"/>
      <c r="W17" s="12">
        <f t="shared" si="1"/>
        <v>4</v>
      </c>
      <c r="X17" s="17"/>
      <c r="Y17" s="17"/>
      <c r="Z17" s="25"/>
    </row>
    <row r="18" spans="1:26">
      <c r="A18" s="6">
        <v>10</v>
      </c>
      <c r="B18" s="12">
        <v>2</v>
      </c>
      <c r="C18" s="17"/>
      <c r="D18" s="17"/>
      <c r="E18" s="20"/>
      <c r="F18" s="12">
        <f>0</f>
        <v>0</v>
      </c>
      <c r="G18" s="17"/>
      <c r="H18" s="17"/>
      <c r="I18" s="20"/>
      <c r="J18" s="12">
        <f t="shared" si="0"/>
        <v>2</v>
      </c>
      <c r="K18" s="17"/>
      <c r="L18" s="17"/>
      <c r="M18" s="20"/>
      <c r="N18" s="29">
        <v>61</v>
      </c>
      <c r="O18" s="13">
        <v>1</v>
      </c>
      <c r="P18" s="18"/>
      <c r="Q18" s="18"/>
      <c r="R18" s="21"/>
      <c r="S18" s="13">
        <v>2</v>
      </c>
      <c r="T18" s="18"/>
      <c r="U18" s="18"/>
      <c r="V18" s="21"/>
      <c r="W18" s="13">
        <f t="shared" si="1"/>
        <v>3</v>
      </c>
      <c r="X18" s="18"/>
      <c r="Y18" s="18"/>
      <c r="Z18" s="26"/>
    </row>
    <row r="19" spans="1:26">
      <c r="A19" s="7">
        <v>11</v>
      </c>
      <c r="B19" s="13">
        <v>2</v>
      </c>
      <c r="C19" s="18"/>
      <c r="D19" s="18"/>
      <c r="E19" s="21"/>
      <c r="F19" s="13">
        <v>1</v>
      </c>
      <c r="G19" s="18"/>
      <c r="H19" s="18"/>
      <c r="I19" s="21"/>
      <c r="J19" s="13">
        <f t="shared" si="0"/>
        <v>3</v>
      </c>
      <c r="K19" s="18"/>
      <c r="L19" s="18"/>
      <c r="M19" s="21"/>
      <c r="N19" s="30">
        <v>62</v>
      </c>
      <c r="O19" s="12">
        <v>2</v>
      </c>
      <c r="P19" s="17"/>
      <c r="Q19" s="17"/>
      <c r="R19" s="20"/>
      <c r="S19" s="12">
        <v>2</v>
      </c>
      <c r="T19" s="17"/>
      <c r="U19" s="17"/>
      <c r="V19" s="20"/>
      <c r="W19" s="12">
        <f t="shared" si="1"/>
        <v>4</v>
      </c>
      <c r="X19" s="17"/>
      <c r="Y19" s="17"/>
      <c r="Z19" s="25"/>
    </row>
    <row r="20" spans="1:26">
      <c r="A20" s="6">
        <v>12</v>
      </c>
      <c r="B20" s="12">
        <v>1</v>
      </c>
      <c r="C20" s="17"/>
      <c r="D20" s="17"/>
      <c r="E20" s="20"/>
      <c r="F20" s="12">
        <v>2</v>
      </c>
      <c r="G20" s="17"/>
      <c r="H20" s="17"/>
      <c r="I20" s="20"/>
      <c r="J20" s="12">
        <f t="shared" si="0"/>
        <v>3</v>
      </c>
      <c r="K20" s="17"/>
      <c r="L20" s="17"/>
      <c r="M20" s="20"/>
      <c r="N20" s="29">
        <v>63</v>
      </c>
      <c r="O20" s="13">
        <v>2</v>
      </c>
      <c r="P20" s="18"/>
      <c r="Q20" s="18"/>
      <c r="R20" s="21"/>
      <c r="S20" s="13">
        <v>1</v>
      </c>
      <c r="T20" s="18"/>
      <c r="U20" s="18"/>
      <c r="V20" s="21"/>
      <c r="W20" s="13">
        <f t="shared" si="1"/>
        <v>3</v>
      </c>
      <c r="X20" s="18"/>
      <c r="Y20" s="18"/>
      <c r="Z20" s="26"/>
    </row>
    <row r="21" spans="1:26">
      <c r="A21" s="7">
        <v>13</v>
      </c>
      <c r="B21" s="13">
        <v>2</v>
      </c>
      <c r="C21" s="18"/>
      <c r="D21" s="18"/>
      <c r="E21" s="21"/>
      <c r="F21" s="13">
        <v>1</v>
      </c>
      <c r="G21" s="18"/>
      <c r="H21" s="18"/>
      <c r="I21" s="21"/>
      <c r="J21" s="13">
        <f t="shared" si="0"/>
        <v>3</v>
      </c>
      <c r="K21" s="18"/>
      <c r="L21" s="18"/>
      <c r="M21" s="21"/>
      <c r="N21" s="30">
        <v>64</v>
      </c>
      <c r="O21" s="12">
        <v>2</v>
      </c>
      <c r="P21" s="17"/>
      <c r="Q21" s="17"/>
      <c r="R21" s="20"/>
      <c r="S21" s="12">
        <v>1</v>
      </c>
      <c r="T21" s="17"/>
      <c r="U21" s="17"/>
      <c r="V21" s="20"/>
      <c r="W21" s="12">
        <f t="shared" si="1"/>
        <v>3</v>
      </c>
      <c r="X21" s="17"/>
      <c r="Y21" s="17"/>
      <c r="Z21" s="25"/>
    </row>
    <row r="22" spans="1:26">
      <c r="A22" s="6">
        <v>14</v>
      </c>
      <c r="B22" s="12">
        <v>1</v>
      </c>
      <c r="C22" s="17"/>
      <c r="D22" s="17"/>
      <c r="E22" s="20"/>
      <c r="F22" s="12">
        <v>4</v>
      </c>
      <c r="G22" s="17"/>
      <c r="H22" s="17"/>
      <c r="I22" s="20"/>
      <c r="J22" s="12">
        <f t="shared" si="0"/>
        <v>5</v>
      </c>
      <c r="K22" s="17"/>
      <c r="L22" s="17"/>
      <c r="M22" s="20"/>
      <c r="N22" s="29">
        <v>65</v>
      </c>
      <c r="O22" s="13">
        <v>1</v>
      </c>
      <c r="P22" s="18"/>
      <c r="Q22" s="18"/>
      <c r="R22" s="21"/>
      <c r="S22" s="13">
        <v>1</v>
      </c>
      <c r="T22" s="18"/>
      <c r="U22" s="18"/>
      <c r="V22" s="21"/>
      <c r="W22" s="13">
        <f t="shared" si="1"/>
        <v>2</v>
      </c>
      <c r="X22" s="18"/>
      <c r="Y22" s="18"/>
      <c r="Z22" s="26"/>
    </row>
    <row r="23" spans="1:26">
      <c r="A23" s="7">
        <v>15</v>
      </c>
      <c r="B23" s="13">
        <v>2</v>
      </c>
      <c r="C23" s="18"/>
      <c r="D23" s="18"/>
      <c r="E23" s="21"/>
      <c r="F23" s="13">
        <f>0</f>
        <v>0</v>
      </c>
      <c r="G23" s="18"/>
      <c r="H23" s="18"/>
      <c r="I23" s="21"/>
      <c r="J23" s="13">
        <f t="shared" si="0"/>
        <v>2</v>
      </c>
      <c r="K23" s="18"/>
      <c r="L23" s="18"/>
      <c r="M23" s="21"/>
      <c r="N23" s="30">
        <v>66</v>
      </c>
      <c r="O23" s="12">
        <v>3</v>
      </c>
      <c r="P23" s="17"/>
      <c r="Q23" s="17"/>
      <c r="R23" s="20"/>
      <c r="S23" s="12">
        <v>1</v>
      </c>
      <c r="T23" s="17"/>
      <c r="U23" s="17"/>
      <c r="V23" s="20"/>
      <c r="W23" s="12">
        <f t="shared" si="1"/>
        <v>4</v>
      </c>
      <c r="X23" s="17"/>
      <c r="Y23" s="17"/>
      <c r="Z23" s="25"/>
    </row>
    <row r="24" spans="1:26">
      <c r="A24" s="6">
        <v>16</v>
      </c>
      <c r="B24" s="12">
        <v>3</v>
      </c>
      <c r="C24" s="17"/>
      <c r="D24" s="17"/>
      <c r="E24" s="20"/>
      <c r="F24" s="12">
        <v>1</v>
      </c>
      <c r="G24" s="17"/>
      <c r="H24" s="17"/>
      <c r="I24" s="20"/>
      <c r="J24" s="12">
        <f t="shared" si="0"/>
        <v>4</v>
      </c>
      <c r="K24" s="17"/>
      <c r="L24" s="17"/>
      <c r="M24" s="20"/>
      <c r="N24" s="29">
        <v>67</v>
      </c>
      <c r="O24" s="13">
        <v>1</v>
      </c>
      <c r="P24" s="18"/>
      <c r="Q24" s="18"/>
      <c r="R24" s="21"/>
      <c r="S24" s="13">
        <v>2</v>
      </c>
      <c r="T24" s="18"/>
      <c r="U24" s="18"/>
      <c r="V24" s="21"/>
      <c r="W24" s="13">
        <f t="shared" si="1"/>
        <v>3</v>
      </c>
      <c r="X24" s="18"/>
      <c r="Y24" s="18"/>
      <c r="Z24" s="26"/>
    </row>
    <row r="25" spans="1:26">
      <c r="A25" s="7">
        <v>17</v>
      </c>
      <c r="B25" s="13">
        <v>1</v>
      </c>
      <c r="C25" s="18"/>
      <c r="D25" s="18"/>
      <c r="E25" s="21"/>
      <c r="F25" s="13">
        <v>2</v>
      </c>
      <c r="G25" s="18"/>
      <c r="H25" s="18"/>
      <c r="I25" s="21"/>
      <c r="J25" s="13">
        <f t="shared" si="0"/>
        <v>3</v>
      </c>
      <c r="K25" s="18"/>
      <c r="L25" s="18"/>
      <c r="M25" s="21"/>
      <c r="N25" s="30">
        <v>68</v>
      </c>
      <c r="O25" s="12">
        <v>5</v>
      </c>
      <c r="P25" s="17"/>
      <c r="Q25" s="17"/>
      <c r="R25" s="20"/>
      <c r="S25" s="12">
        <v>4</v>
      </c>
      <c r="T25" s="17"/>
      <c r="U25" s="17"/>
      <c r="V25" s="20"/>
      <c r="W25" s="12">
        <f t="shared" si="1"/>
        <v>9</v>
      </c>
      <c r="X25" s="17"/>
      <c r="Y25" s="17"/>
      <c r="Z25" s="25"/>
    </row>
    <row r="26" spans="1:26">
      <c r="A26" s="6">
        <v>18</v>
      </c>
      <c r="B26" s="12">
        <v>3</v>
      </c>
      <c r="C26" s="17"/>
      <c r="D26" s="17"/>
      <c r="E26" s="20"/>
      <c r="F26" s="12">
        <v>2</v>
      </c>
      <c r="G26" s="17"/>
      <c r="H26" s="17"/>
      <c r="I26" s="20"/>
      <c r="J26" s="12">
        <f t="shared" si="0"/>
        <v>5</v>
      </c>
      <c r="K26" s="17"/>
      <c r="L26" s="17"/>
      <c r="M26" s="20"/>
      <c r="N26" s="29">
        <v>69</v>
      </c>
      <c r="O26" s="13">
        <v>3</v>
      </c>
      <c r="P26" s="18"/>
      <c r="Q26" s="18"/>
      <c r="R26" s="21"/>
      <c r="S26" s="13">
        <v>3</v>
      </c>
      <c r="T26" s="18"/>
      <c r="U26" s="18"/>
      <c r="V26" s="21"/>
      <c r="W26" s="13">
        <f t="shared" si="1"/>
        <v>6</v>
      </c>
      <c r="X26" s="18"/>
      <c r="Y26" s="18"/>
      <c r="Z26" s="26"/>
    </row>
    <row r="27" spans="1:26">
      <c r="A27" s="7">
        <v>19</v>
      </c>
      <c r="B27" s="13">
        <f>0</f>
        <v>0</v>
      </c>
      <c r="C27" s="18"/>
      <c r="D27" s="18"/>
      <c r="E27" s="21"/>
      <c r="F27" s="13">
        <f>0</f>
        <v>0</v>
      </c>
      <c r="G27" s="18"/>
      <c r="H27" s="18"/>
      <c r="I27" s="21"/>
      <c r="J27" s="13">
        <f t="shared" si="0"/>
        <v>0</v>
      </c>
      <c r="K27" s="18"/>
      <c r="L27" s="18"/>
      <c r="M27" s="21"/>
      <c r="N27" s="30">
        <v>70</v>
      </c>
      <c r="O27" s="12">
        <v>1</v>
      </c>
      <c r="P27" s="17"/>
      <c r="Q27" s="17"/>
      <c r="R27" s="20"/>
      <c r="S27" s="12">
        <v>3</v>
      </c>
      <c r="T27" s="17"/>
      <c r="U27" s="17"/>
      <c r="V27" s="20"/>
      <c r="W27" s="12">
        <f t="shared" si="1"/>
        <v>4</v>
      </c>
      <c r="X27" s="17"/>
      <c r="Y27" s="17"/>
      <c r="Z27" s="25"/>
    </row>
    <row r="28" spans="1:26">
      <c r="A28" s="6">
        <v>20</v>
      </c>
      <c r="B28" s="12">
        <f>0</f>
        <v>0</v>
      </c>
      <c r="C28" s="17"/>
      <c r="D28" s="17"/>
      <c r="E28" s="20"/>
      <c r="F28" s="12">
        <f>0</f>
        <v>0</v>
      </c>
      <c r="G28" s="17"/>
      <c r="H28" s="17"/>
      <c r="I28" s="20"/>
      <c r="J28" s="12">
        <f t="shared" si="0"/>
        <v>0</v>
      </c>
      <c r="K28" s="17"/>
      <c r="L28" s="17"/>
      <c r="M28" s="20"/>
      <c r="N28" s="29">
        <v>71</v>
      </c>
      <c r="O28" s="13">
        <v>4</v>
      </c>
      <c r="P28" s="18"/>
      <c r="Q28" s="18"/>
      <c r="R28" s="21"/>
      <c r="S28" s="13">
        <v>8</v>
      </c>
      <c r="T28" s="18"/>
      <c r="U28" s="18"/>
      <c r="V28" s="21"/>
      <c r="W28" s="13">
        <f t="shared" si="1"/>
        <v>12</v>
      </c>
      <c r="X28" s="18"/>
      <c r="Y28" s="18"/>
      <c r="Z28" s="26"/>
    </row>
    <row r="29" spans="1:26">
      <c r="A29" s="7">
        <v>21</v>
      </c>
      <c r="B29" s="13">
        <f>0</f>
        <v>0</v>
      </c>
      <c r="C29" s="18"/>
      <c r="D29" s="18"/>
      <c r="E29" s="21"/>
      <c r="F29" s="13">
        <v>3</v>
      </c>
      <c r="G29" s="18"/>
      <c r="H29" s="18"/>
      <c r="I29" s="21"/>
      <c r="J29" s="13">
        <f t="shared" si="0"/>
        <v>3</v>
      </c>
      <c r="K29" s="18"/>
      <c r="L29" s="18"/>
      <c r="M29" s="21"/>
      <c r="N29" s="30">
        <v>72</v>
      </c>
      <c r="O29" s="12">
        <v>2</v>
      </c>
      <c r="P29" s="17"/>
      <c r="Q29" s="17"/>
      <c r="R29" s="20"/>
      <c r="S29" s="12">
        <v>3</v>
      </c>
      <c r="T29" s="17"/>
      <c r="U29" s="17"/>
      <c r="V29" s="20"/>
      <c r="W29" s="12">
        <f t="shared" si="1"/>
        <v>5</v>
      </c>
      <c r="X29" s="17"/>
      <c r="Y29" s="17"/>
      <c r="Z29" s="25"/>
    </row>
    <row r="30" spans="1:26">
      <c r="A30" s="6">
        <v>22</v>
      </c>
      <c r="B30" s="12">
        <v>2</v>
      </c>
      <c r="C30" s="17"/>
      <c r="D30" s="17"/>
      <c r="E30" s="20"/>
      <c r="F30" s="12">
        <f>0</f>
        <v>0</v>
      </c>
      <c r="G30" s="17"/>
      <c r="H30" s="17"/>
      <c r="I30" s="20"/>
      <c r="J30" s="12">
        <f t="shared" si="0"/>
        <v>2</v>
      </c>
      <c r="K30" s="17"/>
      <c r="L30" s="17"/>
      <c r="M30" s="20"/>
      <c r="N30" s="29">
        <v>73</v>
      </c>
      <c r="O30" s="13">
        <v>7</v>
      </c>
      <c r="P30" s="18"/>
      <c r="Q30" s="18"/>
      <c r="R30" s="21"/>
      <c r="S30" s="13">
        <v>4</v>
      </c>
      <c r="T30" s="18"/>
      <c r="U30" s="18"/>
      <c r="V30" s="21"/>
      <c r="W30" s="13">
        <f t="shared" si="1"/>
        <v>11</v>
      </c>
      <c r="X30" s="18"/>
      <c r="Y30" s="18"/>
      <c r="Z30" s="26"/>
    </row>
    <row r="31" spans="1:26">
      <c r="A31" s="7">
        <v>23</v>
      </c>
      <c r="B31" s="13">
        <v>1</v>
      </c>
      <c r="C31" s="18"/>
      <c r="D31" s="18"/>
      <c r="E31" s="21"/>
      <c r="F31" s="13">
        <v>2</v>
      </c>
      <c r="G31" s="18"/>
      <c r="H31" s="18"/>
      <c r="I31" s="21"/>
      <c r="J31" s="13">
        <f t="shared" si="0"/>
        <v>3</v>
      </c>
      <c r="K31" s="18"/>
      <c r="L31" s="18"/>
      <c r="M31" s="21"/>
      <c r="N31" s="30">
        <v>74</v>
      </c>
      <c r="O31" s="12">
        <v>6</v>
      </c>
      <c r="P31" s="17"/>
      <c r="Q31" s="17"/>
      <c r="R31" s="20"/>
      <c r="S31" s="12">
        <f>0</f>
        <v>0</v>
      </c>
      <c r="T31" s="17"/>
      <c r="U31" s="17"/>
      <c r="V31" s="20"/>
      <c r="W31" s="12">
        <f t="shared" si="1"/>
        <v>6</v>
      </c>
      <c r="X31" s="17"/>
      <c r="Y31" s="17"/>
      <c r="Z31" s="25"/>
    </row>
    <row r="32" spans="1:26">
      <c r="A32" s="6">
        <v>24</v>
      </c>
      <c r="B32" s="12">
        <v>1</v>
      </c>
      <c r="C32" s="17"/>
      <c r="D32" s="17"/>
      <c r="E32" s="20"/>
      <c r="F32" s="12">
        <f>0</f>
        <v>0</v>
      </c>
      <c r="G32" s="17"/>
      <c r="H32" s="17"/>
      <c r="I32" s="20"/>
      <c r="J32" s="12">
        <f t="shared" si="0"/>
        <v>1</v>
      </c>
      <c r="K32" s="17"/>
      <c r="L32" s="17"/>
      <c r="M32" s="20"/>
      <c r="N32" s="29">
        <v>75</v>
      </c>
      <c r="O32" s="13">
        <v>2</v>
      </c>
      <c r="P32" s="18"/>
      <c r="Q32" s="18"/>
      <c r="R32" s="21"/>
      <c r="S32" s="13">
        <v>2</v>
      </c>
      <c r="T32" s="18"/>
      <c r="U32" s="18"/>
      <c r="V32" s="21"/>
      <c r="W32" s="13">
        <f t="shared" si="1"/>
        <v>4</v>
      </c>
      <c r="X32" s="18"/>
      <c r="Y32" s="18"/>
      <c r="Z32" s="26"/>
    </row>
    <row r="33" spans="1:26">
      <c r="A33" s="7">
        <v>25</v>
      </c>
      <c r="B33" s="13">
        <v>1</v>
      </c>
      <c r="C33" s="18"/>
      <c r="D33" s="18"/>
      <c r="E33" s="21"/>
      <c r="F33" s="13">
        <f>0</f>
        <v>0</v>
      </c>
      <c r="G33" s="18"/>
      <c r="H33" s="18"/>
      <c r="I33" s="21"/>
      <c r="J33" s="13">
        <f t="shared" si="0"/>
        <v>1</v>
      </c>
      <c r="K33" s="18"/>
      <c r="L33" s="18"/>
      <c r="M33" s="21"/>
      <c r="N33" s="30">
        <v>76</v>
      </c>
      <c r="O33" s="12">
        <v>4</v>
      </c>
      <c r="P33" s="17"/>
      <c r="Q33" s="17"/>
      <c r="R33" s="20"/>
      <c r="S33" s="12">
        <v>3</v>
      </c>
      <c r="T33" s="17"/>
      <c r="U33" s="17"/>
      <c r="V33" s="20"/>
      <c r="W33" s="12">
        <f t="shared" si="1"/>
        <v>7</v>
      </c>
      <c r="X33" s="17"/>
      <c r="Y33" s="17"/>
      <c r="Z33" s="25"/>
    </row>
    <row r="34" spans="1:26">
      <c r="A34" s="6">
        <v>26</v>
      </c>
      <c r="B34" s="12">
        <v>2</v>
      </c>
      <c r="C34" s="17"/>
      <c r="D34" s="17"/>
      <c r="E34" s="20"/>
      <c r="F34" s="12">
        <f>0</f>
        <v>0</v>
      </c>
      <c r="G34" s="17"/>
      <c r="H34" s="17"/>
      <c r="I34" s="20"/>
      <c r="J34" s="12">
        <f t="shared" si="0"/>
        <v>2</v>
      </c>
      <c r="K34" s="17"/>
      <c r="L34" s="17"/>
      <c r="M34" s="20"/>
      <c r="N34" s="29">
        <v>77</v>
      </c>
      <c r="O34" s="13">
        <v>5</v>
      </c>
      <c r="P34" s="18"/>
      <c r="Q34" s="18"/>
      <c r="R34" s="21"/>
      <c r="S34" s="13">
        <v>1</v>
      </c>
      <c r="T34" s="18"/>
      <c r="U34" s="18"/>
      <c r="V34" s="21"/>
      <c r="W34" s="13">
        <f t="shared" si="1"/>
        <v>6</v>
      </c>
      <c r="X34" s="18"/>
      <c r="Y34" s="18"/>
      <c r="Z34" s="26"/>
    </row>
    <row r="35" spans="1:26">
      <c r="A35" s="7">
        <v>27</v>
      </c>
      <c r="B35" s="13">
        <v>1</v>
      </c>
      <c r="C35" s="18"/>
      <c r="D35" s="18"/>
      <c r="E35" s="21"/>
      <c r="F35" s="13">
        <v>5</v>
      </c>
      <c r="G35" s="18"/>
      <c r="H35" s="18"/>
      <c r="I35" s="21"/>
      <c r="J35" s="13">
        <f t="shared" si="0"/>
        <v>6</v>
      </c>
      <c r="K35" s="18"/>
      <c r="L35" s="18"/>
      <c r="M35" s="21"/>
      <c r="N35" s="30">
        <v>78</v>
      </c>
      <c r="O35" s="12">
        <v>3</v>
      </c>
      <c r="P35" s="17"/>
      <c r="Q35" s="17"/>
      <c r="R35" s="20"/>
      <c r="S35" s="12">
        <v>4</v>
      </c>
      <c r="T35" s="17"/>
      <c r="U35" s="17"/>
      <c r="V35" s="20"/>
      <c r="W35" s="12">
        <f t="shared" si="1"/>
        <v>7</v>
      </c>
      <c r="X35" s="17"/>
      <c r="Y35" s="17"/>
      <c r="Z35" s="25"/>
    </row>
    <row r="36" spans="1:26">
      <c r="A36" s="6">
        <v>28</v>
      </c>
      <c r="B36" s="12">
        <v>2</v>
      </c>
      <c r="C36" s="17"/>
      <c r="D36" s="17"/>
      <c r="E36" s="20"/>
      <c r="F36" s="12">
        <f>0</f>
        <v>0</v>
      </c>
      <c r="G36" s="17"/>
      <c r="H36" s="17"/>
      <c r="I36" s="20"/>
      <c r="J36" s="12">
        <f t="shared" si="0"/>
        <v>2</v>
      </c>
      <c r="K36" s="17"/>
      <c r="L36" s="17"/>
      <c r="M36" s="20"/>
      <c r="N36" s="29">
        <v>79</v>
      </c>
      <c r="O36" s="13">
        <v>1</v>
      </c>
      <c r="P36" s="18"/>
      <c r="Q36" s="18"/>
      <c r="R36" s="21"/>
      <c r="S36" s="13">
        <v>2</v>
      </c>
      <c r="T36" s="18"/>
      <c r="U36" s="18"/>
      <c r="V36" s="21"/>
      <c r="W36" s="13">
        <f t="shared" si="1"/>
        <v>3</v>
      </c>
      <c r="X36" s="18"/>
      <c r="Y36" s="18"/>
      <c r="Z36" s="26"/>
    </row>
    <row r="37" spans="1:26">
      <c r="A37" s="7">
        <v>29</v>
      </c>
      <c r="B37" s="13">
        <f>0</f>
        <v>0</v>
      </c>
      <c r="C37" s="18"/>
      <c r="D37" s="18"/>
      <c r="E37" s="21"/>
      <c r="F37" s="13">
        <v>1</v>
      </c>
      <c r="G37" s="18"/>
      <c r="H37" s="18"/>
      <c r="I37" s="21"/>
      <c r="J37" s="13">
        <f t="shared" si="0"/>
        <v>1</v>
      </c>
      <c r="K37" s="18"/>
      <c r="L37" s="18"/>
      <c r="M37" s="21"/>
      <c r="N37" s="30">
        <v>80</v>
      </c>
      <c r="O37" s="12">
        <v>1</v>
      </c>
      <c r="P37" s="17"/>
      <c r="Q37" s="17"/>
      <c r="R37" s="20"/>
      <c r="S37" s="12">
        <v>1</v>
      </c>
      <c r="T37" s="17"/>
      <c r="U37" s="17"/>
      <c r="V37" s="20"/>
      <c r="W37" s="12">
        <f t="shared" si="1"/>
        <v>2</v>
      </c>
      <c r="X37" s="17"/>
      <c r="Y37" s="17"/>
      <c r="Z37" s="25"/>
    </row>
    <row r="38" spans="1:26">
      <c r="A38" s="6">
        <v>30</v>
      </c>
      <c r="B38" s="12">
        <f>0</f>
        <v>0</v>
      </c>
      <c r="C38" s="17"/>
      <c r="D38" s="17"/>
      <c r="E38" s="20"/>
      <c r="F38" s="12">
        <v>1</v>
      </c>
      <c r="G38" s="17"/>
      <c r="H38" s="17"/>
      <c r="I38" s="20"/>
      <c r="J38" s="12">
        <f t="shared" si="0"/>
        <v>1</v>
      </c>
      <c r="K38" s="17"/>
      <c r="L38" s="17"/>
      <c r="M38" s="20"/>
      <c r="N38" s="29">
        <v>81</v>
      </c>
      <c r="O38" s="13">
        <v>1</v>
      </c>
      <c r="P38" s="18"/>
      <c r="Q38" s="18"/>
      <c r="R38" s="21"/>
      <c r="S38" s="13">
        <v>1</v>
      </c>
      <c r="T38" s="18"/>
      <c r="U38" s="18"/>
      <c r="V38" s="21"/>
      <c r="W38" s="13">
        <f t="shared" si="1"/>
        <v>2</v>
      </c>
      <c r="X38" s="18"/>
      <c r="Y38" s="18"/>
      <c r="Z38" s="26"/>
    </row>
    <row r="39" spans="1:26">
      <c r="A39" s="7">
        <v>31</v>
      </c>
      <c r="B39" s="13">
        <v>1</v>
      </c>
      <c r="C39" s="18"/>
      <c r="D39" s="18"/>
      <c r="E39" s="21"/>
      <c r="F39" s="13">
        <f>0</f>
        <v>0</v>
      </c>
      <c r="G39" s="18"/>
      <c r="H39" s="18"/>
      <c r="I39" s="21"/>
      <c r="J39" s="13">
        <f t="shared" si="0"/>
        <v>1</v>
      </c>
      <c r="K39" s="18"/>
      <c r="L39" s="18"/>
      <c r="M39" s="21"/>
      <c r="N39" s="30">
        <v>82</v>
      </c>
      <c r="O39" s="12">
        <f>0</f>
        <v>0</v>
      </c>
      <c r="P39" s="17"/>
      <c r="Q39" s="17"/>
      <c r="R39" s="20"/>
      <c r="S39" s="12">
        <v>2</v>
      </c>
      <c r="T39" s="17"/>
      <c r="U39" s="17"/>
      <c r="V39" s="20"/>
      <c r="W39" s="12">
        <f t="shared" si="1"/>
        <v>2</v>
      </c>
      <c r="X39" s="17"/>
      <c r="Y39" s="17"/>
      <c r="Z39" s="25"/>
    </row>
    <row r="40" spans="1:26">
      <c r="A40" s="6">
        <v>32</v>
      </c>
      <c r="B40" s="12">
        <f>0</f>
        <v>0</v>
      </c>
      <c r="C40" s="17"/>
      <c r="D40" s="17"/>
      <c r="E40" s="20"/>
      <c r="F40" s="12">
        <f>0</f>
        <v>0</v>
      </c>
      <c r="G40" s="17"/>
      <c r="H40" s="17"/>
      <c r="I40" s="20"/>
      <c r="J40" s="12">
        <f t="shared" si="0"/>
        <v>0</v>
      </c>
      <c r="K40" s="17"/>
      <c r="L40" s="17"/>
      <c r="M40" s="20"/>
      <c r="N40" s="29">
        <v>83</v>
      </c>
      <c r="O40" s="13">
        <v>1</v>
      </c>
      <c r="P40" s="18"/>
      <c r="Q40" s="18"/>
      <c r="R40" s="21"/>
      <c r="S40" s="13">
        <v>1</v>
      </c>
      <c r="T40" s="18"/>
      <c r="U40" s="18"/>
      <c r="V40" s="21"/>
      <c r="W40" s="13">
        <f t="shared" si="1"/>
        <v>2</v>
      </c>
      <c r="X40" s="18"/>
      <c r="Y40" s="18"/>
      <c r="Z40" s="26"/>
    </row>
    <row r="41" spans="1:26">
      <c r="A41" s="7">
        <v>33</v>
      </c>
      <c r="B41" s="13">
        <v>1</v>
      </c>
      <c r="C41" s="18"/>
      <c r="D41" s="18"/>
      <c r="E41" s="21"/>
      <c r="F41" s="13">
        <v>1</v>
      </c>
      <c r="G41" s="18"/>
      <c r="H41" s="18"/>
      <c r="I41" s="21"/>
      <c r="J41" s="13">
        <f t="shared" si="0"/>
        <v>2</v>
      </c>
      <c r="K41" s="18"/>
      <c r="L41" s="18"/>
      <c r="M41" s="21"/>
      <c r="N41" s="30">
        <v>84</v>
      </c>
      <c r="O41" s="12">
        <v>2</v>
      </c>
      <c r="P41" s="17"/>
      <c r="Q41" s="17"/>
      <c r="R41" s="20"/>
      <c r="S41" s="12">
        <v>1</v>
      </c>
      <c r="T41" s="17"/>
      <c r="U41" s="17"/>
      <c r="V41" s="20"/>
      <c r="W41" s="12">
        <f t="shared" si="1"/>
        <v>3</v>
      </c>
      <c r="X41" s="17"/>
      <c r="Y41" s="17"/>
      <c r="Z41" s="25"/>
    </row>
    <row r="42" spans="1:26">
      <c r="A42" s="6">
        <v>34</v>
      </c>
      <c r="B42" s="12">
        <f>0</f>
        <v>0</v>
      </c>
      <c r="C42" s="17"/>
      <c r="D42" s="17"/>
      <c r="E42" s="20"/>
      <c r="F42" s="12">
        <v>1</v>
      </c>
      <c r="G42" s="17"/>
      <c r="H42" s="17"/>
      <c r="I42" s="20"/>
      <c r="J42" s="12">
        <f t="shared" si="0"/>
        <v>1</v>
      </c>
      <c r="K42" s="17"/>
      <c r="L42" s="17"/>
      <c r="M42" s="20"/>
      <c r="N42" s="29">
        <v>85</v>
      </c>
      <c r="O42" s="13">
        <f>0</f>
        <v>0</v>
      </c>
      <c r="P42" s="18"/>
      <c r="Q42" s="18"/>
      <c r="R42" s="21"/>
      <c r="S42" s="13">
        <f>0</f>
        <v>0</v>
      </c>
      <c r="T42" s="18"/>
      <c r="U42" s="18"/>
      <c r="V42" s="21"/>
      <c r="W42" s="13">
        <f t="shared" si="1"/>
        <v>0</v>
      </c>
      <c r="X42" s="18"/>
      <c r="Y42" s="18"/>
      <c r="Z42" s="26"/>
    </row>
    <row r="43" spans="1:26">
      <c r="A43" s="7">
        <v>35</v>
      </c>
      <c r="B43" s="13">
        <v>3</v>
      </c>
      <c r="C43" s="18"/>
      <c r="D43" s="18"/>
      <c r="E43" s="21"/>
      <c r="F43" s="13">
        <v>1</v>
      </c>
      <c r="G43" s="18"/>
      <c r="H43" s="18"/>
      <c r="I43" s="21"/>
      <c r="J43" s="13">
        <f t="shared" si="0"/>
        <v>4</v>
      </c>
      <c r="K43" s="18"/>
      <c r="L43" s="18"/>
      <c r="M43" s="21"/>
      <c r="N43" s="30">
        <v>86</v>
      </c>
      <c r="O43" s="12">
        <v>1</v>
      </c>
      <c r="P43" s="17"/>
      <c r="Q43" s="17"/>
      <c r="R43" s="20"/>
      <c r="S43" s="12">
        <v>2</v>
      </c>
      <c r="T43" s="17"/>
      <c r="U43" s="17"/>
      <c r="V43" s="20"/>
      <c r="W43" s="12">
        <f t="shared" si="1"/>
        <v>3</v>
      </c>
      <c r="X43" s="17"/>
      <c r="Y43" s="17"/>
      <c r="Z43" s="25"/>
    </row>
    <row r="44" spans="1:26">
      <c r="A44" s="6">
        <v>36</v>
      </c>
      <c r="B44" s="12">
        <v>2</v>
      </c>
      <c r="C44" s="17"/>
      <c r="D44" s="17"/>
      <c r="E44" s="20"/>
      <c r="F44" s="12">
        <v>2</v>
      </c>
      <c r="G44" s="17"/>
      <c r="H44" s="17"/>
      <c r="I44" s="20"/>
      <c r="J44" s="12">
        <f t="shared" si="0"/>
        <v>4</v>
      </c>
      <c r="K44" s="17"/>
      <c r="L44" s="17"/>
      <c r="M44" s="20"/>
      <c r="N44" s="29">
        <v>87</v>
      </c>
      <c r="O44" s="13">
        <v>2</v>
      </c>
      <c r="P44" s="18"/>
      <c r="Q44" s="18"/>
      <c r="R44" s="21"/>
      <c r="S44" s="13">
        <v>1</v>
      </c>
      <c r="T44" s="18"/>
      <c r="U44" s="18"/>
      <c r="V44" s="21"/>
      <c r="W44" s="13">
        <f t="shared" si="1"/>
        <v>3</v>
      </c>
      <c r="X44" s="18"/>
      <c r="Y44" s="18"/>
      <c r="Z44" s="26"/>
    </row>
    <row r="45" spans="1:26">
      <c r="A45" s="7">
        <v>37</v>
      </c>
      <c r="B45" s="13">
        <v>2</v>
      </c>
      <c r="C45" s="18"/>
      <c r="D45" s="18"/>
      <c r="E45" s="21"/>
      <c r="F45" s="13">
        <v>2</v>
      </c>
      <c r="G45" s="18"/>
      <c r="H45" s="18"/>
      <c r="I45" s="21"/>
      <c r="J45" s="13">
        <f t="shared" si="0"/>
        <v>4</v>
      </c>
      <c r="K45" s="18"/>
      <c r="L45" s="18"/>
      <c r="M45" s="21"/>
      <c r="N45" s="30">
        <v>88</v>
      </c>
      <c r="O45" s="12">
        <f>0</f>
        <v>0</v>
      </c>
      <c r="P45" s="17"/>
      <c r="Q45" s="17"/>
      <c r="R45" s="20"/>
      <c r="S45" s="12">
        <f>0</f>
        <v>0</v>
      </c>
      <c r="T45" s="17"/>
      <c r="U45" s="17"/>
      <c r="V45" s="20"/>
      <c r="W45" s="12">
        <f t="shared" si="1"/>
        <v>0</v>
      </c>
      <c r="X45" s="17"/>
      <c r="Y45" s="17"/>
      <c r="Z45" s="25"/>
    </row>
    <row r="46" spans="1:26">
      <c r="A46" s="6">
        <v>38</v>
      </c>
      <c r="B46" s="12">
        <v>1</v>
      </c>
      <c r="C46" s="17"/>
      <c r="D46" s="17"/>
      <c r="E46" s="20"/>
      <c r="F46" s="12">
        <v>3</v>
      </c>
      <c r="G46" s="17"/>
      <c r="H46" s="17"/>
      <c r="I46" s="20"/>
      <c r="J46" s="12">
        <f t="shared" si="0"/>
        <v>4</v>
      </c>
      <c r="K46" s="17"/>
      <c r="L46" s="17"/>
      <c r="M46" s="20"/>
      <c r="N46" s="29">
        <v>89</v>
      </c>
      <c r="O46" s="13">
        <v>1</v>
      </c>
      <c r="P46" s="18"/>
      <c r="Q46" s="18"/>
      <c r="R46" s="21"/>
      <c r="S46" s="13">
        <v>4</v>
      </c>
      <c r="T46" s="18"/>
      <c r="U46" s="18"/>
      <c r="V46" s="21"/>
      <c r="W46" s="13">
        <f t="shared" si="1"/>
        <v>5</v>
      </c>
      <c r="X46" s="18"/>
      <c r="Y46" s="18"/>
      <c r="Z46" s="26"/>
    </row>
    <row r="47" spans="1:26">
      <c r="A47" s="7">
        <v>39</v>
      </c>
      <c r="B47" s="13">
        <f>0</f>
        <v>0</v>
      </c>
      <c r="C47" s="18"/>
      <c r="D47" s="18"/>
      <c r="E47" s="21"/>
      <c r="F47" s="13">
        <f>0</f>
        <v>0</v>
      </c>
      <c r="G47" s="18"/>
      <c r="H47" s="18"/>
      <c r="I47" s="21"/>
      <c r="J47" s="13">
        <f t="shared" si="0"/>
        <v>0</v>
      </c>
      <c r="K47" s="18"/>
      <c r="L47" s="18"/>
      <c r="M47" s="21"/>
      <c r="N47" s="30">
        <v>90</v>
      </c>
      <c r="O47" s="12">
        <f>0</f>
        <v>0</v>
      </c>
      <c r="P47" s="17"/>
      <c r="Q47" s="17"/>
      <c r="R47" s="20"/>
      <c r="S47" s="12">
        <f>0</f>
        <v>0</v>
      </c>
      <c r="T47" s="17"/>
      <c r="U47" s="17"/>
      <c r="V47" s="20"/>
      <c r="W47" s="12">
        <f t="shared" si="1"/>
        <v>0</v>
      </c>
      <c r="X47" s="17"/>
      <c r="Y47" s="17"/>
      <c r="Z47" s="25"/>
    </row>
    <row r="48" spans="1:26">
      <c r="A48" s="6">
        <v>40</v>
      </c>
      <c r="B48" s="12">
        <v>4</v>
      </c>
      <c r="C48" s="17"/>
      <c r="D48" s="17"/>
      <c r="E48" s="20"/>
      <c r="F48" s="12">
        <v>1</v>
      </c>
      <c r="G48" s="17"/>
      <c r="H48" s="17"/>
      <c r="I48" s="20"/>
      <c r="J48" s="12">
        <f t="shared" si="0"/>
        <v>5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v>1</v>
      </c>
      <c r="T48" s="18"/>
      <c r="U48" s="18"/>
      <c r="V48" s="21"/>
      <c r="W48" s="13">
        <f t="shared" si="1"/>
        <v>1</v>
      </c>
      <c r="X48" s="18"/>
      <c r="Y48" s="18"/>
      <c r="Z48" s="26"/>
    </row>
    <row r="49" spans="1:26">
      <c r="A49" s="7">
        <v>41</v>
      </c>
      <c r="B49" s="13">
        <v>1</v>
      </c>
      <c r="C49" s="18"/>
      <c r="D49" s="18"/>
      <c r="E49" s="21"/>
      <c r="F49" s="13">
        <v>2</v>
      </c>
      <c r="G49" s="18"/>
      <c r="H49" s="18"/>
      <c r="I49" s="21"/>
      <c r="J49" s="13">
        <f t="shared" si="0"/>
        <v>3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v>1</v>
      </c>
      <c r="T49" s="17"/>
      <c r="U49" s="17"/>
      <c r="V49" s="20"/>
      <c r="W49" s="12">
        <f t="shared" si="1"/>
        <v>2</v>
      </c>
      <c r="X49" s="17"/>
      <c r="Y49" s="17"/>
      <c r="Z49" s="25"/>
    </row>
    <row r="50" spans="1:26">
      <c r="A50" s="6">
        <v>42</v>
      </c>
      <c r="B50" s="12">
        <v>2</v>
      </c>
      <c r="C50" s="17"/>
      <c r="D50" s="17"/>
      <c r="E50" s="20"/>
      <c r="F50" s="12">
        <v>1</v>
      </c>
      <c r="G50" s="17"/>
      <c r="H50" s="17"/>
      <c r="I50" s="20"/>
      <c r="J50" s="12">
        <f t="shared" si="0"/>
        <v>3</v>
      </c>
      <c r="K50" s="17"/>
      <c r="L50" s="17"/>
      <c r="M50" s="20"/>
      <c r="N50" s="29">
        <v>93</v>
      </c>
      <c r="O50" s="13">
        <f>0</f>
        <v>0</v>
      </c>
      <c r="P50" s="18"/>
      <c r="Q50" s="18"/>
      <c r="R50" s="21"/>
      <c r="S50" s="13">
        <v>1</v>
      </c>
      <c r="T50" s="18"/>
      <c r="U50" s="18"/>
      <c r="V50" s="21"/>
      <c r="W50" s="13">
        <f t="shared" si="1"/>
        <v>1</v>
      </c>
      <c r="X50" s="18"/>
      <c r="Y50" s="18"/>
      <c r="Z50" s="26"/>
    </row>
    <row r="51" spans="1:26">
      <c r="A51" s="7">
        <v>43</v>
      </c>
      <c r="B51" s="13">
        <f>0</f>
        <v>0</v>
      </c>
      <c r="C51" s="18"/>
      <c r="D51" s="18"/>
      <c r="E51" s="21"/>
      <c r="F51" s="13">
        <v>3</v>
      </c>
      <c r="G51" s="18"/>
      <c r="H51" s="18"/>
      <c r="I51" s="21"/>
      <c r="J51" s="13">
        <f t="shared" si="0"/>
        <v>3</v>
      </c>
      <c r="K51" s="18"/>
      <c r="L51" s="18"/>
      <c r="M51" s="21"/>
      <c r="N51" s="30">
        <v>94</v>
      </c>
      <c r="O51" s="12">
        <v>1</v>
      </c>
      <c r="P51" s="17"/>
      <c r="Q51" s="17"/>
      <c r="R51" s="20"/>
      <c r="S51" s="12">
        <f>0</f>
        <v>0</v>
      </c>
      <c r="T51" s="17"/>
      <c r="U51" s="17"/>
      <c r="V51" s="20"/>
      <c r="W51" s="12">
        <f t="shared" si="1"/>
        <v>1</v>
      </c>
      <c r="X51" s="17"/>
      <c r="Y51" s="17"/>
      <c r="Z51" s="25"/>
    </row>
    <row r="52" spans="1:26">
      <c r="A52" s="6">
        <v>44</v>
      </c>
      <c r="B52" s="12">
        <v>5</v>
      </c>
      <c r="C52" s="17"/>
      <c r="D52" s="17"/>
      <c r="E52" s="20"/>
      <c r="F52" s="12">
        <v>2</v>
      </c>
      <c r="G52" s="17"/>
      <c r="H52" s="17"/>
      <c r="I52" s="20"/>
      <c r="J52" s="12">
        <f t="shared" si="0"/>
        <v>7</v>
      </c>
      <c r="K52" s="17"/>
      <c r="L52" s="17"/>
      <c r="M52" s="20"/>
      <c r="N52" s="29">
        <v>95</v>
      </c>
      <c r="O52" s="13">
        <f>0</f>
        <v>0</v>
      </c>
      <c r="P52" s="18"/>
      <c r="Q52" s="18"/>
      <c r="R52" s="21"/>
      <c r="S52" s="13">
        <v>1</v>
      </c>
      <c r="T52" s="18"/>
      <c r="U52" s="18"/>
      <c r="V52" s="21"/>
      <c r="W52" s="13">
        <f t="shared" si="1"/>
        <v>1</v>
      </c>
      <c r="X52" s="18"/>
      <c r="Y52" s="18"/>
      <c r="Z52" s="26"/>
    </row>
    <row r="53" spans="1:26">
      <c r="A53" s="7">
        <v>45</v>
      </c>
      <c r="B53" s="13">
        <v>3</v>
      </c>
      <c r="C53" s="18"/>
      <c r="D53" s="18"/>
      <c r="E53" s="21"/>
      <c r="F53" s="13">
        <v>3</v>
      </c>
      <c r="G53" s="18"/>
      <c r="H53" s="18"/>
      <c r="I53" s="21"/>
      <c r="J53" s="13">
        <f t="shared" si="0"/>
        <v>6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v>1</v>
      </c>
      <c r="T53" s="17"/>
      <c r="U53" s="17"/>
      <c r="V53" s="20"/>
      <c r="W53" s="12">
        <f t="shared" si="1"/>
        <v>1</v>
      </c>
      <c r="X53" s="17"/>
      <c r="Y53" s="17"/>
      <c r="Z53" s="25"/>
    </row>
    <row r="54" spans="1:26">
      <c r="A54" s="6">
        <v>46</v>
      </c>
      <c r="B54" s="12">
        <v>5</v>
      </c>
      <c r="C54" s="17"/>
      <c r="D54" s="17"/>
      <c r="E54" s="20"/>
      <c r="F54" s="12">
        <v>2</v>
      </c>
      <c r="G54" s="17"/>
      <c r="H54" s="17"/>
      <c r="I54" s="20"/>
      <c r="J54" s="12">
        <f t="shared" si="0"/>
        <v>7</v>
      </c>
      <c r="K54" s="17"/>
      <c r="L54" s="17"/>
      <c r="M54" s="20"/>
      <c r="N54" s="29">
        <v>97</v>
      </c>
      <c r="O54" s="13">
        <v>1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1</v>
      </c>
      <c r="X54" s="18"/>
      <c r="Y54" s="18"/>
      <c r="Z54" s="26"/>
    </row>
    <row r="55" spans="1:26">
      <c r="A55" s="7">
        <v>47</v>
      </c>
      <c r="B55" s="13">
        <v>3</v>
      </c>
      <c r="C55" s="18"/>
      <c r="D55" s="18"/>
      <c r="E55" s="21"/>
      <c r="F55" s="13">
        <v>1</v>
      </c>
      <c r="G55" s="18"/>
      <c r="H55" s="18"/>
      <c r="I55" s="21"/>
      <c r="J55" s="13">
        <f t="shared" si="0"/>
        <v>4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v>1</v>
      </c>
      <c r="T55" s="17"/>
      <c r="U55" s="17"/>
      <c r="V55" s="20"/>
      <c r="W55" s="12">
        <f t="shared" si="1"/>
        <v>1</v>
      </c>
      <c r="X55" s="17"/>
      <c r="Y55" s="17"/>
      <c r="Z55" s="25"/>
    </row>
    <row r="56" spans="1:26">
      <c r="A56" s="6">
        <v>48</v>
      </c>
      <c r="B56" s="12">
        <v>3</v>
      </c>
      <c r="C56" s="17"/>
      <c r="D56" s="17"/>
      <c r="E56" s="20"/>
      <c r="F56" s="12">
        <v>2</v>
      </c>
      <c r="G56" s="17"/>
      <c r="H56" s="17"/>
      <c r="I56" s="20"/>
      <c r="J56" s="12">
        <f t="shared" si="0"/>
        <v>5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v>1</v>
      </c>
      <c r="T56" s="18"/>
      <c r="U56" s="18"/>
      <c r="V56" s="21"/>
      <c r="W56" s="13">
        <f t="shared" si="1"/>
        <v>1</v>
      </c>
      <c r="X56" s="18"/>
      <c r="Y56" s="18"/>
      <c r="Z56" s="26"/>
    </row>
    <row r="57" spans="1:26">
      <c r="A57" s="7">
        <v>49</v>
      </c>
      <c r="B57" s="13">
        <v>1</v>
      </c>
      <c r="C57" s="18"/>
      <c r="D57" s="18"/>
      <c r="E57" s="21"/>
      <c r="F57" s="13">
        <v>1</v>
      </c>
      <c r="G57" s="18"/>
      <c r="H57" s="18"/>
      <c r="I57" s="21"/>
      <c r="J57" s="13">
        <f t="shared" si="0"/>
        <v>2</v>
      </c>
      <c r="K57" s="18"/>
      <c r="L57" s="18"/>
      <c r="M57" s="21"/>
      <c r="N57" s="30" t="s">
        <v>20</v>
      </c>
      <c r="O57" s="12">
        <v>1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1</v>
      </c>
      <c r="X57" s="17"/>
      <c r="Y57" s="17"/>
      <c r="Z57" s="25"/>
    </row>
    <row r="58" spans="1:26">
      <c r="A58" s="6">
        <v>50</v>
      </c>
      <c r="B58" s="12">
        <f>0</f>
        <v>0</v>
      </c>
      <c r="C58" s="17"/>
      <c r="D58" s="17"/>
      <c r="E58" s="20"/>
      <c r="F58" s="12">
        <v>2</v>
      </c>
      <c r="G58" s="17"/>
      <c r="H58" s="17"/>
      <c r="I58" s="20"/>
      <c r="J58" s="12">
        <f t="shared" si="0"/>
        <v>2</v>
      </c>
      <c r="K58" s="17"/>
      <c r="L58" s="17"/>
      <c r="M58" s="20"/>
      <c r="N58" s="31" t="s">
        <v>24</v>
      </c>
      <c r="O58" s="14">
        <f>SUM(B8:B58,O8:O57)</f>
        <v>160</v>
      </c>
      <c r="P58" s="19"/>
      <c r="Q58" s="19"/>
      <c r="R58" s="22"/>
      <c r="S58" s="14">
        <f>SUM(F8:F58,S8:S57)</f>
        <v>155</v>
      </c>
      <c r="T58" s="19"/>
      <c r="U58" s="19"/>
      <c r="V58" s="22"/>
      <c r="W58" s="14">
        <f>SUM(J8:J58,W8:W57)</f>
        <v>315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5</v>
      </c>
      <c r="C66" s="17"/>
      <c r="D66" s="17"/>
      <c r="E66" s="20"/>
      <c r="F66" s="12">
        <f>SUM(F8:F12)</f>
        <v>3</v>
      </c>
      <c r="G66" s="17"/>
      <c r="H66" s="17"/>
      <c r="I66" s="20"/>
      <c r="J66" s="12">
        <f>SUM(J8:J12)</f>
        <v>8</v>
      </c>
      <c r="K66" s="17"/>
      <c r="L66" s="17"/>
      <c r="M66" s="25"/>
    </row>
    <row r="67" spans="1:13">
      <c r="A67" s="7" t="s">
        <v>18</v>
      </c>
      <c r="B67" s="13">
        <f>SUM(B13:B17)</f>
        <v>8</v>
      </c>
      <c r="C67" s="18"/>
      <c r="D67" s="18"/>
      <c r="E67" s="21"/>
      <c r="F67" s="13">
        <f>SUM(F13:F17)</f>
        <v>7</v>
      </c>
      <c r="G67" s="18"/>
      <c r="H67" s="18"/>
      <c r="I67" s="21"/>
      <c r="J67" s="13">
        <f>SUM(J13:J17)</f>
        <v>15</v>
      </c>
      <c r="K67" s="18"/>
      <c r="L67" s="18"/>
      <c r="M67" s="26"/>
    </row>
    <row r="68" spans="1:13">
      <c r="A68" s="6" t="s">
        <v>28</v>
      </c>
      <c r="B68" s="12">
        <f>SUM(B18:B22)</f>
        <v>8</v>
      </c>
      <c r="C68" s="17"/>
      <c r="D68" s="17"/>
      <c r="E68" s="20"/>
      <c r="F68" s="12">
        <f>SUM(F18:F22)</f>
        <v>8</v>
      </c>
      <c r="G68" s="17"/>
      <c r="H68" s="17"/>
      <c r="I68" s="20"/>
      <c r="J68" s="12">
        <f>SUM(J18:J22)</f>
        <v>16</v>
      </c>
      <c r="K68" s="17"/>
      <c r="L68" s="17"/>
      <c r="M68" s="25"/>
    </row>
    <row r="69" spans="1:13">
      <c r="A69" s="7" t="s">
        <v>8</v>
      </c>
      <c r="B69" s="13">
        <f>SUM(B23:B27)</f>
        <v>9</v>
      </c>
      <c r="C69" s="18"/>
      <c r="D69" s="18"/>
      <c r="E69" s="21"/>
      <c r="F69" s="13">
        <f>SUM(F23:F27)</f>
        <v>5</v>
      </c>
      <c r="G69" s="18"/>
      <c r="H69" s="18"/>
      <c r="I69" s="21"/>
      <c r="J69" s="13">
        <f>SUM(J23:J27)</f>
        <v>14</v>
      </c>
      <c r="K69" s="18"/>
      <c r="L69" s="18"/>
      <c r="M69" s="26"/>
    </row>
    <row r="70" spans="1:13">
      <c r="A70" s="6" t="s">
        <v>30</v>
      </c>
      <c r="B70" s="12">
        <f>SUM(B28:B32)</f>
        <v>4</v>
      </c>
      <c r="C70" s="17"/>
      <c r="D70" s="17"/>
      <c r="E70" s="20"/>
      <c r="F70" s="12">
        <f>SUM(F28:F32)</f>
        <v>5</v>
      </c>
      <c r="G70" s="17"/>
      <c r="H70" s="17"/>
      <c r="I70" s="20"/>
      <c r="J70" s="12">
        <f>SUM(J28:J32)</f>
        <v>9</v>
      </c>
      <c r="K70" s="17"/>
      <c r="L70" s="17"/>
      <c r="M70" s="25"/>
    </row>
    <row r="71" spans="1:13">
      <c r="A71" s="7" t="s">
        <v>23</v>
      </c>
      <c r="B71" s="13">
        <f>SUM(B33:B37)</f>
        <v>6</v>
      </c>
      <c r="C71" s="18"/>
      <c r="D71" s="18"/>
      <c r="E71" s="21"/>
      <c r="F71" s="13">
        <f>SUM(F33:F37)</f>
        <v>6</v>
      </c>
      <c r="G71" s="18"/>
      <c r="H71" s="18"/>
      <c r="I71" s="21"/>
      <c r="J71" s="13">
        <f>SUM(J33:J37)</f>
        <v>12</v>
      </c>
      <c r="K71" s="18"/>
      <c r="L71" s="18"/>
      <c r="M71" s="26"/>
    </row>
    <row r="72" spans="1:13">
      <c r="A72" s="6" t="s">
        <v>31</v>
      </c>
      <c r="B72" s="12">
        <f>SUM(B38:B42)</f>
        <v>2</v>
      </c>
      <c r="C72" s="17"/>
      <c r="D72" s="17"/>
      <c r="E72" s="20"/>
      <c r="F72" s="12">
        <f>SUM(F38:F42)</f>
        <v>3</v>
      </c>
      <c r="G72" s="17"/>
      <c r="H72" s="17"/>
      <c r="I72" s="20"/>
      <c r="J72" s="12">
        <f>SUM(J38:J42)</f>
        <v>5</v>
      </c>
      <c r="K72" s="17"/>
      <c r="L72" s="17"/>
      <c r="M72" s="25"/>
    </row>
    <row r="73" spans="1:13">
      <c r="A73" s="7" t="s">
        <v>32</v>
      </c>
      <c r="B73" s="13">
        <f>SUM(B43:B47)</f>
        <v>8</v>
      </c>
      <c r="C73" s="18"/>
      <c r="D73" s="18"/>
      <c r="E73" s="21"/>
      <c r="F73" s="13">
        <f>SUM(F43:F47)</f>
        <v>8</v>
      </c>
      <c r="G73" s="18"/>
      <c r="H73" s="18"/>
      <c r="I73" s="21"/>
      <c r="J73" s="13">
        <f>SUM(J43:J47)</f>
        <v>16</v>
      </c>
      <c r="K73" s="18"/>
      <c r="L73" s="18"/>
      <c r="M73" s="26"/>
    </row>
    <row r="74" spans="1:13">
      <c r="A74" s="6" t="s">
        <v>33</v>
      </c>
      <c r="B74" s="12">
        <f>SUM(B48:B52)</f>
        <v>12</v>
      </c>
      <c r="C74" s="17"/>
      <c r="D74" s="17"/>
      <c r="E74" s="20"/>
      <c r="F74" s="12">
        <f>SUM(F48:F52)</f>
        <v>9</v>
      </c>
      <c r="G74" s="17"/>
      <c r="H74" s="17"/>
      <c r="I74" s="20"/>
      <c r="J74" s="12">
        <f>SUM(J48:J52)</f>
        <v>21</v>
      </c>
      <c r="K74" s="17"/>
      <c r="L74" s="17"/>
      <c r="M74" s="25"/>
    </row>
    <row r="75" spans="1:13">
      <c r="A75" s="7" t="s">
        <v>36</v>
      </c>
      <c r="B75" s="13">
        <f>SUM(B53:B57)</f>
        <v>15</v>
      </c>
      <c r="C75" s="18"/>
      <c r="D75" s="18"/>
      <c r="E75" s="21"/>
      <c r="F75" s="13">
        <f>SUM(F53:F57)</f>
        <v>9</v>
      </c>
      <c r="G75" s="18"/>
      <c r="H75" s="18"/>
      <c r="I75" s="21"/>
      <c r="J75" s="13">
        <f>SUM(J53:J57)</f>
        <v>24</v>
      </c>
      <c r="K75" s="18"/>
      <c r="L75" s="18"/>
      <c r="M75" s="26"/>
    </row>
    <row r="76" spans="1:13">
      <c r="A76" s="6" t="s">
        <v>39</v>
      </c>
      <c r="B76" s="12">
        <f>SUM(B58,O8:O11)</f>
        <v>5</v>
      </c>
      <c r="C76" s="17"/>
      <c r="D76" s="17"/>
      <c r="E76" s="20"/>
      <c r="F76" s="12">
        <f>SUM(F58,S8:S11)</f>
        <v>12</v>
      </c>
      <c r="G76" s="17"/>
      <c r="H76" s="17"/>
      <c r="I76" s="20"/>
      <c r="J76" s="12">
        <f>SUM(J58,W8:W11)</f>
        <v>17</v>
      </c>
      <c r="K76" s="17"/>
      <c r="L76" s="17"/>
      <c r="M76" s="25"/>
    </row>
    <row r="77" spans="1:13">
      <c r="A77" s="7" t="s">
        <v>42</v>
      </c>
      <c r="B77" s="13">
        <f>SUM(O12:O16)</f>
        <v>9</v>
      </c>
      <c r="C77" s="18"/>
      <c r="D77" s="18"/>
      <c r="E77" s="21"/>
      <c r="F77" s="13">
        <f>SUM(S12:S16)</f>
        <v>10</v>
      </c>
      <c r="G77" s="18"/>
      <c r="H77" s="18"/>
      <c r="I77" s="21"/>
      <c r="J77" s="13">
        <f>SUM(W12:W16)</f>
        <v>19</v>
      </c>
      <c r="K77" s="18"/>
      <c r="L77" s="18"/>
      <c r="M77" s="26"/>
    </row>
    <row r="78" spans="1:13">
      <c r="A78" s="6" t="s">
        <v>47</v>
      </c>
      <c r="B78" s="12">
        <f>SUM(O17:O21)</f>
        <v>8</v>
      </c>
      <c r="C78" s="17"/>
      <c r="D78" s="17"/>
      <c r="E78" s="20"/>
      <c r="F78" s="12">
        <f>SUM(S17:S21)</f>
        <v>9</v>
      </c>
      <c r="G78" s="17"/>
      <c r="H78" s="17"/>
      <c r="I78" s="20"/>
      <c r="J78" s="12">
        <f>SUM(W17:W21)</f>
        <v>17</v>
      </c>
      <c r="K78" s="17"/>
      <c r="L78" s="17"/>
      <c r="M78" s="25"/>
    </row>
    <row r="79" spans="1:13">
      <c r="A79" s="7" t="s">
        <v>48</v>
      </c>
      <c r="B79" s="13">
        <f>SUM(O22:O26)</f>
        <v>13</v>
      </c>
      <c r="C79" s="18"/>
      <c r="D79" s="18"/>
      <c r="E79" s="21"/>
      <c r="F79" s="13">
        <f>SUM(S22:S26)</f>
        <v>11</v>
      </c>
      <c r="G79" s="18"/>
      <c r="H79" s="18"/>
      <c r="I79" s="21"/>
      <c r="J79" s="13">
        <f>SUM(W22:W26)</f>
        <v>24</v>
      </c>
      <c r="K79" s="18"/>
      <c r="L79" s="18"/>
      <c r="M79" s="26"/>
    </row>
    <row r="80" spans="1:13">
      <c r="A80" s="6" t="s">
        <v>51</v>
      </c>
      <c r="B80" s="12">
        <f>SUM(O27:O31)</f>
        <v>20</v>
      </c>
      <c r="C80" s="17"/>
      <c r="D80" s="17"/>
      <c r="E80" s="20"/>
      <c r="F80" s="12">
        <f>SUM(S27:S31)</f>
        <v>18</v>
      </c>
      <c r="G80" s="17"/>
      <c r="H80" s="17"/>
      <c r="I80" s="20"/>
      <c r="J80" s="12">
        <f>SUM(W27:W31)</f>
        <v>38</v>
      </c>
      <c r="K80" s="17"/>
      <c r="L80" s="17"/>
      <c r="M80" s="25"/>
    </row>
    <row r="81" spans="1:13">
      <c r="A81" s="7" t="s">
        <v>38</v>
      </c>
      <c r="B81" s="13">
        <f>SUM(O32:O36)</f>
        <v>15</v>
      </c>
      <c r="C81" s="18"/>
      <c r="D81" s="18"/>
      <c r="E81" s="21"/>
      <c r="F81" s="13">
        <f>SUM(S32:S36)</f>
        <v>12</v>
      </c>
      <c r="G81" s="18"/>
      <c r="H81" s="18"/>
      <c r="I81" s="21"/>
      <c r="J81" s="13">
        <f>SUM(W32:W36)</f>
        <v>27</v>
      </c>
      <c r="K81" s="18"/>
      <c r="L81" s="18"/>
      <c r="M81" s="26"/>
    </row>
    <row r="82" spans="1:13">
      <c r="A82" s="6" t="s">
        <v>54</v>
      </c>
      <c r="B82" s="12">
        <f>SUM(O37:O41)</f>
        <v>5</v>
      </c>
      <c r="C82" s="17"/>
      <c r="D82" s="17"/>
      <c r="E82" s="20"/>
      <c r="F82" s="12">
        <f>SUM(S37:S41)</f>
        <v>6</v>
      </c>
      <c r="G82" s="17"/>
      <c r="H82" s="17"/>
      <c r="I82" s="20"/>
      <c r="J82" s="12">
        <f>SUM(W37:W41)</f>
        <v>11</v>
      </c>
      <c r="K82" s="17"/>
      <c r="L82" s="17"/>
      <c r="M82" s="25"/>
    </row>
    <row r="83" spans="1:13">
      <c r="A83" s="7" t="s">
        <v>12</v>
      </c>
      <c r="B83" s="13">
        <f>SUM(O42:O46)</f>
        <v>4</v>
      </c>
      <c r="C83" s="18"/>
      <c r="D83" s="18"/>
      <c r="E83" s="21"/>
      <c r="F83" s="13">
        <f>SUM(S42:S46)</f>
        <v>7</v>
      </c>
      <c r="G83" s="18"/>
      <c r="H83" s="18"/>
      <c r="I83" s="21"/>
      <c r="J83" s="13">
        <f>SUM(W42:W46)</f>
        <v>11</v>
      </c>
      <c r="K83" s="18"/>
      <c r="L83" s="18"/>
      <c r="M83" s="26"/>
    </row>
    <row r="84" spans="1:13">
      <c r="A84" s="6" t="s">
        <v>34</v>
      </c>
      <c r="B84" s="12">
        <f>SUM(O47:O51)</f>
        <v>2</v>
      </c>
      <c r="C84" s="17"/>
      <c r="D84" s="17"/>
      <c r="E84" s="20"/>
      <c r="F84" s="12">
        <f>SUM(S47:S51)</f>
        <v>3</v>
      </c>
      <c r="G84" s="17"/>
      <c r="H84" s="17"/>
      <c r="I84" s="20"/>
      <c r="J84" s="12">
        <f>SUM(W47:W51)</f>
        <v>5</v>
      </c>
      <c r="K84" s="17"/>
      <c r="L84" s="17"/>
      <c r="M84" s="25"/>
    </row>
    <row r="85" spans="1:13">
      <c r="A85" s="7" t="s">
        <v>45</v>
      </c>
      <c r="B85" s="13">
        <f>SUM(O52:O56)</f>
        <v>1</v>
      </c>
      <c r="C85" s="18"/>
      <c r="D85" s="18"/>
      <c r="E85" s="21"/>
      <c r="F85" s="13">
        <f>SUM(S52:S56)</f>
        <v>4</v>
      </c>
      <c r="G85" s="18"/>
      <c r="H85" s="18"/>
      <c r="I85" s="21"/>
      <c r="J85" s="13">
        <f>SUM(W52:W56)</f>
        <v>5</v>
      </c>
      <c r="K85" s="18"/>
      <c r="L85" s="18"/>
      <c r="M85" s="26"/>
    </row>
    <row r="86" spans="1:13">
      <c r="A86" s="6" t="s">
        <v>40</v>
      </c>
      <c r="B86" s="12">
        <f>SUM(O57)</f>
        <v>1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1</v>
      </c>
      <c r="K86" s="17"/>
      <c r="L86" s="17"/>
      <c r="M86" s="25"/>
    </row>
    <row r="87" spans="1:13">
      <c r="A87" s="8" t="s">
        <v>24</v>
      </c>
      <c r="B87" s="14">
        <f>SUM(B66:B86)</f>
        <v>160</v>
      </c>
      <c r="C87" s="19"/>
      <c r="D87" s="19"/>
      <c r="E87" s="22"/>
      <c r="F87" s="14">
        <f>SUM(F66:F86)</f>
        <v>155</v>
      </c>
      <c r="G87" s="19"/>
      <c r="H87" s="19"/>
      <c r="I87" s="22"/>
      <c r="J87" s="14">
        <f>SUM(J66:J86)</f>
        <v>315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61</v>
      </c>
      <c r="C90" s="19"/>
      <c r="D90" s="19"/>
      <c r="E90" s="22"/>
      <c r="F90" s="14">
        <f>SUM(S22:S57)</f>
        <v>61</v>
      </c>
      <c r="G90" s="19"/>
      <c r="H90" s="19"/>
      <c r="I90" s="22"/>
      <c r="J90" s="14">
        <f>SUM(W22:W57)</f>
        <v>122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106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1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0">SUM(B8,F8)</f>
        <v>1</v>
      </c>
      <c r="K8" s="17"/>
      <c r="L8" s="17"/>
      <c r="M8" s="20"/>
      <c r="N8" s="29">
        <v>51</v>
      </c>
      <c r="O8" s="13">
        <v>2</v>
      </c>
      <c r="P8" s="18"/>
      <c r="Q8" s="18"/>
      <c r="R8" s="21"/>
      <c r="S8" s="13">
        <v>4</v>
      </c>
      <c r="T8" s="18"/>
      <c r="U8" s="18"/>
      <c r="V8" s="21"/>
      <c r="W8" s="13">
        <f t="shared" ref="W8:W57" si="1">SUM(O8,S8)</f>
        <v>6</v>
      </c>
      <c r="X8" s="18"/>
      <c r="Y8" s="18"/>
      <c r="Z8" s="26"/>
    </row>
    <row r="9" spans="1:26">
      <c r="A9" s="7">
        <v>1</v>
      </c>
      <c r="B9" s="13">
        <f>0</f>
        <v>0</v>
      </c>
      <c r="C9" s="18"/>
      <c r="D9" s="18"/>
      <c r="E9" s="21"/>
      <c r="F9" s="13">
        <f>0</f>
        <v>0</v>
      </c>
      <c r="G9" s="18"/>
      <c r="H9" s="18"/>
      <c r="I9" s="21"/>
      <c r="J9" s="13">
        <f t="shared" si="0"/>
        <v>0</v>
      </c>
      <c r="K9" s="18"/>
      <c r="L9" s="18"/>
      <c r="M9" s="21"/>
      <c r="N9" s="30">
        <v>52</v>
      </c>
      <c r="O9" s="12">
        <v>1</v>
      </c>
      <c r="P9" s="17"/>
      <c r="Q9" s="17"/>
      <c r="R9" s="20"/>
      <c r="S9" s="12">
        <v>3</v>
      </c>
      <c r="T9" s="17"/>
      <c r="U9" s="17"/>
      <c r="V9" s="20"/>
      <c r="W9" s="12">
        <f t="shared" si="1"/>
        <v>4</v>
      </c>
      <c r="X9" s="17"/>
      <c r="Y9" s="17"/>
      <c r="Z9" s="25"/>
    </row>
    <row r="10" spans="1:26">
      <c r="A10" s="6">
        <v>2</v>
      </c>
      <c r="B10" s="12">
        <v>1</v>
      </c>
      <c r="C10" s="17"/>
      <c r="D10" s="17"/>
      <c r="E10" s="20"/>
      <c r="F10" s="12">
        <f>0</f>
        <v>0</v>
      </c>
      <c r="G10" s="17"/>
      <c r="H10" s="17"/>
      <c r="I10" s="20"/>
      <c r="J10" s="12">
        <f t="shared" si="0"/>
        <v>1</v>
      </c>
      <c r="K10" s="17"/>
      <c r="L10" s="17"/>
      <c r="M10" s="20"/>
      <c r="N10" s="29">
        <v>53</v>
      </c>
      <c r="O10" s="13">
        <v>5</v>
      </c>
      <c r="P10" s="18"/>
      <c r="Q10" s="18"/>
      <c r="R10" s="21"/>
      <c r="S10" s="13">
        <v>4</v>
      </c>
      <c r="T10" s="18"/>
      <c r="U10" s="18"/>
      <c r="V10" s="21"/>
      <c r="W10" s="13">
        <f t="shared" si="1"/>
        <v>9</v>
      </c>
      <c r="X10" s="18"/>
      <c r="Y10" s="18"/>
      <c r="Z10" s="26"/>
    </row>
    <row r="11" spans="1:26">
      <c r="A11" s="7">
        <v>3</v>
      </c>
      <c r="B11" s="13">
        <f>0</f>
        <v>0</v>
      </c>
      <c r="C11" s="18"/>
      <c r="D11" s="18"/>
      <c r="E11" s="21"/>
      <c r="F11" s="13">
        <f>0</f>
        <v>0</v>
      </c>
      <c r="G11" s="18"/>
      <c r="H11" s="18"/>
      <c r="I11" s="21"/>
      <c r="J11" s="13">
        <f t="shared" si="0"/>
        <v>0</v>
      </c>
      <c r="K11" s="18"/>
      <c r="L11" s="18"/>
      <c r="M11" s="21"/>
      <c r="N11" s="30">
        <v>54</v>
      </c>
      <c r="O11" s="12">
        <f>0</f>
        <v>0</v>
      </c>
      <c r="P11" s="17"/>
      <c r="Q11" s="17"/>
      <c r="R11" s="20"/>
      <c r="S11" s="12">
        <v>1</v>
      </c>
      <c r="T11" s="17"/>
      <c r="U11" s="17"/>
      <c r="V11" s="20"/>
      <c r="W11" s="12">
        <f t="shared" si="1"/>
        <v>1</v>
      </c>
      <c r="X11" s="17"/>
      <c r="Y11" s="17"/>
      <c r="Z11" s="25"/>
    </row>
    <row r="12" spans="1:26">
      <c r="A12" s="6">
        <v>4</v>
      </c>
      <c r="B12" s="12">
        <f>0</f>
        <v>0</v>
      </c>
      <c r="C12" s="17"/>
      <c r="D12" s="17"/>
      <c r="E12" s="20"/>
      <c r="F12" s="12">
        <v>1</v>
      </c>
      <c r="G12" s="17"/>
      <c r="H12" s="17"/>
      <c r="I12" s="20"/>
      <c r="J12" s="12">
        <f t="shared" si="0"/>
        <v>1</v>
      </c>
      <c r="K12" s="17"/>
      <c r="L12" s="17"/>
      <c r="M12" s="20"/>
      <c r="N12" s="29">
        <v>55</v>
      </c>
      <c r="O12" s="13">
        <f>0</f>
        <v>0</v>
      </c>
      <c r="P12" s="18"/>
      <c r="Q12" s="18"/>
      <c r="R12" s="21"/>
      <c r="S12" s="13">
        <v>4</v>
      </c>
      <c r="T12" s="18"/>
      <c r="U12" s="18"/>
      <c r="V12" s="21"/>
      <c r="W12" s="13">
        <f t="shared" si="1"/>
        <v>4</v>
      </c>
      <c r="X12" s="18"/>
      <c r="Y12" s="18"/>
      <c r="Z12" s="26"/>
    </row>
    <row r="13" spans="1:26">
      <c r="A13" s="7">
        <v>5</v>
      </c>
      <c r="B13" s="13">
        <f>0</f>
        <v>0</v>
      </c>
      <c r="C13" s="18"/>
      <c r="D13" s="18"/>
      <c r="E13" s="21"/>
      <c r="F13" s="13">
        <f>0</f>
        <v>0</v>
      </c>
      <c r="G13" s="18"/>
      <c r="H13" s="18"/>
      <c r="I13" s="21"/>
      <c r="J13" s="13">
        <f t="shared" si="0"/>
        <v>0</v>
      </c>
      <c r="K13" s="18"/>
      <c r="L13" s="18"/>
      <c r="M13" s="21"/>
      <c r="N13" s="30">
        <v>56</v>
      </c>
      <c r="O13" s="12">
        <v>1</v>
      </c>
      <c r="P13" s="17"/>
      <c r="Q13" s="17"/>
      <c r="R13" s="20"/>
      <c r="S13" s="12">
        <v>1</v>
      </c>
      <c r="T13" s="17"/>
      <c r="U13" s="17"/>
      <c r="V13" s="20"/>
      <c r="W13" s="12">
        <f t="shared" si="1"/>
        <v>2</v>
      </c>
      <c r="X13" s="17"/>
      <c r="Y13" s="17"/>
      <c r="Z13" s="25"/>
    </row>
    <row r="14" spans="1:26">
      <c r="A14" s="6">
        <v>6</v>
      </c>
      <c r="B14" s="12">
        <v>1</v>
      </c>
      <c r="C14" s="17"/>
      <c r="D14" s="17"/>
      <c r="E14" s="20"/>
      <c r="F14" s="12">
        <f>0</f>
        <v>0</v>
      </c>
      <c r="G14" s="17"/>
      <c r="H14" s="17"/>
      <c r="I14" s="20"/>
      <c r="J14" s="12">
        <f t="shared" si="0"/>
        <v>1</v>
      </c>
      <c r="K14" s="17"/>
      <c r="L14" s="17"/>
      <c r="M14" s="20"/>
      <c r="N14" s="29">
        <v>57</v>
      </c>
      <c r="O14" s="13">
        <v>2</v>
      </c>
      <c r="P14" s="18"/>
      <c r="Q14" s="18"/>
      <c r="R14" s="21"/>
      <c r="S14" s="13">
        <f>0</f>
        <v>0</v>
      </c>
      <c r="T14" s="18"/>
      <c r="U14" s="18"/>
      <c r="V14" s="21"/>
      <c r="W14" s="13">
        <f t="shared" si="1"/>
        <v>2</v>
      </c>
      <c r="X14" s="18"/>
      <c r="Y14" s="18"/>
      <c r="Z14" s="26"/>
    </row>
    <row r="15" spans="1:26">
      <c r="A15" s="7">
        <v>7</v>
      </c>
      <c r="B15" s="13">
        <v>1</v>
      </c>
      <c r="C15" s="18"/>
      <c r="D15" s="18"/>
      <c r="E15" s="21"/>
      <c r="F15" s="13">
        <v>3</v>
      </c>
      <c r="G15" s="18"/>
      <c r="H15" s="18"/>
      <c r="I15" s="21"/>
      <c r="J15" s="13">
        <f t="shared" si="0"/>
        <v>4</v>
      </c>
      <c r="K15" s="18"/>
      <c r="L15" s="18"/>
      <c r="M15" s="21"/>
      <c r="N15" s="30">
        <v>58</v>
      </c>
      <c r="O15" s="12">
        <f>0</f>
        <v>0</v>
      </c>
      <c r="P15" s="17"/>
      <c r="Q15" s="17"/>
      <c r="R15" s="20"/>
      <c r="S15" s="12">
        <f>0</f>
        <v>0</v>
      </c>
      <c r="T15" s="17"/>
      <c r="U15" s="17"/>
      <c r="V15" s="20"/>
      <c r="W15" s="12">
        <f t="shared" si="1"/>
        <v>0</v>
      </c>
      <c r="X15" s="17"/>
      <c r="Y15" s="17"/>
      <c r="Z15" s="25"/>
    </row>
    <row r="16" spans="1:26">
      <c r="A16" s="6">
        <v>8</v>
      </c>
      <c r="B16" s="12">
        <v>2</v>
      </c>
      <c r="C16" s="17"/>
      <c r="D16" s="17"/>
      <c r="E16" s="20"/>
      <c r="F16" s="12">
        <f>0</f>
        <v>0</v>
      </c>
      <c r="G16" s="17"/>
      <c r="H16" s="17"/>
      <c r="I16" s="20"/>
      <c r="J16" s="12">
        <f t="shared" si="0"/>
        <v>2</v>
      </c>
      <c r="K16" s="17"/>
      <c r="L16" s="17"/>
      <c r="M16" s="20"/>
      <c r="N16" s="29">
        <v>59</v>
      </c>
      <c r="O16" s="13">
        <v>1</v>
      </c>
      <c r="P16" s="18"/>
      <c r="Q16" s="18"/>
      <c r="R16" s="21"/>
      <c r="S16" s="13">
        <v>1</v>
      </c>
      <c r="T16" s="18"/>
      <c r="U16" s="18"/>
      <c r="V16" s="21"/>
      <c r="W16" s="13">
        <f t="shared" si="1"/>
        <v>2</v>
      </c>
      <c r="X16" s="18"/>
      <c r="Y16" s="18"/>
      <c r="Z16" s="26"/>
    </row>
    <row r="17" spans="1:26">
      <c r="A17" s="7">
        <v>9</v>
      </c>
      <c r="B17" s="13">
        <v>1</v>
      </c>
      <c r="C17" s="18"/>
      <c r="D17" s="18"/>
      <c r="E17" s="21"/>
      <c r="F17" s="13">
        <f>0</f>
        <v>0</v>
      </c>
      <c r="G17" s="18"/>
      <c r="H17" s="18"/>
      <c r="I17" s="21"/>
      <c r="J17" s="13">
        <f t="shared" si="0"/>
        <v>1</v>
      </c>
      <c r="K17" s="18"/>
      <c r="L17" s="18"/>
      <c r="M17" s="21"/>
      <c r="N17" s="30">
        <v>60</v>
      </c>
      <c r="O17" s="12">
        <v>2</v>
      </c>
      <c r="P17" s="17"/>
      <c r="Q17" s="17"/>
      <c r="R17" s="20"/>
      <c r="S17" s="12">
        <v>1</v>
      </c>
      <c r="T17" s="17"/>
      <c r="U17" s="17"/>
      <c r="V17" s="20"/>
      <c r="W17" s="12">
        <f t="shared" si="1"/>
        <v>3</v>
      </c>
      <c r="X17" s="17"/>
      <c r="Y17" s="17"/>
      <c r="Z17" s="25"/>
    </row>
    <row r="18" spans="1:26">
      <c r="A18" s="6">
        <v>10</v>
      </c>
      <c r="B18" s="12">
        <v>2</v>
      </c>
      <c r="C18" s="17"/>
      <c r="D18" s="17"/>
      <c r="E18" s="20"/>
      <c r="F18" s="12">
        <v>1</v>
      </c>
      <c r="G18" s="17"/>
      <c r="H18" s="17"/>
      <c r="I18" s="20"/>
      <c r="J18" s="12">
        <f t="shared" si="0"/>
        <v>3</v>
      </c>
      <c r="K18" s="17"/>
      <c r="L18" s="17"/>
      <c r="M18" s="20"/>
      <c r="N18" s="29">
        <v>61</v>
      </c>
      <c r="O18" s="13">
        <f>0</f>
        <v>0</v>
      </c>
      <c r="P18" s="18"/>
      <c r="Q18" s="18"/>
      <c r="R18" s="21"/>
      <c r="S18" s="13">
        <v>2</v>
      </c>
      <c r="T18" s="18"/>
      <c r="U18" s="18"/>
      <c r="V18" s="21"/>
      <c r="W18" s="13">
        <f t="shared" si="1"/>
        <v>2</v>
      </c>
      <c r="X18" s="18"/>
      <c r="Y18" s="18"/>
      <c r="Z18" s="26"/>
    </row>
    <row r="19" spans="1:26">
      <c r="A19" s="7">
        <v>11</v>
      </c>
      <c r="B19" s="13">
        <f>0</f>
        <v>0</v>
      </c>
      <c r="C19" s="18"/>
      <c r="D19" s="18"/>
      <c r="E19" s="21"/>
      <c r="F19" s="13">
        <v>1</v>
      </c>
      <c r="G19" s="18"/>
      <c r="H19" s="18"/>
      <c r="I19" s="21"/>
      <c r="J19" s="13">
        <f t="shared" si="0"/>
        <v>1</v>
      </c>
      <c r="K19" s="18"/>
      <c r="L19" s="18"/>
      <c r="M19" s="21"/>
      <c r="N19" s="30">
        <v>62</v>
      </c>
      <c r="O19" s="12">
        <v>3</v>
      </c>
      <c r="P19" s="17"/>
      <c r="Q19" s="17"/>
      <c r="R19" s="20"/>
      <c r="S19" s="12">
        <v>3</v>
      </c>
      <c r="T19" s="17"/>
      <c r="U19" s="17"/>
      <c r="V19" s="20"/>
      <c r="W19" s="12">
        <f t="shared" si="1"/>
        <v>6</v>
      </c>
      <c r="X19" s="17"/>
      <c r="Y19" s="17"/>
      <c r="Z19" s="25"/>
    </row>
    <row r="20" spans="1:26">
      <c r="A20" s="6">
        <v>12</v>
      </c>
      <c r="B20" s="12">
        <v>1</v>
      </c>
      <c r="C20" s="17"/>
      <c r="D20" s="17"/>
      <c r="E20" s="20"/>
      <c r="F20" s="12">
        <v>2</v>
      </c>
      <c r="G20" s="17"/>
      <c r="H20" s="17"/>
      <c r="I20" s="20"/>
      <c r="J20" s="12">
        <f t="shared" si="0"/>
        <v>3</v>
      </c>
      <c r="K20" s="17"/>
      <c r="L20" s="17"/>
      <c r="M20" s="20"/>
      <c r="N20" s="29">
        <v>63</v>
      </c>
      <c r="O20" s="13">
        <v>1</v>
      </c>
      <c r="P20" s="18"/>
      <c r="Q20" s="18"/>
      <c r="R20" s="21"/>
      <c r="S20" s="13">
        <f>0</f>
        <v>0</v>
      </c>
      <c r="T20" s="18"/>
      <c r="U20" s="18"/>
      <c r="V20" s="21"/>
      <c r="W20" s="13">
        <f t="shared" si="1"/>
        <v>1</v>
      </c>
      <c r="X20" s="18"/>
      <c r="Y20" s="18"/>
      <c r="Z20" s="26"/>
    </row>
    <row r="21" spans="1:26">
      <c r="A21" s="7">
        <v>13</v>
      </c>
      <c r="B21" s="13">
        <f>0</f>
        <v>0</v>
      </c>
      <c r="C21" s="18"/>
      <c r="D21" s="18"/>
      <c r="E21" s="21"/>
      <c r="F21" s="13">
        <v>2</v>
      </c>
      <c r="G21" s="18"/>
      <c r="H21" s="18"/>
      <c r="I21" s="21"/>
      <c r="J21" s="13">
        <f t="shared" si="0"/>
        <v>2</v>
      </c>
      <c r="K21" s="18"/>
      <c r="L21" s="18"/>
      <c r="M21" s="21"/>
      <c r="N21" s="30">
        <v>64</v>
      </c>
      <c r="O21" s="12">
        <v>3</v>
      </c>
      <c r="P21" s="17"/>
      <c r="Q21" s="17"/>
      <c r="R21" s="20"/>
      <c r="S21" s="12">
        <f>0</f>
        <v>0</v>
      </c>
      <c r="T21" s="17"/>
      <c r="U21" s="17"/>
      <c r="V21" s="20"/>
      <c r="W21" s="12">
        <f t="shared" si="1"/>
        <v>3</v>
      </c>
      <c r="X21" s="17"/>
      <c r="Y21" s="17"/>
      <c r="Z21" s="25"/>
    </row>
    <row r="22" spans="1:26">
      <c r="A22" s="6">
        <v>14</v>
      </c>
      <c r="B22" s="12">
        <v>1</v>
      </c>
      <c r="C22" s="17"/>
      <c r="D22" s="17"/>
      <c r="E22" s="20"/>
      <c r="F22" s="12">
        <v>1</v>
      </c>
      <c r="G22" s="17"/>
      <c r="H22" s="17"/>
      <c r="I22" s="20"/>
      <c r="J22" s="12">
        <f t="shared" si="0"/>
        <v>2</v>
      </c>
      <c r="K22" s="17"/>
      <c r="L22" s="17"/>
      <c r="M22" s="20"/>
      <c r="N22" s="29">
        <v>65</v>
      </c>
      <c r="O22" s="13">
        <v>3</v>
      </c>
      <c r="P22" s="18"/>
      <c r="Q22" s="18"/>
      <c r="R22" s="21"/>
      <c r="S22" s="13">
        <v>1</v>
      </c>
      <c r="T22" s="18"/>
      <c r="U22" s="18"/>
      <c r="V22" s="21"/>
      <c r="W22" s="13">
        <f t="shared" si="1"/>
        <v>4</v>
      </c>
      <c r="X22" s="18"/>
      <c r="Y22" s="18"/>
      <c r="Z22" s="26"/>
    </row>
    <row r="23" spans="1:26">
      <c r="A23" s="7">
        <v>15</v>
      </c>
      <c r="B23" s="13">
        <f>0</f>
        <v>0</v>
      </c>
      <c r="C23" s="18"/>
      <c r="D23" s="18"/>
      <c r="E23" s="21"/>
      <c r="F23" s="13">
        <v>1</v>
      </c>
      <c r="G23" s="18"/>
      <c r="H23" s="18"/>
      <c r="I23" s="21"/>
      <c r="J23" s="13">
        <f t="shared" si="0"/>
        <v>1</v>
      </c>
      <c r="K23" s="18"/>
      <c r="L23" s="18"/>
      <c r="M23" s="21"/>
      <c r="N23" s="30">
        <v>66</v>
      </c>
      <c r="O23" s="12">
        <v>4</v>
      </c>
      <c r="P23" s="17"/>
      <c r="Q23" s="17"/>
      <c r="R23" s="20"/>
      <c r="S23" s="12">
        <v>4</v>
      </c>
      <c r="T23" s="17"/>
      <c r="U23" s="17"/>
      <c r="V23" s="20"/>
      <c r="W23" s="12">
        <f t="shared" si="1"/>
        <v>8</v>
      </c>
      <c r="X23" s="17"/>
      <c r="Y23" s="17"/>
      <c r="Z23" s="25"/>
    </row>
    <row r="24" spans="1:26">
      <c r="A24" s="6">
        <v>16</v>
      </c>
      <c r="B24" s="12">
        <f>0</f>
        <v>0</v>
      </c>
      <c r="C24" s="17"/>
      <c r="D24" s="17"/>
      <c r="E24" s="20"/>
      <c r="F24" s="12">
        <v>4</v>
      </c>
      <c r="G24" s="17"/>
      <c r="H24" s="17"/>
      <c r="I24" s="20"/>
      <c r="J24" s="12">
        <f t="shared" si="0"/>
        <v>4</v>
      </c>
      <c r="K24" s="17"/>
      <c r="L24" s="17"/>
      <c r="M24" s="20"/>
      <c r="N24" s="29">
        <v>67</v>
      </c>
      <c r="O24" s="13">
        <f>0</f>
        <v>0</v>
      </c>
      <c r="P24" s="18"/>
      <c r="Q24" s="18"/>
      <c r="R24" s="21"/>
      <c r="S24" s="13">
        <f>0</f>
        <v>0</v>
      </c>
      <c r="T24" s="18"/>
      <c r="U24" s="18"/>
      <c r="V24" s="21"/>
      <c r="W24" s="13">
        <f t="shared" si="1"/>
        <v>0</v>
      </c>
      <c r="X24" s="18"/>
      <c r="Y24" s="18"/>
      <c r="Z24" s="26"/>
    </row>
    <row r="25" spans="1:26">
      <c r="A25" s="7">
        <v>17</v>
      </c>
      <c r="B25" s="13">
        <v>3</v>
      </c>
      <c r="C25" s="18"/>
      <c r="D25" s="18"/>
      <c r="E25" s="21"/>
      <c r="F25" s="13">
        <v>1</v>
      </c>
      <c r="G25" s="18"/>
      <c r="H25" s="18"/>
      <c r="I25" s="21"/>
      <c r="J25" s="13">
        <f t="shared" si="0"/>
        <v>4</v>
      </c>
      <c r="K25" s="18"/>
      <c r="L25" s="18"/>
      <c r="M25" s="21"/>
      <c r="N25" s="30">
        <v>68</v>
      </c>
      <c r="O25" s="12">
        <f>0</f>
        <v>0</v>
      </c>
      <c r="P25" s="17"/>
      <c r="Q25" s="17"/>
      <c r="R25" s="20"/>
      <c r="S25" s="12">
        <v>5</v>
      </c>
      <c r="T25" s="17"/>
      <c r="U25" s="17"/>
      <c r="V25" s="20"/>
      <c r="W25" s="12">
        <f t="shared" si="1"/>
        <v>5</v>
      </c>
      <c r="X25" s="17"/>
      <c r="Y25" s="17"/>
      <c r="Z25" s="25"/>
    </row>
    <row r="26" spans="1:26">
      <c r="A26" s="6">
        <v>18</v>
      </c>
      <c r="B26" s="12">
        <f>0</f>
        <v>0</v>
      </c>
      <c r="C26" s="17"/>
      <c r="D26" s="17"/>
      <c r="E26" s="20"/>
      <c r="F26" s="12">
        <v>1</v>
      </c>
      <c r="G26" s="17"/>
      <c r="H26" s="17"/>
      <c r="I26" s="20"/>
      <c r="J26" s="12">
        <f t="shared" si="0"/>
        <v>1</v>
      </c>
      <c r="K26" s="17"/>
      <c r="L26" s="17"/>
      <c r="M26" s="20"/>
      <c r="N26" s="29">
        <v>69</v>
      </c>
      <c r="O26" s="13">
        <v>1</v>
      </c>
      <c r="P26" s="18"/>
      <c r="Q26" s="18"/>
      <c r="R26" s="21"/>
      <c r="S26" s="13">
        <v>2</v>
      </c>
      <c r="T26" s="18"/>
      <c r="U26" s="18"/>
      <c r="V26" s="21"/>
      <c r="W26" s="13">
        <f t="shared" si="1"/>
        <v>3</v>
      </c>
      <c r="X26" s="18"/>
      <c r="Y26" s="18"/>
      <c r="Z26" s="26"/>
    </row>
    <row r="27" spans="1:26">
      <c r="A27" s="7">
        <v>19</v>
      </c>
      <c r="B27" s="13">
        <f>0</f>
        <v>0</v>
      </c>
      <c r="C27" s="18"/>
      <c r="D27" s="18"/>
      <c r="E27" s="21"/>
      <c r="F27" s="13">
        <v>1</v>
      </c>
      <c r="G27" s="18"/>
      <c r="H27" s="18"/>
      <c r="I27" s="21"/>
      <c r="J27" s="13">
        <f t="shared" si="0"/>
        <v>1</v>
      </c>
      <c r="K27" s="18"/>
      <c r="L27" s="18"/>
      <c r="M27" s="21"/>
      <c r="N27" s="30">
        <v>70</v>
      </c>
      <c r="O27" s="12">
        <v>3</v>
      </c>
      <c r="P27" s="17"/>
      <c r="Q27" s="17"/>
      <c r="R27" s="20"/>
      <c r="S27" s="12">
        <f>0</f>
        <v>0</v>
      </c>
      <c r="T27" s="17"/>
      <c r="U27" s="17"/>
      <c r="V27" s="20"/>
      <c r="W27" s="12">
        <f t="shared" si="1"/>
        <v>3</v>
      </c>
      <c r="X27" s="17"/>
      <c r="Y27" s="17"/>
      <c r="Z27" s="25"/>
    </row>
    <row r="28" spans="1:26">
      <c r="A28" s="6">
        <v>20</v>
      </c>
      <c r="B28" s="12">
        <f>0</f>
        <v>0</v>
      </c>
      <c r="C28" s="17"/>
      <c r="D28" s="17"/>
      <c r="E28" s="20"/>
      <c r="F28" s="12">
        <v>3</v>
      </c>
      <c r="G28" s="17"/>
      <c r="H28" s="17"/>
      <c r="I28" s="20"/>
      <c r="J28" s="12">
        <f t="shared" si="0"/>
        <v>3</v>
      </c>
      <c r="K28" s="17"/>
      <c r="L28" s="17"/>
      <c r="M28" s="20"/>
      <c r="N28" s="29">
        <v>71</v>
      </c>
      <c r="O28" s="13">
        <f>0</f>
        <v>0</v>
      </c>
      <c r="P28" s="18"/>
      <c r="Q28" s="18"/>
      <c r="R28" s="21"/>
      <c r="S28" s="13">
        <f>0</f>
        <v>0</v>
      </c>
      <c r="T28" s="18"/>
      <c r="U28" s="18"/>
      <c r="V28" s="21"/>
      <c r="W28" s="13">
        <f t="shared" si="1"/>
        <v>0</v>
      </c>
      <c r="X28" s="18"/>
      <c r="Y28" s="18"/>
      <c r="Z28" s="26"/>
    </row>
    <row r="29" spans="1:26">
      <c r="A29" s="7">
        <v>21</v>
      </c>
      <c r="B29" s="13">
        <v>1</v>
      </c>
      <c r="C29" s="18"/>
      <c r="D29" s="18"/>
      <c r="E29" s="21"/>
      <c r="F29" s="13">
        <v>2</v>
      </c>
      <c r="G29" s="18"/>
      <c r="H29" s="18"/>
      <c r="I29" s="21"/>
      <c r="J29" s="13">
        <f t="shared" si="0"/>
        <v>3</v>
      </c>
      <c r="K29" s="18"/>
      <c r="L29" s="18"/>
      <c r="M29" s="21"/>
      <c r="N29" s="30">
        <v>72</v>
      </c>
      <c r="O29" s="12">
        <v>2</v>
      </c>
      <c r="P29" s="17"/>
      <c r="Q29" s="17"/>
      <c r="R29" s="20"/>
      <c r="S29" s="12">
        <f>0</f>
        <v>0</v>
      </c>
      <c r="T29" s="17"/>
      <c r="U29" s="17"/>
      <c r="V29" s="20"/>
      <c r="W29" s="12">
        <f t="shared" si="1"/>
        <v>2</v>
      </c>
      <c r="X29" s="17"/>
      <c r="Y29" s="17"/>
      <c r="Z29" s="25"/>
    </row>
    <row r="30" spans="1:26">
      <c r="A30" s="6">
        <v>22</v>
      </c>
      <c r="B30" s="12">
        <f>0</f>
        <v>0</v>
      </c>
      <c r="C30" s="17"/>
      <c r="D30" s="17"/>
      <c r="E30" s="20"/>
      <c r="F30" s="12">
        <f>0</f>
        <v>0</v>
      </c>
      <c r="G30" s="17"/>
      <c r="H30" s="17"/>
      <c r="I30" s="20"/>
      <c r="J30" s="12">
        <f t="shared" si="0"/>
        <v>0</v>
      </c>
      <c r="K30" s="17"/>
      <c r="L30" s="17"/>
      <c r="M30" s="20"/>
      <c r="N30" s="29">
        <v>73</v>
      </c>
      <c r="O30" s="13">
        <f>0</f>
        <v>0</v>
      </c>
      <c r="P30" s="18"/>
      <c r="Q30" s="18"/>
      <c r="R30" s="21"/>
      <c r="S30" s="13">
        <v>4</v>
      </c>
      <c r="T30" s="18"/>
      <c r="U30" s="18"/>
      <c r="V30" s="21"/>
      <c r="W30" s="13">
        <f t="shared" si="1"/>
        <v>4</v>
      </c>
      <c r="X30" s="18"/>
      <c r="Y30" s="18"/>
      <c r="Z30" s="26"/>
    </row>
    <row r="31" spans="1:26">
      <c r="A31" s="7">
        <v>23</v>
      </c>
      <c r="B31" s="13">
        <f>0</f>
        <v>0</v>
      </c>
      <c r="C31" s="18"/>
      <c r="D31" s="18"/>
      <c r="E31" s="21"/>
      <c r="F31" s="13">
        <f>0</f>
        <v>0</v>
      </c>
      <c r="G31" s="18"/>
      <c r="H31" s="18"/>
      <c r="I31" s="21"/>
      <c r="J31" s="13">
        <f t="shared" si="0"/>
        <v>0</v>
      </c>
      <c r="K31" s="18"/>
      <c r="L31" s="18"/>
      <c r="M31" s="21"/>
      <c r="N31" s="30">
        <v>74</v>
      </c>
      <c r="O31" s="12">
        <v>1</v>
      </c>
      <c r="P31" s="17"/>
      <c r="Q31" s="17"/>
      <c r="R31" s="20"/>
      <c r="S31" s="12">
        <v>5</v>
      </c>
      <c r="T31" s="17"/>
      <c r="U31" s="17"/>
      <c r="V31" s="20"/>
      <c r="W31" s="12">
        <f t="shared" si="1"/>
        <v>6</v>
      </c>
      <c r="X31" s="17"/>
      <c r="Y31" s="17"/>
      <c r="Z31" s="25"/>
    </row>
    <row r="32" spans="1:26">
      <c r="A32" s="6">
        <v>24</v>
      </c>
      <c r="B32" s="12">
        <v>2</v>
      </c>
      <c r="C32" s="17"/>
      <c r="D32" s="17"/>
      <c r="E32" s="20"/>
      <c r="F32" s="12">
        <v>1</v>
      </c>
      <c r="G32" s="17"/>
      <c r="H32" s="17"/>
      <c r="I32" s="20"/>
      <c r="J32" s="12">
        <f t="shared" si="0"/>
        <v>3</v>
      </c>
      <c r="K32" s="17"/>
      <c r="L32" s="17"/>
      <c r="M32" s="20"/>
      <c r="N32" s="29">
        <v>75</v>
      </c>
      <c r="O32" s="13">
        <v>6</v>
      </c>
      <c r="P32" s="18"/>
      <c r="Q32" s="18"/>
      <c r="R32" s="21"/>
      <c r="S32" s="13">
        <v>3</v>
      </c>
      <c r="T32" s="18"/>
      <c r="U32" s="18"/>
      <c r="V32" s="21"/>
      <c r="W32" s="13">
        <f t="shared" si="1"/>
        <v>9</v>
      </c>
      <c r="X32" s="18"/>
      <c r="Y32" s="18"/>
      <c r="Z32" s="26"/>
    </row>
    <row r="33" spans="1:26">
      <c r="A33" s="7">
        <v>25</v>
      </c>
      <c r="B33" s="13">
        <v>1</v>
      </c>
      <c r="C33" s="18"/>
      <c r="D33" s="18"/>
      <c r="E33" s="21"/>
      <c r="F33" s="13">
        <v>1</v>
      </c>
      <c r="G33" s="18"/>
      <c r="H33" s="18"/>
      <c r="I33" s="21"/>
      <c r="J33" s="13">
        <f t="shared" si="0"/>
        <v>2</v>
      </c>
      <c r="K33" s="18"/>
      <c r="L33" s="18"/>
      <c r="M33" s="21"/>
      <c r="N33" s="30">
        <v>76</v>
      </c>
      <c r="O33" s="12">
        <v>4</v>
      </c>
      <c r="P33" s="17"/>
      <c r="Q33" s="17"/>
      <c r="R33" s="20"/>
      <c r="S33" s="12">
        <v>4</v>
      </c>
      <c r="T33" s="17"/>
      <c r="U33" s="17"/>
      <c r="V33" s="20"/>
      <c r="W33" s="12">
        <f t="shared" si="1"/>
        <v>8</v>
      </c>
      <c r="X33" s="17"/>
      <c r="Y33" s="17"/>
      <c r="Z33" s="25"/>
    </row>
    <row r="34" spans="1:26">
      <c r="A34" s="6">
        <v>26</v>
      </c>
      <c r="B34" s="12">
        <f t="shared" ref="B34:B41" si="2">0</f>
        <v>0</v>
      </c>
      <c r="C34" s="17"/>
      <c r="D34" s="17"/>
      <c r="E34" s="20"/>
      <c r="F34" s="12">
        <f>0</f>
        <v>0</v>
      </c>
      <c r="G34" s="17"/>
      <c r="H34" s="17"/>
      <c r="I34" s="20"/>
      <c r="J34" s="12">
        <f t="shared" si="0"/>
        <v>0</v>
      </c>
      <c r="K34" s="17"/>
      <c r="L34" s="17"/>
      <c r="M34" s="20"/>
      <c r="N34" s="29">
        <v>77</v>
      </c>
      <c r="O34" s="13">
        <v>1</v>
      </c>
      <c r="P34" s="18"/>
      <c r="Q34" s="18"/>
      <c r="R34" s="21"/>
      <c r="S34" s="13">
        <v>2</v>
      </c>
      <c r="T34" s="18"/>
      <c r="U34" s="18"/>
      <c r="V34" s="21"/>
      <c r="W34" s="13">
        <f t="shared" si="1"/>
        <v>3</v>
      </c>
      <c r="X34" s="18"/>
      <c r="Y34" s="18"/>
      <c r="Z34" s="26"/>
    </row>
    <row r="35" spans="1:26">
      <c r="A35" s="7">
        <v>27</v>
      </c>
      <c r="B35" s="13">
        <f t="shared" si="2"/>
        <v>0</v>
      </c>
      <c r="C35" s="18"/>
      <c r="D35" s="18"/>
      <c r="E35" s="21"/>
      <c r="F35" s="13">
        <f>0</f>
        <v>0</v>
      </c>
      <c r="G35" s="18"/>
      <c r="H35" s="18"/>
      <c r="I35" s="21"/>
      <c r="J35" s="13">
        <f t="shared" si="0"/>
        <v>0</v>
      </c>
      <c r="K35" s="18"/>
      <c r="L35" s="18"/>
      <c r="M35" s="21"/>
      <c r="N35" s="30">
        <v>78</v>
      </c>
      <c r="O35" s="12">
        <v>4</v>
      </c>
      <c r="P35" s="17"/>
      <c r="Q35" s="17"/>
      <c r="R35" s="20"/>
      <c r="S35" s="12">
        <v>1</v>
      </c>
      <c r="T35" s="17"/>
      <c r="U35" s="17"/>
      <c r="V35" s="20"/>
      <c r="W35" s="12">
        <f t="shared" si="1"/>
        <v>5</v>
      </c>
      <c r="X35" s="17"/>
      <c r="Y35" s="17"/>
      <c r="Z35" s="25"/>
    </row>
    <row r="36" spans="1:26">
      <c r="A36" s="6">
        <v>28</v>
      </c>
      <c r="B36" s="12">
        <f t="shared" si="2"/>
        <v>0</v>
      </c>
      <c r="C36" s="17"/>
      <c r="D36" s="17"/>
      <c r="E36" s="20"/>
      <c r="F36" s="12">
        <v>3</v>
      </c>
      <c r="G36" s="17"/>
      <c r="H36" s="17"/>
      <c r="I36" s="20"/>
      <c r="J36" s="12">
        <f t="shared" si="0"/>
        <v>3</v>
      </c>
      <c r="K36" s="17"/>
      <c r="L36" s="17"/>
      <c r="M36" s="20"/>
      <c r="N36" s="29">
        <v>79</v>
      </c>
      <c r="O36" s="13">
        <f>0</f>
        <v>0</v>
      </c>
      <c r="P36" s="18"/>
      <c r="Q36" s="18"/>
      <c r="R36" s="21"/>
      <c r="S36" s="13">
        <v>2</v>
      </c>
      <c r="T36" s="18"/>
      <c r="U36" s="18"/>
      <c r="V36" s="21"/>
      <c r="W36" s="13">
        <f t="shared" si="1"/>
        <v>2</v>
      </c>
      <c r="X36" s="18"/>
      <c r="Y36" s="18"/>
      <c r="Z36" s="26"/>
    </row>
    <row r="37" spans="1:26">
      <c r="A37" s="7">
        <v>29</v>
      </c>
      <c r="B37" s="13">
        <f t="shared" si="2"/>
        <v>0</v>
      </c>
      <c r="C37" s="18"/>
      <c r="D37" s="18"/>
      <c r="E37" s="21"/>
      <c r="F37" s="13">
        <v>1</v>
      </c>
      <c r="G37" s="18"/>
      <c r="H37" s="18"/>
      <c r="I37" s="21"/>
      <c r="J37" s="13">
        <f t="shared" si="0"/>
        <v>1</v>
      </c>
      <c r="K37" s="18"/>
      <c r="L37" s="18"/>
      <c r="M37" s="21"/>
      <c r="N37" s="30">
        <v>80</v>
      </c>
      <c r="O37" s="12">
        <v>2</v>
      </c>
      <c r="P37" s="17"/>
      <c r="Q37" s="17"/>
      <c r="R37" s="20"/>
      <c r="S37" s="12">
        <v>3</v>
      </c>
      <c r="T37" s="17"/>
      <c r="U37" s="17"/>
      <c r="V37" s="20"/>
      <c r="W37" s="12">
        <f t="shared" si="1"/>
        <v>5</v>
      </c>
      <c r="X37" s="17"/>
      <c r="Y37" s="17"/>
      <c r="Z37" s="25"/>
    </row>
    <row r="38" spans="1:26">
      <c r="A38" s="6">
        <v>30</v>
      </c>
      <c r="B38" s="12">
        <f t="shared" si="2"/>
        <v>0</v>
      </c>
      <c r="C38" s="17"/>
      <c r="D38" s="17"/>
      <c r="E38" s="20"/>
      <c r="F38" s="12">
        <f>0</f>
        <v>0</v>
      </c>
      <c r="G38" s="17"/>
      <c r="H38" s="17"/>
      <c r="I38" s="20"/>
      <c r="J38" s="12">
        <f t="shared" si="0"/>
        <v>0</v>
      </c>
      <c r="K38" s="17"/>
      <c r="L38" s="17"/>
      <c r="M38" s="20"/>
      <c r="N38" s="29">
        <v>81</v>
      </c>
      <c r="O38" s="13">
        <v>3</v>
      </c>
      <c r="P38" s="18"/>
      <c r="Q38" s="18"/>
      <c r="R38" s="21"/>
      <c r="S38" s="13">
        <f>0</f>
        <v>0</v>
      </c>
      <c r="T38" s="18"/>
      <c r="U38" s="18"/>
      <c r="V38" s="21"/>
      <c r="W38" s="13">
        <f t="shared" si="1"/>
        <v>3</v>
      </c>
      <c r="X38" s="18"/>
      <c r="Y38" s="18"/>
      <c r="Z38" s="26"/>
    </row>
    <row r="39" spans="1:26">
      <c r="A39" s="7">
        <v>31</v>
      </c>
      <c r="B39" s="13">
        <f t="shared" si="2"/>
        <v>0</v>
      </c>
      <c r="C39" s="18"/>
      <c r="D39" s="18"/>
      <c r="E39" s="21"/>
      <c r="F39" s="13">
        <v>1</v>
      </c>
      <c r="G39" s="18"/>
      <c r="H39" s="18"/>
      <c r="I39" s="21"/>
      <c r="J39" s="13">
        <f t="shared" si="0"/>
        <v>1</v>
      </c>
      <c r="K39" s="18"/>
      <c r="L39" s="18"/>
      <c r="M39" s="21"/>
      <c r="N39" s="30">
        <v>82</v>
      </c>
      <c r="O39" s="12">
        <f>0</f>
        <v>0</v>
      </c>
      <c r="P39" s="17"/>
      <c r="Q39" s="17"/>
      <c r="R39" s="20"/>
      <c r="S39" s="12">
        <v>2</v>
      </c>
      <c r="T39" s="17"/>
      <c r="U39" s="17"/>
      <c r="V39" s="20"/>
      <c r="W39" s="12">
        <f t="shared" si="1"/>
        <v>2</v>
      </c>
      <c r="X39" s="17"/>
      <c r="Y39" s="17"/>
      <c r="Z39" s="25"/>
    </row>
    <row r="40" spans="1:26">
      <c r="A40" s="6">
        <v>32</v>
      </c>
      <c r="B40" s="12">
        <f t="shared" si="2"/>
        <v>0</v>
      </c>
      <c r="C40" s="17"/>
      <c r="D40" s="17"/>
      <c r="E40" s="20"/>
      <c r="F40" s="12">
        <f>0</f>
        <v>0</v>
      </c>
      <c r="G40" s="17"/>
      <c r="H40" s="17"/>
      <c r="I40" s="20"/>
      <c r="J40" s="12">
        <f t="shared" si="0"/>
        <v>0</v>
      </c>
      <c r="K40" s="17"/>
      <c r="L40" s="17"/>
      <c r="M40" s="20"/>
      <c r="N40" s="29">
        <v>83</v>
      </c>
      <c r="O40" s="13">
        <f>0</f>
        <v>0</v>
      </c>
      <c r="P40" s="18"/>
      <c r="Q40" s="18"/>
      <c r="R40" s="21"/>
      <c r="S40" s="13">
        <v>2</v>
      </c>
      <c r="T40" s="18"/>
      <c r="U40" s="18"/>
      <c r="V40" s="21"/>
      <c r="W40" s="13">
        <f t="shared" si="1"/>
        <v>2</v>
      </c>
      <c r="X40" s="18"/>
      <c r="Y40" s="18"/>
      <c r="Z40" s="26"/>
    </row>
    <row r="41" spans="1:26">
      <c r="A41" s="7">
        <v>33</v>
      </c>
      <c r="B41" s="13">
        <f t="shared" si="2"/>
        <v>0</v>
      </c>
      <c r="C41" s="18"/>
      <c r="D41" s="18"/>
      <c r="E41" s="21"/>
      <c r="F41" s="13">
        <f>0</f>
        <v>0</v>
      </c>
      <c r="G41" s="18"/>
      <c r="H41" s="18"/>
      <c r="I41" s="21"/>
      <c r="J41" s="13">
        <f t="shared" si="0"/>
        <v>0</v>
      </c>
      <c r="K41" s="18"/>
      <c r="L41" s="18"/>
      <c r="M41" s="21"/>
      <c r="N41" s="30">
        <v>84</v>
      </c>
      <c r="O41" s="12">
        <f>0</f>
        <v>0</v>
      </c>
      <c r="P41" s="17"/>
      <c r="Q41" s="17"/>
      <c r="R41" s="20"/>
      <c r="S41" s="12">
        <v>3</v>
      </c>
      <c r="T41" s="17"/>
      <c r="U41" s="17"/>
      <c r="V41" s="20"/>
      <c r="W41" s="12">
        <f t="shared" si="1"/>
        <v>3</v>
      </c>
      <c r="X41" s="17"/>
      <c r="Y41" s="17"/>
      <c r="Z41" s="25"/>
    </row>
    <row r="42" spans="1:26">
      <c r="A42" s="6">
        <v>34</v>
      </c>
      <c r="B42" s="12">
        <v>1</v>
      </c>
      <c r="C42" s="17"/>
      <c r="D42" s="17"/>
      <c r="E42" s="20"/>
      <c r="F42" s="12">
        <v>1</v>
      </c>
      <c r="G42" s="17"/>
      <c r="H42" s="17"/>
      <c r="I42" s="20"/>
      <c r="J42" s="12">
        <f t="shared" si="0"/>
        <v>2</v>
      </c>
      <c r="K42" s="17"/>
      <c r="L42" s="17"/>
      <c r="M42" s="20"/>
      <c r="N42" s="29">
        <v>85</v>
      </c>
      <c r="O42" s="13">
        <v>1</v>
      </c>
      <c r="P42" s="18"/>
      <c r="Q42" s="18"/>
      <c r="R42" s="21"/>
      <c r="S42" s="13">
        <f>0</f>
        <v>0</v>
      </c>
      <c r="T42" s="18"/>
      <c r="U42" s="18"/>
      <c r="V42" s="21"/>
      <c r="W42" s="13">
        <f t="shared" si="1"/>
        <v>1</v>
      </c>
      <c r="X42" s="18"/>
      <c r="Y42" s="18"/>
      <c r="Z42" s="26"/>
    </row>
    <row r="43" spans="1:26">
      <c r="A43" s="7">
        <v>35</v>
      </c>
      <c r="B43" s="13">
        <v>2</v>
      </c>
      <c r="C43" s="18"/>
      <c r="D43" s="18"/>
      <c r="E43" s="21"/>
      <c r="F43" s="13">
        <v>1</v>
      </c>
      <c r="G43" s="18"/>
      <c r="H43" s="18"/>
      <c r="I43" s="21"/>
      <c r="J43" s="13">
        <f t="shared" si="0"/>
        <v>3</v>
      </c>
      <c r="K43" s="18"/>
      <c r="L43" s="18"/>
      <c r="M43" s="21"/>
      <c r="N43" s="30">
        <v>86</v>
      </c>
      <c r="O43" s="12">
        <v>1</v>
      </c>
      <c r="P43" s="17"/>
      <c r="Q43" s="17"/>
      <c r="R43" s="20"/>
      <c r="S43" s="12">
        <v>3</v>
      </c>
      <c r="T43" s="17"/>
      <c r="U43" s="17"/>
      <c r="V43" s="20"/>
      <c r="W43" s="12">
        <f t="shared" si="1"/>
        <v>4</v>
      </c>
      <c r="X43" s="17"/>
      <c r="Y43" s="17"/>
      <c r="Z43" s="25"/>
    </row>
    <row r="44" spans="1:26">
      <c r="A44" s="6">
        <v>36</v>
      </c>
      <c r="B44" s="12">
        <v>2</v>
      </c>
      <c r="C44" s="17"/>
      <c r="D44" s="17"/>
      <c r="E44" s="20"/>
      <c r="F44" s="12">
        <v>1</v>
      </c>
      <c r="G44" s="17"/>
      <c r="H44" s="17"/>
      <c r="I44" s="20"/>
      <c r="J44" s="12">
        <f t="shared" si="0"/>
        <v>3</v>
      </c>
      <c r="K44" s="17"/>
      <c r="L44" s="17"/>
      <c r="M44" s="20"/>
      <c r="N44" s="29">
        <v>87</v>
      </c>
      <c r="O44" s="13">
        <v>1</v>
      </c>
      <c r="P44" s="18"/>
      <c r="Q44" s="18"/>
      <c r="R44" s="21"/>
      <c r="S44" s="13">
        <f>0</f>
        <v>0</v>
      </c>
      <c r="T44" s="18"/>
      <c r="U44" s="18"/>
      <c r="V44" s="21"/>
      <c r="W44" s="13">
        <f t="shared" si="1"/>
        <v>1</v>
      </c>
      <c r="X44" s="18"/>
      <c r="Y44" s="18"/>
      <c r="Z44" s="26"/>
    </row>
    <row r="45" spans="1:26">
      <c r="A45" s="7">
        <v>37</v>
      </c>
      <c r="B45" s="13">
        <v>1</v>
      </c>
      <c r="C45" s="18"/>
      <c r="D45" s="18"/>
      <c r="E45" s="21"/>
      <c r="F45" s="13">
        <v>2</v>
      </c>
      <c r="G45" s="18"/>
      <c r="H45" s="18"/>
      <c r="I45" s="21"/>
      <c r="J45" s="13">
        <f t="shared" si="0"/>
        <v>3</v>
      </c>
      <c r="K45" s="18"/>
      <c r="L45" s="18"/>
      <c r="M45" s="21"/>
      <c r="N45" s="30">
        <v>88</v>
      </c>
      <c r="O45" s="12">
        <f>0</f>
        <v>0</v>
      </c>
      <c r="P45" s="17"/>
      <c r="Q45" s="17"/>
      <c r="R45" s="20"/>
      <c r="S45" s="12">
        <v>2</v>
      </c>
      <c r="T45" s="17"/>
      <c r="U45" s="17"/>
      <c r="V45" s="20"/>
      <c r="W45" s="12">
        <f t="shared" si="1"/>
        <v>2</v>
      </c>
      <c r="X45" s="17"/>
      <c r="Y45" s="17"/>
      <c r="Z45" s="25"/>
    </row>
    <row r="46" spans="1:26">
      <c r="A46" s="6">
        <v>38</v>
      </c>
      <c r="B46" s="12">
        <f>0</f>
        <v>0</v>
      </c>
      <c r="C46" s="17"/>
      <c r="D46" s="17"/>
      <c r="E46" s="20"/>
      <c r="F46" s="12">
        <v>1</v>
      </c>
      <c r="G46" s="17"/>
      <c r="H46" s="17"/>
      <c r="I46" s="20"/>
      <c r="J46" s="12">
        <f t="shared" si="0"/>
        <v>1</v>
      </c>
      <c r="K46" s="17"/>
      <c r="L46" s="17"/>
      <c r="M46" s="20"/>
      <c r="N46" s="29">
        <v>89</v>
      </c>
      <c r="O46" s="13">
        <f>0</f>
        <v>0</v>
      </c>
      <c r="P46" s="18"/>
      <c r="Q46" s="18"/>
      <c r="R46" s="21"/>
      <c r="S46" s="13">
        <v>3</v>
      </c>
      <c r="T46" s="18"/>
      <c r="U46" s="18"/>
      <c r="V46" s="21"/>
      <c r="W46" s="13">
        <f t="shared" si="1"/>
        <v>3</v>
      </c>
      <c r="X46" s="18"/>
      <c r="Y46" s="18"/>
      <c r="Z46" s="26"/>
    </row>
    <row r="47" spans="1:26">
      <c r="A47" s="7">
        <v>39</v>
      </c>
      <c r="B47" s="13">
        <v>2</v>
      </c>
      <c r="C47" s="18"/>
      <c r="D47" s="18"/>
      <c r="E47" s="21"/>
      <c r="F47" s="13">
        <v>2</v>
      </c>
      <c r="G47" s="18"/>
      <c r="H47" s="18"/>
      <c r="I47" s="21"/>
      <c r="J47" s="13">
        <f t="shared" si="0"/>
        <v>4</v>
      </c>
      <c r="K47" s="18"/>
      <c r="L47" s="18"/>
      <c r="M47" s="21"/>
      <c r="N47" s="30">
        <v>90</v>
      </c>
      <c r="O47" s="12">
        <f>0</f>
        <v>0</v>
      </c>
      <c r="P47" s="17"/>
      <c r="Q47" s="17"/>
      <c r="R47" s="20"/>
      <c r="S47" s="12">
        <v>1</v>
      </c>
      <c r="T47" s="17"/>
      <c r="U47" s="17"/>
      <c r="V47" s="20"/>
      <c r="W47" s="12">
        <f t="shared" si="1"/>
        <v>1</v>
      </c>
      <c r="X47" s="17"/>
      <c r="Y47" s="17"/>
      <c r="Z47" s="25"/>
    </row>
    <row r="48" spans="1:26">
      <c r="A48" s="6">
        <v>40</v>
      </c>
      <c r="B48" s="12">
        <v>1</v>
      </c>
      <c r="C48" s="17"/>
      <c r="D48" s="17"/>
      <c r="E48" s="20"/>
      <c r="F48" s="12">
        <v>1</v>
      </c>
      <c r="G48" s="17"/>
      <c r="H48" s="17"/>
      <c r="I48" s="20"/>
      <c r="J48" s="12">
        <f t="shared" si="0"/>
        <v>2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f>0</f>
        <v>0</v>
      </c>
      <c r="T48" s="18"/>
      <c r="U48" s="18"/>
      <c r="V48" s="21"/>
      <c r="W48" s="13">
        <f t="shared" si="1"/>
        <v>0</v>
      </c>
      <c r="X48" s="18"/>
      <c r="Y48" s="18"/>
      <c r="Z48" s="26"/>
    </row>
    <row r="49" spans="1:26">
      <c r="A49" s="7">
        <v>41</v>
      </c>
      <c r="B49" s="13">
        <f>0</f>
        <v>0</v>
      </c>
      <c r="C49" s="18"/>
      <c r="D49" s="18"/>
      <c r="E49" s="21"/>
      <c r="F49" s="13">
        <f>0</f>
        <v>0</v>
      </c>
      <c r="G49" s="18"/>
      <c r="H49" s="18"/>
      <c r="I49" s="21"/>
      <c r="J49" s="13">
        <f t="shared" si="0"/>
        <v>0</v>
      </c>
      <c r="K49" s="18"/>
      <c r="L49" s="18"/>
      <c r="M49" s="21"/>
      <c r="N49" s="30">
        <v>92</v>
      </c>
      <c r="O49" s="12">
        <f>0</f>
        <v>0</v>
      </c>
      <c r="P49" s="17"/>
      <c r="Q49" s="17"/>
      <c r="R49" s="20"/>
      <c r="S49" s="12">
        <v>2</v>
      </c>
      <c r="T49" s="17"/>
      <c r="U49" s="17"/>
      <c r="V49" s="20"/>
      <c r="W49" s="12">
        <f t="shared" si="1"/>
        <v>2</v>
      </c>
      <c r="X49" s="17"/>
      <c r="Y49" s="17"/>
      <c r="Z49" s="25"/>
    </row>
    <row r="50" spans="1:26">
      <c r="A50" s="6">
        <v>42</v>
      </c>
      <c r="B50" s="12">
        <f>0</f>
        <v>0</v>
      </c>
      <c r="C50" s="17"/>
      <c r="D50" s="17"/>
      <c r="E50" s="20"/>
      <c r="F50" s="12">
        <f>0</f>
        <v>0</v>
      </c>
      <c r="G50" s="17"/>
      <c r="H50" s="17"/>
      <c r="I50" s="20"/>
      <c r="J50" s="12">
        <f t="shared" si="0"/>
        <v>0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f>0</f>
        <v>0</v>
      </c>
      <c r="T50" s="18"/>
      <c r="U50" s="18"/>
      <c r="V50" s="21"/>
      <c r="W50" s="13">
        <f t="shared" si="1"/>
        <v>1</v>
      </c>
      <c r="X50" s="18"/>
      <c r="Y50" s="18"/>
      <c r="Z50" s="26"/>
    </row>
    <row r="51" spans="1:26">
      <c r="A51" s="7">
        <v>43</v>
      </c>
      <c r="B51" s="13">
        <f>0</f>
        <v>0</v>
      </c>
      <c r="C51" s="18"/>
      <c r="D51" s="18"/>
      <c r="E51" s="21"/>
      <c r="F51" s="13">
        <f>0</f>
        <v>0</v>
      </c>
      <c r="G51" s="18"/>
      <c r="H51" s="18"/>
      <c r="I51" s="21"/>
      <c r="J51" s="13">
        <f t="shared" si="0"/>
        <v>0</v>
      </c>
      <c r="K51" s="18"/>
      <c r="L51" s="18"/>
      <c r="M51" s="21"/>
      <c r="N51" s="30">
        <v>94</v>
      </c>
      <c r="O51" s="12">
        <f t="shared" ref="O51:O57" si="3">0</f>
        <v>0</v>
      </c>
      <c r="P51" s="17"/>
      <c r="Q51" s="17"/>
      <c r="R51" s="20"/>
      <c r="S51" s="12">
        <f>0</f>
        <v>0</v>
      </c>
      <c r="T51" s="17"/>
      <c r="U51" s="17"/>
      <c r="V51" s="20"/>
      <c r="W51" s="12">
        <f t="shared" si="1"/>
        <v>0</v>
      </c>
      <c r="X51" s="17"/>
      <c r="Y51" s="17"/>
      <c r="Z51" s="25"/>
    </row>
    <row r="52" spans="1:26">
      <c r="A52" s="6">
        <v>44</v>
      </c>
      <c r="B52" s="12">
        <v>2</v>
      </c>
      <c r="C52" s="17"/>
      <c r="D52" s="17"/>
      <c r="E52" s="20"/>
      <c r="F52" s="12">
        <v>2</v>
      </c>
      <c r="G52" s="17"/>
      <c r="H52" s="17"/>
      <c r="I52" s="20"/>
      <c r="J52" s="12">
        <f t="shared" si="0"/>
        <v>4</v>
      </c>
      <c r="K52" s="17"/>
      <c r="L52" s="17"/>
      <c r="M52" s="20"/>
      <c r="N52" s="29">
        <v>95</v>
      </c>
      <c r="O52" s="13">
        <f t="shared" si="3"/>
        <v>0</v>
      </c>
      <c r="P52" s="18"/>
      <c r="Q52" s="18"/>
      <c r="R52" s="21"/>
      <c r="S52" s="13">
        <f>0</f>
        <v>0</v>
      </c>
      <c r="T52" s="18"/>
      <c r="U52" s="18"/>
      <c r="V52" s="21"/>
      <c r="W52" s="13">
        <f t="shared" si="1"/>
        <v>0</v>
      </c>
      <c r="X52" s="18"/>
      <c r="Y52" s="18"/>
      <c r="Z52" s="26"/>
    </row>
    <row r="53" spans="1:26">
      <c r="A53" s="7">
        <v>45</v>
      </c>
      <c r="B53" s="13">
        <v>1</v>
      </c>
      <c r="C53" s="18"/>
      <c r="D53" s="18"/>
      <c r="E53" s="21"/>
      <c r="F53" s="13">
        <v>2</v>
      </c>
      <c r="G53" s="18"/>
      <c r="H53" s="18"/>
      <c r="I53" s="21"/>
      <c r="J53" s="13">
        <f t="shared" si="0"/>
        <v>3</v>
      </c>
      <c r="K53" s="18"/>
      <c r="L53" s="18"/>
      <c r="M53" s="21"/>
      <c r="N53" s="30">
        <v>96</v>
      </c>
      <c r="O53" s="12">
        <f t="shared" si="3"/>
        <v>0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1"/>
        <v>0</v>
      </c>
      <c r="X53" s="17"/>
      <c r="Y53" s="17"/>
      <c r="Z53" s="25"/>
    </row>
    <row r="54" spans="1:26">
      <c r="A54" s="6">
        <v>46</v>
      </c>
      <c r="B54" s="12">
        <v>1</v>
      </c>
      <c r="C54" s="17"/>
      <c r="D54" s="17"/>
      <c r="E54" s="20"/>
      <c r="F54" s="12">
        <v>1</v>
      </c>
      <c r="G54" s="17"/>
      <c r="H54" s="17"/>
      <c r="I54" s="20"/>
      <c r="J54" s="12">
        <f t="shared" si="0"/>
        <v>2</v>
      </c>
      <c r="K54" s="17"/>
      <c r="L54" s="17"/>
      <c r="M54" s="20"/>
      <c r="N54" s="29">
        <v>97</v>
      </c>
      <c r="O54" s="13">
        <f t="shared" si="3"/>
        <v>0</v>
      </c>
      <c r="P54" s="18"/>
      <c r="Q54" s="18"/>
      <c r="R54" s="21"/>
      <c r="S54" s="13">
        <v>1</v>
      </c>
      <c r="T54" s="18"/>
      <c r="U54" s="18"/>
      <c r="V54" s="21"/>
      <c r="W54" s="13">
        <f t="shared" si="1"/>
        <v>1</v>
      </c>
      <c r="X54" s="18"/>
      <c r="Y54" s="18"/>
      <c r="Z54" s="26"/>
    </row>
    <row r="55" spans="1:26">
      <c r="A55" s="7">
        <v>47</v>
      </c>
      <c r="B55" s="13">
        <v>1</v>
      </c>
      <c r="C55" s="18"/>
      <c r="D55" s="18"/>
      <c r="E55" s="21"/>
      <c r="F55" s="13">
        <v>2</v>
      </c>
      <c r="G55" s="18"/>
      <c r="H55" s="18"/>
      <c r="I55" s="21"/>
      <c r="J55" s="13">
        <f t="shared" si="0"/>
        <v>3</v>
      </c>
      <c r="K55" s="18"/>
      <c r="L55" s="18"/>
      <c r="M55" s="21"/>
      <c r="N55" s="30">
        <v>98</v>
      </c>
      <c r="O55" s="12">
        <f t="shared" si="3"/>
        <v>0</v>
      </c>
      <c r="P55" s="17"/>
      <c r="Q55" s="17"/>
      <c r="R55" s="20"/>
      <c r="S55" s="12">
        <v>1</v>
      </c>
      <c r="T55" s="17"/>
      <c r="U55" s="17"/>
      <c r="V55" s="20"/>
      <c r="W55" s="12">
        <f t="shared" si="1"/>
        <v>1</v>
      </c>
      <c r="X55" s="17"/>
      <c r="Y55" s="17"/>
      <c r="Z55" s="25"/>
    </row>
    <row r="56" spans="1:26">
      <c r="A56" s="6">
        <v>48</v>
      </c>
      <c r="B56" s="12">
        <v>3</v>
      </c>
      <c r="C56" s="17"/>
      <c r="D56" s="17"/>
      <c r="E56" s="20"/>
      <c r="F56" s="12">
        <v>2</v>
      </c>
      <c r="G56" s="17"/>
      <c r="H56" s="17"/>
      <c r="I56" s="20"/>
      <c r="J56" s="12">
        <f t="shared" si="0"/>
        <v>5</v>
      </c>
      <c r="K56" s="17"/>
      <c r="L56" s="17"/>
      <c r="M56" s="20"/>
      <c r="N56" s="29">
        <v>99</v>
      </c>
      <c r="O56" s="13">
        <f t="shared" si="3"/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3</v>
      </c>
      <c r="C57" s="18"/>
      <c r="D57" s="18"/>
      <c r="E57" s="21"/>
      <c r="F57" s="13">
        <v>4</v>
      </c>
      <c r="G57" s="18"/>
      <c r="H57" s="18"/>
      <c r="I57" s="21"/>
      <c r="J57" s="13">
        <f t="shared" si="0"/>
        <v>7</v>
      </c>
      <c r="K57" s="18"/>
      <c r="L57" s="18"/>
      <c r="M57" s="21"/>
      <c r="N57" s="30" t="s">
        <v>20</v>
      </c>
      <c r="O57" s="12">
        <f t="shared" si="3"/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3</v>
      </c>
      <c r="C58" s="17"/>
      <c r="D58" s="17"/>
      <c r="E58" s="20"/>
      <c r="F58" s="12">
        <v>1</v>
      </c>
      <c r="G58" s="17"/>
      <c r="H58" s="17"/>
      <c r="I58" s="20"/>
      <c r="J58" s="12">
        <f t="shared" si="0"/>
        <v>4</v>
      </c>
      <c r="K58" s="17"/>
      <c r="L58" s="17"/>
      <c r="M58" s="20"/>
      <c r="N58" s="31" t="s">
        <v>24</v>
      </c>
      <c r="O58" s="14">
        <f>SUM(B8:B58,O8:O57)</f>
        <v>100</v>
      </c>
      <c r="P58" s="19"/>
      <c r="Q58" s="19"/>
      <c r="R58" s="22"/>
      <c r="S58" s="14">
        <f>SUM(F8:F58,S8:S57)</f>
        <v>134</v>
      </c>
      <c r="T58" s="19"/>
      <c r="U58" s="19"/>
      <c r="V58" s="22"/>
      <c r="W58" s="14">
        <f>SUM(J8:J58,W8:W57)</f>
        <v>234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2</v>
      </c>
      <c r="C66" s="17"/>
      <c r="D66" s="17"/>
      <c r="E66" s="20"/>
      <c r="F66" s="12">
        <f>SUM(F8:F12)</f>
        <v>1</v>
      </c>
      <c r="G66" s="17"/>
      <c r="H66" s="17"/>
      <c r="I66" s="20"/>
      <c r="J66" s="12">
        <f>SUM(J8:J12)</f>
        <v>3</v>
      </c>
      <c r="K66" s="17"/>
      <c r="L66" s="17"/>
      <c r="M66" s="25"/>
    </row>
    <row r="67" spans="1:13">
      <c r="A67" s="7" t="s">
        <v>18</v>
      </c>
      <c r="B67" s="13">
        <f>SUM(B13:B17)</f>
        <v>5</v>
      </c>
      <c r="C67" s="18"/>
      <c r="D67" s="18"/>
      <c r="E67" s="21"/>
      <c r="F67" s="13">
        <f>SUM(F13:F17)</f>
        <v>3</v>
      </c>
      <c r="G67" s="18"/>
      <c r="H67" s="18"/>
      <c r="I67" s="21"/>
      <c r="J67" s="13">
        <f>SUM(J13:J17)</f>
        <v>8</v>
      </c>
      <c r="K67" s="18"/>
      <c r="L67" s="18"/>
      <c r="M67" s="26"/>
    </row>
    <row r="68" spans="1:13">
      <c r="A68" s="6" t="s">
        <v>28</v>
      </c>
      <c r="B68" s="12">
        <f>SUM(B18:B22)</f>
        <v>4</v>
      </c>
      <c r="C68" s="17"/>
      <c r="D68" s="17"/>
      <c r="E68" s="20"/>
      <c r="F68" s="12">
        <f>SUM(F18:F22)</f>
        <v>7</v>
      </c>
      <c r="G68" s="17"/>
      <c r="H68" s="17"/>
      <c r="I68" s="20"/>
      <c r="J68" s="12">
        <f>SUM(J18:J22)</f>
        <v>11</v>
      </c>
      <c r="K68" s="17"/>
      <c r="L68" s="17"/>
      <c r="M68" s="25"/>
    </row>
    <row r="69" spans="1:13">
      <c r="A69" s="7" t="s">
        <v>8</v>
      </c>
      <c r="B69" s="13">
        <f>SUM(B23:B27)</f>
        <v>3</v>
      </c>
      <c r="C69" s="18"/>
      <c r="D69" s="18"/>
      <c r="E69" s="21"/>
      <c r="F69" s="13">
        <f>SUM(F23:F27)</f>
        <v>8</v>
      </c>
      <c r="G69" s="18"/>
      <c r="H69" s="18"/>
      <c r="I69" s="21"/>
      <c r="J69" s="13">
        <f>SUM(J23:J27)</f>
        <v>11</v>
      </c>
      <c r="K69" s="18"/>
      <c r="L69" s="18"/>
      <c r="M69" s="26"/>
    </row>
    <row r="70" spans="1:13">
      <c r="A70" s="6" t="s">
        <v>30</v>
      </c>
      <c r="B70" s="12">
        <f>SUM(B28:B32)</f>
        <v>3</v>
      </c>
      <c r="C70" s="17"/>
      <c r="D70" s="17"/>
      <c r="E70" s="20"/>
      <c r="F70" s="12">
        <f>SUM(F28:F32)</f>
        <v>6</v>
      </c>
      <c r="G70" s="17"/>
      <c r="H70" s="17"/>
      <c r="I70" s="20"/>
      <c r="J70" s="12">
        <f>SUM(J28:J32)</f>
        <v>9</v>
      </c>
      <c r="K70" s="17"/>
      <c r="L70" s="17"/>
      <c r="M70" s="25"/>
    </row>
    <row r="71" spans="1:13">
      <c r="A71" s="7" t="s">
        <v>23</v>
      </c>
      <c r="B71" s="13">
        <f>SUM(B33:B37)</f>
        <v>1</v>
      </c>
      <c r="C71" s="18"/>
      <c r="D71" s="18"/>
      <c r="E71" s="21"/>
      <c r="F71" s="13">
        <f>SUM(F33:F37)</f>
        <v>5</v>
      </c>
      <c r="G71" s="18"/>
      <c r="H71" s="18"/>
      <c r="I71" s="21"/>
      <c r="J71" s="13">
        <f>SUM(J33:J37)</f>
        <v>6</v>
      </c>
      <c r="K71" s="18"/>
      <c r="L71" s="18"/>
      <c r="M71" s="26"/>
    </row>
    <row r="72" spans="1:13">
      <c r="A72" s="6" t="s">
        <v>31</v>
      </c>
      <c r="B72" s="12">
        <f>SUM(B38:B42)</f>
        <v>1</v>
      </c>
      <c r="C72" s="17"/>
      <c r="D72" s="17"/>
      <c r="E72" s="20"/>
      <c r="F72" s="12">
        <f>SUM(F38:F42)</f>
        <v>2</v>
      </c>
      <c r="G72" s="17"/>
      <c r="H72" s="17"/>
      <c r="I72" s="20"/>
      <c r="J72" s="12">
        <f>SUM(J38:J42)</f>
        <v>3</v>
      </c>
      <c r="K72" s="17"/>
      <c r="L72" s="17"/>
      <c r="M72" s="25"/>
    </row>
    <row r="73" spans="1:13">
      <c r="A73" s="7" t="s">
        <v>32</v>
      </c>
      <c r="B73" s="13">
        <f>SUM(B43:B47)</f>
        <v>7</v>
      </c>
      <c r="C73" s="18"/>
      <c r="D73" s="18"/>
      <c r="E73" s="21"/>
      <c r="F73" s="13">
        <f>SUM(F43:F47)</f>
        <v>7</v>
      </c>
      <c r="G73" s="18"/>
      <c r="H73" s="18"/>
      <c r="I73" s="21"/>
      <c r="J73" s="13">
        <f>SUM(J43:J47)</f>
        <v>14</v>
      </c>
      <c r="K73" s="18"/>
      <c r="L73" s="18"/>
      <c r="M73" s="26"/>
    </row>
    <row r="74" spans="1:13">
      <c r="A74" s="6" t="s">
        <v>33</v>
      </c>
      <c r="B74" s="12">
        <f>SUM(B48:B52)</f>
        <v>3</v>
      </c>
      <c r="C74" s="17"/>
      <c r="D74" s="17"/>
      <c r="E74" s="20"/>
      <c r="F74" s="12">
        <f>SUM(F48:F52)</f>
        <v>3</v>
      </c>
      <c r="G74" s="17"/>
      <c r="H74" s="17"/>
      <c r="I74" s="20"/>
      <c r="J74" s="12">
        <f>SUM(J48:J52)</f>
        <v>6</v>
      </c>
      <c r="K74" s="17"/>
      <c r="L74" s="17"/>
      <c r="M74" s="25"/>
    </row>
    <row r="75" spans="1:13">
      <c r="A75" s="7" t="s">
        <v>36</v>
      </c>
      <c r="B75" s="13">
        <f>SUM(B53:B57)</f>
        <v>9</v>
      </c>
      <c r="C75" s="18"/>
      <c r="D75" s="18"/>
      <c r="E75" s="21"/>
      <c r="F75" s="13">
        <f>SUM(F53:F57)</f>
        <v>11</v>
      </c>
      <c r="G75" s="18"/>
      <c r="H75" s="18"/>
      <c r="I75" s="21"/>
      <c r="J75" s="13">
        <f>SUM(J53:J57)</f>
        <v>20</v>
      </c>
      <c r="K75" s="18"/>
      <c r="L75" s="18"/>
      <c r="M75" s="26"/>
    </row>
    <row r="76" spans="1:13">
      <c r="A76" s="6" t="s">
        <v>39</v>
      </c>
      <c r="B76" s="12">
        <f>SUM(B58,O8:O11)</f>
        <v>11</v>
      </c>
      <c r="C76" s="17"/>
      <c r="D76" s="17"/>
      <c r="E76" s="20"/>
      <c r="F76" s="12">
        <f>SUM(F58,S8:S11)</f>
        <v>13</v>
      </c>
      <c r="G76" s="17"/>
      <c r="H76" s="17"/>
      <c r="I76" s="20"/>
      <c r="J76" s="12">
        <f>SUM(J58,W8:W11)</f>
        <v>24</v>
      </c>
      <c r="K76" s="17"/>
      <c r="L76" s="17"/>
      <c r="M76" s="25"/>
    </row>
    <row r="77" spans="1:13">
      <c r="A77" s="7" t="s">
        <v>42</v>
      </c>
      <c r="B77" s="13">
        <f>SUM(O12:O16)</f>
        <v>4</v>
      </c>
      <c r="C77" s="18"/>
      <c r="D77" s="18"/>
      <c r="E77" s="21"/>
      <c r="F77" s="13">
        <f>SUM(S12:S16)</f>
        <v>6</v>
      </c>
      <c r="G77" s="18"/>
      <c r="H77" s="18"/>
      <c r="I77" s="21"/>
      <c r="J77" s="13">
        <f>SUM(W12:W16)</f>
        <v>10</v>
      </c>
      <c r="K77" s="18"/>
      <c r="L77" s="18"/>
      <c r="M77" s="26"/>
    </row>
    <row r="78" spans="1:13">
      <c r="A78" s="6" t="s">
        <v>47</v>
      </c>
      <c r="B78" s="12">
        <f>SUM(O17:O21)</f>
        <v>9</v>
      </c>
      <c r="C78" s="17"/>
      <c r="D78" s="17"/>
      <c r="E78" s="20"/>
      <c r="F78" s="12">
        <f>SUM(S17:S21)</f>
        <v>6</v>
      </c>
      <c r="G78" s="17"/>
      <c r="H78" s="17"/>
      <c r="I78" s="20"/>
      <c r="J78" s="12">
        <f>SUM(W17:W21)</f>
        <v>15</v>
      </c>
      <c r="K78" s="17"/>
      <c r="L78" s="17"/>
      <c r="M78" s="25"/>
    </row>
    <row r="79" spans="1:13">
      <c r="A79" s="7" t="s">
        <v>48</v>
      </c>
      <c r="B79" s="13">
        <f>SUM(O22:O26)</f>
        <v>8</v>
      </c>
      <c r="C79" s="18"/>
      <c r="D79" s="18"/>
      <c r="E79" s="21"/>
      <c r="F79" s="13">
        <f>SUM(S22:S26)</f>
        <v>12</v>
      </c>
      <c r="G79" s="18"/>
      <c r="H79" s="18"/>
      <c r="I79" s="21"/>
      <c r="J79" s="13">
        <f>SUM(W22:W26)</f>
        <v>20</v>
      </c>
      <c r="K79" s="18"/>
      <c r="L79" s="18"/>
      <c r="M79" s="26"/>
    </row>
    <row r="80" spans="1:13">
      <c r="A80" s="6" t="s">
        <v>51</v>
      </c>
      <c r="B80" s="12">
        <f>SUM(O27:O31)</f>
        <v>6</v>
      </c>
      <c r="C80" s="17"/>
      <c r="D80" s="17"/>
      <c r="E80" s="20"/>
      <c r="F80" s="12">
        <f>SUM(S27:S31)</f>
        <v>9</v>
      </c>
      <c r="G80" s="17"/>
      <c r="H80" s="17"/>
      <c r="I80" s="20"/>
      <c r="J80" s="12">
        <f>SUM(W27:W31)</f>
        <v>15</v>
      </c>
      <c r="K80" s="17"/>
      <c r="L80" s="17"/>
      <c r="M80" s="25"/>
    </row>
    <row r="81" spans="1:13">
      <c r="A81" s="7" t="s">
        <v>38</v>
      </c>
      <c r="B81" s="13">
        <f>SUM(O32:O36)</f>
        <v>15</v>
      </c>
      <c r="C81" s="18"/>
      <c r="D81" s="18"/>
      <c r="E81" s="21"/>
      <c r="F81" s="13">
        <f>SUM(S32:S36)</f>
        <v>12</v>
      </c>
      <c r="G81" s="18"/>
      <c r="H81" s="18"/>
      <c r="I81" s="21"/>
      <c r="J81" s="13">
        <f>SUM(W32:W36)</f>
        <v>27</v>
      </c>
      <c r="K81" s="18"/>
      <c r="L81" s="18"/>
      <c r="M81" s="26"/>
    </row>
    <row r="82" spans="1:13">
      <c r="A82" s="6" t="s">
        <v>54</v>
      </c>
      <c r="B82" s="12">
        <f>SUM(O37:O41)</f>
        <v>5</v>
      </c>
      <c r="C82" s="17"/>
      <c r="D82" s="17"/>
      <c r="E82" s="20"/>
      <c r="F82" s="12">
        <f>SUM(S37:S41)</f>
        <v>10</v>
      </c>
      <c r="G82" s="17"/>
      <c r="H82" s="17"/>
      <c r="I82" s="20"/>
      <c r="J82" s="12">
        <f>SUM(W37:W41)</f>
        <v>15</v>
      </c>
      <c r="K82" s="17"/>
      <c r="L82" s="17"/>
      <c r="M82" s="25"/>
    </row>
    <row r="83" spans="1:13">
      <c r="A83" s="7" t="s">
        <v>12</v>
      </c>
      <c r="B83" s="13">
        <f>SUM(O42:O46)</f>
        <v>3</v>
      </c>
      <c r="C83" s="18"/>
      <c r="D83" s="18"/>
      <c r="E83" s="21"/>
      <c r="F83" s="13">
        <f>SUM(S42:S46)</f>
        <v>8</v>
      </c>
      <c r="G83" s="18"/>
      <c r="H83" s="18"/>
      <c r="I83" s="21"/>
      <c r="J83" s="13">
        <f>SUM(W42:W46)</f>
        <v>11</v>
      </c>
      <c r="K83" s="18"/>
      <c r="L83" s="18"/>
      <c r="M83" s="26"/>
    </row>
    <row r="84" spans="1:13">
      <c r="A84" s="6" t="s">
        <v>34</v>
      </c>
      <c r="B84" s="12">
        <f>SUM(O47:O51)</f>
        <v>1</v>
      </c>
      <c r="C84" s="17"/>
      <c r="D84" s="17"/>
      <c r="E84" s="20"/>
      <c r="F84" s="12">
        <f>SUM(S47:S51)</f>
        <v>3</v>
      </c>
      <c r="G84" s="17"/>
      <c r="H84" s="17"/>
      <c r="I84" s="20"/>
      <c r="J84" s="12">
        <f>SUM(W47:W51)</f>
        <v>4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2</v>
      </c>
      <c r="G85" s="18"/>
      <c r="H85" s="18"/>
      <c r="I85" s="21"/>
      <c r="J85" s="13">
        <f>SUM(W52:W56)</f>
        <v>2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100</v>
      </c>
      <c r="C87" s="19"/>
      <c r="D87" s="19"/>
      <c r="E87" s="22"/>
      <c r="F87" s="14">
        <f>SUM(F66:F86)</f>
        <v>134</v>
      </c>
      <c r="G87" s="19"/>
      <c r="H87" s="19"/>
      <c r="I87" s="22"/>
      <c r="J87" s="14">
        <f>SUM(J66:J86)</f>
        <v>234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38</v>
      </c>
      <c r="C90" s="19"/>
      <c r="D90" s="19"/>
      <c r="E90" s="22"/>
      <c r="F90" s="14">
        <f>SUM(S22:S57)</f>
        <v>56</v>
      </c>
      <c r="G90" s="19"/>
      <c r="H90" s="19"/>
      <c r="I90" s="22"/>
      <c r="J90" s="14">
        <f>SUM(W22:W57)</f>
        <v>94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107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f t="shared" ref="B8:B14" si="0">0</f>
        <v>0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1">SUM(B8,F8)</f>
        <v>0</v>
      </c>
      <c r="K8" s="17"/>
      <c r="L8" s="17"/>
      <c r="M8" s="20"/>
      <c r="N8" s="29">
        <v>51</v>
      </c>
      <c r="O8" s="13">
        <v>3</v>
      </c>
      <c r="P8" s="18"/>
      <c r="Q8" s="18"/>
      <c r="R8" s="21"/>
      <c r="S8" s="13">
        <v>1</v>
      </c>
      <c r="T8" s="18"/>
      <c r="U8" s="18"/>
      <c r="V8" s="21"/>
      <c r="W8" s="13">
        <f t="shared" ref="W8:W57" si="2">SUM(O8,S8)</f>
        <v>4</v>
      </c>
      <c r="X8" s="18"/>
      <c r="Y8" s="18"/>
      <c r="Z8" s="26"/>
    </row>
    <row r="9" spans="1:26">
      <c r="A9" s="7">
        <v>1</v>
      </c>
      <c r="B9" s="13">
        <f t="shared" si="0"/>
        <v>0</v>
      </c>
      <c r="C9" s="18"/>
      <c r="D9" s="18"/>
      <c r="E9" s="21"/>
      <c r="F9" s="13">
        <v>2</v>
      </c>
      <c r="G9" s="18"/>
      <c r="H9" s="18"/>
      <c r="I9" s="21"/>
      <c r="J9" s="13">
        <f t="shared" si="1"/>
        <v>2</v>
      </c>
      <c r="K9" s="18"/>
      <c r="L9" s="18"/>
      <c r="M9" s="21"/>
      <c r="N9" s="30">
        <v>52</v>
      </c>
      <c r="O9" s="12">
        <v>2</v>
      </c>
      <c r="P9" s="17"/>
      <c r="Q9" s="17"/>
      <c r="R9" s="20"/>
      <c r="S9" s="12">
        <v>1</v>
      </c>
      <c r="T9" s="17"/>
      <c r="U9" s="17"/>
      <c r="V9" s="20"/>
      <c r="W9" s="12">
        <f t="shared" si="2"/>
        <v>3</v>
      </c>
      <c r="X9" s="17"/>
      <c r="Y9" s="17"/>
      <c r="Z9" s="25"/>
    </row>
    <row r="10" spans="1:26">
      <c r="A10" s="6">
        <v>2</v>
      </c>
      <c r="B10" s="12">
        <f t="shared" si="0"/>
        <v>0</v>
      </c>
      <c r="C10" s="17"/>
      <c r="D10" s="17"/>
      <c r="E10" s="20"/>
      <c r="F10" s="12">
        <f>0</f>
        <v>0</v>
      </c>
      <c r="G10" s="17"/>
      <c r="H10" s="17"/>
      <c r="I10" s="20"/>
      <c r="J10" s="12">
        <f t="shared" si="1"/>
        <v>0</v>
      </c>
      <c r="K10" s="17"/>
      <c r="L10" s="17"/>
      <c r="M10" s="20"/>
      <c r="N10" s="29">
        <v>53</v>
      </c>
      <c r="O10" s="13">
        <v>2</v>
      </c>
      <c r="P10" s="18"/>
      <c r="Q10" s="18"/>
      <c r="R10" s="21"/>
      <c r="S10" s="13">
        <v>2</v>
      </c>
      <c r="T10" s="18"/>
      <c r="U10" s="18"/>
      <c r="V10" s="21"/>
      <c r="W10" s="13">
        <f t="shared" si="2"/>
        <v>4</v>
      </c>
      <c r="X10" s="18"/>
      <c r="Y10" s="18"/>
      <c r="Z10" s="26"/>
    </row>
    <row r="11" spans="1:26">
      <c r="A11" s="7">
        <v>3</v>
      </c>
      <c r="B11" s="13">
        <f t="shared" si="0"/>
        <v>0</v>
      </c>
      <c r="C11" s="18"/>
      <c r="D11" s="18"/>
      <c r="E11" s="21"/>
      <c r="F11" s="13">
        <f>0</f>
        <v>0</v>
      </c>
      <c r="G11" s="18"/>
      <c r="H11" s="18"/>
      <c r="I11" s="21"/>
      <c r="J11" s="13">
        <f t="shared" si="1"/>
        <v>0</v>
      </c>
      <c r="K11" s="18"/>
      <c r="L11" s="18"/>
      <c r="M11" s="21"/>
      <c r="N11" s="30">
        <v>54</v>
      </c>
      <c r="O11" s="12">
        <v>1</v>
      </c>
      <c r="P11" s="17"/>
      <c r="Q11" s="17"/>
      <c r="R11" s="20"/>
      <c r="S11" s="12">
        <v>2</v>
      </c>
      <c r="T11" s="17"/>
      <c r="U11" s="17"/>
      <c r="V11" s="20"/>
      <c r="W11" s="12">
        <f t="shared" si="2"/>
        <v>3</v>
      </c>
      <c r="X11" s="17"/>
      <c r="Y11" s="17"/>
      <c r="Z11" s="25"/>
    </row>
    <row r="12" spans="1:26">
      <c r="A12" s="6">
        <v>4</v>
      </c>
      <c r="B12" s="12">
        <f t="shared" si="0"/>
        <v>0</v>
      </c>
      <c r="C12" s="17"/>
      <c r="D12" s="17"/>
      <c r="E12" s="20"/>
      <c r="F12" s="12">
        <f>0</f>
        <v>0</v>
      </c>
      <c r="G12" s="17"/>
      <c r="H12" s="17"/>
      <c r="I12" s="20"/>
      <c r="J12" s="12">
        <f t="shared" si="1"/>
        <v>0</v>
      </c>
      <c r="K12" s="17"/>
      <c r="L12" s="17"/>
      <c r="M12" s="20"/>
      <c r="N12" s="29">
        <v>55</v>
      </c>
      <c r="O12" s="13">
        <v>2</v>
      </c>
      <c r="P12" s="18"/>
      <c r="Q12" s="18"/>
      <c r="R12" s="21"/>
      <c r="S12" s="13">
        <v>1</v>
      </c>
      <c r="T12" s="18"/>
      <c r="U12" s="18"/>
      <c r="V12" s="21"/>
      <c r="W12" s="13">
        <f t="shared" si="2"/>
        <v>3</v>
      </c>
      <c r="X12" s="18"/>
      <c r="Y12" s="18"/>
      <c r="Z12" s="26"/>
    </row>
    <row r="13" spans="1:26">
      <c r="A13" s="7">
        <v>5</v>
      </c>
      <c r="B13" s="13">
        <f t="shared" si="0"/>
        <v>0</v>
      </c>
      <c r="C13" s="18"/>
      <c r="D13" s="18"/>
      <c r="E13" s="21"/>
      <c r="F13" s="13">
        <v>2</v>
      </c>
      <c r="G13" s="18"/>
      <c r="H13" s="18"/>
      <c r="I13" s="21"/>
      <c r="J13" s="13">
        <f t="shared" si="1"/>
        <v>2</v>
      </c>
      <c r="K13" s="18"/>
      <c r="L13" s="18"/>
      <c r="M13" s="21"/>
      <c r="N13" s="30">
        <v>56</v>
      </c>
      <c r="O13" s="12">
        <f>0</f>
        <v>0</v>
      </c>
      <c r="P13" s="17"/>
      <c r="Q13" s="17"/>
      <c r="R13" s="20"/>
      <c r="S13" s="12">
        <v>3</v>
      </c>
      <c r="T13" s="17"/>
      <c r="U13" s="17"/>
      <c r="V13" s="20"/>
      <c r="W13" s="12">
        <f t="shared" si="2"/>
        <v>3</v>
      </c>
      <c r="X13" s="17"/>
      <c r="Y13" s="17"/>
      <c r="Z13" s="25"/>
    </row>
    <row r="14" spans="1:26">
      <c r="A14" s="6">
        <v>6</v>
      </c>
      <c r="B14" s="12">
        <f t="shared" si="0"/>
        <v>0</v>
      </c>
      <c r="C14" s="17"/>
      <c r="D14" s="17"/>
      <c r="E14" s="20"/>
      <c r="F14" s="12">
        <v>2</v>
      </c>
      <c r="G14" s="17"/>
      <c r="H14" s="17"/>
      <c r="I14" s="20"/>
      <c r="J14" s="12">
        <f t="shared" si="1"/>
        <v>2</v>
      </c>
      <c r="K14" s="17"/>
      <c r="L14" s="17"/>
      <c r="M14" s="20"/>
      <c r="N14" s="29">
        <v>57</v>
      </c>
      <c r="O14" s="13">
        <v>2</v>
      </c>
      <c r="P14" s="18"/>
      <c r="Q14" s="18"/>
      <c r="R14" s="21"/>
      <c r="S14" s="13">
        <v>6</v>
      </c>
      <c r="T14" s="18"/>
      <c r="U14" s="18"/>
      <c r="V14" s="21"/>
      <c r="W14" s="13">
        <f t="shared" si="2"/>
        <v>8</v>
      </c>
      <c r="X14" s="18"/>
      <c r="Y14" s="18"/>
      <c r="Z14" s="26"/>
    </row>
    <row r="15" spans="1:26">
      <c r="A15" s="7">
        <v>7</v>
      </c>
      <c r="B15" s="13">
        <v>3</v>
      </c>
      <c r="C15" s="18"/>
      <c r="D15" s="18"/>
      <c r="E15" s="21"/>
      <c r="F15" s="13">
        <v>3</v>
      </c>
      <c r="G15" s="18"/>
      <c r="H15" s="18"/>
      <c r="I15" s="21"/>
      <c r="J15" s="13">
        <f t="shared" si="1"/>
        <v>6</v>
      </c>
      <c r="K15" s="18"/>
      <c r="L15" s="18"/>
      <c r="M15" s="21"/>
      <c r="N15" s="30">
        <v>58</v>
      </c>
      <c r="O15" s="12">
        <v>1</v>
      </c>
      <c r="P15" s="17"/>
      <c r="Q15" s="17"/>
      <c r="R15" s="20"/>
      <c r="S15" s="12">
        <v>4</v>
      </c>
      <c r="T15" s="17"/>
      <c r="U15" s="17"/>
      <c r="V15" s="20"/>
      <c r="W15" s="12">
        <f t="shared" si="2"/>
        <v>5</v>
      </c>
      <c r="X15" s="17"/>
      <c r="Y15" s="17"/>
      <c r="Z15" s="25"/>
    </row>
    <row r="16" spans="1:26">
      <c r="A16" s="6">
        <v>8</v>
      </c>
      <c r="B16" s="12">
        <f>0</f>
        <v>0</v>
      </c>
      <c r="C16" s="17"/>
      <c r="D16" s="17"/>
      <c r="E16" s="20"/>
      <c r="F16" s="12">
        <v>2</v>
      </c>
      <c r="G16" s="17"/>
      <c r="H16" s="17"/>
      <c r="I16" s="20"/>
      <c r="J16" s="12">
        <f t="shared" si="1"/>
        <v>2</v>
      </c>
      <c r="K16" s="17"/>
      <c r="L16" s="17"/>
      <c r="M16" s="20"/>
      <c r="N16" s="29">
        <v>59</v>
      </c>
      <c r="O16" s="13">
        <f>0</f>
        <v>0</v>
      </c>
      <c r="P16" s="18"/>
      <c r="Q16" s="18"/>
      <c r="R16" s="21"/>
      <c r="S16" s="13">
        <v>1</v>
      </c>
      <c r="T16" s="18"/>
      <c r="U16" s="18"/>
      <c r="V16" s="21"/>
      <c r="W16" s="13">
        <f t="shared" si="2"/>
        <v>1</v>
      </c>
      <c r="X16" s="18"/>
      <c r="Y16" s="18"/>
      <c r="Z16" s="26"/>
    </row>
    <row r="17" spans="1:26">
      <c r="A17" s="7">
        <v>9</v>
      </c>
      <c r="B17" s="13">
        <v>1</v>
      </c>
      <c r="C17" s="18"/>
      <c r="D17" s="18"/>
      <c r="E17" s="21"/>
      <c r="F17" s="13">
        <v>1</v>
      </c>
      <c r="G17" s="18"/>
      <c r="H17" s="18"/>
      <c r="I17" s="21"/>
      <c r="J17" s="13">
        <f t="shared" si="1"/>
        <v>2</v>
      </c>
      <c r="K17" s="18"/>
      <c r="L17" s="18"/>
      <c r="M17" s="21"/>
      <c r="N17" s="30">
        <v>60</v>
      </c>
      <c r="O17" s="12">
        <v>4</v>
      </c>
      <c r="P17" s="17"/>
      <c r="Q17" s="17"/>
      <c r="R17" s="20"/>
      <c r="S17" s="12">
        <v>4</v>
      </c>
      <c r="T17" s="17"/>
      <c r="U17" s="17"/>
      <c r="V17" s="20"/>
      <c r="W17" s="12">
        <f t="shared" si="2"/>
        <v>8</v>
      </c>
      <c r="X17" s="17"/>
      <c r="Y17" s="17"/>
      <c r="Z17" s="25"/>
    </row>
    <row r="18" spans="1:26">
      <c r="A18" s="6">
        <v>10</v>
      </c>
      <c r="B18" s="12">
        <f>0</f>
        <v>0</v>
      </c>
      <c r="C18" s="17"/>
      <c r="D18" s="17"/>
      <c r="E18" s="20"/>
      <c r="F18" s="12">
        <v>2</v>
      </c>
      <c r="G18" s="17"/>
      <c r="H18" s="17"/>
      <c r="I18" s="20"/>
      <c r="J18" s="12">
        <f t="shared" si="1"/>
        <v>2</v>
      </c>
      <c r="K18" s="17"/>
      <c r="L18" s="17"/>
      <c r="M18" s="20"/>
      <c r="N18" s="29">
        <v>61</v>
      </c>
      <c r="O18" s="13">
        <v>1</v>
      </c>
      <c r="P18" s="18"/>
      <c r="Q18" s="18"/>
      <c r="R18" s="21"/>
      <c r="S18" s="13">
        <v>2</v>
      </c>
      <c r="T18" s="18"/>
      <c r="U18" s="18"/>
      <c r="V18" s="21"/>
      <c r="W18" s="13">
        <f t="shared" si="2"/>
        <v>3</v>
      </c>
      <c r="X18" s="18"/>
      <c r="Y18" s="18"/>
      <c r="Z18" s="26"/>
    </row>
    <row r="19" spans="1:26">
      <c r="A19" s="7">
        <v>11</v>
      </c>
      <c r="B19" s="13">
        <v>3</v>
      </c>
      <c r="C19" s="18"/>
      <c r="D19" s="18"/>
      <c r="E19" s="21"/>
      <c r="F19" s="13">
        <v>2</v>
      </c>
      <c r="G19" s="18"/>
      <c r="H19" s="18"/>
      <c r="I19" s="21"/>
      <c r="J19" s="13">
        <f t="shared" si="1"/>
        <v>5</v>
      </c>
      <c r="K19" s="18"/>
      <c r="L19" s="18"/>
      <c r="M19" s="21"/>
      <c r="N19" s="30">
        <v>62</v>
      </c>
      <c r="O19" s="12">
        <f>0</f>
        <v>0</v>
      </c>
      <c r="P19" s="17"/>
      <c r="Q19" s="17"/>
      <c r="R19" s="20"/>
      <c r="S19" s="12">
        <v>1</v>
      </c>
      <c r="T19" s="17"/>
      <c r="U19" s="17"/>
      <c r="V19" s="20"/>
      <c r="W19" s="12">
        <f t="shared" si="2"/>
        <v>1</v>
      </c>
      <c r="X19" s="17"/>
      <c r="Y19" s="17"/>
      <c r="Z19" s="25"/>
    </row>
    <row r="20" spans="1:26">
      <c r="A20" s="6">
        <v>12</v>
      </c>
      <c r="B20" s="12">
        <f>0</f>
        <v>0</v>
      </c>
      <c r="C20" s="17"/>
      <c r="D20" s="17"/>
      <c r="E20" s="20"/>
      <c r="F20" s="12">
        <f>0</f>
        <v>0</v>
      </c>
      <c r="G20" s="17"/>
      <c r="H20" s="17"/>
      <c r="I20" s="20"/>
      <c r="J20" s="12">
        <f t="shared" si="1"/>
        <v>0</v>
      </c>
      <c r="K20" s="17"/>
      <c r="L20" s="17"/>
      <c r="M20" s="20"/>
      <c r="N20" s="29">
        <v>63</v>
      </c>
      <c r="O20" s="13">
        <v>1</v>
      </c>
      <c r="P20" s="18"/>
      <c r="Q20" s="18"/>
      <c r="R20" s="21"/>
      <c r="S20" s="13">
        <v>1</v>
      </c>
      <c r="T20" s="18"/>
      <c r="U20" s="18"/>
      <c r="V20" s="21"/>
      <c r="W20" s="13">
        <f t="shared" si="2"/>
        <v>2</v>
      </c>
      <c r="X20" s="18"/>
      <c r="Y20" s="18"/>
      <c r="Z20" s="26"/>
    </row>
    <row r="21" spans="1:26">
      <c r="A21" s="7">
        <v>13</v>
      </c>
      <c r="B21" s="13">
        <v>4</v>
      </c>
      <c r="C21" s="18"/>
      <c r="D21" s="18"/>
      <c r="E21" s="21"/>
      <c r="F21" s="13">
        <v>1</v>
      </c>
      <c r="G21" s="18"/>
      <c r="H21" s="18"/>
      <c r="I21" s="21"/>
      <c r="J21" s="13">
        <f t="shared" si="1"/>
        <v>5</v>
      </c>
      <c r="K21" s="18"/>
      <c r="L21" s="18"/>
      <c r="M21" s="21"/>
      <c r="N21" s="30">
        <v>64</v>
      </c>
      <c r="O21" s="12">
        <v>5</v>
      </c>
      <c r="P21" s="17"/>
      <c r="Q21" s="17"/>
      <c r="R21" s="20"/>
      <c r="S21" s="12">
        <v>3</v>
      </c>
      <c r="T21" s="17"/>
      <c r="U21" s="17"/>
      <c r="V21" s="20"/>
      <c r="W21" s="12">
        <f t="shared" si="2"/>
        <v>8</v>
      </c>
      <c r="X21" s="17"/>
      <c r="Y21" s="17"/>
      <c r="Z21" s="25"/>
    </row>
    <row r="22" spans="1:26">
      <c r="A22" s="6">
        <v>14</v>
      </c>
      <c r="B22" s="12">
        <f>0</f>
        <v>0</v>
      </c>
      <c r="C22" s="17"/>
      <c r="D22" s="17"/>
      <c r="E22" s="20"/>
      <c r="F22" s="12">
        <v>1</v>
      </c>
      <c r="G22" s="17"/>
      <c r="H22" s="17"/>
      <c r="I22" s="20"/>
      <c r="J22" s="12">
        <f t="shared" si="1"/>
        <v>1</v>
      </c>
      <c r="K22" s="17"/>
      <c r="L22" s="17"/>
      <c r="M22" s="20"/>
      <c r="N22" s="29">
        <v>65</v>
      </c>
      <c r="O22" s="13">
        <f>0</f>
        <v>0</v>
      </c>
      <c r="P22" s="18"/>
      <c r="Q22" s="18"/>
      <c r="R22" s="21"/>
      <c r="S22" s="13">
        <v>1</v>
      </c>
      <c r="T22" s="18"/>
      <c r="U22" s="18"/>
      <c r="V22" s="21"/>
      <c r="W22" s="13">
        <f t="shared" si="2"/>
        <v>1</v>
      </c>
      <c r="X22" s="18"/>
      <c r="Y22" s="18"/>
      <c r="Z22" s="26"/>
    </row>
    <row r="23" spans="1:26">
      <c r="A23" s="7">
        <v>15</v>
      </c>
      <c r="B23" s="13">
        <f>0</f>
        <v>0</v>
      </c>
      <c r="C23" s="18"/>
      <c r="D23" s="18"/>
      <c r="E23" s="21"/>
      <c r="F23" s="13">
        <v>1</v>
      </c>
      <c r="G23" s="18"/>
      <c r="H23" s="18"/>
      <c r="I23" s="21"/>
      <c r="J23" s="13">
        <f t="shared" si="1"/>
        <v>1</v>
      </c>
      <c r="K23" s="18"/>
      <c r="L23" s="18"/>
      <c r="M23" s="21"/>
      <c r="N23" s="30">
        <v>66</v>
      </c>
      <c r="O23" s="12">
        <f>0</f>
        <v>0</v>
      </c>
      <c r="P23" s="17"/>
      <c r="Q23" s="17"/>
      <c r="R23" s="20"/>
      <c r="S23" s="12">
        <v>2</v>
      </c>
      <c r="T23" s="17"/>
      <c r="U23" s="17"/>
      <c r="V23" s="20"/>
      <c r="W23" s="12">
        <f t="shared" si="2"/>
        <v>2</v>
      </c>
      <c r="X23" s="17"/>
      <c r="Y23" s="17"/>
      <c r="Z23" s="25"/>
    </row>
    <row r="24" spans="1:26">
      <c r="A24" s="6">
        <v>16</v>
      </c>
      <c r="B24" s="12">
        <f>0</f>
        <v>0</v>
      </c>
      <c r="C24" s="17"/>
      <c r="D24" s="17"/>
      <c r="E24" s="20"/>
      <c r="F24" s="12">
        <v>4</v>
      </c>
      <c r="G24" s="17"/>
      <c r="H24" s="17"/>
      <c r="I24" s="20"/>
      <c r="J24" s="12">
        <f t="shared" si="1"/>
        <v>4</v>
      </c>
      <c r="K24" s="17"/>
      <c r="L24" s="17"/>
      <c r="M24" s="20"/>
      <c r="N24" s="29">
        <v>67</v>
      </c>
      <c r="O24" s="13">
        <v>5</v>
      </c>
      <c r="P24" s="18"/>
      <c r="Q24" s="18"/>
      <c r="R24" s="21"/>
      <c r="S24" s="13">
        <v>3</v>
      </c>
      <c r="T24" s="18"/>
      <c r="U24" s="18"/>
      <c r="V24" s="21"/>
      <c r="W24" s="13">
        <f t="shared" si="2"/>
        <v>8</v>
      </c>
      <c r="X24" s="18"/>
      <c r="Y24" s="18"/>
      <c r="Z24" s="26"/>
    </row>
    <row r="25" spans="1:26">
      <c r="A25" s="7">
        <v>17</v>
      </c>
      <c r="B25" s="13">
        <v>1</v>
      </c>
      <c r="C25" s="18"/>
      <c r="D25" s="18"/>
      <c r="E25" s="21"/>
      <c r="F25" s="13">
        <v>2</v>
      </c>
      <c r="G25" s="18"/>
      <c r="H25" s="18"/>
      <c r="I25" s="21"/>
      <c r="J25" s="13">
        <f t="shared" si="1"/>
        <v>3</v>
      </c>
      <c r="K25" s="18"/>
      <c r="L25" s="18"/>
      <c r="M25" s="21"/>
      <c r="N25" s="30">
        <v>68</v>
      </c>
      <c r="O25" s="12">
        <v>2</v>
      </c>
      <c r="P25" s="17"/>
      <c r="Q25" s="17"/>
      <c r="R25" s="20"/>
      <c r="S25" s="12">
        <v>3</v>
      </c>
      <c r="T25" s="17"/>
      <c r="U25" s="17"/>
      <c r="V25" s="20"/>
      <c r="W25" s="12">
        <f t="shared" si="2"/>
        <v>5</v>
      </c>
      <c r="X25" s="17"/>
      <c r="Y25" s="17"/>
      <c r="Z25" s="25"/>
    </row>
    <row r="26" spans="1:26">
      <c r="A26" s="6">
        <v>18</v>
      </c>
      <c r="B26" s="12">
        <v>2</v>
      </c>
      <c r="C26" s="17"/>
      <c r="D26" s="17"/>
      <c r="E26" s="20"/>
      <c r="F26" s="12">
        <v>2</v>
      </c>
      <c r="G26" s="17"/>
      <c r="H26" s="17"/>
      <c r="I26" s="20"/>
      <c r="J26" s="12">
        <f t="shared" si="1"/>
        <v>4</v>
      </c>
      <c r="K26" s="17"/>
      <c r="L26" s="17"/>
      <c r="M26" s="20"/>
      <c r="N26" s="29">
        <v>69</v>
      </c>
      <c r="O26" s="13">
        <v>4</v>
      </c>
      <c r="P26" s="18"/>
      <c r="Q26" s="18"/>
      <c r="R26" s="21"/>
      <c r="S26" s="13">
        <v>1</v>
      </c>
      <c r="T26" s="18"/>
      <c r="U26" s="18"/>
      <c r="V26" s="21"/>
      <c r="W26" s="13">
        <f t="shared" si="2"/>
        <v>5</v>
      </c>
      <c r="X26" s="18"/>
      <c r="Y26" s="18"/>
      <c r="Z26" s="26"/>
    </row>
    <row r="27" spans="1:26">
      <c r="A27" s="7">
        <v>19</v>
      </c>
      <c r="B27" s="13">
        <v>1</v>
      </c>
      <c r="C27" s="18"/>
      <c r="D27" s="18"/>
      <c r="E27" s="21"/>
      <c r="F27" s="13">
        <v>4</v>
      </c>
      <c r="G27" s="18"/>
      <c r="H27" s="18"/>
      <c r="I27" s="21"/>
      <c r="J27" s="13">
        <f t="shared" si="1"/>
        <v>5</v>
      </c>
      <c r="K27" s="18"/>
      <c r="L27" s="18"/>
      <c r="M27" s="21"/>
      <c r="N27" s="30">
        <v>70</v>
      </c>
      <c r="O27" s="12">
        <v>5</v>
      </c>
      <c r="P27" s="17"/>
      <c r="Q27" s="17"/>
      <c r="R27" s="20"/>
      <c r="S27" s="12">
        <v>5</v>
      </c>
      <c r="T27" s="17"/>
      <c r="U27" s="17"/>
      <c r="V27" s="20"/>
      <c r="W27" s="12">
        <f t="shared" si="2"/>
        <v>10</v>
      </c>
      <c r="X27" s="17"/>
      <c r="Y27" s="17"/>
      <c r="Z27" s="25"/>
    </row>
    <row r="28" spans="1:26">
      <c r="A28" s="6">
        <v>20</v>
      </c>
      <c r="B28" s="12">
        <v>4</v>
      </c>
      <c r="C28" s="17"/>
      <c r="D28" s="17"/>
      <c r="E28" s="20"/>
      <c r="F28" s="12">
        <v>2</v>
      </c>
      <c r="G28" s="17"/>
      <c r="H28" s="17"/>
      <c r="I28" s="20"/>
      <c r="J28" s="12">
        <f t="shared" si="1"/>
        <v>6</v>
      </c>
      <c r="K28" s="17"/>
      <c r="L28" s="17"/>
      <c r="M28" s="20"/>
      <c r="N28" s="29">
        <v>71</v>
      </c>
      <c r="O28" s="13">
        <v>3</v>
      </c>
      <c r="P28" s="18"/>
      <c r="Q28" s="18"/>
      <c r="R28" s="21"/>
      <c r="S28" s="13">
        <v>6</v>
      </c>
      <c r="T28" s="18"/>
      <c r="U28" s="18"/>
      <c r="V28" s="21"/>
      <c r="W28" s="13">
        <f t="shared" si="2"/>
        <v>9</v>
      </c>
      <c r="X28" s="18"/>
      <c r="Y28" s="18"/>
      <c r="Z28" s="26"/>
    </row>
    <row r="29" spans="1:26">
      <c r="A29" s="7">
        <v>21</v>
      </c>
      <c r="B29" s="13">
        <v>2</v>
      </c>
      <c r="C29" s="18"/>
      <c r="D29" s="18"/>
      <c r="E29" s="21"/>
      <c r="F29" s="13">
        <v>1</v>
      </c>
      <c r="G29" s="18"/>
      <c r="H29" s="18"/>
      <c r="I29" s="21"/>
      <c r="J29" s="13">
        <f t="shared" si="1"/>
        <v>3</v>
      </c>
      <c r="K29" s="18"/>
      <c r="L29" s="18"/>
      <c r="M29" s="21"/>
      <c r="N29" s="30">
        <v>72</v>
      </c>
      <c r="O29" s="12">
        <v>5</v>
      </c>
      <c r="P29" s="17"/>
      <c r="Q29" s="17"/>
      <c r="R29" s="20"/>
      <c r="S29" s="12">
        <v>4</v>
      </c>
      <c r="T29" s="17"/>
      <c r="U29" s="17"/>
      <c r="V29" s="20"/>
      <c r="W29" s="12">
        <f t="shared" si="2"/>
        <v>9</v>
      </c>
      <c r="X29" s="17"/>
      <c r="Y29" s="17"/>
      <c r="Z29" s="25"/>
    </row>
    <row r="30" spans="1:26">
      <c r="A30" s="6">
        <v>22</v>
      </c>
      <c r="B30" s="12">
        <v>2</v>
      </c>
      <c r="C30" s="17"/>
      <c r="D30" s="17"/>
      <c r="E30" s="20"/>
      <c r="F30" s="12">
        <f>0</f>
        <v>0</v>
      </c>
      <c r="G30" s="17"/>
      <c r="H30" s="17"/>
      <c r="I30" s="20"/>
      <c r="J30" s="12">
        <f t="shared" si="1"/>
        <v>2</v>
      </c>
      <c r="K30" s="17"/>
      <c r="L30" s="17"/>
      <c r="M30" s="20"/>
      <c r="N30" s="29">
        <v>73</v>
      </c>
      <c r="O30" s="13">
        <v>4</v>
      </c>
      <c r="P30" s="18"/>
      <c r="Q30" s="18"/>
      <c r="R30" s="21"/>
      <c r="S30" s="13">
        <v>4</v>
      </c>
      <c r="T30" s="18"/>
      <c r="U30" s="18"/>
      <c r="V30" s="21"/>
      <c r="W30" s="13">
        <f t="shared" si="2"/>
        <v>8</v>
      </c>
      <c r="X30" s="18"/>
      <c r="Y30" s="18"/>
      <c r="Z30" s="26"/>
    </row>
    <row r="31" spans="1:26">
      <c r="A31" s="7">
        <v>23</v>
      </c>
      <c r="B31" s="13">
        <v>3</v>
      </c>
      <c r="C31" s="18"/>
      <c r="D31" s="18"/>
      <c r="E31" s="21"/>
      <c r="F31" s="13">
        <v>2</v>
      </c>
      <c r="G31" s="18"/>
      <c r="H31" s="18"/>
      <c r="I31" s="21"/>
      <c r="J31" s="13">
        <f t="shared" si="1"/>
        <v>5</v>
      </c>
      <c r="K31" s="18"/>
      <c r="L31" s="18"/>
      <c r="M31" s="21"/>
      <c r="N31" s="30">
        <v>74</v>
      </c>
      <c r="O31" s="12">
        <v>4</v>
      </c>
      <c r="P31" s="17"/>
      <c r="Q31" s="17"/>
      <c r="R31" s="20"/>
      <c r="S31" s="12">
        <v>3</v>
      </c>
      <c r="T31" s="17"/>
      <c r="U31" s="17"/>
      <c r="V31" s="20"/>
      <c r="W31" s="12">
        <f t="shared" si="2"/>
        <v>7</v>
      </c>
      <c r="X31" s="17"/>
      <c r="Y31" s="17"/>
      <c r="Z31" s="25"/>
    </row>
    <row r="32" spans="1:26">
      <c r="A32" s="6">
        <v>24</v>
      </c>
      <c r="B32" s="12">
        <v>5</v>
      </c>
      <c r="C32" s="17"/>
      <c r="D32" s="17"/>
      <c r="E32" s="20"/>
      <c r="F32" s="12">
        <v>2</v>
      </c>
      <c r="G32" s="17"/>
      <c r="H32" s="17"/>
      <c r="I32" s="20"/>
      <c r="J32" s="12">
        <f t="shared" si="1"/>
        <v>7</v>
      </c>
      <c r="K32" s="17"/>
      <c r="L32" s="17"/>
      <c r="M32" s="20"/>
      <c r="N32" s="29">
        <v>75</v>
      </c>
      <c r="O32" s="13">
        <v>2</v>
      </c>
      <c r="P32" s="18"/>
      <c r="Q32" s="18"/>
      <c r="R32" s="21"/>
      <c r="S32" s="13">
        <v>5</v>
      </c>
      <c r="T32" s="18"/>
      <c r="U32" s="18"/>
      <c r="V32" s="21"/>
      <c r="W32" s="13">
        <f t="shared" si="2"/>
        <v>7</v>
      </c>
      <c r="X32" s="18"/>
      <c r="Y32" s="18"/>
      <c r="Z32" s="26"/>
    </row>
    <row r="33" spans="1:26">
      <c r="A33" s="7">
        <v>25</v>
      </c>
      <c r="B33" s="13">
        <v>3</v>
      </c>
      <c r="C33" s="18"/>
      <c r="D33" s="18"/>
      <c r="E33" s="21"/>
      <c r="F33" s="13">
        <v>1</v>
      </c>
      <c r="G33" s="18"/>
      <c r="H33" s="18"/>
      <c r="I33" s="21"/>
      <c r="J33" s="13">
        <f t="shared" si="1"/>
        <v>4</v>
      </c>
      <c r="K33" s="18"/>
      <c r="L33" s="18"/>
      <c r="M33" s="21"/>
      <c r="N33" s="30">
        <v>76</v>
      </c>
      <c r="O33" s="12">
        <v>5</v>
      </c>
      <c r="P33" s="17"/>
      <c r="Q33" s="17"/>
      <c r="R33" s="20"/>
      <c r="S33" s="12">
        <v>5</v>
      </c>
      <c r="T33" s="17"/>
      <c r="U33" s="17"/>
      <c r="V33" s="20"/>
      <c r="W33" s="12">
        <f t="shared" si="2"/>
        <v>10</v>
      </c>
      <c r="X33" s="17"/>
      <c r="Y33" s="17"/>
      <c r="Z33" s="25"/>
    </row>
    <row r="34" spans="1:26">
      <c r="A34" s="6">
        <v>26</v>
      </c>
      <c r="B34" s="12">
        <v>1</v>
      </c>
      <c r="C34" s="17"/>
      <c r="D34" s="17"/>
      <c r="E34" s="20"/>
      <c r="F34" s="12">
        <v>3</v>
      </c>
      <c r="G34" s="17"/>
      <c r="H34" s="17"/>
      <c r="I34" s="20"/>
      <c r="J34" s="12">
        <f t="shared" si="1"/>
        <v>4</v>
      </c>
      <c r="K34" s="17"/>
      <c r="L34" s="17"/>
      <c r="M34" s="20"/>
      <c r="N34" s="29">
        <v>77</v>
      </c>
      <c r="O34" s="13">
        <v>4</v>
      </c>
      <c r="P34" s="18"/>
      <c r="Q34" s="18"/>
      <c r="R34" s="21"/>
      <c r="S34" s="13">
        <v>4</v>
      </c>
      <c r="T34" s="18"/>
      <c r="U34" s="18"/>
      <c r="V34" s="21"/>
      <c r="W34" s="13">
        <f t="shared" si="2"/>
        <v>8</v>
      </c>
      <c r="X34" s="18"/>
      <c r="Y34" s="18"/>
      <c r="Z34" s="26"/>
    </row>
    <row r="35" spans="1:26">
      <c r="A35" s="7">
        <v>27</v>
      </c>
      <c r="B35" s="13">
        <v>2</v>
      </c>
      <c r="C35" s="18"/>
      <c r="D35" s="18"/>
      <c r="E35" s="21"/>
      <c r="F35" s="13">
        <v>1</v>
      </c>
      <c r="G35" s="18"/>
      <c r="H35" s="18"/>
      <c r="I35" s="21"/>
      <c r="J35" s="13">
        <f t="shared" si="1"/>
        <v>3</v>
      </c>
      <c r="K35" s="18"/>
      <c r="L35" s="18"/>
      <c r="M35" s="21"/>
      <c r="N35" s="30">
        <v>78</v>
      </c>
      <c r="O35" s="12">
        <v>2</v>
      </c>
      <c r="P35" s="17"/>
      <c r="Q35" s="17"/>
      <c r="R35" s="20"/>
      <c r="S35" s="12">
        <v>4</v>
      </c>
      <c r="T35" s="17"/>
      <c r="U35" s="17"/>
      <c r="V35" s="20"/>
      <c r="W35" s="12">
        <f t="shared" si="2"/>
        <v>6</v>
      </c>
      <c r="X35" s="17"/>
      <c r="Y35" s="17"/>
      <c r="Z35" s="25"/>
    </row>
    <row r="36" spans="1:26">
      <c r="A36" s="6">
        <v>28</v>
      </c>
      <c r="B36" s="12">
        <v>2</v>
      </c>
      <c r="C36" s="17"/>
      <c r="D36" s="17"/>
      <c r="E36" s="20"/>
      <c r="F36" s="12">
        <v>1</v>
      </c>
      <c r="G36" s="17"/>
      <c r="H36" s="17"/>
      <c r="I36" s="20"/>
      <c r="J36" s="12">
        <f t="shared" si="1"/>
        <v>3</v>
      </c>
      <c r="K36" s="17"/>
      <c r="L36" s="17"/>
      <c r="M36" s="20"/>
      <c r="N36" s="29">
        <v>79</v>
      </c>
      <c r="O36" s="13">
        <v>1</v>
      </c>
      <c r="P36" s="18"/>
      <c r="Q36" s="18"/>
      <c r="R36" s="21"/>
      <c r="S36" s="13">
        <v>2</v>
      </c>
      <c r="T36" s="18"/>
      <c r="U36" s="18"/>
      <c r="V36" s="21"/>
      <c r="W36" s="13">
        <f t="shared" si="2"/>
        <v>3</v>
      </c>
      <c r="X36" s="18"/>
      <c r="Y36" s="18"/>
      <c r="Z36" s="26"/>
    </row>
    <row r="37" spans="1:26">
      <c r="A37" s="7">
        <v>29</v>
      </c>
      <c r="B37" s="13">
        <v>1</v>
      </c>
      <c r="C37" s="18"/>
      <c r="D37" s="18"/>
      <c r="E37" s="21"/>
      <c r="F37" s="13">
        <v>2</v>
      </c>
      <c r="G37" s="18"/>
      <c r="H37" s="18"/>
      <c r="I37" s="21"/>
      <c r="J37" s="13">
        <f t="shared" si="1"/>
        <v>3</v>
      </c>
      <c r="K37" s="18"/>
      <c r="L37" s="18"/>
      <c r="M37" s="21"/>
      <c r="N37" s="30">
        <v>80</v>
      </c>
      <c r="O37" s="12">
        <v>1</v>
      </c>
      <c r="P37" s="17"/>
      <c r="Q37" s="17"/>
      <c r="R37" s="20"/>
      <c r="S37" s="12">
        <f>0</f>
        <v>0</v>
      </c>
      <c r="T37" s="17"/>
      <c r="U37" s="17"/>
      <c r="V37" s="20"/>
      <c r="W37" s="12">
        <f t="shared" si="2"/>
        <v>1</v>
      </c>
      <c r="X37" s="17"/>
      <c r="Y37" s="17"/>
      <c r="Z37" s="25"/>
    </row>
    <row r="38" spans="1:26">
      <c r="A38" s="6">
        <v>30</v>
      </c>
      <c r="B38" s="12">
        <v>4</v>
      </c>
      <c r="C38" s="17"/>
      <c r="D38" s="17"/>
      <c r="E38" s="20"/>
      <c r="F38" s="12">
        <f>0</f>
        <v>0</v>
      </c>
      <c r="G38" s="17"/>
      <c r="H38" s="17"/>
      <c r="I38" s="20"/>
      <c r="J38" s="12">
        <f t="shared" si="1"/>
        <v>4</v>
      </c>
      <c r="K38" s="17"/>
      <c r="L38" s="17"/>
      <c r="M38" s="20"/>
      <c r="N38" s="29">
        <v>81</v>
      </c>
      <c r="O38" s="13">
        <v>3</v>
      </c>
      <c r="P38" s="18"/>
      <c r="Q38" s="18"/>
      <c r="R38" s="21"/>
      <c r="S38" s="13">
        <v>3</v>
      </c>
      <c r="T38" s="18"/>
      <c r="U38" s="18"/>
      <c r="V38" s="21"/>
      <c r="W38" s="13">
        <f t="shared" si="2"/>
        <v>6</v>
      </c>
      <c r="X38" s="18"/>
      <c r="Y38" s="18"/>
      <c r="Z38" s="26"/>
    </row>
    <row r="39" spans="1:26">
      <c r="A39" s="7">
        <v>31</v>
      </c>
      <c r="B39" s="13">
        <v>1</v>
      </c>
      <c r="C39" s="18"/>
      <c r="D39" s="18"/>
      <c r="E39" s="21"/>
      <c r="F39" s="13">
        <v>1</v>
      </c>
      <c r="G39" s="18"/>
      <c r="H39" s="18"/>
      <c r="I39" s="21"/>
      <c r="J39" s="13">
        <f t="shared" si="1"/>
        <v>2</v>
      </c>
      <c r="K39" s="18"/>
      <c r="L39" s="18"/>
      <c r="M39" s="21"/>
      <c r="N39" s="30">
        <v>82</v>
      </c>
      <c r="O39" s="12">
        <v>6</v>
      </c>
      <c r="P39" s="17"/>
      <c r="Q39" s="17"/>
      <c r="R39" s="20"/>
      <c r="S39" s="12">
        <v>4</v>
      </c>
      <c r="T39" s="17"/>
      <c r="U39" s="17"/>
      <c r="V39" s="20"/>
      <c r="W39" s="12">
        <f t="shared" si="2"/>
        <v>10</v>
      </c>
      <c r="X39" s="17"/>
      <c r="Y39" s="17"/>
      <c r="Z39" s="25"/>
    </row>
    <row r="40" spans="1:26">
      <c r="A40" s="6">
        <v>32</v>
      </c>
      <c r="B40" s="12">
        <v>3</v>
      </c>
      <c r="C40" s="17"/>
      <c r="D40" s="17"/>
      <c r="E40" s="20"/>
      <c r="F40" s="12">
        <f>0</f>
        <v>0</v>
      </c>
      <c r="G40" s="17"/>
      <c r="H40" s="17"/>
      <c r="I40" s="20"/>
      <c r="J40" s="12">
        <f t="shared" si="1"/>
        <v>3</v>
      </c>
      <c r="K40" s="17"/>
      <c r="L40" s="17"/>
      <c r="M40" s="20"/>
      <c r="N40" s="29">
        <v>83</v>
      </c>
      <c r="O40" s="13">
        <v>2</v>
      </c>
      <c r="P40" s="18"/>
      <c r="Q40" s="18"/>
      <c r="R40" s="21"/>
      <c r="S40" s="13">
        <v>3</v>
      </c>
      <c r="T40" s="18"/>
      <c r="U40" s="18"/>
      <c r="V40" s="21"/>
      <c r="W40" s="13">
        <f t="shared" si="2"/>
        <v>5</v>
      </c>
      <c r="X40" s="18"/>
      <c r="Y40" s="18"/>
      <c r="Z40" s="26"/>
    </row>
    <row r="41" spans="1:26">
      <c r="A41" s="7">
        <v>33</v>
      </c>
      <c r="B41" s="13">
        <f>0</f>
        <v>0</v>
      </c>
      <c r="C41" s="18"/>
      <c r="D41" s="18"/>
      <c r="E41" s="21"/>
      <c r="F41" s="13">
        <v>2</v>
      </c>
      <c r="G41" s="18"/>
      <c r="H41" s="18"/>
      <c r="I41" s="21"/>
      <c r="J41" s="13">
        <f t="shared" si="1"/>
        <v>2</v>
      </c>
      <c r="K41" s="18"/>
      <c r="L41" s="18"/>
      <c r="M41" s="21"/>
      <c r="N41" s="30">
        <v>84</v>
      </c>
      <c r="O41" s="12">
        <v>1</v>
      </c>
      <c r="P41" s="17"/>
      <c r="Q41" s="17"/>
      <c r="R41" s="20"/>
      <c r="S41" s="12">
        <v>2</v>
      </c>
      <c r="T41" s="17"/>
      <c r="U41" s="17"/>
      <c r="V41" s="20"/>
      <c r="W41" s="12">
        <f t="shared" si="2"/>
        <v>3</v>
      </c>
      <c r="X41" s="17"/>
      <c r="Y41" s="17"/>
      <c r="Z41" s="25"/>
    </row>
    <row r="42" spans="1:26">
      <c r="A42" s="6">
        <v>34</v>
      </c>
      <c r="B42" s="12">
        <v>2</v>
      </c>
      <c r="C42" s="17"/>
      <c r="D42" s="17"/>
      <c r="E42" s="20"/>
      <c r="F42" s="12">
        <f>0</f>
        <v>0</v>
      </c>
      <c r="G42" s="17"/>
      <c r="H42" s="17"/>
      <c r="I42" s="20"/>
      <c r="J42" s="12">
        <f t="shared" si="1"/>
        <v>2</v>
      </c>
      <c r="K42" s="17"/>
      <c r="L42" s="17"/>
      <c r="M42" s="20"/>
      <c r="N42" s="29">
        <v>85</v>
      </c>
      <c r="O42" s="13">
        <f>0</f>
        <v>0</v>
      </c>
      <c r="P42" s="18"/>
      <c r="Q42" s="18"/>
      <c r="R42" s="21"/>
      <c r="S42" s="13">
        <v>1</v>
      </c>
      <c r="T42" s="18"/>
      <c r="U42" s="18"/>
      <c r="V42" s="21"/>
      <c r="W42" s="13">
        <f t="shared" si="2"/>
        <v>1</v>
      </c>
      <c r="X42" s="18"/>
      <c r="Y42" s="18"/>
      <c r="Z42" s="26"/>
    </row>
    <row r="43" spans="1:26">
      <c r="A43" s="7">
        <v>35</v>
      </c>
      <c r="B43" s="13">
        <f>0</f>
        <v>0</v>
      </c>
      <c r="C43" s="18"/>
      <c r="D43" s="18"/>
      <c r="E43" s="21"/>
      <c r="F43" s="13">
        <f>0</f>
        <v>0</v>
      </c>
      <c r="G43" s="18"/>
      <c r="H43" s="18"/>
      <c r="I43" s="21"/>
      <c r="J43" s="13">
        <f t="shared" si="1"/>
        <v>0</v>
      </c>
      <c r="K43" s="18"/>
      <c r="L43" s="18"/>
      <c r="M43" s="21"/>
      <c r="N43" s="30">
        <v>86</v>
      </c>
      <c r="O43" s="12">
        <f>0</f>
        <v>0</v>
      </c>
      <c r="P43" s="17"/>
      <c r="Q43" s="17"/>
      <c r="R43" s="20"/>
      <c r="S43" s="12">
        <f>0</f>
        <v>0</v>
      </c>
      <c r="T43" s="17"/>
      <c r="U43" s="17"/>
      <c r="V43" s="20"/>
      <c r="W43" s="12">
        <f t="shared" si="2"/>
        <v>0</v>
      </c>
      <c r="X43" s="17"/>
      <c r="Y43" s="17"/>
      <c r="Z43" s="25"/>
    </row>
    <row r="44" spans="1:26">
      <c r="A44" s="6">
        <v>36</v>
      </c>
      <c r="B44" s="12">
        <v>2</v>
      </c>
      <c r="C44" s="17"/>
      <c r="D44" s="17"/>
      <c r="E44" s="20"/>
      <c r="F44" s="12">
        <v>2</v>
      </c>
      <c r="G44" s="17"/>
      <c r="H44" s="17"/>
      <c r="I44" s="20"/>
      <c r="J44" s="12">
        <f t="shared" si="1"/>
        <v>4</v>
      </c>
      <c r="K44" s="17"/>
      <c r="L44" s="17"/>
      <c r="M44" s="20"/>
      <c r="N44" s="29">
        <v>87</v>
      </c>
      <c r="O44" s="13">
        <v>1</v>
      </c>
      <c r="P44" s="18"/>
      <c r="Q44" s="18"/>
      <c r="R44" s="21"/>
      <c r="S44" s="13">
        <v>2</v>
      </c>
      <c r="T44" s="18"/>
      <c r="U44" s="18"/>
      <c r="V44" s="21"/>
      <c r="W44" s="13">
        <f t="shared" si="2"/>
        <v>3</v>
      </c>
      <c r="X44" s="18"/>
      <c r="Y44" s="18"/>
      <c r="Z44" s="26"/>
    </row>
    <row r="45" spans="1:26">
      <c r="A45" s="7">
        <v>37</v>
      </c>
      <c r="B45" s="13">
        <v>1</v>
      </c>
      <c r="C45" s="18"/>
      <c r="D45" s="18"/>
      <c r="E45" s="21"/>
      <c r="F45" s="13">
        <f>0</f>
        <v>0</v>
      </c>
      <c r="G45" s="18"/>
      <c r="H45" s="18"/>
      <c r="I45" s="21"/>
      <c r="J45" s="13">
        <f t="shared" si="1"/>
        <v>1</v>
      </c>
      <c r="K45" s="18"/>
      <c r="L45" s="18"/>
      <c r="M45" s="21"/>
      <c r="N45" s="30">
        <v>88</v>
      </c>
      <c r="O45" s="12">
        <v>1</v>
      </c>
      <c r="P45" s="17"/>
      <c r="Q45" s="17"/>
      <c r="R45" s="20"/>
      <c r="S45" s="12">
        <v>2</v>
      </c>
      <c r="T45" s="17"/>
      <c r="U45" s="17"/>
      <c r="V45" s="20"/>
      <c r="W45" s="12">
        <f t="shared" si="2"/>
        <v>3</v>
      </c>
      <c r="X45" s="17"/>
      <c r="Y45" s="17"/>
      <c r="Z45" s="25"/>
    </row>
    <row r="46" spans="1:26">
      <c r="A46" s="6">
        <v>38</v>
      </c>
      <c r="B46" s="12">
        <v>2</v>
      </c>
      <c r="C46" s="17"/>
      <c r="D46" s="17"/>
      <c r="E46" s="20"/>
      <c r="F46" s="12">
        <v>4</v>
      </c>
      <c r="G46" s="17"/>
      <c r="H46" s="17"/>
      <c r="I46" s="20"/>
      <c r="J46" s="12">
        <f t="shared" si="1"/>
        <v>6</v>
      </c>
      <c r="K46" s="17"/>
      <c r="L46" s="17"/>
      <c r="M46" s="20"/>
      <c r="N46" s="29">
        <v>89</v>
      </c>
      <c r="O46" s="13">
        <f t="shared" ref="O46:O57" si="3">0</f>
        <v>0</v>
      </c>
      <c r="P46" s="18"/>
      <c r="Q46" s="18"/>
      <c r="R46" s="21"/>
      <c r="S46" s="13">
        <f>0</f>
        <v>0</v>
      </c>
      <c r="T46" s="18"/>
      <c r="U46" s="18"/>
      <c r="V46" s="21"/>
      <c r="W46" s="13">
        <f t="shared" si="2"/>
        <v>0</v>
      </c>
      <c r="X46" s="18"/>
      <c r="Y46" s="18"/>
      <c r="Z46" s="26"/>
    </row>
    <row r="47" spans="1:26">
      <c r="A47" s="7">
        <v>39</v>
      </c>
      <c r="B47" s="13">
        <v>2</v>
      </c>
      <c r="C47" s="18"/>
      <c r="D47" s="18"/>
      <c r="E47" s="21"/>
      <c r="F47" s="13">
        <v>1</v>
      </c>
      <c r="G47" s="18"/>
      <c r="H47" s="18"/>
      <c r="I47" s="21"/>
      <c r="J47" s="13">
        <f t="shared" si="1"/>
        <v>3</v>
      </c>
      <c r="K47" s="18"/>
      <c r="L47" s="18"/>
      <c r="M47" s="21"/>
      <c r="N47" s="30">
        <v>90</v>
      </c>
      <c r="O47" s="12">
        <f t="shared" si="3"/>
        <v>0</v>
      </c>
      <c r="P47" s="17"/>
      <c r="Q47" s="17"/>
      <c r="R47" s="20"/>
      <c r="S47" s="12">
        <v>1</v>
      </c>
      <c r="T47" s="17"/>
      <c r="U47" s="17"/>
      <c r="V47" s="20"/>
      <c r="W47" s="12">
        <f t="shared" si="2"/>
        <v>1</v>
      </c>
      <c r="X47" s="17"/>
      <c r="Y47" s="17"/>
      <c r="Z47" s="25"/>
    </row>
    <row r="48" spans="1:26">
      <c r="A48" s="6">
        <v>40</v>
      </c>
      <c r="B48" s="12">
        <v>2</v>
      </c>
      <c r="C48" s="17"/>
      <c r="D48" s="17"/>
      <c r="E48" s="20"/>
      <c r="F48" s="12">
        <v>1</v>
      </c>
      <c r="G48" s="17"/>
      <c r="H48" s="17"/>
      <c r="I48" s="20"/>
      <c r="J48" s="12">
        <f t="shared" si="1"/>
        <v>3</v>
      </c>
      <c r="K48" s="17"/>
      <c r="L48" s="17"/>
      <c r="M48" s="20"/>
      <c r="N48" s="29">
        <v>91</v>
      </c>
      <c r="O48" s="13">
        <f t="shared" si="3"/>
        <v>0</v>
      </c>
      <c r="P48" s="18"/>
      <c r="Q48" s="18"/>
      <c r="R48" s="21"/>
      <c r="S48" s="13">
        <v>1</v>
      </c>
      <c r="T48" s="18"/>
      <c r="U48" s="18"/>
      <c r="V48" s="21"/>
      <c r="W48" s="13">
        <f t="shared" si="2"/>
        <v>1</v>
      </c>
      <c r="X48" s="18"/>
      <c r="Y48" s="18"/>
      <c r="Z48" s="26"/>
    </row>
    <row r="49" spans="1:26">
      <c r="A49" s="7">
        <v>41</v>
      </c>
      <c r="B49" s="13">
        <f>0</f>
        <v>0</v>
      </c>
      <c r="C49" s="18"/>
      <c r="D49" s="18"/>
      <c r="E49" s="21"/>
      <c r="F49" s="13">
        <v>2</v>
      </c>
      <c r="G49" s="18"/>
      <c r="H49" s="18"/>
      <c r="I49" s="21"/>
      <c r="J49" s="13">
        <f t="shared" si="1"/>
        <v>2</v>
      </c>
      <c r="K49" s="18"/>
      <c r="L49" s="18"/>
      <c r="M49" s="21"/>
      <c r="N49" s="30">
        <v>92</v>
      </c>
      <c r="O49" s="12">
        <f t="shared" si="3"/>
        <v>0</v>
      </c>
      <c r="P49" s="17"/>
      <c r="Q49" s="17"/>
      <c r="R49" s="20"/>
      <c r="S49" s="12">
        <v>3</v>
      </c>
      <c r="T49" s="17"/>
      <c r="U49" s="17"/>
      <c r="V49" s="20"/>
      <c r="W49" s="12">
        <f t="shared" si="2"/>
        <v>3</v>
      </c>
      <c r="X49" s="17"/>
      <c r="Y49" s="17"/>
      <c r="Z49" s="25"/>
    </row>
    <row r="50" spans="1:26">
      <c r="A50" s="6">
        <v>42</v>
      </c>
      <c r="B50" s="12">
        <v>2</v>
      </c>
      <c r="C50" s="17"/>
      <c r="D50" s="17"/>
      <c r="E50" s="20"/>
      <c r="F50" s="12">
        <v>1</v>
      </c>
      <c r="G50" s="17"/>
      <c r="H50" s="17"/>
      <c r="I50" s="20"/>
      <c r="J50" s="12">
        <f t="shared" si="1"/>
        <v>3</v>
      </c>
      <c r="K50" s="17"/>
      <c r="L50" s="17"/>
      <c r="M50" s="20"/>
      <c r="N50" s="29">
        <v>93</v>
      </c>
      <c r="O50" s="13">
        <f t="shared" si="3"/>
        <v>0</v>
      </c>
      <c r="P50" s="18"/>
      <c r="Q50" s="18"/>
      <c r="R50" s="21"/>
      <c r="S50" s="13">
        <v>3</v>
      </c>
      <c r="T50" s="18"/>
      <c r="U50" s="18"/>
      <c r="V50" s="21"/>
      <c r="W50" s="13">
        <f t="shared" si="2"/>
        <v>3</v>
      </c>
      <c r="X50" s="18"/>
      <c r="Y50" s="18"/>
      <c r="Z50" s="26"/>
    </row>
    <row r="51" spans="1:26">
      <c r="A51" s="7">
        <v>43</v>
      </c>
      <c r="B51" s="13">
        <v>4</v>
      </c>
      <c r="C51" s="18"/>
      <c r="D51" s="18"/>
      <c r="E51" s="21"/>
      <c r="F51" s="13">
        <v>1</v>
      </c>
      <c r="G51" s="18"/>
      <c r="H51" s="18"/>
      <c r="I51" s="21"/>
      <c r="J51" s="13">
        <f t="shared" si="1"/>
        <v>5</v>
      </c>
      <c r="K51" s="18"/>
      <c r="L51" s="18"/>
      <c r="M51" s="21"/>
      <c r="N51" s="30">
        <v>94</v>
      </c>
      <c r="O51" s="12">
        <f t="shared" si="3"/>
        <v>0</v>
      </c>
      <c r="P51" s="17"/>
      <c r="Q51" s="17"/>
      <c r="R51" s="20"/>
      <c r="S51" s="12">
        <v>2</v>
      </c>
      <c r="T51" s="17"/>
      <c r="U51" s="17"/>
      <c r="V51" s="20"/>
      <c r="W51" s="12">
        <f t="shared" si="2"/>
        <v>2</v>
      </c>
      <c r="X51" s="17"/>
      <c r="Y51" s="17"/>
      <c r="Z51" s="25"/>
    </row>
    <row r="52" spans="1:26">
      <c r="A52" s="6">
        <v>44</v>
      </c>
      <c r="B52" s="12">
        <v>4</v>
      </c>
      <c r="C52" s="17"/>
      <c r="D52" s="17"/>
      <c r="E52" s="20"/>
      <c r="F52" s="12">
        <v>4</v>
      </c>
      <c r="G52" s="17"/>
      <c r="H52" s="17"/>
      <c r="I52" s="20"/>
      <c r="J52" s="12">
        <f t="shared" si="1"/>
        <v>8</v>
      </c>
      <c r="K52" s="17"/>
      <c r="L52" s="17"/>
      <c r="M52" s="20"/>
      <c r="N52" s="29">
        <v>95</v>
      </c>
      <c r="O52" s="13">
        <f t="shared" si="3"/>
        <v>0</v>
      </c>
      <c r="P52" s="18"/>
      <c r="Q52" s="18"/>
      <c r="R52" s="21"/>
      <c r="S52" s="13">
        <v>1</v>
      </c>
      <c r="T52" s="18"/>
      <c r="U52" s="18"/>
      <c r="V52" s="21"/>
      <c r="W52" s="13">
        <f t="shared" si="2"/>
        <v>1</v>
      </c>
      <c r="X52" s="18"/>
      <c r="Y52" s="18"/>
      <c r="Z52" s="26"/>
    </row>
    <row r="53" spans="1:26">
      <c r="A53" s="7">
        <v>45</v>
      </c>
      <c r="B53" s="13">
        <v>5</v>
      </c>
      <c r="C53" s="18"/>
      <c r="D53" s="18"/>
      <c r="E53" s="21"/>
      <c r="F53" s="13">
        <v>4</v>
      </c>
      <c r="G53" s="18"/>
      <c r="H53" s="18"/>
      <c r="I53" s="21"/>
      <c r="J53" s="13">
        <f t="shared" si="1"/>
        <v>9</v>
      </c>
      <c r="K53" s="18"/>
      <c r="L53" s="18"/>
      <c r="M53" s="21"/>
      <c r="N53" s="30">
        <v>96</v>
      </c>
      <c r="O53" s="12">
        <f t="shared" si="3"/>
        <v>0</v>
      </c>
      <c r="P53" s="17"/>
      <c r="Q53" s="17"/>
      <c r="R53" s="20"/>
      <c r="S53" s="12">
        <v>1</v>
      </c>
      <c r="T53" s="17"/>
      <c r="U53" s="17"/>
      <c r="V53" s="20"/>
      <c r="W53" s="12">
        <f t="shared" si="2"/>
        <v>1</v>
      </c>
      <c r="X53" s="17"/>
      <c r="Y53" s="17"/>
      <c r="Z53" s="25"/>
    </row>
    <row r="54" spans="1:26">
      <c r="A54" s="6">
        <v>46</v>
      </c>
      <c r="B54" s="12">
        <v>1</v>
      </c>
      <c r="C54" s="17"/>
      <c r="D54" s="17"/>
      <c r="E54" s="20"/>
      <c r="F54" s="12">
        <v>3</v>
      </c>
      <c r="G54" s="17"/>
      <c r="H54" s="17"/>
      <c r="I54" s="20"/>
      <c r="J54" s="12">
        <f t="shared" si="1"/>
        <v>4</v>
      </c>
      <c r="K54" s="17"/>
      <c r="L54" s="17"/>
      <c r="M54" s="20"/>
      <c r="N54" s="29">
        <v>97</v>
      </c>
      <c r="O54" s="13">
        <f t="shared" si="3"/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2"/>
        <v>0</v>
      </c>
      <c r="X54" s="18"/>
      <c r="Y54" s="18"/>
      <c r="Z54" s="26"/>
    </row>
    <row r="55" spans="1:26">
      <c r="A55" s="7">
        <v>47</v>
      </c>
      <c r="B55" s="13">
        <v>1</v>
      </c>
      <c r="C55" s="18"/>
      <c r="D55" s="18"/>
      <c r="E55" s="21"/>
      <c r="F55" s="13">
        <v>3</v>
      </c>
      <c r="G55" s="18"/>
      <c r="H55" s="18"/>
      <c r="I55" s="21"/>
      <c r="J55" s="13">
        <f t="shared" si="1"/>
        <v>4</v>
      </c>
      <c r="K55" s="18"/>
      <c r="L55" s="18"/>
      <c r="M55" s="21"/>
      <c r="N55" s="30">
        <v>98</v>
      </c>
      <c r="O55" s="12">
        <f t="shared" si="3"/>
        <v>0</v>
      </c>
      <c r="P55" s="17"/>
      <c r="Q55" s="17"/>
      <c r="R55" s="20"/>
      <c r="S55" s="12">
        <v>1</v>
      </c>
      <c r="T55" s="17"/>
      <c r="U55" s="17"/>
      <c r="V55" s="20"/>
      <c r="W55" s="12">
        <f t="shared" si="2"/>
        <v>1</v>
      </c>
      <c r="X55" s="17"/>
      <c r="Y55" s="17"/>
      <c r="Z55" s="25"/>
    </row>
    <row r="56" spans="1:26">
      <c r="A56" s="6">
        <v>48</v>
      </c>
      <c r="B56" s="12">
        <v>1</v>
      </c>
      <c r="C56" s="17"/>
      <c r="D56" s="17"/>
      <c r="E56" s="20"/>
      <c r="F56" s="12">
        <v>3</v>
      </c>
      <c r="G56" s="17"/>
      <c r="H56" s="17"/>
      <c r="I56" s="20"/>
      <c r="J56" s="12">
        <f t="shared" si="1"/>
        <v>4</v>
      </c>
      <c r="K56" s="17"/>
      <c r="L56" s="17"/>
      <c r="M56" s="20"/>
      <c r="N56" s="29">
        <v>99</v>
      </c>
      <c r="O56" s="13">
        <f t="shared" si="3"/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2"/>
        <v>0</v>
      </c>
      <c r="X56" s="18"/>
      <c r="Y56" s="18"/>
      <c r="Z56" s="26"/>
    </row>
    <row r="57" spans="1:26">
      <c r="A57" s="7">
        <v>49</v>
      </c>
      <c r="B57" s="13">
        <v>3</v>
      </c>
      <c r="C57" s="18"/>
      <c r="D57" s="18"/>
      <c r="E57" s="21"/>
      <c r="F57" s="13">
        <v>2</v>
      </c>
      <c r="G57" s="18"/>
      <c r="H57" s="18"/>
      <c r="I57" s="21"/>
      <c r="J57" s="13">
        <f t="shared" si="1"/>
        <v>5</v>
      </c>
      <c r="K57" s="18"/>
      <c r="L57" s="18"/>
      <c r="M57" s="21"/>
      <c r="N57" s="30" t="s">
        <v>20</v>
      </c>
      <c r="O57" s="12">
        <f t="shared" si="3"/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2"/>
        <v>0</v>
      </c>
      <c r="X57" s="17"/>
      <c r="Y57" s="17"/>
      <c r="Z57" s="25"/>
    </row>
    <row r="58" spans="1:26">
      <c r="A58" s="6">
        <v>50</v>
      </c>
      <c r="B58" s="12">
        <v>5</v>
      </c>
      <c r="C58" s="17"/>
      <c r="D58" s="17"/>
      <c r="E58" s="20"/>
      <c r="F58" s="12">
        <v>2</v>
      </c>
      <c r="G58" s="17"/>
      <c r="H58" s="17"/>
      <c r="I58" s="20"/>
      <c r="J58" s="12">
        <f t="shared" si="1"/>
        <v>7</v>
      </c>
      <c r="K58" s="17"/>
      <c r="L58" s="17"/>
      <c r="M58" s="20"/>
      <c r="N58" s="31" t="s">
        <v>24</v>
      </c>
      <c r="O58" s="14">
        <f>SUM(B8:B58,O8:O57)</f>
        <v>170</v>
      </c>
      <c r="P58" s="19"/>
      <c r="Q58" s="19"/>
      <c r="R58" s="22"/>
      <c r="S58" s="14">
        <f>SUM(F8:F58,S8:S57)</f>
        <v>196</v>
      </c>
      <c r="T58" s="19"/>
      <c r="U58" s="19"/>
      <c r="V58" s="22"/>
      <c r="W58" s="14">
        <f>SUM(J8:J58,W8:W57)</f>
        <v>366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0</v>
      </c>
      <c r="C66" s="17"/>
      <c r="D66" s="17"/>
      <c r="E66" s="20"/>
      <c r="F66" s="12">
        <f>SUM(F8:F12)</f>
        <v>2</v>
      </c>
      <c r="G66" s="17"/>
      <c r="H66" s="17"/>
      <c r="I66" s="20"/>
      <c r="J66" s="12">
        <f>SUM(J8:J12)</f>
        <v>2</v>
      </c>
      <c r="K66" s="17"/>
      <c r="L66" s="17"/>
      <c r="M66" s="25"/>
    </row>
    <row r="67" spans="1:13">
      <c r="A67" s="7" t="s">
        <v>18</v>
      </c>
      <c r="B67" s="13">
        <f>SUM(B13:B17)</f>
        <v>4</v>
      </c>
      <c r="C67" s="18"/>
      <c r="D67" s="18"/>
      <c r="E67" s="21"/>
      <c r="F67" s="13">
        <f>SUM(F13:F17)</f>
        <v>10</v>
      </c>
      <c r="G67" s="18"/>
      <c r="H67" s="18"/>
      <c r="I67" s="21"/>
      <c r="J67" s="13">
        <f>SUM(J13:J17)</f>
        <v>14</v>
      </c>
      <c r="K67" s="18"/>
      <c r="L67" s="18"/>
      <c r="M67" s="26"/>
    </row>
    <row r="68" spans="1:13">
      <c r="A68" s="6" t="s">
        <v>28</v>
      </c>
      <c r="B68" s="12">
        <f>SUM(B18:B22)</f>
        <v>7</v>
      </c>
      <c r="C68" s="17"/>
      <c r="D68" s="17"/>
      <c r="E68" s="20"/>
      <c r="F68" s="12">
        <f>SUM(F18:F22)</f>
        <v>6</v>
      </c>
      <c r="G68" s="17"/>
      <c r="H68" s="17"/>
      <c r="I68" s="20"/>
      <c r="J68" s="12">
        <f>SUM(J18:J22)</f>
        <v>13</v>
      </c>
      <c r="K68" s="17"/>
      <c r="L68" s="17"/>
      <c r="M68" s="25"/>
    </row>
    <row r="69" spans="1:13">
      <c r="A69" s="7" t="s">
        <v>8</v>
      </c>
      <c r="B69" s="13">
        <f>SUM(B23:B27)</f>
        <v>4</v>
      </c>
      <c r="C69" s="18"/>
      <c r="D69" s="18"/>
      <c r="E69" s="21"/>
      <c r="F69" s="13">
        <f>SUM(F23:F27)</f>
        <v>13</v>
      </c>
      <c r="G69" s="18"/>
      <c r="H69" s="18"/>
      <c r="I69" s="21"/>
      <c r="J69" s="13">
        <f>SUM(J23:J27)</f>
        <v>17</v>
      </c>
      <c r="K69" s="18"/>
      <c r="L69" s="18"/>
      <c r="M69" s="26"/>
    </row>
    <row r="70" spans="1:13">
      <c r="A70" s="6" t="s">
        <v>30</v>
      </c>
      <c r="B70" s="12">
        <f>SUM(B28:B32)</f>
        <v>16</v>
      </c>
      <c r="C70" s="17"/>
      <c r="D70" s="17"/>
      <c r="E70" s="20"/>
      <c r="F70" s="12">
        <f>SUM(F28:F32)</f>
        <v>7</v>
      </c>
      <c r="G70" s="17"/>
      <c r="H70" s="17"/>
      <c r="I70" s="20"/>
      <c r="J70" s="12">
        <f>SUM(J28:J32)</f>
        <v>23</v>
      </c>
      <c r="K70" s="17"/>
      <c r="L70" s="17"/>
      <c r="M70" s="25"/>
    </row>
    <row r="71" spans="1:13">
      <c r="A71" s="7" t="s">
        <v>23</v>
      </c>
      <c r="B71" s="13">
        <f>SUM(B33:B37)</f>
        <v>9</v>
      </c>
      <c r="C71" s="18"/>
      <c r="D71" s="18"/>
      <c r="E71" s="21"/>
      <c r="F71" s="13">
        <f>SUM(F33:F37)</f>
        <v>8</v>
      </c>
      <c r="G71" s="18"/>
      <c r="H71" s="18"/>
      <c r="I71" s="21"/>
      <c r="J71" s="13">
        <f>SUM(J33:J37)</f>
        <v>17</v>
      </c>
      <c r="K71" s="18"/>
      <c r="L71" s="18"/>
      <c r="M71" s="26"/>
    </row>
    <row r="72" spans="1:13">
      <c r="A72" s="6" t="s">
        <v>31</v>
      </c>
      <c r="B72" s="12">
        <f>SUM(B38:B42)</f>
        <v>10</v>
      </c>
      <c r="C72" s="17"/>
      <c r="D72" s="17"/>
      <c r="E72" s="20"/>
      <c r="F72" s="12">
        <f>SUM(F38:F42)</f>
        <v>3</v>
      </c>
      <c r="G72" s="17"/>
      <c r="H72" s="17"/>
      <c r="I72" s="20"/>
      <c r="J72" s="12">
        <f>SUM(J38:J42)</f>
        <v>13</v>
      </c>
      <c r="K72" s="17"/>
      <c r="L72" s="17"/>
      <c r="M72" s="25"/>
    </row>
    <row r="73" spans="1:13">
      <c r="A73" s="7" t="s">
        <v>32</v>
      </c>
      <c r="B73" s="13">
        <f>SUM(B43:B47)</f>
        <v>7</v>
      </c>
      <c r="C73" s="18"/>
      <c r="D73" s="18"/>
      <c r="E73" s="21"/>
      <c r="F73" s="13">
        <f>SUM(F43:F47)</f>
        <v>7</v>
      </c>
      <c r="G73" s="18"/>
      <c r="H73" s="18"/>
      <c r="I73" s="21"/>
      <c r="J73" s="13">
        <f>SUM(J43:J47)</f>
        <v>14</v>
      </c>
      <c r="K73" s="18"/>
      <c r="L73" s="18"/>
      <c r="M73" s="26"/>
    </row>
    <row r="74" spans="1:13">
      <c r="A74" s="6" t="s">
        <v>33</v>
      </c>
      <c r="B74" s="12">
        <f>SUM(B48:B52)</f>
        <v>12</v>
      </c>
      <c r="C74" s="17"/>
      <c r="D74" s="17"/>
      <c r="E74" s="20"/>
      <c r="F74" s="12">
        <f>SUM(F48:F52)</f>
        <v>9</v>
      </c>
      <c r="G74" s="17"/>
      <c r="H74" s="17"/>
      <c r="I74" s="20"/>
      <c r="J74" s="12">
        <f>SUM(J48:J52)</f>
        <v>21</v>
      </c>
      <c r="K74" s="17"/>
      <c r="L74" s="17"/>
      <c r="M74" s="25"/>
    </row>
    <row r="75" spans="1:13">
      <c r="A75" s="7" t="s">
        <v>36</v>
      </c>
      <c r="B75" s="13">
        <f>SUM(B53:B57)</f>
        <v>11</v>
      </c>
      <c r="C75" s="18"/>
      <c r="D75" s="18"/>
      <c r="E75" s="21"/>
      <c r="F75" s="13">
        <f>SUM(F53:F57)</f>
        <v>15</v>
      </c>
      <c r="G75" s="18"/>
      <c r="H75" s="18"/>
      <c r="I75" s="21"/>
      <c r="J75" s="13">
        <f>SUM(J53:J57)</f>
        <v>26</v>
      </c>
      <c r="K75" s="18"/>
      <c r="L75" s="18"/>
      <c r="M75" s="26"/>
    </row>
    <row r="76" spans="1:13">
      <c r="A76" s="6" t="s">
        <v>39</v>
      </c>
      <c r="B76" s="12">
        <f>SUM(B58,O8:O11)</f>
        <v>13</v>
      </c>
      <c r="C76" s="17"/>
      <c r="D76" s="17"/>
      <c r="E76" s="20"/>
      <c r="F76" s="12">
        <f>SUM(F58,S8:S11)</f>
        <v>8</v>
      </c>
      <c r="G76" s="17"/>
      <c r="H76" s="17"/>
      <c r="I76" s="20"/>
      <c r="J76" s="12">
        <f>SUM(J58,W8:W11)</f>
        <v>21</v>
      </c>
      <c r="K76" s="17"/>
      <c r="L76" s="17"/>
      <c r="M76" s="25"/>
    </row>
    <row r="77" spans="1:13">
      <c r="A77" s="7" t="s">
        <v>42</v>
      </c>
      <c r="B77" s="13">
        <f>SUM(O12:O16)</f>
        <v>5</v>
      </c>
      <c r="C77" s="18"/>
      <c r="D77" s="18"/>
      <c r="E77" s="21"/>
      <c r="F77" s="13">
        <f>SUM(S12:S16)</f>
        <v>15</v>
      </c>
      <c r="G77" s="18"/>
      <c r="H77" s="18"/>
      <c r="I77" s="21"/>
      <c r="J77" s="13">
        <f>SUM(W12:W16)</f>
        <v>20</v>
      </c>
      <c r="K77" s="18"/>
      <c r="L77" s="18"/>
      <c r="M77" s="26"/>
    </row>
    <row r="78" spans="1:13">
      <c r="A78" s="6" t="s">
        <v>47</v>
      </c>
      <c r="B78" s="12">
        <f>SUM(O17:O21)</f>
        <v>11</v>
      </c>
      <c r="C78" s="17"/>
      <c r="D78" s="17"/>
      <c r="E78" s="20"/>
      <c r="F78" s="12">
        <f>SUM(S17:S21)</f>
        <v>11</v>
      </c>
      <c r="G78" s="17"/>
      <c r="H78" s="17"/>
      <c r="I78" s="20"/>
      <c r="J78" s="12">
        <f>SUM(W17:W21)</f>
        <v>22</v>
      </c>
      <c r="K78" s="17"/>
      <c r="L78" s="17"/>
      <c r="M78" s="25"/>
    </row>
    <row r="79" spans="1:13">
      <c r="A79" s="7" t="s">
        <v>48</v>
      </c>
      <c r="B79" s="13">
        <f>SUM(O22:O26)</f>
        <v>11</v>
      </c>
      <c r="C79" s="18"/>
      <c r="D79" s="18"/>
      <c r="E79" s="21"/>
      <c r="F79" s="13">
        <f>SUM(S22:S26)</f>
        <v>10</v>
      </c>
      <c r="G79" s="18"/>
      <c r="H79" s="18"/>
      <c r="I79" s="21"/>
      <c r="J79" s="13">
        <f>SUM(W22:W26)</f>
        <v>21</v>
      </c>
      <c r="K79" s="18"/>
      <c r="L79" s="18"/>
      <c r="M79" s="26"/>
    </row>
    <row r="80" spans="1:13">
      <c r="A80" s="6" t="s">
        <v>51</v>
      </c>
      <c r="B80" s="12">
        <f>SUM(O27:O31)</f>
        <v>21</v>
      </c>
      <c r="C80" s="17"/>
      <c r="D80" s="17"/>
      <c r="E80" s="20"/>
      <c r="F80" s="12">
        <f>SUM(S27:S31)</f>
        <v>22</v>
      </c>
      <c r="G80" s="17"/>
      <c r="H80" s="17"/>
      <c r="I80" s="20"/>
      <c r="J80" s="12">
        <f>SUM(W27:W31)</f>
        <v>43</v>
      </c>
      <c r="K80" s="17"/>
      <c r="L80" s="17"/>
      <c r="M80" s="25"/>
    </row>
    <row r="81" spans="1:13">
      <c r="A81" s="7" t="s">
        <v>38</v>
      </c>
      <c r="B81" s="13">
        <f>SUM(O32:O36)</f>
        <v>14</v>
      </c>
      <c r="C81" s="18"/>
      <c r="D81" s="18"/>
      <c r="E81" s="21"/>
      <c r="F81" s="13">
        <f>SUM(S32:S36)</f>
        <v>20</v>
      </c>
      <c r="G81" s="18"/>
      <c r="H81" s="18"/>
      <c r="I81" s="21"/>
      <c r="J81" s="13">
        <f>SUM(W32:W36)</f>
        <v>34</v>
      </c>
      <c r="K81" s="18"/>
      <c r="L81" s="18"/>
      <c r="M81" s="26"/>
    </row>
    <row r="82" spans="1:13">
      <c r="A82" s="6" t="s">
        <v>54</v>
      </c>
      <c r="B82" s="12">
        <f>SUM(O37:O41)</f>
        <v>13</v>
      </c>
      <c r="C82" s="17"/>
      <c r="D82" s="17"/>
      <c r="E82" s="20"/>
      <c r="F82" s="12">
        <f>SUM(S37:S41)</f>
        <v>12</v>
      </c>
      <c r="G82" s="17"/>
      <c r="H82" s="17"/>
      <c r="I82" s="20"/>
      <c r="J82" s="12">
        <f>SUM(W37:W41)</f>
        <v>25</v>
      </c>
      <c r="K82" s="17"/>
      <c r="L82" s="17"/>
      <c r="M82" s="25"/>
    </row>
    <row r="83" spans="1:13">
      <c r="A83" s="7" t="s">
        <v>12</v>
      </c>
      <c r="B83" s="13">
        <f>SUM(O42:O46)</f>
        <v>2</v>
      </c>
      <c r="C83" s="18"/>
      <c r="D83" s="18"/>
      <c r="E83" s="21"/>
      <c r="F83" s="13">
        <f>SUM(S42:S46)</f>
        <v>5</v>
      </c>
      <c r="G83" s="18"/>
      <c r="H83" s="18"/>
      <c r="I83" s="21"/>
      <c r="J83" s="13">
        <f>SUM(W42:W46)</f>
        <v>7</v>
      </c>
      <c r="K83" s="18"/>
      <c r="L83" s="18"/>
      <c r="M83" s="26"/>
    </row>
    <row r="84" spans="1:13">
      <c r="A84" s="6" t="s">
        <v>34</v>
      </c>
      <c r="B84" s="12">
        <f>SUM(O47:O51)</f>
        <v>0</v>
      </c>
      <c r="C84" s="17"/>
      <c r="D84" s="17"/>
      <c r="E84" s="20"/>
      <c r="F84" s="12">
        <f>SUM(S47:S51)</f>
        <v>10</v>
      </c>
      <c r="G84" s="17"/>
      <c r="H84" s="17"/>
      <c r="I84" s="20"/>
      <c r="J84" s="12">
        <f>SUM(W47:W51)</f>
        <v>10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3</v>
      </c>
      <c r="G85" s="18"/>
      <c r="H85" s="18"/>
      <c r="I85" s="21"/>
      <c r="J85" s="13">
        <f>SUM(W52:W56)</f>
        <v>3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170</v>
      </c>
      <c r="C87" s="19"/>
      <c r="D87" s="19"/>
      <c r="E87" s="22"/>
      <c r="F87" s="14">
        <f>SUM(F66:F86)</f>
        <v>196</v>
      </c>
      <c r="G87" s="19"/>
      <c r="H87" s="19"/>
      <c r="I87" s="22"/>
      <c r="J87" s="14">
        <f>SUM(J66:J86)</f>
        <v>366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61</v>
      </c>
      <c r="C90" s="19"/>
      <c r="D90" s="19"/>
      <c r="E90" s="22"/>
      <c r="F90" s="14">
        <f>SUM(S22:S57)</f>
        <v>82</v>
      </c>
      <c r="G90" s="19"/>
      <c r="H90" s="19"/>
      <c r="I90" s="22"/>
      <c r="J90" s="14">
        <f>SUM(W22:W57)</f>
        <v>143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1</v>
      </c>
      <c r="C8" s="17"/>
      <c r="D8" s="17"/>
      <c r="E8" s="20"/>
      <c r="F8" s="12">
        <v>2</v>
      </c>
      <c r="G8" s="17"/>
      <c r="H8" s="17"/>
      <c r="I8" s="20"/>
      <c r="J8" s="12">
        <f t="shared" ref="J8:J58" si="0">SUM(B8,F8)</f>
        <v>3</v>
      </c>
      <c r="K8" s="17"/>
      <c r="L8" s="17"/>
      <c r="M8" s="20"/>
      <c r="N8" s="29">
        <v>51</v>
      </c>
      <c r="O8" s="13">
        <v>6</v>
      </c>
      <c r="P8" s="18"/>
      <c r="Q8" s="18"/>
      <c r="R8" s="21"/>
      <c r="S8" s="13">
        <v>6</v>
      </c>
      <c r="T8" s="18"/>
      <c r="U8" s="18"/>
      <c r="V8" s="21"/>
      <c r="W8" s="13">
        <f t="shared" ref="W8:W57" si="1">SUM(O8,S8)</f>
        <v>12</v>
      </c>
      <c r="X8" s="18"/>
      <c r="Y8" s="18"/>
      <c r="Z8" s="26"/>
    </row>
    <row r="9" spans="1:26">
      <c r="A9" s="7">
        <v>1</v>
      </c>
      <c r="B9" s="13">
        <v>1</v>
      </c>
      <c r="C9" s="18"/>
      <c r="D9" s="18"/>
      <c r="E9" s="21"/>
      <c r="F9" s="13">
        <f>0</f>
        <v>0</v>
      </c>
      <c r="G9" s="18"/>
      <c r="H9" s="18"/>
      <c r="I9" s="21"/>
      <c r="J9" s="13">
        <f t="shared" si="0"/>
        <v>1</v>
      </c>
      <c r="K9" s="18"/>
      <c r="L9" s="18"/>
      <c r="M9" s="21"/>
      <c r="N9" s="30">
        <v>52</v>
      </c>
      <c r="O9" s="12">
        <v>1</v>
      </c>
      <c r="P9" s="17"/>
      <c r="Q9" s="17"/>
      <c r="R9" s="20"/>
      <c r="S9" s="12">
        <v>6</v>
      </c>
      <c r="T9" s="17"/>
      <c r="U9" s="17"/>
      <c r="V9" s="20"/>
      <c r="W9" s="12">
        <f t="shared" si="1"/>
        <v>7</v>
      </c>
      <c r="X9" s="17"/>
      <c r="Y9" s="17"/>
      <c r="Z9" s="25"/>
    </row>
    <row r="10" spans="1:26">
      <c r="A10" s="6">
        <v>2</v>
      </c>
      <c r="B10" s="12">
        <v>3</v>
      </c>
      <c r="C10" s="17"/>
      <c r="D10" s="17"/>
      <c r="E10" s="20"/>
      <c r="F10" s="12">
        <v>1</v>
      </c>
      <c r="G10" s="17"/>
      <c r="H10" s="17"/>
      <c r="I10" s="20"/>
      <c r="J10" s="12">
        <f t="shared" si="0"/>
        <v>4</v>
      </c>
      <c r="K10" s="17"/>
      <c r="L10" s="17"/>
      <c r="M10" s="20"/>
      <c r="N10" s="29">
        <v>53</v>
      </c>
      <c r="O10" s="13">
        <v>5</v>
      </c>
      <c r="P10" s="18"/>
      <c r="Q10" s="18"/>
      <c r="R10" s="21"/>
      <c r="S10" s="13">
        <v>4</v>
      </c>
      <c r="T10" s="18"/>
      <c r="U10" s="18"/>
      <c r="V10" s="21"/>
      <c r="W10" s="13">
        <f t="shared" si="1"/>
        <v>9</v>
      </c>
      <c r="X10" s="18"/>
      <c r="Y10" s="18"/>
      <c r="Z10" s="26"/>
    </row>
    <row r="11" spans="1:26">
      <c r="A11" s="7">
        <v>3</v>
      </c>
      <c r="B11" s="13">
        <v>2</v>
      </c>
      <c r="C11" s="18"/>
      <c r="D11" s="18"/>
      <c r="E11" s="21"/>
      <c r="F11" s="13">
        <v>4</v>
      </c>
      <c r="G11" s="18"/>
      <c r="H11" s="18"/>
      <c r="I11" s="21"/>
      <c r="J11" s="13">
        <f t="shared" si="0"/>
        <v>6</v>
      </c>
      <c r="K11" s="18"/>
      <c r="L11" s="18"/>
      <c r="M11" s="21"/>
      <c r="N11" s="30">
        <v>54</v>
      </c>
      <c r="O11" s="12">
        <v>3</v>
      </c>
      <c r="P11" s="17"/>
      <c r="Q11" s="17"/>
      <c r="R11" s="20"/>
      <c r="S11" s="12">
        <v>5</v>
      </c>
      <c r="T11" s="17"/>
      <c r="U11" s="17"/>
      <c r="V11" s="20"/>
      <c r="W11" s="12">
        <f t="shared" si="1"/>
        <v>8</v>
      </c>
      <c r="X11" s="17"/>
      <c r="Y11" s="17"/>
      <c r="Z11" s="25"/>
    </row>
    <row r="12" spans="1:26">
      <c r="A12" s="6">
        <v>4</v>
      </c>
      <c r="B12" s="12">
        <v>4</v>
      </c>
      <c r="C12" s="17"/>
      <c r="D12" s="17"/>
      <c r="E12" s="20"/>
      <c r="F12" s="12">
        <f>0</f>
        <v>0</v>
      </c>
      <c r="G12" s="17"/>
      <c r="H12" s="17"/>
      <c r="I12" s="20"/>
      <c r="J12" s="12">
        <f t="shared" si="0"/>
        <v>4</v>
      </c>
      <c r="K12" s="17"/>
      <c r="L12" s="17"/>
      <c r="M12" s="20"/>
      <c r="N12" s="29">
        <v>55</v>
      </c>
      <c r="O12" s="13">
        <v>4</v>
      </c>
      <c r="P12" s="18"/>
      <c r="Q12" s="18"/>
      <c r="R12" s="21"/>
      <c r="S12" s="13">
        <v>3</v>
      </c>
      <c r="T12" s="18"/>
      <c r="U12" s="18"/>
      <c r="V12" s="21"/>
      <c r="W12" s="13">
        <f t="shared" si="1"/>
        <v>7</v>
      </c>
      <c r="X12" s="18"/>
      <c r="Y12" s="18"/>
      <c r="Z12" s="26"/>
    </row>
    <row r="13" spans="1:26">
      <c r="A13" s="7">
        <v>5</v>
      </c>
      <c r="B13" s="13">
        <v>1</v>
      </c>
      <c r="C13" s="18"/>
      <c r="D13" s="18"/>
      <c r="E13" s="21"/>
      <c r="F13" s="13">
        <v>4</v>
      </c>
      <c r="G13" s="18"/>
      <c r="H13" s="18"/>
      <c r="I13" s="21"/>
      <c r="J13" s="13">
        <f t="shared" si="0"/>
        <v>5</v>
      </c>
      <c r="K13" s="18"/>
      <c r="L13" s="18"/>
      <c r="M13" s="21"/>
      <c r="N13" s="30">
        <v>56</v>
      </c>
      <c r="O13" s="12">
        <v>7</v>
      </c>
      <c r="P13" s="17"/>
      <c r="Q13" s="17"/>
      <c r="R13" s="20"/>
      <c r="S13" s="12">
        <v>2</v>
      </c>
      <c r="T13" s="17"/>
      <c r="U13" s="17"/>
      <c r="V13" s="20"/>
      <c r="W13" s="12">
        <f t="shared" si="1"/>
        <v>9</v>
      </c>
      <c r="X13" s="17"/>
      <c r="Y13" s="17"/>
      <c r="Z13" s="25"/>
    </row>
    <row r="14" spans="1:26">
      <c r="A14" s="6">
        <v>6</v>
      </c>
      <c r="B14" s="12">
        <f>0</f>
        <v>0</v>
      </c>
      <c r="C14" s="17"/>
      <c r="D14" s="17"/>
      <c r="E14" s="20"/>
      <c r="F14" s="12">
        <v>2</v>
      </c>
      <c r="G14" s="17"/>
      <c r="H14" s="17"/>
      <c r="I14" s="20"/>
      <c r="J14" s="12">
        <f t="shared" si="0"/>
        <v>2</v>
      </c>
      <c r="K14" s="17"/>
      <c r="L14" s="17"/>
      <c r="M14" s="20"/>
      <c r="N14" s="29">
        <v>57</v>
      </c>
      <c r="O14" s="13">
        <v>8</v>
      </c>
      <c r="P14" s="18"/>
      <c r="Q14" s="18"/>
      <c r="R14" s="21"/>
      <c r="S14" s="13">
        <v>4</v>
      </c>
      <c r="T14" s="18"/>
      <c r="U14" s="18"/>
      <c r="V14" s="21"/>
      <c r="W14" s="13">
        <f t="shared" si="1"/>
        <v>12</v>
      </c>
      <c r="X14" s="18"/>
      <c r="Y14" s="18"/>
      <c r="Z14" s="26"/>
    </row>
    <row r="15" spans="1:26">
      <c r="A15" s="7">
        <v>7</v>
      </c>
      <c r="B15" s="13">
        <v>4</v>
      </c>
      <c r="C15" s="18"/>
      <c r="D15" s="18"/>
      <c r="E15" s="21"/>
      <c r="F15" s="13">
        <v>4</v>
      </c>
      <c r="G15" s="18"/>
      <c r="H15" s="18"/>
      <c r="I15" s="21"/>
      <c r="J15" s="13">
        <f t="shared" si="0"/>
        <v>8</v>
      </c>
      <c r="K15" s="18"/>
      <c r="L15" s="18"/>
      <c r="M15" s="21"/>
      <c r="N15" s="30">
        <v>58</v>
      </c>
      <c r="O15" s="12">
        <v>3</v>
      </c>
      <c r="P15" s="17"/>
      <c r="Q15" s="17"/>
      <c r="R15" s="20"/>
      <c r="S15" s="12">
        <v>1</v>
      </c>
      <c r="T15" s="17"/>
      <c r="U15" s="17"/>
      <c r="V15" s="20"/>
      <c r="W15" s="12">
        <f t="shared" si="1"/>
        <v>4</v>
      </c>
      <c r="X15" s="17"/>
      <c r="Y15" s="17"/>
      <c r="Z15" s="25"/>
    </row>
    <row r="16" spans="1:26">
      <c r="A16" s="6">
        <v>8</v>
      </c>
      <c r="B16" s="12">
        <v>1</v>
      </c>
      <c r="C16" s="17"/>
      <c r="D16" s="17"/>
      <c r="E16" s="20"/>
      <c r="F16" s="12">
        <f>0</f>
        <v>0</v>
      </c>
      <c r="G16" s="17"/>
      <c r="H16" s="17"/>
      <c r="I16" s="20"/>
      <c r="J16" s="12">
        <f t="shared" si="0"/>
        <v>1</v>
      </c>
      <c r="K16" s="17"/>
      <c r="L16" s="17"/>
      <c r="M16" s="20"/>
      <c r="N16" s="29">
        <v>59</v>
      </c>
      <c r="O16" s="13">
        <v>1</v>
      </c>
      <c r="P16" s="18"/>
      <c r="Q16" s="18"/>
      <c r="R16" s="21"/>
      <c r="S16" s="13">
        <v>8</v>
      </c>
      <c r="T16" s="18"/>
      <c r="U16" s="18"/>
      <c r="V16" s="21"/>
      <c r="W16" s="13">
        <f t="shared" si="1"/>
        <v>9</v>
      </c>
      <c r="X16" s="18"/>
      <c r="Y16" s="18"/>
      <c r="Z16" s="26"/>
    </row>
    <row r="17" spans="1:26">
      <c r="A17" s="7">
        <v>9</v>
      </c>
      <c r="B17" s="13">
        <v>1</v>
      </c>
      <c r="C17" s="18"/>
      <c r="D17" s="18"/>
      <c r="E17" s="21"/>
      <c r="F17" s="13">
        <v>2</v>
      </c>
      <c r="G17" s="18"/>
      <c r="H17" s="18"/>
      <c r="I17" s="21"/>
      <c r="J17" s="13">
        <f t="shared" si="0"/>
        <v>3</v>
      </c>
      <c r="K17" s="18"/>
      <c r="L17" s="18"/>
      <c r="M17" s="21"/>
      <c r="N17" s="30">
        <v>60</v>
      </c>
      <c r="O17" s="12">
        <v>6</v>
      </c>
      <c r="P17" s="17"/>
      <c r="Q17" s="17"/>
      <c r="R17" s="20"/>
      <c r="S17" s="12">
        <v>2</v>
      </c>
      <c r="T17" s="17"/>
      <c r="U17" s="17"/>
      <c r="V17" s="20"/>
      <c r="W17" s="12">
        <f t="shared" si="1"/>
        <v>8</v>
      </c>
      <c r="X17" s="17"/>
      <c r="Y17" s="17"/>
      <c r="Z17" s="25"/>
    </row>
    <row r="18" spans="1:26">
      <c r="A18" s="6">
        <v>10</v>
      </c>
      <c r="B18" s="12">
        <f>0</f>
        <v>0</v>
      </c>
      <c r="C18" s="17"/>
      <c r="D18" s="17"/>
      <c r="E18" s="20"/>
      <c r="F18" s="12">
        <v>4</v>
      </c>
      <c r="G18" s="17"/>
      <c r="H18" s="17"/>
      <c r="I18" s="20"/>
      <c r="J18" s="12">
        <f t="shared" si="0"/>
        <v>4</v>
      </c>
      <c r="K18" s="17"/>
      <c r="L18" s="17"/>
      <c r="M18" s="20"/>
      <c r="N18" s="29">
        <v>61</v>
      </c>
      <c r="O18" s="13">
        <v>4</v>
      </c>
      <c r="P18" s="18"/>
      <c r="Q18" s="18"/>
      <c r="R18" s="21"/>
      <c r="S18" s="13">
        <v>7</v>
      </c>
      <c r="T18" s="18"/>
      <c r="U18" s="18"/>
      <c r="V18" s="21"/>
      <c r="W18" s="13">
        <f t="shared" si="1"/>
        <v>11</v>
      </c>
      <c r="X18" s="18"/>
      <c r="Y18" s="18"/>
      <c r="Z18" s="26"/>
    </row>
    <row r="19" spans="1:26">
      <c r="A19" s="7">
        <v>11</v>
      </c>
      <c r="B19" s="13">
        <v>4</v>
      </c>
      <c r="C19" s="18"/>
      <c r="D19" s="18"/>
      <c r="E19" s="21"/>
      <c r="F19" s="13">
        <v>4</v>
      </c>
      <c r="G19" s="18"/>
      <c r="H19" s="18"/>
      <c r="I19" s="21"/>
      <c r="J19" s="13">
        <f t="shared" si="0"/>
        <v>8</v>
      </c>
      <c r="K19" s="18"/>
      <c r="L19" s="18"/>
      <c r="M19" s="21"/>
      <c r="N19" s="30">
        <v>62</v>
      </c>
      <c r="O19" s="12">
        <v>3</v>
      </c>
      <c r="P19" s="17"/>
      <c r="Q19" s="17"/>
      <c r="R19" s="20"/>
      <c r="S19" s="12">
        <v>6</v>
      </c>
      <c r="T19" s="17"/>
      <c r="U19" s="17"/>
      <c r="V19" s="20"/>
      <c r="W19" s="12">
        <f t="shared" si="1"/>
        <v>9</v>
      </c>
      <c r="X19" s="17"/>
      <c r="Y19" s="17"/>
      <c r="Z19" s="25"/>
    </row>
    <row r="20" spans="1:26">
      <c r="A20" s="6">
        <v>12</v>
      </c>
      <c r="B20" s="12">
        <f>0</f>
        <v>0</v>
      </c>
      <c r="C20" s="17"/>
      <c r="D20" s="17"/>
      <c r="E20" s="20"/>
      <c r="F20" s="12">
        <v>3</v>
      </c>
      <c r="G20" s="17"/>
      <c r="H20" s="17"/>
      <c r="I20" s="20"/>
      <c r="J20" s="12">
        <f t="shared" si="0"/>
        <v>3</v>
      </c>
      <c r="K20" s="17"/>
      <c r="L20" s="17"/>
      <c r="M20" s="20"/>
      <c r="N20" s="29">
        <v>63</v>
      </c>
      <c r="O20" s="13">
        <v>3</v>
      </c>
      <c r="P20" s="18"/>
      <c r="Q20" s="18"/>
      <c r="R20" s="21"/>
      <c r="S20" s="13">
        <v>9</v>
      </c>
      <c r="T20" s="18"/>
      <c r="U20" s="18"/>
      <c r="V20" s="21"/>
      <c r="W20" s="13">
        <f t="shared" si="1"/>
        <v>12</v>
      </c>
      <c r="X20" s="18"/>
      <c r="Y20" s="18"/>
      <c r="Z20" s="26"/>
    </row>
    <row r="21" spans="1:26">
      <c r="A21" s="7">
        <v>13</v>
      </c>
      <c r="B21" s="13">
        <f>0</f>
        <v>0</v>
      </c>
      <c r="C21" s="18"/>
      <c r="D21" s="18"/>
      <c r="E21" s="21"/>
      <c r="F21" s="13">
        <v>1</v>
      </c>
      <c r="G21" s="18"/>
      <c r="H21" s="18"/>
      <c r="I21" s="21"/>
      <c r="J21" s="13">
        <f t="shared" si="0"/>
        <v>1</v>
      </c>
      <c r="K21" s="18"/>
      <c r="L21" s="18"/>
      <c r="M21" s="21"/>
      <c r="N21" s="30">
        <v>64</v>
      </c>
      <c r="O21" s="12">
        <v>7</v>
      </c>
      <c r="P21" s="17"/>
      <c r="Q21" s="17"/>
      <c r="R21" s="20"/>
      <c r="S21" s="12">
        <v>1</v>
      </c>
      <c r="T21" s="17"/>
      <c r="U21" s="17"/>
      <c r="V21" s="20"/>
      <c r="W21" s="12">
        <f t="shared" si="1"/>
        <v>8</v>
      </c>
      <c r="X21" s="17"/>
      <c r="Y21" s="17"/>
      <c r="Z21" s="25"/>
    </row>
    <row r="22" spans="1:26">
      <c r="A22" s="6">
        <v>14</v>
      </c>
      <c r="B22" s="12">
        <v>2</v>
      </c>
      <c r="C22" s="17"/>
      <c r="D22" s="17"/>
      <c r="E22" s="20"/>
      <c r="F22" s="12">
        <v>2</v>
      </c>
      <c r="G22" s="17"/>
      <c r="H22" s="17"/>
      <c r="I22" s="20"/>
      <c r="J22" s="12">
        <f t="shared" si="0"/>
        <v>4</v>
      </c>
      <c r="K22" s="17"/>
      <c r="L22" s="17"/>
      <c r="M22" s="20"/>
      <c r="N22" s="29">
        <v>65</v>
      </c>
      <c r="O22" s="13">
        <v>8</v>
      </c>
      <c r="P22" s="18"/>
      <c r="Q22" s="18"/>
      <c r="R22" s="21"/>
      <c r="S22" s="13">
        <v>9</v>
      </c>
      <c r="T22" s="18"/>
      <c r="U22" s="18"/>
      <c r="V22" s="21"/>
      <c r="W22" s="13">
        <f t="shared" si="1"/>
        <v>17</v>
      </c>
      <c r="X22" s="18"/>
      <c r="Y22" s="18"/>
      <c r="Z22" s="26"/>
    </row>
    <row r="23" spans="1:26">
      <c r="A23" s="7">
        <v>15</v>
      </c>
      <c r="B23" s="13">
        <f>0</f>
        <v>0</v>
      </c>
      <c r="C23" s="18"/>
      <c r="D23" s="18"/>
      <c r="E23" s="21"/>
      <c r="F23" s="13">
        <v>1</v>
      </c>
      <c r="G23" s="18"/>
      <c r="H23" s="18"/>
      <c r="I23" s="21"/>
      <c r="J23" s="13">
        <f t="shared" si="0"/>
        <v>1</v>
      </c>
      <c r="K23" s="18"/>
      <c r="L23" s="18"/>
      <c r="M23" s="21"/>
      <c r="N23" s="30">
        <v>66</v>
      </c>
      <c r="O23" s="12">
        <v>8</v>
      </c>
      <c r="P23" s="17"/>
      <c r="Q23" s="17"/>
      <c r="R23" s="20"/>
      <c r="S23" s="12">
        <v>7</v>
      </c>
      <c r="T23" s="17"/>
      <c r="U23" s="17"/>
      <c r="V23" s="20"/>
      <c r="W23" s="12">
        <f t="shared" si="1"/>
        <v>15</v>
      </c>
      <c r="X23" s="17"/>
      <c r="Y23" s="17"/>
      <c r="Z23" s="25"/>
    </row>
    <row r="24" spans="1:26">
      <c r="A24" s="6">
        <v>16</v>
      </c>
      <c r="B24" s="12">
        <v>2</v>
      </c>
      <c r="C24" s="17"/>
      <c r="D24" s="17"/>
      <c r="E24" s="20"/>
      <c r="F24" s="12">
        <v>2</v>
      </c>
      <c r="G24" s="17"/>
      <c r="H24" s="17"/>
      <c r="I24" s="20"/>
      <c r="J24" s="12">
        <f t="shared" si="0"/>
        <v>4</v>
      </c>
      <c r="K24" s="17"/>
      <c r="L24" s="17"/>
      <c r="M24" s="20"/>
      <c r="N24" s="29">
        <v>67</v>
      </c>
      <c r="O24" s="13">
        <v>4</v>
      </c>
      <c r="P24" s="18"/>
      <c r="Q24" s="18"/>
      <c r="R24" s="21"/>
      <c r="S24" s="13">
        <v>3</v>
      </c>
      <c r="T24" s="18"/>
      <c r="U24" s="18"/>
      <c r="V24" s="21"/>
      <c r="W24" s="13">
        <f t="shared" si="1"/>
        <v>7</v>
      </c>
      <c r="X24" s="18"/>
      <c r="Y24" s="18"/>
      <c r="Z24" s="26"/>
    </row>
    <row r="25" spans="1:26">
      <c r="A25" s="7">
        <v>17</v>
      </c>
      <c r="B25" s="13">
        <v>4</v>
      </c>
      <c r="C25" s="18"/>
      <c r="D25" s="18"/>
      <c r="E25" s="21"/>
      <c r="F25" s="13">
        <v>3</v>
      </c>
      <c r="G25" s="18"/>
      <c r="H25" s="18"/>
      <c r="I25" s="21"/>
      <c r="J25" s="13">
        <f t="shared" si="0"/>
        <v>7</v>
      </c>
      <c r="K25" s="18"/>
      <c r="L25" s="18"/>
      <c r="M25" s="21"/>
      <c r="N25" s="30">
        <v>68</v>
      </c>
      <c r="O25" s="12">
        <v>8</v>
      </c>
      <c r="P25" s="17"/>
      <c r="Q25" s="17"/>
      <c r="R25" s="20"/>
      <c r="S25" s="12">
        <v>8</v>
      </c>
      <c r="T25" s="17"/>
      <c r="U25" s="17"/>
      <c r="V25" s="20"/>
      <c r="W25" s="12">
        <f t="shared" si="1"/>
        <v>16</v>
      </c>
      <c r="X25" s="17"/>
      <c r="Y25" s="17"/>
      <c r="Z25" s="25"/>
    </row>
    <row r="26" spans="1:26">
      <c r="A26" s="6">
        <v>18</v>
      </c>
      <c r="B26" s="12">
        <v>1</v>
      </c>
      <c r="C26" s="17"/>
      <c r="D26" s="17"/>
      <c r="E26" s="20"/>
      <c r="F26" s="12">
        <v>5</v>
      </c>
      <c r="G26" s="17"/>
      <c r="H26" s="17"/>
      <c r="I26" s="20"/>
      <c r="J26" s="12">
        <f t="shared" si="0"/>
        <v>6</v>
      </c>
      <c r="K26" s="17"/>
      <c r="L26" s="17"/>
      <c r="M26" s="20"/>
      <c r="N26" s="29">
        <v>69</v>
      </c>
      <c r="O26" s="13">
        <v>8</v>
      </c>
      <c r="P26" s="18"/>
      <c r="Q26" s="18"/>
      <c r="R26" s="21"/>
      <c r="S26" s="13">
        <v>5</v>
      </c>
      <c r="T26" s="18"/>
      <c r="U26" s="18"/>
      <c r="V26" s="21"/>
      <c r="W26" s="13">
        <f t="shared" si="1"/>
        <v>13</v>
      </c>
      <c r="X26" s="18"/>
      <c r="Y26" s="18"/>
      <c r="Z26" s="26"/>
    </row>
    <row r="27" spans="1:26">
      <c r="A27" s="7">
        <v>19</v>
      </c>
      <c r="B27" s="13">
        <v>2</v>
      </c>
      <c r="C27" s="18"/>
      <c r="D27" s="18"/>
      <c r="E27" s="21"/>
      <c r="F27" s="13">
        <f>0</f>
        <v>0</v>
      </c>
      <c r="G27" s="18"/>
      <c r="H27" s="18"/>
      <c r="I27" s="21"/>
      <c r="J27" s="13">
        <f t="shared" si="0"/>
        <v>2</v>
      </c>
      <c r="K27" s="18"/>
      <c r="L27" s="18"/>
      <c r="M27" s="21"/>
      <c r="N27" s="30">
        <v>70</v>
      </c>
      <c r="O27" s="12">
        <v>6</v>
      </c>
      <c r="P27" s="17"/>
      <c r="Q27" s="17"/>
      <c r="R27" s="20"/>
      <c r="S27" s="12">
        <v>4</v>
      </c>
      <c r="T27" s="17"/>
      <c r="U27" s="17"/>
      <c r="V27" s="20"/>
      <c r="W27" s="12">
        <f t="shared" si="1"/>
        <v>10</v>
      </c>
      <c r="X27" s="17"/>
      <c r="Y27" s="17"/>
      <c r="Z27" s="25"/>
    </row>
    <row r="28" spans="1:26">
      <c r="A28" s="6">
        <v>20</v>
      </c>
      <c r="B28" s="12">
        <v>1</v>
      </c>
      <c r="C28" s="17"/>
      <c r="D28" s="17"/>
      <c r="E28" s="20"/>
      <c r="F28" s="12">
        <v>2</v>
      </c>
      <c r="G28" s="17"/>
      <c r="H28" s="17"/>
      <c r="I28" s="20"/>
      <c r="J28" s="12">
        <f t="shared" si="0"/>
        <v>3</v>
      </c>
      <c r="K28" s="17"/>
      <c r="L28" s="17"/>
      <c r="M28" s="20"/>
      <c r="N28" s="29">
        <v>71</v>
      </c>
      <c r="O28" s="13">
        <v>13</v>
      </c>
      <c r="P28" s="18"/>
      <c r="Q28" s="18"/>
      <c r="R28" s="21"/>
      <c r="S28" s="13">
        <v>5</v>
      </c>
      <c r="T28" s="18"/>
      <c r="U28" s="18"/>
      <c r="V28" s="21"/>
      <c r="W28" s="13">
        <f t="shared" si="1"/>
        <v>18</v>
      </c>
      <c r="X28" s="18"/>
      <c r="Y28" s="18"/>
      <c r="Z28" s="26"/>
    </row>
    <row r="29" spans="1:26">
      <c r="A29" s="7">
        <v>21</v>
      </c>
      <c r="B29" s="13">
        <v>2</v>
      </c>
      <c r="C29" s="18"/>
      <c r="D29" s="18"/>
      <c r="E29" s="21"/>
      <c r="F29" s="13">
        <v>2</v>
      </c>
      <c r="G29" s="18"/>
      <c r="H29" s="18"/>
      <c r="I29" s="21"/>
      <c r="J29" s="13">
        <f t="shared" si="0"/>
        <v>4</v>
      </c>
      <c r="K29" s="18"/>
      <c r="L29" s="18"/>
      <c r="M29" s="21"/>
      <c r="N29" s="30">
        <v>72</v>
      </c>
      <c r="O29" s="12">
        <v>4</v>
      </c>
      <c r="P29" s="17"/>
      <c r="Q29" s="17"/>
      <c r="R29" s="20"/>
      <c r="S29" s="12">
        <v>7</v>
      </c>
      <c r="T29" s="17"/>
      <c r="U29" s="17"/>
      <c r="V29" s="20"/>
      <c r="W29" s="12">
        <f t="shared" si="1"/>
        <v>11</v>
      </c>
      <c r="X29" s="17"/>
      <c r="Y29" s="17"/>
      <c r="Z29" s="25"/>
    </row>
    <row r="30" spans="1:26">
      <c r="A30" s="6">
        <v>22</v>
      </c>
      <c r="B30" s="12">
        <v>1</v>
      </c>
      <c r="C30" s="17"/>
      <c r="D30" s="17"/>
      <c r="E30" s="20"/>
      <c r="F30" s="12">
        <v>1</v>
      </c>
      <c r="G30" s="17"/>
      <c r="H30" s="17"/>
      <c r="I30" s="20"/>
      <c r="J30" s="12">
        <f t="shared" si="0"/>
        <v>2</v>
      </c>
      <c r="K30" s="17"/>
      <c r="L30" s="17"/>
      <c r="M30" s="20"/>
      <c r="N30" s="29">
        <v>73</v>
      </c>
      <c r="O30" s="13">
        <v>8</v>
      </c>
      <c r="P30" s="18"/>
      <c r="Q30" s="18"/>
      <c r="R30" s="21"/>
      <c r="S30" s="13">
        <v>8</v>
      </c>
      <c r="T30" s="18"/>
      <c r="U30" s="18"/>
      <c r="V30" s="21"/>
      <c r="W30" s="13">
        <f t="shared" si="1"/>
        <v>16</v>
      </c>
      <c r="X30" s="18"/>
      <c r="Y30" s="18"/>
      <c r="Z30" s="26"/>
    </row>
    <row r="31" spans="1:26">
      <c r="A31" s="7">
        <v>23</v>
      </c>
      <c r="B31" s="13">
        <v>1</v>
      </c>
      <c r="C31" s="18"/>
      <c r="D31" s="18"/>
      <c r="E31" s="21"/>
      <c r="F31" s="13">
        <v>1</v>
      </c>
      <c r="G31" s="18"/>
      <c r="H31" s="18"/>
      <c r="I31" s="21"/>
      <c r="J31" s="13">
        <f t="shared" si="0"/>
        <v>2</v>
      </c>
      <c r="K31" s="18"/>
      <c r="L31" s="18"/>
      <c r="M31" s="21"/>
      <c r="N31" s="30">
        <v>74</v>
      </c>
      <c r="O31" s="12">
        <v>6</v>
      </c>
      <c r="P31" s="17"/>
      <c r="Q31" s="17"/>
      <c r="R31" s="20"/>
      <c r="S31" s="12">
        <v>7</v>
      </c>
      <c r="T31" s="17"/>
      <c r="U31" s="17"/>
      <c r="V31" s="20"/>
      <c r="W31" s="12">
        <f t="shared" si="1"/>
        <v>13</v>
      </c>
      <c r="X31" s="17"/>
      <c r="Y31" s="17"/>
      <c r="Z31" s="25"/>
    </row>
    <row r="32" spans="1:26">
      <c r="A32" s="6">
        <v>24</v>
      </c>
      <c r="B32" s="12">
        <v>2</v>
      </c>
      <c r="C32" s="17"/>
      <c r="D32" s="17"/>
      <c r="E32" s="20"/>
      <c r="F32" s="12">
        <v>2</v>
      </c>
      <c r="G32" s="17"/>
      <c r="H32" s="17"/>
      <c r="I32" s="20"/>
      <c r="J32" s="12">
        <f t="shared" si="0"/>
        <v>4</v>
      </c>
      <c r="K32" s="17"/>
      <c r="L32" s="17"/>
      <c r="M32" s="20"/>
      <c r="N32" s="29">
        <v>75</v>
      </c>
      <c r="O32" s="13">
        <v>4</v>
      </c>
      <c r="P32" s="18"/>
      <c r="Q32" s="18"/>
      <c r="R32" s="21"/>
      <c r="S32" s="13">
        <v>9</v>
      </c>
      <c r="T32" s="18"/>
      <c r="U32" s="18"/>
      <c r="V32" s="21"/>
      <c r="W32" s="13">
        <f t="shared" si="1"/>
        <v>13</v>
      </c>
      <c r="X32" s="18"/>
      <c r="Y32" s="18"/>
      <c r="Z32" s="26"/>
    </row>
    <row r="33" spans="1:26">
      <c r="A33" s="7">
        <v>25</v>
      </c>
      <c r="B33" s="13">
        <v>2</v>
      </c>
      <c r="C33" s="18"/>
      <c r="D33" s="18"/>
      <c r="E33" s="21"/>
      <c r="F33" s="13">
        <v>5</v>
      </c>
      <c r="G33" s="18"/>
      <c r="H33" s="18"/>
      <c r="I33" s="21"/>
      <c r="J33" s="13">
        <f t="shared" si="0"/>
        <v>7</v>
      </c>
      <c r="K33" s="18"/>
      <c r="L33" s="18"/>
      <c r="M33" s="21"/>
      <c r="N33" s="30">
        <v>76</v>
      </c>
      <c r="O33" s="12">
        <v>11</v>
      </c>
      <c r="P33" s="17"/>
      <c r="Q33" s="17"/>
      <c r="R33" s="20"/>
      <c r="S33" s="12">
        <v>11</v>
      </c>
      <c r="T33" s="17"/>
      <c r="U33" s="17"/>
      <c r="V33" s="20"/>
      <c r="W33" s="12">
        <f t="shared" si="1"/>
        <v>22</v>
      </c>
      <c r="X33" s="17"/>
      <c r="Y33" s="17"/>
      <c r="Z33" s="25"/>
    </row>
    <row r="34" spans="1:26">
      <c r="A34" s="6">
        <v>26</v>
      </c>
      <c r="B34" s="12">
        <v>2</v>
      </c>
      <c r="C34" s="17"/>
      <c r="D34" s="17"/>
      <c r="E34" s="20"/>
      <c r="F34" s="12">
        <v>2</v>
      </c>
      <c r="G34" s="17"/>
      <c r="H34" s="17"/>
      <c r="I34" s="20"/>
      <c r="J34" s="12">
        <f t="shared" si="0"/>
        <v>4</v>
      </c>
      <c r="K34" s="17"/>
      <c r="L34" s="17"/>
      <c r="M34" s="20"/>
      <c r="N34" s="29">
        <v>77</v>
      </c>
      <c r="O34" s="13">
        <v>12</v>
      </c>
      <c r="P34" s="18"/>
      <c r="Q34" s="18"/>
      <c r="R34" s="21"/>
      <c r="S34" s="13">
        <v>8</v>
      </c>
      <c r="T34" s="18"/>
      <c r="U34" s="18"/>
      <c r="V34" s="21"/>
      <c r="W34" s="13">
        <f t="shared" si="1"/>
        <v>20</v>
      </c>
      <c r="X34" s="18"/>
      <c r="Y34" s="18"/>
      <c r="Z34" s="26"/>
    </row>
    <row r="35" spans="1:26">
      <c r="A35" s="7">
        <v>27</v>
      </c>
      <c r="B35" s="13">
        <v>1</v>
      </c>
      <c r="C35" s="18"/>
      <c r="D35" s="18"/>
      <c r="E35" s="21"/>
      <c r="F35" s="13">
        <v>1</v>
      </c>
      <c r="G35" s="18"/>
      <c r="H35" s="18"/>
      <c r="I35" s="21"/>
      <c r="J35" s="13">
        <f t="shared" si="0"/>
        <v>2</v>
      </c>
      <c r="K35" s="18"/>
      <c r="L35" s="18"/>
      <c r="M35" s="21"/>
      <c r="N35" s="30">
        <v>78</v>
      </c>
      <c r="O35" s="12">
        <v>6</v>
      </c>
      <c r="P35" s="17"/>
      <c r="Q35" s="17"/>
      <c r="R35" s="20"/>
      <c r="S35" s="12">
        <v>5</v>
      </c>
      <c r="T35" s="17"/>
      <c r="U35" s="17"/>
      <c r="V35" s="20"/>
      <c r="W35" s="12">
        <f t="shared" si="1"/>
        <v>11</v>
      </c>
      <c r="X35" s="17"/>
      <c r="Y35" s="17"/>
      <c r="Z35" s="25"/>
    </row>
    <row r="36" spans="1:26">
      <c r="A36" s="6">
        <v>28</v>
      </c>
      <c r="B36" s="12">
        <v>3</v>
      </c>
      <c r="C36" s="17"/>
      <c r="D36" s="17"/>
      <c r="E36" s="20"/>
      <c r="F36" s="12">
        <v>3</v>
      </c>
      <c r="G36" s="17"/>
      <c r="H36" s="17"/>
      <c r="I36" s="20"/>
      <c r="J36" s="12">
        <f t="shared" si="0"/>
        <v>6</v>
      </c>
      <c r="K36" s="17"/>
      <c r="L36" s="17"/>
      <c r="M36" s="20"/>
      <c r="N36" s="29">
        <v>79</v>
      </c>
      <c r="O36" s="13">
        <v>3</v>
      </c>
      <c r="P36" s="18"/>
      <c r="Q36" s="18"/>
      <c r="R36" s="21"/>
      <c r="S36" s="13">
        <v>2</v>
      </c>
      <c r="T36" s="18"/>
      <c r="U36" s="18"/>
      <c r="V36" s="21"/>
      <c r="W36" s="13">
        <f t="shared" si="1"/>
        <v>5</v>
      </c>
      <c r="X36" s="18"/>
      <c r="Y36" s="18"/>
      <c r="Z36" s="26"/>
    </row>
    <row r="37" spans="1:26">
      <c r="A37" s="7">
        <v>29</v>
      </c>
      <c r="B37" s="13">
        <v>3</v>
      </c>
      <c r="C37" s="18"/>
      <c r="D37" s="18"/>
      <c r="E37" s="21"/>
      <c r="F37" s="13">
        <v>3</v>
      </c>
      <c r="G37" s="18"/>
      <c r="H37" s="18"/>
      <c r="I37" s="21"/>
      <c r="J37" s="13">
        <f t="shared" si="0"/>
        <v>6</v>
      </c>
      <c r="K37" s="18"/>
      <c r="L37" s="18"/>
      <c r="M37" s="21"/>
      <c r="N37" s="30">
        <v>80</v>
      </c>
      <c r="O37" s="12">
        <v>1</v>
      </c>
      <c r="P37" s="17"/>
      <c r="Q37" s="17"/>
      <c r="R37" s="20"/>
      <c r="S37" s="12">
        <v>6</v>
      </c>
      <c r="T37" s="17"/>
      <c r="U37" s="17"/>
      <c r="V37" s="20"/>
      <c r="W37" s="12">
        <f t="shared" si="1"/>
        <v>7</v>
      </c>
      <c r="X37" s="17"/>
      <c r="Y37" s="17"/>
      <c r="Z37" s="25"/>
    </row>
    <row r="38" spans="1:26">
      <c r="A38" s="6">
        <v>30</v>
      </c>
      <c r="B38" s="12">
        <f>0</f>
        <v>0</v>
      </c>
      <c r="C38" s="17"/>
      <c r="D38" s="17"/>
      <c r="E38" s="20"/>
      <c r="F38" s="12">
        <v>1</v>
      </c>
      <c r="G38" s="17"/>
      <c r="H38" s="17"/>
      <c r="I38" s="20"/>
      <c r="J38" s="12">
        <f t="shared" si="0"/>
        <v>1</v>
      </c>
      <c r="K38" s="17"/>
      <c r="L38" s="17"/>
      <c r="M38" s="20"/>
      <c r="N38" s="29">
        <v>81</v>
      </c>
      <c r="O38" s="13">
        <v>2</v>
      </c>
      <c r="P38" s="18"/>
      <c r="Q38" s="18"/>
      <c r="R38" s="21"/>
      <c r="S38" s="13">
        <v>5</v>
      </c>
      <c r="T38" s="18"/>
      <c r="U38" s="18"/>
      <c r="V38" s="21"/>
      <c r="W38" s="13">
        <f t="shared" si="1"/>
        <v>7</v>
      </c>
      <c r="X38" s="18"/>
      <c r="Y38" s="18"/>
      <c r="Z38" s="26"/>
    </row>
    <row r="39" spans="1:26">
      <c r="A39" s="7">
        <v>31</v>
      </c>
      <c r="B39" s="13">
        <v>3</v>
      </c>
      <c r="C39" s="18"/>
      <c r="D39" s="18"/>
      <c r="E39" s="21"/>
      <c r="F39" s="13">
        <f>0</f>
        <v>0</v>
      </c>
      <c r="G39" s="18"/>
      <c r="H39" s="18"/>
      <c r="I39" s="21"/>
      <c r="J39" s="13">
        <f t="shared" si="0"/>
        <v>3</v>
      </c>
      <c r="K39" s="18"/>
      <c r="L39" s="18"/>
      <c r="M39" s="21"/>
      <c r="N39" s="30">
        <v>82</v>
      </c>
      <c r="O39" s="12">
        <v>5</v>
      </c>
      <c r="P39" s="17"/>
      <c r="Q39" s="17"/>
      <c r="R39" s="20"/>
      <c r="S39" s="12">
        <v>3</v>
      </c>
      <c r="T39" s="17"/>
      <c r="U39" s="17"/>
      <c r="V39" s="20"/>
      <c r="W39" s="12">
        <f t="shared" si="1"/>
        <v>8</v>
      </c>
      <c r="X39" s="17"/>
      <c r="Y39" s="17"/>
      <c r="Z39" s="25"/>
    </row>
    <row r="40" spans="1:26">
      <c r="A40" s="6">
        <v>32</v>
      </c>
      <c r="B40" s="12">
        <v>1</v>
      </c>
      <c r="C40" s="17"/>
      <c r="D40" s="17"/>
      <c r="E40" s="20"/>
      <c r="F40" s="12">
        <v>1</v>
      </c>
      <c r="G40" s="17"/>
      <c r="H40" s="17"/>
      <c r="I40" s="20"/>
      <c r="J40" s="12">
        <f t="shared" si="0"/>
        <v>2</v>
      </c>
      <c r="K40" s="17"/>
      <c r="L40" s="17"/>
      <c r="M40" s="20"/>
      <c r="N40" s="29">
        <v>83</v>
      </c>
      <c r="O40" s="13">
        <v>4</v>
      </c>
      <c r="P40" s="18"/>
      <c r="Q40" s="18"/>
      <c r="R40" s="21"/>
      <c r="S40" s="13">
        <v>2</v>
      </c>
      <c r="T40" s="18"/>
      <c r="U40" s="18"/>
      <c r="V40" s="21"/>
      <c r="W40" s="13">
        <f t="shared" si="1"/>
        <v>6</v>
      </c>
      <c r="X40" s="18"/>
      <c r="Y40" s="18"/>
      <c r="Z40" s="26"/>
    </row>
    <row r="41" spans="1:26">
      <c r="A41" s="7">
        <v>33</v>
      </c>
      <c r="B41" s="13">
        <v>3</v>
      </c>
      <c r="C41" s="18"/>
      <c r="D41" s="18"/>
      <c r="E41" s="21"/>
      <c r="F41" s="13">
        <v>3</v>
      </c>
      <c r="G41" s="18"/>
      <c r="H41" s="18"/>
      <c r="I41" s="21"/>
      <c r="J41" s="13">
        <f t="shared" si="0"/>
        <v>6</v>
      </c>
      <c r="K41" s="18"/>
      <c r="L41" s="18"/>
      <c r="M41" s="21"/>
      <c r="N41" s="30">
        <v>84</v>
      </c>
      <c r="O41" s="12">
        <v>4</v>
      </c>
      <c r="P41" s="17"/>
      <c r="Q41" s="17"/>
      <c r="R41" s="20"/>
      <c r="S41" s="12">
        <v>2</v>
      </c>
      <c r="T41" s="17"/>
      <c r="U41" s="17"/>
      <c r="V41" s="20"/>
      <c r="W41" s="12">
        <f t="shared" si="1"/>
        <v>6</v>
      </c>
      <c r="X41" s="17"/>
      <c r="Y41" s="17"/>
      <c r="Z41" s="25"/>
    </row>
    <row r="42" spans="1:26">
      <c r="A42" s="6">
        <v>34</v>
      </c>
      <c r="B42" s="12">
        <v>3</v>
      </c>
      <c r="C42" s="17"/>
      <c r="D42" s="17"/>
      <c r="E42" s="20"/>
      <c r="F42" s="12">
        <v>2</v>
      </c>
      <c r="G42" s="17"/>
      <c r="H42" s="17"/>
      <c r="I42" s="20"/>
      <c r="J42" s="12">
        <f t="shared" si="0"/>
        <v>5</v>
      </c>
      <c r="K42" s="17"/>
      <c r="L42" s="17"/>
      <c r="M42" s="20"/>
      <c r="N42" s="29">
        <v>85</v>
      </c>
      <c r="O42" s="13">
        <v>3</v>
      </c>
      <c r="P42" s="18"/>
      <c r="Q42" s="18"/>
      <c r="R42" s="21"/>
      <c r="S42" s="13">
        <v>7</v>
      </c>
      <c r="T42" s="18"/>
      <c r="U42" s="18"/>
      <c r="V42" s="21"/>
      <c r="W42" s="13">
        <f t="shared" si="1"/>
        <v>10</v>
      </c>
      <c r="X42" s="18"/>
      <c r="Y42" s="18"/>
      <c r="Z42" s="26"/>
    </row>
    <row r="43" spans="1:26">
      <c r="A43" s="7">
        <v>35</v>
      </c>
      <c r="B43" s="13">
        <v>1</v>
      </c>
      <c r="C43" s="18"/>
      <c r="D43" s="18"/>
      <c r="E43" s="21"/>
      <c r="F43" s="13">
        <v>4</v>
      </c>
      <c r="G43" s="18"/>
      <c r="H43" s="18"/>
      <c r="I43" s="21"/>
      <c r="J43" s="13">
        <f t="shared" si="0"/>
        <v>5</v>
      </c>
      <c r="K43" s="18"/>
      <c r="L43" s="18"/>
      <c r="M43" s="21"/>
      <c r="N43" s="30">
        <v>86</v>
      </c>
      <c r="O43" s="12">
        <v>1</v>
      </c>
      <c r="P43" s="17"/>
      <c r="Q43" s="17"/>
      <c r="R43" s="20"/>
      <c r="S43" s="12">
        <v>5</v>
      </c>
      <c r="T43" s="17"/>
      <c r="U43" s="17"/>
      <c r="V43" s="20"/>
      <c r="W43" s="12">
        <f t="shared" si="1"/>
        <v>6</v>
      </c>
      <c r="X43" s="17"/>
      <c r="Y43" s="17"/>
      <c r="Z43" s="25"/>
    </row>
    <row r="44" spans="1:26">
      <c r="A44" s="6">
        <v>36</v>
      </c>
      <c r="B44" s="12">
        <v>4</v>
      </c>
      <c r="C44" s="17"/>
      <c r="D44" s="17"/>
      <c r="E44" s="20"/>
      <c r="F44" s="12">
        <v>2</v>
      </c>
      <c r="G44" s="17"/>
      <c r="H44" s="17"/>
      <c r="I44" s="20"/>
      <c r="J44" s="12">
        <f t="shared" si="0"/>
        <v>6</v>
      </c>
      <c r="K44" s="17"/>
      <c r="L44" s="17"/>
      <c r="M44" s="20"/>
      <c r="N44" s="29">
        <v>87</v>
      </c>
      <c r="O44" s="13">
        <f>0</f>
        <v>0</v>
      </c>
      <c r="P44" s="18"/>
      <c r="Q44" s="18"/>
      <c r="R44" s="21"/>
      <c r="S44" s="13">
        <v>4</v>
      </c>
      <c r="T44" s="18"/>
      <c r="U44" s="18"/>
      <c r="V44" s="21"/>
      <c r="W44" s="13">
        <f t="shared" si="1"/>
        <v>4</v>
      </c>
      <c r="X44" s="18"/>
      <c r="Y44" s="18"/>
      <c r="Z44" s="26"/>
    </row>
    <row r="45" spans="1:26">
      <c r="A45" s="7">
        <v>37</v>
      </c>
      <c r="B45" s="13">
        <v>3</v>
      </c>
      <c r="C45" s="18"/>
      <c r="D45" s="18"/>
      <c r="E45" s="21"/>
      <c r="F45" s="13">
        <v>4</v>
      </c>
      <c r="G45" s="18"/>
      <c r="H45" s="18"/>
      <c r="I45" s="21"/>
      <c r="J45" s="13">
        <f t="shared" si="0"/>
        <v>7</v>
      </c>
      <c r="K45" s="18"/>
      <c r="L45" s="18"/>
      <c r="M45" s="21"/>
      <c r="N45" s="30">
        <v>88</v>
      </c>
      <c r="O45" s="12">
        <v>2</v>
      </c>
      <c r="P45" s="17"/>
      <c r="Q45" s="17"/>
      <c r="R45" s="20"/>
      <c r="S45" s="12">
        <v>3</v>
      </c>
      <c r="T45" s="17"/>
      <c r="U45" s="17"/>
      <c r="V45" s="20"/>
      <c r="W45" s="12">
        <f t="shared" si="1"/>
        <v>5</v>
      </c>
      <c r="X45" s="17"/>
      <c r="Y45" s="17"/>
      <c r="Z45" s="25"/>
    </row>
    <row r="46" spans="1:26">
      <c r="A46" s="6">
        <v>38</v>
      </c>
      <c r="B46" s="12">
        <v>3</v>
      </c>
      <c r="C46" s="17"/>
      <c r="D46" s="17"/>
      <c r="E46" s="20"/>
      <c r="F46" s="12">
        <v>3</v>
      </c>
      <c r="G46" s="17"/>
      <c r="H46" s="17"/>
      <c r="I46" s="20"/>
      <c r="J46" s="12">
        <f t="shared" si="0"/>
        <v>6</v>
      </c>
      <c r="K46" s="17"/>
      <c r="L46" s="17"/>
      <c r="M46" s="20"/>
      <c r="N46" s="29">
        <v>89</v>
      </c>
      <c r="O46" s="13">
        <v>2</v>
      </c>
      <c r="P46" s="18"/>
      <c r="Q46" s="18"/>
      <c r="R46" s="21"/>
      <c r="S46" s="13">
        <v>4</v>
      </c>
      <c r="T46" s="18"/>
      <c r="U46" s="18"/>
      <c r="V46" s="21"/>
      <c r="W46" s="13">
        <f t="shared" si="1"/>
        <v>6</v>
      </c>
      <c r="X46" s="18"/>
      <c r="Y46" s="18"/>
      <c r="Z46" s="26"/>
    </row>
    <row r="47" spans="1:26">
      <c r="A47" s="7">
        <v>39</v>
      </c>
      <c r="B47" s="13">
        <v>3</v>
      </c>
      <c r="C47" s="18"/>
      <c r="D47" s="18"/>
      <c r="E47" s="21"/>
      <c r="F47" s="13">
        <v>3</v>
      </c>
      <c r="G47" s="18"/>
      <c r="H47" s="18"/>
      <c r="I47" s="21"/>
      <c r="J47" s="13">
        <f t="shared" si="0"/>
        <v>6</v>
      </c>
      <c r="K47" s="18"/>
      <c r="L47" s="18"/>
      <c r="M47" s="21"/>
      <c r="N47" s="30">
        <v>90</v>
      </c>
      <c r="O47" s="12">
        <f>0</f>
        <v>0</v>
      </c>
      <c r="P47" s="17"/>
      <c r="Q47" s="17"/>
      <c r="R47" s="20"/>
      <c r="S47" s="12">
        <v>10</v>
      </c>
      <c r="T47" s="17"/>
      <c r="U47" s="17"/>
      <c r="V47" s="20"/>
      <c r="W47" s="12">
        <f t="shared" si="1"/>
        <v>10</v>
      </c>
      <c r="X47" s="17"/>
      <c r="Y47" s="17"/>
      <c r="Z47" s="25"/>
    </row>
    <row r="48" spans="1:26">
      <c r="A48" s="6">
        <v>40</v>
      </c>
      <c r="B48" s="12">
        <v>3</v>
      </c>
      <c r="C48" s="17"/>
      <c r="D48" s="17"/>
      <c r="E48" s="20"/>
      <c r="F48" s="12">
        <v>1</v>
      </c>
      <c r="G48" s="17"/>
      <c r="H48" s="17"/>
      <c r="I48" s="20"/>
      <c r="J48" s="12">
        <f t="shared" si="0"/>
        <v>4</v>
      </c>
      <c r="K48" s="17"/>
      <c r="L48" s="17"/>
      <c r="M48" s="20"/>
      <c r="N48" s="29">
        <v>91</v>
      </c>
      <c r="O48" s="13">
        <v>2</v>
      </c>
      <c r="P48" s="18"/>
      <c r="Q48" s="18"/>
      <c r="R48" s="21"/>
      <c r="S48" s="13">
        <v>5</v>
      </c>
      <c r="T48" s="18"/>
      <c r="U48" s="18"/>
      <c r="V48" s="21"/>
      <c r="W48" s="13">
        <f t="shared" si="1"/>
        <v>7</v>
      </c>
      <c r="X48" s="18"/>
      <c r="Y48" s="18"/>
      <c r="Z48" s="26"/>
    </row>
    <row r="49" spans="1:26">
      <c r="A49" s="7">
        <v>41</v>
      </c>
      <c r="B49" s="13">
        <v>4</v>
      </c>
      <c r="C49" s="18"/>
      <c r="D49" s="18"/>
      <c r="E49" s="21"/>
      <c r="F49" s="13">
        <v>3</v>
      </c>
      <c r="G49" s="18"/>
      <c r="H49" s="18"/>
      <c r="I49" s="21"/>
      <c r="J49" s="13">
        <f t="shared" si="0"/>
        <v>7</v>
      </c>
      <c r="K49" s="18"/>
      <c r="L49" s="18"/>
      <c r="M49" s="21"/>
      <c r="N49" s="30">
        <v>92</v>
      </c>
      <c r="O49" s="12">
        <f>0</f>
        <v>0</v>
      </c>
      <c r="P49" s="17"/>
      <c r="Q49" s="17"/>
      <c r="R49" s="20"/>
      <c r="S49" s="12">
        <v>2</v>
      </c>
      <c r="T49" s="17"/>
      <c r="U49" s="17"/>
      <c r="V49" s="20"/>
      <c r="W49" s="12">
        <f t="shared" si="1"/>
        <v>2</v>
      </c>
      <c r="X49" s="17"/>
      <c r="Y49" s="17"/>
      <c r="Z49" s="25"/>
    </row>
    <row r="50" spans="1:26">
      <c r="A50" s="6">
        <v>42</v>
      </c>
      <c r="B50" s="12">
        <v>3</v>
      </c>
      <c r="C50" s="17"/>
      <c r="D50" s="17"/>
      <c r="E50" s="20"/>
      <c r="F50" s="12">
        <v>2</v>
      </c>
      <c r="G50" s="17"/>
      <c r="H50" s="17"/>
      <c r="I50" s="20"/>
      <c r="J50" s="12">
        <f t="shared" si="0"/>
        <v>5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v>6</v>
      </c>
      <c r="T50" s="18"/>
      <c r="U50" s="18"/>
      <c r="V50" s="21"/>
      <c r="W50" s="13">
        <f t="shared" si="1"/>
        <v>7</v>
      </c>
      <c r="X50" s="18"/>
      <c r="Y50" s="18"/>
      <c r="Z50" s="26"/>
    </row>
    <row r="51" spans="1:26">
      <c r="A51" s="7">
        <v>43</v>
      </c>
      <c r="B51" s="13">
        <v>2</v>
      </c>
      <c r="C51" s="18"/>
      <c r="D51" s="18"/>
      <c r="E51" s="21"/>
      <c r="F51" s="13">
        <v>4</v>
      </c>
      <c r="G51" s="18"/>
      <c r="H51" s="18"/>
      <c r="I51" s="21"/>
      <c r="J51" s="13">
        <f t="shared" si="0"/>
        <v>6</v>
      </c>
      <c r="K51" s="18"/>
      <c r="L51" s="18"/>
      <c r="M51" s="21"/>
      <c r="N51" s="30">
        <v>94</v>
      </c>
      <c r="O51" s="12">
        <f>0</f>
        <v>0</v>
      </c>
      <c r="P51" s="17"/>
      <c r="Q51" s="17"/>
      <c r="R51" s="20"/>
      <c r="S51" s="12">
        <v>3</v>
      </c>
      <c r="T51" s="17"/>
      <c r="U51" s="17"/>
      <c r="V51" s="20"/>
      <c r="W51" s="12">
        <f t="shared" si="1"/>
        <v>3</v>
      </c>
      <c r="X51" s="17"/>
      <c r="Y51" s="17"/>
      <c r="Z51" s="25"/>
    </row>
    <row r="52" spans="1:26">
      <c r="A52" s="6">
        <v>44</v>
      </c>
      <c r="B52" s="12">
        <v>5</v>
      </c>
      <c r="C52" s="17"/>
      <c r="D52" s="17"/>
      <c r="E52" s="20"/>
      <c r="F52" s="12">
        <v>2</v>
      </c>
      <c r="G52" s="17"/>
      <c r="H52" s="17"/>
      <c r="I52" s="20"/>
      <c r="J52" s="12">
        <f t="shared" si="0"/>
        <v>7</v>
      </c>
      <c r="K52" s="17"/>
      <c r="L52" s="17"/>
      <c r="M52" s="20"/>
      <c r="N52" s="29">
        <v>95</v>
      </c>
      <c r="O52" s="13">
        <v>1</v>
      </c>
      <c r="P52" s="18"/>
      <c r="Q52" s="18"/>
      <c r="R52" s="21"/>
      <c r="S52" s="13">
        <v>3</v>
      </c>
      <c r="T52" s="18"/>
      <c r="U52" s="18"/>
      <c r="V52" s="21"/>
      <c r="W52" s="13">
        <f t="shared" si="1"/>
        <v>4</v>
      </c>
      <c r="X52" s="18"/>
      <c r="Y52" s="18"/>
      <c r="Z52" s="26"/>
    </row>
    <row r="53" spans="1:26">
      <c r="A53" s="7">
        <v>45</v>
      </c>
      <c r="B53" s="13">
        <f>0</f>
        <v>0</v>
      </c>
      <c r="C53" s="18"/>
      <c r="D53" s="18"/>
      <c r="E53" s="21"/>
      <c r="F53" s="13">
        <v>1</v>
      </c>
      <c r="G53" s="18"/>
      <c r="H53" s="18"/>
      <c r="I53" s="21"/>
      <c r="J53" s="13">
        <f t="shared" si="0"/>
        <v>1</v>
      </c>
      <c r="K53" s="18"/>
      <c r="L53" s="18"/>
      <c r="M53" s="21"/>
      <c r="N53" s="30">
        <v>96</v>
      </c>
      <c r="O53" s="12">
        <v>1</v>
      </c>
      <c r="P53" s="17"/>
      <c r="Q53" s="17"/>
      <c r="R53" s="20"/>
      <c r="S53" s="12">
        <v>2</v>
      </c>
      <c r="T53" s="17"/>
      <c r="U53" s="17"/>
      <c r="V53" s="20"/>
      <c r="W53" s="12">
        <f t="shared" si="1"/>
        <v>3</v>
      </c>
      <c r="X53" s="17"/>
      <c r="Y53" s="17"/>
      <c r="Z53" s="25"/>
    </row>
    <row r="54" spans="1:26">
      <c r="A54" s="6">
        <v>46</v>
      </c>
      <c r="B54" s="12">
        <v>4</v>
      </c>
      <c r="C54" s="17"/>
      <c r="D54" s="17"/>
      <c r="E54" s="20"/>
      <c r="F54" s="12">
        <v>4</v>
      </c>
      <c r="G54" s="17"/>
      <c r="H54" s="17"/>
      <c r="I54" s="20"/>
      <c r="J54" s="12">
        <f t="shared" si="0"/>
        <v>8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v>6</v>
      </c>
      <c r="C55" s="18"/>
      <c r="D55" s="18"/>
      <c r="E55" s="21"/>
      <c r="F55" s="13">
        <v>2</v>
      </c>
      <c r="G55" s="18"/>
      <c r="H55" s="18"/>
      <c r="I55" s="21"/>
      <c r="J55" s="13">
        <f t="shared" si="0"/>
        <v>8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v>3</v>
      </c>
      <c r="T55" s="17"/>
      <c r="U55" s="17"/>
      <c r="V55" s="20"/>
      <c r="W55" s="12">
        <f t="shared" si="1"/>
        <v>3</v>
      </c>
      <c r="X55" s="17"/>
      <c r="Y55" s="17"/>
      <c r="Z55" s="25"/>
    </row>
    <row r="56" spans="1:26">
      <c r="A56" s="6">
        <v>48</v>
      </c>
      <c r="B56" s="12">
        <v>3</v>
      </c>
      <c r="C56" s="17"/>
      <c r="D56" s="17"/>
      <c r="E56" s="20"/>
      <c r="F56" s="12">
        <v>2</v>
      </c>
      <c r="G56" s="17"/>
      <c r="H56" s="17"/>
      <c r="I56" s="20"/>
      <c r="J56" s="12">
        <f t="shared" si="0"/>
        <v>5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3</v>
      </c>
      <c r="C57" s="18"/>
      <c r="D57" s="18"/>
      <c r="E57" s="21"/>
      <c r="F57" s="13">
        <v>3</v>
      </c>
      <c r="G57" s="18"/>
      <c r="H57" s="18"/>
      <c r="I57" s="21"/>
      <c r="J57" s="13">
        <f t="shared" si="0"/>
        <v>6</v>
      </c>
      <c r="K57" s="18"/>
      <c r="L57" s="18"/>
      <c r="M57" s="21"/>
      <c r="N57" s="30" t="s">
        <v>20</v>
      </c>
      <c r="O57" s="12">
        <v>1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1</v>
      </c>
      <c r="X57" s="17"/>
      <c r="Y57" s="17"/>
      <c r="Z57" s="25"/>
    </row>
    <row r="58" spans="1:26">
      <c r="A58" s="6">
        <v>50</v>
      </c>
      <c r="B58" s="12">
        <v>7</v>
      </c>
      <c r="C58" s="17"/>
      <c r="D58" s="17"/>
      <c r="E58" s="20"/>
      <c r="F58" s="12">
        <v>1</v>
      </c>
      <c r="G58" s="17"/>
      <c r="H58" s="17"/>
      <c r="I58" s="20"/>
      <c r="J58" s="12">
        <f t="shared" si="0"/>
        <v>8</v>
      </c>
      <c r="K58" s="17"/>
      <c r="L58" s="17"/>
      <c r="M58" s="20"/>
      <c r="N58" s="31" t="s">
        <v>24</v>
      </c>
      <c r="O58" s="14">
        <f>SUM(B8:B58,O8:O57)</f>
        <v>315</v>
      </c>
      <c r="P58" s="19"/>
      <c r="Q58" s="19"/>
      <c r="R58" s="22"/>
      <c r="S58" s="14">
        <f>SUM(F8:F58,S8:S57)</f>
        <v>351</v>
      </c>
      <c r="T58" s="19"/>
      <c r="U58" s="19"/>
      <c r="V58" s="22"/>
      <c r="W58" s="14">
        <f>SUM(J8:J58,W8:W57)</f>
        <v>666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11</v>
      </c>
      <c r="C66" s="17"/>
      <c r="D66" s="17"/>
      <c r="E66" s="20"/>
      <c r="F66" s="12">
        <f>SUM(F8:F12)</f>
        <v>7</v>
      </c>
      <c r="G66" s="17"/>
      <c r="H66" s="17"/>
      <c r="I66" s="20"/>
      <c r="J66" s="12">
        <f>SUM(J8:J12)</f>
        <v>18</v>
      </c>
      <c r="K66" s="17"/>
      <c r="L66" s="17"/>
      <c r="M66" s="25"/>
    </row>
    <row r="67" spans="1:13">
      <c r="A67" s="7" t="s">
        <v>18</v>
      </c>
      <c r="B67" s="13">
        <f>SUM(B13:B17)</f>
        <v>7</v>
      </c>
      <c r="C67" s="18"/>
      <c r="D67" s="18"/>
      <c r="E67" s="21"/>
      <c r="F67" s="13">
        <f>SUM(F13:F17)</f>
        <v>12</v>
      </c>
      <c r="G67" s="18"/>
      <c r="H67" s="18"/>
      <c r="I67" s="21"/>
      <c r="J67" s="13">
        <f>SUM(J13:J17)</f>
        <v>19</v>
      </c>
      <c r="K67" s="18"/>
      <c r="L67" s="18"/>
      <c r="M67" s="26"/>
    </row>
    <row r="68" spans="1:13">
      <c r="A68" s="6" t="s">
        <v>28</v>
      </c>
      <c r="B68" s="12">
        <f>SUM(B18:B22)</f>
        <v>6</v>
      </c>
      <c r="C68" s="17"/>
      <c r="D68" s="17"/>
      <c r="E68" s="20"/>
      <c r="F68" s="12">
        <f>SUM(F18:F22)</f>
        <v>14</v>
      </c>
      <c r="G68" s="17"/>
      <c r="H68" s="17"/>
      <c r="I68" s="20"/>
      <c r="J68" s="12">
        <f>SUM(J18:J22)</f>
        <v>20</v>
      </c>
      <c r="K68" s="17"/>
      <c r="L68" s="17"/>
      <c r="M68" s="25"/>
    </row>
    <row r="69" spans="1:13">
      <c r="A69" s="7" t="s">
        <v>8</v>
      </c>
      <c r="B69" s="13">
        <f>SUM(B23:B27)</f>
        <v>9</v>
      </c>
      <c r="C69" s="18"/>
      <c r="D69" s="18"/>
      <c r="E69" s="21"/>
      <c r="F69" s="13">
        <f>SUM(F23:F27)</f>
        <v>11</v>
      </c>
      <c r="G69" s="18"/>
      <c r="H69" s="18"/>
      <c r="I69" s="21"/>
      <c r="J69" s="13">
        <f>SUM(J23:J27)</f>
        <v>20</v>
      </c>
      <c r="K69" s="18"/>
      <c r="L69" s="18"/>
      <c r="M69" s="26"/>
    </row>
    <row r="70" spans="1:13">
      <c r="A70" s="6" t="s">
        <v>30</v>
      </c>
      <c r="B70" s="12">
        <f>SUM(B28:B32)</f>
        <v>7</v>
      </c>
      <c r="C70" s="17"/>
      <c r="D70" s="17"/>
      <c r="E70" s="20"/>
      <c r="F70" s="12">
        <f>SUM(F28:F32)</f>
        <v>8</v>
      </c>
      <c r="G70" s="17"/>
      <c r="H70" s="17"/>
      <c r="I70" s="20"/>
      <c r="J70" s="12">
        <f>SUM(J28:J32)</f>
        <v>15</v>
      </c>
      <c r="K70" s="17"/>
      <c r="L70" s="17"/>
      <c r="M70" s="25"/>
    </row>
    <row r="71" spans="1:13">
      <c r="A71" s="7" t="s">
        <v>23</v>
      </c>
      <c r="B71" s="13">
        <f>SUM(B33:B37)</f>
        <v>11</v>
      </c>
      <c r="C71" s="18"/>
      <c r="D71" s="18"/>
      <c r="E71" s="21"/>
      <c r="F71" s="13">
        <f>SUM(F33:F37)</f>
        <v>14</v>
      </c>
      <c r="G71" s="18"/>
      <c r="H71" s="18"/>
      <c r="I71" s="21"/>
      <c r="J71" s="13">
        <f>SUM(J33:J37)</f>
        <v>25</v>
      </c>
      <c r="K71" s="18"/>
      <c r="L71" s="18"/>
      <c r="M71" s="26"/>
    </row>
    <row r="72" spans="1:13">
      <c r="A72" s="6" t="s">
        <v>31</v>
      </c>
      <c r="B72" s="12">
        <f>SUM(B38:B42)</f>
        <v>10</v>
      </c>
      <c r="C72" s="17"/>
      <c r="D72" s="17"/>
      <c r="E72" s="20"/>
      <c r="F72" s="12">
        <f>SUM(F38:F42)</f>
        <v>7</v>
      </c>
      <c r="G72" s="17"/>
      <c r="H72" s="17"/>
      <c r="I72" s="20"/>
      <c r="J72" s="12">
        <f>SUM(J38:J42)</f>
        <v>17</v>
      </c>
      <c r="K72" s="17"/>
      <c r="L72" s="17"/>
      <c r="M72" s="25"/>
    </row>
    <row r="73" spans="1:13">
      <c r="A73" s="7" t="s">
        <v>32</v>
      </c>
      <c r="B73" s="13">
        <f>SUM(B43:B47)</f>
        <v>14</v>
      </c>
      <c r="C73" s="18"/>
      <c r="D73" s="18"/>
      <c r="E73" s="21"/>
      <c r="F73" s="13">
        <f>SUM(F43:F47)</f>
        <v>16</v>
      </c>
      <c r="G73" s="18"/>
      <c r="H73" s="18"/>
      <c r="I73" s="21"/>
      <c r="J73" s="13">
        <f>SUM(J43:J47)</f>
        <v>30</v>
      </c>
      <c r="K73" s="18"/>
      <c r="L73" s="18"/>
      <c r="M73" s="26"/>
    </row>
    <row r="74" spans="1:13">
      <c r="A74" s="6" t="s">
        <v>33</v>
      </c>
      <c r="B74" s="12">
        <f>SUM(B48:B52)</f>
        <v>17</v>
      </c>
      <c r="C74" s="17"/>
      <c r="D74" s="17"/>
      <c r="E74" s="20"/>
      <c r="F74" s="12">
        <f>SUM(F48:F52)</f>
        <v>12</v>
      </c>
      <c r="G74" s="17"/>
      <c r="H74" s="17"/>
      <c r="I74" s="20"/>
      <c r="J74" s="12">
        <f>SUM(J48:J52)</f>
        <v>29</v>
      </c>
      <c r="K74" s="17"/>
      <c r="L74" s="17"/>
      <c r="M74" s="25"/>
    </row>
    <row r="75" spans="1:13">
      <c r="A75" s="7" t="s">
        <v>36</v>
      </c>
      <c r="B75" s="13">
        <f>SUM(B53:B57)</f>
        <v>16</v>
      </c>
      <c r="C75" s="18"/>
      <c r="D75" s="18"/>
      <c r="E75" s="21"/>
      <c r="F75" s="13">
        <f>SUM(F53:F57)</f>
        <v>12</v>
      </c>
      <c r="G75" s="18"/>
      <c r="H75" s="18"/>
      <c r="I75" s="21"/>
      <c r="J75" s="13">
        <f>SUM(J53:J57)</f>
        <v>28</v>
      </c>
      <c r="K75" s="18"/>
      <c r="L75" s="18"/>
      <c r="M75" s="26"/>
    </row>
    <row r="76" spans="1:13">
      <c r="A76" s="6" t="s">
        <v>39</v>
      </c>
      <c r="B76" s="12">
        <f>SUM(B58,O8:O11)</f>
        <v>22</v>
      </c>
      <c r="C76" s="17"/>
      <c r="D76" s="17"/>
      <c r="E76" s="20"/>
      <c r="F76" s="12">
        <f>SUM(F58,S8:S11)</f>
        <v>22</v>
      </c>
      <c r="G76" s="17"/>
      <c r="H76" s="17"/>
      <c r="I76" s="20"/>
      <c r="J76" s="12">
        <f>SUM(J58,W8:W11)</f>
        <v>44</v>
      </c>
      <c r="K76" s="17"/>
      <c r="L76" s="17"/>
      <c r="M76" s="25"/>
    </row>
    <row r="77" spans="1:13">
      <c r="A77" s="7" t="s">
        <v>42</v>
      </c>
      <c r="B77" s="13">
        <f>SUM(O12:O16)</f>
        <v>23</v>
      </c>
      <c r="C77" s="18"/>
      <c r="D77" s="18"/>
      <c r="E77" s="21"/>
      <c r="F77" s="13">
        <f>SUM(S12:S16)</f>
        <v>18</v>
      </c>
      <c r="G77" s="18"/>
      <c r="H77" s="18"/>
      <c r="I77" s="21"/>
      <c r="J77" s="13">
        <f>SUM(W12:W16)</f>
        <v>41</v>
      </c>
      <c r="K77" s="18"/>
      <c r="L77" s="18"/>
      <c r="M77" s="26"/>
    </row>
    <row r="78" spans="1:13">
      <c r="A78" s="6" t="s">
        <v>47</v>
      </c>
      <c r="B78" s="12">
        <f>SUM(O17:O21)</f>
        <v>23</v>
      </c>
      <c r="C78" s="17"/>
      <c r="D78" s="17"/>
      <c r="E78" s="20"/>
      <c r="F78" s="12">
        <f>SUM(S17:S21)</f>
        <v>25</v>
      </c>
      <c r="G78" s="17"/>
      <c r="H78" s="17"/>
      <c r="I78" s="20"/>
      <c r="J78" s="12">
        <f>SUM(W17:W21)</f>
        <v>48</v>
      </c>
      <c r="K78" s="17"/>
      <c r="L78" s="17"/>
      <c r="M78" s="25"/>
    </row>
    <row r="79" spans="1:13">
      <c r="A79" s="7" t="s">
        <v>48</v>
      </c>
      <c r="B79" s="13">
        <f>SUM(O22:O26)</f>
        <v>36</v>
      </c>
      <c r="C79" s="18"/>
      <c r="D79" s="18"/>
      <c r="E79" s="21"/>
      <c r="F79" s="13">
        <f>SUM(S22:S26)</f>
        <v>32</v>
      </c>
      <c r="G79" s="18"/>
      <c r="H79" s="18"/>
      <c r="I79" s="21"/>
      <c r="J79" s="13">
        <f>SUM(W22:W26)</f>
        <v>68</v>
      </c>
      <c r="K79" s="18"/>
      <c r="L79" s="18"/>
      <c r="M79" s="26"/>
    </row>
    <row r="80" spans="1:13">
      <c r="A80" s="6" t="s">
        <v>51</v>
      </c>
      <c r="B80" s="12">
        <f>SUM(O27:O31)</f>
        <v>37</v>
      </c>
      <c r="C80" s="17"/>
      <c r="D80" s="17"/>
      <c r="E80" s="20"/>
      <c r="F80" s="12">
        <f>SUM(S27:S31)</f>
        <v>31</v>
      </c>
      <c r="G80" s="17"/>
      <c r="H80" s="17"/>
      <c r="I80" s="20"/>
      <c r="J80" s="12">
        <f>SUM(W27:W31)</f>
        <v>68</v>
      </c>
      <c r="K80" s="17"/>
      <c r="L80" s="17"/>
      <c r="M80" s="25"/>
    </row>
    <row r="81" spans="1:13">
      <c r="A81" s="7" t="s">
        <v>38</v>
      </c>
      <c r="B81" s="13">
        <f>SUM(O32:O36)</f>
        <v>36</v>
      </c>
      <c r="C81" s="18"/>
      <c r="D81" s="18"/>
      <c r="E81" s="21"/>
      <c r="F81" s="13">
        <f>SUM(S32:S36)</f>
        <v>35</v>
      </c>
      <c r="G81" s="18"/>
      <c r="H81" s="18"/>
      <c r="I81" s="21"/>
      <c r="J81" s="13">
        <f>SUM(W32:W36)</f>
        <v>71</v>
      </c>
      <c r="K81" s="18"/>
      <c r="L81" s="18"/>
      <c r="M81" s="26"/>
    </row>
    <row r="82" spans="1:13">
      <c r="A82" s="6" t="s">
        <v>54</v>
      </c>
      <c r="B82" s="12">
        <f>SUM(O37:O41)</f>
        <v>16</v>
      </c>
      <c r="C82" s="17"/>
      <c r="D82" s="17"/>
      <c r="E82" s="20"/>
      <c r="F82" s="12">
        <f>SUM(S37:S41)</f>
        <v>18</v>
      </c>
      <c r="G82" s="17"/>
      <c r="H82" s="17"/>
      <c r="I82" s="20"/>
      <c r="J82" s="12">
        <f>SUM(W37:W41)</f>
        <v>34</v>
      </c>
      <c r="K82" s="17"/>
      <c r="L82" s="17"/>
      <c r="M82" s="25"/>
    </row>
    <row r="83" spans="1:13">
      <c r="A83" s="7" t="s">
        <v>12</v>
      </c>
      <c r="B83" s="13">
        <f>SUM(O42:O46)</f>
        <v>8</v>
      </c>
      <c r="C83" s="18"/>
      <c r="D83" s="18"/>
      <c r="E83" s="21"/>
      <c r="F83" s="13">
        <f>SUM(S42:S46)</f>
        <v>23</v>
      </c>
      <c r="G83" s="18"/>
      <c r="H83" s="18"/>
      <c r="I83" s="21"/>
      <c r="J83" s="13">
        <f>SUM(W42:W46)</f>
        <v>31</v>
      </c>
      <c r="K83" s="18"/>
      <c r="L83" s="18"/>
      <c r="M83" s="26"/>
    </row>
    <row r="84" spans="1:13">
      <c r="A84" s="6" t="s">
        <v>34</v>
      </c>
      <c r="B84" s="12">
        <f>SUM(O47:O51)</f>
        <v>3</v>
      </c>
      <c r="C84" s="17"/>
      <c r="D84" s="17"/>
      <c r="E84" s="20"/>
      <c r="F84" s="12">
        <f>SUM(S47:S51)</f>
        <v>26</v>
      </c>
      <c r="G84" s="17"/>
      <c r="H84" s="17"/>
      <c r="I84" s="20"/>
      <c r="J84" s="12">
        <f>SUM(W47:W51)</f>
        <v>29</v>
      </c>
      <c r="K84" s="17"/>
      <c r="L84" s="17"/>
      <c r="M84" s="25"/>
    </row>
    <row r="85" spans="1:13">
      <c r="A85" s="7" t="s">
        <v>45</v>
      </c>
      <c r="B85" s="13">
        <f>SUM(O52:O56)</f>
        <v>2</v>
      </c>
      <c r="C85" s="18"/>
      <c r="D85" s="18"/>
      <c r="E85" s="21"/>
      <c r="F85" s="13">
        <f>SUM(S52:S56)</f>
        <v>8</v>
      </c>
      <c r="G85" s="18"/>
      <c r="H85" s="18"/>
      <c r="I85" s="21"/>
      <c r="J85" s="13">
        <f>SUM(W52:W56)</f>
        <v>10</v>
      </c>
      <c r="K85" s="18"/>
      <c r="L85" s="18"/>
      <c r="M85" s="26"/>
    </row>
    <row r="86" spans="1:13">
      <c r="A86" s="6" t="s">
        <v>40</v>
      </c>
      <c r="B86" s="12">
        <f>SUM(O57)</f>
        <v>1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1</v>
      </c>
      <c r="K86" s="17"/>
      <c r="L86" s="17"/>
      <c r="M86" s="25"/>
    </row>
    <row r="87" spans="1:13">
      <c r="A87" s="8" t="s">
        <v>24</v>
      </c>
      <c r="B87" s="14">
        <f>SUM(B66:B86)</f>
        <v>315</v>
      </c>
      <c r="C87" s="19"/>
      <c r="D87" s="19"/>
      <c r="E87" s="22"/>
      <c r="F87" s="14">
        <f>SUM(F66:F86)</f>
        <v>351</v>
      </c>
      <c r="G87" s="19"/>
      <c r="H87" s="19"/>
      <c r="I87" s="22"/>
      <c r="J87" s="14">
        <f>SUM(J66:J86)</f>
        <v>666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139</v>
      </c>
      <c r="C90" s="19"/>
      <c r="D90" s="19"/>
      <c r="E90" s="22"/>
      <c r="F90" s="14">
        <f>SUM(S22:S57)</f>
        <v>173</v>
      </c>
      <c r="G90" s="19"/>
      <c r="H90" s="19"/>
      <c r="I90" s="22"/>
      <c r="J90" s="14">
        <f>SUM(W22:W57)</f>
        <v>312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108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f t="shared" ref="B8:B25" si="0">0</f>
        <v>0</v>
      </c>
      <c r="C8" s="17"/>
      <c r="D8" s="17"/>
      <c r="E8" s="20"/>
      <c r="F8" s="12">
        <f t="shared" ref="F8:F15" si="1">0</f>
        <v>0</v>
      </c>
      <c r="G8" s="17"/>
      <c r="H8" s="17"/>
      <c r="I8" s="20"/>
      <c r="J8" s="12">
        <f t="shared" ref="J8:J58" si="2">SUM(B8,F8)</f>
        <v>0</v>
      </c>
      <c r="K8" s="17"/>
      <c r="L8" s="17"/>
      <c r="M8" s="20"/>
      <c r="N8" s="29">
        <v>51</v>
      </c>
      <c r="O8" s="13">
        <v>1</v>
      </c>
      <c r="P8" s="18"/>
      <c r="Q8" s="18"/>
      <c r="R8" s="21"/>
      <c r="S8" s="13">
        <f>0</f>
        <v>0</v>
      </c>
      <c r="T8" s="18"/>
      <c r="U8" s="18"/>
      <c r="V8" s="21"/>
      <c r="W8" s="13">
        <f t="shared" ref="W8:W57" si="3">SUM(O8,S8)</f>
        <v>1</v>
      </c>
      <c r="X8" s="18"/>
      <c r="Y8" s="18"/>
      <c r="Z8" s="26"/>
    </row>
    <row r="9" spans="1:26">
      <c r="A9" s="7">
        <v>1</v>
      </c>
      <c r="B9" s="13">
        <f t="shared" si="0"/>
        <v>0</v>
      </c>
      <c r="C9" s="18"/>
      <c r="D9" s="18"/>
      <c r="E9" s="21"/>
      <c r="F9" s="13">
        <f t="shared" si="1"/>
        <v>0</v>
      </c>
      <c r="G9" s="18"/>
      <c r="H9" s="18"/>
      <c r="I9" s="21"/>
      <c r="J9" s="13">
        <f t="shared" si="2"/>
        <v>0</v>
      </c>
      <c r="K9" s="18"/>
      <c r="L9" s="18"/>
      <c r="M9" s="21"/>
      <c r="N9" s="30">
        <v>52</v>
      </c>
      <c r="O9" s="12">
        <f>0</f>
        <v>0</v>
      </c>
      <c r="P9" s="17"/>
      <c r="Q9" s="17"/>
      <c r="R9" s="20"/>
      <c r="S9" s="12">
        <f>0</f>
        <v>0</v>
      </c>
      <c r="T9" s="17"/>
      <c r="U9" s="17"/>
      <c r="V9" s="20"/>
      <c r="W9" s="12">
        <f t="shared" si="3"/>
        <v>0</v>
      </c>
      <c r="X9" s="17"/>
      <c r="Y9" s="17"/>
      <c r="Z9" s="25"/>
    </row>
    <row r="10" spans="1:26">
      <c r="A10" s="6">
        <v>2</v>
      </c>
      <c r="B10" s="12">
        <f t="shared" si="0"/>
        <v>0</v>
      </c>
      <c r="C10" s="17"/>
      <c r="D10" s="17"/>
      <c r="E10" s="20"/>
      <c r="F10" s="12">
        <f t="shared" si="1"/>
        <v>0</v>
      </c>
      <c r="G10" s="17"/>
      <c r="H10" s="17"/>
      <c r="I10" s="20"/>
      <c r="J10" s="12">
        <f t="shared" si="2"/>
        <v>0</v>
      </c>
      <c r="K10" s="17"/>
      <c r="L10" s="17"/>
      <c r="M10" s="20"/>
      <c r="N10" s="29">
        <v>53</v>
      </c>
      <c r="O10" s="13">
        <v>3</v>
      </c>
      <c r="P10" s="18"/>
      <c r="Q10" s="18"/>
      <c r="R10" s="21"/>
      <c r="S10" s="13">
        <v>2</v>
      </c>
      <c r="T10" s="18"/>
      <c r="U10" s="18"/>
      <c r="V10" s="21"/>
      <c r="W10" s="13">
        <f t="shared" si="3"/>
        <v>5</v>
      </c>
      <c r="X10" s="18"/>
      <c r="Y10" s="18"/>
      <c r="Z10" s="26"/>
    </row>
    <row r="11" spans="1:26">
      <c r="A11" s="7">
        <v>3</v>
      </c>
      <c r="B11" s="13">
        <f t="shared" si="0"/>
        <v>0</v>
      </c>
      <c r="C11" s="18"/>
      <c r="D11" s="18"/>
      <c r="E11" s="21"/>
      <c r="F11" s="13">
        <f t="shared" si="1"/>
        <v>0</v>
      </c>
      <c r="G11" s="18"/>
      <c r="H11" s="18"/>
      <c r="I11" s="21"/>
      <c r="J11" s="13">
        <f t="shared" si="2"/>
        <v>0</v>
      </c>
      <c r="K11" s="18"/>
      <c r="L11" s="18"/>
      <c r="M11" s="21"/>
      <c r="N11" s="30">
        <v>54</v>
      </c>
      <c r="O11" s="12">
        <f>0</f>
        <v>0</v>
      </c>
      <c r="P11" s="17"/>
      <c r="Q11" s="17"/>
      <c r="R11" s="20"/>
      <c r="S11" s="12">
        <v>1</v>
      </c>
      <c r="T11" s="17"/>
      <c r="U11" s="17"/>
      <c r="V11" s="20"/>
      <c r="W11" s="12">
        <f t="shared" si="3"/>
        <v>1</v>
      </c>
      <c r="X11" s="17"/>
      <c r="Y11" s="17"/>
      <c r="Z11" s="25"/>
    </row>
    <row r="12" spans="1:26">
      <c r="A12" s="6">
        <v>4</v>
      </c>
      <c r="B12" s="12">
        <f t="shared" si="0"/>
        <v>0</v>
      </c>
      <c r="C12" s="17"/>
      <c r="D12" s="17"/>
      <c r="E12" s="20"/>
      <c r="F12" s="12">
        <f t="shared" si="1"/>
        <v>0</v>
      </c>
      <c r="G12" s="17"/>
      <c r="H12" s="17"/>
      <c r="I12" s="20"/>
      <c r="J12" s="12">
        <f t="shared" si="2"/>
        <v>0</v>
      </c>
      <c r="K12" s="17"/>
      <c r="L12" s="17"/>
      <c r="M12" s="20"/>
      <c r="N12" s="29">
        <v>55</v>
      </c>
      <c r="O12" s="13">
        <v>1</v>
      </c>
      <c r="P12" s="18"/>
      <c r="Q12" s="18"/>
      <c r="R12" s="21"/>
      <c r="S12" s="13">
        <f>0</f>
        <v>0</v>
      </c>
      <c r="T12" s="18"/>
      <c r="U12" s="18"/>
      <c r="V12" s="21"/>
      <c r="W12" s="13">
        <f t="shared" si="3"/>
        <v>1</v>
      </c>
      <c r="X12" s="18"/>
      <c r="Y12" s="18"/>
      <c r="Z12" s="26"/>
    </row>
    <row r="13" spans="1:26">
      <c r="A13" s="7">
        <v>5</v>
      </c>
      <c r="B13" s="13">
        <f t="shared" si="0"/>
        <v>0</v>
      </c>
      <c r="C13" s="18"/>
      <c r="D13" s="18"/>
      <c r="E13" s="21"/>
      <c r="F13" s="13">
        <f t="shared" si="1"/>
        <v>0</v>
      </c>
      <c r="G13" s="18"/>
      <c r="H13" s="18"/>
      <c r="I13" s="21"/>
      <c r="J13" s="13">
        <f t="shared" si="2"/>
        <v>0</v>
      </c>
      <c r="K13" s="18"/>
      <c r="L13" s="18"/>
      <c r="M13" s="21"/>
      <c r="N13" s="30">
        <v>56</v>
      </c>
      <c r="O13" s="12">
        <f>0</f>
        <v>0</v>
      </c>
      <c r="P13" s="17"/>
      <c r="Q13" s="17"/>
      <c r="R13" s="20"/>
      <c r="S13" s="12">
        <f>0</f>
        <v>0</v>
      </c>
      <c r="T13" s="17"/>
      <c r="U13" s="17"/>
      <c r="V13" s="20"/>
      <c r="W13" s="12">
        <f t="shared" si="3"/>
        <v>0</v>
      </c>
      <c r="X13" s="17"/>
      <c r="Y13" s="17"/>
      <c r="Z13" s="25"/>
    </row>
    <row r="14" spans="1:26">
      <c r="A14" s="6">
        <v>6</v>
      </c>
      <c r="B14" s="12">
        <f t="shared" si="0"/>
        <v>0</v>
      </c>
      <c r="C14" s="17"/>
      <c r="D14" s="17"/>
      <c r="E14" s="20"/>
      <c r="F14" s="12">
        <f t="shared" si="1"/>
        <v>0</v>
      </c>
      <c r="G14" s="17"/>
      <c r="H14" s="17"/>
      <c r="I14" s="20"/>
      <c r="J14" s="12">
        <f t="shared" si="2"/>
        <v>0</v>
      </c>
      <c r="K14" s="17"/>
      <c r="L14" s="17"/>
      <c r="M14" s="20"/>
      <c r="N14" s="29">
        <v>57</v>
      </c>
      <c r="O14" s="13">
        <f>0</f>
        <v>0</v>
      </c>
      <c r="P14" s="18"/>
      <c r="Q14" s="18"/>
      <c r="R14" s="21"/>
      <c r="S14" s="13">
        <f>0</f>
        <v>0</v>
      </c>
      <c r="T14" s="18"/>
      <c r="U14" s="18"/>
      <c r="V14" s="21"/>
      <c r="W14" s="13">
        <f t="shared" si="3"/>
        <v>0</v>
      </c>
      <c r="X14" s="18"/>
      <c r="Y14" s="18"/>
      <c r="Z14" s="26"/>
    </row>
    <row r="15" spans="1:26">
      <c r="A15" s="7">
        <v>7</v>
      </c>
      <c r="B15" s="13">
        <f t="shared" si="0"/>
        <v>0</v>
      </c>
      <c r="C15" s="18"/>
      <c r="D15" s="18"/>
      <c r="E15" s="21"/>
      <c r="F15" s="13">
        <f t="shared" si="1"/>
        <v>0</v>
      </c>
      <c r="G15" s="18"/>
      <c r="H15" s="18"/>
      <c r="I15" s="21"/>
      <c r="J15" s="13">
        <f t="shared" si="2"/>
        <v>0</v>
      </c>
      <c r="K15" s="18"/>
      <c r="L15" s="18"/>
      <c r="M15" s="21"/>
      <c r="N15" s="30">
        <v>58</v>
      </c>
      <c r="O15" s="12">
        <v>1</v>
      </c>
      <c r="P15" s="17"/>
      <c r="Q15" s="17"/>
      <c r="R15" s="20"/>
      <c r="S15" s="12">
        <f>0</f>
        <v>0</v>
      </c>
      <c r="T15" s="17"/>
      <c r="U15" s="17"/>
      <c r="V15" s="20"/>
      <c r="W15" s="12">
        <f t="shared" si="3"/>
        <v>1</v>
      </c>
      <c r="X15" s="17"/>
      <c r="Y15" s="17"/>
      <c r="Z15" s="25"/>
    </row>
    <row r="16" spans="1:26">
      <c r="A16" s="6">
        <v>8</v>
      </c>
      <c r="B16" s="12">
        <f t="shared" si="0"/>
        <v>0</v>
      </c>
      <c r="C16" s="17"/>
      <c r="D16" s="17"/>
      <c r="E16" s="20"/>
      <c r="F16" s="12">
        <v>1</v>
      </c>
      <c r="G16" s="17"/>
      <c r="H16" s="17"/>
      <c r="I16" s="20"/>
      <c r="J16" s="12">
        <f t="shared" si="2"/>
        <v>1</v>
      </c>
      <c r="K16" s="17"/>
      <c r="L16" s="17"/>
      <c r="M16" s="20"/>
      <c r="N16" s="29">
        <v>59</v>
      </c>
      <c r="O16" s="13">
        <f>0</f>
        <v>0</v>
      </c>
      <c r="P16" s="18"/>
      <c r="Q16" s="18"/>
      <c r="R16" s="21"/>
      <c r="S16" s="13">
        <v>3</v>
      </c>
      <c r="T16" s="18"/>
      <c r="U16" s="18"/>
      <c r="V16" s="21"/>
      <c r="W16" s="13">
        <f t="shared" si="3"/>
        <v>3</v>
      </c>
      <c r="X16" s="18"/>
      <c r="Y16" s="18"/>
      <c r="Z16" s="26"/>
    </row>
    <row r="17" spans="1:26">
      <c r="A17" s="7">
        <v>9</v>
      </c>
      <c r="B17" s="13">
        <f t="shared" si="0"/>
        <v>0</v>
      </c>
      <c r="C17" s="18"/>
      <c r="D17" s="18"/>
      <c r="E17" s="21"/>
      <c r="F17" s="13">
        <f>0</f>
        <v>0</v>
      </c>
      <c r="G17" s="18"/>
      <c r="H17" s="18"/>
      <c r="I17" s="21"/>
      <c r="J17" s="13">
        <f t="shared" si="2"/>
        <v>0</v>
      </c>
      <c r="K17" s="18"/>
      <c r="L17" s="18"/>
      <c r="M17" s="21"/>
      <c r="N17" s="30">
        <v>60</v>
      </c>
      <c r="O17" s="12">
        <v>3</v>
      </c>
      <c r="P17" s="17"/>
      <c r="Q17" s="17"/>
      <c r="R17" s="20"/>
      <c r="S17" s="12">
        <f>0</f>
        <v>0</v>
      </c>
      <c r="T17" s="17"/>
      <c r="U17" s="17"/>
      <c r="V17" s="20"/>
      <c r="W17" s="12">
        <f t="shared" si="3"/>
        <v>3</v>
      </c>
      <c r="X17" s="17"/>
      <c r="Y17" s="17"/>
      <c r="Z17" s="25"/>
    </row>
    <row r="18" spans="1:26">
      <c r="A18" s="6">
        <v>10</v>
      </c>
      <c r="B18" s="12">
        <f t="shared" si="0"/>
        <v>0</v>
      </c>
      <c r="C18" s="17"/>
      <c r="D18" s="17"/>
      <c r="E18" s="20"/>
      <c r="F18" s="12">
        <f>0</f>
        <v>0</v>
      </c>
      <c r="G18" s="17"/>
      <c r="H18" s="17"/>
      <c r="I18" s="20"/>
      <c r="J18" s="12">
        <f t="shared" si="2"/>
        <v>0</v>
      </c>
      <c r="K18" s="17"/>
      <c r="L18" s="17"/>
      <c r="M18" s="20"/>
      <c r="N18" s="29">
        <v>61</v>
      </c>
      <c r="O18" s="13">
        <v>2</v>
      </c>
      <c r="P18" s="18"/>
      <c r="Q18" s="18"/>
      <c r="R18" s="21"/>
      <c r="S18" s="13">
        <v>2</v>
      </c>
      <c r="T18" s="18"/>
      <c r="U18" s="18"/>
      <c r="V18" s="21"/>
      <c r="W18" s="13">
        <f t="shared" si="3"/>
        <v>4</v>
      </c>
      <c r="X18" s="18"/>
      <c r="Y18" s="18"/>
      <c r="Z18" s="26"/>
    </row>
    <row r="19" spans="1:26">
      <c r="A19" s="7">
        <v>11</v>
      </c>
      <c r="B19" s="13">
        <f t="shared" si="0"/>
        <v>0</v>
      </c>
      <c r="C19" s="18"/>
      <c r="D19" s="18"/>
      <c r="E19" s="21"/>
      <c r="F19" s="13">
        <f>0</f>
        <v>0</v>
      </c>
      <c r="G19" s="18"/>
      <c r="H19" s="18"/>
      <c r="I19" s="21"/>
      <c r="J19" s="13">
        <f t="shared" si="2"/>
        <v>0</v>
      </c>
      <c r="K19" s="18"/>
      <c r="L19" s="18"/>
      <c r="M19" s="21"/>
      <c r="N19" s="30">
        <v>62</v>
      </c>
      <c r="O19" s="12">
        <v>1</v>
      </c>
      <c r="P19" s="17"/>
      <c r="Q19" s="17"/>
      <c r="R19" s="20"/>
      <c r="S19" s="12">
        <f>0</f>
        <v>0</v>
      </c>
      <c r="T19" s="17"/>
      <c r="U19" s="17"/>
      <c r="V19" s="20"/>
      <c r="W19" s="12">
        <f t="shared" si="3"/>
        <v>1</v>
      </c>
      <c r="X19" s="17"/>
      <c r="Y19" s="17"/>
      <c r="Z19" s="25"/>
    </row>
    <row r="20" spans="1:26">
      <c r="A20" s="6">
        <v>12</v>
      </c>
      <c r="B20" s="12">
        <f t="shared" si="0"/>
        <v>0</v>
      </c>
      <c r="C20" s="17"/>
      <c r="D20" s="17"/>
      <c r="E20" s="20"/>
      <c r="F20" s="12">
        <v>1</v>
      </c>
      <c r="G20" s="17"/>
      <c r="H20" s="17"/>
      <c r="I20" s="20"/>
      <c r="J20" s="12">
        <f t="shared" si="2"/>
        <v>1</v>
      </c>
      <c r="K20" s="17"/>
      <c r="L20" s="17"/>
      <c r="M20" s="20"/>
      <c r="N20" s="29">
        <v>63</v>
      </c>
      <c r="O20" s="13">
        <v>1</v>
      </c>
      <c r="P20" s="18"/>
      <c r="Q20" s="18"/>
      <c r="R20" s="21"/>
      <c r="S20" s="13">
        <v>2</v>
      </c>
      <c r="T20" s="18"/>
      <c r="U20" s="18"/>
      <c r="V20" s="21"/>
      <c r="W20" s="13">
        <f t="shared" si="3"/>
        <v>3</v>
      </c>
      <c r="X20" s="18"/>
      <c r="Y20" s="18"/>
      <c r="Z20" s="26"/>
    </row>
    <row r="21" spans="1:26">
      <c r="A21" s="7">
        <v>13</v>
      </c>
      <c r="B21" s="13">
        <f t="shared" si="0"/>
        <v>0</v>
      </c>
      <c r="C21" s="18"/>
      <c r="D21" s="18"/>
      <c r="E21" s="21"/>
      <c r="F21" s="13">
        <f>0</f>
        <v>0</v>
      </c>
      <c r="G21" s="18"/>
      <c r="H21" s="18"/>
      <c r="I21" s="21"/>
      <c r="J21" s="13">
        <f t="shared" si="2"/>
        <v>0</v>
      </c>
      <c r="K21" s="18"/>
      <c r="L21" s="18"/>
      <c r="M21" s="21"/>
      <c r="N21" s="30">
        <v>64</v>
      </c>
      <c r="O21" s="12">
        <v>1</v>
      </c>
      <c r="P21" s="17"/>
      <c r="Q21" s="17"/>
      <c r="R21" s="20"/>
      <c r="S21" s="12">
        <v>2</v>
      </c>
      <c r="T21" s="17"/>
      <c r="U21" s="17"/>
      <c r="V21" s="20"/>
      <c r="W21" s="12">
        <f t="shared" si="3"/>
        <v>3</v>
      </c>
      <c r="X21" s="17"/>
      <c r="Y21" s="17"/>
      <c r="Z21" s="25"/>
    </row>
    <row r="22" spans="1:26">
      <c r="A22" s="6">
        <v>14</v>
      </c>
      <c r="B22" s="12">
        <f t="shared" si="0"/>
        <v>0</v>
      </c>
      <c r="C22" s="17"/>
      <c r="D22" s="17"/>
      <c r="E22" s="20"/>
      <c r="F22" s="12">
        <f>0</f>
        <v>0</v>
      </c>
      <c r="G22" s="17"/>
      <c r="H22" s="17"/>
      <c r="I22" s="20"/>
      <c r="J22" s="12">
        <f t="shared" si="2"/>
        <v>0</v>
      </c>
      <c r="K22" s="17"/>
      <c r="L22" s="17"/>
      <c r="M22" s="20"/>
      <c r="N22" s="29">
        <v>65</v>
      </c>
      <c r="O22" s="13">
        <v>1</v>
      </c>
      <c r="P22" s="18"/>
      <c r="Q22" s="18"/>
      <c r="R22" s="21"/>
      <c r="S22" s="13">
        <f>0</f>
        <v>0</v>
      </c>
      <c r="T22" s="18"/>
      <c r="U22" s="18"/>
      <c r="V22" s="21"/>
      <c r="W22" s="13">
        <f t="shared" si="3"/>
        <v>1</v>
      </c>
      <c r="X22" s="18"/>
      <c r="Y22" s="18"/>
      <c r="Z22" s="26"/>
    </row>
    <row r="23" spans="1:26">
      <c r="A23" s="7">
        <v>15</v>
      </c>
      <c r="B23" s="13">
        <f t="shared" si="0"/>
        <v>0</v>
      </c>
      <c r="C23" s="18"/>
      <c r="D23" s="18"/>
      <c r="E23" s="21"/>
      <c r="F23" s="13">
        <f>0</f>
        <v>0</v>
      </c>
      <c r="G23" s="18"/>
      <c r="H23" s="18"/>
      <c r="I23" s="21"/>
      <c r="J23" s="13">
        <f t="shared" si="2"/>
        <v>0</v>
      </c>
      <c r="K23" s="18"/>
      <c r="L23" s="18"/>
      <c r="M23" s="21"/>
      <c r="N23" s="30">
        <v>66</v>
      </c>
      <c r="O23" s="12">
        <v>1</v>
      </c>
      <c r="P23" s="17"/>
      <c r="Q23" s="17"/>
      <c r="R23" s="20"/>
      <c r="S23" s="12">
        <v>2</v>
      </c>
      <c r="T23" s="17"/>
      <c r="U23" s="17"/>
      <c r="V23" s="20"/>
      <c r="W23" s="12">
        <f t="shared" si="3"/>
        <v>3</v>
      </c>
      <c r="X23" s="17"/>
      <c r="Y23" s="17"/>
      <c r="Z23" s="25"/>
    </row>
    <row r="24" spans="1:26">
      <c r="A24" s="6">
        <v>16</v>
      </c>
      <c r="B24" s="12">
        <f t="shared" si="0"/>
        <v>0</v>
      </c>
      <c r="C24" s="17"/>
      <c r="D24" s="17"/>
      <c r="E24" s="20"/>
      <c r="F24" s="12">
        <f>0</f>
        <v>0</v>
      </c>
      <c r="G24" s="17"/>
      <c r="H24" s="17"/>
      <c r="I24" s="20"/>
      <c r="J24" s="12">
        <f t="shared" si="2"/>
        <v>0</v>
      </c>
      <c r="K24" s="17"/>
      <c r="L24" s="17"/>
      <c r="M24" s="20"/>
      <c r="N24" s="29">
        <v>67</v>
      </c>
      <c r="O24" s="13">
        <f>0</f>
        <v>0</v>
      </c>
      <c r="P24" s="18"/>
      <c r="Q24" s="18"/>
      <c r="R24" s="21"/>
      <c r="S24" s="13">
        <v>5</v>
      </c>
      <c r="T24" s="18"/>
      <c r="U24" s="18"/>
      <c r="V24" s="21"/>
      <c r="W24" s="13">
        <f t="shared" si="3"/>
        <v>5</v>
      </c>
      <c r="X24" s="18"/>
      <c r="Y24" s="18"/>
      <c r="Z24" s="26"/>
    </row>
    <row r="25" spans="1:26">
      <c r="A25" s="7">
        <v>17</v>
      </c>
      <c r="B25" s="13">
        <f t="shared" si="0"/>
        <v>0</v>
      </c>
      <c r="C25" s="18"/>
      <c r="D25" s="18"/>
      <c r="E25" s="21"/>
      <c r="F25" s="13">
        <v>1</v>
      </c>
      <c r="G25" s="18"/>
      <c r="H25" s="18"/>
      <c r="I25" s="21"/>
      <c r="J25" s="13">
        <f t="shared" si="2"/>
        <v>1</v>
      </c>
      <c r="K25" s="18"/>
      <c r="L25" s="18"/>
      <c r="M25" s="21"/>
      <c r="N25" s="30">
        <v>68</v>
      </c>
      <c r="O25" s="12">
        <f>0</f>
        <v>0</v>
      </c>
      <c r="P25" s="17"/>
      <c r="Q25" s="17"/>
      <c r="R25" s="20"/>
      <c r="S25" s="12">
        <v>1</v>
      </c>
      <c r="T25" s="17"/>
      <c r="U25" s="17"/>
      <c r="V25" s="20"/>
      <c r="W25" s="12">
        <f t="shared" si="3"/>
        <v>1</v>
      </c>
      <c r="X25" s="17"/>
      <c r="Y25" s="17"/>
      <c r="Z25" s="25"/>
    </row>
    <row r="26" spans="1:26">
      <c r="A26" s="6">
        <v>18</v>
      </c>
      <c r="B26" s="12">
        <v>1</v>
      </c>
      <c r="C26" s="17"/>
      <c r="D26" s="17"/>
      <c r="E26" s="20"/>
      <c r="F26" s="12">
        <v>1</v>
      </c>
      <c r="G26" s="17"/>
      <c r="H26" s="17"/>
      <c r="I26" s="20"/>
      <c r="J26" s="12">
        <f t="shared" si="2"/>
        <v>2</v>
      </c>
      <c r="K26" s="17"/>
      <c r="L26" s="17"/>
      <c r="M26" s="20"/>
      <c r="N26" s="29">
        <v>69</v>
      </c>
      <c r="O26" s="13">
        <v>3</v>
      </c>
      <c r="P26" s="18"/>
      <c r="Q26" s="18"/>
      <c r="R26" s="21"/>
      <c r="S26" s="13">
        <v>2</v>
      </c>
      <c r="T26" s="18"/>
      <c r="U26" s="18"/>
      <c r="V26" s="21"/>
      <c r="W26" s="13">
        <f t="shared" si="3"/>
        <v>5</v>
      </c>
      <c r="X26" s="18"/>
      <c r="Y26" s="18"/>
      <c r="Z26" s="26"/>
    </row>
    <row r="27" spans="1:26">
      <c r="A27" s="7">
        <v>19</v>
      </c>
      <c r="B27" s="13">
        <f>0</f>
        <v>0</v>
      </c>
      <c r="C27" s="18"/>
      <c r="D27" s="18"/>
      <c r="E27" s="21"/>
      <c r="F27" s="13">
        <f>0</f>
        <v>0</v>
      </c>
      <c r="G27" s="18"/>
      <c r="H27" s="18"/>
      <c r="I27" s="21"/>
      <c r="J27" s="13">
        <f t="shared" si="2"/>
        <v>0</v>
      </c>
      <c r="K27" s="18"/>
      <c r="L27" s="18"/>
      <c r="M27" s="21"/>
      <c r="N27" s="30">
        <v>70</v>
      </c>
      <c r="O27" s="12">
        <v>3</v>
      </c>
      <c r="P27" s="17"/>
      <c r="Q27" s="17"/>
      <c r="R27" s="20"/>
      <c r="S27" s="12">
        <f>0</f>
        <v>0</v>
      </c>
      <c r="T27" s="17"/>
      <c r="U27" s="17"/>
      <c r="V27" s="20"/>
      <c r="W27" s="12">
        <f t="shared" si="3"/>
        <v>3</v>
      </c>
      <c r="X27" s="17"/>
      <c r="Y27" s="17"/>
      <c r="Z27" s="25"/>
    </row>
    <row r="28" spans="1:26">
      <c r="A28" s="6">
        <v>20</v>
      </c>
      <c r="B28" s="12">
        <v>1</v>
      </c>
      <c r="C28" s="17"/>
      <c r="D28" s="17"/>
      <c r="E28" s="20"/>
      <c r="F28" s="12">
        <f>0</f>
        <v>0</v>
      </c>
      <c r="G28" s="17"/>
      <c r="H28" s="17"/>
      <c r="I28" s="20"/>
      <c r="J28" s="12">
        <f t="shared" si="2"/>
        <v>1</v>
      </c>
      <c r="K28" s="17"/>
      <c r="L28" s="17"/>
      <c r="M28" s="20"/>
      <c r="N28" s="29">
        <v>71</v>
      </c>
      <c r="O28" s="13">
        <f>0</f>
        <v>0</v>
      </c>
      <c r="P28" s="18"/>
      <c r="Q28" s="18"/>
      <c r="R28" s="21"/>
      <c r="S28" s="13">
        <v>1</v>
      </c>
      <c r="T28" s="18"/>
      <c r="U28" s="18"/>
      <c r="V28" s="21"/>
      <c r="W28" s="13">
        <f t="shared" si="3"/>
        <v>1</v>
      </c>
      <c r="X28" s="18"/>
      <c r="Y28" s="18"/>
      <c r="Z28" s="26"/>
    </row>
    <row r="29" spans="1:26">
      <c r="A29" s="7">
        <v>21</v>
      </c>
      <c r="B29" s="13">
        <f>0</f>
        <v>0</v>
      </c>
      <c r="C29" s="18"/>
      <c r="D29" s="18"/>
      <c r="E29" s="21"/>
      <c r="F29" s="13">
        <v>2</v>
      </c>
      <c r="G29" s="18"/>
      <c r="H29" s="18"/>
      <c r="I29" s="21"/>
      <c r="J29" s="13">
        <f t="shared" si="2"/>
        <v>2</v>
      </c>
      <c r="K29" s="18"/>
      <c r="L29" s="18"/>
      <c r="M29" s="21"/>
      <c r="N29" s="30">
        <v>72</v>
      </c>
      <c r="O29" s="12">
        <v>2</v>
      </c>
      <c r="P29" s="17"/>
      <c r="Q29" s="17"/>
      <c r="R29" s="20"/>
      <c r="S29" s="12">
        <v>3</v>
      </c>
      <c r="T29" s="17"/>
      <c r="U29" s="17"/>
      <c r="V29" s="20"/>
      <c r="W29" s="12">
        <f t="shared" si="3"/>
        <v>5</v>
      </c>
      <c r="X29" s="17"/>
      <c r="Y29" s="17"/>
      <c r="Z29" s="25"/>
    </row>
    <row r="30" spans="1:26">
      <c r="A30" s="6">
        <v>22</v>
      </c>
      <c r="B30" s="12">
        <f>0</f>
        <v>0</v>
      </c>
      <c r="C30" s="17"/>
      <c r="D30" s="17"/>
      <c r="E30" s="20"/>
      <c r="F30" s="12">
        <f>0</f>
        <v>0</v>
      </c>
      <c r="G30" s="17"/>
      <c r="H30" s="17"/>
      <c r="I30" s="20"/>
      <c r="J30" s="12">
        <f t="shared" si="2"/>
        <v>0</v>
      </c>
      <c r="K30" s="17"/>
      <c r="L30" s="17"/>
      <c r="M30" s="20"/>
      <c r="N30" s="29">
        <v>73</v>
      </c>
      <c r="O30" s="13">
        <v>4</v>
      </c>
      <c r="P30" s="18"/>
      <c r="Q30" s="18"/>
      <c r="R30" s="21"/>
      <c r="S30" s="13">
        <v>2</v>
      </c>
      <c r="T30" s="18"/>
      <c r="U30" s="18"/>
      <c r="V30" s="21"/>
      <c r="W30" s="13">
        <f t="shared" si="3"/>
        <v>6</v>
      </c>
      <c r="X30" s="18"/>
      <c r="Y30" s="18"/>
      <c r="Z30" s="26"/>
    </row>
    <row r="31" spans="1:26">
      <c r="A31" s="7">
        <v>23</v>
      </c>
      <c r="B31" s="13">
        <f>0</f>
        <v>0</v>
      </c>
      <c r="C31" s="18"/>
      <c r="D31" s="18"/>
      <c r="E31" s="21"/>
      <c r="F31" s="13">
        <f>0</f>
        <v>0</v>
      </c>
      <c r="G31" s="18"/>
      <c r="H31" s="18"/>
      <c r="I31" s="21"/>
      <c r="J31" s="13">
        <f t="shared" si="2"/>
        <v>0</v>
      </c>
      <c r="K31" s="18"/>
      <c r="L31" s="18"/>
      <c r="M31" s="21"/>
      <c r="N31" s="30">
        <v>74</v>
      </c>
      <c r="O31" s="12">
        <v>2</v>
      </c>
      <c r="P31" s="17"/>
      <c r="Q31" s="17"/>
      <c r="R31" s="20"/>
      <c r="S31" s="12">
        <v>1</v>
      </c>
      <c r="T31" s="17"/>
      <c r="U31" s="17"/>
      <c r="V31" s="20"/>
      <c r="W31" s="12">
        <f t="shared" si="3"/>
        <v>3</v>
      </c>
      <c r="X31" s="17"/>
      <c r="Y31" s="17"/>
      <c r="Z31" s="25"/>
    </row>
    <row r="32" spans="1:26">
      <c r="A32" s="6">
        <v>24</v>
      </c>
      <c r="B32" s="12">
        <f>0</f>
        <v>0</v>
      </c>
      <c r="C32" s="17"/>
      <c r="D32" s="17"/>
      <c r="E32" s="20"/>
      <c r="F32" s="12">
        <v>1</v>
      </c>
      <c r="G32" s="17"/>
      <c r="H32" s="17"/>
      <c r="I32" s="20"/>
      <c r="J32" s="12">
        <f t="shared" si="2"/>
        <v>1</v>
      </c>
      <c r="K32" s="17"/>
      <c r="L32" s="17"/>
      <c r="M32" s="20"/>
      <c r="N32" s="29">
        <v>75</v>
      </c>
      <c r="O32" s="13">
        <v>2</v>
      </c>
      <c r="P32" s="18"/>
      <c r="Q32" s="18"/>
      <c r="R32" s="21"/>
      <c r="S32" s="13">
        <v>1</v>
      </c>
      <c r="T32" s="18"/>
      <c r="U32" s="18"/>
      <c r="V32" s="21"/>
      <c r="W32" s="13">
        <f t="shared" si="3"/>
        <v>3</v>
      </c>
      <c r="X32" s="18"/>
      <c r="Y32" s="18"/>
      <c r="Z32" s="26"/>
    </row>
    <row r="33" spans="1:26">
      <c r="A33" s="7">
        <v>25</v>
      </c>
      <c r="B33" s="13">
        <f>0</f>
        <v>0</v>
      </c>
      <c r="C33" s="18"/>
      <c r="D33" s="18"/>
      <c r="E33" s="21"/>
      <c r="F33" s="13">
        <v>1</v>
      </c>
      <c r="G33" s="18"/>
      <c r="H33" s="18"/>
      <c r="I33" s="21"/>
      <c r="J33" s="13">
        <f t="shared" si="2"/>
        <v>1</v>
      </c>
      <c r="K33" s="18"/>
      <c r="L33" s="18"/>
      <c r="M33" s="21"/>
      <c r="N33" s="30">
        <v>76</v>
      </c>
      <c r="O33" s="12">
        <v>4</v>
      </c>
      <c r="P33" s="17"/>
      <c r="Q33" s="17"/>
      <c r="R33" s="20"/>
      <c r="S33" s="12">
        <f>0</f>
        <v>0</v>
      </c>
      <c r="T33" s="17"/>
      <c r="U33" s="17"/>
      <c r="V33" s="20"/>
      <c r="W33" s="12">
        <f t="shared" si="3"/>
        <v>4</v>
      </c>
      <c r="X33" s="17"/>
      <c r="Y33" s="17"/>
      <c r="Z33" s="25"/>
    </row>
    <row r="34" spans="1:26">
      <c r="A34" s="6">
        <v>26</v>
      </c>
      <c r="B34" s="12">
        <v>1</v>
      </c>
      <c r="C34" s="17"/>
      <c r="D34" s="17"/>
      <c r="E34" s="20"/>
      <c r="F34" s="12">
        <f>0</f>
        <v>0</v>
      </c>
      <c r="G34" s="17"/>
      <c r="H34" s="17"/>
      <c r="I34" s="20"/>
      <c r="J34" s="12">
        <f t="shared" si="2"/>
        <v>1</v>
      </c>
      <c r="K34" s="17"/>
      <c r="L34" s="17"/>
      <c r="M34" s="20"/>
      <c r="N34" s="29">
        <v>77</v>
      </c>
      <c r="O34" s="13">
        <v>4</v>
      </c>
      <c r="P34" s="18"/>
      <c r="Q34" s="18"/>
      <c r="R34" s="21"/>
      <c r="S34" s="13">
        <v>4</v>
      </c>
      <c r="T34" s="18"/>
      <c r="U34" s="18"/>
      <c r="V34" s="21"/>
      <c r="W34" s="13">
        <f t="shared" si="3"/>
        <v>8</v>
      </c>
      <c r="X34" s="18"/>
      <c r="Y34" s="18"/>
      <c r="Z34" s="26"/>
    </row>
    <row r="35" spans="1:26">
      <c r="A35" s="7">
        <v>27</v>
      </c>
      <c r="B35" s="13">
        <f t="shared" ref="B35:B42" si="4">0</f>
        <v>0</v>
      </c>
      <c r="C35" s="18"/>
      <c r="D35" s="18"/>
      <c r="E35" s="21"/>
      <c r="F35" s="13">
        <v>2</v>
      </c>
      <c r="G35" s="18"/>
      <c r="H35" s="18"/>
      <c r="I35" s="21"/>
      <c r="J35" s="13">
        <f t="shared" si="2"/>
        <v>2</v>
      </c>
      <c r="K35" s="18"/>
      <c r="L35" s="18"/>
      <c r="M35" s="21"/>
      <c r="N35" s="30">
        <v>78</v>
      </c>
      <c r="O35" s="12">
        <v>2</v>
      </c>
      <c r="P35" s="17"/>
      <c r="Q35" s="17"/>
      <c r="R35" s="20"/>
      <c r="S35" s="12">
        <v>2</v>
      </c>
      <c r="T35" s="17"/>
      <c r="U35" s="17"/>
      <c r="V35" s="20"/>
      <c r="W35" s="12">
        <f t="shared" si="3"/>
        <v>4</v>
      </c>
      <c r="X35" s="17"/>
      <c r="Y35" s="17"/>
      <c r="Z35" s="25"/>
    </row>
    <row r="36" spans="1:26">
      <c r="A36" s="6">
        <v>28</v>
      </c>
      <c r="B36" s="12">
        <f t="shared" si="4"/>
        <v>0</v>
      </c>
      <c r="C36" s="17"/>
      <c r="D36" s="17"/>
      <c r="E36" s="20"/>
      <c r="F36" s="12">
        <f t="shared" ref="F36:F41" si="5">0</f>
        <v>0</v>
      </c>
      <c r="G36" s="17"/>
      <c r="H36" s="17"/>
      <c r="I36" s="20"/>
      <c r="J36" s="12">
        <f t="shared" si="2"/>
        <v>0</v>
      </c>
      <c r="K36" s="17"/>
      <c r="L36" s="17"/>
      <c r="M36" s="20"/>
      <c r="N36" s="29">
        <v>79</v>
      </c>
      <c r="O36" s="13">
        <f>0</f>
        <v>0</v>
      </c>
      <c r="P36" s="18"/>
      <c r="Q36" s="18"/>
      <c r="R36" s="21"/>
      <c r="S36" s="13">
        <f>0</f>
        <v>0</v>
      </c>
      <c r="T36" s="18"/>
      <c r="U36" s="18"/>
      <c r="V36" s="21"/>
      <c r="W36" s="13">
        <f t="shared" si="3"/>
        <v>0</v>
      </c>
      <c r="X36" s="18"/>
      <c r="Y36" s="18"/>
      <c r="Z36" s="26"/>
    </row>
    <row r="37" spans="1:26">
      <c r="A37" s="7">
        <v>29</v>
      </c>
      <c r="B37" s="13">
        <f t="shared" si="4"/>
        <v>0</v>
      </c>
      <c r="C37" s="18"/>
      <c r="D37" s="18"/>
      <c r="E37" s="21"/>
      <c r="F37" s="13">
        <f t="shared" si="5"/>
        <v>0</v>
      </c>
      <c r="G37" s="18"/>
      <c r="H37" s="18"/>
      <c r="I37" s="21"/>
      <c r="J37" s="13">
        <f t="shared" si="2"/>
        <v>0</v>
      </c>
      <c r="K37" s="18"/>
      <c r="L37" s="18"/>
      <c r="M37" s="21"/>
      <c r="N37" s="30">
        <v>80</v>
      </c>
      <c r="O37" s="12">
        <v>1</v>
      </c>
      <c r="P37" s="17"/>
      <c r="Q37" s="17"/>
      <c r="R37" s="20"/>
      <c r="S37" s="12">
        <v>1</v>
      </c>
      <c r="T37" s="17"/>
      <c r="U37" s="17"/>
      <c r="V37" s="20"/>
      <c r="W37" s="12">
        <f t="shared" si="3"/>
        <v>2</v>
      </c>
      <c r="X37" s="17"/>
      <c r="Y37" s="17"/>
      <c r="Z37" s="25"/>
    </row>
    <row r="38" spans="1:26">
      <c r="A38" s="6">
        <v>30</v>
      </c>
      <c r="B38" s="12">
        <f t="shared" si="4"/>
        <v>0</v>
      </c>
      <c r="C38" s="17"/>
      <c r="D38" s="17"/>
      <c r="E38" s="20"/>
      <c r="F38" s="12">
        <f t="shared" si="5"/>
        <v>0</v>
      </c>
      <c r="G38" s="17"/>
      <c r="H38" s="17"/>
      <c r="I38" s="20"/>
      <c r="J38" s="12">
        <f t="shared" si="2"/>
        <v>0</v>
      </c>
      <c r="K38" s="17"/>
      <c r="L38" s="17"/>
      <c r="M38" s="20"/>
      <c r="N38" s="29">
        <v>81</v>
      </c>
      <c r="O38" s="13">
        <f>0</f>
        <v>0</v>
      </c>
      <c r="P38" s="18"/>
      <c r="Q38" s="18"/>
      <c r="R38" s="21"/>
      <c r="S38" s="13">
        <v>2</v>
      </c>
      <c r="T38" s="18"/>
      <c r="U38" s="18"/>
      <c r="V38" s="21"/>
      <c r="W38" s="13">
        <f t="shared" si="3"/>
        <v>2</v>
      </c>
      <c r="X38" s="18"/>
      <c r="Y38" s="18"/>
      <c r="Z38" s="26"/>
    </row>
    <row r="39" spans="1:26">
      <c r="A39" s="7">
        <v>31</v>
      </c>
      <c r="B39" s="13">
        <f t="shared" si="4"/>
        <v>0</v>
      </c>
      <c r="C39" s="18"/>
      <c r="D39" s="18"/>
      <c r="E39" s="21"/>
      <c r="F39" s="13">
        <f t="shared" si="5"/>
        <v>0</v>
      </c>
      <c r="G39" s="18"/>
      <c r="H39" s="18"/>
      <c r="I39" s="21"/>
      <c r="J39" s="13">
        <f t="shared" si="2"/>
        <v>0</v>
      </c>
      <c r="K39" s="18"/>
      <c r="L39" s="18"/>
      <c r="M39" s="21"/>
      <c r="N39" s="30">
        <v>82</v>
      </c>
      <c r="O39" s="12">
        <f>0</f>
        <v>0</v>
      </c>
      <c r="P39" s="17"/>
      <c r="Q39" s="17"/>
      <c r="R39" s="20"/>
      <c r="S39" s="12">
        <v>4</v>
      </c>
      <c r="T39" s="17"/>
      <c r="U39" s="17"/>
      <c r="V39" s="20"/>
      <c r="W39" s="12">
        <f t="shared" si="3"/>
        <v>4</v>
      </c>
      <c r="X39" s="17"/>
      <c r="Y39" s="17"/>
      <c r="Z39" s="25"/>
    </row>
    <row r="40" spans="1:26">
      <c r="A40" s="6">
        <v>32</v>
      </c>
      <c r="B40" s="12">
        <f t="shared" si="4"/>
        <v>0</v>
      </c>
      <c r="C40" s="17"/>
      <c r="D40" s="17"/>
      <c r="E40" s="20"/>
      <c r="F40" s="12">
        <f t="shared" si="5"/>
        <v>0</v>
      </c>
      <c r="G40" s="17"/>
      <c r="H40" s="17"/>
      <c r="I40" s="20"/>
      <c r="J40" s="12">
        <f t="shared" si="2"/>
        <v>0</v>
      </c>
      <c r="K40" s="17"/>
      <c r="L40" s="17"/>
      <c r="M40" s="20"/>
      <c r="N40" s="29">
        <v>83</v>
      </c>
      <c r="O40" s="13">
        <v>2</v>
      </c>
      <c r="P40" s="18"/>
      <c r="Q40" s="18"/>
      <c r="R40" s="21"/>
      <c r="S40" s="13">
        <v>1</v>
      </c>
      <c r="T40" s="18"/>
      <c r="U40" s="18"/>
      <c r="V40" s="21"/>
      <c r="W40" s="13">
        <f t="shared" si="3"/>
        <v>3</v>
      </c>
      <c r="X40" s="18"/>
      <c r="Y40" s="18"/>
      <c r="Z40" s="26"/>
    </row>
    <row r="41" spans="1:26">
      <c r="A41" s="7">
        <v>33</v>
      </c>
      <c r="B41" s="13">
        <f t="shared" si="4"/>
        <v>0</v>
      </c>
      <c r="C41" s="18"/>
      <c r="D41" s="18"/>
      <c r="E41" s="21"/>
      <c r="F41" s="13">
        <f t="shared" si="5"/>
        <v>0</v>
      </c>
      <c r="G41" s="18"/>
      <c r="H41" s="18"/>
      <c r="I41" s="21"/>
      <c r="J41" s="13">
        <f t="shared" si="2"/>
        <v>0</v>
      </c>
      <c r="K41" s="18"/>
      <c r="L41" s="18"/>
      <c r="M41" s="21"/>
      <c r="N41" s="30">
        <v>84</v>
      </c>
      <c r="O41" s="12">
        <f>0</f>
        <v>0</v>
      </c>
      <c r="P41" s="17"/>
      <c r="Q41" s="17"/>
      <c r="R41" s="20"/>
      <c r="S41" s="12">
        <f>0</f>
        <v>0</v>
      </c>
      <c r="T41" s="17"/>
      <c r="U41" s="17"/>
      <c r="V41" s="20"/>
      <c r="W41" s="12">
        <f t="shared" si="3"/>
        <v>0</v>
      </c>
      <c r="X41" s="17"/>
      <c r="Y41" s="17"/>
      <c r="Z41" s="25"/>
    </row>
    <row r="42" spans="1:26">
      <c r="A42" s="6">
        <v>34</v>
      </c>
      <c r="B42" s="12">
        <f t="shared" si="4"/>
        <v>0</v>
      </c>
      <c r="C42" s="17"/>
      <c r="D42" s="17"/>
      <c r="E42" s="20"/>
      <c r="F42" s="12">
        <v>1</v>
      </c>
      <c r="G42" s="17"/>
      <c r="H42" s="17"/>
      <c r="I42" s="20"/>
      <c r="J42" s="12">
        <f t="shared" si="2"/>
        <v>1</v>
      </c>
      <c r="K42" s="17"/>
      <c r="L42" s="17"/>
      <c r="M42" s="20"/>
      <c r="N42" s="29">
        <v>85</v>
      </c>
      <c r="O42" s="13">
        <v>1</v>
      </c>
      <c r="P42" s="18"/>
      <c r="Q42" s="18"/>
      <c r="R42" s="21"/>
      <c r="S42" s="13">
        <v>3</v>
      </c>
      <c r="T42" s="18"/>
      <c r="U42" s="18"/>
      <c r="V42" s="21"/>
      <c r="W42" s="13">
        <f t="shared" si="3"/>
        <v>4</v>
      </c>
      <c r="X42" s="18"/>
      <c r="Y42" s="18"/>
      <c r="Z42" s="26"/>
    </row>
    <row r="43" spans="1:26">
      <c r="A43" s="7">
        <v>35</v>
      </c>
      <c r="B43" s="13">
        <v>1</v>
      </c>
      <c r="C43" s="18"/>
      <c r="D43" s="18"/>
      <c r="E43" s="21"/>
      <c r="F43" s="13">
        <f>0</f>
        <v>0</v>
      </c>
      <c r="G43" s="18"/>
      <c r="H43" s="18"/>
      <c r="I43" s="21"/>
      <c r="J43" s="13">
        <f t="shared" si="2"/>
        <v>1</v>
      </c>
      <c r="K43" s="18"/>
      <c r="L43" s="18"/>
      <c r="M43" s="21"/>
      <c r="N43" s="30">
        <v>86</v>
      </c>
      <c r="O43" s="12">
        <v>2</v>
      </c>
      <c r="P43" s="17"/>
      <c r="Q43" s="17"/>
      <c r="R43" s="20"/>
      <c r="S43" s="12">
        <v>2</v>
      </c>
      <c r="T43" s="17"/>
      <c r="U43" s="17"/>
      <c r="V43" s="20"/>
      <c r="W43" s="12">
        <f t="shared" si="3"/>
        <v>4</v>
      </c>
      <c r="X43" s="17"/>
      <c r="Y43" s="17"/>
      <c r="Z43" s="25"/>
    </row>
    <row r="44" spans="1:26">
      <c r="A44" s="6">
        <v>36</v>
      </c>
      <c r="B44" s="12">
        <v>1</v>
      </c>
      <c r="C44" s="17"/>
      <c r="D44" s="17"/>
      <c r="E44" s="20"/>
      <c r="F44" s="12">
        <f>0</f>
        <v>0</v>
      </c>
      <c r="G44" s="17"/>
      <c r="H44" s="17"/>
      <c r="I44" s="20"/>
      <c r="J44" s="12">
        <f t="shared" si="2"/>
        <v>1</v>
      </c>
      <c r="K44" s="17"/>
      <c r="L44" s="17"/>
      <c r="M44" s="20"/>
      <c r="N44" s="29">
        <v>87</v>
      </c>
      <c r="O44" s="13">
        <v>2</v>
      </c>
      <c r="P44" s="18"/>
      <c r="Q44" s="18"/>
      <c r="R44" s="21"/>
      <c r="S44" s="13">
        <f>0</f>
        <v>0</v>
      </c>
      <c r="T44" s="18"/>
      <c r="U44" s="18"/>
      <c r="V44" s="21"/>
      <c r="W44" s="13">
        <f t="shared" si="3"/>
        <v>2</v>
      </c>
      <c r="X44" s="18"/>
      <c r="Y44" s="18"/>
      <c r="Z44" s="26"/>
    </row>
    <row r="45" spans="1:26">
      <c r="A45" s="7">
        <v>37</v>
      </c>
      <c r="B45" s="13">
        <f>0</f>
        <v>0</v>
      </c>
      <c r="C45" s="18"/>
      <c r="D45" s="18"/>
      <c r="E45" s="21"/>
      <c r="F45" s="13">
        <f>0</f>
        <v>0</v>
      </c>
      <c r="G45" s="18"/>
      <c r="H45" s="18"/>
      <c r="I45" s="21"/>
      <c r="J45" s="13">
        <f t="shared" si="2"/>
        <v>0</v>
      </c>
      <c r="K45" s="18"/>
      <c r="L45" s="18"/>
      <c r="M45" s="21"/>
      <c r="N45" s="30">
        <v>88</v>
      </c>
      <c r="O45" s="12">
        <f>0</f>
        <v>0</v>
      </c>
      <c r="P45" s="17"/>
      <c r="Q45" s="17"/>
      <c r="R45" s="20"/>
      <c r="S45" s="12">
        <f>0</f>
        <v>0</v>
      </c>
      <c r="T45" s="17"/>
      <c r="U45" s="17"/>
      <c r="V45" s="20"/>
      <c r="W45" s="12">
        <f t="shared" si="3"/>
        <v>0</v>
      </c>
      <c r="X45" s="17"/>
      <c r="Y45" s="17"/>
      <c r="Z45" s="25"/>
    </row>
    <row r="46" spans="1:26">
      <c r="A46" s="6">
        <v>38</v>
      </c>
      <c r="B46" s="12">
        <f>0</f>
        <v>0</v>
      </c>
      <c r="C46" s="17"/>
      <c r="D46" s="17"/>
      <c r="E46" s="20"/>
      <c r="F46" s="12">
        <v>1</v>
      </c>
      <c r="G46" s="17"/>
      <c r="H46" s="17"/>
      <c r="I46" s="20"/>
      <c r="J46" s="12">
        <f t="shared" si="2"/>
        <v>1</v>
      </c>
      <c r="K46" s="17"/>
      <c r="L46" s="17"/>
      <c r="M46" s="20"/>
      <c r="N46" s="29">
        <v>89</v>
      </c>
      <c r="O46" s="13">
        <v>2</v>
      </c>
      <c r="P46" s="18"/>
      <c r="Q46" s="18"/>
      <c r="R46" s="21"/>
      <c r="S46" s="13">
        <v>1</v>
      </c>
      <c r="T46" s="18"/>
      <c r="U46" s="18"/>
      <c r="V46" s="21"/>
      <c r="W46" s="13">
        <f t="shared" si="3"/>
        <v>3</v>
      </c>
      <c r="X46" s="18"/>
      <c r="Y46" s="18"/>
      <c r="Z46" s="26"/>
    </row>
    <row r="47" spans="1:26">
      <c r="A47" s="7">
        <v>39</v>
      </c>
      <c r="B47" s="13">
        <f>0</f>
        <v>0</v>
      </c>
      <c r="C47" s="18"/>
      <c r="D47" s="18"/>
      <c r="E47" s="21"/>
      <c r="F47" s="13">
        <f>0</f>
        <v>0</v>
      </c>
      <c r="G47" s="18"/>
      <c r="H47" s="18"/>
      <c r="I47" s="21"/>
      <c r="J47" s="13">
        <f t="shared" si="2"/>
        <v>0</v>
      </c>
      <c r="K47" s="18"/>
      <c r="L47" s="18"/>
      <c r="M47" s="21"/>
      <c r="N47" s="30">
        <v>90</v>
      </c>
      <c r="O47" s="12">
        <v>1</v>
      </c>
      <c r="P47" s="17"/>
      <c r="Q47" s="17"/>
      <c r="R47" s="20"/>
      <c r="S47" s="12">
        <v>1</v>
      </c>
      <c r="T47" s="17"/>
      <c r="U47" s="17"/>
      <c r="V47" s="20"/>
      <c r="W47" s="12">
        <f t="shared" si="3"/>
        <v>2</v>
      </c>
      <c r="X47" s="17"/>
      <c r="Y47" s="17"/>
      <c r="Z47" s="25"/>
    </row>
    <row r="48" spans="1:26">
      <c r="A48" s="6">
        <v>40</v>
      </c>
      <c r="B48" s="12">
        <f>0</f>
        <v>0</v>
      </c>
      <c r="C48" s="17"/>
      <c r="D48" s="17"/>
      <c r="E48" s="20"/>
      <c r="F48" s="12">
        <f>0</f>
        <v>0</v>
      </c>
      <c r="G48" s="17"/>
      <c r="H48" s="17"/>
      <c r="I48" s="20"/>
      <c r="J48" s="12">
        <f t="shared" si="2"/>
        <v>0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v>2</v>
      </c>
      <c r="T48" s="18"/>
      <c r="U48" s="18"/>
      <c r="V48" s="21"/>
      <c r="W48" s="13">
        <f t="shared" si="3"/>
        <v>2</v>
      </c>
      <c r="X48" s="18"/>
      <c r="Y48" s="18"/>
      <c r="Z48" s="26"/>
    </row>
    <row r="49" spans="1:26">
      <c r="A49" s="7">
        <v>41</v>
      </c>
      <c r="B49" s="13">
        <v>1</v>
      </c>
      <c r="C49" s="18"/>
      <c r="D49" s="18"/>
      <c r="E49" s="21"/>
      <c r="F49" s="13">
        <f>0</f>
        <v>0</v>
      </c>
      <c r="G49" s="18"/>
      <c r="H49" s="18"/>
      <c r="I49" s="21"/>
      <c r="J49" s="13">
        <f t="shared" si="2"/>
        <v>1</v>
      </c>
      <c r="K49" s="18"/>
      <c r="L49" s="18"/>
      <c r="M49" s="21"/>
      <c r="N49" s="30">
        <v>92</v>
      </c>
      <c r="O49" s="12">
        <f>0</f>
        <v>0</v>
      </c>
      <c r="P49" s="17"/>
      <c r="Q49" s="17"/>
      <c r="R49" s="20"/>
      <c r="S49" s="12">
        <f>0</f>
        <v>0</v>
      </c>
      <c r="T49" s="17"/>
      <c r="U49" s="17"/>
      <c r="V49" s="20"/>
      <c r="W49" s="12">
        <f t="shared" si="3"/>
        <v>0</v>
      </c>
      <c r="X49" s="17"/>
      <c r="Y49" s="17"/>
      <c r="Z49" s="25"/>
    </row>
    <row r="50" spans="1:26">
      <c r="A50" s="6">
        <v>42</v>
      </c>
      <c r="B50" s="12">
        <v>3</v>
      </c>
      <c r="C50" s="17"/>
      <c r="D50" s="17"/>
      <c r="E50" s="20"/>
      <c r="F50" s="12">
        <v>2</v>
      </c>
      <c r="G50" s="17"/>
      <c r="H50" s="17"/>
      <c r="I50" s="20"/>
      <c r="J50" s="12">
        <f t="shared" si="2"/>
        <v>5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v>1</v>
      </c>
      <c r="T50" s="18"/>
      <c r="U50" s="18"/>
      <c r="V50" s="21"/>
      <c r="W50" s="13">
        <f t="shared" si="3"/>
        <v>2</v>
      </c>
      <c r="X50" s="18"/>
      <c r="Y50" s="18"/>
      <c r="Z50" s="26"/>
    </row>
    <row r="51" spans="1:26">
      <c r="A51" s="7">
        <v>43</v>
      </c>
      <c r="B51" s="13">
        <f>0</f>
        <v>0</v>
      </c>
      <c r="C51" s="18"/>
      <c r="D51" s="18"/>
      <c r="E51" s="21"/>
      <c r="F51" s="13">
        <v>1</v>
      </c>
      <c r="G51" s="18"/>
      <c r="H51" s="18"/>
      <c r="I51" s="21"/>
      <c r="J51" s="13">
        <f t="shared" si="2"/>
        <v>1</v>
      </c>
      <c r="K51" s="18"/>
      <c r="L51" s="18"/>
      <c r="M51" s="21"/>
      <c r="N51" s="30">
        <v>94</v>
      </c>
      <c r="O51" s="12">
        <f t="shared" ref="O51:O57" si="6">0</f>
        <v>0</v>
      </c>
      <c r="P51" s="17"/>
      <c r="Q51" s="17"/>
      <c r="R51" s="20"/>
      <c r="S51" s="12">
        <v>1</v>
      </c>
      <c r="T51" s="17"/>
      <c r="U51" s="17"/>
      <c r="V51" s="20"/>
      <c r="W51" s="12">
        <f t="shared" si="3"/>
        <v>1</v>
      </c>
      <c r="X51" s="17"/>
      <c r="Y51" s="17"/>
      <c r="Z51" s="25"/>
    </row>
    <row r="52" spans="1:26">
      <c r="A52" s="6">
        <v>44</v>
      </c>
      <c r="B52" s="12">
        <f>0</f>
        <v>0</v>
      </c>
      <c r="C52" s="17"/>
      <c r="D52" s="17"/>
      <c r="E52" s="20"/>
      <c r="F52" s="12">
        <f>0</f>
        <v>0</v>
      </c>
      <c r="G52" s="17"/>
      <c r="H52" s="17"/>
      <c r="I52" s="20"/>
      <c r="J52" s="12">
        <f t="shared" si="2"/>
        <v>0</v>
      </c>
      <c r="K52" s="17"/>
      <c r="L52" s="17"/>
      <c r="M52" s="20"/>
      <c r="N52" s="29">
        <v>95</v>
      </c>
      <c r="O52" s="13">
        <f t="shared" si="6"/>
        <v>0</v>
      </c>
      <c r="P52" s="18"/>
      <c r="Q52" s="18"/>
      <c r="R52" s="21"/>
      <c r="S52" s="13">
        <f>0</f>
        <v>0</v>
      </c>
      <c r="T52" s="18"/>
      <c r="U52" s="18"/>
      <c r="V52" s="21"/>
      <c r="W52" s="13">
        <f t="shared" si="3"/>
        <v>0</v>
      </c>
      <c r="X52" s="18"/>
      <c r="Y52" s="18"/>
      <c r="Z52" s="26"/>
    </row>
    <row r="53" spans="1:26">
      <c r="A53" s="7">
        <v>45</v>
      </c>
      <c r="B53" s="13">
        <v>1</v>
      </c>
      <c r="C53" s="18"/>
      <c r="D53" s="18"/>
      <c r="E53" s="21"/>
      <c r="F53" s="13">
        <f>0</f>
        <v>0</v>
      </c>
      <c r="G53" s="18"/>
      <c r="H53" s="18"/>
      <c r="I53" s="21"/>
      <c r="J53" s="13">
        <f t="shared" si="2"/>
        <v>1</v>
      </c>
      <c r="K53" s="18"/>
      <c r="L53" s="18"/>
      <c r="M53" s="21"/>
      <c r="N53" s="30">
        <v>96</v>
      </c>
      <c r="O53" s="12">
        <f t="shared" si="6"/>
        <v>0</v>
      </c>
      <c r="P53" s="17"/>
      <c r="Q53" s="17"/>
      <c r="R53" s="20"/>
      <c r="S53" s="12">
        <v>2</v>
      </c>
      <c r="T53" s="17"/>
      <c r="U53" s="17"/>
      <c r="V53" s="20"/>
      <c r="W53" s="12">
        <f t="shared" si="3"/>
        <v>2</v>
      </c>
      <c r="X53" s="17"/>
      <c r="Y53" s="17"/>
      <c r="Z53" s="25"/>
    </row>
    <row r="54" spans="1:26">
      <c r="A54" s="6">
        <v>46</v>
      </c>
      <c r="B54" s="12">
        <f>0</f>
        <v>0</v>
      </c>
      <c r="C54" s="17"/>
      <c r="D54" s="17"/>
      <c r="E54" s="20"/>
      <c r="F54" s="12">
        <f>0</f>
        <v>0</v>
      </c>
      <c r="G54" s="17"/>
      <c r="H54" s="17"/>
      <c r="I54" s="20"/>
      <c r="J54" s="12">
        <f t="shared" si="2"/>
        <v>0</v>
      </c>
      <c r="K54" s="17"/>
      <c r="L54" s="17"/>
      <c r="M54" s="20"/>
      <c r="N54" s="29">
        <v>97</v>
      </c>
      <c r="O54" s="13">
        <f t="shared" si="6"/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3"/>
        <v>0</v>
      </c>
      <c r="X54" s="18"/>
      <c r="Y54" s="18"/>
      <c r="Z54" s="26"/>
    </row>
    <row r="55" spans="1:26">
      <c r="A55" s="7">
        <v>47</v>
      </c>
      <c r="B55" s="13">
        <f>0</f>
        <v>0</v>
      </c>
      <c r="C55" s="18"/>
      <c r="D55" s="18"/>
      <c r="E55" s="21"/>
      <c r="F55" s="13">
        <v>1</v>
      </c>
      <c r="G55" s="18"/>
      <c r="H55" s="18"/>
      <c r="I55" s="21"/>
      <c r="J55" s="13">
        <f t="shared" si="2"/>
        <v>1</v>
      </c>
      <c r="K55" s="18"/>
      <c r="L55" s="18"/>
      <c r="M55" s="21"/>
      <c r="N55" s="30">
        <v>98</v>
      </c>
      <c r="O55" s="12">
        <f t="shared" si="6"/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3"/>
        <v>0</v>
      </c>
      <c r="X55" s="17"/>
      <c r="Y55" s="17"/>
      <c r="Z55" s="25"/>
    </row>
    <row r="56" spans="1:26">
      <c r="A56" s="6">
        <v>48</v>
      </c>
      <c r="B56" s="12">
        <v>1</v>
      </c>
      <c r="C56" s="17"/>
      <c r="D56" s="17"/>
      <c r="E56" s="20"/>
      <c r="F56" s="12">
        <f>0</f>
        <v>0</v>
      </c>
      <c r="G56" s="17"/>
      <c r="H56" s="17"/>
      <c r="I56" s="20"/>
      <c r="J56" s="12">
        <f t="shared" si="2"/>
        <v>1</v>
      </c>
      <c r="K56" s="17"/>
      <c r="L56" s="17"/>
      <c r="M56" s="20"/>
      <c r="N56" s="29">
        <v>99</v>
      </c>
      <c r="O56" s="13">
        <f t="shared" si="6"/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3"/>
        <v>0</v>
      </c>
      <c r="X56" s="18"/>
      <c r="Y56" s="18"/>
      <c r="Z56" s="26"/>
    </row>
    <row r="57" spans="1:26">
      <c r="A57" s="7">
        <v>49</v>
      </c>
      <c r="B57" s="13">
        <f>0</f>
        <v>0</v>
      </c>
      <c r="C57" s="18"/>
      <c r="D57" s="18"/>
      <c r="E57" s="21"/>
      <c r="F57" s="13">
        <v>2</v>
      </c>
      <c r="G57" s="18"/>
      <c r="H57" s="18"/>
      <c r="I57" s="21"/>
      <c r="J57" s="13">
        <f t="shared" si="2"/>
        <v>2</v>
      </c>
      <c r="K57" s="18"/>
      <c r="L57" s="18"/>
      <c r="M57" s="21"/>
      <c r="N57" s="30" t="s">
        <v>20</v>
      </c>
      <c r="O57" s="12">
        <f t="shared" si="6"/>
        <v>0</v>
      </c>
      <c r="P57" s="17"/>
      <c r="Q57" s="17"/>
      <c r="R57" s="20"/>
      <c r="S57" s="12">
        <v>1</v>
      </c>
      <c r="T57" s="17"/>
      <c r="U57" s="17"/>
      <c r="V57" s="20"/>
      <c r="W57" s="12">
        <f t="shared" si="3"/>
        <v>1</v>
      </c>
      <c r="X57" s="17"/>
      <c r="Y57" s="17"/>
      <c r="Z57" s="25"/>
    </row>
    <row r="58" spans="1:26">
      <c r="A58" s="6">
        <v>50</v>
      </c>
      <c r="B58" s="12">
        <v>2</v>
      </c>
      <c r="C58" s="17"/>
      <c r="D58" s="17"/>
      <c r="E58" s="20"/>
      <c r="F58" s="12">
        <v>2</v>
      </c>
      <c r="G58" s="17"/>
      <c r="H58" s="17"/>
      <c r="I58" s="20"/>
      <c r="J58" s="12">
        <f t="shared" si="2"/>
        <v>4</v>
      </c>
      <c r="K58" s="17"/>
      <c r="L58" s="17"/>
      <c r="M58" s="20"/>
      <c r="N58" s="31" t="s">
        <v>24</v>
      </c>
      <c r="O58" s="14">
        <f>SUM(B8:B58,O8:O57)</f>
        <v>67</v>
      </c>
      <c r="P58" s="19"/>
      <c r="Q58" s="19"/>
      <c r="R58" s="22"/>
      <c r="S58" s="14">
        <f>SUM(F8:F58,S8:S57)</f>
        <v>78</v>
      </c>
      <c r="T58" s="19"/>
      <c r="U58" s="19"/>
      <c r="V58" s="22"/>
      <c r="W58" s="14">
        <f>SUM(J8:J58,W8:W57)</f>
        <v>145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0</v>
      </c>
      <c r="C66" s="17"/>
      <c r="D66" s="17"/>
      <c r="E66" s="20"/>
      <c r="F66" s="12">
        <f>SUM(F8:F12)</f>
        <v>0</v>
      </c>
      <c r="G66" s="17"/>
      <c r="H66" s="17"/>
      <c r="I66" s="20"/>
      <c r="J66" s="12">
        <f>SUM(J8:J12)</f>
        <v>0</v>
      </c>
      <c r="K66" s="17"/>
      <c r="L66" s="17"/>
      <c r="M66" s="25"/>
    </row>
    <row r="67" spans="1:13">
      <c r="A67" s="7" t="s">
        <v>18</v>
      </c>
      <c r="B67" s="13">
        <f>SUM(B13:B17)</f>
        <v>0</v>
      </c>
      <c r="C67" s="18"/>
      <c r="D67" s="18"/>
      <c r="E67" s="21"/>
      <c r="F67" s="13">
        <f>SUM(F13:F17)</f>
        <v>1</v>
      </c>
      <c r="G67" s="18"/>
      <c r="H67" s="18"/>
      <c r="I67" s="21"/>
      <c r="J67" s="13">
        <f>SUM(J13:J17)</f>
        <v>1</v>
      </c>
      <c r="K67" s="18"/>
      <c r="L67" s="18"/>
      <c r="M67" s="26"/>
    </row>
    <row r="68" spans="1:13">
      <c r="A68" s="6" t="s">
        <v>28</v>
      </c>
      <c r="B68" s="12">
        <f>SUM(B18:B22)</f>
        <v>0</v>
      </c>
      <c r="C68" s="17"/>
      <c r="D68" s="17"/>
      <c r="E68" s="20"/>
      <c r="F68" s="12">
        <f>SUM(F18:F22)</f>
        <v>1</v>
      </c>
      <c r="G68" s="17"/>
      <c r="H68" s="17"/>
      <c r="I68" s="20"/>
      <c r="J68" s="12">
        <f>SUM(J18:J22)</f>
        <v>1</v>
      </c>
      <c r="K68" s="17"/>
      <c r="L68" s="17"/>
      <c r="M68" s="25"/>
    </row>
    <row r="69" spans="1:13">
      <c r="A69" s="7" t="s">
        <v>8</v>
      </c>
      <c r="B69" s="13">
        <f>SUM(B23:B27)</f>
        <v>1</v>
      </c>
      <c r="C69" s="18"/>
      <c r="D69" s="18"/>
      <c r="E69" s="21"/>
      <c r="F69" s="13">
        <f>SUM(F23:F27)</f>
        <v>2</v>
      </c>
      <c r="G69" s="18"/>
      <c r="H69" s="18"/>
      <c r="I69" s="21"/>
      <c r="J69" s="13">
        <f>SUM(J23:J27)</f>
        <v>3</v>
      </c>
      <c r="K69" s="18"/>
      <c r="L69" s="18"/>
      <c r="M69" s="26"/>
    </row>
    <row r="70" spans="1:13">
      <c r="A70" s="6" t="s">
        <v>30</v>
      </c>
      <c r="B70" s="12">
        <f>SUM(B28:B32)</f>
        <v>1</v>
      </c>
      <c r="C70" s="17"/>
      <c r="D70" s="17"/>
      <c r="E70" s="20"/>
      <c r="F70" s="12">
        <f>SUM(F28:F32)</f>
        <v>3</v>
      </c>
      <c r="G70" s="17"/>
      <c r="H70" s="17"/>
      <c r="I70" s="20"/>
      <c r="J70" s="12">
        <f>SUM(J28:J32)</f>
        <v>4</v>
      </c>
      <c r="K70" s="17"/>
      <c r="L70" s="17"/>
      <c r="M70" s="25"/>
    </row>
    <row r="71" spans="1:13">
      <c r="A71" s="7" t="s">
        <v>23</v>
      </c>
      <c r="B71" s="13">
        <f>SUM(B33:B37)</f>
        <v>1</v>
      </c>
      <c r="C71" s="18"/>
      <c r="D71" s="18"/>
      <c r="E71" s="21"/>
      <c r="F71" s="13">
        <f>SUM(F33:F37)</f>
        <v>3</v>
      </c>
      <c r="G71" s="18"/>
      <c r="H71" s="18"/>
      <c r="I71" s="21"/>
      <c r="J71" s="13">
        <f>SUM(J33:J37)</f>
        <v>4</v>
      </c>
      <c r="K71" s="18"/>
      <c r="L71" s="18"/>
      <c r="M71" s="26"/>
    </row>
    <row r="72" spans="1:13">
      <c r="A72" s="6" t="s">
        <v>31</v>
      </c>
      <c r="B72" s="12">
        <f>SUM(B38:B42)</f>
        <v>0</v>
      </c>
      <c r="C72" s="17"/>
      <c r="D72" s="17"/>
      <c r="E72" s="20"/>
      <c r="F72" s="12">
        <f>SUM(F38:F42)</f>
        <v>1</v>
      </c>
      <c r="G72" s="17"/>
      <c r="H72" s="17"/>
      <c r="I72" s="20"/>
      <c r="J72" s="12">
        <f>SUM(J38:J42)</f>
        <v>1</v>
      </c>
      <c r="K72" s="17"/>
      <c r="L72" s="17"/>
      <c r="M72" s="25"/>
    </row>
    <row r="73" spans="1:13">
      <c r="A73" s="7" t="s">
        <v>32</v>
      </c>
      <c r="B73" s="13">
        <f>SUM(B43:B47)</f>
        <v>2</v>
      </c>
      <c r="C73" s="18"/>
      <c r="D73" s="18"/>
      <c r="E73" s="21"/>
      <c r="F73" s="13">
        <f>SUM(F43:F47)</f>
        <v>1</v>
      </c>
      <c r="G73" s="18"/>
      <c r="H73" s="18"/>
      <c r="I73" s="21"/>
      <c r="J73" s="13">
        <f>SUM(J43:J47)</f>
        <v>3</v>
      </c>
      <c r="K73" s="18"/>
      <c r="L73" s="18"/>
      <c r="M73" s="26"/>
    </row>
    <row r="74" spans="1:13">
      <c r="A74" s="6" t="s">
        <v>33</v>
      </c>
      <c r="B74" s="12">
        <f>SUM(B48:B52)</f>
        <v>4</v>
      </c>
      <c r="C74" s="17"/>
      <c r="D74" s="17"/>
      <c r="E74" s="20"/>
      <c r="F74" s="12">
        <f>SUM(F48:F52)</f>
        <v>3</v>
      </c>
      <c r="G74" s="17"/>
      <c r="H74" s="17"/>
      <c r="I74" s="20"/>
      <c r="J74" s="12">
        <f>SUM(J48:J52)</f>
        <v>7</v>
      </c>
      <c r="K74" s="17"/>
      <c r="L74" s="17"/>
      <c r="M74" s="25"/>
    </row>
    <row r="75" spans="1:13">
      <c r="A75" s="7" t="s">
        <v>36</v>
      </c>
      <c r="B75" s="13">
        <f>SUM(B53:B57)</f>
        <v>2</v>
      </c>
      <c r="C75" s="18"/>
      <c r="D75" s="18"/>
      <c r="E75" s="21"/>
      <c r="F75" s="13">
        <f>SUM(F53:F57)</f>
        <v>3</v>
      </c>
      <c r="G75" s="18"/>
      <c r="H75" s="18"/>
      <c r="I75" s="21"/>
      <c r="J75" s="13">
        <f>SUM(J53:J57)</f>
        <v>5</v>
      </c>
      <c r="K75" s="18"/>
      <c r="L75" s="18"/>
      <c r="M75" s="26"/>
    </row>
    <row r="76" spans="1:13">
      <c r="A76" s="6" t="s">
        <v>39</v>
      </c>
      <c r="B76" s="12">
        <f>SUM(B58,O8:O11)</f>
        <v>6</v>
      </c>
      <c r="C76" s="17"/>
      <c r="D76" s="17"/>
      <c r="E76" s="20"/>
      <c r="F76" s="12">
        <f>SUM(F58,S8:S11)</f>
        <v>5</v>
      </c>
      <c r="G76" s="17"/>
      <c r="H76" s="17"/>
      <c r="I76" s="20"/>
      <c r="J76" s="12">
        <f>SUM(J58,W8:W11)</f>
        <v>11</v>
      </c>
      <c r="K76" s="17"/>
      <c r="L76" s="17"/>
      <c r="M76" s="25"/>
    </row>
    <row r="77" spans="1:13">
      <c r="A77" s="7" t="s">
        <v>42</v>
      </c>
      <c r="B77" s="13">
        <f>SUM(O12:O16)</f>
        <v>2</v>
      </c>
      <c r="C77" s="18"/>
      <c r="D77" s="18"/>
      <c r="E77" s="21"/>
      <c r="F77" s="13">
        <f>SUM(S12:S16)</f>
        <v>3</v>
      </c>
      <c r="G77" s="18"/>
      <c r="H77" s="18"/>
      <c r="I77" s="21"/>
      <c r="J77" s="13">
        <f>SUM(W12:W16)</f>
        <v>5</v>
      </c>
      <c r="K77" s="18"/>
      <c r="L77" s="18"/>
      <c r="M77" s="26"/>
    </row>
    <row r="78" spans="1:13">
      <c r="A78" s="6" t="s">
        <v>47</v>
      </c>
      <c r="B78" s="12">
        <f>SUM(O17:O21)</f>
        <v>8</v>
      </c>
      <c r="C78" s="17"/>
      <c r="D78" s="17"/>
      <c r="E78" s="20"/>
      <c r="F78" s="12">
        <f>SUM(S17:S21)</f>
        <v>6</v>
      </c>
      <c r="G78" s="17"/>
      <c r="H78" s="17"/>
      <c r="I78" s="20"/>
      <c r="J78" s="12">
        <f>SUM(W17:W21)</f>
        <v>14</v>
      </c>
      <c r="K78" s="17"/>
      <c r="L78" s="17"/>
      <c r="M78" s="25"/>
    </row>
    <row r="79" spans="1:13">
      <c r="A79" s="7" t="s">
        <v>48</v>
      </c>
      <c r="B79" s="13">
        <f>SUM(O22:O26)</f>
        <v>5</v>
      </c>
      <c r="C79" s="18"/>
      <c r="D79" s="18"/>
      <c r="E79" s="21"/>
      <c r="F79" s="13">
        <f>SUM(S22:S26)</f>
        <v>10</v>
      </c>
      <c r="G79" s="18"/>
      <c r="H79" s="18"/>
      <c r="I79" s="21"/>
      <c r="J79" s="13">
        <f>SUM(W22:W26)</f>
        <v>15</v>
      </c>
      <c r="K79" s="18"/>
      <c r="L79" s="18"/>
      <c r="M79" s="26"/>
    </row>
    <row r="80" spans="1:13">
      <c r="A80" s="6" t="s">
        <v>51</v>
      </c>
      <c r="B80" s="12">
        <f>SUM(O27:O31)</f>
        <v>11</v>
      </c>
      <c r="C80" s="17"/>
      <c r="D80" s="17"/>
      <c r="E80" s="20"/>
      <c r="F80" s="12">
        <f>SUM(S27:S31)</f>
        <v>7</v>
      </c>
      <c r="G80" s="17"/>
      <c r="H80" s="17"/>
      <c r="I80" s="20"/>
      <c r="J80" s="12">
        <f>SUM(W27:W31)</f>
        <v>18</v>
      </c>
      <c r="K80" s="17"/>
      <c r="L80" s="17"/>
      <c r="M80" s="25"/>
    </row>
    <row r="81" spans="1:13">
      <c r="A81" s="7" t="s">
        <v>38</v>
      </c>
      <c r="B81" s="13">
        <f>SUM(O32:O36)</f>
        <v>12</v>
      </c>
      <c r="C81" s="18"/>
      <c r="D81" s="18"/>
      <c r="E81" s="21"/>
      <c r="F81" s="13">
        <f>SUM(S32:S36)</f>
        <v>7</v>
      </c>
      <c r="G81" s="18"/>
      <c r="H81" s="18"/>
      <c r="I81" s="21"/>
      <c r="J81" s="13">
        <f>SUM(W32:W36)</f>
        <v>19</v>
      </c>
      <c r="K81" s="18"/>
      <c r="L81" s="18"/>
      <c r="M81" s="26"/>
    </row>
    <row r="82" spans="1:13">
      <c r="A82" s="6" t="s">
        <v>54</v>
      </c>
      <c r="B82" s="12">
        <f>SUM(O37:O41)</f>
        <v>3</v>
      </c>
      <c r="C82" s="17"/>
      <c r="D82" s="17"/>
      <c r="E82" s="20"/>
      <c r="F82" s="12">
        <f>SUM(S37:S41)</f>
        <v>8</v>
      </c>
      <c r="G82" s="17"/>
      <c r="H82" s="17"/>
      <c r="I82" s="20"/>
      <c r="J82" s="12">
        <f>SUM(W37:W41)</f>
        <v>11</v>
      </c>
      <c r="K82" s="17"/>
      <c r="L82" s="17"/>
      <c r="M82" s="25"/>
    </row>
    <row r="83" spans="1:13">
      <c r="A83" s="7" t="s">
        <v>12</v>
      </c>
      <c r="B83" s="13">
        <f>SUM(O42:O46)</f>
        <v>7</v>
      </c>
      <c r="C83" s="18"/>
      <c r="D83" s="18"/>
      <c r="E83" s="21"/>
      <c r="F83" s="13">
        <f>SUM(S42:S46)</f>
        <v>6</v>
      </c>
      <c r="G83" s="18"/>
      <c r="H83" s="18"/>
      <c r="I83" s="21"/>
      <c r="J83" s="13">
        <f>SUM(W42:W46)</f>
        <v>13</v>
      </c>
      <c r="K83" s="18"/>
      <c r="L83" s="18"/>
      <c r="M83" s="26"/>
    </row>
    <row r="84" spans="1:13">
      <c r="A84" s="6" t="s">
        <v>34</v>
      </c>
      <c r="B84" s="12">
        <f>SUM(O47:O51)</f>
        <v>2</v>
      </c>
      <c r="C84" s="17"/>
      <c r="D84" s="17"/>
      <c r="E84" s="20"/>
      <c r="F84" s="12">
        <f>SUM(S47:S51)</f>
        <v>5</v>
      </c>
      <c r="G84" s="17"/>
      <c r="H84" s="17"/>
      <c r="I84" s="20"/>
      <c r="J84" s="12">
        <f>SUM(W47:W51)</f>
        <v>7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2</v>
      </c>
      <c r="G85" s="18"/>
      <c r="H85" s="18"/>
      <c r="I85" s="21"/>
      <c r="J85" s="13">
        <f>SUM(W52:W56)</f>
        <v>2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1</v>
      </c>
      <c r="G86" s="17"/>
      <c r="H86" s="17"/>
      <c r="I86" s="20"/>
      <c r="J86" s="12">
        <f>SUM(W57)</f>
        <v>1</v>
      </c>
      <c r="K86" s="17"/>
      <c r="L86" s="17"/>
      <c r="M86" s="25"/>
    </row>
    <row r="87" spans="1:13">
      <c r="A87" s="8" t="s">
        <v>24</v>
      </c>
      <c r="B87" s="14">
        <f>SUM(B66:B86)</f>
        <v>67</v>
      </c>
      <c r="C87" s="19"/>
      <c r="D87" s="19"/>
      <c r="E87" s="22"/>
      <c r="F87" s="14">
        <f>SUM(F66:F86)</f>
        <v>78</v>
      </c>
      <c r="G87" s="19"/>
      <c r="H87" s="19"/>
      <c r="I87" s="22"/>
      <c r="J87" s="14">
        <f>SUM(J66:J86)</f>
        <v>145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40</v>
      </c>
      <c r="C90" s="19"/>
      <c r="D90" s="19"/>
      <c r="E90" s="22"/>
      <c r="F90" s="14">
        <f>SUM(S22:S57)</f>
        <v>46</v>
      </c>
      <c r="G90" s="19"/>
      <c r="H90" s="19"/>
      <c r="I90" s="22"/>
      <c r="J90" s="14">
        <f>SUM(W22:W57)</f>
        <v>86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109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f>0</f>
        <v>0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0">SUM(B8,F8)</f>
        <v>0</v>
      </c>
      <c r="K8" s="17"/>
      <c r="L8" s="17"/>
      <c r="M8" s="20"/>
      <c r="N8" s="29">
        <v>51</v>
      </c>
      <c r="O8" s="13">
        <f t="shared" ref="O8:O13" si="1">0</f>
        <v>0</v>
      </c>
      <c r="P8" s="18"/>
      <c r="Q8" s="18"/>
      <c r="R8" s="21"/>
      <c r="S8" s="13">
        <f>0</f>
        <v>0</v>
      </c>
      <c r="T8" s="18"/>
      <c r="U8" s="18"/>
      <c r="V8" s="21"/>
      <c r="W8" s="13">
        <f t="shared" ref="W8:W57" si="2">SUM(O8,S8)</f>
        <v>0</v>
      </c>
      <c r="X8" s="18"/>
      <c r="Y8" s="18"/>
      <c r="Z8" s="26"/>
    </row>
    <row r="9" spans="1:26">
      <c r="A9" s="7">
        <v>1</v>
      </c>
      <c r="B9" s="13">
        <f>0</f>
        <v>0</v>
      </c>
      <c r="C9" s="18"/>
      <c r="D9" s="18"/>
      <c r="E9" s="21"/>
      <c r="F9" s="13">
        <f>0</f>
        <v>0</v>
      </c>
      <c r="G9" s="18"/>
      <c r="H9" s="18"/>
      <c r="I9" s="21"/>
      <c r="J9" s="13">
        <f t="shared" si="0"/>
        <v>0</v>
      </c>
      <c r="K9" s="18"/>
      <c r="L9" s="18"/>
      <c r="M9" s="21"/>
      <c r="N9" s="30">
        <v>52</v>
      </c>
      <c r="O9" s="12">
        <f t="shared" si="1"/>
        <v>0</v>
      </c>
      <c r="P9" s="17"/>
      <c r="Q9" s="17"/>
      <c r="R9" s="20"/>
      <c r="S9" s="12">
        <f>0</f>
        <v>0</v>
      </c>
      <c r="T9" s="17"/>
      <c r="U9" s="17"/>
      <c r="V9" s="20"/>
      <c r="W9" s="12">
        <f t="shared" si="2"/>
        <v>0</v>
      </c>
      <c r="X9" s="17"/>
      <c r="Y9" s="17"/>
      <c r="Z9" s="25"/>
    </row>
    <row r="10" spans="1:26">
      <c r="A10" s="6">
        <v>2</v>
      </c>
      <c r="B10" s="12">
        <v>2</v>
      </c>
      <c r="C10" s="17"/>
      <c r="D10" s="17"/>
      <c r="E10" s="20"/>
      <c r="F10" s="12">
        <f>0</f>
        <v>0</v>
      </c>
      <c r="G10" s="17"/>
      <c r="H10" s="17"/>
      <c r="I10" s="20"/>
      <c r="J10" s="12">
        <f t="shared" si="0"/>
        <v>2</v>
      </c>
      <c r="K10" s="17"/>
      <c r="L10" s="17"/>
      <c r="M10" s="20"/>
      <c r="N10" s="29">
        <v>53</v>
      </c>
      <c r="O10" s="13">
        <f t="shared" si="1"/>
        <v>0</v>
      </c>
      <c r="P10" s="18"/>
      <c r="Q10" s="18"/>
      <c r="R10" s="21"/>
      <c r="S10" s="13">
        <f>0</f>
        <v>0</v>
      </c>
      <c r="T10" s="18"/>
      <c r="U10" s="18"/>
      <c r="V10" s="21"/>
      <c r="W10" s="13">
        <f t="shared" si="2"/>
        <v>0</v>
      </c>
      <c r="X10" s="18"/>
      <c r="Y10" s="18"/>
      <c r="Z10" s="26"/>
    </row>
    <row r="11" spans="1:26">
      <c r="A11" s="7">
        <v>3</v>
      </c>
      <c r="B11" s="13">
        <f>0</f>
        <v>0</v>
      </c>
      <c r="C11" s="18"/>
      <c r="D11" s="18"/>
      <c r="E11" s="21"/>
      <c r="F11" s="13">
        <v>3</v>
      </c>
      <c r="G11" s="18"/>
      <c r="H11" s="18"/>
      <c r="I11" s="21"/>
      <c r="J11" s="13">
        <f t="shared" si="0"/>
        <v>3</v>
      </c>
      <c r="K11" s="18"/>
      <c r="L11" s="18"/>
      <c r="M11" s="21"/>
      <c r="N11" s="30">
        <v>54</v>
      </c>
      <c r="O11" s="12">
        <f t="shared" si="1"/>
        <v>0</v>
      </c>
      <c r="P11" s="17"/>
      <c r="Q11" s="17"/>
      <c r="R11" s="20"/>
      <c r="S11" s="12">
        <v>1</v>
      </c>
      <c r="T11" s="17"/>
      <c r="U11" s="17"/>
      <c r="V11" s="20"/>
      <c r="W11" s="12">
        <f t="shared" si="2"/>
        <v>1</v>
      </c>
      <c r="X11" s="17"/>
      <c r="Y11" s="17"/>
      <c r="Z11" s="25"/>
    </row>
    <row r="12" spans="1:26">
      <c r="A12" s="6">
        <v>4</v>
      </c>
      <c r="B12" s="12">
        <f>0</f>
        <v>0</v>
      </c>
      <c r="C12" s="17"/>
      <c r="D12" s="17"/>
      <c r="E12" s="20"/>
      <c r="F12" s="12">
        <v>3</v>
      </c>
      <c r="G12" s="17"/>
      <c r="H12" s="17"/>
      <c r="I12" s="20"/>
      <c r="J12" s="12">
        <f t="shared" si="0"/>
        <v>3</v>
      </c>
      <c r="K12" s="17"/>
      <c r="L12" s="17"/>
      <c r="M12" s="20"/>
      <c r="N12" s="29">
        <v>55</v>
      </c>
      <c r="O12" s="13">
        <f t="shared" si="1"/>
        <v>0</v>
      </c>
      <c r="P12" s="18"/>
      <c r="Q12" s="18"/>
      <c r="R12" s="21"/>
      <c r="S12" s="13">
        <f>0</f>
        <v>0</v>
      </c>
      <c r="T12" s="18"/>
      <c r="U12" s="18"/>
      <c r="V12" s="21"/>
      <c r="W12" s="13">
        <f t="shared" si="2"/>
        <v>0</v>
      </c>
      <c r="X12" s="18"/>
      <c r="Y12" s="18"/>
      <c r="Z12" s="26"/>
    </row>
    <row r="13" spans="1:26">
      <c r="A13" s="7">
        <v>5</v>
      </c>
      <c r="B13" s="13">
        <f>0</f>
        <v>0</v>
      </c>
      <c r="C13" s="18"/>
      <c r="D13" s="18"/>
      <c r="E13" s="21"/>
      <c r="F13" s="13">
        <v>1</v>
      </c>
      <c r="G13" s="18"/>
      <c r="H13" s="18"/>
      <c r="I13" s="21"/>
      <c r="J13" s="13">
        <f t="shared" si="0"/>
        <v>1</v>
      </c>
      <c r="K13" s="18"/>
      <c r="L13" s="18"/>
      <c r="M13" s="21"/>
      <c r="N13" s="30">
        <v>56</v>
      </c>
      <c r="O13" s="12">
        <f t="shared" si="1"/>
        <v>0</v>
      </c>
      <c r="P13" s="17"/>
      <c r="Q13" s="17"/>
      <c r="R13" s="20"/>
      <c r="S13" s="12">
        <f>0</f>
        <v>0</v>
      </c>
      <c r="T13" s="17"/>
      <c r="U13" s="17"/>
      <c r="V13" s="20"/>
      <c r="W13" s="12">
        <f t="shared" si="2"/>
        <v>0</v>
      </c>
      <c r="X13" s="17"/>
      <c r="Y13" s="17"/>
      <c r="Z13" s="25"/>
    </row>
    <row r="14" spans="1:26">
      <c r="A14" s="6">
        <v>6</v>
      </c>
      <c r="B14" s="12">
        <v>1</v>
      </c>
      <c r="C14" s="17"/>
      <c r="D14" s="17"/>
      <c r="E14" s="20"/>
      <c r="F14" s="12">
        <v>1</v>
      </c>
      <c r="G14" s="17"/>
      <c r="H14" s="17"/>
      <c r="I14" s="20"/>
      <c r="J14" s="12">
        <f t="shared" si="0"/>
        <v>2</v>
      </c>
      <c r="K14" s="17"/>
      <c r="L14" s="17"/>
      <c r="M14" s="20"/>
      <c r="N14" s="29">
        <v>57</v>
      </c>
      <c r="O14" s="13">
        <v>1</v>
      </c>
      <c r="P14" s="18"/>
      <c r="Q14" s="18"/>
      <c r="R14" s="21"/>
      <c r="S14" s="13">
        <v>3</v>
      </c>
      <c r="T14" s="18"/>
      <c r="U14" s="18"/>
      <c r="V14" s="21"/>
      <c r="W14" s="13">
        <f t="shared" si="2"/>
        <v>4</v>
      </c>
      <c r="X14" s="18"/>
      <c r="Y14" s="18"/>
      <c r="Z14" s="26"/>
    </row>
    <row r="15" spans="1:26">
      <c r="A15" s="7">
        <v>7</v>
      </c>
      <c r="B15" s="13">
        <v>1</v>
      </c>
      <c r="C15" s="18"/>
      <c r="D15" s="18"/>
      <c r="E15" s="21"/>
      <c r="F15" s="13">
        <v>1</v>
      </c>
      <c r="G15" s="18"/>
      <c r="H15" s="18"/>
      <c r="I15" s="21"/>
      <c r="J15" s="13">
        <f t="shared" si="0"/>
        <v>2</v>
      </c>
      <c r="K15" s="18"/>
      <c r="L15" s="18"/>
      <c r="M15" s="21"/>
      <c r="N15" s="30">
        <v>58</v>
      </c>
      <c r="O15" s="12">
        <f>0</f>
        <v>0</v>
      </c>
      <c r="P15" s="17"/>
      <c r="Q15" s="17"/>
      <c r="R15" s="20"/>
      <c r="S15" s="12">
        <v>1</v>
      </c>
      <c r="T15" s="17"/>
      <c r="U15" s="17"/>
      <c r="V15" s="20"/>
      <c r="W15" s="12">
        <f t="shared" si="2"/>
        <v>1</v>
      </c>
      <c r="X15" s="17"/>
      <c r="Y15" s="17"/>
      <c r="Z15" s="25"/>
    </row>
    <row r="16" spans="1:26">
      <c r="A16" s="6">
        <v>8</v>
      </c>
      <c r="B16" s="12">
        <f>0</f>
        <v>0</v>
      </c>
      <c r="C16" s="17"/>
      <c r="D16" s="17"/>
      <c r="E16" s="20"/>
      <c r="F16" s="12">
        <v>2</v>
      </c>
      <c r="G16" s="17"/>
      <c r="H16" s="17"/>
      <c r="I16" s="20"/>
      <c r="J16" s="12">
        <f t="shared" si="0"/>
        <v>2</v>
      </c>
      <c r="K16" s="17"/>
      <c r="L16" s="17"/>
      <c r="M16" s="20"/>
      <c r="N16" s="29">
        <v>59</v>
      </c>
      <c r="O16" s="13">
        <v>1</v>
      </c>
      <c r="P16" s="18"/>
      <c r="Q16" s="18"/>
      <c r="R16" s="21"/>
      <c r="S16" s="13">
        <f>0</f>
        <v>0</v>
      </c>
      <c r="T16" s="18"/>
      <c r="U16" s="18"/>
      <c r="V16" s="21"/>
      <c r="W16" s="13">
        <f t="shared" si="2"/>
        <v>1</v>
      </c>
      <c r="X16" s="18"/>
      <c r="Y16" s="18"/>
      <c r="Z16" s="26"/>
    </row>
    <row r="17" spans="1:26">
      <c r="A17" s="7">
        <v>9</v>
      </c>
      <c r="B17" s="13">
        <f>0</f>
        <v>0</v>
      </c>
      <c r="C17" s="18"/>
      <c r="D17" s="18"/>
      <c r="E17" s="21"/>
      <c r="F17" s="13">
        <v>1</v>
      </c>
      <c r="G17" s="18"/>
      <c r="H17" s="18"/>
      <c r="I17" s="21"/>
      <c r="J17" s="13">
        <f t="shared" si="0"/>
        <v>1</v>
      </c>
      <c r="K17" s="18"/>
      <c r="L17" s="18"/>
      <c r="M17" s="21"/>
      <c r="N17" s="30">
        <v>60</v>
      </c>
      <c r="O17" s="12">
        <f>0</f>
        <v>0</v>
      </c>
      <c r="P17" s="17"/>
      <c r="Q17" s="17"/>
      <c r="R17" s="20"/>
      <c r="S17" s="12">
        <f>0</f>
        <v>0</v>
      </c>
      <c r="T17" s="17"/>
      <c r="U17" s="17"/>
      <c r="V17" s="20"/>
      <c r="W17" s="12">
        <f t="shared" si="2"/>
        <v>0</v>
      </c>
      <c r="X17" s="17"/>
      <c r="Y17" s="17"/>
      <c r="Z17" s="25"/>
    </row>
    <row r="18" spans="1:26">
      <c r="A18" s="6">
        <v>10</v>
      </c>
      <c r="B18" s="12">
        <f>0</f>
        <v>0</v>
      </c>
      <c r="C18" s="17"/>
      <c r="D18" s="17"/>
      <c r="E18" s="20"/>
      <c r="F18" s="12">
        <f>0</f>
        <v>0</v>
      </c>
      <c r="G18" s="17"/>
      <c r="H18" s="17"/>
      <c r="I18" s="20"/>
      <c r="J18" s="12">
        <f t="shared" si="0"/>
        <v>0</v>
      </c>
      <c r="K18" s="17"/>
      <c r="L18" s="17"/>
      <c r="M18" s="20"/>
      <c r="N18" s="29">
        <v>61</v>
      </c>
      <c r="O18" s="13">
        <v>3</v>
      </c>
      <c r="P18" s="18"/>
      <c r="Q18" s="18"/>
      <c r="R18" s="21"/>
      <c r="S18" s="13">
        <v>3</v>
      </c>
      <c r="T18" s="18"/>
      <c r="U18" s="18"/>
      <c r="V18" s="21"/>
      <c r="W18" s="13">
        <f t="shared" si="2"/>
        <v>6</v>
      </c>
      <c r="X18" s="18"/>
      <c r="Y18" s="18"/>
      <c r="Z18" s="26"/>
    </row>
    <row r="19" spans="1:26">
      <c r="A19" s="7">
        <v>11</v>
      </c>
      <c r="B19" s="13">
        <v>3</v>
      </c>
      <c r="C19" s="18"/>
      <c r="D19" s="18"/>
      <c r="E19" s="21"/>
      <c r="F19" s="13">
        <f>0</f>
        <v>0</v>
      </c>
      <c r="G19" s="18"/>
      <c r="H19" s="18"/>
      <c r="I19" s="21"/>
      <c r="J19" s="13">
        <f t="shared" si="0"/>
        <v>3</v>
      </c>
      <c r="K19" s="18"/>
      <c r="L19" s="18"/>
      <c r="M19" s="21"/>
      <c r="N19" s="30">
        <v>62</v>
      </c>
      <c r="O19" s="12">
        <v>1</v>
      </c>
      <c r="P19" s="17"/>
      <c r="Q19" s="17"/>
      <c r="R19" s="20"/>
      <c r="S19" s="12">
        <v>1</v>
      </c>
      <c r="T19" s="17"/>
      <c r="U19" s="17"/>
      <c r="V19" s="20"/>
      <c r="W19" s="12">
        <f t="shared" si="2"/>
        <v>2</v>
      </c>
      <c r="X19" s="17"/>
      <c r="Y19" s="17"/>
      <c r="Z19" s="25"/>
    </row>
    <row r="20" spans="1:26">
      <c r="A20" s="6">
        <v>12</v>
      </c>
      <c r="B20" s="12">
        <f>0</f>
        <v>0</v>
      </c>
      <c r="C20" s="17"/>
      <c r="D20" s="17"/>
      <c r="E20" s="20"/>
      <c r="F20" s="12">
        <f>0</f>
        <v>0</v>
      </c>
      <c r="G20" s="17"/>
      <c r="H20" s="17"/>
      <c r="I20" s="20"/>
      <c r="J20" s="12">
        <f t="shared" si="0"/>
        <v>0</v>
      </c>
      <c r="K20" s="17"/>
      <c r="L20" s="17"/>
      <c r="M20" s="20"/>
      <c r="N20" s="29">
        <v>63</v>
      </c>
      <c r="O20" s="13">
        <v>2</v>
      </c>
      <c r="P20" s="18"/>
      <c r="Q20" s="18"/>
      <c r="R20" s="21"/>
      <c r="S20" s="13">
        <f>0</f>
        <v>0</v>
      </c>
      <c r="T20" s="18"/>
      <c r="U20" s="18"/>
      <c r="V20" s="21"/>
      <c r="W20" s="13">
        <f t="shared" si="2"/>
        <v>2</v>
      </c>
      <c r="X20" s="18"/>
      <c r="Y20" s="18"/>
      <c r="Z20" s="26"/>
    </row>
    <row r="21" spans="1:26">
      <c r="A21" s="7">
        <v>13</v>
      </c>
      <c r="B21" s="13">
        <f>0</f>
        <v>0</v>
      </c>
      <c r="C21" s="18"/>
      <c r="D21" s="18"/>
      <c r="E21" s="21"/>
      <c r="F21" s="13">
        <f>0</f>
        <v>0</v>
      </c>
      <c r="G21" s="18"/>
      <c r="H21" s="18"/>
      <c r="I21" s="21"/>
      <c r="J21" s="13">
        <f t="shared" si="0"/>
        <v>0</v>
      </c>
      <c r="K21" s="18"/>
      <c r="L21" s="18"/>
      <c r="M21" s="21"/>
      <c r="N21" s="30">
        <v>64</v>
      </c>
      <c r="O21" s="12">
        <v>1</v>
      </c>
      <c r="P21" s="17"/>
      <c r="Q21" s="17"/>
      <c r="R21" s="20"/>
      <c r="S21" s="12">
        <f>0</f>
        <v>0</v>
      </c>
      <c r="T21" s="17"/>
      <c r="U21" s="17"/>
      <c r="V21" s="20"/>
      <c r="W21" s="12">
        <f t="shared" si="2"/>
        <v>1</v>
      </c>
      <c r="X21" s="17"/>
      <c r="Y21" s="17"/>
      <c r="Z21" s="25"/>
    </row>
    <row r="22" spans="1:26">
      <c r="A22" s="6">
        <v>14</v>
      </c>
      <c r="B22" s="12">
        <f>0</f>
        <v>0</v>
      </c>
      <c r="C22" s="17"/>
      <c r="D22" s="17"/>
      <c r="E22" s="20"/>
      <c r="F22" s="12">
        <v>2</v>
      </c>
      <c r="G22" s="17"/>
      <c r="H22" s="17"/>
      <c r="I22" s="20"/>
      <c r="J22" s="12">
        <f t="shared" si="0"/>
        <v>2</v>
      </c>
      <c r="K22" s="17"/>
      <c r="L22" s="17"/>
      <c r="M22" s="20"/>
      <c r="N22" s="29">
        <v>65</v>
      </c>
      <c r="O22" s="13">
        <v>2</v>
      </c>
      <c r="P22" s="18"/>
      <c r="Q22" s="18"/>
      <c r="R22" s="21"/>
      <c r="S22" s="13">
        <v>1</v>
      </c>
      <c r="T22" s="18"/>
      <c r="U22" s="18"/>
      <c r="V22" s="21"/>
      <c r="W22" s="13">
        <f t="shared" si="2"/>
        <v>3</v>
      </c>
      <c r="X22" s="18"/>
      <c r="Y22" s="18"/>
      <c r="Z22" s="26"/>
    </row>
    <row r="23" spans="1:26">
      <c r="A23" s="7">
        <v>15</v>
      </c>
      <c r="B23" s="13">
        <f>0</f>
        <v>0</v>
      </c>
      <c r="C23" s="18"/>
      <c r="D23" s="18"/>
      <c r="E23" s="21"/>
      <c r="F23" s="13">
        <f>0</f>
        <v>0</v>
      </c>
      <c r="G23" s="18"/>
      <c r="H23" s="18"/>
      <c r="I23" s="21"/>
      <c r="J23" s="13">
        <f t="shared" si="0"/>
        <v>0</v>
      </c>
      <c r="K23" s="18"/>
      <c r="L23" s="18"/>
      <c r="M23" s="21"/>
      <c r="N23" s="30">
        <v>66</v>
      </c>
      <c r="O23" s="12">
        <v>1</v>
      </c>
      <c r="P23" s="17"/>
      <c r="Q23" s="17"/>
      <c r="R23" s="20"/>
      <c r="S23" s="12">
        <v>1</v>
      </c>
      <c r="T23" s="17"/>
      <c r="U23" s="17"/>
      <c r="V23" s="20"/>
      <c r="W23" s="12">
        <f t="shared" si="2"/>
        <v>2</v>
      </c>
      <c r="X23" s="17"/>
      <c r="Y23" s="17"/>
      <c r="Z23" s="25"/>
    </row>
    <row r="24" spans="1:26">
      <c r="A24" s="6">
        <v>16</v>
      </c>
      <c r="B24" s="12">
        <v>1</v>
      </c>
      <c r="C24" s="17"/>
      <c r="D24" s="17"/>
      <c r="E24" s="20"/>
      <c r="F24" s="12">
        <f>0</f>
        <v>0</v>
      </c>
      <c r="G24" s="17"/>
      <c r="H24" s="17"/>
      <c r="I24" s="20"/>
      <c r="J24" s="12">
        <f t="shared" si="0"/>
        <v>1</v>
      </c>
      <c r="K24" s="17"/>
      <c r="L24" s="17"/>
      <c r="M24" s="20"/>
      <c r="N24" s="29">
        <v>67</v>
      </c>
      <c r="O24" s="13">
        <f>0</f>
        <v>0</v>
      </c>
      <c r="P24" s="18"/>
      <c r="Q24" s="18"/>
      <c r="R24" s="21"/>
      <c r="S24" s="13">
        <v>3</v>
      </c>
      <c r="T24" s="18"/>
      <c r="U24" s="18"/>
      <c r="V24" s="21"/>
      <c r="W24" s="13">
        <f t="shared" si="2"/>
        <v>3</v>
      </c>
      <c r="X24" s="18"/>
      <c r="Y24" s="18"/>
      <c r="Z24" s="26"/>
    </row>
    <row r="25" spans="1:26">
      <c r="A25" s="7">
        <v>17</v>
      </c>
      <c r="B25" s="13">
        <v>1</v>
      </c>
      <c r="C25" s="18"/>
      <c r="D25" s="18"/>
      <c r="E25" s="21"/>
      <c r="F25" s="13">
        <v>1</v>
      </c>
      <c r="G25" s="18"/>
      <c r="H25" s="18"/>
      <c r="I25" s="21"/>
      <c r="J25" s="13">
        <f t="shared" si="0"/>
        <v>2</v>
      </c>
      <c r="K25" s="18"/>
      <c r="L25" s="18"/>
      <c r="M25" s="21"/>
      <c r="N25" s="30">
        <v>68</v>
      </c>
      <c r="O25" s="12">
        <v>2</v>
      </c>
      <c r="P25" s="17"/>
      <c r="Q25" s="17"/>
      <c r="R25" s="20"/>
      <c r="S25" s="12">
        <v>1</v>
      </c>
      <c r="T25" s="17"/>
      <c r="U25" s="17"/>
      <c r="V25" s="20"/>
      <c r="W25" s="12">
        <f t="shared" si="2"/>
        <v>3</v>
      </c>
      <c r="X25" s="17"/>
      <c r="Y25" s="17"/>
      <c r="Z25" s="25"/>
    </row>
    <row r="26" spans="1:26">
      <c r="A26" s="6">
        <v>18</v>
      </c>
      <c r="B26" s="12">
        <f>0</f>
        <v>0</v>
      </c>
      <c r="C26" s="17"/>
      <c r="D26" s="17"/>
      <c r="E26" s="20"/>
      <c r="F26" s="12">
        <f>0</f>
        <v>0</v>
      </c>
      <c r="G26" s="17"/>
      <c r="H26" s="17"/>
      <c r="I26" s="20"/>
      <c r="J26" s="12">
        <f t="shared" si="0"/>
        <v>0</v>
      </c>
      <c r="K26" s="17"/>
      <c r="L26" s="17"/>
      <c r="M26" s="20"/>
      <c r="N26" s="29">
        <v>69</v>
      </c>
      <c r="O26" s="13">
        <v>1</v>
      </c>
      <c r="P26" s="18"/>
      <c r="Q26" s="18"/>
      <c r="R26" s="21"/>
      <c r="S26" s="13">
        <f>0</f>
        <v>0</v>
      </c>
      <c r="T26" s="18"/>
      <c r="U26" s="18"/>
      <c r="V26" s="21"/>
      <c r="W26" s="13">
        <f t="shared" si="2"/>
        <v>1</v>
      </c>
      <c r="X26" s="18"/>
      <c r="Y26" s="18"/>
      <c r="Z26" s="26"/>
    </row>
    <row r="27" spans="1:26">
      <c r="A27" s="7">
        <v>19</v>
      </c>
      <c r="B27" s="13">
        <v>1</v>
      </c>
      <c r="C27" s="18"/>
      <c r="D27" s="18"/>
      <c r="E27" s="21"/>
      <c r="F27" s="13">
        <v>1</v>
      </c>
      <c r="G27" s="18"/>
      <c r="H27" s="18"/>
      <c r="I27" s="21"/>
      <c r="J27" s="13">
        <f t="shared" si="0"/>
        <v>2</v>
      </c>
      <c r="K27" s="18"/>
      <c r="L27" s="18"/>
      <c r="M27" s="21"/>
      <c r="N27" s="30">
        <v>70</v>
      </c>
      <c r="O27" s="12">
        <v>2</v>
      </c>
      <c r="P27" s="17"/>
      <c r="Q27" s="17"/>
      <c r="R27" s="20"/>
      <c r="S27" s="12">
        <v>1</v>
      </c>
      <c r="T27" s="17"/>
      <c r="U27" s="17"/>
      <c r="V27" s="20"/>
      <c r="W27" s="12">
        <f t="shared" si="2"/>
        <v>3</v>
      </c>
      <c r="X27" s="17"/>
      <c r="Y27" s="17"/>
      <c r="Z27" s="25"/>
    </row>
    <row r="28" spans="1:26">
      <c r="A28" s="6">
        <v>20</v>
      </c>
      <c r="B28" s="12">
        <f>0</f>
        <v>0</v>
      </c>
      <c r="C28" s="17"/>
      <c r="D28" s="17"/>
      <c r="E28" s="20"/>
      <c r="F28" s="12">
        <v>1</v>
      </c>
      <c r="G28" s="17"/>
      <c r="H28" s="17"/>
      <c r="I28" s="20"/>
      <c r="J28" s="12">
        <f t="shared" si="0"/>
        <v>1</v>
      </c>
      <c r="K28" s="17"/>
      <c r="L28" s="17"/>
      <c r="M28" s="20"/>
      <c r="N28" s="29">
        <v>71</v>
      </c>
      <c r="O28" s="13">
        <v>1</v>
      </c>
      <c r="P28" s="18"/>
      <c r="Q28" s="18"/>
      <c r="R28" s="21"/>
      <c r="S28" s="13">
        <v>1</v>
      </c>
      <c r="T28" s="18"/>
      <c r="U28" s="18"/>
      <c r="V28" s="21"/>
      <c r="W28" s="13">
        <f t="shared" si="2"/>
        <v>2</v>
      </c>
      <c r="X28" s="18"/>
      <c r="Y28" s="18"/>
      <c r="Z28" s="26"/>
    </row>
    <row r="29" spans="1:26">
      <c r="A29" s="7">
        <v>21</v>
      </c>
      <c r="B29" s="13">
        <v>1</v>
      </c>
      <c r="C29" s="18"/>
      <c r="D29" s="18"/>
      <c r="E29" s="21"/>
      <c r="F29" s="13">
        <v>3</v>
      </c>
      <c r="G29" s="18"/>
      <c r="H29" s="18"/>
      <c r="I29" s="21"/>
      <c r="J29" s="13">
        <f t="shared" si="0"/>
        <v>4</v>
      </c>
      <c r="K29" s="18"/>
      <c r="L29" s="18"/>
      <c r="M29" s="21"/>
      <c r="N29" s="30">
        <v>72</v>
      </c>
      <c r="O29" s="12">
        <f>0</f>
        <v>0</v>
      </c>
      <c r="P29" s="17"/>
      <c r="Q29" s="17"/>
      <c r="R29" s="20"/>
      <c r="S29" s="12">
        <v>2</v>
      </c>
      <c r="T29" s="17"/>
      <c r="U29" s="17"/>
      <c r="V29" s="20"/>
      <c r="W29" s="12">
        <f t="shared" si="2"/>
        <v>2</v>
      </c>
      <c r="X29" s="17"/>
      <c r="Y29" s="17"/>
      <c r="Z29" s="25"/>
    </row>
    <row r="30" spans="1:26">
      <c r="A30" s="6">
        <v>22</v>
      </c>
      <c r="B30" s="12">
        <f>0</f>
        <v>0</v>
      </c>
      <c r="C30" s="17"/>
      <c r="D30" s="17"/>
      <c r="E30" s="20"/>
      <c r="F30" s="12">
        <v>1</v>
      </c>
      <c r="G30" s="17"/>
      <c r="H30" s="17"/>
      <c r="I30" s="20"/>
      <c r="J30" s="12">
        <f t="shared" si="0"/>
        <v>1</v>
      </c>
      <c r="K30" s="17"/>
      <c r="L30" s="17"/>
      <c r="M30" s="20"/>
      <c r="N30" s="29">
        <v>73</v>
      </c>
      <c r="O30" s="13">
        <v>2</v>
      </c>
      <c r="P30" s="18"/>
      <c r="Q30" s="18"/>
      <c r="R30" s="21"/>
      <c r="S30" s="13">
        <f>0</f>
        <v>0</v>
      </c>
      <c r="T30" s="18"/>
      <c r="U30" s="18"/>
      <c r="V30" s="21"/>
      <c r="W30" s="13">
        <f t="shared" si="2"/>
        <v>2</v>
      </c>
      <c r="X30" s="18"/>
      <c r="Y30" s="18"/>
      <c r="Z30" s="26"/>
    </row>
    <row r="31" spans="1:26">
      <c r="A31" s="7">
        <v>23</v>
      </c>
      <c r="B31" s="13">
        <f>0</f>
        <v>0</v>
      </c>
      <c r="C31" s="18"/>
      <c r="D31" s="18"/>
      <c r="E31" s="21"/>
      <c r="F31" s="13">
        <v>1</v>
      </c>
      <c r="G31" s="18"/>
      <c r="H31" s="18"/>
      <c r="I31" s="21"/>
      <c r="J31" s="13">
        <f t="shared" si="0"/>
        <v>1</v>
      </c>
      <c r="K31" s="18"/>
      <c r="L31" s="18"/>
      <c r="M31" s="21"/>
      <c r="N31" s="30">
        <v>74</v>
      </c>
      <c r="O31" s="12">
        <f>0</f>
        <v>0</v>
      </c>
      <c r="P31" s="17"/>
      <c r="Q31" s="17"/>
      <c r="R31" s="20"/>
      <c r="S31" s="12">
        <v>1</v>
      </c>
      <c r="T31" s="17"/>
      <c r="U31" s="17"/>
      <c r="V31" s="20"/>
      <c r="W31" s="12">
        <f t="shared" si="2"/>
        <v>1</v>
      </c>
      <c r="X31" s="17"/>
      <c r="Y31" s="17"/>
      <c r="Z31" s="25"/>
    </row>
    <row r="32" spans="1:26">
      <c r="A32" s="6">
        <v>24</v>
      </c>
      <c r="B32" s="12">
        <v>1</v>
      </c>
      <c r="C32" s="17"/>
      <c r="D32" s="17"/>
      <c r="E32" s="20"/>
      <c r="F32" s="12">
        <v>1</v>
      </c>
      <c r="G32" s="17"/>
      <c r="H32" s="17"/>
      <c r="I32" s="20"/>
      <c r="J32" s="12">
        <f t="shared" si="0"/>
        <v>2</v>
      </c>
      <c r="K32" s="17"/>
      <c r="L32" s="17"/>
      <c r="M32" s="20"/>
      <c r="N32" s="29">
        <v>75</v>
      </c>
      <c r="O32" s="13">
        <v>1</v>
      </c>
      <c r="P32" s="18"/>
      <c r="Q32" s="18"/>
      <c r="R32" s="21"/>
      <c r="S32" s="13">
        <v>1</v>
      </c>
      <c r="T32" s="18"/>
      <c r="U32" s="18"/>
      <c r="V32" s="21"/>
      <c r="W32" s="13">
        <f t="shared" si="2"/>
        <v>2</v>
      </c>
      <c r="X32" s="18"/>
      <c r="Y32" s="18"/>
      <c r="Z32" s="26"/>
    </row>
    <row r="33" spans="1:26">
      <c r="A33" s="7">
        <v>25</v>
      </c>
      <c r="B33" s="13">
        <f>0</f>
        <v>0</v>
      </c>
      <c r="C33" s="18"/>
      <c r="D33" s="18"/>
      <c r="E33" s="21"/>
      <c r="F33" s="13">
        <f>0</f>
        <v>0</v>
      </c>
      <c r="G33" s="18"/>
      <c r="H33" s="18"/>
      <c r="I33" s="21"/>
      <c r="J33" s="13">
        <f t="shared" si="0"/>
        <v>0</v>
      </c>
      <c r="K33" s="18"/>
      <c r="L33" s="18"/>
      <c r="M33" s="21"/>
      <c r="N33" s="30">
        <v>76</v>
      </c>
      <c r="O33" s="12">
        <v>1</v>
      </c>
      <c r="P33" s="17"/>
      <c r="Q33" s="17"/>
      <c r="R33" s="20"/>
      <c r="S33" s="12">
        <v>1</v>
      </c>
      <c r="T33" s="17"/>
      <c r="U33" s="17"/>
      <c r="V33" s="20"/>
      <c r="W33" s="12">
        <f t="shared" si="2"/>
        <v>2</v>
      </c>
      <c r="X33" s="17"/>
      <c r="Y33" s="17"/>
      <c r="Z33" s="25"/>
    </row>
    <row r="34" spans="1:26">
      <c r="A34" s="6">
        <v>26</v>
      </c>
      <c r="B34" s="12">
        <v>1</v>
      </c>
      <c r="C34" s="17"/>
      <c r="D34" s="17"/>
      <c r="E34" s="20"/>
      <c r="F34" s="12">
        <v>2</v>
      </c>
      <c r="G34" s="17"/>
      <c r="H34" s="17"/>
      <c r="I34" s="20"/>
      <c r="J34" s="12">
        <f t="shared" si="0"/>
        <v>3</v>
      </c>
      <c r="K34" s="17"/>
      <c r="L34" s="17"/>
      <c r="M34" s="20"/>
      <c r="N34" s="29">
        <v>77</v>
      </c>
      <c r="O34" s="13">
        <f>0</f>
        <v>0</v>
      </c>
      <c r="P34" s="18"/>
      <c r="Q34" s="18"/>
      <c r="R34" s="21"/>
      <c r="S34" s="13">
        <v>1</v>
      </c>
      <c r="T34" s="18"/>
      <c r="U34" s="18"/>
      <c r="V34" s="21"/>
      <c r="W34" s="13">
        <f t="shared" si="2"/>
        <v>1</v>
      </c>
      <c r="X34" s="18"/>
      <c r="Y34" s="18"/>
      <c r="Z34" s="26"/>
    </row>
    <row r="35" spans="1:26">
      <c r="A35" s="7">
        <v>27</v>
      </c>
      <c r="B35" s="13">
        <f>0</f>
        <v>0</v>
      </c>
      <c r="C35" s="18"/>
      <c r="D35" s="18"/>
      <c r="E35" s="21"/>
      <c r="F35" s="13">
        <f>0</f>
        <v>0</v>
      </c>
      <c r="G35" s="18"/>
      <c r="H35" s="18"/>
      <c r="I35" s="21"/>
      <c r="J35" s="13">
        <f t="shared" si="0"/>
        <v>0</v>
      </c>
      <c r="K35" s="18"/>
      <c r="L35" s="18"/>
      <c r="M35" s="21"/>
      <c r="N35" s="30">
        <v>78</v>
      </c>
      <c r="O35" s="12">
        <v>2</v>
      </c>
      <c r="P35" s="17"/>
      <c r="Q35" s="17"/>
      <c r="R35" s="20"/>
      <c r="S35" s="12">
        <v>1</v>
      </c>
      <c r="T35" s="17"/>
      <c r="U35" s="17"/>
      <c r="V35" s="20"/>
      <c r="W35" s="12">
        <f t="shared" si="2"/>
        <v>3</v>
      </c>
      <c r="X35" s="17"/>
      <c r="Y35" s="17"/>
      <c r="Z35" s="25"/>
    </row>
    <row r="36" spans="1:26">
      <c r="A36" s="6">
        <v>28</v>
      </c>
      <c r="B36" s="12">
        <f>0</f>
        <v>0</v>
      </c>
      <c r="C36" s="17"/>
      <c r="D36" s="17"/>
      <c r="E36" s="20"/>
      <c r="F36" s="12">
        <f>0</f>
        <v>0</v>
      </c>
      <c r="G36" s="17"/>
      <c r="H36" s="17"/>
      <c r="I36" s="20"/>
      <c r="J36" s="12">
        <f t="shared" si="0"/>
        <v>0</v>
      </c>
      <c r="K36" s="17"/>
      <c r="L36" s="17"/>
      <c r="M36" s="20"/>
      <c r="N36" s="29">
        <v>79</v>
      </c>
      <c r="O36" s="13">
        <v>1</v>
      </c>
      <c r="P36" s="18"/>
      <c r="Q36" s="18"/>
      <c r="R36" s="21"/>
      <c r="S36" s="13">
        <f>0</f>
        <v>0</v>
      </c>
      <c r="T36" s="18"/>
      <c r="U36" s="18"/>
      <c r="V36" s="21"/>
      <c r="W36" s="13">
        <f t="shared" si="2"/>
        <v>1</v>
      </c>
      <c r="X36" s="18"/>
      <c r="Y36" s="18"/>
      <c r="Z36" s="26"/>
    </row>
    <row r="37" spans="1:26">
      <c r="A37" s="7">
        <v>29</v>
      </c>
      <c r="B37" s="13">
        <f>0</f>
        <v>0</v>
      </c>
      <c r="C37" s="18"/>
      <c r="D37" s="18"/>
      <c r="E37" s="21"/>
      <c r="F37" s="13">
        <v>1</v>
      </c>
      <c r="G37" s="18"/>
      <c r="H37" s="18"/>
      <c r="I37" s="21"/>
      <c r="J37" s="13">
        <f t="shared" si="0"/>
        <v>1</v>
      </c>
      <c r="K37" s="18"/>
      <c r="L37" s="18"/>
      <c r="M37" s="21"/>
      <c r="N37" s="30">
        <v>80</v>
      </c>
      <c r="O37" s="12">
        <v>1</v>
      </c>
      <c r="P37" s="17"/>
      <c r="Q37" s="17"/>
      <c r="R37" s="20"/>
      <c r="S37" s="12">
        <f>0</f>
        <v>0</v>
      </c>
      <c r="T37" s="17"/>
      <c r="U37" s="17"/>
      <c r="V37" s="20"/>
      <c r="W37" s="12">
        <f t="shared" si="2"/>
        <v>1</v>
      </c>
      <c r="X37" s="17"/>
      <c r="Y37" s="17"/>
      <c r="Z37" s="25"/>
    </row>
    <row r="38" spans="1:26">
      <c r="A38" s="6">
        <v>30</v>
      </c>
      <c r="B38" s="12">
        <f>0</f>
        <v>0</v>
      </c>
      <c r="C38" s="17"/>
      <c r="D38" s="17"/>
      <c r="E38" s="20"/>
      <c r="F38" s="12">
        <f>0</f>
        <v>0</v>
      </c>
      <c r="G38" s="17"/>
      <c r="H38" s="17"/>
      <c r="I38" s="20"/>
      <c r="J38" s="12">
        <f t="shared" si="0"/>
        <v>0</v>
      </c>
      <c r="K38" s="17"/>
      <c r="L38" s="17"/>
      <c r="M38" s="20"/>
      <c r="N38" s="29">
        <v>81</v>
      </c>
      <c r="O38" s="13">
        <v>1</v>
      </c>
      <c r="P38" s="18"/>
      <c r="Q38" s="18"/>
      <c r="R38" s="21"/>
      <c r="S38" s="13">
        <v>2</v>
      </c>
      <c r="T38" s="18"/>
      <c r="U38" s="18"/>
      <c r="V38" s="21"/>
      <c r="W38" s="13">
        <f t="shared" si="2"/>
        <v>3</v>
      </c>
      <c r="X38" s="18"/>
      <c r="Y38" s="18"/>
      <c r="Z38" s="26"/>
    </row>
    <row r="39" spans="1:26">
      <c r="A39" s="7">
        <v>31</v>
      </c>
      <c r="B39" s="13">
        <v>1</v>
      </c>
      <c r="C39" s="18"/>
      <c r="D39" s="18"/>
      <c r="E39" s="21"/>
      <c r="F39" s="13">
        <v>1</v>
      </c>
      <c r="G39" s="18"/>
      <c r="H39" s="18"/>
      <c r="I39" s="21"/>
      <c r="J39" s="13">
        <f t="shared" si="0"/>
        <v>2</v>
      </c>
      <c r="K39" s="18"/>
      <c r="L39" s="18"/>
      <c r="M39" s="21"/>
      <c r="N39" s="30">
        <v>82</v>
      </c>
      <c r="O39" s="12">
        <f>0</f>
        <v>0</v>
      </c>
      <c r="P39" s="17"/>
      <c r="Q39" s="17"/>
      <c r="R39" s="20"/>
      <c r="S39" s="12">
        <f>0</f>
        <v>0</v>
      </c>
      <c r="T39" s="17"/>
      <c r="U39" s="17"/>
      <c r="V39" s="20"/>
      <c r="W39" s="12">
        <f t="shared" si="2"/>
        <v>0</v>
      </c>
      <c r="X39" s="17"/>
      <c r="Y39" s="17"/>
      <c r="Z39" s="25"/>
    </row>
    <row r="40" spans="1:26">
      <c r="A40" s="6">
        <v>32</v>
      </c>
      <c r="B40" s="12">
        <f>0</f>
        <v>0</v>
      </c>
      <c r="C40" s="17"/>
      <c r="D40" s="17"/>
      <c r="E40" s="20"/>
      <c r="F40" s="12">
        <f>0</f>
        <v>0</v>
      </c>
      <c r="G40" s="17"/>
      <c r="H40" s="17"/>
      <c r="I40" s="20"/>
      <c r="J40" s="12">
        <f t="shared" si="0"/>
        <v>0</v>
      </c>
      <c r="K40" s="17"/>
      <c r="L40" s="17"/>
      <c r="M40" s="20"/>
      <c r="N40" s="29">
        <v>83</v>
      </c>
      <c r="O40" s="13">
        <f>0</f>
        <v>0</v>
      </c>
      <c r="P40" s="18"/>
      <c r="Q40" s="18"/>
      <c r="R40" s="21"/>
      <c r="S40" s="13">
        <f>0</f>
        <v>0</v>
      </c>
      <c r="T40" s="18"/>
      <c r="U40" s="18"/>
      <c r="V40" s="21"/>
      <c r="W40" s="13">
        <f t="shared" si="2"/>
        <v>0</v>
      </c>
      <c r="X40" s="18"/>
      <c r="Y40" s="18"/>
      <c r="Z40" s="26"/>
    </row>
    <row r="41" spans="1:26">
      <c r="A41" s="7">
        <v>33</v>
      </c>
      <c r="B41" s="13">
        <v>2</v>
      </c>
      <c r="C41" s="18"/>
      <c r="D41" s="18"/>
      <c r="E41" s="21"/>
      <c r="F41" s="13">
        <v>1</v>
      </c>
      <c r="G41" s="18"/>
      <c r="H41" s="18"/>
      <c r="I41" s="21"/>
      <c r="J41" s="13">
        <f t="shared" si="0"/>
        <v>3</v>
      </c>
      <c r="K41" s="18"/>
      <c r="L41" s="18"/>
      <c r="M41" s="21"/>
      <c r="N41" s="30">
        <v>84</v>
      </c>
      <c r="O41" s="12">
        <f>0</f>
        <v>0</v>
      </c>
      <c r="P41" s="17"/>
      <c r="Q41" s="17"/>
      <c r="R41" s="20"/>
      <c r="S41" s="12">
        <f>0</f>
        <v>0</v>
      </c>
      <c r="T41" s="17"/>
      <c r="U41" s="17"/>
      <c r="V41" s="20"/>
      <c r="W41" s="12">
        <f t="shared" si="2"/>
        <v>0</v>
      </c>
      <c r="X41" s="17"/>
      <c r="Y41" s="17"/>
      <c r="Z41" s="25"/>
    </row>
    <row r="42" spans="1:26">
      <c r="A42" s="6">
        <v>34</v>
      </c>
      <c r="B42" s="12">
        <f>0</f>
        <v>0</v>
      </c>
      <c r="C42" s="17"/>
      <c r="D42" s="17"/>
      <c r="E42" s="20"/>
      <c r="F42" s="12">
        <v>1</v>
      </c>
      <c r="G42" s="17"/>
      <c r="H42" s="17"/>
      <c r="I42" s="20"/>
      <c r="J42" s="12">
        <f t="shared" si="0"/>
        <v>1</v>
      </c>
      <c r="K42" s="17"/>
      <c r="L42" s="17"/>
      <c r="M42" s="20"/>
      <c r="N42" s="29">
        <v>85</v>
      </c>
      <c r="O42" s="13">
        <f>0</f>
        <v>0</v>
      </c>
      <c r="P42" s="18"/>
      <c r="Q42" s="18"/>
      <c r="R42" s="21"/>
      <c r="S42" s="13">
        <v>2</v>
      </c>
      <c r="T42" s="18"/>
      <c r="U42" s="18"/>
      <c r="V42" s="21"/>
      <c r="W42" s="13">
        <f t="shared" si="2"/>
        <v>2</v>
      </c>
      <c r="X42" s="18"/>
      <c r="Y42" s="18"/>
      <c r="Z42" s="26"/>
    </row>
    <row r="43" spans="1:26">
      <c r="A43" s="7">
        <v>35</v>
      </c>
      <c r="B43" s="13">
        <f>0</f>
        <v>0</v>
      </c>
      <c r="C43" s="18"/>
      <c r="D43" s="18"/>
      <c r="E43" s="21"/>
      <c r="F43" s="13">
        <v>2</v>
      </c>
      <c r="G43" s="18"/>
      <c r="H43" s="18"/>
      <c r="I43" s="21"/>
      <c r="J43" s="13">
        <f t="shared" si="0"/>
        <v>2</v>
      </c>
      <c r="K43" s="18"/>
      <c r="L43" s="18"/>
      <c r="M43" s="21"/>
      <c r="N43" s="30">
        <v>86</v>
      </c>
      <c r="O43" s="12">
        <f>0</f>
        <v>0</v>
      </c>
      <c r="P43" s="17"/>
      <c r="Q43" s="17"/>
      <c r="R43" s="20"/>
      <c r="S43" s="12">
        <f>0</f>
        <v>0</v>
      </c>
      <c r="T43" s="17"/>
      <c r="U43" s="17"/>
      <c r="V43" s="20"/>
      <c r="W43" s="12">
        <f t="shared" si="2"/>
        <v>0</v>
      </c>
      <c r="X43" s="17"/>
      <c r="Y43" s="17"/>
      <c r="Z43" s="25"/>
    </row>
    <row r="44" spans="1:26">
      <c r="A44" s="6">
        <v>36</v>
      </c>
      <c r="B44" s="12">
        <v>2</v>
      </c>
      <c r="C44" s="17"/>
      <c r="D44" s="17"/>
      <c r="E44" s="20"/>
      <c r="F44" s="12">
        <v>1</v>
      </c>
      <c r="G44" s="17"/>
      <c r="H44" s="17"/>
      <c r="I44" s="20"/>
      <c r="J44" s="12">
        <f t="shared" si="0"/>
        <v>3</v>
      </c>
      <c r="K44" s="17"/>
      <c r="L44" s="17"/>
      <c r="M44" s="20"/>
      <c r="N44" s="29">
        <v>87</v>
      </c>
      <c r="O44" s="13">
        <v>1</v>
      </c>
      <c r="P44" s="18"/>
      <c r="Q44" s="18"/>
      <c r="R44" s="21"/>
      <c r="S44" s="13">
        <f>0</f>
        <v>0</v>
      </c>
      <c r="T44" s="18"/>
      <c r="U44" s="18"/>
      <c r="V44" s="21"/>
      <c r="W44" s="13">
        <f t="shared" si="2"/>
        <v>1</v>
      </c>
      <c r="X44" s="18"/>
      <c r="Y44" s="18"/>
      <c r="Z44" s="26"/>
    </row>
    <row r="45" spans="1:26">
      <c r="A45" s="7">
        <v>37</v>
      </c>
      <c r="B45" s="13">
        <v>2</v>
      </c>
      <c r="C45" s="18"/>
      <c r="D45" s="18"/>
      <c r="E45" s="21"/>
      <c r="F45" s="13">
        <v>1</v>
      </c>
      <c r="G45" s="18"/>
      <c r="H45" s="18"/>
      <c r="I45" s="21"/>
      <c r="J45" s="13">
        <f t="shared" si="0"/>
        <v>3</v>
      </c>
      <c r="K45" s="18"/>
      <c r="L45" s="18"/>
      <c r="M45" s="21"/>
      <c r="N45" s="30">
        <v>88</v>
      </c>
      <c r="O45" s="12">
        <f>0</f>
        <v>0</v>
      </c>
      <c r="P45" s="17"/>
      <c r="Q45" s="17"/>
      <c r="R45" s="20"/>
      <c r="S45" s="12">
        <f>0</f>
        <v>0</v>
      </c>
      <c r="T45" s="17"/>
      <c r="U45" s="17"/>
      <c r="V45" s="20"/>
      <c r="W45" s="12">
        <f t="shared" si="2"/>
        <v>0</v>
      </c>
      <c r="X45" s="17"/>
      <c r="Y45" s="17"/>
      <c r="Z45" s="25"/>
    </row>
    <row r="46" spans="1:26">
      <c r="A46" s="6">
        <v>38</v>
      </c>
      <c r="B46" s="12">
        <v>1</v>
      </c>
      <c r="C46" s="17"/>
      <c r="D46" s="17"/>
      <c r="E46" s="20"/>
      <c r="F46" s="12">
        <v>3</v>
      </c>
      <c r="G46" s="17"/>
      <c r="H46" s="17"/>
      <c r="I46" s="20"/>
      <c r="J46" s="12">
        <f t="shared" si="0"/>
        <v>4</v>
      </c>
      <c r="K46" s="17"/>
      <c r="L46" s="17"/>
      <c r="M46" s="20"/>
      <c r="N46" s="29">
        <v>89</v>
      </c>
      <c r="O46" s="13">
        <f>0</f>
        <v>0</v>
      </c>
      <c r="P46" s="18"/>
      <c r="Q46" s="18"/>
      <c r="R46" s="21"/>
      <c r="S46" s="13">
        <f>0</f>
        <v>0</v>
      </c>
      <c r="T46" s="18"/>
      <c r="U46" s="18"/>
      <c r="V46" s="21"/>
      <c r="W46" s="13">
        <f t="shared" si="2"/>
        <v>0</v>
      </c>
      <c r="X46" s="18"/>
      <c r="Y46" s="18"/>
      <c r="Z46" s="26"/>
    </row>
    <row r="47" spans="1:26">
      <c r="A47" s="7">
        <v>39</v>
      </c>
      <c r="B47" s="13">
        <f>0</f>
        <v>0</v>
      </c>
      <c r="C47" s="18"/>
      <c r="D47" s="18"/>
      <c r="E47" s="21"/>
      <c r="F47" s="13">
        <v>2</v>
      </c>
      <c r="G47" s="18"/>
      <c r="H47" s="18"/>
      <c r="I47" s="21"/>
      <c r="J47" s="13">
        <f t="shared" si="0"/>
        <v>2</v>
      </c>
      <c r="K47" s="18"/>
      <c r="L47" s="18"/>
      <c r="M47" s="21"/>
      <c r="N47" s="30">
        <v>90</v>
      </c>
      <c r="O47" s="12">
        <f>0</f>
        <v>0</v>
      </c>
      <c r="P47" s="17"/>
      <c r="Q47" s="17"/>
      <c r="R47" s="20"/>
      <c r="S47" s="12">
        <v>1</v>
      </c>
      <c r="T47" s="17"/>
      <c r="U47" s="17"/>
      <c r="V47" s="20"/>
      <c r="W47" s="12">
        <f t="shared" si="2"/>
        <v>1</v>
      </c>
      <c r="X47" s="17"/>
      <c r="Y47" s="17"/>
      <c r="Z47" s="25"/>
    </row>
    <row r="48" spans="1:26">
      <c r="A48" s="6">
        <v>40</v>
      </c>
      <c r="B48" s="12">
        <v>1</v>
      </c>
      <c r="C48" s="17"/>
      <c r="D48" s="17"/>
      <c r="E48" s="20"/>
      <c r="F48" s="12">
        <f>0</f>
        <v>0</v>
      </c>
      <c r="G48" s="17"/>
      <c r="H48" s="17"/>
      <c r="I48" s="20"/>
      <c r="J48" s="12">
        <f t="shared" si="0"/>
        <v>1</v>
      </c>
      <c r="K48" s="17"/>
      <c r="L48" s="17"/>
      <c r="M48" s="20"/>
      <c r="N48" s="29">
        <v>91</v>
      </c>
      <c r="O48" s="13">
        <v>1</v>
      </c>
      <c r="P48" s="18"/>
      <c r="Q48" s="18"/>
      <c r="R48" s="21"/>
      <c r="S48" s="13">
        <v>1</v>
      </c>
      <c r="T48" s="18"/>
      <c r="U48" s="18"/>
      <c r="V48" s="21"/>
      <c r="W48" s="13">
        <f t="shared" si="2"/>
        <v>2</v>
      </c>
      <c r="X48" s="18"/>
      <c r="Y48" s="18"/>
      <c r="Z48" s="26"/>
    </row>
    <row r="49" spans="1:26">
      <c r="A49" s="7">
        <v>41</v>
      </c>
      <c r="B49" s="13">
        <f>0</f>
        <v>0</v>
      </c>
      <c r="C49" s="18"/>
      <c r="D49" s="18"/>
      <c r="E49" s="21"/>
      <c r="F49" s="13">
        <f>0</f>
        <v>0</v>
      </c>
      <c r="G49" s="18"/>
      <c r="H49" s="18"/>
      <c r="I49" s="21"/>
      <c r="J49" s="13">
        <f t="shared" si="0"/>
        <v>0</v>
      </c>
      <c r="K49" s="18"/>
      <c r="L49" s="18"/>
      <c r="M49" s="21"/>
      <c r="N49" s="30">
        <v>92</v>
      </c>
      <c r="O49" s="12">
        <f t="shared" ref="O49:O57" si="3">0</f>
        <v>0</v>
      </c>
      <c r="P49" s="17"/>
      <c r="Q49" s="17"/>
      <c r="R49" s="20"/>
      <c r="S49" s="12">
        <f t="shared" ref="S49:S57" si="4">0</f>
        <v>0</v>
      </c>
      <c r="T49" s="17"/>
      <c r="U49" s="17"/>
      <c r="V49" s="20"/>
      <c r="W49" s="12">
        <f t="shared" si="2"/>
        <v>0</v>
      </c>
      <c r="X49" s="17"/>
      <c r="Y49" s="17"/>
      <c r="Z49" s="25"/>
    </row>
    <row r="50" spans="1:26">
      <c r="A50" s="6">
        <v>42</v>
      </c>
      <c r="B50" s="12">
        <v>3</v>
      </c>
      <c r="C50" s="17"/>
      <c r="D50" s="17"/>
      <c r="E50" s="20"/>
      <c r="F50" s="12">
        <f>0</f>
        <v>0</v>
      </c>
      <c r="G50" s="17"/>
      <c r="H50" s="17"/>
      <c r="I50" s="20"/>
      <c r="J50" s="12">
        <f t="shared" si="0"/>
        <v>3</v>
      </c>
      <c r="K50" s="17"/>
      <c r="L50" s="17"/>
      <c r="M50" s="20"/>
      <c r="N50" s="29">
        <v>93</v>
      </c>
      <c r="O50" s="13">
        <f t="shared" si="3"/>
        <v>0</v>
      </c>
      <c r="P50" s="18"/>
      <c r="Q50" s="18"/>
      <c r="R50" s="21"/>
      <c r="S50" s="13">
        <f t="shared" si="4"/>
        <v>0</v>
      </c>
      <c r="T50" s="18"/>
      <c r="U50" s="18"/>
      <c r="V50" s="21"/>
      <c r="W50" s="13">
        <f t="shared" si="2"/>
        <v>0</v>
      </c>
      <c r="X50" s="18"/>
      <c r="Y50" s="18"/>
      <c r="Z50" s="26"/>
    </row>
    <row r="51" spans="1:26">
      <c r="A51" s="7">
        <v>43</v>
      </c>
      <c r="B51" s="13">
        <v>1</v>
      </c>
      <c r="C51" s="18"/>
      <c r="D51" s="18"/>
      <c r="E51" s="21"/>
      <c r="F51" s="13">
        <f>0</f>
        <v>0</v>
      </c>
      <c r="G51" s="18"/>
      <c r="H51" s="18"/>
      <c r="I51" s="21"/>
      <c r="J51" s="13">
        <f t="shared" si="0"/>
        <v>1</v>
      </c>
      <c r="K51" s="18"/>
      <c r="L51" s="18"/>
      <c r="M51" s="21"/>
      <c r="N51" s="30">
        <v>94</v>
      </c>
      <c r="O51" s="12">
        <f t="shared" si="3"/>
        <v>0</v>
      </c>
      <c r="P51" s="17"/>
      <c r="Q51" s="17"/>
      <c r="R51" s="20"/>
      <c r="S51" s="12">
        <f t="shared" si="4"/>
        <v>0</v>
      </c>
      <c r="T51" s="17"/>
      <c r="U51" s="17"/>
      <c r="V51" s="20"/>
      <c r="W51" s="12">
        <f t="shared" si="2"/>
        <v>0</v>
      </c>
      <c r="X51" s="17"/>
      <c r="Y51" s="17"/>
      <c r="Z51" s="25"/>
    </row>
    <row r="52" spans="1:26">
      <c r="A52" s="6">
        <v>44</v>
      </c>
      <c r="B52" s="12">
        <f>0</f>
        <v>0</v>
      </c>
      <c r="C52" s="17"/>
      <c r="D52" s="17"/>
      <c r="E52" s="20"/>
      <c r="F52" s="12">
        <v>3</v>
      </c>
      <c r="G52" s="17"/>
      <c r="H52" s="17"/>
      <c r="I52" s="20"/>
      <c r="J52" s="12">
        <f t="shared" si="0"/>
        <v>3</v>
      </c>
      <c r="K52" s="17"/>
      <c r="L52" s="17"/>
      <c r="M52" s="20"/>
      <c r="N52" s="29">
        <v>95</v>
      </c>
      <c r="O52" s="13">
        <f t="shared" si="3"/>
        <v>0</v>
      </c>
      <c r="P52" s="18"/>
      <c r="Q52" s="18"/>
      <c r="R52" s="21"/>
      <c r="S52" s="13">
        <f t="shared" si="4"/>
        <v>0</v>
      </c>
      <c r="T52" s="18"/>
      <c r="U52" s="18"/>
      <c r="V52" s="21"/>
      <c r="W52" s="13">
        <f t="shared" si="2"/>
        <v>0</v>
      </c>
      <c r="X52" s="18"/>
      <c r="Y52" s="18"/>
      <c r="Z52" s="26"/>
    </row>
    <row r="53" spans="1:26">
      <c r="A53" s="7">
        <v>45</v>
      </c>
      <c r="B53" s="13">
        <v>1</v>
      </c>
      <c r="C53" s="18"/>
      <c r="D53" s="18"/>
      <c r="E53" s="21"/>
      <c r="F53" s="13">
        <f>0</f>
        <v>0</v>
      </c>
      <c r="G53" s="18"/>
      <c r="H53" s="18"/>
      <c r="I53" s="21"/>
      <c r="J53" s="13">
        <f t="shared" si="0"/>
        <v>1</v>
      </c>
      <c r="K53" s="18"/>
      <c r="L53" s="18"/>
      <c r="M53" s="21"/>
      <c r="N53" s="30">
        <v>96</v>
      </c>
      <c r="O53" s="12">
        <f t="shared" si="3"/>
        <v>0</v>
      </c>
      <c r="P53" s="17"/>
      <c r="Q53" s="17"/>
      <c r="R53" s="20"/>
      <c r="S53" s="12">
        <f t="shared" si="4"/>
        <v>0</v>
      </c>
      <c r="T53" s="17"/>
      <c r="U53" s="17"/>
      <c r="V53" s="20"/>
      <c r="W53" s="12">
        <f t="shared" si="2"/>
        <v>0</v>
      </c>
      <c r="X53" s="17"/>
      <c r="Y53" s="17"/>
      <c r="Z53" s="25"/>
    </row>
    <row r="54" spans="1:26">
      <c r="A54" s="6">
        <v>46</v>
      </c>
      <c r="B54" s="12">
        <f>0</f>
        <v>0</v>
      </c>
      <c r="C54" s="17"/>
      <c r="D54" s="17"/>
      <c r="E54" s="20"/>
      <c r="F54" s="12">
        <v>1</v>
      </c>
      <c r="G54" s="17"/>
      <c r="H54" s="17"/>
      <c r="I54" s="20"/>
      <c r="J54" s="12">
        <f t="shared" si="0"/>
        <v>1</v>
      </c>
      <c r="K54" s="17"/>
      <c r="L54" s="17"/>
      <c r="M54" s="20"/>
      <c r="N54" s="29">
        <v>97</v>
      </c>
      <c r="O54" s="13">
        <f t="shared" si="3"/>
        <v>0</v>
      </c>
      <c r="P54" s="18"/>
      <c r="Q54" s="18"/>
      <c r="R54" s="21"/>
      <c r="S54" s="13">
        <f t="shared" si="4"/>
        <v>0</v>
      </c>
      <c r="T54" s="18"/>
      <c r="U54" s="18"/>
      <c r="V54" s="21"/>
      <c r="W54" s="13">
        <f t="shared" si="2"/>
        <v>0</v>
      </c>
      <c r="X54" s="18"/>
      <c r="Y54" s="18"/>
      <c r="Z54" s="26"/>
    </row>
    <row r="55" spans="1:26">
      <c r="A55" s="7">
        <v>47</v>
      </c>
      <c r="B55" s="13">
        <v>1</v>
      </c>
      <c r="C55" s="18"/>
      <c r="D55" s="18"/>
      <c r="E55" s="21"/>
      <c r="F55" s="13">
        <f>0</f>
        <v>0</v>
      </c>
      <c r="G55" s="18"/>
      <c r="H55" s="18"/>
      <c r="I55" s="21"/>
      <c r="J55" s="13">
        <f t="shared" si="0"/>
        <v>1</v>
      </c>
      <c r="K55" s="18"/>
      <c r="L55" s="18"/>
      <c r="M55" s="21"/>
      <c r="N55" s="30">
        <v>98</v>
      </c>
      <c r="O55" s="12">
        <f t="shared" si="3"/>
        <v>0</v>
      </c>
      <c r="P55" s="17"/>
      <c r="Q55" s="17"/>
      <c r="R55" s="20"/>
      <c r="S55" s="12">
        <f t="shared" si="4"/>
        <v>0</v>
      </c>
      <c r="T55" s="17"/>
      <c r="U55" s="17"/>
      <c r="V55" s="20"/>
      <c r="W55" s="12">
        <f t="shared" si="2"/>
        <v>0</v>
      </c>
      <c r="X55" s="17"/>
      <c r="Y55" s="17"/>
      <c r="Z55" s="25"/>
    </row>
    <row r="56" spans="1:26">
      <c r="A56" s="6">
        <v>48</v>
      </c>
      <c r="B56" s="12">
        <f>0</f>
        <v>0</v>
      </c>
      <c r="C56" s="17"/>
      <c r="D56" s="17"/>
      <c r="E56" s="20"/>
      <c r="F56" s="12">
        <v>1</v>
      </c>
      <c r="G56" s="17"/>
      <c r="H56" s="17"/>
      <c r="I56" s="20"/>
      <c r="J56" s="12">
        <f t="shared" si="0"/>
        <v>1</v>
      </c>
      <c r="K56" s="17"/>
      <c r="L56" s="17"/>
      <c r="M56" s="20"/>
      <c r="N56" s="29">
        <v>99</v>
      </c>
      <c r="O56" s="13">
        <f t="shared" si="3"/>
        <v>0</v>
      </c>
      <c r="P56" s="18"/>
      <c r="Q56" s="18"/>
      <c r="R56" s="21"/>
      <c r="S56" s="13">
        <f t="shared" si="4"/>
        <v>0</v>
      </c>
      <c r="T56" s="18"/>
      <c r="U56" s="18"/>
      <c r="V56" s="21"/>
      <c r="W56" s="13">
        <f t="shared" si="2"/>
        <v>0</v>
      </c>
      <c r="X56" s="18"/>
      <c r="Y56" s="18"/>
      <c r="Z56" s="26"/>
    </row>
    <row r="57" spans="1:26">
      <c r="A57" s="7">
        <v>49</v>
      </c>
      <c r="B57" s="13">
        <v>1</v>
      </c>
      <c r="C57" s="18"/>
      <c r="D57" s="18"/>
      <c r="E57" s="21"/>
      <c r="F57" s="13">
        <v>3</v>
      </c>
      <c r="G57" s="18"/>
      <c r="H57" s="18"/>
      <c r="I57" s="21"/>
      <c r="J57" s="13">
        <f t="shared" si="0"/>
        <v>4</v>
      </c>
      <c r="K57" s="18"/>
      <c r="L57" s="18"/>
      <c r="M57" s="21"/>
      <c r="N57" s="30" t="s">
        <v>20</v>
      </c>
      <c r="O57" s="12">
        <f t="shared" si="3"/>
        <v>0</v>
      </c>
      <c r="P57" s="17"/>
      <c r="Q57" s="17"/>
      <c r="R57" s="20"/>
      <c r="S57" s="12">
        <f t="shared" si="4"/>
        <v>0</v>
      </c>
      <c r="T57" s="17"/>
      <c r="U57" s="17"/>
      <c r="V57" s="20"/>
      <c r="W57" s="12">
        <f t="shared" si="2"/>
        <v>0</v>
      </c>
      <c r="X57" s="17"/>
      <c r="Y57" s="17"/>
      <c r="Z57" s="25"/>
    </row>
    <row r="58" spans="1:26">
      <c r="A58" s="6">
        <v>50</v>
      </c>
      <c r="B58" s="12">
        <v>3</v>
      </c>
      <c r="C58" s="17"/>
      <c r="D58" s="17"/>
      <c r="E58" s="20"/>
      <c r="F58" s="12">
        <v>1</v>
      </c>
      <c r="G58" s="17"/>
      <c r="H58" s="17"/>
      <c r="I58" s="20"/>
      <c r="J58" s="12">
        <f t="shared" si="0"/>
        <v>4</v>
      </c>
      <c r="K58" s="17"/>
      <c r="L58" s="17"/>
      <c r="M58" s="20"/>
      <c r="N58" s="31" t="s">
        <v>24</v>
      </c>
      <c r="O58" s="14">
        <f>SUM(B8:B58,O8:O57)</f>
        <v>61</v>
      </c>
      <c r="P58" s="19"/>
      <c r="Q58" s="19"/>
      <c r="R58" s="22"/>
      <c r="S58" s="14">
        <f>SUM(F8:F58,S8:S57)</f>
        <v>77</v>
      </c>
      <c r="T58" s="19"/>
      <c r="U58" s="19"/>
      <c r="V58" s="22"/>
      <c r="W58" s="14">
        <f>SUM(J8:J58,W8:W57)</f>
        <v>138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2</v>
      </c>
      <c r="C66" s="17"/>
      <c r="D66" s="17"/>
      <c r="E66" s="20"/>
      <c r="F66" s="12">
        <f>SUM(F8:F12)</f>
        <v>6</v>
      </c>
      <c r="G66" s="17"/>
      <c r="H66" s="17"/>
      <c r="I66" s="20"/>
      <c r="J66" s="12">
        <f>SUM(J8:J12)</f>
        <v>8</v>
      </c>
      <c r="K66" s="17"/>
      <c r="L66" s="17"/>
      <c r="M66" s="25"/>
    </row>
    <row r="67" spans="1:13">
      <c r="A67" s="7" t="s">
        <v>18</v>
      </c>
      <c r="B67" s="13">
        <f>SUM(B13:B17)</f>
        <v>2</v>
      </c>
      <c r="C67" s="18"/>
      <c r="D67" s="18"/>
      <c r="E67" s="21"/>
      <c r="F67" s="13">
        <f>SUM(F13:F17)</f>
        <v>6</v>
      </c>
      <c r="G67" s="18"/>
      <c r="H67" s="18"/>
      <c r="I67" s="21"/>
      <c r="J67" s="13">
        <f>SUM(J13:J17)</f>
        <v>8</v>
      </c>
      <c r="K67" s="18"/>
      <c r="L67" s="18"/>
      <c r="M67" s="26"/>
    </row>
    <row r="68" spans="1:13">
      <c r="A68" s="6" t="s">
        <v>28</v>
      </c>
      <c r="B68" s="12">
        <f>SUM(B18:B22)</f>
        <v>3</v>
      </c>
      <c r="C68" s="17"/>
      <c r="D68" s="17"/>
      <c r="E68" s="20"/>
      <c r="F68" s="12">
        <f>SUM(F18:F22)</f>
        <v>2</v>
      </c>
      <c r="G68" s="17"/>
      <c r="H68" s="17"/>
      <c r="I68" s="20"/>
      <c r="J68" s="12">
        <f>SUM(J18:J22)</f>
        <v>5</v>
      </c>
      <c r="K68" s="17"/>
      <c r="L68" s="17"/>
      <c r="M68" s="25"/>
    </row>
    <row r="69" spans="1:13">
      <c r="A69" s="7" t="s">
        <v>8</v>
      </c>
      <c r="B69" s="13">
        <f>SUM(B23:B27)</f>
        <v>3</v>
      </c>
      <c r="C69" s="18"/>
      <c r="D69" s="18"/>
      <c r="E69" s="21"/>
      <c r="F69" s="13">
        <f>SUM(F23:F27)</f>
        <v>2</v>
      </c>
      <c r="G69" s="18"/>
      <c r="H69" s="18"/>
      <c r="I69" s="21"/>
      <c r="J69" s="13">
        <f>SUM(J23:J27)</f>
        <v>5</v>
      </c>
      <c r="K69" s="18"/>
      <c r="L69" s="18"/>
      <c r="M69" s="26"/>
    </row>
    <row r="70" spans="1:13">
      <c r="A70" s="6" t="s">
        <v>30</v>
      </c>
      <c r="B70" s="12">
        <f>SUM(B28:B32)</f>
        <v>2</v>
      </c>
      <c r="C70" s="17"/>
      <c r="D70" s="17"/>
      <c r="E70" s="20"/>
      <c r="F70" s="12">
        <f>SUM(F28:F32)</f>
        <v>7</v>
      </c>
      <c r="G70" s="17"/>
      <c r="H70" s="17"/>
      <c r="I70" s="20"/>
      <c r="J70" s="12">
        <f>SUM(J28:J32)</f>
        <v>9</v>
      </c>
      <c r="K70" s="17"/>
      <c r="L70" s="17"/>
      <c r="M70" s="25"/>
    </row>
    <row r="71" spans="1:13">
      <c r="A71" s="7" t="s">
        <v>23</v>
      </c>
      <c r="B71" s="13">
        <f>SUM(B33:B37)</f>
        <v>1</v>
      </c>
      <c r="C71" s="18"/>
      <c r="D71" s="18"/>
      <c r="E71" s="21"/>
      <c r="F71" s="13">
        <f>SUM(F33:F37)</f>
        <v>3</v>
      </c>
      <c r="G71" s="18"/>
      <c r="H71" s="18"/>
      <c r="I71" s="21"/>
      <c r="J71" s="13">
        <f>SUM(J33:J37)</f>
        <v>4</v>
      </c>
      <c r="K71" s="18"/>
      <c r="L71" s="18"/>
      <c r="M71" s="26"/>
    </row>
    <row r="72" spans="1:13">
      <c r="A72" s="6" t="s">
        <v>31</v>
      </c>
      <c r="B72" s="12">
        <f>SUM(B38:B42)</f>
        <v>3</v>
      </c>
      <c r="C72" s="17"/>
      <c r="D72" s="17"/>
      <c r="E72" s="20"/>
      <c r="F72" s="12">
        <f>SUM(F38:F42)</f>
        <v>3</v>
      </c>
      <c r="G72" s="17"/>
      <c r="H72" s="17"/>
      <c r="I72" s="20"/>
      <c r="J72" s="12">
        <f>SUM(J38:J42)</f>
        <v>6</v>
      </c>
      <c r="K72" s="17"/>
      <c r="L72" s="17"/>
      <c r="M72" s="25"/>
    </row>
    <row r="73" spans="1:13">
      <c r="A73" s="7" t="s">
        <v>32</v>
      </c>
      <c r="B73" s="13">
        <f>SUM(B43:B47)</f>
        <v>5</v>
      </c>
      <c r="C73" s="18"/>
      <c r="D73" s="18"/>
      <c r="E73" s="21"/>
      <c r="F73" s="13">
        <f>SUM(F43:F47)</f>
        <v>9</v>
      </c>
      <c r="G73" s="18"/>
      <c r="H73" s="18"/>
      <c r="I73" s="21"/>
      <c r="J73" s="13">
        <f>SUM(J43:J47)</f>
        <v>14</v>
      </c>
      <c r="K73" s="18"/>
      <c r="L73" s="18"/>
      <c r="M73" s="26"/>
    </row>
    <row r="74" spans="1:13">
      <c r="A74" s="6" t="s">
        <v>33</v>
      </c>
      <c r="B74" s="12">
        <f>SUM(B48:B52)</f>
        <v>5</v>
      </c>
      <c r="C74" s="17"/>
      <c r="D74" s="17"/>
      <c r="E74" s="20"/>
      <c r="F74" s="12">
        <f>SUM(F48:F52)</f>
        <v>3</v>
      </c>
      <c r="G74" s="17"/>
      <c r="H74" s="17"/>
      <c r="I74" s="20"/>
      <c r="J74" s="12">
        <f>SUM(J48:J52)</f>
        <v>8</v>
      </c>
      <c r="K74" s="17"/>
      <c r="L74" s="17"/>
      <c r="M74" s="25"/>
    </row>
    <row r="75" spans="1:13">
      <c r="A75" s="7" t="s">
        <v>36</v>
      </c>
      <c r="B75" s="13">
        <f>SUM(B53:B57)</f>
        <v>3</v>
      </c>
      <c r="C75" s="18"/>
      <c r="D75" s="18"/>
      <c r="E75" s="21"/>
      <c r="F75" s="13">
        <f>SUM(F53:F57)</f>
        <v>5</v>
      </c>
      <c r="G75" s="18"/>
      <c r="H75" s="18"/>
      <c r="I75" s="21"/>
      <c r="J75" s="13">
        <f>SUM(J53:J57)</f>
        <v>8</v>
      </c>
      <c r="K75" s="18"/>
      <c r="L75" s="18"/>
      <c r="M75" s="26"/>
    </row>
    <row r="76" spans="1:13">
      <c r="A76" s="6" t="s">
        <v>39</v>
      </c>
      <c r="B76" s="12">
        <f>SUM(B58,O8:O11)</f>
        <v>3</v>
      </c>
      <c r="C76" s="17"/>
      <c r="D76" s="17"/>
      <c r="E76" s="20"/>
      <c r="F76" s="12">
        <f>SUM(F58,S8:S11)</f>
        <v>2</v>
      </c>
      <c r="G76" s="17"/>
      <c r="H76" s="17"/>
      <c r="I76" s="20"/>
      <c r="J76" s="12">
        <f>SUM(J58,W8:W11)</f>
        <v>5</v>
      </c>
      <c r="K76" s="17"/>
      <c r="L76" s="17"/>
      <c r="M76" s="25"/>
    </row>
    <row r="77" spans="1:13">
      <c r="A77" s="7" t="s">
        <v>42</v>
      </c>
      <c r="B77" s="13">
        <f>SUM(O12:O16)</f>
        <v>2</v>
      </c>
      <c r="C77" s="18"/>
      <c r="D77" s="18"/>
      <c r="E77" s="21"/>
      <c r="F77" s="13">
        <f>SUM(S12:S16)</f>
        <v>4</v>
      </c>
      <c r="G77" s="18"/>
      <c r="H77" s="18"/>
      <c r="I77" s="21"/>
      <c r="J77" s="13">
        <f>SUM(W12:W16)</f>
        <v>6</v>
      </c>
      <c r="K77" s="18"/>
      <c r="L77" s="18"/>
      <c r="M77" s="26"/>
    </row>
    <row r="78" spans="1:13">
      <c r="A78" s="6" t="s">
        <v>47</v>
      </c>
      <c r="B78" s="12">
        <f>SUM(O17:O21)</f>
        <v>7</v>
      </c>
      <c r="C78" s="17"/>
      <c r="D78" s="17"/>
      <c r="E78" s="20"/>
      <c r="F78" s="12">
        <f>SUM(S17:S21)</f>
        <v>4</v>
      </c>
      <c r="G78" s="17"/>
      <c r="H78" s="17"/>
      <c r="I78" s="20"/>
      <c r="J78" s="12">
        <f>SUM(W17:W21)</f>
        <v>11</v>
      </c>
      <c r="K78" s="17"/>
      <c r="L78" s="17"/>
      <c r="M78" s="25"/>
    </row>
    <row r="79" spans="1:13">
      <c r="A79" s="7" t="s">
        <v>48</v>
      </c>
      <c r="B79" s="13">
        <f>SUM(O22:O26)</f>
        <v>6</v>
      </c>
      <c r="C79" s="18"/>
      <c r="D79" s="18"/>
      <c r="E79" s="21"/>
      <c r="F79" s="13">
        <f>SUM(S22:S26)</f>
        <v>6</v>
      </c>
      <c r="G79" s="18"/>
      <c r="H79" s="18"/>
      <c r="I79" s="21"/>
      <c r="J79" s="13">
        <f>SUM(W22:W26)</f>
        <v>12</v>
      </c>
      <c r="K79" s="18"/>
      <c r="L79" s="18"/>
      <c r="M79" s="26"/>
    </row>
    <row r="80" spans="1:13">
      <c r="A80" s="6" t="s">
        <v>51</v>
      </c>
      <c r="B80" s="12">
        <f>SUM(O27:O31)</f>
        <v>5</v>
      </c>
      <c r="C80" s="17"/>
      <c r="D80" s="17"/>
      <c r="E80" s="20"/>
      <c r="F80" s="12">
        <f>SUM(S27:S31)</f>
        <v>5</v>
      </c>
      <c r="G80" s="17"/>
      <c r="H80" s="17"/>
      <c r="I80" s="20"/>
      <c r="J80" s="12">
        <f>SUM(W27:W31)</f>
        <v>10</v>
      </c>
      <c r="K80" s="17"/>
      <c r="L80" s="17"/>
      <c r="M80" s="25"/>
    </row>
    <row r="81" spans="1:13">
      <c r="A81" s="7" t="s">
        <v>38</v>
      </c>
      <c r="B81" s="13">
        <f>SUM(O32:O36)</f>
        <v>5</v>
      </c>
      <c r="C81" s="18"/>
      <c r="D81" s="18"/>
      <c r="E81" s="21"/>
      <c r="F81" s="13">
        <f>SUM(S32:S36)</f>
        <v>4</v>
      </c>
      <c r="G81" s="18"/>
      <c r="H81" s="18"/>
      <c r="I81" s="21"/>
      <c r="J81" s="13">
        <f>SUM(W32:W36)</f>
        <v>9</v>
      </c>
      <c r="K81" s="18"/>
      <c r="L81" s="18"/>
      <c r="M81" s="26"/>
    </row>
    <row r="82" spans="1:13">
      <c r="A82" s="6" t="s">
        <v>54</v>
      </c>
      <c r="B82" s="12">
        <f>SUM(O37:O41)</f>
        <v>2</v>
      </c>
      <c r="C82" s="17"/>
      <c r="D82" s="17"/>
      <c r="E82" s="20"/>
      <c r="F82" s="12">
        <f>SUM(S37:S41)</f>
        <v>2</v>
      </c>
      <c r="G82" s="17"/>
      <c r="H82" s="17"/>
      <c r="I82" s="20"/>
      <c r="J82" s="12">
        <f>SUM(W37:W41)</f>
        <v>4</v>
      </c>
      <c r="K82" s="17"/>
      <c r="L82" s="17"/>
      <c r="M82" s="25"/>
    </row>
    <row r="83" spans="1:13">
      <c r="A83" s="7" t="s">
        <v>12</v>
      </c>
      <c r="B83" s="13">
        <f>SUM(O42:O46)</f>
        <v>1</v>
      </c>
      <c r="C83" s="18"/>
      <c r="D83" s="18"/>
      <c r="E83" s="21"/>
      <c r="F83" s="13">
        <f>SUM(S42:S46)</f>
        <v>2</v>
      </c>
      <c r="G83" s="18"/>
      <c r="H83" s="18"/>
      <c r="I83" s="21"/>
      <c r="J83" s="13">
        <f>SUM(W42:W46)</f>
        <v>3</v>
      </c>
      <c r="K83" s="18"/>
      <c r="L83" s="18"/>
      <c r="M83" s="26"/>
    </row>
    <row r="84" spans="1:13">
      <c r="A84" s="6" t="s">
        <v>34</v>
      </c>
      <c r="B84" s="12">
        <f>SUM(O47:O51)</f>
        <v>1</v>
      </c>
      <c r="C84" s="17"/>
      <c r="D84" s="17"/>
      <c r="E84" s="20"/>
      <c r="F84" s="12">
        <f>SUM(S47:S51)</f>
        <v>2</v>
      </c>
      <c r="G84" s="17"/>
      <c r="H84" s="17"/>
      <c r="I84" s="20"/>
      <c r="J84" s="12">
        <f>SUM(W47:W51)</f>
        <v>3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0</v>
      </c>
      <c r="G85" s="18"/>
      <c r="H85" s="18"/>
      <c r="I85" s="21"/>
      <c r="J85" s="13">
        <f>SUM(W52:W56)</f>
        <v>0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61</v>
      </c>
      <c r="C87" s="19"/>
      <c r="D87" s="19"/>
      <c r="E87" s="22"/>
      <c r="F87" s="14">
        <f>SUM(F66:F86)</f>
        <v>77</v>
      </c>
      <c r="G87" s="19"/>
      <c r="H87" s="19"/>
      <c r="I87" s="22"/>
      <c r="J87" s="14">
        <f>SUM(J66:J86)</f>
        <v>138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20</v>
      </c>
      <c r="C90" s="19"/>
      <c r="D90" s="19"/>
      <c r="E90" s="22"/>
      <c r="F90" s="14">
        <f>SUM(S22:S57)</f>
        <v>21</v>
      </c>
      <c r="G90" s="19"/>
      <c r="H90" s="19"/>
      <c r="I90" s="22"/>
      <c r="J90" s="14">
        <f>SUM(W22:W57)</f>
        <v>41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110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f>0</f>
        <v>0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0">SUM(B8,F8)</f>
        <v>0</v>
      </c>
      <c r="K8" s="17"/>
      <c r="L8" s="17"/>
      <c r="M8" s="20"/>
      <c r="N8" s="29">
        <v>51</v>
      </c>
      <c r="O8" s="13">
        <v>3</v>
      </c>
      <c r="P8" s="18"/>
      <c r="Q8" s="18"/>
      <c r="R8" s="21"/>
      <c r="S8" s="13">
        <v>1</v>
      </c>
      <c r="T8" s="18"/>
      <c r="U8" s="18"/>
      <c r="V8" s="21"/>
      <c r="W8" s="13">
        <f t="shared" ref="W8:W57" si="1">SUM(O8,S8)</f>
        <v>4</v>
      </c>
      <c r="X8" s="18"/>
      <c r="Y8" s="18"/>
      <c r="Z8" s="26"/>
    </row>
    <row r="9" spans="1:26">
      <c r="A9" s="7">
        <v>1</v>
      </c>
      <c r="B9" s="13">
        <v>1</v>
      </c>
      <c r="C9" s="18"/>
      <c r="D9" s="18"/>
      <c r="E9" s="21"/>
      <c r="F9" s="13">
        <f>0</f>
        <v>0</v>
      </c>
      <c r="G9" s="18"/>
      <c r="H9" s="18"/>
      <c r="I9" s="21"/>
      <c r="J9" s="13">
        <f t="shared" si="0"/>
        <v>1</v>
      </c>
      <c r="K9" s="18"/>
      <c r="L9" s="18"/>
      <c r="M9" s="21"/>
      <c r="N9" s="30">
        <v>52</v>
      </c>
      <c r="O9" s="12">
        <v>2</v>
      </c>
      <c r="P9" s="17"/>
      <c r="Q9" s="17"/>
      <c r="R9" s="20"/>
      <c r="S9" s="12">
        <v>3</v>
      </c>
      <c r="T9" s="17"/>
      <c r="U9" s="17"/>
      <c r="V9" s="20"/>
      <c r="W9" s="12">
        <f t="shared" si="1"/>
        <v>5</v>
      </c>
      <c r="X9" s="17"/>
      <c r="Y9" s="17"/>
      <c r="Z9" s="25"/>
    </row>
    <row r="10" spans="1:26">
      <c r="A10" s="6">
        <v>2</v>
      </c>
      <c r="B10" s="12">
        <f>0</f>
        <v>0</v>
      </c>
      <c r="C10" s="17"/>
      <c r="D10" s="17"/>
      <c r="E10" s="20"/>
      <c r="F10" s="12">
        <v>1</v>
      </c>
      <c r="G10" s="17"/>
      <c r="H10" s="17"/>
      <c r="I10" s="20"/>
      <c r="J10" s="12">
        <f t="shared" si="0"/>
        <v>1</v>
      </c>
      <c r="K10" s="17"/>
      <c r="L10" s="17"/>
      <c r="M10" s="20"/>
      <c r="N10" s="29">
        <v>53</v>
      </c>
      <c r="O10" s="13">
        <v>3</v>
      </c>
      <c r="P10" s="18"/>
      <c r="Q10" s="18"/>
      <c r="R10" s="21"/>
      <c r="S10" s="13">
        <v>4</v>
      </c>
      <c r="T10" s="18"/>
      <c r="U10" s="18"/>
      <c r="V10" s="21"/>
      <c r="W10" s="13">
        <f t="shared" si="1"/>
        <v>7</v>
      </c>
      <c r="X10" s="18"/>
      <c r="Y10" s="18"/>
      <c r="Z10" s="26"/>
    </row>
    <row r="11" spans="1:26">
      <c r="A11" s="7">
        <v>3</v>
      </c>
      <c r="B11" s="13">
        <f>0</f>
        <v>0</v>
      </c>
      <c r="C11" s="18"/>
      <c r="D11" s="18"/>
      <c r="E11" s="21"/>
      <c r="F11" s="13">
        <f>0</f>
        <v>0</v>
      </c>
      <c r="G11" s="18"/>
      <c r="H11" s="18"/>
      <c r="I11" s="21"/>
      <c r="J11" s="13">
        <f t="shared" si="0"/>
        <v>0</v>
      </c>
      <c r="K11" s="18"/>
      <c r="L11" s="18"/>
      <c r="M11" s="21"/>
      <c r="N11" s="30">
        <v>54</v>
      </c>
      <c r="O11" s="12">
        <v>1</v>
      </c>
      <c r="P11" s="17"/>
      <c r="Q11" s="17"/>
      <c r="R11" s="20"/>
      <c r="S11" s="12">
        <v>3</v>
      </c>
      <c r="T11" s="17"/>
      <c r="U11" s="17"/>
      <c r="V11" s="20"/>
      <c r="W11" s="12">
        <f t="shared" si="1"/>
        <v>4</v>
      </c>
      <c r="X11" s="17"/>
      <c r="Y11" s="17"/>
      <c r="Z11" s="25"/>
    </row>
    <row r="12" spans="1:26">
      <c r="A12" s="6">
        <v>4</v>
      </c>
      <c r="B12" s="12">
        <v>1</v>
      </c>
      <c r="C12" s="17"/>
      <c r="D12" s="17"/>
      <c r="E12" s="20"/>
      <c r="F12" s="12">
        <f>0</f>
        <v>0</v>
      </c>
      <c r="G12" s="17"/>
      <c r="H12" s="17"/>
      <c r="I12" s="20"/>
      <c r="J12" s="12">
        <f t="shared" si="0"/>
        <v>1</v>
      </c>
      <c r="K12" s="17"/>
      <c r="L12" s="17"/>
      <c r="M12" s="20"/>
      <c r="N12" s="29">
        <v>55</v>
      </c>
      <c r="O12" s="13">
        <v>2</v>
      </c>
      <c r="P12" s="18"/>
      <c r="Q12" s="18"/>
      <c r="R12" s="21"/>
      <c r="S12" s="13">
        <v>5</v>
      </c>
      <c r="T12" s="18"/>
      <c r="U12" s="18"/>
      <c r="V12" s="21"/>
      <c r="W12" s="13">
        <f t="shared" si="1"/>
        <v>7</v>
      </c>
      <c r="X12" s="18"/>
      <c r="Y12" s="18"/>
      <c r="Z12" s="26"/>
    </row>
    <row r="13" spans="1:26">
      <c r="A13" s="7">
        <v>5</v>
      </c>
      <c r="B13" s="13">
        <f>0</f>
        <v>0</v>
      </c>
      <c r="C13" s="18"/>
      <c r="D13" s="18"/>
      <c r="E13" s="21"/>
      <c r="F13" s="13">
        <f>0</f>
        <v>0</v>
      </c>
      <c r="G13" s="18"/>
      <c r="H13" s="18"/>
      <c r="I13" s="21"/>
      <c r="J13" s="13">
        <f t="shared" si="0"/>
        <v>0</v>
      </c>
      <c r="K13" s="18"/>
      <c r="L13" s="18"/>
      <c r="M13" s="21"/>
      <c r="N13" s="30">
        <v>56</v>
      </c>
      <c r="O13" s="12">
        <v>4</v>
      </c>
      <c r="P13" s="17"/>
      <c r="Q13" s="17"/>
      <c r="R13" s="20"/>
      <c r="S13" s="12">
        <v>1</v>
      </c>
      <c r="T13" s="17"/>
      <c r="U13" s="17"/>
      <c r="V13" s="20"/>
      <c r="W13" s="12">
        <f t="shared" si="1"/>
        <v>5</v>
      </c>
      <c r="X13" s="17"/>
      <c r="Y13" s="17"/>
      <c r="Z13" s="25"/>
    </row>
    <row r="14" spans="1:26">
      <c r="A14" s="6">
        <v>6</v>
      </c>
      <c r="B14" s="12">
        <v>1</v>
      </c>
      <c r="C14" s="17"/>
      <c r="D14" s="17"/>
      <c r="E14" s="20"/>
      <c r="F14" s="12">
        <v>2</v>
      </c>
      <c r="G14" s="17"/>
      <c r="H14" s="17"/>
      <c r="I14" s="20"/>
      <c r="J14" s="12">
        <f t="shared" si="0"/>
        <v>3</v>
      </c>
      <c r="K14" s="17"/>
      <c r="L14" s="17"/>
      <c r="M14" s="20"/>
      <c r="N14" s="29">
        <v>57</v>
      </c>
      <c r="O14" s="13">
        <v>5</v>
      </c>
      <c r="P14" s="18"/>
      <c r="Q14" s="18"/>
      <c r="R14" s="21"/>
      <c r="S14" s="13">
        <v>5</v>
      </c>
      <c r="T14" s="18"/>
      <c r="U14" s="18"/>
      <c r="V14" s="21"/>
      <c r="W14" s="13">
        <f t="shared" si="1"/>
        <v>10</v>
      </c>
      <c r="X14" s="18"/>
      <c r="Y14" s="18"/>
      <c r="Z14" s="26"/>
    </row>
    <row r="15" spans="1:26">
      <c r="A15" s="7">
        <v>7</v>
      </c>
      <c r="B15" s="13">
        <v>1</v>
      </c>
      <c r="C15" s="18"/>
      <c r="D15" s="18"/>
      <c r="E15" s="21"/>
      <c r="F15" s="13">
        <v>1</v>
      </c>
      <c r="G15" s="18"/>
      <c r="H15" s="18"/>
      <c r="I15" s="21"/>
      <c r="J15" s="13">
        <f t="shared" si="0"/>
        <v>2</v>
      </c>
      <c r="K15" s="18"/>
      <c r="L15" s="18"/>
      <c r="M15" s="21"/>
      <c r="N15" s="30">
        <v>58</v>
      </c>
      <c r="O15" s="12">
        <v>3</v>
      </c>
      <c r="P15" s="17"/>
      <c r="Q15" s="17"/>
      <c r="R15" s="20"/>
      <c r="S15" s="12">
        <v>4</v>
      </c>
      <c r="T15" s="17"/>
      <c r="U15" s="17"/>
      <c r="V15" s="20"/>
      <c r="W15" s="12">
        <f t="shared" si="1"/>
        <v>7</v>
      </c>
      <c r="X15" s="17"/>
      <c r="Y15" s="17"/>
      <c r="Z15" s="25"/>
    </row>
    <row r="16" spans="1:26">
      <c r="A16" s="6">
        <v>8</v>
      </c>
      <c r="B16" s="12">
        <v>1</v>
      </c>
      <c r="C16" s="17"/>
      <c r="D16" s="17"/>
      <c r="E16" s="20"/>
      <c r="F16" s="12">
        <f>0</f>
        <v>0</v>
      </c>
      <c r="G16" s="17"/>
      <c r="H16" s="17"/>
      <c r="I16" s="20"/>
      <c r="J16" s="12">
        <f t="shared" si="0"/>
        <v>1</v>
      </c>
      <c r="K16" s="17"/>
      <c r="L16" s="17"/>
      <c r="M16" s="20"/>
      <c r="N16" s="29">
        <v>59</v>
      </c>
      <c r="O16" s="13">
        <v>3</v>
      </c>
      <c r="P16" s="18"/>
      <c r="Q16" s="18"/>
      <c r="R16" s="21"/>
      <c r="S16" s="13">
        <v>3</v>
      </c>
      <c r="T16" s="18"/>
      <c r="U16" s="18"/>
      <c r="V16" s="21"/>
      <c r="W16" s="13">
        <f t="shared" si="1"/>
        <v>6</v>
      </c>
      <c r="X16" s="18"/>
      <c r="Y16" s="18"/>
      <c r="Z16" s="26"/>
    </row>
    <row r="17" spans="1:26">
      <c r="A17" s="7">
        <v>9</v>
      </c>
      <c r="B17" s="13">
        <v>4</v>
      </c>
      <c r="C17" s="18"/>
      <c r="D17" s="18"/>
      <c r="E17" s="21"/>
      <c r="F17" s="13">
        <v>1</v>
      </c>
      <c r="G17" s="18"/>
      <c r="H17" s="18"/>
      <c r="I17" s="21"/>
      <c r="J17" s="13">
        <f t="shared" si="0"/>
        <v>5</v>
      </c>
      <c r="K17" s="18"/>
      <c r="L17" s="18"/>
      <c r="M17" s="21"/>
      <c r="N17" s="30">
        <v>60</v>
      </c>
      <c r="O17" s="12">
        <v>5</v>
      </c>
      <c r="P17" s="17"/>
      <c r="Q17" s="17"/>
      <c r="R17" s="20"/>
      <c r="S17" s="12">
        <v>3</v>
      </c>
      <c r="T17" s="17"/>
      <c r="U17" s="17"/>
      <c r="V17" s="20"/>
      <c r="W17" s="12">
        <f t="shared" si="1"/>
        <v>8</v>
      </c>
      <c r="X17" s="17"/>
      <c r="Y17" s="17"/>
      <c r="Z17" s="25"/>
    </row>
    <row r="18" spans="1:26">
      <c r="A18" s="6">
        <v>10</v>
      </c>
      <c r="B18" s="12">
        <v>2</v>
      </c>
      <c r="C18" s="17"/>
      <c r="D18" s="17"/>
      <c r="E18" s="20"/>
      <c r="F18" s="12">
        <v>2</v>
      </c>
      <c r="G18" s="17"/>
      <c r="H18" s="17"/>
      <c r="I18" s="20"/>
      <c r="J18" s="12">
        <f t="shared" si="0"/>
        <v>4</v>
      </c>
      <c r="K18" s="17"/>
      <c r="L18" s="17"/>
      <c r="M18" s="20"/>
      <c r="N18" s="29">
        <v>61</v>
      </c>
      <c r="O18" s="13">
        <v>2</v>
      </c>
      <c r="P18" s="18"/>
      <c r="Q18" s="18"/>
      <c r="R18" s="21"/>
      <c r="S18" s="13">
        <v>1</v>
      </c>
      <c r="T18" s="18"/>
      <c r="U18" s="18"/>
      <c r="V18" s="21"/>
      <c r="W18" s="13">
        <f t="shared" si="1"/>
        <v>3</v>
      </c>
      <c r="X18" s="18"/>
      <c r="Y18" s="18"/>
      <c r="Z18" s="26"/>
    </row>
    <row r="19" spans="1:26">
      <c r="A19" s="7">
        <v>11</v>
      </c>
      <c r="B19" s="13">
        <f>0</f>
        <v>0</v>
      </c>
      <c r="C19" s="18"/>
      <c r="D19" s="18"/>
      <c r="E19" s="21"/>
      <c r="F19" s="13">
        <v>1</v>
      </c>
      <c r="G19" s="18"/>
      <c r="H19" s="18"/>
      <c r="I19" s="21"/>
      <c r="J19" s="13">
        <f t="shared" si="0"/>
        <v>1</v>
      </c>
      <c r="K19" s="18"/>
      <c r="L19" s="18"/>
      <c r="M19" s="21"/>
      <c r="N19" s="30">
        <v>62</v>
      </c>
      <c r="O19" s="12">
        <v>1</v>
      </c>
      <c r="P19" s="17"/>
      <c r="Q19" s="17"/>
      <c r="R19" s="20"/>
      <c r="S19" s="12">
        <v>3</v>
      </c>
      <c r="T19" s="17"/>
      <c r="U19" s="17"/>
      <c r="V19" s="20"/>
      <c r="W19" s="12">
        <f t="shared" si="1"/>
        <v>4</v>
      </c>
      <c r="X19" s="17"/>
      <c r="Y19" s="17"/>
      <c r="Z19" s="25"/>
    </row>
    <row r="20" spans="1:26">
      <c r="A20" s="6">
        <v>12</v>
      </c>
      <c r="B20" s="12">
        <v>1</v>
      </c>
      <c r="C20" s="17"/>
      <c r="D20" s="17"/>
      <c r="E20" s="20"/>
      <c r="F20" s="12">
        <v>1</v>
      </c>
      <c r="G20" s="17"/>
      <c r="H20" s="17"/>
      <c r="I20" s="20"/>
      <c r="J20" s="12">
        <f t="shared" si="0"/>
        <v>2</v>
      </c>
      <c r="K20" s="17"/>
      <c r="L20" s="17"/>
      <c r="M20" s="20"/>
      <c r="N20" s="29">
        <v>63</v>
      </c>
      <c r="O20" s="13">
        <v>9</v>
      </c>
      <c r="P20" s="18"/>
      <c r="Q20" s="18"/>
      <c r="R20" s="21"/>
      <c r="S20" s="13">
        <v>3</v>
      </c>
      <c r="T20" s="18"/>
      <c r="U20" s="18"/>
      <c r="V20" s="21"/>
      <c r="W20" s="13">
        <f t="shared" si="1"/>
        <v>12</v>
      </c>
      <c r="X20" s="18"/>
      <c r="Y20" s="18"/>
      <c r="Z20" s="26"/>
    </row>
    <row r="21" spans="1:26">
      <c r="A21" s="7">
        <v>13</v>
      </c>
      <c r="B21" s="13">
        <v>2</v>
      </c>
      <c r="C21" s="18"/>
      <c r="D21" s="18"/>
      <c r="E21" s="21"/>
      <c r="F21" s="13">
        <v>1</v>
      </c>
      <c r="G21" s="18"/>
      <c r="H21" s="18"/>
      <c r="I21" s="21"/>
      <c r="J21" s="13">
        <f t="shared" si="0"/>
        <v>3</v>
      </c>
      <c r="K21" s="18"/>
      <c r="L21" s="18"/>
      <c r="M21" s="21"/>
      <c r="N21" s="30">
        <v>64</v>
      </c>
      <c r="O21" s="12">
        <v>3</v>
      </c>
      <c r="P21" s="17"/>
      <c r="Q21" s="17"/>
      <c r="R21" s="20"/>
      <c r="S21" s="12">
        <v>2</v>
      </c>
      <c r="T21" s="17"/>
      <c r="U21" s="17"/>
      <c r="V21" s="20"/>
      <c r="W21" s="12">
        <f t="shared" si="1"/>
        <v>5</v>
      </c>
      <c r="X21" s="17"/>
      <c r="Y21" s="17"/>
      <c r="Z21" s="25"/>
    </row>
    <row r="22" spans="1:26">
      <c r="A22" s="6">
        <v>14</v>
      </c>
      <c r="B22" s="12">
        <f>0</f>
        <v>0</v>
      </c>
      <c r="C22" s="17"/>
      <c r="D22" s="17"/>
      <c r="E22" s="20"/>
      <c r="F22" s="12">
        <v>3</v>
      </c>
      <c r="G22" s="17"/>
      <c r="H22" s="17"/>
      <c r="I22" s="20"/>
      <c r="J22" s="12">
        <f t="shared" si="0"/>
        <v>3</v>
      </c>
      <c r="K22" s="17"/>
      <c r="L22" s="17"/>
      <c r="M22" s="20"/>
      <c r="N22" s="29">
        <v>65</v>
      </c>
      <c r="O22" s="13">
        <v>4</v>
      </c>
      <c r="P22" s="18"/>
      <c r="Q22" s="18"/>
      <c r="R22" s="21"/>
      <c r="S22" s="13">
        <v>5</v>
      </c>
      <c r="T22" s="18"/>
      <c r="U22" s="18"/>
      <c r="V22" s="21"/>
      <c r="W22" s="13">
        <f t="shared" si="1"/>
        <v>9</v>
      </c>
      <c r="X22" s="18"/>
      <c r="Y22" s="18"/>
      <c r="Z22" s="26"/>
    </row>
    <row r="23" spans="1:26">
      <c r="A23" s="7">
        <v>15</v>
      </c>
      <c r="B23" s="13">
        <v>2</v>
      </c>
      <c r="C23" s="18"/>
      <c r="D23" s="18"/>
      <c r="E23" s="21"/>
      <c r="F23" s="13">
        <f>0</f>
        <v>0</v>
      </c>
      <c r="G23" s="18"/>
      <c r="H23" s="18"/>
      <c r="I23" s="21"/>
      <c r="J23" s="13">
        <f t="shared" si="0"/>
        <v>2</v>
      </c>
      <c r="K23" s="18"/>
      <c r="L23" s="18"/>
      <c r="M23" s="21"/>
      <c r="N23" s="30">
        <v>66</v>
      </c>
      <c r="O23" s="12">
        <v>3</v>
      </c>
      <c r="P23" s="17"/>
      <c r="Q23" s="17"/>
      <c r="R23" s="20"/>
      <c r="S23" s="12">
        <v>3</v>
      </c>
      <c r="T23" s="17"/>
      <c r="U23" s="17"/>
      <c r="V23" s="20"/>
      <c r="W23" s="12">
        <f t="shared" si="1"/>
        <v>6</v>
      </c>
      <c r="X23" s="17"/>
      <c r="Y23" s="17"/>
      <c r="Z23" s="25"/>
    </row>
    <row r="24" spans="1:26">
      <c r="A24" s="6">
        <v>16</v>
      </c>
      <c r="B24" s="12">
        <v>2</v>
      </c>
      <c r="C24" s="17"/>
      <c r="D24" s="17"/>
      <c r="E24" s="20"/>
      <c r="F24" s="12">
        <v>2</v>
      </c>
      <c r="G24" s="17"/>
      <c r="H24" s="17"/>
      <c r="I24" s="20"/>
      <c r="J24" s="12">
        <f t="shared" si="0"/>
        <v>4</v>
      </c>
      <c r="K24" s="17"/>
      <c r="L24" s="17"/>
      <c r="M24" s="20"/>
      <c r="N24" s="29">
        <v>67</v>
      </c>
      <c r="O24" s="13">
        <v>5</v>
      </c>
      <c r="P24" s="18"/>
      <c r="Q24" s="18"/>
      <c r="R24" s="21"/>
      <c r="S24" s="13">
        <v>4</v>
      </c>
      <c r="T24" s="18"/>
      <c r="U24" s="18"/>
      <c r="V24" s="21"/>
      <c r="W24" s="13">
        <f t="shared" si="1"/>
        <v>9</v>
      </c>
      <c r="X24" s="18"/>
      <c r="Y24" s="18"/>
      <c r="Z24" s="26"/>
    </row>
    <row r="25" spans="1:26">
      <c r="A25" s="7">
        <v>17</v>
      </c>
      <c r="B25" s="13">
        <v>1</v>
      </c>
      <c r="C25" s="18"/>
      <c r="D25" s="18"/>
      <c r="E25" s="21"/>
      <c r="F25" s="13">
        <f>0</f>
        <v>0</v>
      </c>
      <c r="G25" s="18"/>
      <c r="H25" s="18"/>
      <c r="I25" s="21"/>
      <c r="J25" s="13">
        <f t="shared" si="0"/>
        <v>1</v>
      </c>
      <c r="K25" s="18"/>
      <c r="L25" s="18"/>
      <c r="M25" s="21"/>
      <c r="N25" s="30">
        <v>68</v>
      </c>
      <c r="O25" s="12">
        <v>4</v>
      </c>
      <c r="P25" s="17"/>
      <c r="Q25" s="17"/>
      <c r="R25" s="20"/>
      <c r="S25" s="12">
        <v>2</v>
      </c>
      <c r="T25" s="17"/>
      <c r="U25" s="17"/>
      <c r="V25" s="20"/>
      <c r="W25" s="12">
        <f t="shared" si="1"/>
        <v>6</v>
      </c>
      <c r="X25" s="17"/>
      <c r="Y25" s="17"/>
      <c r="Z25" s="25"/>
    </row>
    <row r="26" spans="1:26">
      <c r="A26" s="6">
        <v>18</v>
      </c>
      <c r="B26" s="12">
        <v>2</v>
      </c>
      <c r="C26" s="17"/>
      <c r="D26" s="17"/>
      <c r="E26" s="20"/>
      <c r="F26" s="12">
        <v>3</v>
      </c>
      <c r="G26" s="17"/>
      <c r="H26" s="17"/>
      <c r="I26" s="20"/>
      <c r="J26" s="12">
        <f t="shared" si="0"/>
        <v>5</v>
      </c>
      <c r="K26" s="17"/>
      <c r="L26" s="17"/>
      <c r="M26" s="20"/>
      <c r="N26" s="29">
        <v>69</v>
      </c>
      <c r="O26" s="13">
        <v>10</v>
      </c>
      <c r="P26" s="18"/>
      <c r="Q26" s="18"/>
      <c r="R26" s="21"/>
      <c r="S26" s="13">
        <v>1</v>
      </c>
      <c r="T26" s="18"/>
      <c r="U26" s="18"/>
      <c r="V26" s="21"/>
      <c r="W26" s="13">
        <f t="shared" si="1"/>
        <v>11</v>
      </c>
      <c r="X26" s="18"/>
      <c r="Y26" s="18"/>
      <c r="Z26" s="26"/>
    </row>
    <row r="27" spans="1:26">
      <c r="A27" s="7">
        <v>19</v>
      </c>
      <c r="B27" s="13">
        <v>2</v>
      </c>
      <c r="C27" s="18"/>
      <c r="D27" s="18"/>
      <c r="E27" s="21"/>
      <c r="F27" s="13">
        <v>1</v>
      </c>
      <c r="G27" s="18"/>
      <c r="H27" s="18"/>
      <c r="I27" s="21"/>
      <c r="J27" s="13">
        <f t="shared" si="0"/>
        <v>3</v>
      </c>
      <c r="K27" s="18"/>
      <c r="L27" s="18"/>
      <c r="M27" s="21"/>
      <c r="N27" s="30">
        <v>70</v>
      </c>
      <c r="O27" s="12">
        <v>2</v>
      </c>
      <c r="P27" s="17"/>
      <c r="Q27" s="17"/>
      <c r="R27" s="20"/>
      <c r="S27" s="12">
        <v>6</v>
      </c>
      <c r="T27" s="17"/>
      <c r="U27" s="17"/>
      <c r="V27" s="20"/>
      <c r="W27" s="12">
        <f t="shared" si="1"/>
        <v>8</v>
      </c>
      <c r="X27" s="17"/>
      <c r="Y27" s="17"/>
      <c r="Z27" s="25"/>
    </row>
    <row r="28" spans="1:26">
      <c r="A28" s="6">
        <v>20</v>
      </c>
      <c r="B28" s="12">
        <f>0</f>
        <v>0</v>
      </c>
      <c r="C28" s="17"/>
      <c r="D28" s="17"/>
      <c r="E28" s="20"/>
      <c r="F28" s="12">
        <v>2</v>
      </c>
      <c r="G28" s="17"/>
      <c r="H28" s="17"/>
      <c r="I28" s="20"/>
      <c r="J28" s="12">
        <f t="shared" si="0"/>
        <v>2</v>
      </c>
      <c r="K28" s="17"/>
      <c r="L28" s="17"/>
      <c r="M28" s="20"/>
      <c r="N28" s="29">
        <v>71</v>
      </c>
      <c r="O28" s="13">
        <v>3</v>
      </c>
      <c r="P28" s="18"/>
      <c r="Q28" s="18"/>
      <c r="R28" s="21"/>
      <c r="S28" s="13">
        <v>6</v>
      </c>
      <c r="T28" s="18"/>
      <c r="U28" s="18"/>
      <c r="V28" s="21"/>
      <c r="W28" s="13">
        <f t="shared" si="1"/>
        <v>9</v>
      </c>
      <c r="X28" s="18"/>
      <c r="Y28" s="18"/>
      <c r="Z28" s="26"/>
    </row>
    <row r="29" spans="1:26">
      <c r="A29" s="7">
        <v>21</v>
      </c>
      <c r="B29" s="13">
        <v>2</v>
      </c>
      <c r="C29" s="18"/>
      <c r="D29" s="18"/>
      <c r="E29" s="21"/>
      <c r="F29" s="13">
        <v>2</v>
      </c>
      <c r="G29" s="18"/>
      <c r="H29" s="18"/>
      <c r="I29" s="21"/>
      <c r="J29" s="13">
        <f t="shared" si="0"/>
        <v>4</v>
      </c>
      <c r="K29" s="18"/>
      <c r="L29" s="18"/>
      <c r="M29" s="21"/>
      <c r="N29" s="30">
        <v>72</v>
      </c>
      <c r="O29" s="12">
        <v>4</v>
      </c>
      <c r="P29" s="17"/>
      <c r="Q29" s="17"/>
      <c r="R29" s="20"/>
      <c r="S29" s="12">
        <v>6</v>
      </c>
      <c r="T29" s="17"/>
      <c r="U29" s="17"/>
      <c r="V29" s="20"/>
      <c r="W29" s="12">
        <f t="shared" si="1"/>
        <v>10</v>
      </c>
      <c r="X29" s="17"/>
      <c r="Y29" s="17"/>
      <c r="Z29" s="25"/>
    </row>
    <row r="30" spans="1:26">
      <c r="A30" s="6">
        <v>22</v>
      </c>
      <c r="B30" s="12">
        <v>2</v>
      </c>
      <c r="C30" s="17"/>
      <c r="D30" s="17"/>
      <c r="E30" s="20"/>
      <c r="F30" s="12">
        <v>2</v>
      </c>
      <c r="G30" s="17"/>
      <c r="H30" s="17"/>
      <c r="I30" s="20"/>
      <c r="J30" s="12">
        <f t="shared" si="0"/>
        <v>4</v>
      </c>
      <c r="K30" s="17"/>
      <c r="L30" s="17"/>
      <c r="M30" s="20"/>
      <c r="N30" s="29">
        <v>73</v>
      </c>
      <c r="O30" s="13">
        <v>3</v>
      </c>
      <c r="P30" s="18"/>
      <c r="Q30" s="18"/>
      <c r="R30" s="21"/>
      <c r="S30" s="13">
        <v>8</v>
      </c>
      <c r="T30" s="18"/>
      <c r="U30" s="18"/>
      <c r="V30" s="21"/>
      <c r="W30" s="13">
        <f t="shared" si="1"/>
        <v>11</v>
      </c>
      <c r="X30" s="18"/>
      <c r="Y30" s="18"/>
      <c r="Z30" s="26"/>
    </row>
    <row r="31" spans="1:26">
      <c r="A31" s="7">
        <v>23</v>
      </c>
      <c r="B31" s="13">
        <v>2</v>
      </c>
      <c r="C31" s="18"/>
      <c r="D31" s="18"/>
      <c r="E31" s="21"/>
      <c r="F31" s="13">
        <v>1</v>
      </c>
      <c r="G31" s="18"/>
      <c r="H31" s="18"/>
      <c r="I31" s="21"/>
      <c r="J31" s="13">
        <f t="shared" si="0"/>
        <v>3</v>
      </c>
      <c r="K31" s="18"/>
      <c r="L31" s="18"/>
      <c r="M31" s="21"/>
      <c r="N31" s="30">
        <v>74</v>
      </c>
      <c r="O31" s="12">
        <v>3</v>
      </c>
      <c r="P31" s="17"/>
      <c r="Q31" s="17"/>
      <c r="R31" s="20"/>
      <c r="S31" s="12">
        <v>3</v>
      </c>
      <c r="T31" s="17"/>
      <c r="U31" s="17"/>
      <c r="V31" s="20"/>
      <c r="W31" s="12">
        <f t="shared" si="1"/>
        <v>6</v>
      </c>
      <c r="X31" s="17"/>
      <c r="Y31" s="17"/>
      <c r="Z31" s="25"/>
    </row>
    <row r="32" spans="1:26">
      <c r="A32" s="6">
        <v>24</v>
      </c>
      <c r="B32" s="12">
        <v>3</v>
      </c>
      <c r="C32" s="17"/>
      <c r="D32" s="17"/>
      <c r="E32" s="20"/>
      <c r="F32" s="12">
        <v>1</v>
      </c>
      <c r="G32" s="17"/>
      <c r="H32" s="17"/>
      <c r="I32" s="20"/>
      <c r="J32" s="12">
        <f t="shared" si="0"/>
        <v>4</v>
      </c>
      <c r="K32" s="17"/>
      <c r="L32" s="17"/>
      <c r="M32" s="20"/>
      <c r="N32" s="29">
        <v>75</v>
      </c>
      <c r="O32" s="13">
        <v>6</v>
      </c>
      <c r="P32" s="18"/>
      <c r="Q32" s="18"/>
      <c r="R32" s="21"/>
      <c r="S32" s="13">
        <v>8</v>
      </c>
      <c r="T32" s="18"/>
      <c r="U32" s="18"/>
      <c r="V32" s="21"/>
      <c r="W32" s="13">
        <f t="shared" si="1"/>
        <v>14</v>
      </c>
      <c r="X32" s="18"/>
      <c r="Y32" s="18"/>
      <c r="Z32" s="26"/>
    </row>
    <row r="33" spans="1:26">
      <c r="A33" s="7">
        <v>25</v>
      </c>
      <c r="B33" s="13">
        <v>4</v>
      </c>
      <c r="C33" s="18"/>
      <c r="D33" s="18"/>
      <c r="E33" s="21"/>
      <c r="F33" s="13">
        <v>4</v>
      </c>
      <c r="G33" s="18"/>
      <c r="H33" s="18"/>
      <c r="I33" s="21"/>
      <c r="J33" s="13">
        <f t="shared" si="0"/>
        <v>8</v>
      </c>
      <c r="K33" s="18"/>
      <c r="L33" s="18"/>
      <c r="M33" s="21"/>
      <c r="N33" s="30">
        <v>76</v>
      </c>
      <c r="O33" s="12">
        <v>7</v>
      </c>
      <c r="P33" s="17"/>
      <c r="Q33" s="17"/>
      <c r="R33" s="20"/>
      <c r="S33" s="12">
        <v>7</v>
      </c>
      <c r="T33" s="17"/>
      <c r="U33" s="17"/>
      <c r="V33" s="20"/>
      <c r="W33" s="12">
        <f t="shared" si="1"/>
        <v>14</v>
      </c>
      <c r="X33" s="17"/>
      <c r="Y33" s="17"/>
      <c r="Z33" s="25"/>
    </row>
    <row r="34" spans="1:26">
      <c r="A34" s="6">
        <v>26</v>
      </c>
      <c r="B34" s="12">
        <v>2</v>
      </c>
      <c r="C34" s="17"/>
      <c r="D34" s="17"/>
      <c r="E34" s="20"/>
      <c r="F34" s="12">
        <v>1</v>
      </c>
      <c r="G34" s="17"/>
      <c r="H34" s="17"/>
      <c r="I34" s="20"/>
      <c r="J34" s="12">
        <f t="shared" si="0"/>
        <v>3</v>
      </c>
      <c r="K34" s="17"/>
      <c r="L34" s="17"/>
      <c r="M34" s="20"/>
      <c r="N34" s="29">
        <v>77</v>
      </c>
      <c r="O34" s="13">
        <v>10</v>
      </c>
      <c r="P34" s="18"/>
      <c r="Q34" s="18"/>
      <c r="R34" s="21"/>
      <c r="S34" s="13">
        <v>5</v>
      </c>
      <c r="T34" s="18"/>
      <c r="U34" s="18"/>
      <c r="V34" s="21"/>
      <c r="W34" s="13">
        <f t="shared" si="1"/>
        <v>15</v>
      </c>
      <c r="X34" s="18"/>
      <c r="Y34" s="18"/>
      <c r="Z34" s="26"/>
    </row>
    <row r="35" spans="1:26">
      <c r="A35" s="7">
        <v>27</v>
      </c>
      <c r="B35" s="13">
        <v>2</v>
      </c>
      <c r="C35" s="18"/>
      <c r="D35" s="18"/>
      <c r="E35" s="21"/>
      <c r="F35" s="13">
        <f>0</f>
        <v>0</v>
      </c>
      <c r="G35" s="18"/>
      <c r="H35" s="18"/>
      <c r="I35" s="21"/>
      <c r="J35" s="13">
        <f t="shared" si="0"/>
        <v>2</v>
      </c>
      <c r="K35" s="18"/>
      <c r="L35" s="18"/>
      <c r="M35" s="21"/>
      <c r="N35" s="30">
        <v>78</v>
      </c>
      <c r="O35" s="12">
        <v>10</v>
      </c>
      <c r="P35" s="17"/>
      <c r="Q35" s="17"/>
      <c r="R35" s="20"/>
      <c r="S35" s="12">
        <v>6</v>
      </c>
      <c r="T35" s="17"/>
      <c r="U35" s="17"/>
      <c r="V35" s="20"/>
      <c r="W35" s="12">
        <f t="shared" si="1"/>
        <v>16</v>
      </c>
      <c r="X35" s="17"/>
      <c r="Y35" s="17"/>
      <c r="Z35" s="25"/>
    </row>
    <row r="36" spans="1:26">
      <c r="A36" s="6">
        <v>28</v>
      </c>
      <c r="B36" s="12">
        <v>1</v>
      </c>
      <c r="C36" s="17"/>
      <c r="D36" s="17"/>
      <c r="E36" s="20"/>
      <c r="F36" s="12">
        <f>0</f>
        <v>0</v>
      </c>
      <c r="G36" s="17"/>
      <c r="H36" s="17"/>
      <c r="I36" s="20"/>
      <c r="J36" s="12">
        <f t="shared" si="0"/>
        <v>1</v>
      </c>
      <c r="K36" s="17"/>
      <c r="L36" s="17"/>
      <c r="M36" s="20"/>
      <c r="N36" s="29">
        <v>79</v>
      </c>
      <c r="O36" s="13">
        <v>5</v>
      </c>
      <c r="P36" s="18"/>
      <c r="Q36" s="18"/>
      <c r="R36" s="21"/>
      <c r="S36" s="13">
        <v>2</v>
      </c>
      <c r="T36" s="18"/>
      <c r="U36" s="18"/>
      <c r="V36" s="21"/>
      <c r="W36" s="13">
        <f t="shared" si="1"/>
        <v>7</v>
      </c>
      <c r="X36" s="18"/>
      <c r="Y36" s="18"/>
      <c r="Z36" s="26"/>
    </row>
    <row r="37" spans="1:26">
      <c r="A37" s="7">
        <v>29</v>
      </c>
      <c r="B37" s="13">
        <f>0</f>
        <v>0</v>
      </c>
      <c r="C37" s="18"/>
      <c r="D37" s="18"/>
      <c r="E37" s="21"/>
      <c r="F37" s="13">
        <v>2</v>
      </c>
      <c r="G37" s="18"/>
      <c r="H37" s="18"/>
      <c r="I37" s="21"/>
      <c r="J37" s="13">
        <f t="shared" si="0"/>
        <v>2</v>
      </c>
      <c r="K37" s="18"/>
      <c r="L37" s="18"/>
      <c r="M37" s="21"/>
      <c r="N37" s="30">
        <v>80</v>
      </c>
      <c r="O37" s="12">
        <v>4</v>
      </c>
      <c r="P37" s="17"/>
      <c r="Q37" s="17"/>
      <c r="R37" s="20"/>
      <c r="S37" s="12">
        <v>5</v>
      </c>
      <c r="T37" s="17"/>
      <c r="U37" s="17"/>
      <c r="V37" s="20"/>
      <c r="W37" s="12">
        <f t="shared" si="1"/>
        <v>9</v>
      </c>
      <c r="X37" s="17"/>
      <c r="Y37" s="17"/>
      <c r="Z37" s="25"/>
    </row>
    <row r="38" spans="1:26">
      <c r="A38" s="6">
        <v>30</v>
      </c>
      <c r="B38" s="12">
        <v>2</v>
      </c>
      <c r="C38" s="17"/>
      <c r="D38" s="17"/>
      <c r="E38" s="20"/>
      <c r="F38" s="12">
        <f>0</f>
        <v>0</v>
      </c>
      <c r="G38" s="17"/>
      <c r="H38" s="17"/>
      <c r="I38" s="20"/>
      <c r="J38" s="12">
        <f t="shared" si="0"/>
        <v>2</v>
      </c>
      <c r="K38" s="17"/>
      <c r="L38" s="17"/>
      <c r="M38" s="20"/>
      <c r="N38" s="29">
        <v>81</v>
      </c>
      <c r="O38" s="13">
        <v>6</v>
      </c>
      <c r="P38" s="18"/>
      <c r="Q38" s="18"/>
      <c r="R38" s="21"/>
      <c r="S38" s="13">
        <v>6</v>
      </c>
      <c r="T38" s="18"/>
      <c r="U38" s="18"/>
      <c r="V38" s="21"/>
      <c r="W38" s="13">
        <f t="shared" si="1"/>
        <v>12</v>
      </c>
      <c r="X38" s="18"/>
      <c r="Y38" s="18"/>
      <c r="Z38" s="26"/>
    </row>
    <row r="39" spans="1:26">
      <c r="A39" s="7">
        <v>31</v>
      </c>
      <c r="B39" s="13">
        <v>1</v>
      </c>
      <c r="C39" s="18"/>
      <c r="D39" s="18"/>
      <c r="E39" s="21"/>
      <c r="F39" s="13">
        <v>2</v>
      </c>
      <c r="G39" s="18"/>
      <c r="H39" s="18"/>
      <c r="I39" s="21"/>
      <c r="J39" s="13">
        <f t="shared" si="0"/>
        <v>3</v>
      </c>
      <c r="K39" s="18"/>
      <c r="L39" s="18"/>
      <c r="M39" s="21"/>
      <c r="N39" s="30">
        <v>82</v>
      </c>
      <c r="O39" s="12">
        <v>1</v>
      </c>
      <c r="P39" s="17"/>
      <c r="Q39" s="17"/>
      <c r="R39" s="20"/>
      <c r="S39" s="12">
        <v>3</v>
      </c>
      <c r="T39" s="17"/>
      <c r="U39" s="17"/>
      <c r="V39" s="20"/>
      <c r="W39" s="12">
        <f t="shared" si="1"/>
        <v>4</v>
      </c>
      <c r="X39" s="17"/>
      <c r="Y39" s="17"/>
      <c r="Z39" s="25"/>
    </row>
    <row r="40" spans="1:26">
      <c r="A40" s="6">
        <v>32</v>
      </c>
      <c r="B40" s="12">
        <v>2</v>
      </c>
      <c r="C40" s="17"/>
      <c r="D40" s="17"/>
      <c r="E40" s="20"/>
      <c r="F40" s="12">
        <v>1</v>
      </c>
      <c r="G40" s="17"/>
      <c r="H40" s="17"/>
      <c r="I40" s="20"/>
      <c r="J40" s="12">
        <f t="shared" si="0"/>
        <v>3</v>
      </c>
      <c r="K40" s="17"/>
      <c r="L40" s="17"/>
      <c r="M40" s="20"/>
      <c r="N40" s="29">
        <v>83</v>
      </c>
      <c r="O40" s="13">
        <v>3</v>
      </c>
      <c r="P40" s="18"/>
      <c r="Q40" s="18"/>
      <c r="R40" s="21"/>
      <c r="S40" s="13">
        <v>2</v>
      </c>
      <c r="T40" s="18"/>
      <c r="U40" s="18"/>
      <c r="V40" s="21"/>
      <c r="W40" s="13">
        <f t="shared" si="1"/>
        <v>5</v>
      </c>
      <c r="X40" s="18"/>
      <c r="Y40" s="18"/>
      <c r="Z40" s="26"/>
    </row>
    <row r="41" spans="1:26">
      <c r="A41" s="7">
        <v>33</v>
      </c>
      <c r="B41" s="13">
        <v>1</v>
      </c>
      <c r="C41" s="18"/>
      <c r="D41" s="18"/>
      <c r="E41" s="21"/>
      <c r="F41" s="13">
        <v>1</v>
      </c>
      <c r="G41" s="18"/>
      <c r="H41" s="18"/>
      <c r="I41" s="21"/>
      <c r="J41" s="13">
        <f t="shared" si="0"/>
        <v>2</v>
      </c>
      <c r="K41" s="18"/>
      <c r="L41" s="18"/>
      <c r="M41" s="21"/>
      <c r="N41" s="30">
        <v>84</v>
      </c>
      <c r="O41" s="12">
        <f>0</f>
        <v>0</v>
      </c>
      <c r="P41" s="17"/>
      <c r="Q41" s="17"/>
      <c r="R41" s="20"/>
      <c r="S41" s="12">
        <v>5</v>
      </c>
      <c r="T41" s="17"/>
      <c r="U41" s="17"/>
      <c r="V41" s="20"/>
      <c r="W41" s="12">
        <f t="shared" si="1"/>
        <v>5</v>
      </c>
      <c r="X41" s="17"/>
      <c r="Y41" s="17"/>
      <c r="Z41" s="25"/>
    </row>
    <row r="42" spans="1:26">
      <c r="A42" s="6">
        <v>34</v>
      </c>
      <c r="B42" s="12">
        <f>0</f>
        <v>0</v>
      </c>
      <c r="C42" s="17"/>
      <c r="D42" s="17"/>
      <c r="E42" s="20"/>
      <c r="F42" s="12">
        <v>1</v>
      </c>
      <c r="G42" s="17"/>
      <c r="H42" s="17"/>
      <c r="I42" s="20"/>
      <c r="J42" s="12">
        <f t="shared" si="0"/>
        <v>1</v>
      </c>
      <c r="K42" s="17"/>
      <c r="L42" s="17"/>
      <c r="M42" s="20"/>
      <c r="N42" s="29">
        <v>85</v>
      </c>
      <c r="O42" s="13">
        <v>4</v>
      </c>
      <c r="P42" s="18"/>
      <c r="Q42" s="18"/>
      <c r="R42" s="21"/>
      <c r="S42" s="13">
        <v>5</v>
      </c>
      <c r="T42" s="18"/>
      <c r="U42" s="18"/>
      <c r="V42" s="21"/>
      <c r="W42" s="13">
        <f t="shared" si="1"/>
        <v>9</v>
      </c>
      <c r="X42" s="18"/>
      <c r="Y42" s="18"/>
      <c r="Z42" s="26"/>
    </row>
    <row r="43" spans="1:26">
      <c r="A43" s="7">
        <v>35</v>
      </c>
      <c r="B43" s="13">
        <v>1</v>
      </c>
      <c r="C43" s="18"/>
      <c r="D43" s="18"/>
      <c r="E43" s="21"/>
      <c r="F43" s="13">
        <v>1</v>
      </c>
      <c r="G43" s="18"/>
      <c r="H43" s="18"/>
      <c r="I43" s="21"/>
      <c r="J43" s="13">
        <f t="shared" si="0"/>
        <v>2</v>
      </c>
      <c r="K43" s="18"/>
      <c r="L43" s="18"/>
      <c r="M43" s="21"/>
      <c r="N43" s="30">
        <v>86</v>
      </c>
      <c r="O43" s="12">
        <v>4</v>
      </c>
      <c r="P43" s="17"/>
      <c r="Q43" s="17"/>
      <c r="R43" s="20"/>
      <c r="S43" s="12">
        <v>4</v>
      </c>
      <c r="T43" s="17"/>
      <c r="U43" s="17"/>
      <c r="V43" s="20"/>
      <c r="W43" s="12">
        <f t="shared" si="1"/>
        <v>8</v>
      </c>
      <c r="X43" s="17"/>
      <c r="Y43" s="17"/>
      <c r="Z43" s="25"/>
    </row>
    <row r="44" spans="1:26">
      <c r="A44" s="6">
        <v>36</v>
      </c>
      <c r="B44" s="12">
        <f>0</f>
        <v>0</v>
      </c>
      <c r="C44" s="17"/>
      <c r="D44" s="17"/>
      <c r="E44" s="20"/>
      <c r="F44" s="12">
        <v>1</v>
      </c>
      <c r="G44" s="17"/>
      <c r="H44" s="17"/>
      <c r="I44" s="20"/>
      <c r="J44" s="12">
        <f t="shared" si="0"/>
        <v>1</v>
      </c>
      <c r="K44" s="17"/>
      <c r="L44" s="17"/>
      <c r="M44" s="20"/>
      <c r="N44" s="29">
        <v>87</v>
      </c>
      <c r="O44" s="13">
        <v>2</v>
      </c>
      <c r="P44" s="18"/>
      <c r="Q44" s="18"/>
      <c r="R44" s="21"/>
      <c r="S44" s="13">
        <v>3</v>
      </c>
      <c r="T44" s="18"/>
      <c r="U44" s="18"/>
      <c r="V44" s="21"/>
      <c r="W44" s="13">
        <f t="shared" si="1"/>
        <v>5</v>
      </c>
      <c r="X44" s="18"/>
      <c r="Y44" s="18"/>
      <c r="Z44" s="26"/>
    </row>
    <row r="45" spans="1:26">
      <c r="A45" s="7">
        <v>37</v>
      </c>
      <c r="B45" s="13">
        <f>0</f>
        <v>0</v>
      </c>
      <c r="C45" s="18"/>
      <c r="D45" s="18"/>
      <c r="E45" s="21"/>
      <c r="F45" s="13">
        <v>2</v>
      </c>
      <c r="G45" s="18"/>
      <c r="H45" s="18"/>
      <c r="I45" s="21"/>
      <c r="J45" s="13">
        <f t="shared" si="0"/>
        <v>2</v>
      </c>
      <c r="K45" s="18"/>
      <c r="L45" s="18"/>
      <c r="M45" s="21"/>
      <c r="N45" s="30">
        <v>88</v>
      </c>
      <c r="O45" s="12">
        <v>3</v>
      </c>
      <c r="P45" s="17"/>
      <c r="Q45" s="17"/>
      <c r="R45" s="20"/>
      <c r="S45" s="12">
        <v>7</v>
      </c>
      <c r="T45" s="17"/>
      <c r="U45" s="17"/>
      <c r="V45" s="20"/>
      <c r="W45" s="12">
        <f t="shared" si="1"/>
        <v>10</v>
      </c>
      <c r="X45" s="17"/>
      <c r="Y45" s="17"/>
      <c r="Z45" s="25"/>
    </row>
    <row r="46" spans="1:26">
      <c r="A46" s="6">
        <v>38</v>
      </c>
      <c r="B46" s="12">
        <v>3</v>
      </c>
      <c r="C46" s="17"/>
      <c r="D46" s="17"/>
      <c r="E46" s="20"/>
      <c r="F46" s="12">
        <v>1</v>
      </c>
      <c r="G46" s="17"/>
      <c r="H46" s="17"/>
      <c r="I46" s="20"/>
      <c r="J46" s="12">
        <f t="shared" si="0"/>
        <v>4</v>
      </c>
      <c r="K46" s="17"/>
      <c r="L46" s="17"/>
      <c r="M46" s="20"/>
      <c r="N46" s="29">
        <v>89</v>
      </c>
      <c r="O46" s="13">
        <f>0</f>
        <v>0</v>
      </c>
      <c r="P46" s="18"/>
      <c r="Q46" s="18"/>
      <c r="R46" s="21"/>
      <c r="S46" s="13">
        <v>4</v>
      </c>
      <c r="T46" s="18"/>
      <c r="U46" s="18"/>
      <c r="V46" s="21"/>
      <c r="W46" s="13">
        <f t="shared" si="1"/>
        <v>4</v>
      </c>
      <c r="X46" s="18"/>
      <c r="Y46" s="18"/>
      <c r="Z46" s="26"/>
    </row>
    <row r="47" spans="1:26">
      <c r="A47" s="7">
        <v>39</v>
      </c>
      <c r="B47" s="13">
        <v>2</v>
      </c>
      <c r="C47" s="18"/>
      <c r="D47" s="18"/>
      <c r="E47" s="21"/>
      <c r="F47" s="13">
        <f>0</f>
        <v>0</v>
      </c>
      <c r="G47" s="18"/>
      <c r="H47" s="18"/>
      <c r="I47" s="21"/>
      <c r="J47" s="13">
        <f t="shared" si="0"/>
        <v>2</v>
      </c>
      <c r="K47" s="18"/>
      <c r="L47" s="18"/>
      <c r="M47" s="21"/>
      <c r="N47" s="30">
        <v>90</v>
      </c>
      <c r="O47" s="12">
        <v>3</v>
      </c>
      <c r="P47" s="17"/>
      <c r="Q47" s="17"/>
      <c r="R47" s="20"/>
      <c r="S47" s="12">
        <v>3</v>
      </c>
      <c r="T47" s="17"/>
      <c r="U47" s="17"/>
      <c r="V47" s="20"/>
      <c r="W47" s="12">
        <f t="shared" si="1"/>
        <v>6</v>
      </c>
      <c r="X47" s="17"/>
      <c r="Y47" s="17"/>
      <c r="Z47" s="25"/>
    </row>
    <row r="48" spans="1:26">
      <c r="A48" s="6">
        <v>40</v>
      </c>
      <c r="B48" s="12">
        <v>2</v>
      </c>
      <c r="C48" s="17"/>
      <c r="D48" s="17"/>
      <c r="E48" s="20"/>
      <c r="F48" s="12">
        <v>1</v>
      </c>
      <c r="G48" s="17"/>
      <c r="H48" s="17"/>
      <c r="I48" s="20"/>
      <c r="J48" s="12">
        <f t="shared" si="0"/>
        <v>3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v>4</v>
      </c>
      <c r="T48" s="18"/>
      <c r="U48" s="18"/>
      <c r="V48" s="21"/>
      <c r="W48" s="13">
        <f t="shared" si="1"/>
        <v>4</v>
      </c>
      <c r="X48" s="18"/>
      <c r="Y48" s="18"/>
      <c r="Z48" s="26"/>
    </row>
    <row r="49" spans="1:26">
      <c r="A49" s="7">
        <v>41</v>
      </c>
      <c r="B49" s="13">
        <f>0</f>
        <v>0</v>
      </c>
      <c r="C49" s="18"/>
      <c r="D49" s="18"/>
      <c r="E49" s="21"/>
      <c r="F49" s="13">
        <f>0</f>
        <v>0</v>
      </c>
      <c r="G49" s="18"/>
      <c r="H49" s="18"/>
      <c r="I49" s="21"/>
      <c r="J49" s="13">
        <f t="shared" si="0"/>
        <v>0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v>1</v>
      </c>
      <c r="T49" s="17"/>
      <c r="U49" s="17"/>
      <c r="V49" s="20"/>
      <c r="W49" s="12">
        <f t="shared" si="1"/>
        <v>2</v>
      </c>
      <c r="X49" s="17"/>
      <c r="Y49" s="17"/>
      <c r="Z49" s="25"/>
    </row>
    <row r="50" spans="1:26">
      <c r="A50" s="6">
        <v>42</v>
      </c>
      <c r="B50" s="12">
        <v>1</v>
      </c>
      <c r="C50" s="17"/>
      <c r="D50" s="17"/>
      <c r="E50" s="20"/>
      <c r="F50" s="12">
        <v>4</v>
      </c>
      <c r="G50" s="17"/>
      <c r="H50" s="17"/>
      <c r="I50" s="20"/>
      <c r="J50" s="12">
        <f t="shared" si="0"/>
        <v>5</v>
      </c>
      <c r="K50" s="17"/>
      <c r="L50" s="17"/>
      <c r="M50" s="20"/>
      <c r="N50" s="29">
        <v>93</v>
      </c>
      <c r="O50" s="13">
        <v>2</v>
      </c>
      <c r="P50" s="18"/>
      <c r="Q50" s="18"/>
      <c r="R50" s="21"/>
      <c r="S50" s="13">
        <v>3</v>
      </c>
      <c r="T50" s="18"/>
      <c r="U50" s="18"/>
      <c r="V50" s="21"/>
      <c r="W50" s="13">
        <f t="shared" si="1"/>
        <v>5</v>
      </c>
      <c r="X50" s="18"/>
      <c r="Y50" s="18"/>
      <c r="Z50" s="26"/>
    </row>
    <row r="51" spans="1:26">
      <c r="A51" s="7">
        <v>43</v>
      </c>
      <c r="B51" s="13">
        <v>2</v>
      </c>
      <c r="C51" s="18"/>
      <c r="D51" s="18"/>
      <c r="E51" s="21"/>
      <c r="F51" s="13">
        <v>1</v>
      </c>
      <c r="G51" s="18"/>
      <c r="H51" s="18"/>
      <c r="I51" s="21"/>
      <c r="J51" s="13">
        <f t="shared" si="0"/>
        <v>3</v>
      </c>
      <c r="K51" s="18"/>
      <c r="L51" s="18"/>
      <c r="M51" s="21"/>
      <c r="N51" s="30">
        <v>94</v>
      </c>
      <c r="O51" s="12">
        <v>1</v>
      </c>
      <c r="P51" s="17"/>
      <c r="Q51" s="17"/>
      <c r="R51" s="20"/>
      <c r="S51" s="12">
        <v>2</v>
      </c>
      <c r="T51" s="17"/>
      <c r="U51" s="17"/>
      <c r="V51" s="20"/>
      <c r="W51" s="12">
        <f t="shared" si="1"/>
        <v>3</v>
      </c>
      <c r="X51" s="17"/>
      <c r="Y51" s="17"/>
      <c r="Z51" s="25"/>
    </row>
    <row r="52" spans="1:26">
      <c r="A52" s="6">
        <v>44</v>
      </c>
      <c r="B52" s="12">
        <v>2</v>
      </c>
      <c r="C52" s="17"/>
      <c r="D52" s="17"/>
      <c r="E52" s="20"/>
      <c r="F52" s="12">
        <f>0</f>
        <v>0</v>
      </c>
      <c r="G52" s="17"/>
      <c r="H52" s="17"/>
      <c r="I52" s="20"/>
      <c r="J52" s="12">
        <f t="shared" si="0"/>
        <v>2</v>
      </c>
      <c r="K52" s="17"/>
      <c r="L52" s="17"/>
      <c r="M52" s="20"/>
      <c r="N52" s="29">
        <v>95</v>
      </c>
      <c r="O52" s="13">
        <f t="shared" ref="O52:O57" si="2">0</f>
        <v>0</v>
      </c>
      <c r="P52" s="18"/>
      <c r="Q52" s="18"/>
      <c r="R52" s="21"/>
      <c r="S52" s="13">
        <v>1</v>
      </c>
      <c r="T52" s="18"/>
      <c r="U52" s="18"/>
      <c r="V52" s="21"/>
      <c r="W52" s="13">
        <f t="shared" si="1"/>
        <v>1</v>
      </c>
      <c r="X52" s="18"/>
      <c r="Y52" s="18"/>
      <c r="Z52" s="26"/>
    </row>
    <row r="53" spans="1:26">
      <c r="A53" s="7">
        <v>45</v>
      </c>
      <c r="B53" s="13">
        <v>5</v>
      </c>
      <c r="C53" s="18"/>
      <c r="D53" s="18"/>
      <c r="E53" s="21"/>
      <c r="F53" s="13">
        <v>3</v>
      </c>
      <c r="G53" s="18"/>
      <c r="H53" s="18"/>
      <c r="I53" s="21"/>
      <c r="J53" s="13">
        <f t="shared" si="0"/>
        <v>8</v>
      </c>
      <c r="K53" s="18"/>
      <c r="L53" s="18"/>
      <c r="M53" s="21"/>
      <c r="N53" s="30">
        <v>96</v>
      </c>
      <c r="O53" s="12">
        <f t="shared" si="2"/>
        <v>0</v>
      </c>
      <c r="P53" s="17"/>
      <c r="Q53" s="17"/>
      <c r="R53" s="20"/>
      <c r="S53" s="12">
        <v>2</v>
      </c>
      <c r="T53" s="17"/>
      <c r="U53" s="17"/>
      <c r="V53" s="20"/>
      <c r="W53" s="12">
        <f t="shared" si="1"/>
        <v>2</v>
      </c>
      <c r="X53" s="17"/>
      <c r="Y53" s="17"/>
      <c r="Z53" s="25"/>
    </row>
    <row r="54" spans="1:26">
      <c r="A54" s="6">
        <v>46</v>
      </c>
      <c r="B54" s="12">
        <v>1</v>
      </c>
      <c r="C54" s="17"/>
      <c r="D54" s="17"/>
      <c r="E54" s="20"/>
      <c r="F54" s="12">
        <v>2</v>
      </c>
      <c r="G54" s="17"/>
      <c r="H54" s="17"/>
      <c r="I54" s="20"/>
      <c r="J54" s="12">
        <f t="shared" si="0"/>
        <v>3</v>
      </c>
      <c r="K54" s="17"/>
      <c r="L54" s="17"/>
      <c r="M54" s="20"/>
      <c r="N54" s="29">
        <v>97</v>
      </c>
      <c r="O54" s="13">
        <f t="shared" si="2"/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v>3</v>
      </c>
      <c r="C55" s="18"/>
      <c r="D55" s="18"/>
      <c r="E55" s="21"/>
      <c r="F55" s="13">
        <v>2</v>
      </c>
      <c r="G55" s="18"/>
      <c r="H55" s="18"/>
      <c r="I55" s="21"/>
      <c r="J55" s="13">
        <f t="shared" si="0"/>
        <v>5</v>
      </c>
      <c r="K55" s="18"/>
      <c r="L55" s="18"/>
      <c r="M55" s="21"/>
      <c r="N55" s="30">
        <v>98</v>
      </c>
      <c r="O55" s="12">
        <f t="shared" si="2"/>
        <v>0</v>
      </c>
      <c r="P55" s="17"/>
      <c r="Q55" s="17"/>
      <c r="R55" s="20"/>
      <c r="S55" s="12">
        <v>2</v>
      </c>
      <c r="T55" s="17"/>
      <c r="U55" s="17"/>
      <c r="V55" s="20"/>
      <c r="W55" s="12">
        <f t="shared" si="1"/>
        <v>2</v>
      </c>
      <c r="X55" s="17"/>
      <c r="Y55" s="17"/>
      <c r="Z55" s="25"/>
    </row>
    <row r="56" spans="1:26">
      <c r="A56" s="6">
        <v>48</v>
      </c>
      <c r="B56" s="12">
        <v>1</v>
      </c>
      <c r="C56" s="17"/>
      <c r="D56" s="17"/>
      <c r="E56" s="20"/>
      <c r="F56" s="12">
        <v>1</v>
      </c>
      <c r="G56" s="17"/>
      <c r="H56" s="17"/>
      <c r="I56" s="20"/>
      <c r="J56" s="12">
        <f t="shared" si="0"/>
        <v>2</v>
      </c>
      <c r="K56" s="17"/>
      <c r="L56" s="17"/>
      <c r="M56" s="20"/>
      <c r="N56" s="29">
        <v>99</v>
      </c>
      <c r="O56" s="13">
        <f t="shared" si="2"/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1</v>
      </c>
      <c r="C57" s="18"/>
      <c r="D57" s="18"/>
      <c r="E57" s="21"/>
      <c r="F57" s="13">
        <v>1</v>
      </c>
      <c r="G57" s="18"/>
      <c r="H57" s="18"/>
      <c r="I57" s="21"/>
      <c r="J57" s="13">
        <f t="shared" si="0"/>
        <v>2</v>
      </c>
      <c r="K57" s="18"/>
      <c r="L57" s="18"/>
      <c r="M57" s="21"/>
      <c r="N57" s="30" t="s">
        <v>20</v>
      </c>
      <c r="O57" s="12">
        <f t="shared" si="2"/>
        <v>0</v>
      </c>
      <c r="P57" s="17"/>
      <c r="Q57" s="17"/>
      <c r="R57" s="20"/>
      <c r="S57" s="12">
        <v>1</v>
      </c>
      <c r="T57" s="17"/>
      <c r="U57" s="17"/>
      <c r="V57" s="20"/>
      <c r="W57" s="12">
        <f t="shared" si="1"/>
        <v>1</v>
      </c>
      <c r="X57" s="17"/>
      <c r="Y57" s="17"/>
      <c r="Z57" s="25"/>
    </row>
    <row r="58" spans="1:26">
      <c r="A58" s="6">
        <v>50</v>
      </c>
      <c r="B58" s="12">
        <v>3</v>
      </c>
      <c r="C58" s="17"/>
      <c r="D58" s="17"/>
      <c r="E58" s="20"/>
      <c r="F58" s="12">
        <v>2</v>
      </c>
      <c r="G58" s="17"/>
      <c r="H58" s="17"/>
      <c r="I58" s="20"/>
      <c r="J58" s="12">
        <f t="shared" si="0"/>
        <v>5</v>
      </c>
      <c r="K58" s="17"/>
      <c r="L58" s="17"/>
      <c r="M58" s="20"/>
      <c r="N58" s="31" t="s">
        <v>24</v>
      </c>
      <c r="O58" s="14">
        <f>SUM(B8:B58,O8:O57)</f>
        <v>233</v>
      </c>
      <c r="P58" s="19"/>
      <c r="Q58" s="19"/>
      <c r="R58" s="22"/>
      <c r="S58" s="14">
        <f>SUM(F8:F58,S8:S57)</f>
        <v>237</v>
      </c>
      <c r="T58" s="19"/>
      <c r="U58" s="19"/>
      <c r="V58" s="22"/>
      <c r="W58" s="14">
        <f>SUM(J8:J58,W8:W57)</f>
        <v>470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2</v>
      </c>
      <c r="C66" s="17"/>
      <c r="D66" s="17"/>
      <c r="E66" s="20"/>
      <c r="F66" s="12">
        <f>SUM(F8:F12)</f>
        <v>1</v>
      </c>
      <c r="G66" s="17"/>
      <c r="H66" s="17"/>
      <c r="I66" s="20"/>
      <c r="J66" s="12">
        <f>SUM(J8:J12)</f>
        <v>3</v>
      </c>
      <c r="K66" s="17"/>
      <c r="L66" s="17"/>
      <c r="M66" s="25"/>
    </row>
    <row r="67" spans="1:13">
      <c r="A67" s="7" t="s">
        <v>18</v>
      </c>
      <c r="B67" s="13">
        <f>SUM(B13:B17)</f>
        <v>7</v>
      </c>
      <c r="C67" s="18"/>
      <c r="D67" s="18"/>
      <c r="E67" s="21"/>
      <c r="F67" s="13">
        <f>SUM(F13:F17)</f>
        <v>4</v>
      </c>
      <c r="G67" s="18"/>
      <c r="H67" s="18"/>
      <c r="I67" s="21"/>
      <c r="J67" s="13">
        <f>SUM(J13:J17)</f>
        <v>11</v>
      </c>
      <c r="K67" s="18"/>
      <c r="L67" s="18"/>
      <c r="M67" s="26"/>
    </row>
    <row r="68" spans="1:13">
      <c r="A68" s="6" t="s">
        <v>28</v>
      </c>
      <c r="B68" s="12">
        <f>SUM(B18:B22)</f>
        <v>5</v>
      </c>
      <c r="C68" s="17"/>
      <c r="D68" s="17"/>
      <c r="E68" s="20"/>
      <c r="F68" s="12">
        <f>SUM(F18:F22)</f>
        <v>8</v>
      </c>
      <c r="G68" s="17"/>
      <c r="H68" s="17"/>
      <c r="I68" s="20"/>
      <c r="J68" s="12">
        <f>SUM(J18:J22)</f>
        <v>13</v>
      </c>
      <c r="K68" s="17"/>
      <c r="L68" s="17"/>
      <c r="M68" s="25"/>
    </row>
    <row r="69" spans="1:13">
      <c r="A69" s="7" t="s">
        <v>8</v>
      </c>
      <c r="B69" s="13">
        <f>SUM(B23:B27)</f>
        <v>9</v>
      </c>
      <c r="C69" s="18"/>
      <c r="D69" s="18"/>
      <c r="E69" s="21"/>
      <c r="F69" s="13">
        <f>SUM(F23:F27)</f>
        <v>6</v>
      </c>
      <c r="G69" s="18"/>
      <c r="H69" s="18"/>
      <c r="I69" s="21"/>
      <c r="J69" s="13">
        <f>SUM(J23:J27)</f>
        <v>15</v>
      </c>
      <c r="K69" s="18"/>
      <c r="L69" s="18"/>
      <c r="M69" s="26"/>
    </row>
    <row r="70" spans="1:13">
      <c r="A70" s="6" t="s">
        <v>30</v>
      </c>
      <c r="B70" s="12">
        <f>SUM(B28:B32)</f>
        <v>9</v>
      </c>
      <c r="C70" s="17"/>
      <c r="D70" s="17"/>
      <c r="E70" s="20"/>
      <c r="F70" s="12">
        <f>SUM(F28:F32)</f>
        <v>8</v>
      </c>
      <c r="G70" s="17"/>
      <c r="H70" s="17"/>
      <c r="I70" s="20"/>
      <c r="J70" s="12">
        <f>SUM(J28:J32)</f>
        <v>17</v>
      </c>
      <c r="K70" s="17"/>
      <c r="L70" s="17"/>
      <c r="M70" s="25"/>
    </row>
    <row r="71" spans="1:13">
      <c r="A71" s="7" t="s">
        <v>23</v>
      </c>
      <c r="B71" s="13">
        <f>SUM(B33:B37)</f>
        <v>9</v>
      </c>
      <c r="C71" s="18"/>
      <c r="D71" s="18"/>
      <c r="E71" s="21"/>
      <c r="F71" s="13">
        <f>SUM(F33:F37)</f>
        <v>7</v>
      </c>
      <c r="G71" s="18"/>
      <c r="H71" s="18"/>
      <c r="I71" s="21"/>
      <c r="J71" s="13">
        <f>SUM(J33:J37)</f>
        <v>16</v>
      </c>
      <c r="K71" s="18"/>
      <c r="L71" s="18"/>
      <c r="M71" s="26"/>
    </row>
    <row r="72" spans="1:13">
      <c r="A72" s="6" t="s">
        <v>31</v>
      </c>
      <c r="B72" s="12">
        <f>SUM(B38:B42)</f>
        <v>6</v>
      </c>
      <c r="C72" s="17"/>
      <c r="D72" s="17"/>
      <c r="E72" s="20"/>
      <c r="F72" s="12">
        <f>SUM(F38:F42)</f>
        <v>5</v>
      </c>
      <c r="G72" s="17"/>
      <c r="H72" s="17"/>
      <c r="I72" s="20"/>
      <c r="J72" s="12">
        <f>SUM(J38:J42)</f>
        <v>11</v>
      </c>
      <c r="K72" s="17"/>
      <c r="L72" s="17"/>
      <c r="M72" s="25"/>
    </row>
    <row r="73" spans="1:13">
      <c r="A73" s="7" t="s">
        <v>32</v>
      </c>
      <c r="B73" s="13">
        <f>SUM(B43:B47)</f>
        <v>6</v>
      </c>
      <c r="C73" s="18"/>
      <c r="D73" s="18"/>
      <c r="E73" s="21"/>
      <c r="F73" s="13">
        <f>SUM(F43:F47)</f>
        <v>5</v>
      </c>
      <c r="G73" s="18"/>
      <c r="H73" s="18"/>
      <c r="I73" s="21"/>
      <c r="J73" s="13">
        <f>SUM(J43:J47)</f>
        <v>11</v>
      </c>
      <c r="K73" s="18"/>
      <c r="L73" s="18"/>
      <c r="M73" s="26"/>
    </row>
    <row r="74" spans="1:13">
      <c r="A74" s="6" t="s">
        <v>33</v>
      </c>
      <c r="B74" s="12">
        <f>SUM(B48:B52)</f>
        <v>7</v>
      </c>
      <c r="C74" s="17"/>
      <c r="D74" s="17"/>
      <c r="E74" s="20"/>
      <c r="F74" s="12">
        <f>SUM(F48:F52)</f>
        <v>6</v>
      </c>
      <c r="G74" s="17"/>
      <c r="H74" s="17"/>
      <c r="I74" s="20"/>
      <c r="J74" s="12">
        <f>SUM(J48:J52)</f>
        <v>13</v>
      </c>
      <c r="K74" s="17"/>
      <c r="L74" s="17"/>
      <c r="M74" s="25"/>
    </row>
    <row r="75" spans="1:13">
      <c r="A75" s="7" t="s">
        <v>36</v>
      </c>
      <c r="B75" s="13">
        <f>SUM(B53:B57)</f>
        <v>11</v>
      </c>
      <c r="C75" s="18"/>
      <c r="D75" s="18"/>
      <c r="E75" s="21"/>
      <c r="F75" s="13">
        <f>SUM(F53:F57)</f>
        <v>9</v>
      </c>
      <c r="G75" s="18"/>
      <c r="H75" s="18"/>
      <c r="I75" s="21"/>
      <c r="J75" s="13">
        <f>SUM(J53:J57)</f>
        <v>20</v>
      </c>
      <c r="K75" s="18"/>
      <c r="L75" s="18"/>
      <c r="M75" s="26"/>
    </row>
    <row r="76" spans="1:13">
      <c r="A76" s="6" t="s">
        <v>39</v>
      </c>
      <c r="B76" s="12">
        <f>SUM(B58,O8:O11)</f>
        <v>12</v>
      </c>
      <c r="C76" s="17"/>
      <c r="D76" s="17"/>
      <c r="E76" s="20"/>
      <c r="F76" s="12">
        <f>SUM(F58,S8:S11)</f>
        <v>13</v>
      </c>
      <c r="G76" s="17"/>
      <c r="H76" s="17"/>
      <c r="I76" s="20"/>
      <c r="J76" s="12">
        <f>SUM(J58,W8:W11)</f>
        <v>25</v>
      </c>
      <c r="K76" s="17"/>
      <c r="L76" s="17"/>
      <c r="M76" s="25"/>
    </row>
    <row r="77" spans="1:13">
      <c r="A77" s="7" t="s">
        <v>42</v>
      </c>
      <c r="B77" s="13">
        <f>SUM(O12:O16)</f>
        <v>17</v>
      </c>
      <c r="C77" s="18"/>
      <c r="D77" s="18"/>
      <c r="E77" s="21"/>
      <c r="F77" s="13">
        <f>SUM(S12:S16)</f>
        <v>18</v>
      </c>
      <c r="G77" s="18"/>
      <c r="H77" s="18"/>
      <c r="I77" s="21"/>
      <c r="J77" s="13">
        <f>SUM(W12:W16)</f>
        <v>35</v>
      </c>
      <c r="K77" s="18"/>
      <c r="L77" s="18"/>
      <c r="M77" s="26"/>
    </row>
    <row r="78" spans="1:13">
      <c r="A78" s="6" t="s">
        <v>47</v>
      </c>
      <c r="B78" s="12">
        <f>SUM(O17:O21)</f>
        <v>20</v>
      </c>
      <c r="C78" s="17"/>
      <c r="D78" s="17"/>
      <c r="E78" s="20"/>
      <c r="F78" s="12">
        <f>SUM(S17:S21)</f>
        <v>12</v>
      </c>
      <c r="G78" s="17"/>
      <c r="H78" s="17"/>
      <c r="I78" s="20"/>
      <c r="J78" s="12">
        <f>SUM(W17:W21)</f>
        <v>32</v>
      </c>
      <c r="K78" s="17"/>
      <c r="L78" s="17"/>
      <c r="M78" s="25"/>
    </row>
    <row r="79" spans="1:13">
      <c r="A79" s="7" t="s">
        <v>48</v>
      </c>
      <c r="B79" s="13">
        <f>SUM(O22:O26)</f>
        <v>26</v>
      </c>
      <c r="C79" s="18"/>
      <c r="D79" s="18"/>
      <c r="E79" s="21"/>
      <c r="F79" s="13">
        <f>SUM(S22:S26)</f>
        <v>15</v>
      </c>
      <c r="G79" s="18"/>
      <c r="H79" s="18"/>
      <c r="I79" s="21"/>
      <c r="J79" s="13">
        <f>SUM(W22:W26)</f>
        <v>41</v>
      </c>
      <c r="K79" s="18"/>
      <c r="L79" s="18"/>
      <c r="M79" s="26"/>
    </row>
    <row r="80" spans="1:13">
      <c r="A80" s="6" t="s">
        <v>51</v>
      </c>
      <c r="B80" s="12">
        <f>SUM(O27:O31)</f>
        <v>15</v>
      </c>
      <c r="C80" s="17"/>
      <c r="D80" s="17"/>
      <c r="E80" s="20"/>
      <c r="F80" s="12">
        <f>SUM(S27:S31)</f>
        <v>29</v>
      </c>
      <c r="G80" s="17"/>
      <c r="H80" s="17"/>
      <c r="I80" s="20"/>
      <c r="J80" s="12">
        <f>SUM(W27:W31)</f>
        <v>44</v>
      </c>
      <c r="K80" s="17"/>
      <c r="L80" s="17"/>
      <c r="M80" s="25"/>
    </row>
    <row r="81" spans="1:13">
      <c r="A81" s="7" t="s">
        <v>38</v>
      </c>
      <c r="B81" s="13">
        <f>SUM(O32:O36)</f>
        <v>38</v>
      </c>
      <c r="C81" s="18"/>
      <c r="D81" s="18"/>
      <c r="E81" s="21"/>
      <c r="F81" s="13">
        <f>SUM(S32:S36)</f>
        <v>28</v>
      </c>
      <c r="G81" s="18"/>
      <c r="H81" s="18"/>
      <c r="I81" s="21"/>
      <c r="J81" s="13">
        <f>SUM(W32:W36)</f>
        <v>66</v>
      </c>
      <c r="K81" s="18"/>
      <c r="L81" s="18"/>
      <c r="M81" s="26"/>
    </row>
    <row r="82" spans="1:13">
      <c r="A82" s="6" t="s">
        <v>54</v>
      </c>
      <c r="B82" s="12">
        <f>SUM(O37:O41)</f>
        <v>14</v>
      </c>
      <c r="C82" s="17"/>
      <c r="D82" s="17"/>
      <c r="E82" s="20"/>
      <c r="F82" s="12">
        <f>SUM(S37:S41)</f>
        <v>21</v>
      </c>
      <c r="G82" s="17"/>
      <c r="H82" s="17"/>
      <c r="I82" s="20"/>
      <c r="J82" s="12">
        <f>SUM(W37:W41)</f>
        <v>35</v>
      </c>
      <c r="K82" s="17"/>
      <c r="L82" s="17"/>
      <c r="M82" s="25"/>
    </row>
    <row r="83" spans="1:13">
      <c r="A83" s="7" t="s">
        <v>12</v>
      </c>
      <c r="B83" s="13">
        <f>SUM(O42:O46)</f>
        <v>13</v>
      </c>
      <c r="C83" s="18"/>
      <c r="D83" s="18"/>
      <c r="E83" s="21"/>
      <c r="F83" s="13">
        <f>SUM(S42:S46)</f>
        <v>23</v>
      </c>
      <c r="G83" s="18"/>
      <c r="H83" s="18"/>
      <c r="I83" s="21"/>
      <c r="J83" s="13">
        <f>SUM(W42:W46)</f>
        <v>36</v>
      </c>
      <c r="K83" s="18"/>
      <c r="L83" s="18"/>
      <c r="M83" s="26"/>
    </row>
    <row r="84" spans="1:13">
      <c r="A84" s="6" t="s">
        <v>34</v>
      </c>
      <c r="B84" s="12">
        <f>SUM(O47:O51)</f>
        <v>7</v>
      </c>
      <c r="C84" s="17"/>
      <c r="D84" s="17"/>
      <c r="E84" s="20"/>
      <c r="F84" s="12">
        <f>SUM(S47:S51)</f>
        <v>13</v>
      </c>
      <c r="G84" s="17"/>
      <c r="H84" s="17"/>
      <c r="I84" s="20"/>
      <c r="J84" s="12">
        <f>SUM(W47:W51)</f>
        <v>20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5</v>
      </c>
      <c r="G85" s="18"/>
      <c r="H85" s="18"/>
      <c r="I85" s="21"/>
      <c r="J85" s="13">
        <f>SUM(W52:W56)</f>
        <v>5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1</v>
      </c>
      <c r="G86" s="17"/>
      <c r="H86" s="17"/>
      <c r="I86" s="20"/>
      <c r="J86" s="12">
        <f>SUM(W57)</f>
        <v>1</v>
      </c>
      <c r="K86" s="17"/>
      <c r="L86" s="17"/>
      <c r="M86" s="25"/>
    </row>
    <row r="87" spans="1:13">
      <c r="A87" s="8" t="s">
        <v>24</v>
      </c>
      <c r="B87" s="14">
        <f>SUM(B66:B86)</f>
        <v>233</v>
      </c>
      <c r="C87" s="19"/>
      <c r="D87" s="19"/>
      <c r="E87" s="22"/>
      <c r="F87" s="14">
        <f>SUM(F66:F86)</f>
        <v>237</v>
      </c>
      <c r="G87" s="19"/>
      <c r="H87" s="19"/>
      <c r="I87" s="22"/>
      <c r="J87" s="14">
        <f>SUM(J66:J86)</f>
        <v>470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113</v>
      </c>
      <c r="C90" s="19"/>
      <c r="D90" s="19"/>
      <c r="E90" s="22"/>
      <c r="F90" s="14">
        <f>SUM(S22:S57)</f>
        <v>135</v>
      </c>
      <c r="G90" s="19"/>
      <c r="H90" s="19"/>
      <c r="I90" s="22"/>
      <c r="J90" s="14">
        <f>SUM(W22:W57)</f>
        <v>248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62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40</v>
      </c>
      <c r="C8" s="17"/>
      <c r="D8" s="17"/>
      <c r="E8" s="20"/>
      <c r="F8" s="12">
        <v>40</v>
      </c>
      <c r="G8" s="17"/>
      <c r="H8" s="17"/>
      <c r="I8" s="20"/>
      <c r="J8" s="12">
        <f t="shared" ref="J8:J58" si="0">SUM(B8,F8)</f>
        <v>80</v>
      </c>
      <c r="K8" s="17"/>
      <c r="L8" s="17"/>
      <c r="M8" s="20"/>
      <c r="N8" s="29">
        <v>51</v>
      </c>
      <c r="O8" s="13">
        <v>52</v>
      </c>
      <c r="P8" s="18"/>
      <c r="Q8" s="18"/>
      <c r="R8" s="21"/>
      <c r="S8" s="13">
        <v>43</v>
      </c>
      <c r="T8" s="18"/>
      <c r="U8" s="18"/>
      <c r="V8" s="21"/>
      <c r="W8" s="13">
        <f t="shared" ref="W8:W57" si="1">SUM(O8,S8)</f>
        <v>95</v>
      </c>
      <c r="X8" s="18"/>
      <c r="Y8" s="18"/>
      <c r="Z8" s="26"/>
    </row>
    <row r="9" spans="1:26">
      <c r="A9" s="7">
        <v>1</v>
      </c>
      <c r="B9" s="13">
        <v>41</v>
      </c>
      <c r="C9" s="18"/>
      <c r="D9" s="18"/>
      <c r="E9" s="21"/>
      <c r="F9" s="13">
        <v>36</v>
      </c>
      <c r="G9" s="18"/>
      <c r="H9" s="18"/>
      <c r="I9" s="21"/>
      <c r="J9" s="13">
        <f t="shared" si="0"/>
        <v>77</v>
      </c>
      <c r="K9" s="18"/>
      <c r="L9" s="18"/>
      <c r="M9" s="21"/>
      <c r="N9" s="30">
        <v>52</v>
      </c>
      <c r="O9" s="12">
        <v>30</v>
      </c>
      <c r="P9" s="17"/>
      <c r="Q9" s="17"/>
      <c r="R9" s="20"/>
      <c r="S9" s="12">
        <v>43</v>
      </c>
      <c r="T9" s="17"/>
      <c r="U9" s="17"/>
      <c r="V9" s="20"/>
      <c r="W9" s="12">
        <f t="shared" si="1"/>
        <v>73</v>
      </c>
      <c r="X9" s="17"/>
      <c r="Y9" s="17"/>
      <c r="Z9" s="25"/>
    </row>
    <row r="10" spans="1:26">
      <c r="A10" s="6">
        <v>2</v>
      </c>
      <c r="B10" s="12">
        <v>44</v>
      </c>
      <c r="C10" s="17"/>
      <c r="D10" s="17"/>
      <c r="E10" s="20"/>
      <c r="F10" s="12">
        <v>32</v>
      </c>
      <c r="G10" s="17"/>
      <c r="H10" s="17"/>
      <c r="I10" s="20"/>
      <c r="J10" s="12">
        <f t="shared" si="0"/>
        <v>76</v>
      </c>
      <c r="K10" s="17"/>
      <c r="L10" s="17"/>
      <c r="M10" s="20"/>
      <c r="N10" s="29">
        <v>53</v>
      </c>
      <c r="O10" s="13">
        <v>56</v>
      </c>
      <c r="P10" s="18"/>
      <c r="Q10" s="18"/>
      <c r="R10" s="21"/>
      <c r="S10" s="13">
        <v>45</v>
      </c>
      <c r="T10" s="18"/>
      <c r="U10" s="18"/>
      <c r="V10" s="21"/>
      <c r="W10" s="13">
        <f t="shared" si="1"/>
        <v>101</v>
      </c>
      <c r="X10" s="18"/>
      <c r="Y10" s="18"/>
      <c r="Z10" s="26"/>
    </row>
    <row r="11" spans="1:26">
      <c r="A11" s="7">
        <v>3</v>
      </c>
      <c r="B11" s="13">
        <v>39</v>
      </c>
      <c r="C11" s="18"/>
      <c r="D11" s="18"/>
      <c r="E11" s="21"/>
      <c r="F11" s="13">
        <v>48</v>
      </c>
      <c r="G11" s="18"/>
      <c r="H11" s="18"/>
      <c r="I11" s="21"/>
      <c r="J11" s="13">
        <f t="shared" si="0"/>
        <v>87</v>
      </c>
      <c r="K11" s="18"/>
      <c r="L11" s="18"/>
      <c r="M11" s="21"/>
      <c r="N11" s="30">
        <v>54</v>
      </c>
      <c r="O11" s="12">
        <v>49</v>
      </c>
      <c r="P11" s="17"/>
      <c r="Q11" s="17"/>
      <c r="R11" s="20"/>
      <c r="S11" s="12">
        <v>59</v>
      </c>
      <c r="T11" s="17"/>
      <c r="U11" s="17"/>
      <c r="V11" s="20"/>
      <c r="W11" s="12">
        <f t="shared" si="1"/>
        <v>108</v>
      </c>
      <c r="X11" s="17"/>
      <c r="Y11" s="17"/>
      <c r="Z11" s="25"/>
    </row>
    <row r="12" spans="1:26">
      <c r="A12" s="6">
        <v>4</v>
      </c>
      <c r="B12" s="12">
        <v>43</v>
      </c>
      <c r="C12" s="17"/>
      <c r="D12" s="17"/>
      <c r="E12" s="20"/>
      <c r="F12" s="12">
        <v>53</v>
      </c>
      <c r="G12" s="17"/>
      <c r="H12" s="17"/>
      <c r="I12" s="20"/>
      <c r="J12" s="12">
        <f t="shared" si="0"/>
        <v>96</v>
      </c>
      <c r="K12" s="17"/>
      <c r="L12" s="17"/>
      <c r="M12" s="20"/>
      <c r="N12" s="29">
        <v>55</v>
      </c>
      <c r="O12" s="13">
        <v>55</v>
      </c>
      <c r="P12" s="18"/>
      <c r="Q12" s="18"/>
      <c r="R12" s="21"/>
      <c r="S12" s="13">
        <v>41</v>
      </c>
      <c r="T12" s="18"/>
      <c r="U12" s="18"/>
      <c r="V12" s="21"/>
      <c r="W12" s="13">
        <f t="shared" si="1"/>
        <v>96</v>
      </c>
      <c r="X12" s="18"/>
      <c r="Y12" s="18"/>
      <c r="Z12" s="26"/>
    </row>
    <row r="13" spans="1:26">
      <c r="A13" s="7">
        <v>5</v>
      </c>
      <c r="B13" s="13">
        <v>38</v>
      </c>
      <c r="C13" s="18"/>
      <c r="D13" s="18"/>
      <c r="E13" s="21"/>
      <c r="F13" s="13">
        <v>46</v>
      </c>
      <c r="G13" s="18"/>
      <c r="H13" s="18"/>
      <c r="I13" s="21"/>
      <c r="J13" s="13">
        <f t="shared" si="0"/>
        <v>84</v>
      </c>
      <c r="K13" s="18"/>
      <c r="L13" s="18"/>
      <c r="M13" s="21"/>
      <c r="N13" s="30">
        <v>56</v>
      </c>
      <c r="O13" s="12">
        <v>46</v>
      </c>
      <c r="P13" s="17"/>
      <c r="Q13" s="17"/>
      <c r="R13" s="20"/>
      <c r="S13" s="12">
        <v>50</v>
      </c>
      <c r="T13" s="17"/>
      <c r="U13" s="17"/>
      <c r="V13" s="20"/>
      <c r="W13" s="12">
        <f t="shared" si="1"/>
        <v>96</v>
      </c>
      <c r="X13" s="17"/>
      <c r="Y13" s="17"/>
      <c r="Z13" s="25"/>
    </row>
    <row r="14" spans="1:26">
      <c r="A14" s="6">
        <v>6</v>
      </c>
      <c r="B14" s="12">
        <v>39</v>
      </c>
      <c r="C14" s="17"/>
      <c r="D14" s="17"/>
      <c r="E14" s="20"/>
      <c r="F14" s="12">
        <v>52</v>
      </c>
      <c r="G14" s="17"/>
      <c r="H14" s="17"/>
      <c r="I14" s="20"/>
      <c r="J14" s="12">
        <f t="shared" si="0"/>
        <v>91</v>
      </c>
      <c r="K14" s="17"/>
      <c r="L14" s="17"/>
      <c r="M14" s="20"/>
      <c r="N14" s="29">
        <v>57</v>
      </c>
      <c r="O14" s="13">
        <v>41</v>
      </c>
      <c r="P14" s="18"/>
      <c r="Q14" s="18"/>
      <c r="R14" s="21"/>
      <c r="S14" s="13">
        <v>48</v>
      </c>
      <c r="T14" s="18"/>
      <c r="U14" s="18"/>
      <c r="V14" s="21"/>
      <c r="W14" s="13">
        <f t="shared" si="1"/>
        <v>89</v>
      </c>
      <c r="X14" s="18"/>
      <c r="Y14" s="18"/>
      <c r="Z14" s="26"/>
    </row>
    <row r="15" spans="1:26">
      <c r="A15" s="7">
        <v>7</v>
      </c>
      <c r="B15" s="13">
        <v>42</v>
      </c>
      <c r="C15" s="18"/>
      <c r="D15" s="18"/>
      <c r="E15" s="21"/>
      <c r="F15" s="13">
        <v>38</v>
      </c>
      <c r="G15" s="18"/>
      <c r="H15" s="18"/>
      <c r="I15" s="21"/>
      <c r="J15" s="13">
        <f t="shared" si="0"/>
        <v>80</v>
      </c>
      <c r="K15" s="18"/>
      <c r="L15" s="18"/>
      <c r="M15" s="21"/>
      <c r="N15" s="30">
        <v>58</v>
      </c>
      <c r="O15" s="12">
        <v>53</v>
      </c>
      <c r="P15" s="17"/>
      <c r="Q15" s="17"/>
      <c r="R15" s="20"/>
      <c r="S15" s="12">
        <v>40</v>
      </c>
      <c r="T15" s="17"/>
      <c r="U15" s="17"/>
      <c r="V15" s="20"/>
      <c r="W15" s="12">
        <f t="shared" si="1"/>
        <v>93</v>
      </c>
      <c r="X15" s="17"/>
      <c r="Y15" s="17"/>
      <c r="Z15" s="25"/>
    </row>
    <row r="16" spans="1:26">
      <c r="A16" s="6">
        <v>8</v>
      </c>
      <c r="B16" s="12">
        <v>44</v>
      </c>
      <c r="C16" s="17"/>
      <c r="D16" s="17"/>
      <c r="E16" s="20"/>
      <c r="F16" s="12">
        <v>37</v>
      </c>
      <c r="G16" s="17"/>
      <c r="H16" s="17"/>
      <c r="I16" s="20"/>
      <c r="J16" s="12">
        <f t="shared" si="0"/>
        <v>81</v>
      </c>
      <c r="K16" s="17"/>
      <c r="L16" s="17"/>
      <c r="M16" s="20"/>
      <c r="N16" s="29">
        <v>59</v>
      </c>
      <c r="O16" s="13">
        <v>45</v>
      </c>
      <c r="P16" s="18"/>
      <c r="Q16" s="18"/>
      <c r="R16" s="21"/>
      <c r="S16" s="13">
        <v>42</v>
      </c>
      <c r="T16" s="18"/>
      <c r="U16" s="18"/>
      <c r="V16" s="21"/>
      <c r="W16" s="13">
        <f t="shared" si="1"/>
        <v>87</v>
      </c>
      <c r="X16" s="18"/>
      <c r="Y16" s="18"/>
      <c r="Z16" s="26"/>
    </row>
    <row r="17" spans="1:26">
      <c r="A17" s="7">
        <v>9</v>
      </c>
      <c r="B17" s="13">
        <v>41</v>
      </c>
      <c r="C17" s="18"/>
      <c r="D17" s="18"/>
      <c r="E17" s="21"/>
      <c r="F17" s="13">
        <v>42</v>
      </c>
      <c r="G17" s="18"/>
      <c r="H17" s="18"/>
      <c r="I17" s="21"/>
      <c r="J17" s="13">
        <f t="shared" si="0"/>
        <v>83</v>
      </c>
      <c r="K17" s="18"/>
      <c r="L17" s="18"/>
      <c r="M17" s="21"/>
      <c r="N17" s="30">
        <v>60</v>
      </c>
      <c r="O17" s="12">
        <v>39</v>
      </c>
      <c r="P17" s="17"/>
      <c r="Q17" s="17"/>
      <c r="R17" s="20"/>
      <c r="S17" s="12">
        <v>57</v>
      </c>
      <c r="T17" s="17"/>
      <c r="U17" s="17"/>
      <c r="V17" s="20"/>
      <c r="W17" s="12">
        <f t="shared" si="1"/>
        <v>96</v>
      </c>
      <c r="X17" s="17"/>
      <c r="Y17" s="17"/>
      <c r="Z17" s="25"/>
    </row>
    <row r="18" spans="1:26">
      <c r="A18" s="6">
        <v>10</v>
      </c>
      <c r="B18" s="12">
        <v>35</v>
      </c>
      <c r="C18" s="17"/>
      <c r="D18" s="17"/>
      <c r="E18" s="20"/>
      <c r="F18" s="12">
        <v>39</v>
      </c>
      <c r="G18" s="17"/>
      <c r="H18" s="17"/>
      <c r="I18" s="20"/>
      <c r="J18" s="12">
        <f t="shared" si="0"/>
        <v>74</v>
      </c>
      <c r="K18" s="17"/>
      <c r="L18" s="17"/>
      <c r="M18" s="20"/>
      <c r="N18" s="29">
        <v>61</v>
      </c>
      <c r="O18" s="13">
        <v>43</v>
      </c>
      <c r="P18" s="18"/>
      <c r="Q18" s="18"/>
      <c r="R18" s="21"/>
      <c r="S18" s="13">
        <v>37</v>
      </c>
      <c r="T18" s="18"/>
      <c r="U18" s="18"/>
      <c r="V18" s="21"/>
      <c r="W18" s="13">
        <f t="shared" si="1"/>
        <v>80</v>
      </c>
      <c r="X18" s="18"/>
      <c r="Y18" s="18"/>
      <c r="Z18" s="26"/>
    </row>
    <row r="19" spans="1:26">
      <c r="A19" s="7">
        <v>11</v>
      </c>
      <c r="B19" s="13">
        <v>39</v>
      </c>
      <c r="C19" s="18"/>
      <c r="D19" s="18"/>
      <c r="E19" s="21"/>
      <c r="F19" s="13">
        <v>56</v>
      </c>
      <c r="G19" s="18"/>
      <c r="H19" s="18"/>
      <c r="I19" s="21"/>
      <c r="J19" s="13">
        <f t="shared" si="0"/>
        <v>95</v>
      </c>
      <c r="K19" s="18"/>
      <c r="L19" s="18"/>
      <c r="M19" s="21"/>
      <c r="N19" s="30">
        <v>62</v>
      </c>
      <c r="O19" s="12">
        <v>46</v>
      </c>
      <c r="P19" s="17"/>
      <c r="Q19" s="17"/>
      <c r="R19" s="20"/>
      <c r="S19" s="12">
        <v>46</v>
      </c>
      <c r="T19" s="17"/>
      <c r="U19" s="17"/>
      <c r="V19" s="20"/>
      <c r="W19" s="12">
        <f t="shared" si="1"/>
        <v>92</v>
      </c>
      <c r="X19" s="17"/>
      <c r="Y19" s="17"/>
      <c r="Z19" s="25"/>
    </row>
    <row r="20" spans="1:26">
      <c r="A20" s="6">
        <v>12</v>
      </c>
      <c r="B20" s="12">
        <v>38</v>
      </c>
      <c r="C20" s="17"/>
      <c r="D20" s="17"/>
      <c r="E20" s="20"/>
      <c r="F20" s="12">
        <v>44</v>
      </c>
      <c r="G20" s="17"/>
      <c r="H20" s="17"/>
      <c r="I20" s="20"/>
      <c r="J20" s="12">
        <f t="shared" si="0"/>
        <v>82</v>
      </c>
      <c r="K20" s="17"/>
      <c r="L20" s="17"/>
      <c r="M20" s="20"/>
      <c r="N20" s="29">
        <v>63</v>
      </c>
      <c r="O20" s="13">
        <v>44</v>
      </c>
      <c r="P20" s="18"/>
      <c r="Q20" s="18"/>
      <c r="R20" s="21"/>
      <c r="S20" s="13">
        <v>50</v>
      </c>
      <c r="T20" s="18"/>
      <c r="U20" s="18"/>
      <c r="V20" s="21"/>
      <c r="W20" s="13">
        <f t="shared" si="1"/>
        <v>94</v>
      </c>
      <c r="X20" s="18"/>
      <c r="Y20" s="18"/>
      <c r="Z20" s="26"/>
    </row>
    <row r="21" spans="1:26">
      <c r="A21" s="7">
        <v>13</v>
      </c>
      <c r="B21" s="13">
        <v>37</v>
      </c>
      <c r="C21" s="18"/>
      <c r="D21" s="18"/>
      <c r="E21" s="21"/>
      <c r="F21" s="13">
        <v>38</v>
      </c>
      <c r="G21" s="18"/>
      <c r="H21" s="18"/>
      <c r="I21" s="21"/>
      <c r="J21" s="13">
        <f t="shared" si="0"/>
        <v>75</v>
      </c>
      <c r="K21" s="18"/>
      <c r="L21" s="18"/>
      <c r="M21" s="21"/>
      <c r="N21" s="30">
        <v>64</v>
      </c>
      <c r="O21" s="12">
        <v>40</v>
      </c>
      <c r="P21" s="17"/>
      <c r="Q21" s="17"/>
      <c r="R21" s="20"/>
      <c r="S21" s="12">
        <v>45</v>
      </c>
      <c r="T21" s="17"/>
      <c r="U21" s="17"/>
      <c r="V21" s="20"/>
      <c r="W21" s="12">
        <f t="shared" si="1"/>
        <v>85</v>
      </c>
      <c r="X21" s="17"/>
      <c r="Y21" s="17"/>
      <c r="Z21" s="25"/>
    </row>
    <row r="22" spans="1:26">
      <c r="A22" s="6">
        <v>14</v>
      </c>
      <c r="B22" s="12">
        <v>39</v>
      </c>
      <c r="C22" s="17"/>
      <c r="D22" s="17"/>
      <c r="E22" s="20"/>
      <c r="F22" s="12">
        <v>36</v>
      </c>
      <c r="G22" s="17"/>
      <c r="H22" s="17"/>
      <c r="I22" s="20"/>
      <c r="J22" s="12">
        <f t="shared" si="0"/>
        <v>75</v>
      </c>
      <c r="K22" s="17"/>
      <c r="L22" s="17"/>
      <c r="M22" s="20"/>
      <c r="N22" s="29">
        <v>65</v>
      </c>
      <c r="O22" s="13">
        <v>46</v>
      </c>
      <c r="P22" s="18"/>
      <c r="Q22" s="18"/>
      <c r="R22" s="21"/>
      <c r="S22" s="13">
        <v>45</v>
      </c>
      <c r="T22" s="18"/>
      <c r="U22" s="18"/>
      <c r="V22" s="21"/>
      <c r="W22" s="13">
        <f t="shared" si="1"/>
        <v>91</v>
      </c>
      <c r="X22" s="18"/>
      <c r="Y22" s="18"/>
      <c r="Z22" s="26"/>
    </row>
    <row r="23" spans="1:26">
      <c r="A23" s="7">
        <v>15</v>
      </c>
      <c r="B23" s="13">
        <v>35</v>
      </c>
      <c r="C23" s="18"/>
      <c r="D23" s="18"/>
      <c r="E23" s="21"/>
      <c r="F23" s="13">
        <v>32</v>
      </c>
      <c r="G23" s="18"/>
      <c r="H23" s="18"/>
      <c r="I23" s="21"/>
      <c r="J23" s="13">
        <f t="shared" si="0"/>
        <v>67</v>
      </c>
      <c r="K23" s="18"/>
      <c r="L23" s="18"/>
      <c r="M23" s="21"/>
      <c r="N23" s="30">
        <v>66</v>
      </c>
      <c r="O23" s="12">
        <v>44</v>
      </c>
      <c r="P23" s="17"/>
      <c r="Q23" s="17"/>
      <c r="R23" s="20"/>
      <c r="S23" s="12">
        <v>45</v>
      </c>
      <c r="T23" s="17"/>
      <c r="U23" s="17"/>
      <c r="V23" s="20"/>
      <c r="W23" s="12">
        <f t="shared" si="1"/>
        <v>89</v>
      </c>
      <c r="X23" s="17"/>
      <c r="Y23" s="17"/>
      <c r="Z23" s="25"/>
    </row>
    <row r="24" spans="1:26">
      <c r="A24" s="6">
        <v>16</v>
      </c>
      <c r="B24" s="12">
        <v>34</v>
      </c>
      <c r="C24" s="17"/>
      <c r="D24" s="17"/>
      <c r="E24" s="20"/>
      <c r="F24" s="12">
        <v>34</v>
      </c>
      <c r="G24" s="17"/>
      <c r="H24" s="17"/>
      <c r="I24" s="20"/>
      <c r="J24" s="12">
        <f t="shared" si="0"/>
        <v>68</v>
      </c>
      <c r="K24" s="17"/>
      <c r="L24" s="17"/>
      <c r="M24" s="20"/>
      <c r="N24" s="29">
        <v>67</v>
      </c>
      <c r="O24" s="13">
        <v>44</v>
      </c>
      <c r="P24" s="18"/>
      <c r="Q24" s="18"/>
      <c r="R24" s="21"/>
      <c r="S24" s="13">
        <v>43</v>
      </c>
      <c r="T24" s="18"/>
      <c r="U24" s="18"/>
      <c r="V24" s="21"/>
      <c r="W24" s="13">
        <f t="shared" si="1"/>
        <v>87</v>
      </c>
      <c r="X24" s="18"/>
      <c r="Y24" s="18"/>
      <c r="Z24" s="26"/>
    </row>
    <row r="25" spans="1:26">
      <c r="A25" s="7">
        <v>17</v>
      </c>
      <c r="B25" s="13">
        <v>29</v>
      </c>
      <c r="C25" s="18"/>
      <c r="D25" s="18"/>
      <c r="E25" s="21"/>
      <c r="F25" s="13">
        <v>38</v>
      </c>
      <c r="G25" s="18"/>
      <c r="H25" s="18"/>
      <c r="I25" s="21"/>
      <c r="J25" s="13">
        <f t="shared" si="0"/>
        <v>67</v>
      </c>
      <c r="K25" s="18"/>
      <c r="L25" s="18"/>
      <c r="M25" s="21"/>
      <c r="N25" s="30">
        <v>68</v>
      </c>
      <c r="O25" s="12">
        <v>52</v>
      </c>
      <c r="P25" s="17"/>
      <c r="Q25" s="17"/>
      <c r="R25" s="20"/>
      <c r="S25" s="12">
        <v>50</v>
      </c>
      <c r="T25" s="17"/>
      <c r="U25" s="17"/>
      <c r="V25" s="20"/>
      <c r="W25" s="12">
        <f t="shared" si="1"/>
        <v>102</v>
      </c>
      <c r="X25" s="17"/>
      <c r="Y25" s="17"/>
      <c r="Z25" s="25"/>
    </row>
    <row r="26" spans="1:26">
      <c r="A26" s="6">
        <v>18</v>
      </c>
      <c r="B26" s="12">
        <v>29</v>
      </c>
      <c r="C26" s="17"/>
      <c r="D26" s="17"/>
      <c r="E26" s="20"/>
      <c r="F26" s="12">
        <v>28</v>
      </c>
      <c r="G26" s="17"/>
      <c r="H26" s="17"/>
      <c r="I26" s="20"/>
      <c r="J26" s="12">
        <f t="shared" si="0"/>
        <v>57</v>
      </c>
      <c r="K26" s="17"/>
      <c r="L26" s="17"/>
      <c r="M26" s="20"/>
      <c r="N26" s="29">
        <v>69</v>
      </c>
      <c r="O26" s="13">
        <v>42</v>
      </c>
      <c r="P26" s="18"/>
      <c r="Q26" s="18"/>
      <c r="R26" s="21"/>
      <c r="S26" s="13">
        <v>51</v>
      </c>
      <c r="T26" s="18"/>
      <c r="U26" s="18"/>
      <c r="V26" s="21"/>
      <c r="W26" s="13">
        <f t="shared" si="1"/>
        <v>93</v>
      </c>
      <c r="X26" s="18"/>
      <c r="Y26" s="18"/>
      <c r="Z26" s="26"/>
    </row>
    <row r="27" spans="1:26">
      <c r="A27" s="7">
        <v>19</v>
      </c>
      <c r="B27" s="13">
        <v>35</v>
      </c>
      <c r="C27" s="18"/>
      <c r="D27" s="18"/>
      <c r="E27" s="21"/>
      <c r="F27" s="13">
        <v>27</v>
      </c>
      <c r="G27" s="18"/>
      <c r="H27" s="18"/>
      <c r="I27" s="21"/>
      <c r="J27" s="13">
        <f t="shared" si="0"/>
        <v>62</v>
      </c>
      <c r="K27" s="18"/>
      <c r="L27" s="18"/>
      <c r="M27" s="21"/>
      <c r="N27" s="30">
        <v>70</v>
      </c>
      <c r="O27" s="12">
        <v>46</v>
      </c>
      <c r="P27" s="17"/>
      <c r="Q27" s="17"/>
      <c r="R27" s="20"/>
      <c r="S27" s="12">
        <v>51</v>
      </c>
      <c r="T27" s="17"/>
      <c r="U27" s="17"/>
      <c r="V27" s="20"/>
      <c r="W27" s="12">
        <f t="shared" si="1"/>
        <v>97</v>
      </c>
      <c r="X27" s="17"/>
      <c r="Y27" s="17"/>
      <c r="Z27" s="25"/>
    </row>
    <row r="28" spans="1:26">
      <c r="A28" s="6">
        <v>20</v>
      </c>
      <c r="B28" s="12">
        <v>21</v>
      </c>
      <c r="C28" s="17"/>
      <c r="D28" s="17"/>
      <c r="E28" s="20"/>
      <c r="F28" s="12">
        <v>32</v>
      </c>
      <c r="G28" s="17"/>
      <c r="H28" s="17"/>
      <c r="I28" s="20"/>
      <c r="J28" s="12">
        <f t="shared" si="0"/>
        <v>53</v>
      </c>
      <c r="K28" s="17"/>
      <c r="L28" s="17"/>
      <c r="M28" s="20"/>
      <c r="N28" s="29">
        <v>71</v>
      </c>
      <c r="O28" s="13">
        <v>47</v>
      </c>
      <c r="P28" s="18"/>
      <c r="Q28" s="18"/>
      <c r="R28" s="21"/>
      <c r="S28" s="13">
        <v>58</v>
      </c>
      <c r="T28" s="18"/>
      <c r="U28" s="18"/>
      <c r="V28" s="21"/>
      <c r="W28" s="13">
        <f t="shared" si="1"/>
        <v>105</v>
      </c>
      <c r="X28" s="18"/>
      <c r="Y28" s="18"/>
      <c r="Z28" s="26"/>
    </row>
    <row r="29" spans="1:26">
      <c r="A29" s="7">
        <v>21</v>
      </c>
      <c r="B29" s="13">
        <v>33</v>
      </c>
      <c r="C29" s="18"/>
      <c r="D29" s="18"/>
      <c r="E29" s="21"/>
      <c r="F29" s="13">
        <v>32</v>
      </c>
      <c r="G29" s="18"/>
      <c r="H29" s="18"/>
      <c r="I29" s="21"/>
      <c r="J29" s="13">
        <f t="shared" si="0"/>
        <v>65</v>
      </c>
      <c r="K29" s="18"/>
      <c r="L29" s="18"/>
      <c r="M29" s="21"/>
      <c r="N29" s="30">
        <v>72</v>
      </c>
      <c r="O29" s="12">
        <v>45</v>
      </c>
      <c r="P29" s="17"/>
      <c r="Q29" s="17"/>
      <c r="R29" s="20"/>
      <c r="S29" s="12">
        <v>52</v>
      </c>
      <c r="T29" s="17"/>
      <c r="U29" s="17"/>
      <c r="V29" s="20"/>
      <c r="W29" s="12">
        <f t="shared" si="1"/>
        <v>97</v>
      </c>
      <c r="X29" s="17"/>
      <c r="Y29" s="17"/>
      <c r="Z29" s="25"/>
    </row>
    <row r="30" spans="1:26">
      <c r="A30" s="6">
        <v>22</v>
      </c>
      <c r="B30" s="12">
        <v>38</v>
      </c>
      <c r="C30" s="17"/>
      <c r="D30" s="17"/>
      <c r="E30" s="20"/>
      <c r="F30" s="12">
        <v>34</v>
      </c>
      <c r="G30" s="17"/>
      <c r="H30" s="17"/>
      <c r="I30" s="20"/>
      <c r="J30" s="12">
        <f t="shared" si="0"/>
        <v>72</v>
      </c>
      <c r="K30" s="17"/>
      <c r="L30" s="17"/>
      <c r="M30" s="20"/>
      <c r="N30" s="29">
        <v>73</v>
      </c>
      <c r="O30" s="13">
        <v>47</v>
      </c>
      <c r="P30" s="18"/>
      <c r="Q30" s="18"/>
      <c r="R30" s="21"/>
      <c r="S30" s="13">
        <v>47</v>
      </c>
      <c r="T30" s="18"/>
      <c r="U30" s="18"/>
      <c r="V30" s="21"/>
      <c r="W30" s="13">
        <f t="shared" si="1"/>
        <v>94</v>
      </c>
      <c r="X30" s="18"/>
      <c r="Y30" s="18"/>
      <c r="Z30" s="26"/>
    </row>
    <row r="31" spans="1:26">
      <c r="A31" s="7">
        <v>23</v>
      </c>
      <c r="B31" s="13">
        <v>33</v>
      </c>
      <c r="C31" s="18"/>
      <c r="D31" s="18"/>
      <c r="E31" s="21"/>
      <c r="F31" s="13">
        <v>34</v>
      </c>
      <c r="G31" s="18"/>
      <c r="H31" s="18"/>
      <c r="I31" s="21"/>
      <c r="J31" s="13">
        <f t="shared" si="0"/>
        <v>67</v>
      </c>
      <c r="K31" s="18"/>
      <c r="L31" s="18"/>
      <c r="M31" s="21"/>
      <c r="N31" s="30">
        <v>74</v>
      </c>
      <c r="O31" s="12">
        <v>51</v>
      </c>
      <c r="P31" s="17"/>
      <c r="Q31" s="17"/>
      <c r="R31" s="20"/>
      <c r="S31" s="12">
        <v>60</v>
      </c>
      <c r="T31" s="17"/>
      <c r="U31" s="17"/>
      <c r="V31" s="20"/>
      <c r="W31" s="12">
        <f t="shared" si="1"/>
        <v>111</v>
      </c>
      <c r="X31" s="17"/>
      <c r="Y31" s="17"/>
      <c r="Z31" s="25"/>
    </row>
    <row r="32" spans="1:26">
      <c r="A32" s="6">
        <v>24</v>
      </c>
      <c r="B32" s="12">
        <v>38</v>
      </c>
      <c r="C32" s="17"/>
      <c r="D32" s="17"/>
      <c r="E32" s="20"/>
      <c r="F32" s="12">
        <v>29</v>
      </c>
      <c r="G32" s="17"/>
      <c r="H32" s="17"/>
      <c r="I32" s="20"/>
      <c r="J32" s="12">
        <f t="shared" si="0"/>
        <v>67</v>
      </c>
      <c r="K32" s="17"/>
      <c r="L32" s="17"/>
      <c r="M32" s="20"/>
      <c r="N32" s="29">
        <v>75</v>
      </c>
      <c r="O32" s="13">
        <v>49</v>
      </c>
      <c r="P32" s="18"/>
      <c r="Q32" s="18"/>
      <c r="R32" s="21"/>
      <c r="S32" s="13">
        <v>53</v>
      </c>
      <c r="T32" s="18"/>
      <c r="U32" s="18"/>
      <c r="V32" s="21"/>
      <c r="W32" s="13">
        <f t="shared" si="1"/>
        <v>102</v>
      </c>
      <c r="X32" s="18"/>
      <c r="Y32" s="18"/>
      <c r="Z32" s="26"/>
    </row>
    <row r="33" spans="1:26">
      <c r="A33" s="7">
        <v>25</v>
      </c>
      <c r="B33" s="13">
        <v>53</v>
      </c>
      <c r="C33" s="18"/>
      <c r="D33" s="18"/>
      <c r="E33" s="21"/>
      <c r="F33" s="13">
        <v>38</v>
      </c>
      <c r="G33" s="18"/>
      <c r="H33" s="18"/>
      <c r="I33" s="21"/>
      <c r="J33" s="13">
        <f t="shared" si="0"/>
        <v>91</v>
      </c>
      <c r="K33" s="18"/>
      <c r="L33" s="18"/>
      <c r="M33" s="21"/>
      <c r="N33" s="30">
        <v>76</v>
      </c>
      <c r="O33" s="12">
        <v>57</v>
      </c>
      <c r="P33" s="17"/>
      <c r="Q33" s="17"/>
      <c r="R33" s="20"/>
      <c r="S33" s="12">
        <v>62</v>
      </c>
      <c r="T33" s="17"/>
      <c r="U33" s="17"/>
      <c r="V33" s="20"/>
      <c r="W33" s="12">
        <f t="shared" si="1"/>
        <v>119</v>
      </c>
      <c r="X33" s="17"/>
      <c r="Y33" s="17"/>
      <c r="Z33" s="25"/>
    </row>
    <row r="34" spans="1:26">
      <c r="A34" s="6">
        <v>26</v>
      </c>
      <c r="B34" s="12">
        <v>28</v>
      </c>
      <c r="C34" s="17"/>
      <c r="D34" s="17"/>
      <c r="E34" s="20"/>
      <c r="F34" s="12">
        <v>36</v>
      </c>
      <c r="G34" s="17"/>
      <c r="H34" s="17"/>
      <c r="I34" s="20"/>
      <c r="J34" s="12">
        <f t="shared" si="0"/>
        <v>64</v>
      </c>
      <c r="K34" s="17"/>
      <c r="L34" s="17"/>
      <c r="M34" s="20"/>
      <c r="N34" s="29">
        <v>77</v>
      </c>
      <c r="O34" s="13">
        <v>51</v>
      </c>
      <c r="P34" s="18"/>
      <c r="Q34" s="18"/>
      <c r="R34" s="21"/>
      <c r="S34" s="13">
        <v>51</v>
      </c>
      <c r="T34" s="18"/>
      <c r="U34" s="18"/>
      <c r="V34" s="21"/>
      <c r="W34" s="13">
        <f t="shared" si="1"/>
        <v>102</v>
      </c>
      <c r="X34" s="18"/>
      <c r="Y34" s="18"/>
      <c r="Z34" s="26"/>
    </row>
    <row r="35" spans="1:26">
      <c r="A35" s="7">
        <v>27</v>
      </c>
      <c r="B35" s="13">
        <v>36</v>
      </c>
      <c r="C35" s="18"/>
      <c r="D35" s="18"/>
      <c r="E35" s="21"/>
      <c r="F35" s="13">
        <v>42</v>
      </c>
      <c r="G35" s="18"/>
      <c r="H35" s="18"/>
      <c r="I35" s="21"/>
      <c r="J35" s="13">
        <f t="shared" si="0"/>
        <v>78</v>
      </c>
      <c r="K35" s="18"/>
      <c r="L35" s="18"/>
      <c r="M35" s="21"/>
      <c r="N35" s="30">
        <v>78</v>
      </c>
      <c r="O35" s="12">
        <v>42</v>
      </c>
      <c r="P35" s="17"/>
      <c r="Q35" s="17"/>
      <c r="R35" s="20"/>
      <c r="S35" s="12">
        <v>51</v>
      </c>
      <c r="T35" s="17"/>
      <c r="U35" s="17"/>
      <c r="V35" s="20"/>
      <c r="W35" s="12">
        <f t="shared" si="1"/>
        <v>93</v>
      </c>
      <c r="X35" s="17"/>
      <c r="Y35" s="17"/>
      <c r="Z35" s="25"/>
    </row>
    <row r="36" spans="1:26">
      <c r="A36" s="6">
        <v>28</v>
      </c>
      <c r="B36" s="12">
        <v>37</v>
      </c>
      <c r="C36" s="17"/>
      <c r="D36" s="17"/>
      <c r="E36" s="20"/>
      <c r="F36" s="12">
        <v>32</v>
      </c>
      <c r="G36" s="17"/>
      <c r="H36" s="17"/>
      <c r="I36" s="20"/>
      <c r="J36" s="12">
        <f t="shared" si="0"/>
        <v>69</v>
      </c>
      <c r="K36" s="17"/>
      <c r="L36" s="17"/>
      <c r="M36" s="20"/>
      <c r="N36" s="29">
        <v>79</v>
      </c>
      <c r="O36" s="13">
        <v>27</v>
      </c>
      <c r="P36" s="18"/>
      <c r="Q36" s="18"/>
      <c r="R36" s="21"/>
      <c r="S36" s="13">
        <v>32</v>
      </c>
      <c r="T36" s="18"/>
      <c r="U36" s="18"/>
      <c r="V36" s="21"/>
      <c r="W36" s="13">
        <f t="shared" si="1"/>
        <v>59</v>
      </c>
      <c r="X36" s="18"/>
      <c r="Y36" s="18"/>
      <c r="Z36" s="26"/>
    </row>
    <row r="37" spans="1:26">
      <c r="A37" s="7">
        <v>29</v>
      </c>
      <c r="B37" s="13">
        <v>40</v>
      </c>
      <c r="C37" s="18"/>
      <c r="D37" s="18"/>
      <c r="E37" s="21"/>
      <c r="F37" s="13">
        <v>30</v>
      </c>
      <c r="G37" s="18"/>
      <c r="H37" s="18"/>
      <c r="I37" s="21"/>
      <c r="J37" s="13">
        <f t="shared" si="0"/>
        <v>70</v>
      </c>
      <c r="K37" s="18"/>
      <c r="L37" s="18"/>
      <c r="M37" s="21"/>
      <c r="N37" s="30">
        <v>80</v>
      </c>
      <c r="O37" s="12">
        <v>32</v>
      </c>
      <c r="P37" s="17"/>
      <c r="Q37" s="17"/>
      <c r="R37" s="20"/>
      <c r="S37" s="12">
        <v>41</v>
      </c>
      <c r="T37" s="17"/>
      <c r="U37" s="17"/>
      <c r="V37" s="20"/>
      <c r="W37" s="12">
        <f t="shared" si="1"/>
        <v>73</v>
      </c>
      <c r="X37" s="17"/>
      <c r="Y37" s="17"/>
      <c r="Z37" s="25"/>
    </row>
    <row r="38" spans="1:26">
      <c r="A38" s="6">
        <v>30</v>
      </c>
      <c r="B38" s="12">
        <v>42</v>
      </c>
      <c r="C38" s="17"/>
      <c r="D38" s="17"/>
      <c r="E38" s="20"/>
      <c r="F38" s="12">
        <v>52</v>
      </c>
      <c r="G38" s="17"/>
      <c r="H38" s="17"/>
      <c r="I38" s="20"/>
      <c r="J38" s="12">
        <f t="shared" si="0"/>
        <v>94</v>
      </c>
      <c r="K38" s="17"/>
      <c r="L38" s="17"/>
      <c r="M38" s="20"/>
      <c r="N38" s="29">
        <v>81</v>
      </c>
      <c r="O38" s="13">
        <v>37</v>
      </c>
      <c r="P38" s="18"/>
      <c r="Q38" s="18"/>
      <c r="R38" s="21"/>
      <c r="S38" s="13">
        <v>46</v>
      </c>
      <c r="T38" s="18"/>
      <c r="U38" s="18"/>
      <c r="V38" s="21"/>
      <c r="W38" s="13">
        <f t="shared" si="1"/>
        <v>83</v>
      </c>
      <c r="X38" s="18"/>
      <c r="Y38" s="18"/>
      <c r="Z38" s="26"/>
    </row>
    <row r="39" spans="1:26">
      <c r="A39" s="7">
        <v>31</v>
      </c>
      <c r="B39" s="13">
        <v>47</v>
      </c>
      <c r="C39" s="18"/>
      <c r="D39" s="18"/>
      <c r="E39" s="21"/>
      <c r="F39" s="13">
        <v>44</v>
      </c>
      <c r="G39" s="18"/>
      <c r="H39" s="18"/>
      <c r="I39" s="21"/>
      <c r="J39" s="13">
        <f t="shared" si="0"/>
        <v>91</v>
      </c>
      <c r="K39" s="18"/>
      <c r="L39" s="18"/>
      <c r="M39" s="21"/>
      <c r="N39" s="30">
        <v>82</v>
      </c>
      <c r="O39" s="12">
        <v>31</v>
      </c>
      <c r="P39" s="17"/>
      <c r="Q39" s="17"/>
      <c r="R39" s="20"/>
      <c r="S39" s="12">
        <v>60</v>
      </c>
      <c r="T39" s="17"/>
      <c r="U39" s="17"/>
      <c r="V39" s="20"/>
      <c r="W39" s="12">
        <f t="shared" si="1"/>
        <v>91</v>
      </c>
      <c r="X39" s="17"/>
      <c r="Y39" s="17"/>
      <c r="Z39" s="25"/>
    </row>
    <row r="40" spans="1:26">
      <c r="A40" s="6">
        <v>32</v>
      </c>
      <c r="B40" s="12">
        <v>43</v>
      </c>
      <c r="C40" s="17"/>
      <c r="D40" s="17"/>
      <c r="E40" s="20"/>
      <c r="F40" s="12">
        <v>46</v>
      </c>
      <c r="G40" s="17"/>
      <c r="H40" s="17"/>
      <c r="I40" s="20"/>
      <c r="J40" s="12">
        <f t="shared" si="0"/>
        <v>89</v>
      </c>
      <c r="K40" s="17"/>
      <c r="L40" s="17"/>
      <c r="M40" s="20"/>
      <c r="N40" s="29">
        <v>83</v>
      </c>
      <c r="O40" s="13">
        <v>36</v>
      </c>
      <c r="P40" s="18"/>
      <c r="Q40" s="18"/>
      <c r="R40" s="21"/>
      <c r="S40" s="13">
        <v>48</v>
      </c>
      <c r="T40" s="18"/>
      <c r="U40" s="18"/>
      <c r="V40" s="21"/>
      <c r="W40" s="13">
        <f t="shared" si="1"/>
        <v>84</v>
      </c>
      <c r="X40" s="18"/>
      <c r="Y40" s="18"/>
      <c r="Z40" s="26"/>
    </row>
    <row r="41" spans="1:26">
      <c r="A41" s="7">
        <v>33</v>
      </c>
      <c r="B41" s="13">
        <v>49</v>
      </c>
      <c r="C41" s="18"/>
      <c r="D41" s="18"/>
      <c r="E41" s="21"/>
      <c r="F41" s="13">
        <v>41</v>
      </c>
      <c r="G41" s="18"/>
      <c r="H41" s="18"/>
      <c r="I41" s="21"/>
      <c r="J41" s="13">
        <f t="shared" si="0"/>
        <v>90</v>
      </c>
      <c r="K41" s="18"/>
      <c r="L41" s="18"/>
      <c r="M41" s="21"/>
      <c r="N41" s="30">
        <v>84</v>
      </c>
      <c r="O41" s="12">
        <v>27</v>
      </c>
      <c r="P41" s="17"/>
      <c r="Q41" s="17"/>
      <c r="R41" s="20"/>
      <c r="S41" s="12">
        <v>45</v>
      </c>
      <c r="T41" s="17"/>
      <c r="U41" s="17"/>
      <c r="V41" s="20"/>
      <c r="W41" s="12">
        <f t="shared" si="1"/>
        <v>72</v>
      </c>
      <c r="X41" s="17"/>
      <c r="Y41" s="17"/>
      <c r="Z41" s="25"/>
    </row>
    <row r="42" spans="1:26">
      <c r="A42" s="6">
        <v>34</v>
      </c>
      <c r="B42" s="12">
        <v>44</v>
      </c>
      <c r="C42" s="17"/>
      <c r="D42" s="17"/>
      <c r="E42" s="20"/>
      <c r="F42" s="12">
        <v>54</v>
      </c>
      <c r="G42" s="17"/>
      <c r="H42" s="17"/>
      <c r="I42" s="20"/>
      <c r="J42" s="12">
        <f t="shared" si="0"/>
        <v>98</v>
      </c>
      <c r="K42" s="17"/>
      <c r="L42" s="17"/>
      <c r="M42" s="20"/>
      <c r="N42" s="29">
        <v>85</v>
      </c>
      <c r="O42" s="13">
        <v>32</v>
      </c>
      <c r="P42" s="18"/>
      <c r="Q42" s="18"/>
      <c r="R42" s="21"/>
      <c r="S42" s="13">
        <v>39</v>
      </c>
      <c r="T42" s="18"/>
      <c r="U42" s="18"/>
      <c r="V42" s="21"/>
      <c r="W42" s="13">
        <f t="shared" si="1"/>
        <v>71</v>
      </c>
      <c r="X42" s="18"/>
      <c r="Y42" s="18"/>
      <c r="Z42" s="26"/>
    </row>
    <row r="43" spans="1:26">
      <c r="A43" s="7">
        <v>35</v>
      </c>
      <c r="B43" s="13">
        <v>46</v>
      </c>
      <c r="C43" s="18"/>
      <c r="D43" s="18"/>
      <c r="E43" s="21"/>
      <c r="F43" s="13">
        <v>60</v>
      </c>
      <c r="G43" s="18"/>
      <c r="H43" s="18"/>
      <c r="I43" s="21"/>
      <c r="J43" s="13">
        <f t="shared" si="0"/>
        <v>106</v>
      </c>
      <c r="K43" s="18"/>
      <c r="L43" s="18"/>
      <c r="M43" s="21"/>
      <c r="N43" s="30">
        <v>86</v>
      </c>
      <c r="O43" s="12">
        <v>17</v>
      </c>
      <c r="P43" s="17"/>
      <c r="Q43" s="17"/>
      <c r="R43" s="20"/>
      <c r="S43" s="12">
        <v>35</v>
      </c>
      <c r="T43" s="17"/>
      <c r="U43" s="17"/>
      <c r="V43" s="20"/>
      <c r="W43" s="12">
        <f t="shared" si="1"/>
        <v>52</v>
      </c>
      <c r="X43" s="17"/>
      <c r="Y43" s="17"/>
      <c r="Z43" s="25"/>
    </row>
    <row r="44" spans="1:26">
      <c r="A44" s="6">
        <v>36</v>
      </c>
      <c r="B44" s="12">
        <v>64</v>
      </c>
      <c r="C44" s="17"/>
      <c r="D44" s="17"/>
      <c r="E44" s="20"/>
      <c r="F44" s="12">
        <v>61</v>
      </c>
      <c r="G44" s="17"/>
      <c r="H44" s="17"/>
      <c r="I44" s="20"/>
      <c r="J44" s="12">
        <f t="shared" si="0"/>
        <v>125</v>
      </c>
      <c r="K44" s="17"/>
      <c r="L44" s="17"/>
      <c r="M44" s="20"/>
      <c r="N44" s="29">
        <v>87</v>
      </c>
      <c r="O44" s="13">
        <v>18</v>
      </c>
      <c r="P44" s="18"/>
      <c r="Q44" s="18"/>
      <c r="R44" s="21"/>
      <c r="S44" s="13">
        <v>43</v>
      </c>
      <c r="T44" s="18"/>
      <c r="U44" s="18"/>
      <c r="V44" s="21"/>
      <c r="W44" s="13">
        <f t="shared" si="1"/>
        <v>61</v>
      </c>
      <c r="X44" s="18"/>
      <c r="Y44" s="18"/>
      <c r="Z44" s="26"/>
    </row>
    <row r="45" spans="1:26">
      <c r="A45" s="7">
        <v>37</v>
      </c>
      <c r="B45" s="13">
        <v>46</v>
      </c>
      <c r="C45" s="18"/>
      <c r="D45" s="18"/>
      <c r="E45" s="21"/>
      <c r="F45" s="13">
        <v>55</v>
      </c>
      <c r="G45" s="18"/>
      <c r="H45" s="18"/>
      <c r="I45" s="21"/>
      <c r="J45" s="13">
        <f t="shared" si="0"/>
        <v>101</v>
      </c>
      <c r="K45" s="18"/>
      <c r="L45" s="18"/>
      <c r="M45" s="21"/>
      <c r="N45" s="30">
        <v>88</v>
      </c>
      <c r="O45" s="12">
        <v>17</v>
      </c>
      <c r="P45" s="17"/>
      <c r="Q45" s="17"/>
      <c r="R45" s="20"/>
      <c r="S45" s="12">
        <v>34</v>
      </c>
      <c r="T45" s="17"/>
      <c r="U45" s="17"/>
      <c r="V45" s="20"/>
      <c r="W45" s="12">
        <f t="shared" si="1"/>
        <v>51</v>
      </c>
      <c r="X45" s="17"/>
      <c r="Y45" s="17"/>
      <c r="Z45" s="25"/>
    </row>
    <row r="46" spans="1:26">
      <c r="A46" s="6">
        <v>38</v>
      </c>
      <c r="B46" s="12">
        <v>46</v>
      </c>
      <c r="C46" s="17"/>
      <c r="D46" s="17"/>
      <c r="E46" s="20"/>
      <c r="F46" s="12">
        <v>39</v>
      </c>
      <c r="G46" s="17"/>
      <c r="H46" s="17"/>
      <c r="I46" s="20"/>
      <c r="J46" s="12">
        <f t="shared" si="0"/>
        <v>85</v>
      </c>
      <c r="K46" s="17"/>
      <c r="L46" s="17"/>
      <c r="M46" s="20"/>
      <c r="N46" s="29">
        <v>89</v>
      </c>
      <c r="O46" s="13">
        <v>23</v>
      </c>
      <c r="P46" s="18"/>
      <c r="Q46" s="18"/>
      <c r="R46" s="21"/>
      <c r="S46" s="13">
        <v>45</v>
      </c>
      <c r="T46" s="18"/>
      <c r="U46" s="18"/>
      <c r="V46" s="21"/>
      <c r="W46" s="13">
        <f t="shared" si="1"/>
        <v>68</v>
      </c>
      <c r="X46" s="18"/>
      <c r="Y46" s="18"/>
      <c r="Z46" s="26"/>
    </row>
    <row r="47" spans="1:26">
      <c r="A47" s="7">
        <v>39</v>
      </c>
      <c r="B47" s="13">
        <v>41</v>
      </c>
      <c r="C47" s="18"/>
      <c r="D47" s="18"/>
      <c r="E47" s="21"/>
      <c r="F47" s="13">
        <v>51</v>
      </c>
      <c r="G47" s="18"/>
      <c r="H47" s="18"/>
      <c r="I47" s="21"/>
      <c r="J47" s="13">
        <f t="shared" si="0"/>
        <v>92</v>
      </c>
      <c r="K47" s="18"/>
      <c r="L47" s="18"/>
      <c r="M47" s="21"/>
      <c r="N47" s="30">
        <v>90</v>
      </c>
      <c r="O47" s="12">
        <v>19</v>
      </c>
      <c r="P47" s="17"/>
      <c r="Q47" s="17"/>
      <c r="R47" s="20"/>
      <c r="S47" s="12">
        <v>35</v>
      </c>
      <c r="T47" s="17"/>
      <c r="U47" s="17"/>
      <c r="V47" s="20"/>
      <c r="W47" s="12">
        <f t="shared" si="1"/>
        <v>54</v>
      </c>
      <c r="X47" s="17"/>
      <c r="Y47" s="17"/>
      <c r="Z47" s="25"/>
    </row>
    <row r="48" spans="1:26">
      <c r="A48" s="6">
        <v>40</v>
      </c>
      <c r="B48" s="12">
        <v>39</v>
      </c>
      <c r="C48" s="17"/>
      <c r="D48" s="17"/>
      <c r="E48" s="20"/>
      <c r="F48" s="12">
        <v>42</v>
      </c>
      <c r="G48" s="17"/>
      <c r="H48" s="17"/>
      <c r="I48" s="20"/>
      <c r="J48" s="12">
        <f t="shared" si="0"/>
        <v>81</v>
      </c>
      <c r="K48" s="17"/>
      <c r="L48" s="17"/>
      <c r="M48" s="20"/>
      <c r="N48" s="29">
        <v>91</v>
      </c>
      <c r="O48" s="13">
        <v>11</v>
      </c>
      <c r="P48" s="18"/>
      <c r="Q48" s="18"/>
      <c r="R48" s="21"/>
      <c r="S48" s="13">
        <v>34</v>
      </c>
      <c r="T48" s="18"/>
      <c r="U48" s="18"/>
      <c r="V48" s="21"/>
      <c r="W48" s="13">
        <f t="shared" si="1"/>
        <v>45</v>
      </c>
      <c r="X48" s="18"/>
      <c r="Y48" s="18"/>
      <c r="Z48" s="26"/>
    </row>
    <row r="49" spans="1:26">
      <c r="A49" s="7">
        <v>41</v>
      </c>
      <c r="B49" s="13">
        <v>52</v>
      </c>
      <c r="C49" s="18"/>
      <c r="D49" s="18"/>
      <c r="E49" s="21"/>
      <c r="F49" s="13">
        <v>46</v>
      </c>
      <c r="G49" s="18"/>
      <c r="H49" s="18"/>
      <c r="I49" s="21"/>
      <c r="J49" s="13">
        <f t="shared" si="0"/>
        <v>98</v>
      </c>
      <c r="K49" s="18"/>
      <c r="L49" s="18"/>
      <c r="M49" s="21"/>
      <c r="N49" s="30">
        <v>92</v>
      </c>
      <c r="O49" s="12">
        <v>8</v>
      </c>
      <c r="P49" s="17"/>
      <c r="Q49" s="17"/>
      <c r="R49" s="20"/>
      <c r="S49" s="12">
        <v>28</v>
      </c>
      <c r="T49" s="17"/>
      <c r="U49" s="17"/>
      <c r="V49" s="20"/>
      <c r="W49" s="12">
        <f t="shared" si="1"/>
        <v>36</v>
      </c>
      <c r="X49" s="17"/>
      <c r="Y49" s="17"/>
      <c r="Z49" s="25"/>
    </row>
    <row r="50" spans="1:26">
      <c r="A50" s="6">
        <v>42</v>
      </c>
      <c r="B50" s="12">
        <v>54</v>
      </c>
      <c r="C50" s="17"/>
      <c r="D50" s="17"/>
      <c r="E50" s="20"/>
      <c r="F50" s="12">
        <v>34</v>
      </c>
      <c r="G50" s="17"/>
      <c r="H50" s="17"/>
      <c r="I50" s="20"/>
      <c r="J50" s="12">
        <f t="shared" si="0"/>
        <v>88</v>
      </c>
      <c r="K50" s="17"/>
      <c r="L50" s="17"/>
      <c r="M50" s="20"/>
      <c r="N50" s="29">
        <v>93</v>
      </c>
      <c r="O50" s="13">
        <v>5</v>
      </c>
      <c r="P50" s="18"/>
      <c r="Q50" s="18"/>
      <c r="R50" s="21"/>
      <c r="S50" s="13">
        <v>37</v>
      </c>
      <c r="T50" s="18"/>
      <c r="U50" s="18"/>
      <c r="V50" s="21"/>
      <c r="W50" s="13">
        <f t="shared" si="1"/>
        <v>42</v>
      </c>
      <c r="X50" s="18"/>
      <c r="Y50" s="18"/>
      <c r="Z50" s="26"/>
    </row>
    <row r="51" spans="1:26">
      <c r="A51" s="7">
        <v>43</v>
      </c>
      <c r="B51" s="13">
        <v>37</v>
      </c>
      <c r="C51" s="18"/>
      <c r="D51" s="18"/>
      <c r="E51" s="21"/>
      <c r="F51" s="13">
        <v>49</v>
      </c>
      <c r="G51" s="18"/>
      <c r="H51" s="18"/>
      <c r="I51" s="21"/>
      <c r="J51" s="13">
        <f t="shared" si="0"/>
        <v>86</v>
      </c>
      <c r="K51" s="18"/>
      <c r="L51" s="18"/>
      <c r="M51" s="21"/>
      <c r="N51" s="30">
        <v>94</v>
      </c>
      <c r="O51" s="12">
        <v>5</v>
      </c>
      <c r="P51" s="17"/>
      <c r="Q51" s="17"/>
      <c r="R51" s="20"/>
      <c r="S51" s="12">
        <v>21</v>
      </c>
      <c r="T51" s="17"/>
      <c r="U51" s="17"/>
      <c r="V51" s="20"/>
      <c r="W51" s="12">
        <f t="shared" si="1"/>
        <v>26</v>
      </c>
      <c r="X51" s="17"/>
      <c r="Y51" s="17"/>
      <c r="Z51" s="25"/>
    </row>
    <row r="52" spans="1:26">
      <c r="A52" s="6">
        <v>44</v>
      </c>
      <c r="B52" s="12">
        <v>56</v>
      </c>
      <c r="C52" s="17"/>
      <c r="D52" s="17"/>
      <c r="E52" s="20"/>
      <c r="F52" s="12">
        <v>55</v>
      </c>
      <c r="G52" s="17"/>
      <c r="H52" s="17"/>
      <c r="I52" s="20"/>
      <c r="J52" s="12">
        <f t="shared" si="0"/>
        <v>111</v>
      </c>
      <c r="K52" s="17"/>
      <c r="L52" s="17"/>
      <c r="M52" s="20"/>
      <c r="N52" s="29">
        <v>95</v>
      </c>
      <c r="O52" s="13">
        <v>6</v>
      </c>
      <c r="P52" s="18"/>
      <c r="Q52" s="18"/>
      <c r="R52" s="21"/>
      <c r="S52" s="13">
        <v>19</v>
      </c>
      <c r="T52" s="18"/>
      <c r="U52" s="18"/>
      <c r="V52" s="21"/>
      <c r="W52" s="13">
        <f t="shared" si="1"/>
        <v>25</v>
      </c>
      <c r="X52" s="18"/>
      <c r="Y52" s="18"/>
      <c r="Z52" s="26"/>
    </row>
    <row r="53" spans="1:26">
      <c r="A53" s="7">
        <v>45</v>
      </c>
      <c r="B53" s="13">
        <v>48</v>
      </c>
      <c r="C53" s="18"/>
      <c r="D53" s="18"/>
      <c r="E53" s="21"/>
      <c r="F53" s="13">
        <v>52</v>
      </c>
      <c r="G53" s="18"/>
      <c r="H53" s="18"/>
      <c r="I53" s="21"/>
      <c r="J53" s="13">
        <f t="shared" si="0"/>
        <v>100</v>
      </c>
      <c r="K53" s="18"/>
      <c r="L53" s="18"/>
      <c r="M53" s="21"/>
      <c r="N53" s="30">
        <v>96</v>
      </c>
      <c r="O53" s="12">
        <v>2</v>
      </c>
      <c r="P53" s="17"/>
      <c r="Q53" s="17"/>
      <c r="R53" s="20"/>
      <c r="S53" s="12">
        <v>14</v>
      </c>
      <c r="T53" s="17"/>
      <c r="U53" s="17"/>
      <c r="V53" s="20"/>
      <c r="W53" s="12">
        <f t="shared" si="1"/>
        <v>16</v>
      </c>
      <c r="X53" s="17"/>
      <c r="Y53" s="17"/>
      <c r="Z53" s="25"/>
    </row>
    <row r="54" spans="1:26">
      <c r="A54" s="6">
        <v>46</v>
      </c>
      <c r="B54" s="12">
        <v>47</v>
      </c>
      <c r="C54" s="17"/>
      <c r="D54" s="17"/>
      <c r="E54" s="20"/>
      <c r="F54" s="12">
        <v>48</v>
      </c>
      <c r="G54" s="17"/>
      <c r="H54" s="17"/>
      <c r="I54" s="20"/>
      <c r="J54" s="12">
        <f t="shared" si="0"/>
        <v>95</v>
      </c>
      <c r="K54" s="17"/>
      <c r="L54" s="17"/>
      <c r="M54" s="20"/>
      <c r="N54" s="29">
        <v>97</v>
      </c>
      <c r="O54" s="13">
        <v>3</v>
      </c>
      <c r="P54" s="18"/>
      <c r="Q54" s="18"/>
      <c r="R54" s="21"/>
      <c r="S54" s="13">
        <v>10</v>
      </c>
      <c r="T54" s="18"/>
      <c r="U54" s="18"/>
      <c r="V54" s="21"/>
      <c r="W54" s="13">
        <f t="shared" si="1"/>
        <v>13</v>
      </c>
      <c r="X54" s="18"/>
      <c r="Y54" s="18"/>
      <c r="Z54" s="26"/>
    </row>
    <row r="55" spans="1:26">
      <c r="A55" s="7">
        <v>47</v>
      </c>
      <c r="B55" s="13">
        <v>42</v>
      </c>
      <c r="C55" s="18"/>
      <c r="D55" s="18"/>
      <c r="E55" s="21"/>
      <c r="F55" s="13">
        <v>41</v>
      </c>
      <c r="G55" s="18"/>
      <c r="H55" s="18"/>
      <c r="I55" s="21"/>
      <c r="J55" s="13">
        <f t="shared" si="0"/>
        <v>83</v>
      </c>
      <c r="K55" s="18"/>
      <c r="L55" s="18"/>
      <c r="M55" s="21"/>
      <c r="N55" s="30">
        <v>98</v>
      </c>
      <c r="O55" s="12">
        <v>1</v>
      </c>
      <c r="P55" s="17"/>
      <c r="Q55" s="17"/>
      <c r="R55" s="20"/>
      <c r="S55" s="12">
        <v>16</v>
      </c>
      <c r="T55" s="17"/>
      <c r="U55" s="17"/>
      <c r="V55" s="20"/>
      <c r="W55" s="12">
        <f t="shared" si="1"/>
        <v>17</v>
      </c>
      <c r="X55" s="17"/>
      <c r="Y55" s="17"/>
      <c r="Z55" s="25"/>
    </row>
    <row r="56" spans="1:26">
      <c r="A56" s="6">
        <v>48</v>
      </c>
      <c r="B56" s="12">
        <v>46</v>
      </c>
      <c r="C56" s="17"/>
      <c r="D56" s="17"/>
      <c r="E56" s="20"/>
      <c r="F56" s="12">
        <v>48</v>
      </c>
      <c r="G56" s="17"/>
      <c r="H56" s="17"/>
      <c r="I56" s="20"/>
      <c r="J56" s="12">
        <f t="shared" si="0"/>
        <v>94</v>
      </c>
      <c r="K56" s="17"/>
      <c r="L56" s="17"/>
      <c r="M56" s="20"/>
      <c r="N56" s="29">
        <v>99</v>
      </c>
      <c r="O56" s="13">
        <v>1</v>
      </c>
      <c r="P56" s="18"/>
      <c r="Q56" s="18"/>
      <c r="R56" s="21"/>
      <c r="S56" s="13">
        <v>7</v>
      </c>
      <c r="T56" s="18"/>
      <c r="U56" s="18"/>
      <c r="V56" s="21"/>
      <c r="W56" s="13">
        <f t="shared" si="1"/>
        <v>8</v>
      </c>
      <c r="X56" s="18"/>
      <c r="Y56" s="18"/>
      <c r="Z56" s="26"/>
    </row>
    <row r="57" spans="1:26">
      <c r="A57" s="7">
        <v>49</v>
      </c>
      <c r="B57" s="13">
        <v>46</v>
      </c>
      <c r="C57" s="18"/>
      <c r="D57" s="18"/>
      <c r="E57" s="21"/>
      <c r="F57" s="13">
        <v>46</v>
      </c>
      <c r="G57" s="18"/>
      <c r="H57" s="18"/>
      <c r="I57" s="21"/>
      <c r="J57" s="13">
        <f t="shared" si="0"/>
        <v>92</v>
      </c>
      <c r="K57" s="18"/>
      <c r="L57" s="18"/>
      <c r="M57" s="21"/>
      <c r="N57" s="30" t="s">
        <v>20</v>
      </c>
      <c r="O57" s="12">
        <v>1</v>
      </c>
      <c r="P57" s="17"/>
      <c r="Q57" s="17"/>
      <c r="R57" s="20"/>
      <c r="S57" s="12">
        <v>8</v>
      </c>
      <c r="T57" s="17"/>
      <c r="U57" s="17"/>
      <c r="V57" s="20"/>
      <c r="W57" s="12">
        <f t="shared" si="1"/>
        <v>9</v>
      </c>
      <c r="X57" s="17"/>
      <c r="Y57" s="17"/>
      <c r="Z57" s="25"/>
    </row>
    <row r="58" spans="1:26">
      <c r="A58" s="6">
        <v>50</v>
      </c>
      <c r="B58" s="12">
        <v>53</v>
      </c>
      <c r="C58" s="17"/>
      <c r="D58" s="17"/>
      <c r="E58" s="20"/>
      <c r="F58" s="12">
        <v>44</v>
      </c>
      <c r="G58" s="17"/>
      <c r="H58" s="17"/>
      <c r="I58" s="20"/>
      <c r="J58" s="12">
        <f t="shared" si="0"/>
        <v>97</v>
      </c>
      <c r="K58" s="17"/>
      <c r="L58" s="17"/>
      <c r="M58" s="20"/>
      <c r="N58" s="31" t="s">
        <v>24</v>
      </c>
      <c r="O58" s="14">
        <f>SUM(B8:B58,O8:O57)</f>
        <v>3767</v>
      </c>
      <c r="P58" s="19"/>
      <c r="Q58" s="19"/>
      <c r="R58" s="22"/>
      <c r="S58" s="14">
        <f>SUM(F8:F58,S8:S57)</f>
        <v>4205</v>
      </c>
      <c r="T58" s="19"/>
      <c r="U58" s="19"/>
      <c r="V58" s="22"/>
      <c r="W58" s="14">
        <f>SUM(J8:J58,W8:W57)</f>
        <v>7972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207</v>
      </c>
      <c r="C66" s="17"/>
      <c r="D66" s="17"/>
      <c r="E66" s="20"/>
      <c r="F66" s="12">
        <f>SUM(F8:F12)</f>
        <v>209</v>
      </c>
      <c r="G66" s="17"/>
      <c r="H66" s="17"/>
      <c r="I66" s="20"/>
      <c r="J66" s="12">
        <f>SUM(J8:J12)</f>
        <v>416</v>
      </c>
      <c r="K66" s="17"/>
      <c r="L66" s="17"/>
      <c r="M66" s="25"/>
    </row>
    <row r="67" spans="1:13">
      <c r="A67" s="7" t="s">
        <v>18</v>
      </c>
      <c r="B67" s="13">
        <f>SUM(B13:B17)</f>
        <v>204</v>
      </c>
      <c r="C67" s="18"/>
      <c r="D67" s="18"/>
      <c r="E67" s="21"/>
      <c r="F67" s="13">
        <f>SUM(F13:F17)</f>
        <v>215</v>
      </c>
      <c r="G67" s="18"/>
      <c r="H67" s="18"/>
      <c r="I67" s="21"/>
      <c r="J67" s="13">
        <f>SUM(J13:J17)</f>
        <v>419</v>
      </c>
      <c r="K67" s="18"/>
      <c r="L67" s="18"/>
      <c r="M67" s="26"/>
    </row>
    <row r="68" spans="1:13">
      <c r="A68" s="6" t="s">
        <v>28</v>
      </c>
      <c r="B68" s="12">
        <f>SUM(B18:B22)</f>
        <v>188</v>
      </c>
      <c r="C68" s="17"/>
      <c r="D68" s="17"/>
      <c r="E68" s="20"/>
      <c r="F68" s="12">
        <f>SUM(F18:F22)</f>
        <v>213</v>
      </c>
      <c r="G68" s="17"/>
      <c r="H68" s="17"/>
      <c r="I68" s="20"/>
      <c r="J68" s="12">
        <f>SUM(J18:J22)</f>
        <v>401</v>
      </c>
      <c r="K68" s="17"/>
      <c r="L68" s="17"/>
      <c r="M68" s="25"/>
    </row>
    <row r="69" spans="1:13">
      <c r="A69" s="7" t="s">
        <v>8</v>
      </c>
      <c r="B69" s="13">
        <f>SUM(B23:B27)</f>
        <v>162</v>
      </c>
      <c r="C69" s="18"/>
      <c r="D69" s="18"/>
      <c r="E69" s="21"/>
      <c r="F69" s="13">
        <f>SUM(F23:F27)</f>
        <v>159</v>
      </c>
      <c r="G69" s="18"/>
      <c r="H69" s="18"/>
      <c r="I69" s="21"/>
      <c r="J69" s="13">
        <f>SUM(J23:J27)</f>
        <v>321</v>
      </c>
      <c r="K69" s="18"/>
      <c r="L69" s="18"/>
      <c r="M69" s="26"/>
    </row>
    <row r="70" spans="1:13">
      <c r="A70" s="6" t="s">
        <v>30</v>
      </c>
      <c r="B70" s="12">
        <f>SUM(B28:B32)</f>
        <v>163</v>
      </c>
      <c r="C70" s="17"/>
      <c r="D70" s="17"/>
      <c r="E70" s="20"/>
      <c r="F70" s="12">
        <f>SUM(F28:F32)</f>
        <v>161</v>
      </c>
      <c r="G70" s="17"/>
      <c r="H70" s="17"/>
      <c r="I70" s="20"/>
      <c r="J70" s="12">
        <f>SUM(J28:J32)</f>
        <v>324</v>
      </c>
      <c r="K70" s="17"/>
      <c r="L70" s="17"/>
      <c r="M70" s="25"/>
    </row>
    <row r="71" spans="1:13">
      <c r="A71" s="7" t="s">
        <v>23</v>
      </c>
      <c r="B71" s="13">
        <f>SUM(B33:B37)</f>
        <v>194</v>
      </c>
      <c r="C71" s="18"/>
      <c r="D71" s="18"/>
      <c r="E71" s="21"/>
      <c r="F71" s="13">
        <f>SUM(F33:F37)</f>
        <v>178</v>
      </c>
      <c r="G71" s="18"/>
      <c r="H71" s="18"/>
      <c r="I71" s="21"/>
      <c r="J71" s="13">
        <f>SUM(J33:J37)</f>
        <v>372</v>
      </c>
      <c r="K71" s="18"/>
      <c r="L71" s="18"/>
      <c r="M71" s="26"/>
    </row>
    <row r="72" spans="1:13">
      <c r="A72" s="6" t="s">
        <v>31</v>
      </c>
      <c r="B72" s="12">
        <f>SUM(B38:B42)</f>
        <v>225</v>
      </c>
      <c r="C72" s="17"/>
      <c r="D72" s="17"/>
      <c r="E72" s="20"/>
      <c r="F72" s="12">
        <f>SUM(F38:F42)</f>
        <v>237</v>
      </c>
      <c r="G72" s="17"/>
      <c r="H72" s="17"/>
      <c r="I72" s="20"/>
      <c r="J72" s="12">
        <f>SUM(J38:J42)</f>
        <v>462</v>
      </c>
      <c r="K72" s="17"/>
      <c r="L72" s="17"/>
      <c r="M72" s="25"/>
    </row>
    <row r="73" spans="1:13">
      <c r="A73" s="7" t="s">
        <v>32</v>
      </c>
      <c r="B73" s="13">
        <f>SUM(B43:B47)</f>
        <v>243</v>
      </c>
      <c r="C73" s="18"/>
      <c r="D73" s="18"/>
      <c r="E73" s="21"/>
      <c r="F73" s="13">
        <f>SUM(F43:F47)</f>
        <v>266</v>
      </c>
      <c r="G73" s="18"/>
      <c r="H73" s="18"/>
      <c r="I73" s="21"/>
      <c r="J73" s="13">
        <f>SUM(J43:J47)</f>
        <v>509</v>
      </c>
      <c r="K73" s="18"/>
      <c r="L73" s="18"/>
      <c r="M73" s="26"/>
    </row>
    <row r="74" spans="1:13">
      <c r="A74" s="6" t="s">
        <v>33</v>
      </c>
      <c r="B74" s="12">
        <f>SUM(B48:B52)</f>
        <v>238</v>
      </c>
      <c r="C74" s="17"/>
      <c r="D74" s="17"/>
      <c r="E74" s="20"/>
      <c r="F74" s="12">
        <f>SUM(F48:F52)</f>
        <v>226</v>
      </c>
      <c r="G74" s="17"/>
      <c r="H74" s="17"/>
      <c r="I74" s="20"/>
      <c r="J74" s="12">
        <f>SUM(J48:J52)</f>
        <v>464</v>
      </c>
      <c r="K74" s="17"/>
      <c r="L74" s="17"/>
      <c r="M74" s="25"/>
    </row>
    <row r="75" spans="1:13">
      <c r="A75" s="7" t="s">
        <v>36</v>
      </c>
      <c r="B75" s="13">
        <f>SUM(B53:B57)</f>
        <v>229</v>
      </c>
      <c r="C75" s="18"/>
      <c r="D75" s="18"/>
      <c r="E75" s="21"/>
      <c r="F75" s="13">
        <f>SUM(F53:F57)</f>
        <v>235</v>
      </c>
      <c r="G75" s="18"/>
      <c r="H75" s="18"/>
      <c r="I75" s="21"/>
      <c r="J75" s="13">
        <f>SUM(J53:J57)</f>
        <v>464</v>
      </c>
      <c r="K75" s="18"/>
      <c r="L75" s="18"/>
      <c r="M75" s="26"/>
    </row>
    <row r="76" spans="1:13">
      <c r="A76" s="6" t="s">
        <v>39</v>
      </c>
      <c r="B76" s="12">
        <f>SUM(B58,O8:O11)</f>
        <v>240</v>
      </c>
      <c r="C76" s="17"/>
      <c r="D76" s="17"/>
      <c r="E76" s="20"/>
      <c r="F76" s="12">
        <f>SUM(F58,S8:S11)</f>
        <v>234</v>
      </c>
      <c r="G76" s="17"/>
      <c r="H76" s="17"/>
      <c r="I76" s="20"/>
      <c r="J76" s="12">
        <f>SUM(J58,W8:W11)</f>
        <v>474</v>
      </c>
      <c r="K76" s="17"/>
      <c r="L76" s="17"/>
      <c r="M76" s="25"/>
    </row>
    <row r="77" spans="1:13">
      <c r="A77" s="7" t="s">
        <v>42</v>
      </c>
      <c r="B77" s="13">
        <f>SUM(O12:O16)</f>
        <v>240</v>
      </c>
      <c r="C77" s="18"/>
      <c r="D77" s="18"/>
      <c r="E77" s="21"/>
      <c r="F77" s="13">
        <f>SUM(S12:S16)</f>
        <v>221</v>
      </c>
      <c r="G77" s="18"/>
      <c r="H77" s="18"/>
      <c r="I77" s="21"/>
      <c r="J77" s="13">
        <f>SUM(W12:W16)</f>
        <v>461</v>
      </c>
      <c r="K77" s="18"/>
      <c r="L77" s="18"/>
      <c r="M77" s="26"/>
    </row>
    <row r="78" spans="1:13">
      <c r="A78" s="6" t="s">
        <v>47</v>
      </c>
      <c r="B78" s="12">
        <f>SUM(O17:O21)</f>
        <v>212</v>
      </c>
      <c r="C78" s="17"/>
      <c r="D78" s="17"/>
      <c r="E78" s="20"/>
      <c r="F78" s="12">
        <f>SUM(S17:S21)</f>
        <v>235</v>
      </c>
      <c r="G78" s="17"/>
      <c r="H78" s="17"/>
      <c r="I78" s="20"/>
      <c r="J78" s="12">
        <f>SUM(W17:W21)</f>
        <v>447</v>
      </c>
      <c r="K78" s="17"/>
      <c r="L78" s="17"/>
      <c r="M78" s="25"/>
    </row>
    <row r="79" spans="1:13">
      <c r="A79" s="7" t="s">
        <v>48</v>
      </c>
      <c r="B79" s="13">
        <f>SUM(O22:O26)</f>
        <v>228</v>
      </c>
      <c r="C79" s="18"/>
      <c r="D79" s="18"/>
      <c r="E79" s="21"/>
      <c r="F79" s="13">
        <f>SUM(S22:S26)</f>
        <v>234</v>
      </c>
      <c r="G79" s="18"/>
      <c r="H79" s="18"/>
      <c r="I79" s="21"/>
      <c r="J79" s="13">
        <f>SUM(W22:W26)</f>
        <v>462</v>
      </c>
      <c r="K79" s="18"/>
      <c r="L79" s="18"/>
      <c r="M79" s="26"/>
    </row>
    <row r="80" spans="1:13">
      <c r="A80" s="6" t="s">
        <v>51</v>
      </c>
      <c r="B80" s="12">
        <f>SUM(O27:O31)</f>
        <v>236</v>
      </c>
      <c r="C80" s="17"/>
      <c r="D80" s="17"/>
      <c r="E80" s="20"/>
      <c r="F80" s="12">
        <f>SUM(S27:S31)</f>
        <v>268</v>
      </c>
      <c r="G80" s="17"/>
      <c r="H80" s="17"/>
      <c r="I80" s="20"/>
      <c r="J80" s="12">
        <f>SUM(W27:W31)</f>
        <v>504</v>
      </c>
      <c r="K80" s="17"/>
      <c r="L80" s="17"/>
      <c r="M80" s="25"/>
    </row>
    <row r="81" spans="1:13">
      <c r="A81" s="7" t="s">
        <v>38</v>
      </c>
      <c r="B81" s="13">
        <f>SUM(O32:O36)</f>
        <v>226</v>
      </c>
      <c r="C81" s="18"/>
      <c r="D81" s="18"/>
      <c r="E81" s="21"/>
      <c r="F81" s="13">
        <f>SUM(S32:S36)</f>
        <v>249</v>
      </c>
      <c r="G81" s="18"/>
      <c r="H81" s="18"/>
      <c r="I81" s="21"/>
      <c r="J81" s="13">
        <f>SUM(W32:W36)</f>
        <v>475</v>
      </c>
      <c r="K81" s="18"/>
      <c r="L81" s="18"/>
      <c r="M81" s="26"/>
    </row>
    <row r="82" spans="1:13">
      <c r="A82" s="6" t="s">
        <v>54</v>
      </c>
      <c r="B82" s="12">
        <f>SUM(O37:O41)</f>
        <v>163</v>
      </c>
      <c r="C82" s="17"/>
      <c r="D82" s="17"/>
      <c r="E82" s="20"/>
      <c r="F82" s="12">
        <f>SUM(S37:S41)</f>
        <v>240</v>
      </c>
      <c r="G82" s="17"/>
      <c r="H82" s="17"/>
      <c r="I82" s="20"/>
      <c r="J82" s="12">
        <f>SUM(W37:W41)</f>
        <v>403</v>
      </c>
      <c r="K82" s="17"/>
      <c r="L82" s="17"/>
      <c r="M82" s="25"/>
    </row>
    <row r="83" spans="1:13">
      <c r="A83" s="7" t="s">
        <v>12</v>
      </c>
      <c r="B83" s="13">
        <f>SUM(O42:O46)</f>
        <v>107</v>
      </c>
      <c r="C83" s="18"/>
      <c r="D83" s="18"/>
      <c r="E83" s="21"/>
      <c r="F83" s="13">
        <f>SUM(S42:S46)</f>
        <v>196</v>
      </c>
      <c r="G83" s="18"/>
      <c r="H83" s="18"/>
      <c r="I83" s="21"/>
      <c r="J83" s="13">
        <f>SUM(W42:W46)</f>
        <v>303</v>
      </c>
      <c r="K83" s="18"/>
      <c r="L83" s="18"/>
      <c r="M83" s="26"/>
    </row>
    <row r="84" spans="1:13">
      <c r="A84" s="6" t="s">
        <v>34</v>
      </c>
      <c r="B84" s="12">
        <f>SUM(O47:O51)</f>
        <v>48</v>
      </c>
      <c r="C84" s="17"/>
      <c r="D84" s="17"/>
      <c r="E84" s="20"/>
      <c r="F84" s="12">
        <f>SUM(S47:S51)</f>
        <v>155</v>
      </c>
      <c r="G84" s="17"/>
      <c r="H84" s="17"/>
      <c r="I84" s="20"/>
      <c r="J84" s="12">
        <f>SUM(W47:W51)</f>
        <v>203</v>
      </c>
      <c r="K84" s="17"/>
      <c r="L84" s="17"/>
      <c r="M84" s="25"/>
    </row>
    <row r="85" spans="1:13">
      <c r="A85" s="7" t="s">
        <v>45</v>
      </c>
      <c r="B85" s="13">
        <f>SUM(O52:O56)</f>
        <v>13</v>
      </c>
      <c r="C85" s="18"/>
      <c r="D85" s="18"/>
      <c r="E85" s="21"/>
      <c r="F85" s="13">
        <f>SUM(S52:S56)</f>
        <v>66</v>
      </c>
      <c r="G85" s="18"/>
      <c r="H85" s="18"/>
      <c r="I85" s="21"/>
      <c r="J85" s="13">
        <f>SUM(W52:W56)</f>
        <v>79</v>
      </c>
      <c r="K85" s="18"/>
      <c r="L85" s="18"/>
      <c r="M85" s="26"/>
    </row>
    <row r="86" spans="1:13">
      <c r="A86" s="6" t="s">
        <v>40</v>
      </c>
      <c r="B86" s="12">
        <f>SUM(O57)</f>
        <v>1</v>
      </c>
      <c r="C86" s="17"/>
      <c r="D86" s="17"/>
      <c r="E86" s="20"/>
      <c r="F86" s="12">
        <f>SUM(S57)</f>
        <v>8</v>
      </c>
      <c r="G86" s="17"/>
      <c r="H86" s="17"/>
      <c r="I86" s="20"/>
      <c r="J86" s="12">
        <f>SUM(W57)</f>
        <v>9</v>
      </c>
      <c r="K86" s="17"/>
      <c r="L86" s="17"/>
      <c r="M86" s="25"/>
    </row>
    <row r="87" spans="1:13">
      <c r="A87" s="8" t="s">
        <v>24</v>
      </c>
      <c r="B87" s="14">
        <f>SUM(B66:B86)</f>
        <v>3767</v>
      </c>
      <c r="C87" s="19"/>
      <c r="D87" s="19"/>
      <c r="E87" s="22"/>
      <c r="F87" s="14">
        <f>SUM(F66:F86)</f>
        <v>4205</v>
      </c>
      <c r="G87" s="19"/>
      <c r="H87" s="19"/>
      <c r="I87" s="22"/>
      <c r="J87" s="14">
        <f>SUM(J66:J86)</f>
        <v>7972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1022</v>
      </c>
      <c r="C90" s="19"/>
      <c r="D90" s="19"/>
      <c r="E90" s="22"/>
      <c r="F90" s="14">
        <f>SUM(S22:S57)</f>
        <v>1416</v>
      </c>
      <c r="G90" s="19"/>
      <c r="H90" s="19"/>
      <c r="I90" s="22"/>
      <c r="J90" s="14">
        <f>SUM(W22:W57)</f>
        <v>2438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112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4</v>
      </c>
      <c r="C8" s="17"/>
      <c r="D8" s="17"/>
      <c r="E8" s="20"/>
      <c r="F8" s="12">
        <v>8</v>
      </c>
      <c r="G8" s="17"/>
      <c r="H8" s="17"/>
      <c r="I8" s="20"/>
      <c r="J8" s="12">
        <f t="shared" ref="J8:J58" si="0">SUM(B8,F8)</f>
        <v>12</v>
      </c>
      <c r="K8" s="17"/>
      <c r="L8" s="17"/>
      <c r="M8" s="20"/>
      <c r="N8" s="29">
        <v>51</v>
      </c>
      <c r="O8" s="13">
        <v>4</v>
      </c>
      <c r="P8" s="18"/>
      <c r="Q8" s="18"/>
      <c r="R8" s="21"/>
      <c r="S8" s="13">
        <v>7</v>
      </c>
      <c r="T8" s="18"/>
      <c r="U8" s="18"/>
      <c r="V8" s="21"/>
      <c r="W8" s="13">
        <f t="shared" ref="W8:W57" si="1">SUM(O8,S8)</f>
        <v>11</v>
      </c>
      <c r="X8" s="18"/>
      <c r="Y8" s="18"/>
      <c r="Z8" s="26"/>
    </row>
    <row r="9" spans="1:26">
      <c r="A9" s="7">
        <v>1</v>
      </c>
      <c r="B9" s="13">
        <v>11</v>
      </c>
      <c r="C9" s="18"/>
      <c r="D9" s="18"/>
      <c r="E9" s="21"/>
      <c r="F9" s="13">
        <v>5</v>
      </c>
      <c r="G9" s="18"/>
      <c r="H9" s="18"/>
      <c r="I9" s="21"/>
      <c r="J9" s="13">
        <f t="shared" si="0"/>
        <v>16</v>
      </c>
      <c r="K9" s="18"/>
      <c r="L9" s="18"/>
      <c r="M9" s="21"/>
      <c r="N9" s="30">
        <v>52</v>
      </c>
      <c r="O9" s="12">
        <v>5</v>
      </c>
      <c r="P9" s="17"/>
      <c r="Q9" s="17"/>
      <c r="R9" s="20"/>
      <c r="S9" s="12">
        <v>5</v>
      </c>
      <c r="T9" s="17"/>
      <c r="U9" s="17"/>
      <c r="V9" s="20"/>
      <c r="W9" s="12">
        <f t="shared" si="1"/>
        <v>10</v>
      </c>
      <c r="X9" s="17"/>
      <c r="Y9" s="17"/>
      <c r="Z9" s="25"/>
    </row>
    <row r="10" spans="1:26">
      <c r="A10" s="6">
        <v>2</v>
      </c>
      <c r="B10" s="12">
        <v>9</v>
      </c>
      <c r="C10" s="17"/>
      <c r="D10" s="17"/>
      <c r="E10" s="20"/>
      <c r="F10" s="12">
        <v>11</v>
      </c>
      <c r="G10" s="17"/>
      <c r="H10" s="17"/>
      <c r="I10" s="20"/>
      <c r="J10" s="12">
        <f t="shared" si="0"/>
        <v>20</v>
      </c>
      <c r="K10" s="17"/>
      <c r="L10" s="17"/>
      <c r="M10" s="20"/>
      <c r="N10" s="29">
        <v>53</v>
      </c>
      <c r="O10" s="13">
        <v>3</v>
      </c>
      <c r="P10" s="18"/>
      <c r="Q10" s="18"/>
      <c r="R10" s="21"/>
      <c r="S10" s="13">
        <v>2</v>
      </c>
      <c r="T10" s="18"/>
      <c r="U10" s="18"/>
      <c r="V10" s="21"/>
      <c r="W10" s="13">
        <f t="shared" si="1"/>
        <v>5</v>
      </c>
      <c r="X10" s="18"/>
      <c r="Y10" s="18"/>
      <c r="Z10" s="26"/>
    </row>
    <row r="11" spans="1:26">
      <c r="A11" s="7">
        <v>3</v>
      </c>
      <c r="B11" s="13">
        <v>9</v>
      </c>
      <c r="C11" s="18"/>
      <c r="D11" s="18"/>
      <c r="E11" s="21"/>
      <c r="F11" s="13">
        <v>8</v>
      </c>
      <c r="G11" s="18"/>
      <c r="H11" s="18"/>
      <c r="I11" s="21"/>
      <c r="J11" s="13">
        <f t="shared" si="0"/>
        <v>17</v>
      </c>
      <c r="K11" s="18"/>
      <c r="L11" s="18"/>
      <c r="M11" s="21"/>
      <c r="N11" s="30">
        <v>54</v>
      </c>
      <c r="O11" s="12">
        <v>2</v>
      </c>
      <c r="P11" s="17"/>
      <c r="Q11" s="17"/>
      <c r="R11" s="20"/>
      <c r="S11" s="12">
        <v>10</v>
      </c>
      <c r="T11" s="17"/>
      <c r="U11" s="17"/>
      <c r="V11" s="20"/>
      <c r="W11" s="12">
        <f t="shared" si="1"/>
        <v>12</v>
      </c>
      <c r="X11" s="17"/>
      <c r="Y11" s="17"/>
      <c r="Z11" s="25"/>
    </row>
    <row r="12" spans="1:26">
      <c r="A12" s="6">
        <v>4</v>
      </c>
      <c r="B12" s="12">
        <v>8</v>
      </c>
      <c r="C12" s="17"/>
      <c r="D12" s="17"/>
      <c r="E12" s="20"/>
      <c r="F12" s="12">
        <v>10</v>
      </c>
      <c r="G12" s="17"/>
      <c r="H12" s="17"/>
      <c r="I12" s="20"/>
      <c r="J12" s="12">
        <f t="shared" si="0"/>
        <v>18</v>
      </c>
      <c r="K12" s="17"/>
      <c r="L12" s="17"/>
      <c r="M12" s="20"/>
      <c r="N12" s="29">
        <v>55</v>
      </c>
      <c r="O12" s="13">
        <v>4</v>
      </c>
      <c r="P12" s="18"/>
      <c r="Q12" s="18"/>
      <c r="R12" s="21"/>
      <c r="S12" s="13">
        <v>3</v>
      </c>
      <c r="T12" s="18"/>
      <c r="U12" s="18"/>
      <c r="V12" s="21"/>
      <c r="W12" s="13">
        <f t="shared" si="1"/>
        <v>7</v>
      </c>
      <c r="X12" s="18"/>
      <c r="Y12" s="18"/>
      <c r="Z12" s="26"/>
    </row>
    <row r="13" spans="1:26">
      <c r="A13" s="7">
        <v>5</v>
      </c>
      <c r="B13" s="13">
        <v>11</v>
      </c>
      <c r="C13" s="18"/>
      <c r="D13" s="18"/>
      <c r="E13" s="21"/>
      <c r="F13" s="13">
        <v>9</v>
      </c>
      <c r="G13" s="18"/>
      <c r="H13" s="18"/>
      <c r="I13" s="21"/>
      <c r="J13" s="13">
        <f t="shared" si="0"/>
        <v>20</v>
      </c>
      <c r="K13" s="18"/>
      <c r="L13" s="18"/>
      <c r="M13" s="21"/>
      <c r="N13" s="30">
        <v>56</v>
      </c>
      <c r="O13" s="12">
        <v>5</v>
      </c>
      <c r="P13" s="17"/>
      <c r="Q13" s="17"/>
      <c r="R13" s="20"/>
      <c r="S13" s="12">
        <v>6</v>
      </c>
      <c r="T13" s="17"/>
      <c r="U13" s="17"/>
      <c r="V13" s="20"/>
      <c r="W13" s="12">
        <f t="shared" si="1"/>
        <v>11</v>
      </c>
      <c r="X13" s="17"/>
      <c r="Y13" s="17"/>
      <c r="Z13" s="25"/>
    </row>
    <row r="14" spans="1:26">
      <c r="A14" s="6">
        <v>6</v>
      </c>
      <c r="B14" s="12">
        <v>9</v>
      </c>
      <c r="C14" s="17"/>
      <c r="D14" s="17"/>
      <c r="E14" s="20"/>
      <c r="F14" s="12">
        <v>4</v>
      </c>
      <c r="G14" s="17"/>
      <c r="H14" s="17"/>
      <c r="I14" s="20"/>
      <c r="J14" s="12">
        <f t="shared" si="0"/>
        <v>13</v>
      </c>
      <c r="K14" s="17"/>
      <c r="L14" s="17"/>
      <c r="M14" s="20"/>
      <c r="N14" s="29">
        <v>57</v>
      </c>
      <c r="O14" s="13">
        <v>4</v>
      </c>
      <c r="P14" s="18"/>
      <c r="Q14" s="18"/>
      <c r="R14" s="21"/>
      <c r="S14" s="13">
        <v>3</v>
      </c>
      <c r="T14" s="18"/>
      <c r="U14" s="18"/>
      <c r="V14" s="21"/>
      <c r="W14" s="13">
        <f t="shared" si="1"/>
        <v>7</v>
      </c>
      <c r="X14" s="18"/>
      <c r="Y14" s="18"/>
      <c r="Z14" s="26"/>
    </row>
    <row r="15" spans="1:26">
      <c r="A15" s="7">
        <v>7</v>
      </c>
      <c r="B15" s="13">
        <v>14</v>
      </c>
      <c r="C15" s="18"/>
      <c r="D15" s="18"/>
      <c r="E15" s="21"/>
      <c r="F15" s="13">
        <v>7</v>
      </c>
      <c r="G15" s="18"/>
      <c r="H15" s="18"/>
      <c r="I15" s="21"/>
      <c r="J15" s="13">
        <f t="shared" si="0"/>
        <v>21</v>
      </c>
      <c r="K15" s="18"/>
      <c r="L15" s="18"/>
      <c r="M15" s="21"/>
      <c r="N15" s="30">
        <v>58</v>
      </c>
      <c r="O15" s="12">
        <v>2</v>
      </c>
      <c r="P15" s="17"/>
      <c r="Q15" s="17"/>
      <c r="R15" s="20"/>
      <c r="S15" s="12">
        <v>3</v>
      </c>
      <c r="T15" s="17"/>
      <c r="U15" s="17"/>
      <c r="V15" s="20"/>
      <c r="W15" s="12">
        <f t="shared" si="1"/>
        <v>5</v>
      </c>
      <c r="X15" s="17"/>
      <c r="Y15" s="17"/>
      <c r="Z15" s="25"/>
    </row>
    <row r="16" spans="1:26">
      <c r="A16" s="6">
        <v>8</v>
      </c>
      <c r="B16" s="12">
        <v>8</v>
      </c>
      <c r="C16" s="17"/>
      <c r="D16" s="17"/>
      <c r="E16" s="20"/>
      <c r="F16" s="12">
        <v>10</v>
      </c>
      <c r="G16" s="17"/>
      <c r="H16" s="17"/>
      <c r="I16" s="20"/>
      <c r="J16" s="12">
        <f t="shared" si="0"/>
        <v>18</v>
      </c>
      <c r="K16" s="17"/>
      <c r="L16" s="17"/>
      <c r="M16" s="20"/>
      <c r="N16" s="29">
        <v>59</v>
      </c>
      <c r="O16" s="13">
        <v>2</v>
      </c>
      <c r="P16" s="18"/>
      <c r="Q16" s="18"/>
      <c r="R16" s="21"/>
      <c r="S16" s="13">
        <v>3</v>
      </c>
      <c r="T16" s="18"/>
      <c r="U16" s="18"/>
      <c r="V16" s="21"/>
      <c r="W16" s="13">
        <f t="shared" si="1"/>
        <v>5</v>
      </c>
      <c r="X16" s="18"/>
      <c r="Y16" s="18"/>
      <c r="Z16" s="26"/>
    </row>
    <row r="17" spans="1:26">
      <c r="A17" s="7">
        <v>9</v>
      </c>
      <c r="B17" s="13">
        <v>6</v>
      </c>
      <c r="C17" s="18"/>
      <c r="D17" s="18"/>
      <c r="E17" s="21"/>
      <c r="F17" s="13">
        <v>7</v>
      </c>
      <c r="G17" s="18"/>
      <c r="H17" s="18"/>
      <c r="I17" s="21"/>
      <c r="J17" s="13">
        <f t="shared" si="0"/>
        <v>13</v>
      </c>
      <c r="K17" s="18"/>
      <c r="L17" s="18"/>
      <c r="M17" s="21"/>
      <c r="N17" s="30">
        <v>60</v>
      </c>
      <c r="O17" s="12">
        <v>5</v>
      </c>
      <c r="P17" s="17"/>
      <c r="Q17" s="17"/>
      <c r="R17" s="20"/>
      <c r="S17" s="12">
        <v>4</v>
      </c>
      <c r="T17" s="17"/>
      <c r="U17" s="17"/>
      <c r="V17" s="20"/>
      <c r="W17" s="12">
        <f t="shared" si="1"/>
        <v>9</v>
      </c>
      <c r="X17" s="17"/>
      <c r="Y17" s="17"/>
      <c r="Z17" s="25"/>
    </row>
    <row r="18" spans="1:26">
      <c r="A18" s="6">
        <v>10</v>
      </c>
      <c r="B18" s="12">
        <v>2</v>
      </c>
      <c r="C18" s="17"/>
      <c r="D18" s="17"/>
      <c r="E18" s="20"/>
      <c r="F18" s="12">
        <v>7</v>
      </c>
      <c r="G18" s="17"/>
      <c r="H18" s="17"/>
      <c r="I18" s="20"/>
      <c r="J18" s="12">
        <f t="shared" si="0"/>
        <v>9</v>
      </c>
      <c r="K18" s="17"/>
      <c r="L18" s="17"/>
      <c r="M18" s="20"/>
      <c r="N18" s="29">
        <v>61</v>
      </c>
      <c r="O18" s="13">
        <v>3</v>
      </c>
      <c r="P18" s="18"/>
      <c r="Q18" s="18"/>
      <c r="R18" s="21"/>
      <c r="S18" s="13">
        <v>4</v>
      </c>
      <c r="T18" s="18"/>
      <c r="U18" s="18"/>
      <c r="V18" s="21"/>
      <c r="W18" s="13">
        <f t="shared" si="1"/>
        <v>7</v>
      </c>
      <c r="X18" s="18"/>
      <c r="Y18" s="18"/>
      <c r="Z18" s="26"/>
    </row>
    <row r="19" spans="1:26">
      <c r="A19" s="7">
        <v>11</v>
      </c>
      <c r="B19" s="13">
        <v>6</v>
      </c>
      <c r="C19" s="18"/>
      <c r="D19" s="18"/>
      <c r="E19" s="21"/>
      <c r="F19" s="13">
        <v>5</v>
      </c>
      <c r="G19" s="18"/>
      <c r="H19" s="18"/>
      <c r="I19" s="21"/>
      <c r="J19" s="13">
        <f t="shared" si="0"/>
        <v>11</v>
      </c>
      <c r="K19" s="18"/>
      <c r="L19" s="18"/>
      <c r="M19" s="21"/>
      <c r="N19" s="30">
        <v>62</v>
      </c>
      <c r="O19" s="12">
        <v>7</v>
      </c>
      <c r="P19" s="17"/>
      <c r="Q19" s="17"/>
      <c r="R19" s="20"/>
      <c r="S19" s="12">
        <v>4</v>
      </c>
      <c r="T19" s="17"/>
      <c r="U19" s="17"/>
      <c r="V19" s="20"/>
      <c r="W19" s="12">
        <f t="shared" si="1"/>
        <v>11</v>
      </c>
      <c r="X19" s="17"/>
      <c r="Y19" s="17"/>
      <c r="Z19" s="25"/>
    </row>
    <row r="20" spans="1:26">
      <c r="A20" s="6">
        <v>12</v>
      </c>
      <c r="B20" s="12">
        <v>5</v>
      </c>
      <c r="C20" s="17"/>
      <c r="D20" s="17"/>
      <c r="E20" s="20"/>
      <c r="F20" s="12">
        <v>6</v>
      </c>
      <c r="G20" s="17"/>
      <c r="H20" s="17"/>
      <c r="I20" s="20"/>
      <c r="J20" s="12">
        <f t="shared" si="0"/>
        <v>11</v>
      </c>
      <c r="K20" s="17"/>
      <c r="L20" s="17"/>
      <c r="M20" s="20"/>
      <c r="N20" s="29">
        <v>63</v>
      </c>
      <c r="O20" s="13">
        <v>7</v>
      </c>
      <c r="P20" s="18"/>
      <c r="Q20" s="18"/>
      <c r="R20" s="21"/>
      <c r="S20" s="13">
        <v>8</v>
      </c>
      <c r="T20" s="18"/>
      <c r="U20" s="18"/>
      <c r="V20" s="21"/>
      <c r="W20" s="13">
        <f t="shared" si="1"/>
        <v>15</v>
      </c>
      <c r="X20" s="18"/>
      <c r="Y20" s="18"/>
      <c r="Z20" s="26"/>
    </row>
    <row r="21" spans="1:26">
      <c r="A21" s="7">
        <v>13</v>
      </c>
      <c r="B21" s="13">
        <v>4</v>
      </c>
      <c r="C21" s="18"/>
      <c r="D21" s="18"/>
      <c r="E21" s="21"/>
      <c r="F21" s="13">
        <v>4</v>
      </c>
      <c r="G21" s="18"/>
      <c r="H21" s="18"/>
      <c r="I21" s="21"/>
      <c r="J21" s="13">
        <f t="shared" si="0"/>
        <v>8</v>
      </c>
      <c r="K21" s="18"/>
      <c r="L21" s="18"/>
      <c r="M21" s="21"/>
      <c r="N21" s="30">
        <v>64</v>
      </c>
      <c r="O21" s="12">
        <v>4</v>
      </c>
      <c r="P21" s="17"/>
      <c r="Q21" s="17"/>
      <c r="R21" s="20"/>
      <c r="S21" s="12">
        <v>6</v>
      </c>
      <c r="T21" s="17"/>
      <c r="U21" s="17"/>
      <c r="V21" s="20"/>
      <c r="W21" s="12">
        <f t="shared" si="1"/>
        <v>10</v>
      </c>
      <c r="X21" s="17"/>
      <c r="Y21" s="17"/>
      <c r="Z21" s="25"/>
    </row>
    <row r="22" spans="1:26">
      <c r="A22" s="6">
        <v>14</v>
      </c>
      <c r="B22" s="12">
        <v>7</v>
      </c>
      <c r="C22" s="17"/>
      <c r="D22" s="17"/>
      <c r="E22" s="20"/>
      <c r="F22" s="12">
        <v>4</v>
      </c>
      <c r="G22" s="17"/>
      <c r="H22" s="17"/>
      <c r="I22" s="20"/>
      <c r="J22" s="12">
        <f t="shared" si="0"/>
        <v>11</v>
      </c>
      <c r="K22" s="17"/>
      <c r="L22" s="17"/>
      <c r="M22" s="20"/>
      <c r="N22" s="29">
        <v>65</v>
      </c>
      <c r="O22" s="13">
        <v>6</v>
      </c>
      <c r="P22" s="18"/>
      <c r="Q22" s="18"/>
      <c r="R22" s="21"/>
      <c r="S22" s="13">
        <v>7</v>
      </c>
      <c r="T22" s="18"/>
      <c r="U22" s="18"/>
      <c r="V22" s="21"/>
      <c r="W22" s="13">
        <f t="shared" si="1"/>
        <v>13</v>
      </c>
      <c r="X22" s="18"/>
      <c r="Y22" s="18"/>
      <c r="Z22" s="26"/>
    </row>
    <row r="23" spans="1:26">
      <c r="A23" s="7">
        <v>15</v>
      </c>
      <c r="B23" s="13">
        <v>7</v>
      </c>
      <c r="C23" s="18"/>
      <c r="D23" s="18"/>
      <c r="E23" s="21"/>
      <c r="F23" s="13">
        <v>3</v>
      </c>
      <c r="G23" s="18"/>
      <c r="H23" s="18"/>
      <c r="I23" s="21"/>
      <c r="J23" s="13">
        <f t="shared" si="0"/>
        <v>10</v>
      </c>
      <c r="K23" s="18"/>
      <c r="L23" s="18"/>
      <c r="M23" s="21"/>
      <c r="N23" s="30">
        <v>66</v>
      </c>
      <c r="O23" s="12">
        <v>9</v>
      </c>
      <c r="P23" s="17"/>
      <c r="Q23" s="17"/>
      <c r="R23" s="20"/>
      <c r="S23" s="12">
        <v>8</v>
      </c>
      <c r="T23" s="17"/>
      <c r="U23" s="17"/>
      <c r="V23" s="20"/>
      <c r="W23" s="12">
        <f t="shared" si="1"/>
        <v>17</v>
      </c>
      <c r="X23" s="17"/>
      <c r="Y23" s="17"/>
      <c r="Z23" s="25"/>
    </row>
    <row r="24" spans="1:26">
      <c r="A24" s="6">
        <v>16</v>
      </c>
      <c r="B24" s="12">
        <v>4</v>
      </c>
      <c r="C24" s="17"/>
      <c r="D24" s="17"/>
      <c r="E24" s="20"/>
      <c r="F24" s="12">
        <v>1</v>
      </c>
      <c r="G24" s="17"/>
      <c r="H24" s="17"/>
      <c r="I24" s="20"/>
      <c r="J24" s="12">
        <f t="shared" si="0"/>
        <v>5</v>
      </c>
      <c r="K24" s="17"/>
      <c r="L24" s="17"/>
      <c r="M24" s="20"/>
      <c r="N24" s="29">
        <v>67</v>
      </c>
      <c r="O24" s="13">
        <v>6</v>
      </c>
      <c r="P24" s="18"/>
      <c r="Q24" s="18"/>
      <c r="R24" s="21"/>
      <c r="S24" s="13">
        <v>5</v>
      </c>
      <c r="T24" s="18"/>
      <c r="U24" s="18"/>
      <c r="V24" s="21"/>
      <c r="W24" s="13">
        <f t="shared" si="1"/>
        <v>11</v>
      </c>
      <c r="X24" s="18"/>
      <c r="Y24" s="18"/>
      <c r="Z24" s="26"/>
    </row>
    <row r="25" spans="1:26">
      <c r="A25" s="7">
        <v>17</v>
      </c>
      <c r="B25" s="13">
        <v>3</v>
      </c>
      <c r="C25" s="18"/>
      <c r="D25" s="18"/>
      <c r="E25" s="21"/>
      <c r="F25" s="13">
        <v>10</v>
      </c>
      <c r="G25" s="18"/>
      <c r="H25" s="18"/>
      <c r="I25" s="21"/>
      <c r="J25" s="13">
        <f t="shared" si="0"/>
        <v>13</v>
      </c>
      <c r="K25" s="18"/>
      <c r="L25" s="18"/>
      <c r="M25" s="21"/>
      <c r="N25" s="30">
        <v>68</v>
      </c>
      <c r="O25" s="12">
        <v>4</v>
      </c>
      <c r="P25" s="17"/>
      <c r="Q25" s="17"/>
      <c r="R25" s="20"/>
      <c r="S25" s="12">
        <v>8</v>
      </c>
      <c r="T25" s="17"/>
      <c r="U25" s="17"/>
      <c r="V25" s="20"/>
      <c r="W25" s="12">
        <f t="shared" si="1"/>
        <v>12</v>
      </c>
      <c r="X25" s="17"/>
      <c r="Y25" s="17"/>
      <c r="Z25" s="25"/>
    </row>
    <row r="26" spans="1:26">
      <c r="A26" s="6">
        <v>18</v>
      </c>
      <c r="B26" s="12">
        <v>4</v>
      </c>
      <c r="C26" s="17"/>
      <c r="D26" s="17"/>
      <c r="E26" s="20"/>
      <c r="F26" s="12">
        <v>1</v>
      </c>
      <c r="G26" s="17"/>
      <c r="H26" s="17"/>
      <c r="I26" s="20"/>
      <c r="J26" s="12">
        <f t="shared" si="0"/>
        <v>5</v>
      </c>
      <c r="K26" s="17"/>
      <c r="L26" s="17"/>
      <c r="M26" s="20"/>
      <c r="N26" s="29">
        <v>69</v>
      </c>
      <c r="O26" s="13">
        <v>2</v>
      </c>
      <c r="P26" s="18"/>
      <c r="Q26" s="18"/>
      <c r="R26" s="21"/>
      <c r="S26" s="13">
        <v>5</v>
      </c>
      <c r="T26" s="18"/>
      <c r="U26" s="18"/>
      <c r="V26" s="21"/>
      <c r="W26" s="13">
        <f t="shared" si="1"/>
        <v>7</v>
      </c>
      <c r="X26" s="18"/>
      <c r="Y26" s="18"/>
      <c r="Z26" s="26"/>
    </row>
    <row r="27" spans="1:26">
      <c r="A27" s="7">
        <v>19</v>
      </c>
      <c r="B27" s="13">
        <f>0</f>
        <v>0</v>
      </c>
      <c r="C27" s="18"/>
      <c r="D27" s="18"/>
      <c r="E27" s="21"/>
      <c r="F27" s="13">
        <v>3</v>
      </c>
      <c r="G27" s="18"/>
      <c r="H27" s="18"/>
      <c r="I27" s="21"/>
      <c r="J27" s="13">
        <f t="shared" si="0"/>
        <v>3</v>
      </c>
      <c r="K27" s="18"/>
      <c r="L27" s="18"/>
      <c r="M27" s="21"/>
      <c r="N27" s="30">
        <v>70</v>
      </c>
      <c r="O27" s="12">
        <v>10</v>
      </c>
      <c r="P27" s="17"/>
      <c r="Q27" s="17"/>
      <c r="R27" s="20"/>
      <c r="S27" s="12">
        <v>5</v>
      </c>
      <c r="T27" s="17"/>
      <c r="U27" s="17"/>
      <c r="V27" s="20"/>
      <c r="W27" s="12">
        <f t="shared" si="1"/>
        <v>15</v>
      </c>
      <c r="X27" s="17"/>
      <c r="Y27" s="17"/>
      <c r="Z27" s="25"/>
    </row>
    <row r="28" spans="1:26">
      <c r="A28" s="6">
        <v>20</v>
      </c>
      <c r="B28" s="12">
        <v>1</v>
      </c>
      <c r="C28" s="17"/>
      <c r="D28" s="17"/>
      <c r="E28" s="20"/>
      <c r="F28" s="12">
        <v>3</v>
      </c>
      <c r="G28" s="17"/>
      <c r="H28" s="17"/>
      <c r="I28" s="20"/>
      <c r="J28" s="12">
        <f t="shared" si="0"/>
        <v>4</v>
      </c>
      <c r="K28" s="17"/>
      <c r="L28" s="17"/>
      <c r="M28" s="20"/>
      <c r="N28" s="29">
        <v>71</v>
      </c>
      <c r="O28" s="13">
        <v>6</v>
      </c>
      <c r="P28" s="18"/>
      <c r="Q28" s="18"/>
      <c r="R28" s="21"/>
      <c r="S28" s="13">
        <v>5</v>
      </c>
      <c r="T28" s="18"/>
      <c r="U28" s="18"/>
      <c r="V28" s="21"/>
      <c r="W28" s="13">
        <f t="shared" si="1"/>
        <v>11</v>
      </c>
      <c r="X28" s="18"/>
      <c r="Y28" s="18"/>
      <c r="Z28" s="26"/>
    </row>
    <row r="29" spans="1:26">
      <c r="A29" s="7">
        <v>21</v>
      </c>
      <c r="B29" s="13">
        <v>1</v>
      </c>
      <c r="C29" s="18"/>
      <c r="D29" s="18"/>
      <c r="E29" s="21"/>
      <c r="F29" s="13">
        <v>3</v>
      </c>
      <c r="G29" s="18"/>
      <c r="H29" s="18"/>
      <c r="I29" s="21"/>
      <c r="J29" s="13">
        <f t="shared" si="0"/>
        <v>4</v>
      </c>
      <c r="K29" s="18"/>
      <c r="L29" s="18"/>
      <c r="M29" s="21"/>
      <c r="N29" s="30">
        <v>72</v>
      </c>
      <c r="O29" s="12">
        <v>3</v>
      </c>
      <c r="P29" s="17"/>
      <c r="Q29" s="17"/>
      <c r="R29" s="20"/>
      <c r="S29" s="12">
        <v>9</v>
      </c>
      <c r="T29" s="17"/>
      <c r="U29" s="17"/>
      <c r="V29" s="20"/>
      <c r="W29" s="12">
        <f t="shared" si="1"/>
        <v>12</v>
      </c>
      <c r="X29" s="17"/>
      <c r="Y29" s="17"/>
      <c r="Z29" s="25"/>
    </row>
    <row r="30" spans="1:26">
      <c r="A30" s="6">
        <v>22</v>
      </c>
      <c r="B30" s="12">
        <v>4</v>
      </c>
      <c r="C30" s="17"/>
      <c r="D30" s="17"/>
      <c r="E30" s="20"/>
      <c r="F30" s="12">
        <v>5</v>
      </c>
      <c r="G30" s="17"/>
      <c r="H30" s="17"/>
      <c r="I30" s="20"/>
      <c r="J30" s="12">
        <f t="shared" si="0"/>
        <v>9</v>
      </c>
      <c r="K30" s="17"/>
      <c r="L30" s="17"/>
      <c r="M30" s="20"/>
      <c r="N30" s="29">
        <v>73</v>
      </c>
      <c r="O30" s="13">
        <v>5</v>
      </c>
      <c r="P30" s="18"/>
      <c r="Q30" s="18"/>
      <c r="R30" s="21"/>
      <c r="S30" s="13">
        <v>2</v>
      </c>
      <c r="T30" s="18"/>
      <c r="U30" s="18"/>
      <c r="V30" s="21"/>
      <c r="W30" s="13">
        <f t="shared" si="1"/>
        <v>7</v>
      </c>
      <c r="X30" s="18"/>
      <c r="Y30" s="18"/>
      <c r="Z30" s="26"/>
    </row>
    <row r="31" spans="1:26">
      <c r="A31" s="7">
        <v>23</v>
      </c>
      <c r="B31" s="13">
        <v>3</v>
      </c>
      <c r="C31" s="18"/>
      <c r="D31" s="18"/>
      <c r="E31" s="21"/>
      <c r="F31" s="13">
        <v>2</v>
      </c>
      <c r="G31" s="18"/>
      <c r="H31" s="18"/>
      <c r="I31" s="21"/>
      <c r="J31" s="13">
        <f t="shared" si="0"/>
        <v>5</v>
      </c>
      <c r="K31" s="18"/>
      <c r="L31" s="18"/>
      <c r="M31" s="21"/>
      <c r="N31" s="30">
        <v>74</v>
      </c>
      <c r="O31" s="12">
        <v>7</v>
      </c>
      <c r="P31" s="17"/>
      <c r="Q31" s="17"/>
      <c r="R31" s="20"/>
      <c r="S31" s="12">
        <v>6</v>
      </c>
      <c r="T31" s="17"/>
      <c r="U31" s="17"/>
      <c r="V31" s="20"/>
      <c r="W31" s="12">
        <f t="shared" si="1"/>
        <v>13</v>
      </c>
      <c r="X31" s="17"/>
      <c r="Y31" s="17"/>
      <c r="Z31" s="25"/>
    </row>
    <row r="32" spans="1:26">
      <c r="A32" s="6">
        <v>24</v>
      </c>
      <c r="B32" s="12">
        <v>2</v>
      </c>
      <c r="C32" s="17"/>
      <c r="D32" s="17"/>
      <c r="E32" s="20"/>
      <c r="F32" s="12">
        <v>4</v>
      </c>
      <c r="G32" s="17"/>
      <c r="H32" s="17"/>
      <c r="I32" s="20"/>
      <c r="J32" s="12">
        <f t="shared" si="0"/>
        <v>6</v>
      </c>
      <c r="K32" s="17"/>
      <c r="L32" s="17"/>
      <c r="M32" s="20"/>
      <c r="N32" s="29">
        <v>75</v>
      </c>
      <c r="O32" s="13">
        <v>5</v>
      </c>
      <c r="P32" s="18"/>
      <c r="Q32" s="18"/>
      <c r="R32" s="21"/>
      <c r="S32" s="13">
        <v>7</v>
      </c>
      <c r="T32" s="18"/>
      <c r="U32" s="18"/>
      <c r="V32" s="21"/>
      <c r="W32" s="13">
        <f t="shared" si="1"/>
        <v>12</v>
      </c>
      <c r="X32" s="18"/>
      <c r="Y32" s="18"/>
      <c r="Z32" s="26"/>
    </row>
    <row r="33" spans="1:26">
      <c r="A33" s="7">
        <v>25</v>
      </c>
      <c r="B33" s="13">
        <v>3</v>
      </c>
      <c r="C33" s="18"/>
      <c r="D33" s="18"/>
      <c r="E33" s="21"/>
      <c r="F33" s="13">
        <v>2</v>
      </c>
      <c r="G33" s="18"/>
      <c r="H33" s="18"/>
      <c r="I33" s="21"/>
      <c r="J33" s="13">
        <f t="shared" si="0"/>
        <v>5</v>
      </c>
      <c r="K33" s="18"/>
      <c r="L33" s="18"/>
      <c r="M33" s="21"/>
      <c r="N33" s="30">
        <v>76</v>
      </c>
      <c r="O33" s="12">
        <v>9</v>
      </c>
      <c r="P33" s="17"/>
      <c r="Q33" s="17"/>
      <c r="R33" s="20"/>
      <c r="S33" s="12">
        <v>8</v>
      </c>
      <c r="T33" s="17"/>
      <c r="U33" s="17"/>
      <c r="V33" s="20"/>
      <c r="W33" s="12">
        <f t="shared" si="1"/>
        <v>17</v>
      </c>
      <c r="X33" s="17"/>
      <c r="Y33" s="17"/>
      <c r="Z33" s="25"/>
    </row>
    <row r="34" spans="1:26">
      <c r="A34" s="6">
        <v>26</v>
      </c>
      <c r="B34" s="12">
        <v>5</v>
      </c>
      <c r="C34" s="17"/>
      <c r="D34" s="17"/>
      <c r="E34" s="20"/>
      <c r="F34" s="12">
        <v>7</v>
      </c>
      <c r="G34" s="17"/>
      <c r="H34" s="17"/>
      <c r="I34" s="20"/>
      <c r="J34" s="12">
        <f t="shared" si="0"/>
        <v>12</v>
      </c>
      <c r="K34" s="17"/>
      <c r="L34" s="17"/>
      <c r="M34" s="20"/>
      <c r="N34" s="29">
        <v>77</v>
      </c>
      <c r="O34" s="13">
        <v>7</v>
      </c>
      <c r="P34" s="18"/>
      <c r="Q34" s="18"/>
      <c r="R34" s="21"/>
      <c r="S34" s="13">
        <v>9</v>
      </c>
      <c r="T34" s="18"/>
      <c r="U34" s="18"/>
      <c r="V34" s="21"/>
      <c r="W34" s="13">
        <f t="shared" si="1"/>
        <v>16</v>
      </c>
      <c r="X34" s="18"/>
      <c r="Y34" s="18"/>
      <c r="Z34" s="26"/>
    </row>
    <row r="35" spans="1:26">
      <c r="A35" s="7">
        <v>27</v>
      </c>
      <c r="B35" s="13">
        <v>3</v>
      </c>
      <c r="C35" s="18"/>
      <c r="D35" s="18"/>
      <c r="E35" s="21"/>
      <c r="F35" s="13">
        <v>4</v>
      </c>
      <c r="G35" s="18"/>
      <c r="H35" s="18"/>
      <c r="I35" s="21"/>
      <c r="J35" s="13">
        <f t="shared" si="0"/>
        <v>7</v>
      </c>
      <c r="K35" s="18"/>
      <c r="L35" s="18"/>
      <c r="M35" s="21"/>
      <c r="N35" s="30">
        <v>78</v>
      </c>
      <c r="O35" s="12">
        <v>5</v>
      </c>
      <c r="P35" s="17"/>
      <c r="Q35" s="17"/>
      <c r="R35" s="20"/>
      <c r="S35" s="12">
        <v>11</v>
      </c>
      <c r="T35" s="17"/>
      <c r="U35" s="17"/>
      <c r="V35" s="20"/>
      <c r="W35" s="12">
        <f t="shared" si="1"/>
        <v>16</v>
      </c>
      <c r="X35" s="17"/>
      <c r="Y35" s="17"/>
      <c r="Z35" s="25"/>
    </row>
    <row r="36" spans="1:26">
      <c r="A36" s="6">
        <v>28</v>
      </c>
      <c r="B36" s="12">
        <v>3</v>
      </c>
      <c r="C36" s="17"/>
      <c r="D36" s="17"/>
      <c r="E36" s="20"/>
      <c r="F36" s="12">
        <v>7</v>
      </c>
      <c r="G36" s="17"/>
      <c r="H36" s="17"/>
      <c r="I36" s="20"/>
      <c r="J36" s="12">
        <f t="shared" si="0"/>
        <v>10</v>
      </c>
      <c r="K36" s="17"/>
      <c r="L36" s="17"/>
      <c r="M36" s="20"/>
      <c r="N36" s="29">
        <v>79</v>
      </c>
      <c r="O36" s="13">
        <v>1</v>
      </c>
      <c r="P36" s="18"/>
      <c r="Q36" s="18"/>
      <c r="R36" s="21"/>
      <c r="S36" s="13">
        <v>5</v>
      </c>
      <c r="T36" s="18"/>
      <c r="U36" s="18"/>
      <c r="V36" s="21"/>
      <c r="W36" s="13">
        <f t="shared" si="1"/>
        <v>6</v>
      </c>
      <c r="X36" s="18"/>
      <c r="Y36" s="18"/>
      <c r="Z36" s="26"/>
    </row>
    <row r="37" spans="1:26">
      <c r="A37" s="7">
        <v>29</v>
      </c>
      <c r="B37" s="13">
        <v>9</v>
      </c>
      <c r="C37" s="18"/>
      <c r="D37" s="18"/>
      <c r="E37" s="21"/>
      <c r="F37" s="13">
        <v>9</v>
      </c>
      <c r="G37" s="18"/>
      <c r="H37" s="18"/>
      <c r="I37" s="21"/>
      <c r="J37" s="13">
        <f t="shared" si="0"/>
        <v>18</v>
      </c>
      <c r="K37" s="18"/>
      <c r="L37" s="18"/>
      <c r="M37" s="21"/>
      <c r="N37" s="30">
        <v>80</v>
      </c>
      <c r="O37" s="12">
        <v>7</v>
      </c>
      <c r="P37" s="17"/>
      <c r="Q37" s="17"/>
      <c r="R37" s="20"/>
      <c r="S37" s="12">
        <v>4</v>
      </c>
      <c r="T37" s="17"/>
      <c r="U37" s="17"/>
      <c r="V37" s="20"/>
      <c r="W37" s="12">
        <f t="shared" si="1"/>
        <v>11</v>
      </c>
      <c r="X37" s="17"/>
      <c r="Y37" s="17"/>
      <c r="Z37" s="25"/>
    </row>
    <row r="38" spans="1:26">
      <c r="A38" s="6">
        <v>30</v>
      </c>
      <c r="B38" s="12">
        <v>7</v>
      </c>
      <c r="C38" s="17"/>
      <c r="D38" s="17"/>
      <c r="E38" s="20"/>
      <c r="F38" s="12">
        <v>9</v>
      </c>
      <c r="G38" s="17"/>
      <c r="H38" s="17"/>
      <c r="I38" s="20"/>
      <c r="J38" s="12">
        <f t="shared" si="0"/>
        <v>16</v>
      </c>
      <c r="K38" s="17"/>
      <c r="L38" s="17"/>
      <c r="M38" s="20"/>
      <c r="N38" s="29">
        <v>81</v>
      </c>
      <c r="O38" s="13">
        <v>7</v>
      </c>
      <c r="P38" s="18"/>
      <c r="Q38" s="18"/>
      <c r="R38" s="21"/>
      <c r="S38" s="13">
        <v>5</v>
      </c>
      <c r="T38" s="18"/>
      <c r="U38" s="18"/>
      <c r="V38" s="21"/>
      <c r="W38" s="13">
        <f t="shared" si="1"/>
        <v>12</v>
      </c>
      <c r="X38" s="18"/>
      <c r="Y38" s="18"/>
      <c r="Z38" s="26"/>
    </row>
    <row r="39" spans="1:26">
      <c r="A39" s="7">
        <v>31</v>
      </c>
      <c r="B39" s="13">
        <v>8</v>
      </c>
      <c r="C39" s="18"/>
      <c r="D39" s="18"/>
      <c r="E39" s="21"/>
      <c r="F39" s="13">
        <v>7</v>
      </c>
      <c r="G39" s="18"/>
      <c r="H39" s="18"/>
      <c r="I39" s="21"/>
      <c r="J39" s="13">
        <f t="shared" si="0"/>
        <v>15</v>
      </c>
      <c r="K39" s="18"/>
      <c r="L39" s="18"/>
      <c r="M39" s="21"/>
      <c r="N39" s="30">
        <v>82</v>
      </c>
      <c r="O39" s="12">
        <v>6</v>
      </c>
      <c r="P39" s="17"/>
      <c r="Q39" s="17"/>
      <c r="R39" s="20"/>
      <c r="S39" s="12">
        <v>4</v>
      </c>
      <c r="T39" s="17"/>
      <c r="U39" s="17"/>
      <c r="V39" s="20"/>
      <c r="W39" s="12">
        <f t="shared" si="1"/>
        <v>10</v>
      </c>
      <c r="X39" s="17"/>
      <c r="Y39" s="17"/>
      <c r="Z39" s="25"/>
    </row>
    <row r="40" spans="1:26">
      <c r="A40" s="6">
        <v>32</v>
      </c>
      <c r="B40" s="12">
        <v>7</v>
      </c>
      <c r="C40" s="17"/>
      <c r="D40" s="17"/>
      <c r="E40" s="20"/>
      <c r="F40" s="12">
        <v>2</v>
      </c>
      <c r="G40" s="17"/>
      <c r="H40" s="17"/>
      <c r="I40" s="20"/>
      <c r="J40" s="12">
        <f t="shared" si="0"/>
        <v>9</v>
      </c>
      <c r="K40" s="17"/>
      <c r="L40" s="17"/>
      <c r="M40" s="20"/>
      <c r="N40" s="29">
        <v>83</v>
      </c>
      <c r="O40" s="13">
        <v>3</v>
      </c>
      <c r="P40" s="18"/>
      <c r="Q40" s="18"/>
      <c r="R40" s="21"/>
      <c r="S40" s="13">
        <v>5</v>
      </c>
      <c r="T40" s="18"/>
      <c r="U40" s="18"/>
      <c r="V40" s="21"/>
      <c r="W40" s="13">
        <f t="shared" si="1"/>
        <v>8</v>
      </c>
      <c r="X40" s="18"/>
      <c r="Y40" s="18"/>
      <c r="Z40" s="26"/>
    </row>
    <row r="41" spans="1:26">
      <c r="A41" s="7">
        <v>33</v>
      </c>
      <c r="B41" s="13">
        <v>8</v>
      </c>
      <c r="C41" s="18"/>
      <c r="D41" s="18"/>
      <c r="E41" s="21"/>
      <c r="F41" s="13">
        <v>7</v>
      </c>
      <c r="G41" s="18"/>
      <c r="H41" s="18"/>
      <c r="I41" s="21"/>
      <c r="J41" s="13">
        <f t="shared" si="0"/>
        <v>15</v>
      </c>
      <c r="K41" s="18"/>
      <c r="L41" s="18"/>
      <c r="M41" s="21"/>
      <c r="N41" s="30">
        <v>84</v>
      </c>
      <c r="O41" s="12">
        <v>5</v>
      </c>
      <c r="P41" s="17"/>
      <c r="Q41" s="17"/>
      <c r="R41" s="20"/>
      <c r="S41" s="12">
        <v>3</v>
      </c>
      <c r="T41" s="17"/>
      <c r="U41" s="17"/>
      <c r="V41" s="20"/>
      <c r="W41" s="12">
        <f t="shared" si="1"/>
        <v>8</v>
      </c>
      <c r="X41" s="17"/>
      <c r="Y41" s="17"/>
      <c r="Z41" s="25"/>
    </row>
    <row r="42" spans="1:26">
      <c r="A42" s="6">
        <v>34</v>
      </c>
      <c r="B42" s="12">
        <v>11</v>
      </c>
      <c r="C42" s="17"/>
      <c r="D42" s="17"/>
      <c r="E42" s="20"/>
      <c r="F42" s="12">
        <v>8</v>
      </c>
      <c r="G42" s="17"/>
      <c r="H42" s="17"/>
      <c r="I42" s="20"/>
      <c r="J42" s="12">
        <f t="shared" si="0"/>
        <v>19</v>
      </c>
      <c r="K42" s="17"/>
      <c r="L42" s="17"/>
      <c r="M42" s="20"/>
      <c r="N42" s="29">
        <v>85</v>
      </c>
      <c r="O42" s="13">
        <v>2</v>
      </c>
      <c r="P42" s="18"/>
      <c r="Q42" s="18"/>
      <c r="R42" s="21"/>
      <c r="S42" s="13">
        <v>5</v>
      </c>
      <c r="T42" s="18"/>
      <c r="U42" s="18"/>
      <c r="V42" s="21"/>
      <c r="W42" s="13">
        <f t="shared" si="1"/>
        <v>7</v>
      </c>
      <c r="X42" s="18"/>
      <c r="Y42" s="18"/>
      <c r="Z42" s="26"/>
    </row>
    <row r="43" spans="1:26">
      <c r="A43" s="7">
        <v>35</v>
      </c>
      <c r="B43" s="13">
        <v>8</v>
      </c>
      <c r="C43" s="18"/>
      <c r="D43" s="18"/>
      <c r="E43" s="21"/>
      <c r="F43" s="13">
        <v>12</v>
      </c>
      <c r="G43" s="18"/>
      <c r="H43" s="18"/>
      <c r="I43" s="21"/>
      <c r="J43" s="13">
        <f t="shared" si="0"/>
        <v>20</v>
      </c>
      <c r="K43" s="18"/>
      <c r="L43" s="18"/>
      <c r="M43" s="21"/>
      <c r="N43" s="30">
        <v>86</v>
      </c>
      <c r="O43" s="12">
        <v>4</v>
      </c>
      <c r="P43" s="17"/>
      <c r="Q43" s="17"/>
      <c r="R43" s="20"/>
      <c r="S43" s="12">
        <v>4</v>
      </c>
      <c r="T43" s="17"/>
      <c r="U43" s="17"/>
      <c r="V43" s="20"/>
      <c r="W43" s="12">
        <f t="shared" si="1"/>
        <v>8</v>
      </c>
      <c r="X43" s="17"/>
      <c r="Y43" s="17"/>
      <c r="Z43" s="25"/>
    </row>
    <row r="44" spans="1:26">
      <c r="A44" s="6">
        <v>36</v>
      </c>
      <c r="B44" s="12">
        <v>10</v>
      </c>
      <c r="C44" s="17"/>
      <c r="D44" s="17"/>
      <c r="E44" s="20"/>
      <c r="F44" s="12">
        <v>9</v>
      </c>
      <c r="G44" s="17"/>
      <c r="H44" s="17"/>
      <c r="I44" s="20"/>
      <c r="J44" s="12">
        <f t="shared" si="0"/>
        <v>19</v>
      </c>
      <c r="K44" s="17"/>
      <c r="L44" s="17"/>
      <c r="M44" s="20"/>
      <c r="N44" s="29">
        <v>87</v>
      </c>
      <c r="O44" s="13">
        <v>2</v>
      </c>
      <c r="P44" s="18"/>
      <c r="Q44" s="18"/>
      <c r="R44" s="21"/>
      <c r="S44" s="13">
        <v>2</v>
      </c>
      <c r="T44" s="18"/>
      <c r="U44" s="18"/>
      <c r="V44" s="21"/>
      <c r="W44" s="13">
        <f t="shared" si="1"/>
        <v>4</v>
      </c>
      <c r="X44" s="18"/>
      <c r="Y44" s="18"/>
      <c r="Z44" s="26"/>
    </row>
    <row r="45" spans="1:26">
      <c r="A45" s="7">
        <v>37</v>
      </c>
      <c r="B45" s="13">
        <v>15</v>
      </c>
      <c r="C45" s="18"/>
      <c r="D45" s="18"/>
      <c r="E45" s="21"/>
      <c r="F45" s="13">
        <v>9</v>
      </c>
      <c r="G45" s="18"/>
      <c r="H45" s="18"/>
      <c r="I45" s="21"/>
      <c r="J45" s="13">
        <f t="shared" si="0"/>
        <v>24</v>
      </c>
      <c r="K45" s="18"/>
      <c r="L45" s="18"/>
      <c r="M45" s="21"/>
      <c r="N45" s="30">
        <v>88</v>
      </c>
      <c r="O45" s="12">
        <v>1</v>
      </c>
      <c r="P45" s="17"/>
      <c r="Q45" s="17"/>
      <c r="R45" s="20"/>
      <c r="S45" s="12">
        <v>6</v>
      </c>
      <c r="T45" s="17"/>
      <c r="U45" s="17"/>
      <c r="V45" s="20"/>
      <c r="W45" s="12">
        <f t="shared" si="1"/>
        <v>7</v>
      </c>
      <c r="X45" s="17"/>
      <c r="Y45" s="17"/>
      <c r="Z45" s="25"/>
    </row>
    <row r="46" spans="1:26">
      <c r="A46" s="6">
        <v>38</v>
      </c>
      <c r="B46" s="12">
        <v>9</v>
      </c>
      <c r="C46" s="17"/>
      <c r="D46" s="17"/>
      <c r="E46" s="20"/>
      <c r="F46" s="12">
        <v>7</v>
      </c>
      <c r="G46" s="17"/>
      <c r="H46" s="17"/>
      <c r="I46" s="20"/>
      <c r="J46" s="12">
        <f t="shared" si="0"/>
        <v>16</v>
      </c>
      <c r="K46" s="17"/>
      <c r="L46" s="17"/>
      <c r="M46" s="20"/>
      <c r="N46" s="29">
        <v>89</v>
      </c>
      <c r="O46" s="13">
        <v>1</v>
      </c>
      <c r="P46" s="18"/>
      <c r="Q46" s="18"/>
      <c r="R46" s="21"/>
      <c r="S46" s="13">
        <v>3</v>
      </c>
      <c r="T46" s="18"/>
      <c r="U46" s="18"/>
      <c r="V46" s="21"/>
      <c r="W46" s="13">
        <f t="shared" si="1"/>
        <v>4</v>
      </c>
      <c r="X46" s="18"/>
      <c r="Y46" s="18"/>
      <c r="Z46" s="26"/>
    </row>
    <row r="47" spans="1:26">
      <c r="A47" s="7">
        <v>39</v>
      </c>
      <c r="B47" s="13">
        <v>4</v>
      </c>
      <c r="C47" s="18"/>
      <c r="D47" s="18"/>
      <c r="E47" s="21"/>
      <c r="F47" s="13">
        <v>7</v>
      </c>
      <c r="G47" s="18"/>
      <c r="H47" s="18"/>
      <c r="I47" s="21"/>
      <c r="J47" s="13">
        <f t="shared" si="0"/>
        <v>11</v>
      </c>
      <c r="K47" s="18"/>
      <c r="L47" s="18"/>
      <c r="M47" s="21"/>
      <c r="N47" s="30">
        <v>90</v>
      </c>
      <c r="O47" s="12">
        <f>0</f>
        <v>0</v>
      </c>
      <c r="P47" s="17"/>
      <c r="Q47" s="17"/>
      <c r="R47" s="20"/>
      <c r="S47" s="12">
        <v>5</v>
      </c>
      <c r="T47" s="17"/>
      <c r="U47" s="17"/>
      <c r="V47" s="20"/>
      <c r="W47" s="12">
        <f t="shared" si="1"/>
        <v>5</v>
      </c>
      <c r="X47" s="17"/>
      <c r="Y47" s="17"/>
      <c r="Z47" s="25"/>
    </row>
    <row r="48" spans="1:26">
      <c r="A48" s="6">
        <v>40</v>
      </c>
      <c r="B48" s="12">
        <v>10</v>
      </c>
      <c r="C48" s="17"/>
      <c r="D48" s="17"/>
      <c r="E48" s="20"/>
      <c r="F48" s="12">
        <v>10</v>
      </c>
      <c r="G48" s="17"/>
      <c r="H48" s="17"/>
      <c r="I48" s="20"/>
      <c r="J48" s="12">
        <f t="shared" si="0"/>
        <v>20</v>
      </c>
      <c r="K48" s="17"/>
      <c r="L48" s="17"/>
      <c r="M48" s="20"/>
      <c r="N48" s="29">
        <v>91</v>
      </c>
      <c r="O48" s="13">
        <v>2</v>
      </c>
      <c r="P48" s="18"/>
      <c r="Q48" s="18"/>
      <c r="R48" s="21"/>
      <c r="S48" s="13">
        <v>6</v>
      </c>
      <c r="T48" s="18"/>
      <c r="U48" s="18"/>
      <c r="V48" s="21"/>
      <c r="W48" s="13">
        <f t="shared" si="1"/>
        <v>8</v>
      </c>
      <c r="X48" s="18"/>
      <c r="Y48" s="18"/>
      <c r="Z48" s="26"/>
    </row>
    <row r="49" spans="1:26">
      <c r="A49" s="7">
        <v>41</v>
      </c>
      <c r="B49" s="13">
        <v>5</v>
      </c>
      <c r="C49" s="18"/>
      <c r="D49" s="18"/>
      <c r="E49" s="21"/>
      <c r="F49" s="13">
        <v>8</v>
      </c>
      <c r="G49" s="18"/>
      <c r="H49" s="18"/>
      <c r="I49" s="21"/>
      <c r="J49" s="13">
        <f t="shared" si="0"/>
        <v>13</v>
      </c>
      <c r="K49" s="18"/>
      <c r="L49" s="18"/>
      <c r="M49" s="21"/>
      <c r="N49" s="30">
        <v>92</v>
      </c>
      <c r="O49" s="12">
        <f>0</f>
        <v>0</v>
      </c>
      <c r="P49" s="17"/>
      <c r="Q49" s="17"/>
      <c r="R49" s="20"/>
      <c r="S49" s="12">
        <v>4</v>
      </c>
      <c r="T49" s="17"/>
      <c r="U49" s="17"/>
      <c r="V49" s="20"/>
      <c r="W49" s="12">
        <f t="shared" si="1"/>
        <v>4</v>
      </c>
      <c r="X49" s="17"/>
      <c r="Y49" s="17"/>
      <c r="Z49" s="25"/>
    </row>
    <row r="50" spans="1:26">
      <c r="A50" s="6">
        <v>42</v>
      </c>
      <c r="B50" s="12">
        <v>8</v>
      </c>
      <c r="C50" s="17"/>
      <c r="D50" s="17"/>
      <c r="E50" s="20"/>
      <c r="F50" s="12">
        <v>8</v>
      </c>
      <c r="G50" s="17"/>
      <c r="H50" s="17"/>
      <c r="I50" s="20"/>
      <c r="J50" s="12">
        <f t="shared" si="0"/>
        <v>16</v>
      </c>
      <c r="K50" s="17"/>
      <c r="L50" s="17"/>
      <c r="M50" s="20"/>
      <c r="N50" s="29">
        <v>93</v>
      </c>
      <c r="O50" s="13">
        <f>0</f>
        <v>0</v>
      </c>
      <c r="P50" s="18"/>
      <c r="Q50" s="18"/>
      <c r="R50" s="21"/>
      <c r="S50" s="13">
        <v>7</v>
      </c>
      <c r="T50" s="18"/>
      <c r="U50" s="18"/>
      <c r="V50" s="21"/>
      <c r="W50" s="13">
        <f t="shared" si="1"/>
        <v>7</v>
      </c>
      <c r="X50" s="18"/>
      <c r="Y50" s="18"/>
      <c r="Z50" s="26"/>
    </row>
    <row r="51" spans="1:26">
      <c r="A51" s="7">
        <v>43</v>
      </c>
      <c r="B51" s="13">
        <v>6</v>
      </c>
      <c r="C51" s="18"/>
      <c r="D51" s="18"/>
      <c r="E51" s="21"/>
      <c r="F51" s="13">
        <v>6</v>
      </c>
      <c r="G51" s="18"/>
      <c r="H51" s="18"/>
      <c r="I51" s="21"/>
      <c r="J51" s="13">
        <f t="shared" si="0"/>
        <v>12</v>
      </c>
      <c r="K51" s="18"/>
      <c r="L51" s="18"/>
      <c r="M51" s="21"/>
      <c r="N51" s="30">
        <v>94</v>
      </c>
      <c r="O51" s="12">
        <v>1</v>
      </c>
      <c r="P51" s="17"/>
      <c r="Q51" s="17"/>
      <c r="R51" s="20"/>
      <c r="S51" s="12">
        <v>2</v>
      </c>
      <c r="T51" s="17"/>
      <c r="U51" s="17"/>
      <c r="V51" s="20"/>
      <c r="W51" s="12">
        <f t="shared" si="1"/>
        <v>3</v>
      </c>
      <c r="X51" s="17"/>
      <c r="Y51" s="17"/>
      <c r="Z51" s="25"/>
    </row>
    <row r="52" spans="1:26">
      <c r="A52" s="6">
        <v>44</v>
      </c>
      <c r="B52" s="12">
        <v>4</v>
      </c>
      <c r="C52" s="17"/>
      <c r="D52" s="17"/>
      <c r="E52" s="20"/>
      <c r="F52" s="12">
        <v>4</v>
      </c>
      <c r="G52" s="17"/>
      <c r="H52" s="17"/>
      <c r="I52" s="20"/>
      <c r="J52" s="12">
        <f t="shared" si="0"/>
        <v>8</v>
      </c>
      <c r="K52" s="17"/>
      <c r="L52" s="17"/>
      <c r="M52" s="20"/>
      <c r="N52" s="29">
        <v>95</v>
      </c>
      <c r="O52" s="13">
        <v>1</v>
      </c>
      <c r="P52" s="18"/>
      <c r="Q52" s="18"/>
      <c r="R52" s="21"/>
      <c r="S52" s="13">
        <v>1</v>
      </c>
      <c r="T52" s="18"/>
      <c r="U52" s="18"/>
      <c r="V52" s="21"/>
      <c r="W52" s="13">
        <f t="shared" si="1"/>
        <v>2</v>
      </c>
      <c r="X52" s="18"/>
      <c r="Y52" s="18"/>
      <c r="Z52" s="26"/>
    </row>
    <row r="53" spans="1:26">
      <c r="A53" s="7">
        <v>45</v>
      </c>
      <c r="B53" s="13">
        <v>10</v>
      </c>
      <c r="C53" s="18"/>
      <c r="D53" s="18"/>
      <c r="E53" s="21"/>
      <c r="F53" s="13">
        <v>2</v>
      </c>
      <c r="G53" s="18"/>
      <c r="H53" s="18"/>
      <c r="I53" s="21"/>
      <c r="J53" s="13">
        <f t="shared" si="0"/>
        <v>12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v>2</v>
      </c>
      <c r="T53" s="17"/>
      <c r="U53" s="17"/>
      <c r="V53" s="20"/>
      <c r="W53" s="12">
        <f t="shared" si="1"/>
        <v>2</v>
      </c>
      <c r="X53" s="17"/>
      <c r="Y53" s="17"/>
      <c r="Z53" s="25"/>
    </row>
    <row r="54" spans="1:26">
      <c r="A54" s="6">
        <v>46</v>
      </c>
      <c r="B54" s="12">
        <v>8</v>
      </c>
      <c r="C54" s="17"/>
      <c r="D54" s="17"/>
      <c r="E54" s="20"/>
      <c r="F54" s="12">
        <v>4</v>
      </c>
      <c r="G54" s="17"/>
      <c r="H54" s="17"/>
      <c r="I54" s="20"/>
      <c r="J54" s="12">
        <f t="shared" si="0"/>
        <v>12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v>1</v>
      </c>
      <c r="T54" s="18"/>
      <c r="U54" s="18"/>
      <c r="V54" s="21"/>
      <c r="W54" s="13">
        <f t="shared" si="1"/>
        <v>1</v>
      </c>
      <c r="X54" s="18"/>
      <c r="Y54" s="18"/>
      <c r="Z54" s="26"/>
    </row>
    <row r="55" spans="1:26">
      <c r="A55" s="7">
        <v>47</v>
      </c>
      <c r="B55" s="13">
        <v>5</v>
      </c>
      <c r="C55" s="18"/>
      <c r="D55" s="18"/>
      <c r="E55" s="21"/>
      <c r="F55" s="13">
        <v>3</v>
      </c>
      <c r="G55" s="18"/>
      <c r="H55" s="18"/>
      <c r="I55" s="21"/>
      <c r="J55" s="13">
        <f t="shared" si="0"/>
        <v>8</v>
      </c>
      <c r="K55" s="18"/>
      <c r="L55" s="18"/>
      <c r="M55" s="21"/>
      <c r="N55" s="30">
        <v>98</v>
      </c>
      <c r="O55" s="12">
        <v>1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1</v>
      </c>
      <c r="X55" s="17"/>
      <c r="Y55" s="17"/>
      <c r="Z55" s="25"/>
    </row>
    <row r="56" spans="1:26">
      <c r="A56" s="6">
        <v>48</v>
      </c>
      <c r="B56" s="12">
        <v>6</v>
      </c>
      <c r="C56" s="17"/>
      <c r="D56" s="17"/>
      <c r="E56" s="20"/>
      <c r="F56" s="12">
        <v>8</v>
      </c>
      <c r="G56" s="17"/>
      <c r="H56" s="17"/>
      <c r="I56" s="20"/>
      <c r="J56" s="12">
        <f t="shared" si="0"/>
        <v>14</v>
      </c>
      <c r="K56" s="17"/>
      <c r="L56" s="17"/>
      <c r="M56" s="20"/>
      <c r="N56" s="29">
        <v>99</v>
      </c>
      <c r="O56" s="13">
        <v>1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1</v>
      </c>
      <c r="X56" s="18"/>
      <c r="Y56" s="18"/>
      <c r="Z56" s="26"/>
    </row>
    <row r="57" spans="1:26">
      <c r="A57" s="7">
        <v>49</v>
      </c>
      <c r="B57" s="13">
        <v>8</v>
      </c>
      <c r="C57" s="18"/>
      <c r="D57" s="18"/>
      <c r="E57" s="21"/>
      <c r="F57" s="13">
        <v>3</v>
      </c>
      <c r="G57" s="18"/>
      <c r="H57" s="18"/>
      <c r="I57" s="21"/>
      <c r="J57" s="13">
        <f t="shared" si="0"/>
        <v>11</v>
      </c>
      <c r="K57" s="18"/>
      <c r="L57" s="18"/>
      <c r="M57" s="21"/>
      <c r="N57" s="30" t="s">
        <v>20</v>
      </c>
      <c r="O57" s="12">
        <v>1</v>
      </c>
      <c r="P57" s="17"/>
      <c r="Q57" s="17"/>
      <c r="R57" s="20"/>
      <c r="S57" s="12">
        <v>1</v>
      </c>
      <c r="T57" s="17"/>
      <c r="U57" s="17"/>
      <c r="V57" s="20"/>
      <c r="W57" s="12">
        <f t="shared" si="1"/>
        <v>2</v>
      </c>
      <c r="X57" s="17"/>
      <c r="Y57" s="17"/>
      <c r="Z57" s="25"/>
    </row>
    <row r="58" spans="1:26">
      <c r="A58" s="6">
        <v>50</v>
      </c>
      <c r="B58" s="12">
        <v>7</v>
      </c>
      <c r="C58" s="17"/>
      <c r="D58" s="17"/>
      <c r="E58" s="20"/>
      <c r="F58" s="12">
        <v>4</v>
      </c>
      <c r="G58" s="17"/>
      <c r="H58" s="17"/>
      <c r="I58" s="20"/>
      <c r="J58" s="12">
        <f t="shared" si="0"/>
        <v>11</v>
      </c>
      <c r="K58" s="17"/>
      <c r="L58" s="17"/>
      <c r="M58" s="20"/>
      <c r="N58" s="31" t="s">
        <v>24</v>
      </c>
      <c r="O58" s="14">
        <f>SUM(B8:B58,O8:O57)</f>
        <v>516</v>
      </c>
      <c r="P58" s="19"/>
      <c r="Q58" s="19"/>
      <c r="R58" s="22"/>
      <c r="S58" s="14">
        <f>SUM(F8:F58,S8:S57)</f>
        <v>544</v>
      </c>
      <c r="T58" s="19"/>
      <c r="U58" s="19"/>
      <c r="V58" s="22"/>
      <c r="W58" s="14">
        <f>SUM(J8:J58,W8:W57)</f>
        <v>1060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41</v>
      </c>
      <c r="C66" s="17"/>
      <c r="D66" s="17"/>
      <c r="E66" s="20"/>
      <c r="F66" s="12">
        <f>SUM(F8:F12)</f>
        <v>42</v>
      </c>
      <c r="G66" s="17"/>
      <c r="H66" s="17"/>
      <c r="I66" s="20"/>
      <c r="J66" s="12">
        <f>SUM(J8:J12)</f>
        <v>83</v>
      </c>
      <c r="K66" s="17"/>
      <c r="L66" s="17"/>
      <c r="M66" s="25"/>
    </row>
    <row r="67" spans="1:13">
      <c r="A67" s="7" t="s">
        <v>18</v>
      </c>
      <c r="B67" s="13">
        <f>SUM(B13:B17)</f>
        <v>48</v>
      </c>
      <c r="C67" s="18"/>
      <c r="D67" s="18"/>
      <c r="E67" s="21"/>
      <c r="F67" s="13">
        <f>SUM(F13:F17)</f>
        <v>37</v>
      </c>
      <c r="G67" s="18"/>
      <c r="H67" s="18"/>
      <c r="I67" s="21"/>
      <c r="J67" s="13">
        <f>SUM(J13:J17)</f>
        <v>85</v>
      </c>
      <c r="K67" s="18"/>
      <c r="L67" s="18"/>
      <c r="M67" s="26"/>
    </row>
    <row r="68" spans="1:13">
      <c r="A68" s="6" t="s">
        <v>28</v>
      </c>
      <c r="B68" s="12">
        <f>SUM(B18:B22)</f>
        <v>24</v>
      </c>
      <c r="C68" s="17"/>
      <c r="D68" s="17"/>
      <c r="E68" s="20"/>
      <c r="F68" s="12">
        <f>SUM(F18:F22)</f>
        <v>26</v>
      </c>
      <c r="G68" s="17"/>
      <c r="H68" s="17"/>
      <c r="I68" s="20"/>
      <c r="J68" s="12">
        <f>SUM(J18:J22)</f>
        <v>50</v>
      </c>
      <c r="K68" s="17"/>
      <c r="L68" s="17"/>
      <c r="M68" s="25"/>
    </row>
    <row r="69" spans="1:13">
      <c r="A69" s="7" t="s">
        <v>8</v>
      </c>
      <c r="B69" s="13">
        <f>SUM(B23:B27)</f>
        <v>18</v>
      </c>
      <c r="C69" s="18"/>
      <c r="D69" s="18"/>
      <c r="E69" s="21"/>
      <c r="F69" s="13">
        <f>SUM(F23:F27)</f>
        <v>18</v>
      </c>
      <c r="G69" s="18"/>
      <c r="H69" s="18"/>
      <c r="I69" s="21"/>
      <c r="J69" s="13">
        <f>SUM(J23:J27)</f>
        <v>36</v>
      </c>
      <c r="K69" s="18"/>
      <c r="L69" s="18"/>
      <c r="M69" s="26"/>
    </row>
    <row r="70" spans="1:13">
      <c r="A70" s="6" t="s">
        <v>30</v>
      </c>
      <c r="B70" s="12">
        <f>SUM(B28:B32)</f>
        <v>11</v>
      </c>
      <c r="C70" s="17"/>
      <c r="D70" s="17"/>
      <c r="E70" s="20"/>
      <c r="F70" s="12">
        <f>SUM(F28:F32)</f>
        <v>17</v>
      </c>
      <c r="G70" s="17"/>
      <c r="H70" s="17"/>
      <c r="I70" s="20"/>
      <c r="J70" s="12">
        <f>SUM(J28:J32)</f>
        <v>28</v>
      </c>
      <c r="K70" s="17"/>
      <c r="L70" s="17"/>
      <c r="M70" s="25"/>
    </row>
    <row r="71" spans="1:13">
      <c r="A71" s="7" t="s">
        <v>23</v>
      </c>
      <c r="B71" s="13">
        <f>SUM(B33:B37)</f>
        <v>23</v>
      </c>
      <c r="C71" s="18"/>
      <c r="D71" s="18"/>
      <c r="E71" s="21"/>
      <c r="F71" s="13">
        <f>SUM(F33:F37)</f>
        <v>29</v>
      </c>
      <c r="G71" s="18"/>
      <c r="H71" s="18"/>
      <c r="I71" s="21"/>
      <c r="J71" s="13">
        <f>SUM(J33:J37)</f>
        <v>52</v>
      </c>
      <c r="K71" s="18"/>
      <c r="L71" s="18"/>
      <c r="M71" s="26"/>
    </row>
    <row r="72" spans="1:13">
      <c r="A72" s="6" t="s">
        <v>31</v>
      </c>
      <c r="B72" s="12">
        <f>SUM(B38:B42)</f>
        <v>41</v>
      </c>
      <c r="C72" s="17"/>
      <c r="D72" s="17"/>
      <c r="E72" s="20"/>
      <c r="F72" s="12">
        <f>SUM(F38:F42)</f>
        <v>33</v>
      </c>
      <c r="G72" s="17"/>
      <c r="H72" s="17"/>
      <c r="I72" s="20"/>
      <c r="J72" s="12">
        <f>SUM(J38:J42)</f>
        <v>74</v>
      </c>
      <c r="K72" s="17"/>
      <c r="L72" s="17"/>
      <c r="M72" s="25"/>
    </row>
    <row r="73" spans="1:13">
      <c r="A73" s="7" t="s">
        <v>32</v>
      </c>
      <c r="B73" s="13">
        <f>SUM(B43:B47)</f>
        <v>46</v>
      </c>
      <c r="C73" s="18"/>
      <c r="D73" s="18"/>
      <c r="E73" s="21"/>
      <c r="F73" s="13">
        <f>SUM(F43:F47)</f>
        <v>44</v>
      </c>
      <c r="G73" s="18"/>
      <c r="H73" s="18"/>
      <c r="I73" s="21"/>
      <c r="J73" s="13">
        <f>SUM(J43:J47)</f>
        <v>90</v>
      </c>
      <c r="K73" s="18"/>
      <c r="L73" s="18"/>
      <c r="M73" s="26"/>
    </row>
    <row r="74" spans="1:13">
      <c r="A74" s="6" t="s">
        <v>33</v>
      </c>
      <c r="B74" s="12">
        <f>SUM(B48:B52)</f>
        <v>33</v>
      </c>
      <c r="C74" s="17"/>
      <c r="D74" s="17"/>
      <c r="E74" s="20"/>
      <c r="F74" s="12">
        <f>SUM(F48:F52)</f>
        <v>36</v>
      </c>
      <c r="G74" s="17"/>
      <c r="H74" s="17"/>
      <c r="I74" s="20"/>
      <c r="J74" s="12">
        <f>SUM(J48:J52)</f>
        <v>69</v>
      </c>
      <c r="K74" s="17"/>
      <c r="L74" s="17"/>
      <c r="M74" s="25"/>
    </row>
    <row r="75" spans="1:13">
      <c r="A75" s="7" t="s">
        <v>36</v>
      </c>
      <c r="B75" s="13">
        <f>SUM(B53:B57)</f>
        <v>37</v>
      </c>
      <c r="C75" s="18"/>
      <c r="D75" s="18"/>
      <c r="E75" s="21"/>
      <c r="F75" s="13">
        <f>SUM(F53:F57)</f>
        <v>20</v>
      </c>
      <c r="G75" s="18"/>
      <c r="H75" s="18"/>
      <c r="I75" s="21"/>
      <c r="J75" s="13">
        <f>SUM(J53:J57)</f>
        <v>57</v>
      </c>
      <c r="K75" s="18"/>
      <c r="L75" s="18"/>
      <c r="M75" s="26"/>
    </row>
    <row r="76" spans="1:13">
      <c r="A76" s="6" t="s">
        <v>39</v>
      </c>
      <c r="B76" s="12">
        <f>SUM(B58,O8:O11)</f>
        <v>21</v>
      </c>
      <c r="C76" s="17"/>
      <c r="D76" s="17"/>
      <c r="E76" s="20"/>
      <c r="F76" s="12">
        <f>SUM(F58,S8:S11)</f>
        <v>28</v>
      </c>
      <c r="G76" s="17"/>
      <c r="H76" s="17"/>
      <c r="I76" s="20"/>
      <c r="J76" s="12">
        <f>SUM(J58,W8:W11)</f>
        <v>49</v>
      </c>
      <c r="K76" s="17"/>
      <c r="L76" s="17"/>
      <c r="M76" s="25"/>
    </row>
    <row r="77" spans="1:13">
      <c r="A77" s="7" t="s">
        <v>42</v>
      </c>
      <c r="B77" s="13">
        <f>SUM(O12:O16)</f>
        <v>17</v>
      </c>
      <c r="C77" s="18"/>
      <c r="D77" s="18"/>
      <c r="E77" s="21"/>
      <c r="F77" s="13">
        <f>SUM(S12:S16)</f>
        <v>18</v>
      </c>
      <c r="G77" s="18"/>
      <c r="H77" s="18"/>
      <c r="I77" s="21"/>
      <c r="J77" s="13">
        <f>SUM(W12:W16)</f>
        <v>35</v>
      </c>
      <c r="K77" s="18"/>
      <c r="L77" s="18"/>
      <c r="M77" s="26"/>
    </row>
    <row r="78" spans="1:13">
      <c r="A78" s="6" t="s">
        <v>47</v>
      </c>
      <c r="B78" s="12">
        <f>SUM(O17:O21)</f>
        <v>26</v>
      </c>
      <c r="C78" s="17"/>
      <c r="D78" s="17"/>
      <c r="E78" s="20"/>
      <c r="F78" s="12">
        <f>SUM(S17:S21)</f>
        <v>26</v>
      </c>
      <c r="G78" s="17"/>
      <c r="H78" s="17"/>
      <c r="I78" s="20"/>
      <c r="J78" s="12">
        <f>SUM(W17:W21)</f>
        <v>52</v>
      </c>
      <c r="K78" s="17"/>
      <c r="L78" s="17"/>
      <c r="M78" s="25"/>
    </row>
    <row r="79" spans="1:13">
      <c r="A79" s="7" t="s">
        <v>48</v>
      </c>
      <c r="B79" s="13">
        <f>SUM(O22:O26)</f>
        <v>27</v>
      </c>
      <c r="C79" s="18"/>
      <c r="D79" s="18"/>
      <c r="E79" s="21"/>
      <c r="F79" s="13">
        <f>SUM(S22:S26)</f>
        <v>33</v>
      </c>
      <c r="G79" s="18"/>
      <c r="H79" s="18"/>
      <c r="I79" s="21"/>
      <c r="J79" s="13">
        <f>SUM(W22:W26)</f>
        <v>60</v>
      </c>
      <c r="K79" s="18"/>
      <c r="L79" s="18"/>
      <c r="M79" s="26"/>
    </row>
    <row r="80" spans="1:13">
      <c r="A80" s="6" t="s">
        <v>51</v>
      </c>
      <c r="B80" s="12">
        <f>SUM(O27:O31)</f>
        <v>31</v>
      </c>
      <c r="C80" s="17"/>
      <c r="D80" s="17"/>
      <c r="E80" s="20"/>
      <c r="F80" s="12">
        <f>SUM(S27:S31)</f>
        <v>27</v>
      </c>
      <c r="G80" s="17"/>
      <c r="H80" s="17"/>
      <c r="I80" s="20"/>
      <c r="J80" s="12">
        <f>SUM(W27:W31)</f>
        <v>58</v>
      </c>
      <c r="K80" s="17"/>
      <c r="L80" s="17"/>
      <c r="M80" s="25"/>
    </row>
    <row r="81" spans="1:13">
      <c r="A81" s="7" t="s">
        <v>38</v>
      </c>
      <c r="B81" s="13">
        <f>SUM(O32:O36)</f>
        <v>27</v>
      </c>
      <c r="C81" s="18"/>
      <c r="D81" s="18"/>
      <c r="E81" s="21"/>
      <c r="F81" s="13">
        <f>SUM(S32:S36)</f>
        <v>40</v>
      </c>
      <c r="G81" s="18"/>
      <c r="H81" s="18"/>
      <c r="I81" s="21"/>
      <c r="J81" s="13">
        <f>SUM(W32:W36)</f>
        <v>67</v>
      </c>
      <c r="K81" s="18"/>
      <c r="L81" s="18"/>
      <c r="M81" s="26"/>
    </row>
    <row r="82" spans="1:13">
      <c r="A82" s="6" t="s">
        <v>54</v>
      </c>
      <c r="B82" s="12">
        <f>SUM(O37:O41)</f>
        <v>28</v>
      </c>
      <c r="C82" s="17"/>
      <c r="D82" s="17"/>
      <c r="E82" s="20"/>
      <c r="F82" s="12">
        <f>SUM(S37:S41)</f>
        <v>21</v>
      </c>
      <c r="G82" s="17"/>
      <c r="H82" s="17"/>
      <c r="I82" s="20"/>
      <c r="J82" s="12">
        <f>SUM(W37:W41)</f>
        <v>49</v>
      </c>
      <c r="K82" s="17"/>
      <c r="L82" s="17"/>
      <c r="M82" s="25"/>
    </row>
    <row r="83" spans="1:13">
      <c r="A83" s="7" t="s">
        <v>12</v>
      </c>
      <c r="B83" s="13">
        <f>SUM(O42:O46)</f>
        <v>10</v>
      </c>
      <c r="C83" s="18"/>
      <c r="D83" s="18"/>
      <c r="E83" s="21"/>
      <c r="F83" s="13">
        <f>SUM(S42:S46)</f>
        <v>20</v>
      </c>
      <c r="G83" s="18"/>
      <c r="H83" s="18"/>
      <c r="I83" s="21"/>
      <c r="J83" s="13">
        <f>SUM(W42:W46)</f>
        <v>30</v>
      </c>
      <c r="K83" s="18"/>
      <c r="L83" s="18"/>
      <c r="M83" s="26"/>
    </row>
    <row r="84" spans="1:13">
      <c r="A84" s="6" t="s">
        <v>34</v>
      </c>
      <c r="B84" s="12">
        <f>SUM(O47:O51)</f>
        <v>3</v>
      </c>
      <c r="C84" s="17"/>
      <c r="D84" s="17"/>
      <c r="E84" s="20"/>
      <c r="F84" s="12">
        <f>SUM(S47:S51)</f>
        <v>24</v>
      </c>
      <c r="G84" s="17"/>
      <c r="H84" s="17"/>
      <c r="I84" s="20"/>
      <c r="J84" s="12">
        <f>SUM(W47:W51)</f>
        <v>27</v>
      </c>
      <c r="K84" s="17"/>
      <c r="L84" s="17"/>
      <c r="M84" s="25"/>
    </row>
    <row r="85" spans="1:13">
      <c r="A85" s="7" t="s">
        <v>45</v>
      </c>
      <c r="B85" s="13">
        <f>SUM(O52:O56)</f>
        <v>3</v>
      </c>
      <c r="C85" s="18"/>
      <c r="D85" s="18"/>
      <c r="E85" s="21"/>
      <c r="F85" s="13">
        <f>SUM(S52:S56)</f>
        <v>4</v>
      </c>
      <c r="G85" s="18"/>
      <c r="H85" s="18"/>
      <c r="I85" s="21"/>
      <c r="J85" s="13">
        <f>SUM(W52:W56)</f>
        <v>7</v>
      </c>
      <c r="K85" s="18"/>
      <c r="L85" s="18"/>
      <c r="M85" s="26"/>
    </row>
    <row r="86" spans="1:13">
      <c r="A86" s="6" t="s">
        <v>40</v>
      </c>
      <c r="B86" s="12">
        <f>SUM(O57)</f>
        <v>1</v>
      </c>
      <c r="C86" s="17"/>
      <c r="D86" s="17"/>
      <c r="E86" s="20"/>
      <c r="F86" s="12">
        <f>SUM(S57)</f>
        <v>1</v>
      </c>
      <c r="G86" s="17"/>
      <c r="H86" s="17"/>
      <c r="I86" s="20"/>
      <c r="J86" s="12">
        <f>SUM(W57)</f>
        <v>2</v>
      </c>
      <c r="K86" s="17"/>
      <c r="L86" s="17"/>
      <c r="M86" s="25"/>
    </row>
    <row r="87" spans="1:13">
      <c r="A87" s="8" t="s">
        <v>24</v>
      </c>
      <c r="B87" s="14">
        <f>SUM(B66:B86)</f>
        <v>516</v>
      </c>
      <c r="C87" s="19"/>
      <c r="D87" s="19"/>
      <c r="E87" s="22"/>
      <c r="F87" s="14">
        <f>SUM(F66:F86)</f>
        <v>544</v>
      </c>
      <c r="G87" s="19"/>
      <c r="H87" s="19"/>
      <c r="I87" s="22"/>
      <c r="J87" s="14">
        <f>SUM(J66:J86)</f>
        <v>1060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130</v>
      </c>
      <c r="C90" s="19"/>
      <c r="D90" s="19"/>
      <c r="E90" s="22"/>
      <c r="F90" s="14">
        <f>SUM(S22:S57)</f>
        <v>170</v>
      </c>
      <c r="G90" s="19"/>
      <c r="H90" s="19"/>
      <c r="I90" s="22"/>
      <c r="J90" s="14">
        <f>SUM(W22:W57)</f>
        <v>300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113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9</v>
      </c>
      <c r="C8" s="17"/>
      <c r="D8" s="17"/>
      <c r="E8" s="20"/>
      <c r="F8" s="12">
        <v>5</v>
      </c>
      <c r="G8" s="17"/>
      <c r="H8" s="17"/>
      <c r="I8" s="20"/>
      <c r="J8" s="12">
        <f t="shared" ref="J8:J58" si="0">SUM(B8,F8)</f>
        <v>14</v>
      </c>
      <c r="K8" s="17"/>
      <c r="L8" s="17"/>
      <c r="M8" s="20"/>
      <c r="N8" s="29">
        <v>51</v>
      </c>
      <c r="O8" s="13">
        <v>14</v>
      </c>
      <c r="P8" s="18"/>
      <c r="Q8" s="18"/>
      <c r="R8" s="21"/>
      <c r="S8" s="13">
        <v>11</v>
      </c>
      <c r="T8" s="18"/>
      <c r="U8" s="18"/>
      <c r="V8" s="21"/>
      <c r="W8" s="13">
        <f t="shared" ref="W8:W57" si="1">SUM(O8,S8)</f>
        <v>25</v>
      </c>
      <c r="X8" s="18"/>
      <c r="Y8" s="18"/>
      <c r="Z8" s="26"/>
    </row>
    <row r="9" spans="1:26">
      <c r="A9" s="7">
        <v>1</v>
      </c>
      <c r="B9" s="13">
        <v>14</v>
      </c>
      <c r="C9" s="18"/>
      <c r="D9" s="18"/>
      <c r="E9" s="21"/>
      <c r="F9" s="13">
        <v>6</v>
      </c>
      <c r="G9" s="18"/>
      <c r="H9" s="18"/>
      <c r="I9" s="21"/>
      <c r="J9" s="13">
        <f t="shared" si="0"/>
        <v>20</v>
      </c>
      <c r="K9" s="18"/>
      <c r="L9" s="18"/>
      <c r="M9" s="21"/>
      <c r="N9" s="30">
        <v>52</v>
      </c>
      <c r="O9" s="12">
        <v>19</v>
      </c>
      <c r="P9" s="17"/>
      <c r="Q9" s="17"/>
      <c r="R9" s="20"/>
      <c r="S9" s="12">
        <v>11</v>
      </c>
      <c r="T9" s="17"/>
      <c r="U9" s="17"/>
      <c r="V9" s="20"/>
      <c r="W9" s="12">
        <f t="shared" si="1"/>
        <v>30</v>
      </c>
      <c r="X9" s="17"/>
      <c r="Y9" s="17"/>
      <c r="Z9" s="25"/>
    </row>
    <row r="10" spans="1:26">
      <c r="A10" s="6">
        <v>2</v>
      </c>
      <c r="B10" s="12">
        <v>4</v>
      </c>
      <c r="C10" s="17"/>
      <c r="D10" s="17"/>
      <c r="E10" s="20"/>
      <c r="F10" s="12">
        <v>8</v>
      </c>
      <c r="G10" s="17"/>
      <c r="H10" s="17"/>
      <c r="I10" s="20"/>
      <c r="J10" s="12">
        <f t="shared" si="0"/>
        <v>12</v>
      </c>
      <c r="K10" s="17"/>
      <c r="L10" s="17"/>
      <c r="M10" s="20"/>
      <c r="N10" s="29">
        <v>53</v>
      </c>
      <c r="O10" s="13">
        <v>16</v>
      </c>
      <c r="P10" s="18"/>
      <c r="Q10" s="18"/>
      <c r="R10" s="21"/>
      <c r="S10" s="13">
        <v>18</v>
      </c>
      <c r="T10" s="18"/>
      <c r="U10" s="18"/>
      <c r="V10" s="21"/>
      <c r="W10" s="13">
        <f t="shared" si="1"/>
        <v>34</v>
      </c>
      <c r="X10" s="18"/>
      <c r="Y10" s="18"/>
      <c r="Z10" s="26"/>
    </row>
    <row r="11" spans="1:26">
      <c r="A11" s="7">
        <v>3</v>
      </c>
      <c r="B11" s="13">
        <v>14</v>
      </c>
      <c r="C11" s="18"/>
      <c r="D11" s="18"/>
      <c r="E11" s="21"/>
      <c r="F11" s="13">
        <v>3</v>
      </c>
      <c r="G11" s="18"/>
      <c r="H11" s="18"/>
      <c r="I11" s="21"/>
      <c r="J11" s="13">
        <f t="shared" si="0"/>
        <v>17</v>
      </c>
      <c r="K11" s="18"/>
      <c r="L11" s="18"/>
      <c r="M11" s="21"/>
      <c r="N11" s="30">
        <v>54</v>
      </c>
      <c r="O11" s="12">
        <v>13</v>
      </c>
      <c r="P11" s="17"/>
      <c r="Q11" s="17"/>
      <c r="R11" s="20"/>
      <c r="S11" s="12">
        <v>5</v>
      </c>
      <c r="T11" s="17"/>
      <c r="U11" s="17"/>
      <c r="V11" s="20"/>
      <c r="W11" s="12">
        <f t="shared" si="1"/>
        <v>18</v>
      </c>
      <c r="X11" s="17"/>
      <c r="Y11" s="17"/>
      <c r="Z11" s="25"/>
    </row>
    <row r="12" spans="1:26">
      <c r="A12" s="6">
        <v>4</v>
      </c>
      <c r="B12" s="12">
        <v>6</v>
      </c>
      <c r="C12" s="17"/>
      <c r="D12" s="17"/>
      <c r="E12" s="20"/>
      <c r="F12" s="12">
        <v>5</v>
      </c>
      <c r="G12" s="17"/>
      <c r="H12" s="17"/>
      <c r="I12" s="20"/>
      <c r="J12" s="12">
        <f t="shared" si="0"/>
        <v>11</v>
      </c>
      <c r="K12" s="17"/>
      <c r="L12" s="17"/>
      <c r="M12" s="20"/>
      <c r="N12" s="29">
        <v>55</v>
      </c>
      <c r="O12" s="13">
        <v>14</v>
      </c>
      <c r="P12" s="18"/>
      <c r="Q12" s="18"/>
      <c r="R12" s="21"/>
      <c r="S12" s="13">
        <v>14</v>
      </c>
      <c r="T12" s="18"/>
      <c r="U12" s="18"/>
      <c r="V12" s="21"/>
      <c r="W12" s="13">
        <f t="shared" si="1"/>
        <v>28</v>
      </c>
      <c r="X12" s="18"/>
      <c r="Y12" s="18"/>
      <c r="Z12" s="26"/>
    </row>
    <row r="13" spans="1:26">
      <c r="A13" s="7">
        <v>5</v>
      </c>
      <c r="B13" s="13">
        <v>6</v>
      </c>
      <c r="C13" s="18"/>
      <c r="D13" s="18"/>
      <c r="E13" s="21"/>
      <c r="F13" s="13">
        <v>6</v>
      </c>
      <c r="G13" s="18"/>
      <c r="H13" s="18"/>
      <c r="I13" s="21"/>
      <c r="J13" s="13">
        <f t="shared" si="0"/>
        <v>12</v>
      </c>
      <c r="K13" s="18"/>
      <c r="L13" s="18"/>
      <c r="M13" s="21"/>
      <c r="N13" s="30">
        <v>56</v>
      </c>
      <c r="O13" s="12">
        <v>12</v>
      </c>
      <c r="P13" s="17"/>
      <c r="Q13" s="17"/>
      <c r="R13" s="20"/>
      <c r="S13" s="12">
        <v>8</v>
      </c>
      <c r="T13" s="17"/>
      <c r="U13" s="17"/>
      <c r="V13" s="20"/>
      <c r="W13" s="12">
        <f t="shared" si="1"/>
        <v>20</v>
      </c>
      <c r="X13" s="17"/>
      <c r="Y13" s="17"/>
      <c r="Z13" s="25"/>
    </row>
    <row r="14" spans="1:26">
      <c r="A14" s="6">
        <v>6</v>
      </c>
      <c r="B14" s="12">
        <v>6</v>
      </c>
      <c r="C14" s="17"/>
      <c r="D14" s="17"/>
      <c r="E14" s="20"/>
      <c r="F14" s="12">
        <v>11</v>
      </c>
      <c r="G14" s="17"/>
      <c r="H14" s="17"/>
      <c r="I14" s="20"/>
      <c r="J14" s="12">
        <f t="shared" si="0"/>
        <v>17</v>
      </c>
      <c r="K14" s="17"/>
      <c r="L14" s="17"/>
      <c r="M14" s="20"/>
      <c r="N14" s="29">
        <v>57</v>
      </c>
      <c r="O14" s="13">
        <v>10</v>
      </c>
      <c r="P14" s="18"/>
      <c r="Q14" s="18"/>
      <c r="R14" s="21"/>
      <c r="S14" s="13">
        <v>12</v>
      </c>
      <c r="T14" s="18"/>
      <c r="U14" s="18"/>
      <c r="V14" s="21"/>
      <c r="W14" s="13">
        <f t="shared" si="1"/>
        <v>22</v>
      </c>
      <c r="X14" s="18"/>
      <c r="Y14" s="18"/>
      <c r="Z14" s="26"/>
    </row>
    <row r="15" spans="1:26">
      <c r="A15" s="7">
        <v>7</v>
      </c>
      <c r="B15" s="13">
        <v>2</v>
      </c>
      <c r="C15" s="18"/>
      <c r="D15" s="18"/>
      <c r="E15" s="21"/>
      <c r="F15" s="13">
        <v>9</v>
      </c>
      <c r="G15" s="18"/>
      <c r="H15" s="18"/>
      <c r="I15" s="21"/>
      <c r="J15" s="13">
        <f t="shared" si="0"/>
        <v>11</v>
      </c>
      <c r="K15" s="18"/>
      <c r="L15" s="18"/>
      <c r="M15" s="21"/>
      <c r="N15" s="30">
        <v>58</v>
      </c>
      <c r="O15" s="12">
        <v>8</v>
      </c>
      <c r="P15" s="17"/>
      <c r="Q15" s="17"/>
      <c r="R15" s="20"/>
      <c r="S15" s="12">
        <v>7</v>
      </c>
      <c r="T15" s="17"/>
      <c r="U15" s="17"/>
      <c r="V15" s="20"/>
      <c r="W15" s="12">
        <f t="shared" si="1"/>
        <v>15</v>
      </c>
      <c r="X15" s="17"/>
      <c r="Y15" s="17"/>
      <c r="Z15" s="25"/>
    </row>
    <row r="16" spans="1:26">
      <c r="A16" s="6">
        <v>8</v>
      </c>
      <c r="B16" s="12">
        <v>10</v>
      </c>
      <c r="C16" s="17"/>
      <c r="D16" s="17"/>
      <c r="E16" s="20"/>
      <c r="F16" s="12">
        <v>9</v>
      </c>
      <c r="G16" s="17"/>
      <c r="H16" s="17"/>
      <c r="I16" s="20"/>
      <c r="J16" s="12">
        <f t="shared" si="0"/>
        <v>19</v>
      </c>
      <c r="K16" s="17"/>
      <c r="L16" s="17"/>
      <c r="M16" s="20"/>
      <c r="N16" s="29">
        <v>59</v>
      </c>
      <c r="O16" s="13">
        <v>12</v>
      </c>
      <c r="P16" s="18"/>
      <c r="Q16" s="18"/>
      <c r="R16" s="21"/>
      <c r="S16" s="13">
        <v>12</v>
      </c>
      <c r="T16" s="18"/>
      <c r="U16" s="18"/>
      <c r="V16" s="21"/>
      <c r="W16" s="13">
        <f t="shared" si="1"/>
        <v>24</v>
      </c>
      <c r="X16" s="18"/>
      <c r="Y16" s="18"/>
      <c r="Z16" s="26"/>
    </row>
    <row r="17" spans="1:26">
      <c r="A17" s="7">
        <v>9</v>
      </c>
      <c r="B17" s="13">
        <v>8</v>
      </c>
      <c r="C17" s="18"/>
      <c r="D17" s="18"/>
      <c r="E17" s="21"/>
      <c r="F17" s="13">
        <v>11</v>
      </c>
      <c r="G17" s="18"/>
      <c r="H17" s="18"/>
      <c r="I17" s="21"/>
      <c r="J17" s="13">
        <f t="shared" si="0"/>
        <v>19</v>
      </c>
      <c r="K17" s="18"/>
      <c r="L17" s="18"/>
      <c r="M17" s="21"/>
      <c r="N17" s="30">
        <v>60</v>
      </c>
      <c r="O17" s="12">
        <v>7</v>
      </c>
      <c r="P17" s="17"/>
      <c r="Q17" s="17"/>
      <c r="R17" s="20"/>
      <c r="S17" s="12">
        <v>11</v>
      </c>
      <c r="T17" s="17"/>
      <c r="U17" s="17"/>
      <c r="V17" s="20"/>
      <c r="W17" s="12">
        <f t="shared" si="1"/>
        <v>18</v>
      </c>
      <c r="X17" s="17"/>
      <c r="Y17" s="17"/>
      <c r="Z17" s="25"/>
    </row>
    <row r="18" spans="1:26">
      <c r="A18" s="6">
        <v>10</v>
      </c>
      <c r="B18" s="12">
        <v>7</v>
      </c>
      <c r="C18" s="17"/>
      <c r="D18" s="17"/>
      <c r="E18" s="20"/>
      <c r="F18" s="12">
        <v>4</v>
      </c>
      <c r="G18" s="17"/>
      <c r="H18" s="17"/>
      <c r="I18" s="20"/>
      <c r="J18" s="12">
        <f t="shared" si="0"/>
        <v>11</v>
      </c>
      <c r="K18" s="17"/>
      <c r="L18" s="17"/>
      <c r="M18" s="20"/>
      <c r="N18" s="29">
        <v>61</v>
      </c>
      <c r="O18" s="13">
        <v>10</v>
      </c>
      <c r="P18" s="18"/>
      <c r="Q18" s="18"/>
      <c r="R18" s="21"/>
      <c r="S18" s="13">
        <v>8</v>
      </c>
      <c r="T18" s="18"/>
      <c r="U18" s="18"/>
      <c r="V18" s="21"/>
      <c r="W18" s="13">
        <f t="shared" si="1"/>
        <v>18</v>
      </c>
      <c r="X18" s="18"/>
      <c r="Y18" s="18"/>
      <c r="Z18" s="26"/>
    </row>
    <row r="19" spans="1:26">
      <c r="A19" s="7">
        <v>11</v>
      </c>
      <c r="B19" s="13">
        <v>7</v>
      </c>
      <c r="C19" s="18"/>
      <c r="D19" s="18"/>
      <c r="E19" s="21"/>
      <c r="F19" s="13">
        <v>8</v>
      </c>
      <c r="G19" s="18"/>
      <c r="H19" s="18"/>
      <c r="I19" s="21"/>
      <c r="J19" s="13">
        <f t="shared" si="0"/>
        <v>15</v>
      </c>
      <c r="K19" s="18"/>
      <c r="L19" s="18"/>
      <c r="M19" s="21"/>
      <c r="N19" s="30">
        <v>62</v>
      </c>
      <c r="O19" s="12">
        <v>11</v>
      </c>
      <c r="P19" s="17"/>
      <c r="Q19" s="17"/>
      <c r="R19" s="20"/>
      <c r="S19" s="12">
        <v>13</v>
      </c>
      <c r="T19" s="17"/>
      <c r="U19" s="17"/>
      <c r="V19" s="20"/>
      <c r="W19" s="12">
        <f t="shared" si="1"/>
        <v>24</v>
      </c>
      <c r="X19" s="17"/>
      <c r="Y19" s="17"/>
      <c r="Z19" s="25"/>
    </row>
    <row r="20" spans="1:26">
      <c r="A20" s="6">
        <v>12</v>
      </c>
      <c r="B20" s="12">
        <v>12</v>
      </c>
      <c r="C20" s="17"/>
      <c r="D20" s="17"/>
      <c r="E20" s="20"/>
      <c r="F20" s="12">
        <v>12</v>
      </c>
      <c r="G20" s="17"/>
      <c r="H20" s="17"/>
      <c r="I20" s="20"/>
      <c r="J20" s="12">
        <f t="shared" si="0"/>
        <v>24</v>
      </c>
      <c r="K20" s="17"/>
      <c r="L20" s="17"/>
      <c r="M20" s="20"/>
      <c r="N20" s="29">
        <v>63</v>
      </c>
      <c r="O20" s="13">
        <v>9</v>
      </c>
      <c r="P20" s="18"/>
      <c r="Q20" s="18"/>
      <c r="R20" s="21"/>
      <c r="S20" s="13">
        <v>17</v>
      </c>
      <c r="T20" s="18"/>
      <c r="U20" s="18"/>
      <c r="V20" s="21"/>
      <c r="W20" s="13">
        <f t="shared" si="1"/>
        <v>26</v>
      </c>
      <c r="X20" s="18"/>
      <c r="Y20" s="18"/>
      <c r="Z20" s="26"/>
    </row>
    <row r="21" spans="1:26">
      <c r="A21" s="7">
        <v>13</v>
      </c>
      <c r="B21" s="13">
        <v>7</v>
      </c>
      <c r="C21" s="18"/>
      <c r="D21" s="18"/>
      <c r="E21" s="21"/>
      <c r="F21" s="13">
        <v>9</v>
      </c>
      <c r="G21" s="18"/>
      <c r="H21" s="18"/>
      <c r="I21" s="21"/>
      <c r="J21" s="13">
        <f t="shared" si="0"/>
        <v>16</v>
      </c>
      <c r="K21" s="18"/>
      <c r="L21" s="18"/>
      <c r="M21" s="21"/>
      <c r="N21" s="30">
        <v>64</v>
      </c>
      <c r="O21" s="12">
        <v>11</v>
      </c>
      <c r="P21" s="17"/>
      <c r="Q21" s="17"/>
      <c r="R21" s="20"/>
      <c r="S21" s="12">
        <v>19</v>
      </c>
      <c r="T21" s="17"/>
      <c r="U21" s="17"/>
      <c r="V21" s="20"/>
      <c r="W21" s="12">
        <f t="shared" si="1"/>
        <v>30</v>
      </c>
      <c r="X21" s="17"/>
      <c r="Y21" s="17"/>
      <c r="Z21" s="25"/>
    </row>
    <row r="22" spans="1:26">
      <c r="A22" s="6">
        <v>14</v>
      </c>
      <c r="B22" s="12">
        <v>7</v>
      </c>
      <c r="C22" s="17"/>
      <c r="D22" s="17"/>
      <c r="E22" s="20"/>
      <c r="F22" s="12">
        <v>11</v>
      </c>
      <c r="G22" s="17"/>
      <c r="H22" s="17"/>
      <c r="I22" s="20"/>
      <c r="J22" s="12">
        <f t="shared" si="0"/>
        <v>18</v>
      </c>
      <c r="K22" s="17"/>
      <c r="L22" s="17"/>
      <c r="M22" s="20"/>
      <c r="N22" s="29">
        <v>65</v>
      </c>
      <c r="O22" s="13">
        <v>10</v>
      </c>
      <c r="P22" s="18"/>
      <c r="Q22" s="18"/>
      <c r="R22" s="21"/>
      <c r="S22" s="13">
        <v>13</v>
      </c>
      <c r="T22" s="18"/>
      <c r="U22" s="18"/>
      <c r="V22" s="21"/>
      <c r="W22" s="13">
        <f t="shared" si="1"/>
        <v>23</v>
      </c>
      <c r="X22" s="18"/>
      <c r="Y22" s="18"/>
      <c r="Z22" s="26"/>
    </row>
    <row r="23" spans="1:26">
      <c r="A23" s="7">
        <v>15</v>
      </c>
      <c r="B23" s="13">
        <v>8</v>
      </c>
      <c r="C23" s="18"/>
      <c r="D23" s="18"/>
      <c r="E23" s="21"/>
      <c r="F23" s="13">
        <v>6</v>
      </c>
      <c r="G23" s="18"/>
      <c r="H23" s="18"/>
      <c r="I23" s="21"/>
      <c r="J23" s="13">
        <f t="shared" si="0"/>
        <v>14</v>
      </c>
      <c r="K23" s="18"/>
      <c r="L23" s="18"/>
      <c r="M23" s="21"/>
      <c r="N23" s="30">
        <v>66</v>
      </c>
      <c r="O23" s="12">
        <v>20</v>
      </c>
      <c r="P23" s="17"/>
      <c r="Q23" s="17"/>
      <c r="R23" s="20"/>
      <c r="S23" s="12">
        <v>12</v>
      </c>
      <c r="T23" s="17"/>
      <c r="U23" s="17"/>
      <c r="V23" s="20"/>
      <c r="W23" s="12">
        <f t="shared" si="1"/>
        <v>32</v>
      </c>
      <c r="X23" s="17"/>
      <c r="Y23" s="17"/>
      <c r="Z23" s="25"/>
    </row>
    <row r="24" spans="1:26">
      <c r="A24" s="6">
        <v>16</v>
      </c>
      <c r="B24" s="12">
        <v>7</v>
      </c>
      <c r="C24" s="17"/>
      <c r="D24" s="17"/>
      <c r="E24" s="20"/>
      <c r="F24" s="12">
        <v>8</v>
      </c>
      <c r="G24" s="17"/>
      <c r="H24" s="17"/>
      <c r="I24" s="20"/>
      <c r="J24" s="12">
        <f t="shared" si="0"/>
        <v>15</v>
      </c>
      <c r="K24" s="17"/>
      <c r="L24" s="17"/>
      <c r="M24" s="20"/>
      <c r="N24" s="29">
        <v>67</v>
      </c>
      <c r="O24" s="13">
        <v>9</v>
      </c>
      <c r="P24" s="18"/>
      <c r="Q24" s="18"/>
      <c r="R24" s="21"/>
      <c r="S24" s="13">
        <v>8</v>
      </c>
      <c r="T24" s="18"/>
      <c r="U24" s="18"/>
      <c r="V24" s="21"/>
      <c r="W24" s="13">
        <f t="shared" si="1"/>
        <v>17</v>
      </c>
      <c r="X24" s="18"/>
      <c r="Y24" s="18"/>
      <c r="Z24" s="26"/>
    </row>
    <row r="25" spans="1:26">
      <c r="A25" s="7">
        <v>17</v>
      </c>
      <c r="B25" s="13">
        <v>10</v>
      </c>
      <c r="C25" s="18"/>
      <c r="D25" s="18"/>
      <c r="E25" s="21"/>
      <c r="F25" s="13">
        <v>14</v>
      </c>
      <c r="G25" s="18"/>
      <c r="H25" s="18"/>
      <c r="I25" s="21"/>
      <c r="J25" s="13">
        <f t="shared" si="0"/>
        <v>24</v>
      </c>
      <c r="K25" s="18"/>
      <c r="L25" s="18"/>
      <c r="M25" s="21"/>
      <c r="N25" s="30">
        <v>68</v>
      </c>
      <c r="O25" s="12">
        <v>13</v>
      </c>
      <c r="P25" s="17"/>
      <c r="Q25" s="17"/>
      <c r="R25" s="20"/>
      <c r="S25" s="12">
        <v>12</v>
      </c>
      <c r="T25" s="17"/>
      <c r="U25" s="17"/>
      <c r="V25" s="20"/>
      <c r="W25" s="12">
        <f t="shared" si="1"/>
        <v>25</v>
      </c>
      <c r="X25" s="17"/>
      <c r="Y25" s="17"/>
      <c r="Z25" s="25"/>
    </row>
    <row r="26" spans="1:26">
      <c r="A26" s="6">
        <v>18</v>
      </c>
      <c r="B26" s="12">
        <v>6</v>
      </c>
      <c r="C26" s="17"/>
      <c r="D26" s="17"/>
      <c r="E26" s="20"/>
      <c r="F26" s="12">
        <v>10</v>
      </c>
      <c r="G26" s="17"/>
      <c r="H26" s="17"/>
      <c r="I26" s="20"/>
      <c r="J26" s="12">
        <f t="shared" si="0"/>
        <v>16</v>
      </c>
      <c r="K26" s="17"/>
      <c r="L26" s="17"/>
      <c r="M26" s="20"/>
      <c r="N26" s="29">
        <v>69</v>
      </c>
      <c r="O26" s="13">
        <v>17</v>
      </c>
      <c r="P26" s="18"/>
      <c r="Q26" s="18"/>
      <c r="R26" s="21"/>
      <c r="S26" s="13">
        <v>15</v>
      </c>
      <c r="T26" s="18"/>
      <c r="U26" s="18"/>
      <c r="V26" s="21"/>
      <c r="W26" s="13">
        <f t="shared" si="1"/>
        <v>32</v>
      </c>
      <c r="X26" s="18"/>
      <c r="Y26" s="18"/>
      <c r="Z26" s="26"/>
    </row>
    <row r="27" spans="1:26">
      <c r="A27" s="7">
        <v>19</v>
      </c>
      <c r="B27" s="13">
        <v>5</v>
      </c>
      <c r="C27" s="18"/>
      <c r="D27" s="18"/>
      <c r="E27" s="21"/>
      <c r="F27" s="13">
        <v>10</v>
      </c>
      <c r="G27" s="18"/>
      <c r="H27" s="18"/>
      <c r="I27" s="21"/>
      <c r="J27" s="13">
        <f t="shared" si="0"/>
        <v>15</v>
      </c>
      <c r="K27" s="18"/>
      <c r="L27" s="18"/>
      <c r="M27" s="21"/>
      <c r="N27" s="30">
        <v>70</v>
      </c>
      <c r="O27" s="12">
        <v>7</v>
      </c>
      <c r="P27" s="17"/>
      <c r="Q27" s="17"/>
      <c r="R27" s="20"/>
      <c r="S27" s="12">
        <v>9</v>
      </c>
      <c r="T27" s="17"/>
      <c r="U27" s="17"/>
      <c r="V27" s="20"/>
      <c r="W27" s="12">
        <f t="shared" si="1"/>
        <v>16</v>
      </c>
      <c r="X27" s="17"/>
      <c r="Y27" s="17"/>
      <c r="Z27" s="25"/>
    </row>
    <row r="28" spans="1:26">
      <c r="A28" s="6">
        <v>20</v>
      </c>
      <c r="B28" s="12">
        <v>10</v>
      </c>
      <c r="C28" s="17"/>
      <c r="D28" s="17"/>
      <c r="E28" s="20"/>
      <c r="F28" s="12">
        <v>5</v>
      </c>
      <c r="G28" s="17"/>
      <c r="H28" s="17"/>
      <c r="I28" s="20"/>
      <c r="J28" s="12">
        <f t="shared" si="0"/>
        <v>15</v>
      </c>
      <c r="K28" s="17"/>
      <c r="L28" s="17"/>
      <c r="M28" s="20"/>
      <c r="N28" s="29">
        <v>71</v>
      </c>
      <c r="O28" s="13">
        <v>15</v>
      </c>
      <c r="P28" s="18"/>
      <c r="Q28" s="18"/>
      <c r="R28" s="21"/>
      <c r="S28" s="13">
        <v>15</v>
      </c>
      <c r="T28" s="18"/>
      <c r="U28" s="18"/>
      <c r="V28" s="21"/>
      <c r="W28" s="13">
        <f t="shared" si="1"/>
        <v>30</v>
      </c>
      <c r="X28" s="18"/>
      <c r="Y28" s="18"/>
      <c r="Z28" s="26"/>
    </row>
    <row r="29" spans="1:26">
      <c r="A29" s="7">
        <v>21</v>
      </c>
      <c r="B29" s="13">
        <v>8</v>
      </c>
      <c r="C29" s="18"/>
      <c r="D29" s="18"/>
      <c r="E29" s="21"/>
      <c r="F29" s="13">
        <v>8</v>
      </c>
      <c r="G29" s="18"/>
      <c r="H29" s="18"/>
      <c r="I29" s="21"/>
      <c r="J29" s="13">
        <f t="shared" si="0"/>
        <v>16</v>
      </c>
      <c r="K29" s="18"/>
      <c r="L29" s="18"/>
      <c r="M29" s="21"/>
      <c r="N29" s="30">
        <v>72</v>
      </c>
      <c r="O29" s="12">
        <v>15</v>
      </c>
      <c r="P29" s="17"/>
      <c r="Q29" s="17"/>
      <c r="R29" s="20"/>
      <c r="S29" s="12">
        <v>13</v>
      </c>
      <c r="T29" s="17"/>
      <c r="U29" s="17"/>
      <c r="V29" s="20"/>
      <c r="W29" s="12">
        <f t="shared" si="1"/>
        <v>28</v>
      </c>
      <c r="X29" s="17"/>
      <c r="Y29" s="17"/>
      <c r="Z29" s="25"/>
    </row>
    <row r="30" spans="1:26">
      <c r="A30" s="6">
        <v>22</v>
      </c>
      <c r="B30" s="12">
        <v>17</v>
      </c>
      <c r="C30" s="17"/>
      <c r="D30" s="17"/>
      <c r="E30" s="20"/>
      <c r="F30" s="12">
        <v>12</v>
      </c>
      <c r="G30" s="17"/>
      <c r="H30" s="17"/>
      <c r="I30" s="20"/>
      <c r="J30" s="12">
        <f t="shared" si="0"/>
        <v>29</v>
      </c>
      <c r="K30" s="17"/>
      <c r="L30" s="17"/>
      <c r="M30" s="20"/>
      <c r="N30" s="29">
        <v>73</v>
      </c>
      <c r="O30" s="13">
        <v>17</v>
      </c>
      <c r="P30" s="18"/>
      <c r="Q30" s="18"/>
      <c r="R30" s="21"/>
      <c r="S30" s="13">
        <v>14</v>
      </c>
      <c r="T30" s="18"/>
      <c r="U30" s="18"/>
      <c r="V30" s="21"/>
      <c r="W30" s="13">
        <f t="shared" si="1"/>
        <v>31</v>
      </c>
      <c r="X30" s="18"/>
      <c r="Y30" s="18"/>
      <c r="Z30" s="26"/>
    </row>
    <row r="31" spans="1:26">
      <c r="A31" s="7">
        <v>23</v>
      </c>
      <c r="B31" s="13">
        <v>11</v>
      </c>
      <c r="C31" s="18"/>
      <c r="D31" s="18"/>
      <c r="E31" s="21"/>
      <c r="F31" s="13">
        <v>9</v>
      </c>
      <c r="G31" s="18"/>
      <c r="H31" s="18"/>
      <c r="I31" s="21"/>
      <c r="J31" s="13">
        <f t="shared" si="0"/>
        <v>20</v>
      </c>
      <c r="K31" s="18"/>
      <c r="L31" s="18"/>
      <c r="M31" s="21"/>
      <c r="N31" s="30">
        <v>74</v>
      </c>
      <c r="O31" s="12">
        <v>12</v>
      </c>
      <c r="P31" s="17"/>
      <c r="Q31" s="17"/>
      <c r="R31" s="20"/>
      <c r="S31" s="12">
        <v>14</v>
      </c>
      <c r="T31" s="17"/>
      <c r="U31" s="17"/>
      <c r="V31" s="20"/>
      <c r="W31" s="12">
        <f t="shared" si="1"/>
        <v>26</v>
      </c>
      <c r="X31" s="17"/>
      <c r="Y31" s="17"/>
      <c r="Z31" s="25"/>
    </row>
    <row r="32" spans="1:26">
      <c r="A32" s="6">
        <v>24</v>
      </c>
      <c r="B32" s="12">
        <v>12</v>
      </c>
      <c r="C32" s="17"/>
      <c r="D32" s="17"/>
      <c r="E32" s="20"/>
      <c r="F32" s="12">
        <v>12</v>
      </c>
      <c r="G32" s="17"/>
      <c r="H32" s="17"/>
      <c r="I32" s="20"/>
      <c r="J32" s="12">
        <f t="shared" si="0"/>
        <v>24</v>
      </c>
      <c r="K32" s="17"/>
      <c r="L32" s="17"/>
      <c r="M32" s="20"/>
      <c r="N32" s="29">
        <v>75</v>
      </c>
      <c r="O32" s="13">
        <v>10</v>
      </c>
      <c r="P32" s="18"/>
      <c r="Q32" s="18"/>
      <c r="R32" s="21"/>
      <c r="S32" s="13">
        <v>11</v>
      </c>
      <c r="T32" s="18"/>
      <c r="U32" s="18"/>
      <c r="V32" s="21"/>
      <c r="W32" s="13">
        <f t="shared" si="1"/>
        <v>21</v>
      </c>
      <c r="X32" s="18"/>
      <c r="Y32" s="18"/>
      <c r="Z32" s="26"/>
    </row>
    <row r="33" spans="1:26">
      <c r="A33" s="7">
        <v>25</v>
      </c>
      <c r="B33" s="13">
        <v>10</v>
      </c>
      <c r="C33" s="18"/>
      <c r="D33" s="18"/>
      <c r="E33" s="21"/>
      <c r="F33" s="13">
        <v>12</v>
      </c>
      <c r="G33" s="18"/>
      <c r="H33" s="18"/>
      <c r="I33" s="21"/>
      <c r="J33" s="13">
        <f t="shared" si="0"/>
        <v>22</v>
      </c>
      <c r="K33" s="18"/>
      <c r="L33" s="18"/>
      <c r="M33" s="21"/>
      <c r="N33" s="30">
        <v>76</v>
      </c>
      <c r="O33" s="12">
        <v>13</v>
      </c>
      <c r="P33" s="17"/>
      <c r="Q33" s="17"/>
      <c r="R33" s="20"/>
      <c r="S33" s="12">
        <v>13</v>
      </c>
      <c r="T33" s="17"/>
      <c r="U33" s="17"/>
      <c r="V33" s="20"/>
      <c r="W33" s="12">
        <f t="shared" si="1"/>
        <v>26</v>
      </c>
      <c r="X33" s="17"/>
      <c r="Y33" s="17"/>
      <c r="Z33" s="25"/>
    </row>
    <row r="34" spans="1:26">
      <c r="A34" s="6">
        <v>26</v>
      </c>
      <c r="B34" s="12">
        <v>12</v>
      </c>
      <c r="C34" s="17"/>
      <c r="D34" s="17"/>
      <c r="E34" s="20"/>
      <c r="F34" s="12">
        <v>13</v>
      </c>
      <c r="G34" s="17"/>
      <c r="H34" s="17"/>
      <c r="I34" s="20"/>
      <c r="J34" s="12">
        <f t="shared" si="0"/>
        <v>25</v>
      </c>
      <c r="K34" s="17"/>
      <c r="L34" s="17"/>
      <c r="M34" s="20"/>
      <c r="N34" s="29">
        <v>77</v>
      </c>
      <c r="O34" s="13">
        <v>9</v>
      </c>
      <c r="P34" s="18"/>
      <c r="Q34" s="18"/>
      <c r="R34" s="21"/>
      <c r="S34" s="13">
        <v>12</v>
      </c>
      <c r="T34" s="18"/>
      <c r="U34" s="18"/>
      <c r="V34" s="21"/>
      <c r="W34" s="13">
        <f t="shared" si="1"/>
        <v>21</v>
      </c>
      <c r="X34" s="18"/>
      <c r="Y34" s="18"/>
      <c r="Z34" s="26"/>
    </row>
    <row r="35" spans="1:26">
      <c r="A35" s="7">
        <v>27</v>
      </c>
      <c r="B35" s="13">
        <v>12</v>
      </c>
      <c r="C35" s="18"/>
      <c r="D35" s="18"/>
      <c r="E35" s="21"/>
      <c r="F35" s="13">
        <v>9</v>
      </c>
      <c r="G35" s="18"/>
      <c r="H35" s="18"/>
      <c r="I35" s="21"/>
      <c r="J35" s="13">
        <f t="shared" si="0"/>
        <v>21</v>
      </c>
      <c r="K35" s="18"/>
      <c r="L35" s="18"/>
      <c r="M35" s="21"/>
      <c r="N35" s="30">
        <v>78</v>
      </c>
      <c r="O35" s="12">
        <v>11</v>
      </c>
      <c r="P35" s="17"/>
      <c r="Q35" s="17"/>
      <c r="R35" s="20"/>
      <c r="S35" s="12">
        <v>15</v>
      </c>
      <c r="T35" s="17"/>
      <c r="U35" s="17"/>
      <c r="V35" s="20"/>
      <c r="W35" s="12">
        <f t="shared" si="1"/>
        <v>26</v>
      </c>
      <c r="X35" s="17"/>
      <c r="Y35" s="17"/>
      <c r="Z35" s="25"/>
    </row>
    <row r="36" spans="1:26">
      <c r="A36" s="6">
        <v>28</v>
      </c>
      <c r="B36" s="12">
        <v>13</v>
      </c>
      <c r="C36" s="17"/>
      <c r="D36" s="17"/>
      <c r="E36" s="20"/>
      <c r="F36" s="12">
        <v>17</v>
      </c>
      <c r="G36" s="17"/>
      <c r="H36" s="17"/>
      <c r="I36" s="20"/>
      <c r="J36" s="12">
        <f t="shared" si="0"/>
        <v>30</v>
      </c>
      <c r="K36" s="17"/>
      <c r="L36" s="17"/>
      <c r="M36" s="20"/>
      <c r="N36" s="29">
        <v>79</v>
      </c>
      <c r="O36" s="13">
        <v>7</v>
      </c>
      <c r="P36" s="18"/>
      <c r="Q36" s="18"/>
      <c r="R36" s="21"/>
      <c r="S36" s="13">
        <v>5</v>
      </c>
      <c r="T36" s="18"/>
      <c r="U36" s="18"/>
      <c r="V36" s="21"/>
      <c r="W36" s="13">
        <f t="shared" si="1"/>
        <v>12</v>
      </c>
      <c r="X36" s="18"/>
      <c r="Y36" s="18"/>
      <c r="Z36" s="26"/>
    </row>
    <row r="37" spans="1:26">
      <c r="A37" s="7">
        <v>29</v>
      </c>
      <c r="B37" s="13">
        <v>11</v>
      </c>
      <c r="C37" s="18"/>
      <c r="D37" s="18"/>
      <c r="E37" s="21"/>
      <c r="F37" s="13">
        <v>8</v>
      </c>
      <c r="G37" s="18"/>
      <c r="H37" s="18"/>
      <c r="I37" s="21"/>
      <c r="J37" s="13">
        <f t="shared" si="0"/>
        <v>19</v>
      </c>
      <c r="K37" s="18"/>
      <c r="L37" s="18"/>
      <c r="M37" s="21"/>
      <c r="N37" s="30">
        <v>80</v>
      </c>
      <c r="O37" s="12">
        <v>5</v>
      </c>
      <c r="P37" s="17"/>
      <c r="Q37" s="17"/>
      <c r="R37" s="20"/>
      <c r="S37" s="12">
        <v>13</v>
      </c>
      <c r="T37" s="17"/>
      <c r="U37" s="17"/>
      <c r="V37" s="20"/>
      <c r="W37" s="12">
        <f t="shared" si="1"/>
        <v>18</v>
      </c>
      <c r="X37" s="17"/>
      <c r="Y37" s="17"/>
      <c r="Z37" s="25"/>
    </row>
    <row r="38" spans="1:26">
      <c r="A38" s="6">
        <v>30</v>
      </c>
      <c r="B38" s="12">
        <v>17</v>
      </c>
      <c r="C38" s="17"/>
      <c r="D38" s="17"/>
      <c r="E38" s="20"/>
      <c r="F38" s="12">
        <v>9</v>
      </c>
      <c r="G38" s="17"/>
      <c r="H38" s="17"/>
      <c r="I38" s="20"/>
      <c r="J38" s="12">
        <f t="shared" si="0"/>
        <v>26</v>
      </c>
      <c r="K38" s="17"/>
      <c r="L38" s="17"/>
      <c r="M38" s="20"/>
      <c r="N38" s="29">
        <v>81</v>
      </c>
      <c r="O38" s="13">
        <v>4</v>
      </c>
      <c r="P38" s="18"/>
      <c r="Q38" s="18"/>
      <c r="R38" s="21"/>
      <c r="S38" s="13">
        <v>9</v>
      </c>
      <c r="T38" s="18"/>
      <c r="U38" s="18"/>
      <c r="V38" s="21"/>
      <c r="W38" s="13">
        <f t="shared" si="1"/>
        <v>13</v>
      </c>
      <c r="X38" s="18"/>
      <c r="Y38" s="18"/>
      <c r="Z38" s="26"/>
    </row>
    <row r="39" spans="1:26">
      <c r="A39" s="7">
        <v>31</v>
      </c>
      <c r="B39" s="13">
        <v>11</v>
      </c>
      <c r="C39" s="18"/>
      <c r="D39" s="18"/>
      <c r="E39" s="21"/>
      <c r="F39" s="13">
        <v>14</v>
      </c>
      <c r="G39" s="18"/>
      <c r="H39" s="18"/>
      <c r="I39" s="21"/>
      <c r="J39" s="13">
        <f t="shared" si="0"/>
        <v>25</v>
      </c>
      <c r="K39" s="18"/>
      <c r="L39" s="18"/>
      <c r="M39" s="21"/>
      <c r="N39" s="30">
        <v>82</v>
      </c>
      <c r="O39" s="12">
        <v>11</v>
      </c>
      <c r="P39" s="17"/>
      <c r="Q39" s="17"/>
      <c r="R39" s="20"/>
      <c r="S39" s="12">
        <v>12</v>
      </c>
      <c r="T39" s="17"/>
      <c r="U39" s="17"/>
      <c r="V39" s="20"/>
      <c r="W39" s="12">
        <f t="shared" si="1"/>
        <v>23</v>
      </c>
      <c r="X39" s="17"/>
      <c r="Y39" s="17"/>
      <c r="Z39" s="25"/>
    </row>
    <row r="40" spans="1:26">
      <c r="A40" s="6">
        <v>32</v>
      </c>
      <c r="B40" s="12">
        <v>11</v>
      </c>
      <c r="C40" s="17"/>
      <c r="D40" s="17"/>
      <c r="E40" s="20"/>
      <c r="F40" s="12">
        <v>11</v>
      </c>
      <c r="G40" s="17"/>
      <c r="H40" s="17"/>
      <c r="I40" s="20"/>
      <c r="J40" s="12">
        <f t="shared" si="0"/>
        <v>22</v>
      </c>
      <c r="K40" s="17"/>
      <c r="L40" s="17"/>
      <c r="M40" s="20"/>
      <c r="N40" s="29">
        <v>83</v>
      </c>
      <c r="O40" s="13">
        <v>4</v>
      </c>
      <c r="P40" s="18"/>
      <c r="Q40" s="18"/>
      <c r="R40" s="21"/>
      <c r="S40" s="13">
        <v>9</v>
      </c>
      <c r="T40" s="18"/>
      <c r="U40" s="18"/>
      <c r="V40" s="21"/>
      <c r="W40" s="13">
        <f t="shared" si="1"/>
        <v>13</v>
      </c>
      <c r="X40" s="18"/>
      <c r="Y40" s="18"/>
      <c r="Z40" s="26"/>
    </row>
    <row r="41" spans="1:26">
      <c r="A41" s="7">
        <v>33</v>
      </c>
      <c r="B41" s="13">
        <v>11</v>
      </c>
      <c r="C41" s="18"/>
      <c r="D41" s="18"/>
      <c r="E41" s="21"/>
      <c r="F41" s="13">
        <v>9</v>
      </c>
      <c r="G41" s="18"/>
      <c r="H41" s="18"/>
      <c r="I41" s="21"/>
      <c r="J41" s="13">
        <f t="shared" si="0"/>
        <v>20</v>
      </c>
      <c r="K41" s="18"/>
      <c r="L41" s="18"/>
      <c r="M41" s="21"/>
      <c r="N41" s="30">
        <v>84</v>
      </c>
      <c r="O41" s="12">
        <v>5</v>
      </c>
      <c r="P41" s="17"/>
      <c r="Q41" s="17"/>
      <c r="R41" s="20"/>
      <c r="S41" s="12">
        <v>14</v>
      </c>
      <c r="T41" s="17"/>
      <c r="U41" s="17"/>
      <c r="V41" s="20"/>
      <c r="W41" s="12">
        <f t="shared" si="1"/>
        <v>19</v>
      </c>
      <c r="X41" s="17"/>
      <c r="Y41" s="17"/>
      <c r="Z41" s="25"/>
    </row>
    <row r="42" spans="1:26">
      <c r="A42" s="6">
        <v>34</v>
      </c>
      <c r="B42" s="12">
        <v>11</v>
      </c>
      <c r="C42" s="17"/>
      <c r="D42" s="17"/>
      <c r="E42" s="20"/>
      <c r="F42" s="12">
        <v>11</v>
      </c>
      <c r="G42" s="17"/>
      <c r="H42" s="17"/>
      <c r="I42" s="20"/>
      <c r="J42" s="12">
        <f t="shared" si="0"/>
        <v>22</v>
      </c>
      <c r="K42" s="17"/>
      <c r="L42" s="17"/>
      <c r="M42" s="20"/>
      <c r="N42" s="29">
        <v>85</v>
      </c>
      <c r="O42" s="13">
        <v>5</v>
      </c>
      <c r="P42" s="18"/>
      <c r="Q42" s="18"/>
      <c r="R42" s="21"/>
      <c r="S42" s="13">
        <v>8</v>
      </c>
      <c r="T42" s="18"/>
      <c r="U42" s="18"/>
      <c r="V42" s="21"/>
      <c r="W42" s="13">
        <f t="shared" si="1"/>
        <v>13</v>
      </c>
      <c r="X42" s="18"/>
      <c r="Y42" s="18"/>
      <c r="Z42" s="26"/>
    </row>
    <row r="43" spans="1:26">
      <c r="A43" s="7">
        <v>35</v>
      </c>
      <c r="B43" s="13">
        <v>8</v>
      </c>
      <c r="C43" s="18"/>
      <c r="D43" s="18"/>
      <c r="E43" s="21"/>
      <c r="F43" s="13">
        <v>11</v>
      </c>
      <c r="G43" s="18"/>
      <c r="H43" s="18"/>
      <c r="I43" s="21"/>
      <c r="J43" s="13">
        <f t="shared" si="0"/>
        <v>19</v>
      </c>
      <c r="K43" s="18"/>
      <c r="L43" s="18"/>
      <c r="M43" s="21"/>
      <c r="N43" s="30">
        <v>86</v>
      </c>
      <c r="O43" s="12">
        <v>6</v>
      </c>
      <c r="P43" s="17"/>
      <c r="Q43" s="17"/>
      <c r="R43" s="20"/>
      <c r="S43" s="12">
        <v>7</v>
      </c>
      <c r="T43" s="17"/>
      <c r="U43" s="17"/>
      <c r="V43" s="20"/>
      <c r="W43" s="12">
        <f t="shared" si="1"/>
        <v>13</v>
      </c>
      <c r="X43" s="17"/>
      <c r="Y43" s="17"/>
      <c r="Z43" s="25"/>
    </row>
    <row r="44" spans="1:26">
      <c r="A44" s="6">
        <v>36</v>
      </c>
      <c r="B44" s="12">
        <v>8</v>
      </c>
      <c r="C44" s="17"/>
      <c r="D44" s="17"/>
      <c r="E44" s="20"/>
      <c r="F44" s="12">
        <v>8</v>
      </c>
      <c r="G44" s="17"/>
      <c r="H44" s="17"/>
      <c r="I44" s="20"/>
      <c r="J44" s="12">
        <f t="shared" si="0"/>
        <v>16</v>
      </c>
      <c r="K44" s="17"/>
      <c r="L44" s="17"/>
      <c r="M44" s="20"/>
      <c r="N44" s="29">
        <v>87</v>
      </c>
      <c r="O44" s="13">
        <v>10</v>
      </c>
      <c r="P44" s="18"/>
      <c r="Q44" s="18"/>
      <c r="R44" s="21"/>
      <c r="S44" s="13">
        <v>3</v>
      </c>
      <c r="T44" s="18"/>
      <c r="U44" s="18"/>
      <c r="V44" s="21"/>
      <c r="W44" s="13">
        <f t="shared" si="1"/>
        <v>13</v>
      </c>
      <c r="X44" s="18"/>
      <c r="Y44" s="18"/>
      <c r="Z44" s="26"/>
    </row>
    <row r="45" spans="1:26">
      <c r="A45" s="7">
        <v>37</v>
      </c>
      <c r="B45" s="13">
        <v>7</v>
      </c>
      <c r="C45" s="18"/>
      <c r="D45" s="18"/>
      <c r="E45" s="21"/>
      <c r="F45" s="13">
        <v>6</v>
      </c>
      <c r="G45" s="18"/>
      <c r="H45" s="18"/>
      <c r="I45" s="21"/>
      <c r="J45" s="13">
        <f t="shared" si="0"/>
        <v>13</v>
      </c>
      <c r="K45" s="18"/>
      <c r="L45" s="18"/>
      <c r="M45" s="21"/>
      <c r="N45" s="30">
        <v>88</v>
      </c>
      <c r="O45" s="12">
        <v>4</v>
      </c>
      <c r="P45" s="17"/>
      <c r="Q45" s="17"/>
      <c r="R45" s="20"/>
      <c r="S45" s="12">
        <v>8</v>
      </c>
      <c r="T45" s="17"/>
      <c r="U45" s="17"/>
      <c r="V45" s="20"/>
      <c r="W45" s="12">
        <f t="shared" si="1"/>
        <v>12</v>
      </c>
      <c r="X45" s="17"/>
      <c r="Y45" s="17"/>
      <c r="Z45" s="25"/>
    </row>
    <row r="46" spans="1:26">
      <c r="A46" s="6">
        <v>38</v>
      </c>
      <c r="B46" s="12">
        <v>10</v>
      </c>
      <c r="C46" s="17"/>
      <c r="D46" s="17"/>
      <c r="E46" s="20"/>
      <c r="F46" s="12">
        <v>14</v>
      </c>
      <c r="G46" s="17"/>
      <c r="H46" s="17"/>
      <c r="I46" s="20"/>
      <c r="J46" s="12">
        <f t="shared" si="0"/>
        <v>24</v>
      </c>
      <c r="K46" s="17"/>
      <c r="L46" s="17"/>
      <c r="M46" s="20"/>
      <c r="N46" s="29">
        <v>89</v>
      </c>
      <c r="O46" s="13">
        <v>3</v>
      </c>
      <c r="P46" s="18"/>
      <c r="Q46" s="18"/>
      <c r="R46" s="21"/>
      <c r="S46" s="13">
        <v>8</v>
      </c>
      <c r="T46" s="18"/>
      <c r="U46" s="18"/>
      <c r="V46" s="21"/>
      <c r="W46" s="13">
        <f t="shared" si="1"/>
        <v>11</v>
      </c>
      <c r="X46" s="18"/>
      <c r="Y46" s="18"/>
      <c r="Z46" s="26"/>
    </row>
    <row r="47" spans="1:26">
      <c r="A47" s="7">
        <v>39</v>
      </c>
      <c r="B47" s="13">
        <v>12</v>
      </c>
      <c r="C47" s="18"/>
      <c r="D47" s="18"/>
      <c r="E47" s="21"/>
      <c r="F47" s="13">
        <v>12</v>
      </c>
      <c r="G47" s="18"/>
      <c r="H47" s="18"/>
      <c r="I47" s="21"/>
      <c r="J47" s="13">
        <f t="shared" si="0"/>
        <v>24</v>
      </c>
      <c r="K47" s="18"/>
      <c r="L47" s="18"/>
      <c r="M47" s="21"/>
      <c r="N47" s="30">
        <v>90</v>
      </c>
      <c r="O47" s="12">
        <v>3</v>
      </c>
      <c r="P47" s="17"/>
      <c r="Q47" s="17"/>
      <c r="R47" s="20"/>
      <c r="S47" s="12">
        <v>6</v>
      </c>
      <c r="T47" s="17"/>
      <c r="U47" s="17"/>
      <c r="V47" s="20"/>
      <c r="W47" s="12">
        <f t="shared" si="1"/>
        <v>9</v>
      </c>
      <c r="X47" s="17"/>
      <c r="Y47" s="17"/>
      <c r="Z47" s="25"/>
    </row>
    <row r="48" spans="1:26">
      <c r="A48" s="6">
        <v>40</v>
      </c>
      <c r="B48" s="12">
        <v>11</v>
      </c>
      <c r="C48" s="17"/>
      <c r="D48" s="17"/>
      <c r="E48" s="20"/>
      <c r="F48" s="12">
        <v>13</v>
      </c>
      <c r="G48" s="17"/>
      <c r="H48" s="17"/>
      <c r="I48" s="20"/>
      <c r="J48" s="12">
        <f t="shared" si="0"/>
        <v>24</v>
      </c>
      <c r="K48" s="17"/>
      <c r="L48" s="17"/>
      <c r="M48" s="20"/>
      <c r="N48" s="29">
        <v>91</v>
      </c>
      <c r="O48" s="13">
        <v>4</v>
      </c>
      <c r="P48" s="18"/>
      <c r="Q48" s="18"/>
      <c r="R48" s="21"/>
      <c r="S48" s="13">
        <v>5</v>
      </c>
      <c r="T48" s="18"/>
      <c r="U48" s="18"/>
      <c r="V48" s="21"/>
      <c r="W48" s="13">
        <f t="shared" si="1"/>
        <v>9</v>
      </c>
      <c r="X48" s="18"/>
      <c r="Y48" s="18"/>
      <c r="Z48" s="26"/>
    </row>
    <row r="49" spans="1:26">
      <c r="A49" s="7">
        <v>41</v>
      </c>
      <c r="B49" s="13">
        <v>14</v>
      </c>
      <c r="C49" s="18"/>
      <c r="D49" s="18"/>
      <c r="E49" s="21"/>
      <c r="F49" s="13">
        <v>8</v>
      </c>
      <c r="G49" s="18"/>
      <c r="H49" s="18"/>
      <c r="I49" s="21"/>
      <c r="J49" s="13">
        <f t="shared" si="0"/>
        <v>22</v>
      </c>
      <c r="K49" s="18"/>
      <c r="L49" s="18"/>
      <c r="M49" s="21"/>
      <c r="N49" s="30">
        <v>92</v>
      </c>
      <c r="O49" s="12">
        <v>3</v>
      </c>
      <c r="P49" s="17"/>
      <c r="Q49" s="17"/>
      <c r="R49" s="20"/>
      <c r="S49" s="12">
        <v>5</v>
      </c>
      <c r="T49" s="17"/>
      <c r="U49" s="17"/>
      <c r="V49" s="20"/>
      <c r="W49" s="12">
        <f t="shared" si="1"/>
        <v>8</v>
      </c>
      <c r="X49" s="17"/>
      <c r="Y49" s="17"/>
      <c r="Z49" s="25"/>
    </row>
    <row r="50" spans="1:26">
      <c r="A50" s="6">
        <v>42</v>
      </c>
      <c r="B50" s="12">
        <v>4</v>
      </c>
      <c r="C50" s="17"/>
      <c r="D50" s="17"/>
      <c r="E50" s="20"/>
      <c r="F50" s="12">
        <v>11</v>
      </c>
      <c r="G50" s="17"/>
      <c r="H50" s="17"/>
      <c r="I50" s="20"/>
      <c r="J50" s="12">
        <f t="shared" si="0"/>
        <v>15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v>2</v>
      </c>
      <c r="T50" s="18"/>
      <c r="U50" s="18"/>
      <c r="V50" s="21"/>
      <c r="W50" s="13">
        <f t="shared" si="1"/>
        <v>3</v>
      </c>
      <c r="X50" s="18"/>
      <c r="Y50" s="18"/>
      <c r="Z50" s="26"/>
    </row>
    <row r="51" spans="1:26">
      <c r="A51" s="7">
        <v>43</v>
      </c>
      <c r="B51" s="13">
        <v>10</v>
      </c>
      <c r="C51" s="18"/>
      <c r="D51" s="18"/>
      <c r="E51" s="21"/>
      <c r="F51" s="13">
        <v>5</v>
      </c>
      <c r="G51" s="18"/>
      <c r="H51" s="18"/>
      <c r="I51" s="21"/>
      <c r="J51" s="13">
        <f t="shared" si="0"/>
        <v>15</v>
      </c>
      <c r="K51" s="18"/>
      <c r="L51" s="18"/>
      <c r="M51" s="21"/>
      <c r="N51" s="30">
        <v>94</v>
      </c>
      <c r="O51" s="12">
        <v>1</v>
      </c>
      <c r="P51" s="17"/>
      <c r="Q51" s="17"/>
      <c r="R51" s="20"/>
      <c r="S51" s="12">
        <v>5</v>
      </c>
      <c r="T51" s="17"/>
      <c r="U51" s="17"/>
      <c r="V51" s="20"/>
      <c r="W51" s="12">
        <f t="shared" si="1"/>
        <v>6</v>
      </c>
      <c r="X51" s="17"/>
      <c r="Y51" s="17"/>
      <c r="Z51" s="25"/>
    </row>
    <row r="52" spans="1:26">
      <c r="A52" s="6">
        <v>44</v>
      </c>
      <c r="B52" s="12">
        <v>13</v>
      </c>
      <c r="C52" s="17"/>
      <c r="D52" s="17"/>
      <c r="E52" s="20"/>
      <c r="F52" s="12">
        <v>14</v>
      </c>
      <c r="G52" s="17"/>
      <c r="H52" s="17"/>
      <c r="I52" s="20"/>
      <c r="J52" s="12">
        <f t="shared" si="0"/>
        <v>27</v>
      </c>
      <c r="K52" s="17"/>
      <c r="L52" s="17"/>
      <c r="M52" s="20"/>
      <c r="N52" s="29">
        <v>95</v>
      </c>
      <c r="O52" s="13">
        <f>0</f>
        <v>0</v>
      </c>
      <c r="P52" s="18"/>
      <c r="Q52" s="18"/>
      <c r="R52" s="21"/>
      <c r="S52" s="13">
        <v>1</v>
      </c>
      <c r="T52" s="18"/>
      <c r="U52" s="18"/>
      <c r="V52" s="21"/>
      <c r="W52" s="13">
        <f t="shared" si="1"/>
        <v>1</v>
      </c>
      <c r="X52" s="18"/>
      <c r="Y52" s="18"/>
      <c r="Z52" s="26"/>
    </row>
    <row r="53" spans="1:26">
      <c r="A53" s="7">
        <v>45</v>
      </c>
      <c r="B53" s="13">
        <v>5</v>
      </c>
      <c r="C53" s="18"/>
      <c r="D53" s="18"/>
      <c r="E53" s="21"/>
      <c r="F53" s="13">
        <v>15</v>
      </c>
      <c r="G53" s="18"/>
      <c r="H53" s="18"/>
      <c r="I53" s="21"/>
      <c r="J53" s="13">
        <f t="shared" si="0"/>
        <v>20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v>2</v>
      </c>
      <c r="T53" s="17"/>
      <c r="U53" s="17"/>
      <c r="V53" s="20"/>
      <c r="W53" s="12">
        <f t="shared" si="1"/>
        <v>2</v>
      </c>
      <c r="X53" s="17"/>
      <c r="Y53" s="17"/>
      <c r="Z53" s="25"/>
    </row>
    <row r="54" spans="1:26">
      <c r="A54" s="6">
        <v>46</v>
      </c>
      <c r="B54" s="12">
        <v>11</v>
      </c>
      <c r="C54" s="17"/>
      <c r="D54" s="17"/>
      <c r="E54" s="20"/>
      <c r="F54" s="12">
        <v>4</v>
      </c>
      <c r="G54" s="17"/>
      <c r="H54" s="17"/>
      <c r="I54" s="20"/>
      <c r="J54" s="12">
        <f t="shared" si="0"/>
        <v>15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v>12</v>
      </c>
      <c r="C55" s="18"/>
      <c r="D55" s="18"/>
      <c r="E55" s="21"/>
      <c r="F55" s="13">
        <v>12</v>
      </c>
      <c r="G55" s="18"/>
      <c r="H55" s="18"/>
      <c r="I55" s="21"/>
      <c r="J55" s="13">
        <f t="shared" si="0"/>
        <v>24</v>
      </c>
      <c r="K55" s="18"/>
      <c r="L55" s="18"/>
      <c r="M55" s="21"/>
      <c r="N55" s="30">
        <v>98</v>
      </c>
      <c r="O55" s="12">
        <v>1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1</v>
      </c>
      <c r="X55" s="17"/>
      <c r="Y55" s="17"/>
      <c r="Z55" s="25"/>
    </row>
    <row r="56" spans="1:26">
      <c r="A56" s="6">
        <v>48</v>
      </c>
      <c r="B56" s="12">
        <v>12</v>
      </c>
      <c r="C56" s="17"/>
      <c r="D56" s="17"/>
      <c r="E56" s="20"/>
      <c r="F56" s="12">
        <v>17</v>
      </c>
      <c r="G56" s="17"/>
      <c r="H56" s="17"/>
      <c r="I56" s="20"/>
      <c r="J56" s="12">
        <f t="shared" si="0"/>
        <v>29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16</v>
      </c>
      <c r="C57" s="18"/>
      <c r="D57" s="18"/>
      <c r="E57" s="21"/>
      <c r="F57" s="13">
        <v>15</v>
      </c>
      <c r="G57" s="18"/>
      <c r="H57" s="18"/>
      <c r="I57" s="21"/>
      <c r="J57" s="13">
        <f t="shared" si="0"/>
        <v>31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v>1</v>
      </c>
      <c r="T57" s="17"/>
      <c r="U57" s="17"/>
      <c r="V57" s="20"/>
      <c r="W57" s="12">
        <f t="shared" si="1"/>
        <v>1</v>
      </c>
      <c r="X57" s="17"/>
      <c r="Y57" s="17"/>
      <c r="Z57" s="25"/>
    </row>
    <row r="58" spans="1:26">
      <c r="A58" s="6">
        <v>50</v>
      </c>
      <c r="B58" s="12">
        <v>19</v>
      </c>
      <c r="C58" s="17"/>
      <c r="D58" s="17"/>
      <c r="E58" s="20"/>
      <c r="F58" s="12">
        <v>14</v>
      </c>
      <c r="G58" s="17"/>
      <c r="H58" s="17"/>
      <c r="I58" s="20"/>
      <c r="J58" s="12">
        <f t="shared" si="0"/>
        <v>33</v>
      </c>
      <c r="K58" s="17"/>
      <c r="L58" s="17"/>
      <c r="M58" s="20"/>
      <c r="N58" s="31" t="s">
        <v>24</v>
      </c>
      <c r="O58" s="14">
        <f>SUM(B8:B58,O8:O57)</f>
        <v>925</v>
      </c>
      <c r="P58" s="19"/>
      <c r="Q58" s="19"/>
      <c r="R58" s="22"/>
      <c r="S58" s="14">
        <f>SUM(F8:F58,S8:S57)</f>
        <v>968</v>
      </c>
      <c r="T58" s="19"/>
      <c r="U58" s="19"/>
      <c r="V58" s="22"/>
      <c r="W58" s="14">
        <f>SUM(J8:J58,W8:W57)</f>
        <v>1893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47</v>
      </c>
      <c r="C66" s="17"/>
      <c r="D66" s="17"/>
      <c r="E66" s="20"/>
      <c r="F66" s="12">
        <f>SUM(F8:F12)</f>
        <v>27</v>
      </c>
      <c r="G66" s="17"/>
      <c r="H66" s="17"/>
      <c r="I66" s="20"/>
      <c r="J66" s="12">
        <f>SUM(J8:J12)</f>
        <v>74</v>
      </c>
      <c r="K66" s="17"/>
      <c r="L66" s="17"/>
      <c r="M66" s="25"/>
    </row>
    <row r="67" spans="1:13">
      <c r="A67" s="7" t="s">
        <v>18</v>
      </c>
      <c r="B67" s="13">
        <f>SUM(B13:B17)</f>
        <v>32</v>
      </c>
      <c r="C67" s="18"/>
      <c r="D67" s="18"/>
      <c r="E67" s="21"/>
      <c r="F67" s="13">
        <f>SUM(F13:F17)</f>
        <v>46</v>
      </c>
      <c r="G67" s="18"/>
      <c r="H67" s="18"/>
      <c r="I67" s="21"/>
      <c r="J67" s="13">
        <f>SUM(J13:J17)</f>
        <v>78</v>
      </c>
      <c r="K67" s="18"/>
      <c r="L67" s="18"/>
      <c r="M67" s="26"/>
    </row>
    <row r="68" spans="1:13">
      <c r="A68" s="6" t="s">
        <v>28</v>
      </c>
      <c r="B68" s="12">
        <f>SUM(B18:B22)</f>
        <v>40</v>
      </c>
      <c r="C68" s="17"/>
      <c r="D68" s="17"/>
      <c r="E68" s="20"/>
      <c r="F68" s="12">
        <f>SUM(F18:F22)</f>
        <v>44</v>
      </c>
      <c r="G68" s="17"/>
      <c r="H68" s="17"/>
      <c r="I68" s="20"/>
      <c r="J68" s="12">
        <f>SUM(J18:J22)</f>
        <v>84</v>
      </c>
      <c r="K68" s="17"/>
      <c r="L68" s="17"/>
      <c r="M68" s="25"/>
    </row>
    <row r="69" spans="1:13">
      <c r="A69" s="7" t="s">
        <v>8</v>
      </c>
      <c r="B69" s="13">
        <f>SUM(B23:B27)</f>
        <v>36</v>
      </c>
      <c r="C69" s="18"/>
      <c r="D69" s="18"/>
      <c r="E69" s="21"/>
      <c r="F69" s="13">
        <f>SUM(F23:F27)</f>
        <v>48</v>
      </c>
      <c r="G69" s="18"/>
      <c r="H69" s="18"/>
      <c r="I69" s="21"/>
      <c r="J69" s="13">
        <f>SUM(J23:J27)</f>
        <v>84</v>
      </c>
      <c r="K69" s="18"/>
      <c r="L69" s="18"/>
      <c r="M69" s="26"/>
    </row>
    <row r="70" spans="1:13">
      <c r="A70" s="6" t="s">
        <v>30</v>
      </c>
      <c r="B70" s="12">
        <f>SUM(B28:B32)</f>
        <v>58</v>
      </c>
      <c r="C70" s="17"/>
      <c r="D70" s="17"/>
      <c r="E70" s="20"/>
      <c r="F70" s="12">
        <f>SUM(F28:F32)</f>
        <v>46</v>
      </c>
      <c r="G70" s="17"/>
      <c r="H70" s="17"/>
      <c r="I70" s="20"/>
      <c r="J70" s="12">
        <f>SUM(J28:J32)</f>
        <v>104</v>
      </c>
      <c r="K70" s="17"/>
      <c r="L70" s="17"/>
      <c r="M70" s="25"/>
    </row>
    <row r="71" spans="1:13">
      <c r="A71" s="7" t="s">
        <v>23</v>
      </c>
      <c r="B71" s="13">
        <f>SUM(B33:B37)</f>
        <v>58</v>
      </c>
      <c r="C71" s="18"/>
      <c r="D71" s="18"/>
      <c r="E71" s="21"/>
      <c r="F71" s="13">
        <f>SUM(F33:F37)</f>
        <v>59</v>
      </c>
      <c r="G71" s="18"/>
      <c r="H71" s="18"/>
      <c r="I71" s="21"/>
      <c r="J71" s="13">
        <f>SUM(J33:J37)</f>
        <v>117</v>
      </c>
      <c r="K71" s="18"/>
      <c r="L71" s="18"/>
      <c r="M71" s="26"/>
    </row>
    <row r="72" spans="1:13">
      <c r="A72" s="6" t="s">
        <v>31</v>
      </c>
      <c r="B72" s="12">
        <f>SUM(B38:B42)</f>
        <v>61</v>
      </c>
      <c r="C72" s="17"/>
      <c r="D72" s="17"/>
      <c r="E72" s="20"/>
      <c r="F72" s="12">
        <f>SUM(F38:F42)</f>
        <v>54</v>
      </c>
      <c r="G72" s="17"/>
      <c r="H72" s="17"/>
      <c r="I72" s="20"/>
      <c r="J72" s="12">
        <f>SUM(J38:J42)</f>
        <v>115</v>
      </c>
      <c r="K72" s="17"/>
      <c r="L72" s="17"/>
      <c r="M72" s="25"/>
    </row>
    <row r="73" spans="1:13">
      <c r="A73" s="7" t="s">
        <v>32</v>
      </c>
      <c r="B73" s="13">
        <f>SUM(B43:B47)</f>
        <v>45</v>
      </c>
      <c r="C73" s="18"/>
      <c r="D73" s="18"/>
      <c r="E73" s="21"/>
      <c r="F73" s="13">
        <f>SUM(F43:F47)</f>
        <v>51</v>
      </c>
      <c r="G73" s="18"/>
      <c r="H73" s="18"/>
      <c r="I73" s="21"/>
      <c r="J73" s="13">
        <f>SUM(J43:J47)</f>
        <v>96</v>
      </c>
      <c r="K73" s="18"/>
      <c r="L73" s="18"/>
      <c r="M73" s="26"/>
    </row>
    <row r="74" spans="1:13">
      <c r="A74" s="6" t="s">
        <v>33</v>
      </c>
      <c r="B74" s="12">
        <f>SUM(B48:B52)</f>
        <v>52</v>
      </c>
      <c r="C74" s="17"/>
      <c r="D74" s="17"/>
      <c r="E74" s="20"/>
      <c r="F74" s="12">
        <f>SUM(F48:F52)</f>
        <v>51</v>
      </c>
      <c r="G74" s="17"/>
      <c r="H74" s="17"/>
      <c r="I74" s="20"/>
      <c r="J74" s="12">
        <f>SUM(J48:J52)</f>
        <v>103</v>
      </c>
      <c r="K74" s="17"/>
      <c r="L74" s="17"/>
      <c r="M74" s="25"/>
    </row>
    <row r="75" spans="1:13">
      <c r="A75" s="7" t="s">
        <v>36</v>
      </c>
      <c r="B75" s="13">
        <f>SUM(B53:B57)</f>
        <v>56</v>
      </c>
      <c r="C75" s="18"/>
      <c r="D75" s="18"/>
      <c r="E75" s="21"/>
      <c r="F75" s="13">
        <f>SUM(F53:F57)</f>
        <v>63</v>
      </c>
      <c r="G75" s="18"/>
      <c r="H75" s="18"/>
      <c r="I75" s="21"/>
      <c r="J75" s="13">
        <f>SUM(J53:J57)</f>
        <v>119</v>
      </c>
      <c r="K75" s="18"/>
      <c r="L75" s="18"/>
      <c r="M75" s="26"/>
    </row>
    <row r="76" spans="1:13">
      <c r="A76" s="6" t="s">
        <v>39</v>
      </c>
      <c r="B76" s="12">
        <f>SUM(B58,O8:O11)</f>
        <v>81</v>
      </c>
      <c r="C76" s="17"/>
      <c r="D76" s="17"/>
      <c r="E76" s="20"/>
      <c r="F76" s="12">
        <f>SUM(F58,S8:S11)</f>
        <v>59</v>
      </c>
      <c r="G76" s="17"/>
      <c r="H76" s="17"/>
      <c r="I76" s="20"/>
      <c r="J76" s="12">
        <f>SUM(J58,W8:W11)</f>
        <v>140</v>
      </c>
      <c r="K76" s="17"/>
      <c r="L76" s="17"/>
      <c r="M76" s="25"/>
    </row>
    <row r="77" spans="1:13">
      <c r="A77" s="7" t="s">
        <v>42</v>
      </c>
      <c r="B77" s="13">
        <f>SUM(O12:O16)</f>
        <v>56</v>
      </c>
      <c r="C77" s="18"/>
      <c r="D77" s="18"/>
      <c r="E77" s="21"/>
      <c r="F77" s="13">
        <f>SUM(S12:S16)</f>
        <v>53</v>
      </c>
      <c r="G77" s="18"/>
      <c r="H77" s="18"/>
      <c r="I77" s="21"/>
      <c r="J77" s="13">
        <f>SUM(W12:W16)</f>
        <v>109</v>
      </c>
      <c r="K77" s="18"/>
      <c r="L77" s="18"/>
      <c r="M77" s="26"/>
    </row>
    <row r="78" spans="1:13">
      <c r="A78" s="6" t="s">
        <v>47</v>
      </c>
      <c r="B78" s="12">
        <f>SUM(O17:O21)</f>
        <v>48</v>
      </c>
      <c r="C78" s="17"/>
      <c r="D78" s="17"/>
      <c r="E78" s="20"/>
      <c r="F78" s="12">
        <f>SUM(S17:S21)</f>
        <v>68</v>
      </c>
      <c r="G78" s="17"/>
      <c r="H78" s="17"/>
      <c r="I78" s="20"/>
      <c r="J78" s="12">
        <f>SUM(W17:W21)</f>
        <v>116</v>
      </c>
      <c r="K78" s="17"/>
      <c r="L78" s="17"/>
      <c r="M78" s="25"/>
    </row>
    <row r="79" spans="1:13">
      <c r="A79" s="7" t="s">
        <v>48</v>
      </c>
      <c r="B79" s="13">
        <f>SUM(O22:O26)</f>
        <v>69</v>
      </c>
      <c r="C79" s="18"/>
      <c r="D79" s="18"/>
      <c r="E79" s="21"/>
      <c r="F79" s="13">
        <f>SUM(S22:S26)</f>
        <v>60</v>
      </c>
      <c r="G79" s="18"/>
      <c r="H79" s="18"/>
      <c r="I79" s="21"/>
      <c r="J79" s="13">
        <f>SUM(W22:W26)</f>
        <v>129</v>
      </c>
      <c r="K79" s="18"/>
      <c r="L79" s="18"/>
      <c r="M79" s="26"/>
    </row>
    <row r="80" spans="1:13">
      <c r="A80" s="6" t="s">
        <v>51</v>
      </c>
      <c r="B80" s="12">
        <f>SUM(O27:O31)</f>
        <v>66</v>
      </c>
      <c r="C80" s="17"/>
      <c r="D80" s="17"/>
      <c r="E80" s="20"/>
      <c r="F80" s="12">
        <f>SUM(S27:S31)</f>
        <v>65</v>
      </c>
      <c r="G80" s="17"/>
      <c r="H80" s="17"/>
      <c r="I80" s="20"/>
      <c r="J80" s="12">
        <f>SUM(W27:W31)</f>
        <v>131</v>
      </c>
      <c r="K80" s="17"/>
      <c r="L80" s="17"/>
      <c r="M80" s="25"/>
    </row>
    <row r="81" spans="1:13">
      <c r="A81" s="7" t="s">
        <v>38</v>
      </c>
      <c r="B81" s="13">
        <f>SUM(O32:O36)</f>
        <v>50</v>
      </c>
      <c r="C81" s="18"/>
      <c r="D81" s="18"/>
      <c r="E81" s="21"/>
      <c r="F81" s="13">
        <f>SUM(S32:S36)</f>
        <v>56</v>
      </c>
      <c r="G81" s="18"/>
      <c r="H81" s="18"/>
      <c r="I81" s="21"/>
      <c r="J81" s="13">
        <f>SUM(W32:W36)</f>
        <v>106</v>
      </c>
      <c r="K81" s="18"/>
      <c r="L81" s="18"/>
      <c r="M81" s="26"/>
    </row>
    <row r="82" spans="1:13">
      <c r="A82" s="6" t="s">
        <v>54</v>
      </c>
      <c r="B82" s="12">
        <f>SUM(O37:O41)</f>
        <v>29</v>
      </c>
      <c r="C82" s="17"/>
      <c r="D82" s="17"/>
      <c r="E82" s="20"/>
      <c r="F82" s="12">
        <f>SUM(S37:S41)</f>
        <v>57</v>
      </c>
      <c r="G82" s="17"/>
      <c r="H82" s="17"/>
      <c r="I82" s="20"/>
      <c r="J82" s="12">
        <f>SUM(W37:W41)</f>
        <v>86</v>
      </c>
      <c r="K82" s="17"/>
      <c r="L82" s="17"/>
      <c r="M82" s="25"/>
    </row>
    <row r="83" spans="1:13">
      <c r="A83" s="7" t="s">
        <v>12</v>
      </c>
      <c r="B83" s="13">
        <f>SUM(O42:O46)</f>
        <v>28</v>
      </c>
      <c r="C83" s="18"/>
      <c r="D83" s="18"/>
      <c r="E83" s="21"/>
      <c r="F83" s="13">
        <f>SUM(S42:S46)</f>
        <v>34</v>
      </c>
      <c r="G83" s="18"/>
      <c r="H83" s="18"/>
      <c r="I83" s="21"/>
      <c r="J83" s="13">
        <f>SUM(W42:W46)</f>
        <v>62</v>
      </c>
      <c r="K83" s="18"/>
      <c r="L83" s="18"/>
      <c r="M83" s="26"/>
    </row>
    <row r="84" spans="1:13">
      <c r="A84" s="6" t="s">
        <v>34</v>
      </c>
      <c r="B84" s="12">
        <f>SUM(O47:O51)</f>
        <v>12</v>
      </c>
      <c r="C84" s="17"/>
      <c r="D84" s="17"/>
      <c r="E84" s="20"/>
      <c r="F84" s="12">
        <f>SUM(S47:S51)</f>
        <v>23</v>
      </c>
      <c r="G84" s="17"/>
      <c r="H84" s="17"/>
      <c r="I84" s="20"/>
      <c r="J84" s="12">
        <f>SUM(W47:W51)</f>
        <v>35</v>
      </c>
      <c r="K84" s="17"/>
      <c r="L84" s="17"/>
      <c r="M84" s="25"/>
    </row>
    <row r="85" spans="1:13">
      <c r="A85" s="7" t="s">
        <v>45</v>
      </c>
      <c r="B85" s="13">
        <f>SUM(O52:O56)</f>
        <v>1</v>
      </c>
      <c r="C85" s="18"/>
      <c r="D85" s="18"/>
      <c r="E85" s="21"/>
      <c r="F85" s="13">
        <f>SUM(S52:S56)</f>
        <v>3</v>
      </c>
      <c r="G85" s="18"/>
      <c r="H85" s="18"/>
      <c r="I85" s="21"/>
      <c r="J85" s="13">
        <f>SUM(W52:W56)</f>
        <v>4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1</v>
      </c>
      <c r="G86" s="17"/>
      <c r="H86" s="17"/>
      <c r="I86" s="20"/>
      <c r="J86" s="12">
        <f>SUM(W57)</f>
        <v>1</v>
      </c>
      <c r="K86" s="17"/>
      <c r="L86" s="17"/>
      <c r="M86" s="25"/>
    </row>
    <row r="87" spans="1:13">
      <c r="A87" s="8" t="s">
        <v>24</v>
      </c>
      <c r="B87" s="14">
        <f>SUM(B66:B86)</f>
        <v>925</v>
      </c>
      <c r="C87" s="19"/>
      <c r="D87" s="19"/>
      <c r="E87" s="22"/>
      <c r="F87" s="14">
        <f>SUM(F66:F86)</f>
        <v>968</v>
      </c>
      <c r="G87" s="19"/>
      <c r="H87" s="19"/>
      <c r="I87" s="22"/>
      <c r="J87" s="14">
        <f>SUM(J66:J86)</f>
        <v>1893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255</v>
      </c>
      <c r="C90" s="19"/>
      <c r="D90" s="19"/>
      <c r="E90" s="22"/>
      <c r="F90" s="14">
        <f>SUM(S22:S57)</f>
        <v>299</v>
      </c>
      <c r="G90" s="19"/>
      <c r="H90" s="19"/>
      <c r="I90" s="22"/>
      <c r="J90" s="14">
        <f>SUM(W22:W57)</f>
        <v>554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114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10</v>
      </c>
      <c r="C8" s="17"/>
      <c r="D8" s="17"/>
      <c r="E8" s="20"/>
      <c r="F8" s="12">
        <v>17</v>
      </c>
      <c r="G8" s="17"/>
      <c r="H8" s="17"/>
      <c r="I8" s="20"/>
      <c r="J8" s="12">
        <f t="shared" ref="J8:J58" si="0">SUM(B8,F8)</f>
        <v>27</v>
      </c>
      <c r="K8" s="17"/>
      <c r="L8" s="17"/>
      <c r="M8" s="20"/>
      <c r="N8" s="29">
        <v>51</v>
      </c>
      <c r="O8" s="13">
        <v>20</v>
      </c>
      <c r="P8" s="18"/>
      <c r="Q8" s="18"/>
      <c r="R8" s="21"/>
      <c r="S8" s="13">
        <v>20</v>
      </c>
      <c r="T8" s="18"/>
      <c r="U8" s="18"/>
      <c r="V8" s="21"/>
      <c r="W8" s="13">
        <f t="shared" ref="W8:W57" si="1">SUM(O8,S8)</f>
        <v>40</v>
      </c>
      <c r="X8" s="18"/>
      <c r="Y8" s="18"/>
      <c r="Z8" s="26"/>
    </row>
    <row r="9" spans="1:26">
      <c r="A9" s="7">
        <v>1</v>
      </c>
      <c r="B9" s="13">
        <v>26</v>
      </c>
      <c r="C9" s="18"/>
      <c r="D9" s="18"/>
      <c r="E9" s="21"/>
      <c r="F9" s="13">
        <v>12</v>
      </c>
      <c r="G9" s="18"/>
      <c r="H9" s="18"/>
      <c r="I9" s="21"/>
      <c r="J9" s="13">
        <f t="shared" si="0"/>
        <v>38</v>
      </c>
      <c r="K9" s="18"/>
      <c r="L9" s="18"/>
      <c r="M9" s="21"/>
      <c r="N9" s="30">
        <v>52</v>
      </c>
      <c r="O9" s="12">
        <v>17</v>
      </c>
      <c r="P9" s="17"/>
      <c r="Q9" s="17"/>
      <c r="R9" s="20"/>
      <c r="S9" s="12">
        <v>16</v>
      </c>
      <c r="T9" s="17"/>
      <c r="U9" s="17"/>
      <c r="V9" s="20"/>
      <c r="W9" s="12">
        <f t="shared" si="1"/>
        <v>33</v>
      </c>
      <c r="X9" s="17"/>
      <c r="Y9" s="17"/>
      <c r="Z9" s="25"/>
    </row>
    <row r="10" spans="1:26">
      <c r="A10" s="6">
        <v>2</v>
      </c>
      <c r="B10" s="12">
        <v>17</v>
      </c>
      <c r="C10" s="17"/>
      <c r="D10" s="17"/>
      <c r="E10" s="20"/>
      <c r="F10" s="12">
        <v>16</v>
      </c>
      <c r="G10" s="17"/>
      <c r="H10" s="17"/>
      <c r="I10" s="20"/>
      <c r="J10" s="12">
        <f t="shared" si="0"/>
        <v>33</v>
      </c>
      <c r="K10" s="17"/>
      <c r="L10" s="17"/>
      <c r="M10" s="20"/>
      <c r="N10" s="29">
        <v>53</v>
      </c>
      <c r="O10" s="13">
        <v>19</v>
      </c>
      <c r="P10" s="18"/>
      <c r="Q10" s="18"/>
      <c r="R10" s="21"/>
      <c r="S10" s="13">
        <v>16</v>
      </c>
      <c r="T10" s="18"/>
      <c r="U10" s="18"/>
      <c r="V10" s="21"/>
      <c r="W10" s="13">
        <f t="shared" si="1"/>
        <v>35</v>
      </c>
      <c r="X10" s="18"/>
      <c r="Y10" s="18"/>
      <c r="Z10" s="26"/>
    </row>
    <row r="11" spans="1:26">
      <c r="A11" s="7">
        <v>3</v>
      </c>
      <c r="B11" s="13">
        <v>19</v>
      </c>
      <c r="C11" s="18"/>
      <c r="D11" s="18"/>
      <c r="E11" s="21"/>
      <c r="F11" s="13">
        <v>17</v>
      </c>
      <c r="G11" s="18"/>
      <c r="H11" s="18"/>
      <c r="I11" s="21"/>
      <c r="J11" s="13">
        <f t="shared" si="0"/>
        <v>36</v>
      </c>
      <c r="K11" s="18"/>
      <c r="L11" s="18"/>
      <c r="M11" s="21"/>
      <c r="N11" s="30">
        <v>54</v>
      </c>
      <c r="O11" s="12">
        <v>14</v>
      </c>
      <c r="P11" s="17"/>
      <c r="Q11" s="17"/>
      <c r="R11" s="20"/>
      <c r="S11" s="12">
        <v>14</v>
      </c>
      <c r="T11" s="17"/>
      <c r="U11" s="17"/>
      <c r="V11" s="20"/>
      <c r="W11" s="12">
        <f t="shared" si="1"/>
        <v>28</v>
      </c>
      <c r="X11" s="17"/>
      <c r="Y11" s="17"/>
      <c r="Z11" s="25"/>
    </row>
    <row r="12" spans="1:26">
      <c r="A12" s="6">
        <v>4</v>
      </c>
      <c r="B12" s="12">
        <v>21</v>
      </c>
      <c r="C12" s="17"/>
      <c r="D12" s="17"/>
      <c r="E12" s="20"/>
      <c r="F12" s="12">
        <v>18</v>
      </c>
      <c r="G12" s="17"/>
      <c r="H12" s="17"/>
      <c r="I12" s="20"/>
      <c r="J12" s="12">
        <f t="shared" si="0"/>
        <v>39</v>
      </c>
      <c r="K12" s="17"/>
      <c r="L12" s="17"/>
      <c r="M12" s="20"/>
      <c r="N12" s="29">
        <v>55</v>
      </c>
      <c r="O12" s="13">
        <v>11</v>
      </c>
      <c r="P12" s="18"/>
      <c r="Q12" s="18"/>
      <c r="R12" s="21"/>
      <c r="S12" s="13">
        <v>17</v>
      </c>
      <c r="T12" s="18"/>
      <c r="U12" s="18"/>
      <c r="V12" s="21"/>
      <c r="W12" s="13">
        <f t="shared" si="1"/>
        <v>28</v>
      </c>
      <c r="X12" s="18"/>
      <c r="Y12" s="18"/>
      <c r="Z12" s="26"/>
    </row>
    <row r="13" spans="1:26">
      <c r="A13" s="7">
        <v>5</v>
      </c>
      <c r="B13" s="13">
        <v>15</v>
      </c>
      <c r="C13" s="18"/>
      <c r="D13" s="18"/>
      <c r="E13" s="21"/>
      <c r="F13" s="13">
        <v>13</v>
      </c>
      <c r="G13" s="18"/>
      <c r="H13" s="18"/>
      <c r="I13" s="21"/>
      <c r="J13" s="13">
        <f t="shared" si="0"/>
        <v>28</v>
      </c>
      <c r="K13" s="18"/>
      <c r="L13" s="18"/>
      <c r="M13" s="21"/>
      <c r="N13" s="30">
        <v>56</v>
      </c>
      <c r="O13" s="12">
        <v>15</v>
      </c>
      <c r="P13" s="17"/>
      <c r="Q13" s="17"/>
      <c r="R13" s="20"/>
      <c r="S13" s="12">
        <v>20</v>
      </c>
      <c r="T13" s="17"/>
      <c r="U13" s="17"/>
      <c r="V13" s="20"/>
      <c r="W13" s="12">
        <f t="shared" si="1"/>
        <v>35</v>
      </c>
      <c r="X13" s="17"/>
      <c r="Y13" s="17"/>
      <c r="Z13" s="25"/>
    </row>
    <row r="14" spans="1:26">
      <c r="A14" s="6">
        <v>6</v>
      </c>
      <c r="B14" s="12">
        <v>15</v>
      </c>
      <c r="C14" s="17"/>
      <c r="D14" s="17"/>
      <c r="E14" s="20"/>
      <c r="F14" s="12">
        <v>17</v>
      </c>
      <c r="G14" s="17"/>
      <c r="H14" s="17"/>
      <c r="I14" s="20"/>
      <c r="J14" s="12">
        <f t="shared" si="0"/>
        <v>32</v>
      </c>
      <c r="K14" s="17"/>
      <c r="L14" s="17"/>
      <c r="M14" s="20"/>
      <c r="N14" s="29">
        <v>57</v>
      </c>
      <c r="O14" s="13">
        <v>17</v>
      </c>
      <c r="P14" s="18"/>
      <c r="Q14" s="18"/>
      <c r="R14" s="21"/>
      <c r="S14" s="13">
        <v>14</v>
      </c>
      <c r="T14" s="18"/>
      <c r="U14" s="18"/>
      <c r="V14" s="21"/>
      <c r="W14" s="13">
        <f t="shared" si="1"/>
        <v>31</v>
      </c>
      <c r="X14" s="18"/>
      <c r="Y14" s="18"/>
      <c r="Z14" s="26"/>
    </row>
    <row r="15" spans="1:26">
      <c r="A15" s="7">
        <v>7</v>
      </c>
      <c r="B15" s="13">
        <v>20</v>
      </c>
      <c r="C15" s="18"/>
      <c r="D15" s="18"/>
      <c r="E15" s="21"/>
      <c r="F15" s="13">
        <v>11</v>
      </c>
      <c r="G15" s="18"/>
      <c r="H15" s="18"/>
      <c r="I15" s="21"/>
      <c r="J15" s="13">
        <f t="shared" si="0"/>
        <v>31</v>
      </c>
      <c r="K15" s="18"/>
      <c r="L15" s="18"/>
      <c r="M15" s="21"/>
      <c r="N15" s="30">
        <v>58</v>
      </c>
      <c r="O15" s="12">
        <v>17</v>
      </c>
      <c r="P15" s="17"/>
      <c r="Q15" s="17"/>
      <c r="R15" s="20"/>
      <c r="S15" s="12">
        <v>21</v>
      </c>
      <c r="T15" s="17"/>
      <c r="U15" s="17"/>
      <c r="V15" s="20"/>
      <c r="W15" s="12">
        <f t="shared" si="1"/>
        <v>38</v>
      </c>
      <c r="X15" s="17"/>
      <c r="Y15" s="17"/>
      <c r="Z15" s="25"/>
    </row>
    <row r="16" spans="1:26">
      <c r="A16" s="6">
        <v>8</v>
      </c>
      <c r="B16" s="12">
        <v>15</v>
      </c>
      <c r="C16" s="17"/>
      <c r="D16" s="17"/>
      <c r="E16" s="20"/>
      <c r="F16" s="12">
        <v>17</v>
      </c>
      <c r="G16" s="17"/>
      <c r="H16" s="17"/>
      <c r="I16" s="20"/>
      <c r="J16" s="12">
        <f t="shared" si="0"/>
        <v>32</v>
      </c>
      <c r="K16" s="17"/>
      <c r="L16" s="17"/>
      <c r="M16" s="20"/>
      <c r="N16" s="29">
        <v>59</v>
      </c>
      <c r="O16" s="13">
        <v>16</v>
      </c>
      <c r="P16" s="18"/>
      <c r="Q16" s="18"/>
      <c r="R16" s="21"/>
      <c r="S16" s="13">
        <v>13</v>
      </c>
      <c r="T16" s="18"/>
      <c r="U16" s="18"/>
      <c r="V16" s="21"/>
      <c r="W16" s="13">
        <f t="shared" si="1"/>
        <v>29</v>
      </c>
      <c r="X16" s="18"/>
      <c r="Y16" s="18"/>
      <c r="Z16" s="26"/>
    </row>
    <row r="17" spans="1:26">
      <c r="A17" s="7">
        <v>9</v>
      </c>
      <c r="B17" s="13">
        <v>23</v>
      </c>
      <c r="C17" s="18"/>
      <c r="D17" s="18"/>
      <c r="E17" s="21"/>
      <c r="F17" s="13">
        <v>7</v>
      </c>
      <c r="G17" s="18"/>
      <c r="H17" s="18"/>
      <c r="I17" s="21"/>
      <c r="J17" s="13">
        <f t="shared" si="0"/>
        <v>30</v>
      </c>
      <c r="K17" s="18"/>
      <c r="L17" s="18"/>
      <c r="M17" s="21"/>
      <c r="N17" s="30">
        <v>60</v>
      </c>
      <c r="O17" s="12">
        <v>16</v>
      </c>
      <c r="P17" s="17"/>
      <c r="Q17" s="17"/>
      <c r="R17" s="20"/>
      <c r="S17" s="12">
        <v>19</v>
      </c>
      <c r="T17" s="17"/>
      <c r="U17" s="17"/>
      <c r="V17" s="20"/>
      <c r="W17" s="12">
        <f t="shared" si="1"/>
        <v>35</v>
      </c>
      <c r="X17" s="17"/>
      <c r="Y17" s="17"/>
      <c r="Z17" s="25"/>
    </row>
    <row r="18" spans="1:26">
      <c r="A18" s="6">
        <v>10</v>
      </c>
      <c r="B18" s="12">
        <v>20</v>
      </c>
      <c r="C18" s="17"/>
      <c r="D18" s="17"/>
      <c r="E18" s="20"/>
      <c r="F18" s="12">
        <v>15</v>
      </c>
      <c r="G18" s="17"/>
      <c r="H18" s="17"/>
      <c r="I18" s="20"/>
      <c r="J18" s="12">
        <f t="shared" si="0"/>
        <v>35</v>
      </c>
      <c r="K18" s="17"/>
      <c r="L18" s="17"/>
      <c r="M18" s="20"/>
      <c r="N18" s="29">
        <v>61</v>
      </c>
      <c r="O18" s="13">
        <v>20</v>
      </c>
      <c r="P18" s="18"/>
      <c r="Q18" s="18"/>
      <c r="R18" s="21"/>
      <c r="S18" s="13">
        <v>11</v>
      </c>
      <c r="T18" s="18"/>
      <c r="U18" s="18"/>
      <c r="V18" s="21"/>
      <c r="W18" s="13">
        <f t="shared" si="1"/>
        <v>31</v>
      </c>
      <c r="X18" s="18"/>
      <c r="Y18" s="18"/>
      <c r="Z18" s="26"/>
    </row>
    <row r="19" spans="1:26">
      <c r="A19" s="7">
        <v>11</v>
      </c>
      <c r="B19" s="13">
        <v>10</v>
      </c>
      <c r="C19" s="18"/>
      <c r="D19" s="18"/>
      <c r="E19" s="21"/>
      <c r="F19" s="13">
        <v>13</v>
      </c>
      <c r="G19" s="18"/>
      <c r="H19" s="18"/>
      <c r="I19" s="21"/>
      <c r="J19" s="13">
        <f t="shared" si="0"/>
        <v>23</v>
      </c>
      <c r="K19" s="18"/>
      <c r="L19" s="18"/>
      <c r="M19" s="21"/>
      <c r="N19" s="30">
        <v>62</v>
      </c>
      <c r="O19" s="12">
        <v>17</v>
      </c>
      <c r="P19" s="17"/>
      <c r="Q19" s="17"/>
      <c r="R19" s="20"/>
      <c r="S19" s="12">
        <v>22</v>
      </c>
      <c r="T19" s="17"/>
      <c r="U19" s="17"/>
      <c r="V19" s="20"/>
      <c r="W19" s="12">
        <f t="shared" si="1"/>
        <v>39</v>
      </c>
      <c r="X19" s="17"/>
      <c r="Y19" s="17"/>
      <c r="Z19" s="25"/>
    </row>
    <row r="20" spans="1:26">
      <c r="A20" s="6">
        <v>12</v>
      </c>
      <c r="B20" s="12">
        <v>22</v>
      </c>
      <c r="C20" s="17"/>
      <c r="D20" s="17"/>
      <c r="E20" s="20"/>
      <c r="F20" s="12">
        <v>13</v>
      </c>
      <c r="G20" s="17"/>
      <c r="H20" s="17"/>
      <c r="I20" s="20"/>
      <c r="J20" s="12">
        <f t="shared" si="0"/>
        <v>35</v>
      </c>
      <c r="K20" s="17"/>
      <c r="L20" s="17"/>
      <c r="M20" s="20"/>
      <c r="N20" s="29">
        <v>63</v>
      </c>
      <c r="O20" s="13">
        <v>14</v>
      </c>
      <c r="P20" s="18"/>
      <c r="Q20" s="18"/>
      <c r="R20" s="21"/>
      <c r="S20" s="13">
        <v>23</v>
      </c>
      <c r="T20" s="18"/>
      <c r="U20" s="18"/>
      <c r="V20" s="21"/>
      <c r="W20" s="13">
        <f t="shared" si="1"/>
        <v>37</v>
      </c>
      <c r="X20" s="18"/>
      <c r="Y20" s="18"/>
      <c r="Z20" s="26"/>
    </row>
    <row r="21" spans="1:26">
      <c r="A21" s="7">
        <v>13</v>
      </c>
      <c r="B21" s="13">
        <v>9</v>
      </c>
      <c r="C21" s="18"/>
      <c r="D21" s="18"/>
      <c r="E21" s="21"/>
      <c r="F21" s="13">
        <v>14</v>
      </c>
      <c r="G21" s="18"/>
      <c r="H21" s="18"/>
      <c r="I21" s="21"/>
      <c r="J21" s="13">
        <f t="shared" si="0"/>
        <v>23</v>
      </c>
      <c r="K21" s="18"/>
      <c r="L21" s="18"/>
      <c r="M21" s="21"/>
      <c r="N21" s="30">
        <v>64</v>
      </c>
      <c r="O21" s="12">
        <v>16</v>
      </c>
      <c r="P21" s="17"/>
      <c r="Q21" s="17"/>
      <c r="R21" s="20"/>
      <c r="S21" s="12">
        <v>15</v>
      </c>
      <c r="T21" s="17"/>
      <c r="U21" s="17"/>
      <c r="V21" s="20"/>
      <c r="W21" s="12">
        <f t="shared" si="1"/>
        <v>31</v>
      </c>
      <c r="X21" s="17"/>
      <c r="Y21" s="17"/>
      <c r="Z21" s="25"/>
    </row>
    <row r="22" spans="1:26">
      <c r="A22" s="6">
        <v>14</v>
      </c>
      <c r="B22" s="12">
        <v>11</v>
      </c>
      <c r="C22" s="17"/>
      <c r="D22" s="17"/>
      <c r="E22" s="20"/>
      <c r="F22" s="12">
        <v>9</v>
      </c>
      <c r="G22" s="17"/>
      <c r="H22" s="17"/>
      <c r="I22" s="20"/>
      <c r="J22" s="12">
        <f t="shared" si="0"/>
        <v>20</v>
      </c>
      <c r="K22" s="17"/>
      <c r="L22" s="17"/>
      <c r="M22" s="20"/>
      <c r="N22" s="29">
        <v>65</v>
      </c>
      <c r="O22" s="13">
        <v>11</v>
      </c>
      <c r="P22" s="18"/>
      <c r="Q22" s="18"/>
      <c r="R22" s="21"/>
      <c r="S22" s="13">
        <v>19</v>
      </c>
      <c r="T22" s="18"/>
      <c r="U22" s="18"/>
      <c r="V22" s="21"/>
      <c r="W22" s="13">
        <f t="shared" si="1"/>
        <v>30</v>
      </c>
      <c r="X22" s="18"/>
      <c r="Y22" s="18"/>
      <c r="Z22" s="26"/>
    </row>
    <row r="23" spans="1:26">
      <c r="A23" s="7">
        <v>15</v>
      </c>
      <c r="B23" s="13">
        <v>13</v>
      </c>
      <c r="C23" s="18"/>
      <c r="D23" s="18"/>
      <c r="E23" s="21"/>
      <c r="F23" s="13">
        <v>13</v>
      </c>
      <c r="G23" s="18"/>
      <c r="H23" s="18"/>
      <c r="I23" s="21"/>
      <c r="J23" s="13">
        <f t="shared" si="0"/>
        <v>26</v>
      </c>
      <c r="K23" s="18"/>
      <c r="L23" s="18"/>
      <c r="M23" s="21"/>
      <c r="N23" s="30">
        <v>66</v>
      </c>
      <c r="O23" s="12">
        <v>23</v>
      </c>
      <c r="P23" s="17"/>
      <c r="Q23" s="17"/>
      <c r="R23" s="20"/>
      <c r="S23" s="12">
        <v>17</v>
      </c>
      <c r="T23" s="17"/>
      <c r="U23" s="17"/>
      <c r="V23" s="20"/>
      <c r="W23" s="12">
        <f t="shared" si="1"/>
        <v>40</v>
      </c>
      <c r="X23" s="17"/>
      <c r="Y23" s="17"/>
      <c r="Z23" s="25"/>
    </row>
    <row r="24" spans="1:26">
      <c r="A24" s="6">
        <v>16</v>
      </c>
      <c r="B24" s="12">
        <v>13</v>
      </c>
      <c r="C24" s="17"/>
      <c r="D24" s="17"/>
      <c r="E24" s="20"/>
      <c r="F24" s="12">
        <v>7</v>
      </c>
      <c r="G24" s="17"/>
      <c r="H24" s="17"/>
      <c r="I24" s="20"/>
      <c r="J24" s="12">
        <f t="shared" si="0"/>
        <v>20</v>
      </c>
      <c r="K24" s="17"/>
      <c r="L24" s="17"/>
      <c r="M24" s="20"/>
      <c r="N24" s="29">
        <v>67</v>
      </c>
      <c r="O24" s="13">
        <v>15</v>
      </c>
      <c r="P24" s="18"/>
      <c r="Q24" s="18"/>
      <c r="R24" s="21"/>
      <c r="S24" s="13">
        <v>12</v>
      </c>
      <c r="T24" s="18"/>
      <c r="U24" s="18"/>
      <c r="V24" s="21"/>
      <c r="W24" s="13">
        <f t="shared" si="1"/>
        <v>27</v>
      </c>
      <c r="X24" s="18"/>
      <c r="Y24" s="18"/>
      <c r="Z24" s="26"/>
    </row>
    <row r="25" spans="1:26">
      <c r="A25" s="7">
        <v>17</v>
      </c>
      <c r="B25" s="13">
        <v>20</v>
      </c>
      <c r="C25" s="18"/>
      <c r="D25" s="18"/>
      <c r="E25" s="21"/>
      <c r="F25" s="13">
        <v>9</v>
      </c>
      <c r="G25" s="18"/>
      <c r="H25" s="18"/>
      <c r="I25" s="21"/>
      <c r="J25" s="13">
        <f t="shared" si="0"/>
        <v>29</v>
      </c>
      <c r="K25" s="18"/>
      <c r="L25" s="18"/>
      <c r="M25" s="21"/>
      <c r="N25" s="30">
        <v>68</v>
      </c>
      <c r="O25" s="12">
        <v>20</v>
      </c>
      <c r="P25" s="17"/>
      <c r="Q25" s="17"/>
      <c r="R25" s="20"/>
      <c r="S25" s="12">
        <v>16</v>
      </c>
      <c r="T25" s="17"/>
      <c r="U25" s="17"/>
      <c r="V25" s="20"/>
      <c r="W25" s="12">
        <f t="shared" si="1"/>
        <v>36</v>
      </c>
      <c r="X25" s="17"/>
      <c r="Y25" s="17"/>
      <c r="Z25" s="25"/>
    </row>
    <row r="26" spans="1:26">
      <c r="A26" s="6">
        <v>18</v>
      </c>
      <c r="B26" s="12">
        <v>13</v>
      </c>
      <c r="C26" s="17"/>
      <c r="D26" s="17"/>
      <c r="E26" s="20"/>
      <c r="F26" s="12">
        <v>19</v>
      </c>
      <c r="G26" s="17"/>
      <c r="H26" s="17"/>
      <c r="I26" s="20"/>
      <c r="J26" s="12">
        <f t="shared" si="0"/>
        <v>32</v>
      </c>
      <c r="K26" s="17"/>
      <c r="L26" s="17"/>
      <c r="M26" s="20"/>
      <c r="N26" s="29">
        <v>69</v>
      </c>
      <c r="O26" s="13">
        <v>20</v>
      </c>
      <c r="P26" s="18"/>
      <c r="Q26" s="18"/>
      <c r="R26" s="21"/>
      <c r="S26" s="13">
        <v>20</v>
      </c>
      <c r="T26" s="18"/>
      <c r="U26" s="18"/>
      <c r="V26" s="21"/>
      <c r="W26" s="13">
        <f t="shared" si="1"/>
        <v>40</v>
      </c>
      <c r="X26" s="18"/>
      <c r="Y26" s="18"/>
      <c r="Z26" s="26"/>
    </row>
    <row r="27" spans="1:26">
      <c r="A27" s="7">
        <v>19</v>
      </c>
      <c r="B27" s="13">
        <v>8</v>
      </c>
      <c r="C27" s="18"/>
      <c r="D27" s="18"/>
      <c r="E27" s="21"/>
      <c r="F27" s="13">
        <v>15</v>
      </c>
      <c r="G27" s="18"/>
      <c r="H27" s="18"/>
      <c r="I27" s="21"/>
      <c r="J27" s="13">
        <f t="shared" si="0"/>
        <v>23</v>
      </c>
      <c r="K27" s="18"/>
      <c r="L27" s="18"/>
      <c r="M27" s="21"/>
      <c r="N27" s="30">
        <v>70</v>
      </c>
      <c r="O27" s="12">
        <v>10</v>
      </c>
      <c r="P27" s="17"/>
      <c r="Q27" s="17"/>
      <c r="R27" s="20"/>
      <c r="S27" s="12">
        <v>20</v>
      </c>
      <c r="T27" s="17"/>
      <c r="U27" s="17"/>
      <c r="V27" s="20"/>
      <c r="W27" s="12">
        <f t="shared" si="1"/>
        <v>30</v>
      </c>
      <c r="X27" s="17"/>
      <c r="Y27" s="17"/>
      <c r="Z27" s="25"/>
    </row>
    <row r="28" spans="1:26">
      <c r="A28" s="6">
        <v>20</v>
      </c>
      <c r="B28" s="12">
        <v>13</v>
      </c>
      <c r="C28" s="17"/>
      <c r="D28" s="17"/>
      <c r="E28" s="20"/>
      <c r="F28" s="12">
        <v>13</v>
      </c>
      <c r="G28" s="17"/>
      <c r="H28" s="17"/>
      <c r="I28" s="20"/>
      <c r="J28" s="12">
        <f t="shared" si="0"/>
        <v>26</v>
      </c>
      <c r="K28" s="17"/>
      <c r="L28" s="17"/>
      <c r="M28" s="20"/>
      <c r="N28" s="29">
        <v>71</v>
      </c>
      <c r="O28" s="13">
        <v>14</v>
      </c>
      <c r="P28" s="18"/>
      <c r="Q28" s="18"/>
      <c r="R28" s="21"/>
      <c r="S28" s="13">
        <v>13</v>
      </c>
      <c r="T28" s="18"/>
      <c r="U28" s="18"/>
      <c r="V28" s="21"/>
      <c r="W28" s="13">
        <f t="shared" si="1"/>
        <v>27</v>
      </c>
      <c r="X28" s="18"/>
      <c r="Y28" s="18"/>
      <c r="Z28" s="26"/>
    </row>
    <row r="29" spans="1:26">
      <c r="A29" s="7">
        <v>21</v>
      </c>
      <c r="B29" s="13">
        <v>21</v>
      </c>
      <c r="C29" s="18"/>
      <c r="D29" s="18"/>
      <c r="E29" s="21"/>
      <c r="F29" s="13">
        <v>20</v>
      </c>
      <c r="G29" s="18"/>
      <c r="H29" s="18"/>
      <c r="I29" s="21"/>
      <c r="J29" s="13">
        <f t="shared" si="0"/>
        <v>41</v>
      </c>
      <c r="K29" s="18"/>
      <c r="L29" s="18"/>
      <c r="M29" s="21"/>
      <c r="N29" s="30">
        <v>72</v>
      </c>
      <c r="O29" s="12">
        <v>21</v>
      </c>
      <c r="P29" s="17"/>
      <c r="Q29" s="17"/>
      <c r="R29" s="20"/>
      <c r="S29" s="12">
        <v>19</v>
      </c>
      <c r="T29" s="17"/>
      <c r="U29" s="17"/>
      <c r="V29" s="20"/>
      <c r="W29" s="12">
        <f t="shared" si="1"/>
        <v>40</v>
      </c>
      <c r="X29" s="17"/>
      <c r="Y29" s="17"/>
      <c r="Z29" s="25"/>
    </row>
    <row r="30" spans="1:26">
      <c r="A30" s="6">
        <v>22</v>
      </c>
      <c r="B30" s="12">
        <v>19</v>
      </c>
      <c r="C30" s="17"/>
      <c r="D30" s="17"/>
      <c r="E30" s="20"/>
      <c r="F30" s="12">
        <v>19</v>
      </c>
      <c r="G30" s="17"/>
      <c r="H30" s="17"/>
      <c r="I30" s="20"/>
      <c r="J30" s="12">
        <f t="shared" si="0"/>
        <v>38</v>
      </c>
      <c r="K30" s="17"/>
      <c r="L30" s="17"/>
      <c r="M30" s="20"/>
      <c r="N30" s="29">
        <v>73</v>
      </c>
      <c r="O30" s="13">
        <v>15</v>
      </c>
      <c r="P30" s="18"/>
      <c r="Q30" s="18"/>
      <c r="R30" s="21"/>
      <c r="S30" s="13">
        <v>18</v>
      </c>
      <c r="T30" s="18"/>
      <c r="U30" s="18"/>
      <c r="V30" s="21"/>
      <c r="W30" s="13">
        <f t="shared" si="1"/>
        <v>33</v>
      </c>
      <c r="X30" s="18"/>
      <c r="Y30" s="18"/>
      <c r="Z30" s="26"/>
    </row>
    <row r="31" spans="1:26">
      <c r="A31" s="7">
        <v>23</v>
      </c>
      <c r="B31" s="13">
        <v>15</v>
      </c>
      <c r="C31" s="18"/>
      <c r="D31" s="18"/>
      <c r="E31" s="21"/>
      <c r="F31" s="13">
        <v>15</v>
      </c>
      <c r="G31" s="18"/>
      <c r="H31" s="18"/>
      <c r="I31" s="21"/>
      <c r="J31" s="13">
        <f t="shared" si="0"/>
        <v>30</v>
      </c>
      <c r="K31" s="18"/>
      <c r="L31" s="18"/>
      <c r="M31" s="21"/>
      <c r="N31" s="30">
        <v>74</v>
      </c>
      <c r="O31" s="12">
        <v>15</v>
      </c>
      <c r="P31" s="17"/>
      <c r="Q31" s="17"/>
      <c r="R31" s="20"/>
      <c r="S31" s="12">
        <v>21</v>
      </c>
      <c r="T31" s="17"/>
      <c r="U31" s="17"/>
      <c r="V31" s="20"/>
      <c r="W31" s="12">
        <f t="shared" si="1"/>
        <v>36</v>
      </c>
      <c r="X31" s="17"/>
      <c r="Y31" s="17"/>
      <c r="Z31" s="25"/>
    </row>
    <row r="32" spans="1:26">
      <c r="A32" s="6">
        <v>24</v>
      </c>
      <c r="B32" s="12">
        <v>9</v>
      </c>
      <c r="C32" s="17"/>
      <c r="D32" s="17"/>
      <c r="E32" s="20"/>
      <c r="F32" s="12">
        <v>17</v>
      </c>
      <c r="G32" s="17"/>
      <c r="H32" s="17"/>
      <c r="I32" s="20"/>
      <c r="J32" s="12">
        <f t="shared" si="0"/>
        <v>26</v>
      </c>
      <c r="K32" s="17"/>
      <c r="L32" s="17"/>
      <c r="M32" s="20"/>
      <c r="N32" s="29">
        <v>75</v>
      </c>
      <c r="O32" s="13">
        <v>15</v>
      </c>
      <c r="P32" s="18"/>
      <c r="Q32" s="18"/>
      <c r="R32" s="21"/>
      <c r="S32" s="13">
        <v>19</v>
      </c>
      <c r="T32" s="18"/>
      <c r="U32" s="18"/>
      <c r="V32" s="21"/>
      <c r="W32" s="13">
        <f t="shared" si="1"/>
        <v>34</v>
      </c>
      <c r="X32" s="18"/>
      <c r="Y32" s="18"/>
      <c r="Z32" s="26"/>
    </row>
    <row r="33" spans="1:26">
      <c r="A33" s="7">
        <v>25</v>
      </c>
      <c r="B33" s="13">
        <v>13</v>
      </c>
      <c r="C33" s="18"/>
      <c r="D33" s="18"/>
      <c r="E33" s="21"/>
      <c r="F33" s="13">
        <v>14</v>
      </c>
      <c r="G33" s="18"/>
      <c r="H33" s="18"/>
      <c r="I33" s="21"/>
      <c r="J33" s="13">
        <f t="shared" si="0"/>
        <v>27</v>
      </c>
      <c r="K33" s="18"/>
      <c r="L33" s="18"/>
      <c r="M33" s="21"/>
      <c r="N33" s="30">
        <v>76</v>
      </c>
      <c r="O33" s="12">
        <v>18</v>
      </c>
      <c r="P33" s="17"/>
      <c r="Q33" s="17"/>
      <c r="R33" s="20"/>
      <c r="S33" s="12">
        <v>23</v>
      </c>
      <c r="T33" s="17"/>
      <c r="U33" s="17"/>
      <c r="V33" s="20"/>
      <c r="W33" s="12">
        <f t="shared" si="1"/>
        <v>41</v>
      </c>
      <c r="X33" s="17"/>
      <c r="Y33" s="17"/>
      <c r="Z33" s="25"/>
    </row>
    <row r="34" spans="1:26">
      <c r="A34" s="6">
        <v>26</v>
      </c>
      <c r="B34" s="12">
        <v>12</v>
      </c>
      <c r="C34" s="17"/>
      <c r="D34" s="17"/>
      <c r="E34" s="20"/>
      <c r="F34" s="12">
        <v>19</v>
      </c>
      <c r="G34" s="17"/>
      <c r="H34" s="17"/>
      <c r="I34" s="20"/>
      <c r="J34" s="12">
        <f t="shared" si="0"/>
        <v>31</v>
      </c>
      <c r="K34" s="17"/>
      <c r="L34" s="17"/>
      <c r="M34" s="20"/>
      <c r="N34" s="29">
        <v>77</v>
      </c>
      <c r="O34" s="13">
        <v>20</v>
      </c>
      <c r="P34" s="18"/>
      <c r="Q34" s="18"/>
      <c r="R34" s="21"/>
      <c r="S34" s="13">
        <v>28</v>
      </c>
      <c r="T34" s="18"/>
      <c r="U34" s="18"/>
      <c r="V34" s="21"/>
      <c r="W34" s="13">
        <f t="shared" si="1"/>
        <v>48</v>
      </c>
      <c r="X34" s="18"/>
      <c r="Y34" s="18"/>
      <c r="Z34" s="26"/>
    </row>
    <row r="35" spans="1:26">
      <c r="A35" s="7">
        <v>27</v>
      </c>
      <c r="B35" s="13">
        <v>25</v>
      </c>
      <c r="C35" s="18"/>
      <c r="D35" s="18"/>
      <c r="E35" s="21"/>
      <c r="F35" s="13">
        <v>16</v>
      </c>
      <c r="G35" s="18"/>
      <c r="H35" s="18"/>
      <c r="I35" s="21"/>
      <c r="J35" s="13">
        <f t="shared" si="0"/>
        <v>41</v>
      </c>
      <c r="K35" s="18"/>
      <c r="L35" s="18"/>
      <c r="M35" s="21"/>
      <c r="N35" s="30">
        <v>78</v>
      </c>
      <c r="O35" s="12">
        <v>21</v>
      </c>
      <c r="P35" s="17"/>
      <c r="Q35" s="17"/>
      <c r="R35" s="20"/>
      <c r="S35" s="12">
        <v>25</v>
      </c>
      <c r="T35" s="17"/>
      <c r="U35" s="17"/>
      <c r="V35" s="20"/>
      <c r="W35" s="12">
        <f t="shared" si="1"/>
        <v>46</v>
      </c>
      <c r="X35" s="17"/>
      <c r="Y35" s="17"/>
      <c r="Z35" s="25"/>
    </row>
    <row r="36" spans="1:26">
      <c r="A36" s="6">
        <v>28</v>
      </c>
      <c r="B36" s="12">
        <v>27</v>
      </c>
      <c r="C36" s="17"/>
      <c r="D36" s="17"/>
      <c r="E36" s="20"/>
      <c r="F36" s="12">
        <v>18</v>
      </c>
      <c r="G36" s="17"/>
      <c r="H36" s="17"/>
      <c r="I36" s="20"/>
      <c r="J36" s="12">
        <f t="shared" si="0"/>
        <v>45</v>
      </c>
      <c r="K36" s="17"/>
      <c r="L36" s="17"/>
      <c r="M36" s="20"/>
      <c r="N36" s="29">
        <v>79</v>
      </c>
      <c r="O36" s="13">
        <v>10</v>
      </c>
      <c r="P36" s="18"/>
      <c r="Q36" s="18"/>
      <c r="R36" s="21"/>
      <c r="S36" s="13">
        <v>12</v>
      </c>
      <c r="T36" s="18"/>
      <c r="U36" s="18"/>
      <c r="V36" s="21"/>
      <c r="W36" s="13">
        <f t="shared" si="1"/>
        <v>22</v>
      </c>
      <c r="X36" s="18"/>
      <c r="Y36" s="18"/>
      <c r="Z36" s="26"/>
    </row>
    <row r="37" spans="1:26">
      <c r="A37" s="7">
        <v>29</v>
      </c>
      <c r="B37" s="13">
        <v>18</v>
      </c>
      <c r="C37" s="18"/>
      <c r="D37" s="18"/>
      <c r="E37" s="21"/>
      <c r="F37" s="13">
        <v>20</v>
      </c>
      <c r="G37" s="18"/>
      <c r="H37" s="18"/>
      <c r="I37" s="21"/>
      <c r="J37" s="13">
        <f t="shared" si="0"/>
        <v>38</v>
      </c>
      <c r="K37" s="18"/>
      <c r="L37" s="18"/>
      <c r="M37" s="21"/>
      <c r="N37" s="30">
        <v>80</v>
      </c>
      <c r="O37" s="12">
        <v>11</v>
      </c>
      <c r="P37" s="17"/>
      <c r="Q37" s="17"/>
      <c r="R37" s="20"/>
      <c r="S37" s="12">
        <v>20</v>
      </c>
      <c r="T37" s="17"/>
      <c r="U37" s="17"/>
      <c r="V37" s="20"/>
      <c r="W37" s="12">
        <f t="shared" si="1"/>
        <v>31</v>
      </c>
      <c r="X37" s="17"/>
      <c r="Y37" s="17"/>
      <c r="Z37" s="25"/>
    </row>
    <row r="38" spans="1:26">
      <c r="A38" s="6">
        <v>30</v>
      </c>
      <c r="B38" s="12">
        <v>19</v>
      </c>
      <c r="C38" s="17"/>
      <c r="D38" s="17"/>
      <c r="E38" s="20"/>
      <c r="F38" s="12">
        <v>18</v>
      </c>
      <c r="G38" s="17"/>
      <c r="H38" s="17"/>
      <c r="I38" s="20"/>
      <c r="J38" s="12">
        <f t="shared" si="0"/>
        <v>37</v>
      </c>
      <c r="K38" s="17"/>
      <c r="L38" s="17"/>
      <c r="M38" s="20"/>
      <c r="N38" s="29">
        <v>81</v>
      </c>
      <c r="O38" s="13">
        <v>9</v>
      </c>
      <c r="P38" s="18"/>
      <c r="Q38" s="18"/>
      <c r="R38" s="21"/>
      <c r="S38" s="13">
        <v>16</v>
      </c>
      <c r="T38" s="18"/>
      <c r="U38" s="18"/>
      <c r="V38" s="21"/>
      <c r="W38" s="13">
        <f t="shared" si="1"/>
        <v>25</v>
      </c>
      <c r="X38" s="18"/>
      <c r="Y38" s="18"/>
      <c r="Z38" s="26"/>
    </row>
    <row r="39" spans="1:26">
      <c r="A39" s="7">
        <v>31</v>
      </c>
      <c r="B39" s="13">
        <v>16</v>
      </c>
      <c r="C39" s="18"/>
      <c r="D39" s="18"/>
      <c r="E39" s="21"/>
      <c r="F39" s="13">
        <v>10</v>
      </c>
      <c r="G39" s="18"/>
      <c r="H39" s="18"/>
      <c r="I39" s="21"/>
      <c r="J39" s="13">
        <f t="shared" si="0"/>
        <v>26</v>
      </c>
      <c r="K39" s="18"/>
      <c r="L39" s="18"/>
      <c r="M39" s="21"/>
      <c r="N39" s="30">
        <v>82</v>
      </c>
      <c r="O39" s="12">
        <v>10</v>
      </c>
      <c r="P39" s="17"/>
      <c r="Q39" s="17"/>
      <c r="R39" s="20"/>
      <c r="S39" s="12">
        <v>12</v>
      </c>
      <c r="T39" s="17"/>
      <c r="U39" s="17"/>
      <c r="V39" s="20"/>
      <c r="W39" s="12">
        <f t="shared" si="1"/>
        <v>22</v>
      </c>
      <c r="X39" s="17"/>
      <c r="Y39" s="17"/>
      <c r="Z39" s="25"/>
    </row>
    <row r="40" spans="1:26">
      <c r="A40" s="6">
        <v>32</v>
      </c>
      <c r="B40" s="12">
        <v>26</v>
      </c>
      <c r="C40" s="17"/>
      <c r="D40" s="17"/>
      <c r="E40" s="20"/>
      <c r="F40" s="12">
        <v>21</v>
      </c>
      <c r="G40" s="17"/>
      <c r="H40" s="17"/>
      <c r="I40" s="20"/>
      <c r="J40" s="12">
        <f t="shared" si="0"/>
        <v>47</v>
      </c>
      <c r="K40" s="17"/>
      <c r="L40" s="17"/>
      <c r="M40" s="20"/>
      <c r="N40" s="29">
        <v>83</v>
      </c>
      <c r="O40" s="13">
        <v>13</v>
      </c>
      <c r="P40" s="18"/>
      <c r="Q40" s="18"/>
      <c r="R40" s="21"/>
      <c r="S40" s="13">
        <v>16</v>
      </c>
      <c r="T40" s="18"/>
      <c r="U40" s="18"/>
      <c r="V40" s="21"/>
      <c r="W40" s="13">
        <f t="shared" si="1"/>
        <v>29</v>
      </c>
      <c r="X40" s="18"/>
      <c r="Y40" s="18"/>
      <c r="Z40" s="26"/>
    </row>
    <row r="41" spans="1:26">
      <c r="A41" s="7">
        <v>33</v>
      </c>
      <c r="B41" s="13">
        <v>22</v>
      </c>
      <c r="C41" s="18"/>
      <c r="D41" s="18"/>
      <c r="E41" s="21"/>
      <c r="F41" s="13">
        <v>28</v>
      </c>
      <c r="G41" s="18"/>
      <c r="H41" s="18"/>
      <c r="I41" s="21"/>
      <c r="J41" s="13">
        <f t="shared" si="0"/>
        <v>50</v>
      </c>
      <c r="K41" s="18"/>
      <c r="L41" s="18"/>
      <c r="M41" s="21"/>
      <c r="N41" s="30">
        <v>84</v>
      </c>
      <c r="O41" s="12">
        <v>6</v>
      </c>
      <c r="P41" s="17"/>
      <c r="Q41" s="17"/>
      <c r="R41" s="20"/>
      <c r="S41" s="12">
        <v>18</v>
      </c>
      <c r="T41" s="17"/>
      <c r="U41" s="17"/>
      <c r="V41" s="20"/>
      <c r="W41" s="12">
        <f t="shared" si="1"/>
        <v>24</v>
      </c>
      <c r="X41" s="17"/>
      <c r="Y41" s="17"/>
      <c r="Z41" s="25"/>
    </row>
    <row r="42" spans="1:26">
      <c r="A42" s="6">
        <v>34</v>
      </c>
      <c r="B42" s="12">
        <v>23</v>
      </c>
      <c r="C42" s="17"/>
      <c r="D42" s="17"/>
      <c r="E42" s="20"/>
      <c r="F42" s="12">
        <v>15</v>
      </c>
      <c r="G42" s="17"/>
      <c r="H42" s="17"/>
      <c r="I42" s="20"/>
      <c r="J42" s="12">
        <f t="shared" si="0"/>
        <v>38</v>
      </c>
      <c r="K42" s="17"/>
      <c r="L42" s="17"/>
      <c r="M42" s="20"/>
      <c r="N42" s="29">
        <v>85</v>
      </c>
      <c r="O42" s="13">
        <v>12</v>
      </c>
      <c r="P42" s="18"/>
      <c r="Q42" s="18"/>
      <c r="R42" s="21"/>
      <c r="S42" s="13">
        <v>8</v>
      </c>
      <c r="T42" s="18"/>
      <c r="U42" s="18"/>
      <c r="V42" s="21"/>
      <c r="W42" s="13">
        <f t="shared" si="1"/>
        <v>20</v>
      </c>
      <c r="X42" s="18"/>
      <c r="Y42" s="18"/>
      <c r="Z42" s="26"/>
    </row>
    <row r="43" spans="1:26">
      <c r="A43" s="7">
        <v>35</v>
      </c>
      <c r="B43" s="13">
        <v>21</v>
      </c>
      <c r="C43" s="18"/>
      <c r="D43" s="18"/>
      <c r="E43" s="21"/>
      <c r="F43" s="13">
        <v>15</v>
      </c>
      <c r="G43" s="18"/>
      <c r="H43" s="18"/>
      <c r="I43" s="21"/>
      <c r="J43" s="13">
        <f t="shared" si="0"/>
        <v>36</v>
      </c>
      <c r="K43" s="18"/>
      <c r="L43" s="18"/>
      <c r="M43" s="21"/>
      <c r="N43" s="30">
        <v>86</v>
      </c>
      <c r="O43" s="12">
        <v>8</v>
      </c>
      <c r="P43" s="17"/>
      <c r="Q43" s="17"/>
      <c r="R43" s="20"/>
      <c r="S43" s="12">
        <v>11</v>
      </c>
      <c r="T43" s="17"/>
      <c r="U43" s="17"/>
      <c r="V43" s="20"/>
      <c r="W43" s="12">
        <f t="shared" si="1"/>
        <v>19</v>
      </c>
      <c r="X43" s="17"/>
      <c r="Y43" s="17"/>
      <c r="Z43" s="25"/>
    </row>
    <row r="44" spans="1:26">
      <c r="A44" s="6">
        <v>36</v>
      </c>
      <c r="B44" s="12">
        <v>24</v>
      </c>
      <c r="C44" s="17"/>
      <c r="D44" s="17"/>
      <c r="E44" s="20"/>
      <c r="F44" s="12">
        <v>23</v>
      </c>
      <c r="G44" s="17"/>
      <c r="H44" s="17"/>
      <c r="I44" s="20"/>
      <c r="J44" s="12">
        <f t="shared" si="0"/>
        <v>47</v>
      </c>
      <c r="K44" s="17"/>
      <c r="L44" s="17"/>
      <c r="M44" s="20"/>
      <c r="N44" s="29">
        <v>87</v>
      </c>
      <c r="O44" s="13">
        <v>5</v>
      </c>
      <c r="P44" s="18"/>
      <c r="Q44" s="18"/>
      <c r="R44" s="21"/>
      <c r="S44" s="13">
        <v>15</v>
      </c>
      <c r="T44" s="18"/>
      <c r="U44" s="18"/>
      <c r="V44" s="21"/>
      <c r="W44" s="13">
        <f t="shared" si="1"/>
        <v>20</v>
      </c>
      <c r="X44" s="18"/>
      <c r="Y44" s="18"/>
      <c r="Z44" s="26"/>
    </row>
    <row r="45" spans="1:26">
      <c r="A45" s="7">
        <v>37</v>
      </c>
      <c r="B45" s="13">
        <v>15</v>
      </c>
      <c r="C45" s="18"/>
      <c r="D45" s="18"/>
      <c r="E45" s="21"/>
      <c r="F45" s="13">
        <v>28</v>
      </c>
      <c r="G45" s="18"/>
      <c r="H45" s="18"/>
      <c r="I45" s="21"/>
      <c r="J45" s="13">
        <f t="shared" si="0"/>
        <v>43</v>
      </c>
      <c r="K45" s="18"/>
      <c r="L45" s="18"/>
      <c r="M45" s="21"/>
      <c r="N45" s="30">
        <v>88</v>
      </c>
      <c r="O45" s="12">
        <v>8</v>
      </c>
      <c r="P45" s="17"/>
      <c r="Q45" s="17"/>
      <c r="R45" s="20"/>
      <c r="S45" s="12">
        <v>13</v>
      </c>
      <c r="T45" s="17"/>
      <c r="U45" s="17"/>
      <c r="V45" s="20"/>
      <c r="W45" s="12">
        <f t="shared" si="1"/>
        <v>21</v>
      </c>
      <c r="X45" s="17"/>
      <c r="Y45" s="17"/>
      <c r="Z45" s="25"/>
    </row>
    <row r="46" spans="1:26">
      <c r="A46" s="6">
        <v>38</v>
      </c>
      <c r="B46" s="12">
        <v>14</v>
      </c>
      <c r="C46" s="17"/>
      <c r="D46" s="17"/>
      <c r="E46" s="20"/>
      <c r="F46" s="12">
        <v>15</v>
      </c>
      <c r="G46" s="17"/>
      <c r="H46" s="17"/>
      <c r="I46" s="20"/>
      <c r="J46" s="12">
        <f t="shared" si="0"/>
        <v>29</v>
      </c>
      <c r="K46" s="17"/>
      <c r="L46" s="17"/>
      <c r="M46" s="20"/>
      <c r="N46" s="29">
        <v>89</v>
      </c>
      <c r="O46" s="13">
        <v>7</v>
      </c>
      <c r="P46" s="18"/>
      <c r="Q46" s="18"/>
      <c r="R46" s="21"/>
      <c r="S46" s="13">
        <v>13</v>
      </c>
      <c r="T46" s="18"/>
      <c r="U46" s="18"/>
      <c r="V46" s="21"/>
      <c r="W46" s="13">
        <f t="shared" si="1"/>
        <v>20</v>
      </c>
      <c r="X46" s="18"/>
      <c r="Y46" s="18"/>
      <c r="Z46" s="26"/>
    </row>
    <row r="47" spans="1:26">
      <c r="A47" s="7">
        <v>39</v>
      </c>
      <c r="B47" s="13">
        <v>10</v>
      </c>
      <c r="C47" s="18"/>
      <c r="D47" s="18"/>
      <c r="E47" s="21"/>
      <c r="F47" s="13">
        <v>7</v>
      </c>
      <c r="G47" s="18"/>
      <c r="H47" s="18"/>
      <c r="I47" s="21"/>
      <c r="J47" s="13">
        <f t="shared" si="0"/>
        <v>17</v>
      </c>
      <c r="K47" s="18"/>
      <c r="L47" s="18"/>
      <c r="M47" s="21"/>
      <c r="N47" s="30">
        <v>90</v>
      </c>
      <c r="O47" s="12">
        <v>4</v>
      </c>
      <c r="P47" s="17"/>
      <c r="Q47" s="17"/>
      <c r="R47" s="20"/>
      <c r="S47" s="12">
        <v>8</v>
      </c>
      <c r="T47" s="17"/>
      <c r="U47" s="17"/>
      <c r="V47" s="20"/>
      <c r="W47" s="12">
        <f t="shared" si="1"/>
        <v>12</v>
      </c>
      <c r="X47" s="17"/>
      <c r="Y47" s="17"/>
      <c r="Z47" s="25"/>
    </row>
    <row r="48" spans="1:26">
      <c r="A48" s="6">
        <v>40</v>
      </c>
      <c r="B48" s="12">
        <v>20</v>
      </c>
      <c r="C48" s="17"/>
      <c r="D48" s="17"/>
      <c r="E48" s="20"/>
      <c r="F48" s="12">
        <v>11</v>
      </c>
      <c r="G48" s="17"/>
      <c r="H48" s="17"/>
      <c r="I48" s="20"/>
      <c r="J48" s="12">
        <f t="shared" si="0"/>
        <v>31</v>
      </c>
      <c r="K48" s="17"/>
      <c r="L48" s="17"/>
      <c r="M48" s="20"/>
      <c r="N48" s="29">
        <v>91</v>
      </c>
      <c r="O48" s="13">
        <v>3</v>
      </c>
      <c r="P48" s="18"/>
      <c r="Q48" s="18"/>
      <c r="R48" s="21"/>
      <c r="S48" s="13">
        <v>6</v>
      </c>
      <c r="T48" s="18"/>
      <c r="U48" s="18"/>
      <c r="V48" s="21"/>
      <c r="W48" s="13">
        <f t="shared" si="1"/>
        <v>9</v>
      </c>
      <c r="X48" s="18"/>
      <c r="Y48" s="18"/>
      <c r="Z48" s="26"/>
    </row>
    <row r="49" spans="1:26">
      <c r="A49" s="7">
        <v>41</v>
      </c>
      <c r="B49" s="13">
        <v>12</v>
      </c>
      <c r="C49" s="18"/>
      <c r="D49" s="18"/>
      <c r="E49" s="21"/>
      <c r="F49" s="13">
        <v>22</v>
      </c>
      <c r="G49" s="18"/>
      <c r="H49" s="18"/>
      <c r="I49" s="21"/>
      <c r="J49" s="13">
        <f t="shared" si="0"/>
        <v>34</v>
      </c>
      <c r="K49" s="18"/>
      <c r="L49" s="18"/>
      <c r="M49" s="21"/>
      <c r="N49" s="30">
        <v>92</v>
      </c>
      <c r="O49" s="12">
        <v>2</v>
      </c>
      <c r="P49" s="17"/>
      <c r="Q49" s="17"/>
      <c r="R49" s="20"/>
      <c r="S49" s="12">
        <v>7</v>
      </c>
      <c r="T49" s="17"/>
      <c r="U49" s="17"/>
      <c r="V49" s="20"/>
      <c r="W49" s="12">
        <f t="shared" si="1"/>
        <v>9</v>
      </c>
      <c r="X49" s="17"/>
      <c r="Y49" s="17"/>
      <c r="Z49" s="25"/>
    </row>
    <row r="50" spans="1:26">
      <c r="A50" s="6">
        <v>42</v>
      </c>
      <c r="B50" s="12">
        <v>20</v>
      </c>
      <c r="C50" s="17"/>
      <c r="D50" s="17"/>
      <c r="E50" s="20"/>
      <c r="F50" s="12">
        <v>14</v>
      </c>
      <c r="G50" s="17"/>
      <c r="H50" s="17"/>
      <c r="I50" s="20"/>
      <c r="J50" s="12">
        <f t="shared" si="0"/>
        <v>34</v>
      </c>
      <c r="K50" s="17"/>
      <c r="L50" s="17"/>
      <c r="M50" s="20"/>
      <c r="N50" s="29">
        <v>93</v>
      </c>
      <c r="O50" s="13">
        <v>2</v>
      </c>
      <c r="P50" s="18"/>
      <c r="Q50" s="18"/>
      <c r="R50" s="21"/>
      <c r="S50" s="13">
        <v>6</v>
      </c>
      <c r="T50" s="18"/>
      <c r="U50" s="18"/>
      <c r="V50" s="21"/>
      <c r="W50" s="13">
        <f t="shared" si="1"/>
        <v>8</v>
      </c>
      <c r="X50" s="18"/>
      <c r="Y50" s="18"/>
      <c r="Z50" s="26"/>
    </row>
    <row r="51" spans="1:26">
      <c r="A51" s="7">
        <v>43</v>
      </c>
      <c r="B51" s="13">
        <v>17</v>
      </c>
      <c r="C51" s="18"/>
      <c r="D51" s="18"/>
      <c r="E51" s="21"/>
      <c r="F51" s="13">
        <v>21</v>
      </c>
      <c r="G51" s="18"/>
      <c r="H51" s="18"/>
      <c r="I51" s="21"/>
      <c r="J51" s="13">
        <f t="shared" si="0"/>
        <v>38</v>
      </c>
      <c r="K51" s="18"/>
      <c r="L51" s="18"/>
      <c r="M51" s="21"/>
      <c r="N51" s="30">
        <v>94</v>
      </c>
      <c r="O51" s="12">
        <v>1</v>
      </c>
      <c r="P51" s="17"/>
      <c r="Q51" s="17"/>
      <c r="R51" s="20"/>
      <c r="S51" s="12">
        <v>7</v>
      </c>
      <c r="T51" s="17"/>
      <c r="U51" s="17"/>
      <c r="V51" s="20"/>
      <c r="W51" s="12">
        <f t="shared" si="1"/>
        <v>8</v>
      </c>
      <c r="X51" s="17"/>
      <c r="Y51" s="17"/>
      <c r="Z51" s="25"/>
    </row>
    <row r="52" spans="1:26">
      <c r="A52" s="6">
        <v>44</v>
      </c>
      <c r="B52" s="12">
        <v>8</v>
      </c>
      <c r="C52" s="17"/>
      <c r="D52" s="17"/>
      <c r="E52" s="20"/>
      <c r="F52" s="12">
        <v>13</v>
      </c>
      <c r="G52" s="17"/>
      <c r="H52" s="17"/>
      <c r="I52" s="20"/>
      <c r="J52" s="12">
        <f t="shared" si="0"/>
        <v>21</v>
      </c>
      <c r="K52" s="17"/>
      <c r="L52" s="17"/>
      <c r="M52" s="20"/>
      <c r="N52" s="29">
        <v>95</v>
      </c>
      <c r="O52" s="13">
        <v>1</v>
      </c>
      <c r="P52" s="18"/>
      <c r="Q52" s="18"/>
      <c r="R52" s="21"/>
      <c r="S52" s="13">
        <v>5</v>
      </c>
      <c r="T52" s="18"/>
      <c r="U52" s="18"/>
      <c r="V52" s="21"/>
      <c r="W52" s="13">
        <f t="shared" si="1"/>
        <v>6</v>
      </c>
      <c r="X52" s="18"/>
      <c r="Y52" s="18"/>
      <c r="Z52" s="26"/>
    </row>
    <row r="53" spans="1:26">
      <c r="A53" s="7">
        <v>45</v>
      </c>
      <c r="B53" s="13">
        <v>19</v>
      </c>
      <c r="C53" s="18"/>
      <c r="D53" s="18"/>
      <c r="E53" s="21"/>
      <c r="F53" s="13">
        <v>19</v>
      </c>
      <c r="G53" s="18"/>
      <c r="H53" s="18"/>
      <c r="I53" s="21"/>
      <c r="J53" s="13">
        <f t="shared" si="0"/>
        <v>38</v>
      </c>
      <c r="K53" s="18"/>
      <c r="L53" s="18"/>
      <c r="M53" s="21"/>
      <c r="N53" s="30">
        <v>96</v>
      </c>
      <c r="O53" s="12">
        <v>2</v>
      </c>
      <c r="P53" s="17"/>
      <c r="Q53" s="17"/>
      <c r="R53" s="20"/>
      <c r="S53" s="12">
        <v>8</v>
      </c>
      <c r="T53" s="17"/>
      <c r="U53" s="17"/>
      <c r="V53" s="20"/>
      <c r="W53" s="12">
        <f t="shared" si="1"/>
        <v>10</v>
      </c>
      <c r="X53" s="17"/>
      <c r="Y53" s="17"/>
      <c r="Z53" s="25"/>
    </row>
    <row r="54" spans="1:26">
      <c r="A54" s="6">
        <v>46</v>
      </c>
      <c r="B54" s="12">
        <v>21</v>
      </c>
      <c r="C54" s="17"/>
      <c r="D54" s="17"/>
      <c r="E54" s="20"/>
      <c r="F54" s="12">
        <v>20</v>
      </c>
      <c r="G54" s="17"/>
      <c r="H54" s="17"/>
      <c r="I54" s="20"/>
      <c r="J54" s="12">
        <f t="shared" si="0"/>
        <v>41</v>
      </c>
      <c r="K54" s="17"/>
      <c r="L54" s="17"/>
      <c r="M54" s="20"/>
      <c r="N54" s="29">
        <v>97</v>
      </c>
      <c r="O54" s="13">
        <v>3</v>
      </c>
      <c r="P54" s="18"/>
      <c r="Q54" s="18"/>
      <c r="R54" s="21"/>
      <c r="S54" s="13">
        <v>2</v>
      </c>
      <c r="T54" s="18"/>
      <c r="U54" s="18"/>
      <c r="V54" s="21"/>
      <c r="W54" s="13">
        <f t="shared" si="1"/>
        <v>5</v>
      </c>
      <c r="X54" s="18"/>
      <c r="Y54" s="18"/>
      <c r="Z54" s="26"/>
    </row>
    <row r="55" spans="1:26">
      <c r="A55" s="7">
        <v>47</v>
      </c>
      <c r="B55" s="13">
        <v>25</v>
      </c>
      <c r="C55" s="18"/>
      <c r="D55" s="18"/>
      <c r="E55" s="21"/>
      <c r="F55" s="13">
        <v>17</v>
      </c>
      <c r="G55" s="18"/>
      <c r="H55" s="18"/>
      <c r="I55" s="21"/>
      <c r="J55" s="13">
        <f t="shared" si="0"/>
        <v>42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v>2</v>
      </c>
      <c r="T55" s="17"/>
      <c r="U55" s="17"/>
      <c r="V55" s="20"/>
      <c r="W55" s="12">
        <f t="shared" si="1"/>
        <v>2</v>
      </c>
      <c r="X55" s="17"/>
      <c r="Y55" s="17"/>
      <c r="Z55" s="25"/>
    </row>
    <row r="56" spans="1:26">
      <c r="A56" s="6">
        <v>48</v>
      </c>
      <c r="B56" s="12">
        <v>15</v>
      </c>
      <c r="C56" s="17"/>
      <c r="D56" s="17"/>
      <c r="E56" s="20"/>
      <c r="F56" s="12">
        <v>24</v>
      </c>
      <c r="G56" s="17"/>
      <c r="H56" s="17"/>
      <c r="I56" s="20"/>
      <c r="J56" s="12">
        <f t="shared" si="0"/>
        <v>39</v>
      </c>
      <c r="K56" s="17"/>
      <c r="L56" s="17"/>
      <c r="M56" s="20"/>
      <c r="N56" s="29">
        <v>99</v>
      </c>
      <c r="O56" s="13">
        <v>2</v>
      </c>
      <c r="P56" s="18"/>
      <c r="Q56" s="18"/>
      <c r="R56" s="21"/>
      <c r="S56" s="13">
        <v>1</v>
      </c>
      <c r="T56" s="18"/>
      <c r="U56" s="18"/>
      <c r="V56" s="21"/>
      <c r="W56" s="13">
        <f t="shared" si="1"/>
        <v>3</v>
      </c>
      <c r="X56" s="18"/>
      <c r="Y56" s="18"/>
      <c r="Z56" s="26"/>
    </row>
    <row r="57" spans="1:26">
      <c r="A57" s="7">
        <v>49</v>
      </c>
      <c r="B57" s="13">
        <v>21</v>
      </c>
      <c r="C57" s="18"/>
      <c r="D57" s="18"/>
      <c r="E57" s="21"/>
      <c r="F57" s="13">
        <v>22</v>
      </c>
      <c r="G57" s="18"/>
      <c r="H57" s="18"/>
      <c r="I57" s="21"/>
      <c r="J57" s="13">
        <f t="shared" si="0"/>
        <v>43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v>3</v>
      </c>
      <c r="T57" s="17"/>
      <c r="U57" s="17"/>
      <c r="V57" s="20"/>
      <c r="W57" s="12">
        <f t="shared" si="1"/>
        <v>3</v>
      </c>
      <c r="X57" s="17"/>
      <c r="Y57" s="17"/>
      <c r="Z57" s="25"/>
    </row>
    <row r="58" spans="1:26">
      <c r="A58" s="6">
        <v>50</v>
      </c>
      <c r="B58" s="12">
        <v>12</v>
      </c>
      <c r="C58" s="17"/>
      <c r="D58" s="17"/>
      <c r="E58" s="20"/>
      <c r="F58" s="12">
        <v>14</v>
      </c>
      <c r="G58" s="17"/>
      <c r="H58" s="17"/>
      <c r="I58" s="20"/>
      <c r="J58" s="12">
        <f t="shared" si="0"/>
        <v>26</v>
      </c>
      <c r="K58" s="17"/>
      <c r="L58" s="17"/>
      <c r="M58" s="20"/>
      <c r="N58" s="31" t="s">
        <v>24</v>
      </c>
      <c r="O58" s="14">
        <f>SUM(B8:B58,O8:O57)</f>
        <v>1458</v>
      </c>
      <c r="P58" s="19"/>
      <c r="Q58" s="19"/>
      <c r="R58" s="22"/>
      <c r="S58" s="14">
        <f>SUM(F8:F58,S8:S57)</f>
        <v>1540</v>
      </c>
      <c r="T58" s="19"/>
      <c r="U58" s="19"/>
      <c r="V58" s="22"/>
      <c r="W58" s="14">
        <f>SUM(J8:J58,W8:W57)</f>
        <v>2998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93</v>
      </c>
      <c r="C66" s="17"/>
      <c r="D66" s="17"/>
      <c r="E66" s="20"/>
      <c r="F66" s="12">
        <f>SUM(F8:F12)</f>
        <v>80</v>
      </c>
      <c r="G66" s="17"/>
      <c r="H66" s="17"/>
      <c r="I66" s="20"/>
      <c r="J66" s="12">
        <f>SUM(J8:J12)</f>
        <v>173</v>
      </c>
      <c r="K66" s="17"/>
      <c r="L66" s="17"/>
      <c r="M66" s="25"/>
    </row>
    <row r="67" spans="1:13">
      <c r="A67" s="7" t="s">
        <v>18</v>
      </c>
      <c r="B67" s="13">
        <f>SUM(B13:B17)</f>
        <v>88</v>
      </c>
      <c r="C67" s="18"/>
      <c r="D67" s="18"/>
      <c r="E67" s="21"/>
      <c r="F67" s="13">
        <f>SUM(F13:F17)</f>
        <v>65</v>
      </c>
      <c r="G67" s="18"/>
      <c r="H67" s="18"/>
      <c r="I67" s="21"/>
      <c r="J67" s="13">
        <f>SUM(J13:J17)</f>
        <v>153</v>
      </c>
      <c r="K67" s="18"/>
      <c r="L67" s="18"/>
      <c r="M67" s="26"/>
    </row>
    <row r="68" spans="1:13">
      <c r="A68" s="6" t="s">
        <v>28</v>
      </c>
      <c r="B68" s="12">
        <f>SUM(B18:B22)</f>
        <v>72</v>
      </c>
      <c r="C68" s="17"/>
      <c r="D68" s="17"/>
      <c r="E68" s="20"/>
      <c r="F68" s="12">
        <f>SUM(F18:F22)</f>
        <v>64</v>
      </c>
      <c r="G68" s="17"/>
      <c r="H68" s="17"/>
      <c r="I68" s="20"/>
      <c r="J68" s="12">
        <f>SUM(J18:J22)</f>
        <v>136</v>
      </c>
      <c r="K68" s="17"/>
      <c r="L68" s="17"/>
      <c r="M68" s="25"/>
    </row>
    <row r="69" spans="1:13">
      <c r="A69" s="7" t="s">
        <v>8</v>
      </c>
      <c r="B69" s="13">
        <f>SUM(B23:B27)</f>
        <v>67</v>
      </c>
      <c r="C69" s="18"/>
      <c r="D69" s="18"/>
      <c r="E69" s="21"/>
      <c r="F69" s="13">
        <f>SUM(F23:F27)</f>
        <v>63</v>
      </c>
      <c r="G69" s="18"/>
      <c r="H69" s="18"/>
      <c r="I69" s="21"/>
      <c r="J69" s="13">
        <f>SUM(J23:J27)</f>
        <v>130</v>
      </c>
      <c r="K69" s="18"/>
      <c r="L69" s="18"/>
      <c r="M69" s="26"/>
    </row>
    <row r="70" spans="1:13">
      <c r="A70" s="6" t="s">
        <v>30</v>
      </c>
      <c r="B70" s="12">
        <f>SUM(B28:B32)</f>
        <v>77</v>
      </c>
      <c r="C70" s="17"/>
      <c r="D70" s="17"/>
      <c r="E70" s="20"/>
      <c r="F70" s="12">
        <f>SUM(F28:F32)</f>
        <v>84</v>
      </c>
      <c r="G70" s="17"/>
      <c r="H70" s="17"/>
      <c r="I70" s="20"/>
      <c r="J70" s="12">
        <f>SUM(J28:J32)</f>
        <v>161</v>
      </c>
      <c r="K70" s="17"/>
      <c r="L70" s="17"/>
      <c r="M70" s="25"/>
    </row>
    <row r="71" spans="1:13">
      <c r="A71" s="7" t="s">
        <v>23</v>
      </c>
      <c r="B71" s="13">
        <f>SUM(B33:B37)</f>
        <v>95</v>
      </c>
      <c r="C71" s="18"/>
      <c r="D71" s="18"/>
      <c r="E71" s="21"/>
      <c r="F71" s="13">
        <f>SUM(F33:F37)</f>
        <v>87</v>
      </c>
      <c r="G71" s="18"/>
      <c r="H71" s="18"/>
      <c r="I71" s="21"/>
      <c r="J71" s="13">
        <f>SUM(J33:J37)</f>
        <v>182</v>
      </c>
      <c r="K71" s="18"/>
      <c r="L71" s="18"/>
      <c r="M71" s="26"/>
    </row>
    <row r="72" spans="1:13">
      <c r="A72" s="6" t="s">
        <v>31</v>
      </c>
      <c r="B72" s="12">
        <f>SUM(B38:B42)</f>
        <v>106</v>
      </c>
      <c r="C72" s="17"/>
      <c r="D72" s="17"/>
      <c r="E72" s="20"/>
      <c r="F72" s="12">
        <f>SUM(F38:F42)</f>
        <v>92</v>
      </c>
      <c r="G72" s="17"/>
      <c r="H72" s="17"/>
      <c r="I72" s="20"/>
      <c r="J72" s="12">
        <f>SUM(J38:J42)</f>
        <v>198</v>
      </c>
      <c r="K72" s="17"/>
      <c r="L72" s="17"/>
      <c r="M72" s="25"/>
    </row>
    <row r="73" spans="1:13">
      <c r="A73" s="7" t="s">
        <v>32</v>
      </c>
      <c r="B73" s="13">
        <f>SUM(B43:B47)</f>
        <v>84</v>
      </c>
      <c r="C73" s="18"/>
      <c r="D73" s="18"/>
      <c r="E73" s="21"/>
      <c r="F73" s="13">
        <f>SUM(F43:F47)</f>
        <v>88</v>
      </c>
      <c r="G73" s="18"/>
      <c r="H73" s="18"/>
      <c r="I73" s="21"/>
      <c r="J73" s="13">
        <f>SUM(J43:J47)</f>
        <v>172</v>
      </c>
      <c r="K73" s="18"/>
      <c r="L73" s="18"/>
      <c r="M73" s="26"/>
    </row>
    <row r="74" spans="1:13">
      <c r="A74" s="6" t="s">
        <v>33</v>
      </c>
      <c r="B74" s="12">
        <f>SUM(B48:B52)</f>
        <v>77</v>
      </c>
      <c r="C74" s="17"/>
      <c r="D74" s="17"/>
      <c r="E74" s="20"/>
      <c r="F74" s="12">
        <f>SUM(F48:F52)</f>
        <v>81</v>
      </c>
      <c r="G74" s="17"/>
      <c r="H74" s="17"/>
      <c r="I74" s="20"/>
      <c r="J74" s="12">
        <f>SUM(J48:J52)</f>
        <v>158</v>
      </c>
      <c r="K74" s="17"/>
      <c r="L74" s="17"/>
      <c r="M74" s="25"/>
    </row>
    <row r="75" spans="1:13">
      <c r="A75" s="7" t="s">
        <v>36</v>
      </c>
      <c r="B75" s="13">
        <f>SUM(B53:B57)</f>
        <v>101</v>
      </c>
      <c r="C75" s="18"/>
      <c r="D75" s="18"/>
      <c r="E75" s="21"/>
      <c r="F75" s="13">
        <f>SUM(F53:F57)</f>
        <v>102</v>
      </c>
      <c r="G75" s="18"/>
      <c r="H75" s="18"/>
      <c r="I75" s="21"/>
      <c r="J75" s="13">
        <f>SUM(J53:J57)</f>
        <v>203</v>
      </c>
      <c r="K75" s="18"/>
      <c r="L75" s="18"/>
      <c r="M75" s="26"/>
    </row>
    <row r="76" spans="1:13">
      <c r="A76" s="6" t="s">
        <v>39</v>
      </c>
      <c r="B76" s="12">
        <f>SUM(B58,O8:O11)</f>
        <v>82</v>
      </c>
      <c r="C76" s="17"/>
      <c r="D76" s="17"/>
      <c r="E76" s="20"/>
      <c r="F76" s="12">
        <f>SUM(F58,S8:S11)</f>
        <v>80</v>
      </c>
      <c r="G76" s="17"/>
      <c r="H76" s="17"/>
      <c r="I76" s="20"/>
      <c r="J76" s="12">
        <f>SUM(J58,W8:W11)</f>
        <v>162</v>
      </c>
      <c r="K76" s="17"/>
      <c r="L76" s="17"/>
      <c r="M76" s="25"/>
    </row>
    <row r="77" spans="1:13">
      <c r="A77" s="7" t="s">
        <v>42</v>
      </c>
      <c r="B77" s="13">
        <f>SUM(O12:O16)</f>
        <v>76</v>
      </c>
      <c r="C77" s="18"/>
      <c r="D77" s="18"/>
      <c r="E77" s="21"/>
      <c r="F77" s="13">
        <f>SUM(S12:S16)</f>
        <v>85</v>
      </c>
      <c r="G77" s="18"/>
      <c r="H77" s="18"/>
      <c r="I77" s="21"/>
      <c r="J77" s="13">
        <f>SUM(W12:W16)</f>
        <v>161</v>
      </c>
      <c r="K77" s="18"/>
      <c r="L77" s="18"/>
      <c r="M77" s="26"/>
    </row>
    <row r="78" spans="1:13">
      <c r="A78" s="6" t="s">
        <v>47</v>
      </c>
      <c r="B78" s="12">
        <f>SUM(O17:O21)</f>
        <v>83</v>
      </c>
      <c r="C78" s="17"/>
      <c r="D78" s="17"/>
      <c r="E78" s="20"/>
      <c r="F78" s="12">
        <f>SUM(S17:S21)</f>
        <v>90</v>
      </c>
      <c r="G78" s="17"/>
      <c r="H78" s="17"/>
      <c r="I78" s="20"/>
      <c r="J78" s="12">
        <f>SUM(W17:W21)</f>
        <v>173</v>
      </c>
      <c r="K78" s="17"/>
      <c r="L78" s="17"/>
      <c r="M78" s="25"/>
    </row>
    <row r="79" spans="1:13">
      <c r="A79" s="7" t="s">
        <v>48</v>
      </c>
      <c r="B79" s="13">
        <f>SUM(O22:O26)</f>
        <v>89</v>
      </c>
      <c r="C79" s="18"/>
      <c r="D79" s="18"/>
      <c r="E79" s="21"/>
      <c r="F79" s="13">
        <f>SUM(S22:S26)</f>
        <v>84</v>
      </c>
      <c r="G79" s="18"/>
      <c r="H79" s="18"/>
      <c r="I79" s="21"/>
      <c r="J79" s="13">
        <f>SUM(W22:W26)</f>
        <v>173</v>
      </c>
      <c r="K79" s="18"/>
      <c r="L79" s="18"/>
      <c r="M79" s="26"/>
    </row>
    <row r="80" spans="1:13">
      <c r="A80" s="6" t="s">
        <v>51</v>
      </c>
      <c r="B80" s="12">
        <f>SUM(O27:O31)</f>
        <v>75</v>
      </c>
      <c r="C80" s="17"/>
      <c r="D80" s="17"/>
      <c r="E80" s="20"/>
      <c r="F80" s="12">
        <f>SUM(S27:S31)</f>
        <v>91</v>
      </c>
      <c r="G80" s="17"/>
      <c r="H80" s="17"/>
      <c r="I80" s="20"/>
      <c r="J80" s="12">
        <f>SUM(W27:W31)</f>
        <v>166</v>
      </c>
      <c r="K80" s="17"/>
      <c r="L80" s="17"/>
      <c r="M80" s="25"/>
    </row>
    <row r="81" spans="1:13">
      <c r="A81" s="7" t="s">
        <v>38</v>
      </c>
      <c r="B81" s="13">
        <f>SUM(O32:O36)</f>
        <v>84</v>
      </c>
      <c r="C81" s="18"/>
      <c r="D81" s="18"/>
      <c r="E81" s="21"/>
      <c r="F81" s="13">
        <f>SUM(S32:S36)</f>
        <v>107</v>
      </c>
      <c r="G81" s="18"/>
      <c r="H81" s="18"/>
      <c r="I81" s="21"/>
      <c r="J81" s="13">
        <f>SUM(W32:W36)</f>
        <v>191</v>
      </c>
      <c r="K81" s="18"/>
      <c r="L81" s="18"/>
      <c r="M81" s="26"/>
    </row>
    <row r="82" spans="1:13">
      <c r="A82" s="6" t="s">
        <v>54</v>
      </c>
      <c r="B82" s="12">
        <f>SUM(O37:O41)</f>
        <v>49</v>
      </c>
      <c r="C82" s="17"/>
      <c r="D82" s="17"/>
      <c r="E82" s="20"/>
      <c r="F82" s="12">
        <f>SUM(S37:S41)</f>
        <v>82</v>
      </c>
      <c r="G82" s="17"/>
      <c r="H82" s="17"/>
      <c r="I82" s="20"/>
      <c r="J82" s="12">
        <f>SUM(W37:W41)</f>
        <v>131</v>
      </c>
      <c r="K82" s="17"/>
      <c r="L82" s="17"/>
      <c r="M82" s="25"/>
    </row>
    <row r="83" spans="1:13">
      <c r="A83" s="7" t="s">
        <v>12</v>
      </c>
      <c r="B83" s="13">
        <f>SUM(O42:O46)</f>
        <v>40</v>
      </c>
      <c r="C83" s="18"/>
      <c r="D83" s="18"/>
      <c r="E83" s="21"/>
      <c r="F83" s="13">
        <f>SUM(S42:S46)</f>
        <v>60</v>
      </c>
      <c r="G83" s="18"/>
      <c r="H83" s="18"/>
      <c r="I83" s="21"/>
      <c r="J83" s="13">
        <f>SUM(W42:W46)</f>
        <v>100</v>
      </c>
      <c r="K83" s="18"/>
      <c r="L83" s="18"/>
      <c r="M83" s="26"/>
    </row>
    <row r="84" spans="1:13">
      <c r="A84" s="6" t="s">
        <v>34</v>
      </c>
      <c r="B84" s="12">
        <f>SUM(O47:O51)</f>
        <v>12</v>
      </c>
      <c r="C84" s="17"/>
      <c r="D84" s="17"/>
      <c r="E84" s="20"/>
      <c r="F84" s="12">
        <f>SUM(S47:S51)</f>
        <v>34</v>
      </c>
      <c r="G84" s="17"/>
      <c r="H84" s="17"/>
      <c r="I84" s="20"/>
      <c r="J84" s="12">
        <f>SUM(W47:W51)</f>
        <v>46</v>
      </c>
      <c r="K84" s="17"/>
      <c r="L84" s="17"/>
      <c r="M84" s="25"/>
    </row>
    <row r="85" spans="1:13">
      <c r="A85" s="7" t="s">
        <v>45</v>
      </c>
      <c r="B85" s="13">
        <f>SUM(O52:O56)</f>
        <v>8</v>
      </c>
      <c r="C85" s="18"/>
      <c r="D85" s="18"/>
      <c r="E85" s="21"/>
      <c r="F85" s="13">
        <f>SUM(S52:S56)</f>
        <v>18</v>
      </c>
      <c r="G85" s="18"/>
      <c r="H85" s="18"/>
      <c r="I85" s="21"/>
      <c r="J85" s="13">
        <f>SUM(W52:W56)</f>
        <v>26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3</v>
      </c>
      <c r="G86" s="17"/>
      <c r="H86" s="17"/>
      <c r="I86" s="20"/>
      <c r="J86" s="12">
        <f>SUM(W57)</f>
        <v>3</v>
      </c>
      <c r="K86" s="17"/>
      <c r="L86" s="17"/>
      <c r="M86" s="25"/>
    </row>
    <row r="87" spans="1:13">
      <c r="A87" s="8" t="s">
        <v>24</v>
      </c>
      <c r="B87" s="14">
        <f>SUM(B66:B86)</f>
        <v>1458</v>
      </c>
      <c r="C87" s="19"/>
      <c r="D87" s="19"/>
      <c r="E87" s="22"/>
      <c r="F87" s="14">
        <f>SUM(F66:F86)</f>
        <v>1540</v>
      </c>
      <c r="G87" s="19"/>
      <c r="H87" s="19"/>
      <c r="I87" s="22"/>
      <c r="J87" s="14">
        <f>SUM(J66:J86)</f>
        <v>2998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357</v>
      </c>
      <c r="C90" s="19"/>
      <c r="D90" s="19"/>
      <c r="E90" s="22"/>
      <c r="F90" s="14">
        <f>SUM(S22:S57)</f>
        <v>479</v>
      </c>
      <c r="G90" s="19"/>
      <c r="H90" s="19"/>
      <c r="I90" s="22"/>
      <c r="J90" s="14">
        <f>SUM(W22:W57)</f>
        <v>836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117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2</v>
      </c>
      <c r="C8" s="17"/>
      <c r="D8" s="17"/>
      <c r="E8" s="20"/>
      <c r="F8" s="12">
        <v>5</v>
      </c>
      <c r="G8" s="17"/>
      <c r="H8" s="17"/>
      <c r="I8" s="20"/>
      <c r="J8" s="12">
        <f t="shared" ref="J8:J58" si="0">SUM(B8,F8)</f>
        <v>7</v>
      </c>
      <c r="K8" s="17"/>
      <c r="L8" s="17"/>
      <c r="M8" s="20"/>
      <c r="N8" s="29">
        <v>51</v>
      </c>
      <c r="O8" s="13">
        <v>9</v>
      </c>
      <c r="P8" s="18"/>
      <c r="Q8" s="18"/>
      <c r="R8" s="21"/>
      <c r="S8" s="13">
        <v>11</v>
      </c>
      <c r="T8" s="18"/>
      <c r="U8" s="18"/>
      <c r="V8" s="21"/>
      <c r="W8" s="13">
        <f t="shared" ref="W8:W57" si="1">SUM(O8,S8)</f>
        <v>20</v>
      </c>
      <c r="X8" s="18"/>
      <c r="Y8" s="18"/>
      <c r="Z8" s="26"/>
    </row>
    <row r="9" spans="1:26">
      <c r="A9" s="7">
        <v>1</v>
      </c>
      <c r="B9" s="13">
        <v>8</v>
      </c>
      <c r="C9" s="18"/>
      <c r="D9" s="18"/>
      <c r="E9" s="21"/>
      <c r="F9" s="13">
        <v>7</v>
      </c>
      <c r="G9" s="18"/>
      <c r="H9" s="18"/>
      <c r="I9" s="21"/>
      <c r="J9" s="13">
        <f t="shared" si="0"/>
        <v>15</v>
      </c>
      <c r="K9" s="18"/>
      <c r="L9" s="18"/>
      <c r="M9" s="21"/>
      <c r="N9" s="30">
        <v>52</v>
      </c>
      <c r="O9" s="12">
        <v>8</v>
      </c>
      <c r="P9" s="17"/>
      <c r="Q9" s="17"/>
      <c r="R9" s="20"/>
      <c r="S9" s="12">
        <v>11</v>
      </c>
      <c r="T9" s="17"/>
      <c r="U9" s="17"/>
      <c r="V9" s="20"/>
      <c r="W9" s="12">
        <f t="shared" si="1"/>
        <v>19</v>
      </c>
      <c r="X9" s="17"/>
      <c r="Y9" s="17"/>
      <c r="Z9" s="25"/>
    </row>
    <row r="10" spans="1:26">
      <c r="A10" s="6">
        <v>2</v>
      </c>
      <c r="B10" s="12">
        <v>6</v>
      </c>
      <c r="C10" s="17"/>
      <c r="D10" s="17"/>
      <c r="E10" s="20"/>
      <c r="F10" s="12">
        <v>7</v>
      </c>
      <c r="G10" s="17"/>
      <c r="H10" s="17"/>
      <c r="I10" s="20"/>
      <c r="J10" s="12">
        <f t="shared" si="0"/>
        <v>13</v>
      </c>
      <c r="K10" s="17"/>
      <c r="L10" s="17"/>
      <c r="M10" s="20"/>
      <c r="N10" s="29">
        <v>53</v>
      </c>
      <c r="O10" s="13">
        <v>14</v>
      </c>
      <c r="P10" s="18"/>
      <c r="Q10" s="18"/>
      <c r="R10" s="21"/>
      <c r="S10" s="13">
        <v>5</v>
      </c>
      <c r="T10" s="18"/>
      <c r="U10" s="18"/>
      <c r="V10" s="21"/>
      <c r="W10" s="13">
        <f t="shared" si="1"/>
        <v>19</v>
      </c>
      <c r="X10" s="18"/>
      <c r="Y10" s="18"/>
      <c r="Z10" s="26"/>
    </row>
    <row r="11" spans="1:26">
      <c r="A11" s="7">
        <v>3</v>
      </c>
      <c r="B11" s="13">
        <v>3</v>
      </c>
      <c r="C11" s="18"/>
      <c r="D11" s="18"/>
      <c r="E11" s="21"/>
      <c r="F11" s="13">
        <v>10</v>
      </c>
      <c r="G11" s="18"/>
      <c r="H11" s="18"/>
      <c r="I11" s="21"/>
      <c r="J11" s="13">
        <f t="shared" si="0"/>
        <v>13</v>
      </c>
      <c r="K11" s="18"/>
      <c r="L11" s="18"/>
      <c r="M11" s="21"/>
      <c r="N11" s="30">
        <v>54</v>
      </c>
      <c r="O11" s="12">
        <v>3</v>
      </c>
      <c r="P11" s="17"/>
      <c r="Q11" s="17"/>
      <c r="R11" s="20"/>
      <c r="S11" s="12">
        <v>1</v>
      </c>
      <c r="T11" s="17"/>
      <c r="U11" s="17"/>
      <c r="V11" s="20"/>
      <c r="W11" s="12">
        <f t="shared" si="1"/>
        <v>4</v>
      </c>
      <c r="X11" s="17"/>
      <c r="Y11" s="17"/>
      <c r="Z11" s="25"/>
    </row>
    <row r="12" spans="1:26">
      <c r="A12" s="6">
        <v>4</v>
      </c>
      <c r="B12" s="12">
        <v>6</v>
      </c>
      <c r="C12" s="17"/>
      <c r="D12" s="17"/>
      <c r="E12" s="20"/>
      <c r="F12" s="12">
        <v>7</v>
      </c>
      <c r="G12" s="17"/>
      <c r="H12" s="17"/>
      <c r="I12" s="20"/>
      <c r="J12" s="12">
        <f t="shared" si="0"/>
        <v>13</v>
      </c>
      <c r="K12" s="17"/>
      <c r="L12" s="17"/>
      <c r="M12" s="20"/>
      <c r="N12" s="29">
        <v>55</v>
      </c>
      <c r="O12" s="13">
        <v>4</v>
      </c>
      <c r="P12" s="18"/>
      <c r="Q12" s="18"/>
      <c r="R12" s="21"/>
      <c r="S12" s="13">
        <v>5</v>
      </c>
      <c r="T12" s="18"/>
      <c r="U12" s="18"/>
      <c r="V12" s="21"/>
      <c r="W12" s="13">
        <f t="shared" si="1"/>
        <v>9</v>
      </c>
      <c r="X12" s="18"/>
      <c r="Y12" s="18"/>
      <c r="Z12" s="26"/>
    </row>
    <row r="13" spans="1:26">
      <c r="A13" s="7">
        <v>5</v>
      </c>
      <c r="B13" s="13">
        <v>13</v>
      </c>
      <c r="C13" s="18"/>
      <c r="D13" s="18"/>
      <c r="E13" s="21"/>
      <c r="F13" s="13">
        <v>6</v>
      </c>
      <c r="G13" s="18"/>
      <c r="H13" s="18"/>
      <c r="I13" s="21"/>
      <c r="J13" s="13">
        <f t="shared" si="0"/>
        <v>19</v>
      </c>
      <c r="K13" s="18"/>
      <c r="L13" s="18"/>
      <c r="M13" s="21"/>
      <c r="N13" s="30">
        <v>56</v>
      </c>
      <c r="O13" s="12">
        <v>7</v>
      </c>
      <c r="P13" s="17"/>
      <c r="Q13" s="17"/>
      <c r="R13" s="20"/>
      <c r="S13" s="12">
        <v>9</v>
      </c>
      <c r="T13" s="17"/>
      <c r="U13" s="17"/>
      <c r="V13" s="20"/>
      <c r="W13" s="12">
        <f t="shared" si="1"/>
        <v>16</v>
      </c>
      <c r="X13" s="17"/>
      <c r="Y13" s="17"/>
      <c r="Z13" s="25"/>
    </row>
    <row r="14" spans="1:26">
      <c r="A14" s="6">
        <v>6</v>
      </c>
      <c r="B14" s="12">
        <v>2</v>
      </c>
      <c r="C14" s="17"/>
      <c r="D14" s="17"/>
      <c r="E14" s="20"/>
      <c r="F14" s="12">
        <v>4</v>
      </c>
      <c r="G14" s="17"/>
      <c r="H14" s="17"/>
      <c r="I14" s="20"/>
      <c r="J14" s="12">
        <f t="shared" si="0"/>
        <v>6</v>
      </c>
      <c r="K14" s="17"/>
      <c r="L14" s="17"/>
      <c r="M14" s="20"/>
      <c r="N14" s="29">
        <v>57</v>
      </c>
      <c r="O14" s="13">
        <v>4</v>
      </c>
      <c r="P14" s="18"/>
      <c r="Q14" s="18"/>
      <c r="R14" s="21"/>
      <c r="S14" s="13">
        <v>3</v>
      </c>
      <c r="T14" s="18"/>
      <c r="U14" s="18"/>
      <c r="V14" s="21"/>
      <c r="W14" s="13">
        <f t="shared" si="1"/>
        <v>7</v>
      </c>
      <c r="X14" s="18"/>
      <c r="Y14" s="18"/>
      <c r="Z14" s="26"/>
    </row>
    <row r="15" spans="1:26">
      <c r="A15" s="7">
        <v>7</v>
      </c>
      <c r="B15" s="13">
        <v>9</v>
      </c>
      <c r="C15" s="18"/>
      <c r="D15" s="18"/>
      <c r="E15" s="21"/>
      <c r="F15" s="13">
        <v>6</v>
      </c>
      <c r="G15" s="18"/>
      <c r="H15" s="18"/>
      <c r="I15" s="21"/>
      <c r="J15" s="13">
        <f t="shared" si="0"/>
        <v>15</v>
      </c>
      <c r="K15" s="18"/>
      <c r="L15" s="18"/>
      <c r="M15" s="21"/>
      <c r="N15" s="30">
        <v>58</v>
      </c>
      <c r="O15" s="12">
        <v>4</v>
      </c>
      <c r="P15" s="17"/>
      <c r="Q15" s="17"/>
      <c r="R15" s="20"/>
      <c r="S15" s="12">
        <v>7</v>
      </c>
      <c r="T15" s="17"/>
      <c r="U15" s="17"/>
      <c r="V15" s="20"/>
      <c r="W15" s="12">
        <f t="shared" si="1"/>
        <v>11</v>
      </c>
      <c r="X15" s="17"/>
      <c r="Y15" s="17"/>
      <c r="Z15" s="25"/>
    </row>
    <row r="16" spans="1:26">
      <c r="A16" s="6">
        <v>8</v>
      </c>
      <c r="B16" s="12">
        <v>11</v>
      </c>
      <c r="C16" s="17"/>
      <c r="D16" s="17"/>
      <c r="E16" s="20"/>
      <c r="F16" s="12">
        <v>11</v>
      </c>
      <c r="G16" s="17"/>
      <c r="H16" s="17"/>
      <c r="I16" s="20"/>
      <c r="J16" s="12">
        <f t="shared" si="0"/>
        <v>22</v>
      </c>
      <c r="K16" s="17"/>
      <c r="L16" s="17"/>
      <c r="M16" s="20"/>
      <c r="N16" s="29">
        <v>59</v>
      </c>
      <c r="O16" s="13">
        <v>5</v>
      </c>
      <c r="P16" s="18"/>
      <c r="Q16" s="18"/>
      <c r="R16" s="21"/>
      <c r="S16" s="13">
        <v>8</v>
      </c>
      <c r="T16" s="18"/>
      <c r="U16" s="18"/>
      <c r="V16" s="21"/>
      <c r="W16" s="13">
        <f t="shared" si="1"/>
        <v>13</v>
      </c>
      <c r="X16" s="18"/>
      <c r="Y16" s="18"/>
      <c r="Z16" s="26"/>
    </row>
    <row r="17" spans="1:26">
      <c r="A17" s="7">
        <v>9</v>
      </c>
      <c r="B17" s="13">
        <v>8</v>
      </c>
      <c r="C17" s="18"/>
      <c r="D17" s="18"/>
      <c r="E17" s="21"/>
      <c r="F17" s="13">
        <v>4</v>
      </c>
      <c r="G17" s="18"/>
      <c r="H17" s="18"/>
      <c r="I17" s="21"/>
      <c r="J17" s="13">
        <f t="shared" si="0"/>
        <v>12</v>
      </c>
      <c r="K17" s="18"/>
      <c r="L17" s="18"/>
      <c r="M17" s="21"/>
      <c r="N17" s="30">
        <v>60</v>
      </c>
      <c r="O17" s="12">
        <v>7</v>
      </c>
      <c r="P17" s="17"/>
      <c r="Q17" s="17"/>
      <c r="R17" s="20"/>
      <c r="S17" s="12">
        <v>4</v>
      </c>
      <c r="T17" s="17"/>
      <c r="U17" s="17"/>
      <c r="V17" s="20"/>
      <c r="W17" s="12">
        <f t="shared" si="1"/>
        <v>11</v>
      </c>
      <c r="X17" s="17"/>
      <c r="Y17" s="17"/>
      <c r="Z17" s="25"/>
    </row>
    <row r="18" spans="1:26">
      <c r="A18" s="6">
        <v>10</v>
      </c>
      <c r="B18" s="12">
        <v>6</v>
      </c>
      <c r="C18" s="17"/>
      <c r="D18" s="17"/>
      <c r="E18" s="20"/>
      <c r="F18" s="12">
        <v>2</v>
      </c>
      <c r="G18" s="17"/>
      <c r="H18" s="17"/>
      <c r="I18" s="20"/>
      <c r="J18" s="12">
        <f t="shared" si="0"/>
        <v>8</v>
      </c>
      <c r="K18" s="17"/>
      <c r="L18" s="17"/>
      <c r="M18" s="20"/>
      <c r="N18" s="29">
        <v>61</v>
      </c>
      <c r="O18" s="13">
        <v>7</v>
      </c>
      <c r="P18" s="18"/>
      <c r="Q18" s="18"/>
      <c r="R18" s="21"/>
      <c r="S18" s="13">
        <v>7</v>
      </c>
      <c r="T18" s="18"/>
      <c r="U18" s="18"/>
      <c r="V18" s="21"/>
      <c r="W18" s="13">
        <f t="shared" si="1"/>
        <v>14</v>
      </c>
      <c r="X18" s="18"/>
      <c r="Y18" s="18"/>
      <c r="Z18" s="26"/>
    </row>
    <row r="19" spans="1:26">
      <c r="A19" s="7">
        <v>11</v>
      </c>
      <c r="B19" s="13">
        <v>6</v>
      </c>
      <c r="C19" s="18"/>
      <c r="D19" s="18"/>
      <c r="E19" s="21"/>
      <c r="F19" s="13">
        <v>9</v>
      </c>
      <c r="G19" s="18"/>
      <c r="H19" s="18"/>
      <c r="I19" s="21"/>
      <c r="J19" s="13">
        <f t="shared" si="0"/>
        <v>15</v>
      </c>
      <c r="K19" s="18"/>
      <c r="L19" s="18"/>
      <c r="M19" s="21"/>
      <c r="N19" s="30">
        <v>62</v>
      </c>
      <c r="O19" s="12">
        <v>8</v>
      </c>
      <c r="P19" s="17"/>
      <c r="Q19" s="17"/>
      <c r="R19" s="20"/>
      <c r="S19" s="12">
        <v>9</v>
      </c>
      <c r="T19" s="17"/>
      <c r="U19" s="17"/>
      <c r="V19" s="20"/>
      <c r="W19" s="12">
        <f t="shared" si="1"/>
        <v>17</v>
      </c>
      <c r="X19" s="17"/>
      <c r="Y19" s="17"/>
      <c r="Z19" s="25"/>
    </row>
    <row r="20" spans="1:26">
      <c r="A20" s="6">
        <v>12</v>
      </c>
      <c r="B20" s="12">
        <v>4</v>
      </c>
      <c r="C20" s="17"/>
      <c r="D20" s="17"/>
      <c r="E20" s="20"/>
      <c r="F20" s="12">
        <v>7</v>
      </c>
      <c r="G20" s="17"/>
      <c r="H20" s="17"/>
      <c r="I20" s="20"/>
      <c r="J20" s="12">
        <f t="shared" si="0"/>
        <v>11</v>
      </c>
      <c r="K20" s="17"/>
      <c r="L20" s="17"/>
      <c r="M20" s="20"/>
      <c r="N20" s="29">
        <v>63</v>
      </c>
      <c r="O20" s="13">
        <v>6</v>
      </c>
      <c r="P20" s="18"/>
      <c r="Q20" s="18"/>
      <c r="R20" s="21"/>
      <c r="S20" s="13">
        <v>11</v>
      </c>
      <c r="T20" s="18"/>
      <c r="U20" s="18"/>
      <c r="V20" s="21"/>
      <c r="W20" s="13">
        <f t="shared" si="1"/>
        <v>17</v>
      </c>
      <c r="X20" s="18"/>
      <c r="Y20" s="18"/>
      <c r="Z20" s="26"/>
    </row>
    <row r="21" spans="1:26">
      <c r="A21" s="7">
        <v>13</v>
      </c>
      <c r="B21" s="13">
        <v>8</v>
      </c>
      <c r="C21" s="18"/>
      <c r="D21" s="18"/>
      <c r="E21" s="21"/>
      <c r="F21" s="13">
        <v>7</v>
      </c>
      <c r="G21" s="18"/>
      <c r="H21" s="18"/>
      <c r="I21" s="21"/>
      <c r="J21" s="13">
        <f t="shared" si="0"/>
        <v>15</v>
      </c>
      <c r="K21" s="18"/>
      <c r="L21" s="18"/>
      <c r="M21" s="21"/>
      <c r="N21" s="30">
        <v>64</v>
      </c>
      <c r="O21" s="12">
        <v>11</v>
      </c>
      <c r="P21" s="17"/>
      <c r="Q21" s="17"/>
      <c r="R21" s="20"/>
      <c r="S21" s="12">
        <v>13</v>
      </c>
      <c r="T21" s="17"/>
      <c r="U21" s="17"/>
      <c r="V21" s="20"/>
      <c r="W21" s="12">
        <f t="shared" si="1"/>
        <v>24</v>
      </c>
      <c r="X21" s="17"/>
      <c r="Y21" s="17"/>
      <c r="Z21" s="25"/>
    </row>
    <row r="22" spans="1:26">
      <c r="A22" s="6">
        <v>14</v>
      </c>
      <c r="B22" s="12">
        <v>6</v>
      </c>
      <c r="C22" s="17"/>
      <c r="D22" s="17"/>
      <c r="E22" s="20"/>
      <c r="F22" s="12">
        <v>6</v>
      </c>
      <c r="G22" s="17"/>
      <c r="H22" s="17"/>
      <c r="I22" s="20"/>
      <c r="J22" s="12">
        <f t="shared" si="0"/>
        <v>12</v>
      </c>
      <c r="K22" s="17"/>
      <c r="L22" s="17"/>
      <c r="M22" s="20"/>
      <c r="N22" s="29">
        <v>65</v>
      </c>
      <c r="O22" s="13">
        <v>12</v>
      </c>
      <c r="P22" s="18"/>
      <c r="Q22" s="18"/>
      <c r="R22" s="21"/>
      <c r="S22" s="13">
        <v>5</v>
      </c>
      <c r="T22" s="18"/>
      <c r="U22" s="18"/>
      <c r="V22" s="21"/>
      <c r="W22" s="13">
        <f t="shared" si="1"/>
        <v>17</v>
      </c>
      <c r="X22" s="18"/>
      <c r="Y22" s="18"/>
      <c r="Z22" s="26"/>
    </row>
    <row r="23" spans="1:26">
      <c r="A23" s="7">
        <v>15</v>
      </c>
      <c r="B23" s="13">
        <v>4</v>
      </c>
      <c r="C23" s="18"/>
      <c r="D23" s="18"/>
      <c r="E23" s="21"/>
      <c r="F23" s="13">
        <v>12</v>
      </c>
      <c r="G23" s="18"/>
      <c r="H23" s="18"/>
      <c r="I23" s="21"/>
      <c r="J23" s="13">
        <f t="shared" si="0"/>
        <v>16</v>
      </c>
      <c r="K23" s="18"/>
      <c r="L23" s="18"/>
      <c r="M23" s="21"/>
      <c r="N23" s="30">
        <v>66</v>
      </c>
      <c r="O23" s="12">
        <v>7</v>
      </c>
      <c r="P23" s="17"/>
      <c r="Q23" s="17"/>
      <c r="R23" s="20"/>
      <c r="S23" s="12">
        <v>9</v>
      </c>
      <c r="T23" s="17"/>
      <c r="U23" s="17"/>
      <c r="V23" s="20"/>
      <c r="W23" s="12">
        <f t="shared" si="1"/>
        <v>16</v>
      </c>
      <c r="X23" s="17"/>
      <c r="Y23" s="17"/>
      <c r="Z23" s="25"/>
    </row>
    <row r="24" spans="1:26">
      <c r="A24" s="6">
        <v>16</v>
      </c>
      <c r="B24" s="12">
        <v>5</v>
      </c>
      <c r="C24" s="17"/>
      <c r="D24" s="17"/>
      <c r="E24" s="20"/>
      <c r="F24" s="12">
        <v>7</v>
      </c>
      <c r="G24" s="17"/>
      <c r="H24" s="17"/>
      <c r="I24" s="20"/>
      <c r="J24" s="12">
        <f t="shared" si="0"/>
        <v>12</v>
      </c>
      <c r="K24" s="17"/>
      <c r="L24" s="17"/>
      <c r="M24" s="20"/>
      <c r="N24" s="29">
        <v>67</v>
      </c>
      <c r="O24" s="13">
        <v>8</v>
      </c>
      <c r="P24" s="18"/>
      <c r="Q24" s="18"/>
      <c r="R24" s="21"/>
      <c r="S24" s="13">
        <v>6</v>
      </c>
      <c r="T24" s="18"/>
      <c r="U24" s="18"/>
      <c r="V24" s="21"/>
      <c r="W24" s="13">
        <f t="shared" si="1"/>
        <v>14</v>
      </c>
      <c r="X24" s="18"/>
      <c r="Y24" s="18"/>
      <c r="Z24" s="26"/>
    </row>
    <row r="25" spans="1:26">
      <c r="A25" s="7">
        <v>17</v>
      </c>
      <c r="B25" s="13">
        <v>3</v>
      </c>
      <c r="C25" s="18"/>
      <c r="D25" s="18"/>
      <c r="E25" s="21"/>
      <c r="F25" s="13">
        <v>4</v>
      </c>
      <c r="G25" s="18"/>
      <c r="H25" s="18"/>
      <c r="I25" s="21"/>
      <c r="J25" s="13">
        <f t="shared" si="0"/>
        <v>7</v>
      </c>
      <c r="K25" s="18"/>
      <c r="L25" s="18"/>
      <c r="M25" s="21"/>
      <c r="N25" s="30">
        <v>68</v>
      </c>
      <c r="O25" s="12">
        <v>9</v>
      </c>
      <c r="P25" s="17"/>
      <c r="Q25" s="17"/>
      <c r="R25" s="20"/>
      <c r="S25" s="12">
        <v>6</v>
      </c>
      <c r="T25" s="17"/>
      <c r="U25" s="17"/>
      <c r="V25" s="20"/>
      <c r="W25" s="12">
        <f t="shared" si="1"/>
        <v>15</v>
      </c>
      <c r="X25" s="17"/>
      <c r="Y25" s="17"/>
      <c r="Z25" s="25"/>
    </row>
    <row r="26" spans="1:26">
      <c r="A26" s="6">
        <v>18</v>
      </c>
      <c r="B26" s="12">
        <v>9</v>
      </c>
      <c r="C26" s="17"/>
      <c r="D26" s="17"/>
      <c r="E26" s="20"/>
      <c r="F26" s="12">
        <v>9</v>
      </c>
      <c r="G26" s="17"/>
      <c r="H26" s="17"/>
      <c r="I26" s="20"/>
      <c r="J26" s="12">
        <f t="shared" si="0"/>
        <v>18</v>
      </c>
      <c r="K26" s="17"/>
      <c r="L26" s="17"/>
      <c r="M26" s="20"/>
      <c r="N26" s="29">
        <v>69</v>
      </c>
      <c r="O26" s="13">
        <v>3</v>
      </c>
      <c r="P26" s="18"/>
      <c r="Q26" s="18"/>
      <c r="R26" s="21"/>
      <c r="S26" s="13">
        <v>6</v>
      </c>
      <c r="T26" s="18"/>
      <c r="U26" s="18"/>
      <c r="V26" s="21"/>
      <c r="W26" s="13">
        <f t="shared" si="1"/>
        <v>9</v>
      </c>
      <c r="X26" s="18"/>
      <c r="Y26" s="18"/>
      <c r="Z26" s="26"/>
    </row>
    <row r="27" spans="1:26">
      <c r="A27" s="7">
        <v>19</v>
      </c>
      <c r="B27" s="13">
        <v>3</v>
      </c>
      <c r="C27" s="18"/>
      <c r="D27" s="18"/>
      <c r="E27" s="21"/>
      <c r="F27" s="13">
        <v>4</v>
      </c>
      <c r="G27" s="18"/>
      <c r="H27" s="18"/>
      <c r="I27" s="21"/>
      <c r="J27" s="13">
        <f t="shared" si="0"/>
        <v>7</v>
      </c>
      <c r="K27" s="18"/>
      <c r="L27" s="18"/>
      <c r="M27" s="21"/>
      <c r="N27" s="30">
        <v>70</v>
      </c>
      <c r="O27" s="12">
        <v>6</v>
      </c>
      <c r="P27" s="17"/>
      <c r="Q27" s="17"/>
      <c r="R27" s="20"/>
      <c r="S27" s="12">
        <v>8</v>
      </c>
      <c r="T27" s="17"/>
      <c r="U27" s="17"/>
      <c r="V27" s="20"/>
      <c r="W27" s="12">
        <f t="shared" si="1"/>
        <v>14</v>
      </c>
      <c r="X27" s="17"/>
      <c r="Y27" s="17"/>
      <c r="Z27" s="25"/>
    </row>
    <row r="28" spans="1:26">
      <c r="A28" s="6">
        <v>20</v>
      </c>
      <c r="B28" s="12">
        <v>5</v>
      </c>
      <c r="C28" s="17"/>
      <c r="D28" s="17"/>
      <c r="E28" s="20"/>
      <c r="F28" s="12">
        <v>5</v>
      </c>
      <c r="G28" s="17"/>
      <c r="H28" s="17"/>
      <c r="I28" s="20"/>
      <c r="J28" s="12">
        <f t="shared" si="0"/>
        <v>10</v>
      </c>
      <c r="K28" s="17"/>
      <c r="L28" s="17"/>
      <c r="M28" s="20"/>
      <c r="N28" s="29">
        <v>71</v>
      </c>
      <c r="O28" s="13">
        <v>9</v>
      </c>
      <c r="P28" s="18"/>
      <c r="Q28" s="18"/>
      <c r="R28" s="21"/>
      <c r="S28" s="13">
        <v>8</v>
      </c>
      <c r="T28" s="18"/>
      <c r="U28" s="18"/>
      <c r="V28" s="21"/>
      <c r="W28" s="13">
        <f t="shared" si="1"/>
        <v>17</v>
      </c>
      <c r="X28" s="18"/>
      <c r="Y28" s="18"/>
      <c r="Z28" s="26"/>
    </row>
    <row r="29" spans="1:26">
      <c r="A29" s="7">
        <v>21</v>
      </c>
      <c r="B29" s="13">
        <v>4</v>
      </c>
      <c r="C29" s="18"/>
      <c r="D29" s="18"/>
      <c r="E29" s="21"/>
      <c r="F29" s="13">
        <v>3</v>
      </c>
      <c r="G29" s="18"/>
      <c r="H29" s="18"/>
      <c r="I29" s="21"/>
      <c r="J29" s="13">
        <f t="shared" si="0"/>
        <v>7</v>
      </c>
      <c r="K29" s="18"/>
      <c r="L29" s="18"/>
      <c r="M29" s="21"/>
      <c r="N29" s="30">
        <v>72</v>
      </c>
      <c r="O29" s="12">
        <v>5</v>
      </c>
      <c r="P29" s="17"/>
      <c r="Q29" s="17"/>
      <c r="R29" s="20"/>
      <c r="S29" s="12">
        <v>5</v>
      </c>
      <c r="T29" s="17"/>
      <c r="U29" s="17"/>
      <c r="V29" s="20"/>
      <c r="W29" s="12">
        <f t="shared" si="1"/>
        <v>10</v>
      </c>
      <c r="X29" s="17"/>
      <c r="Y29" s="17"/>
      <c r="Z29" s="25"/>
    </row>
    <row r="30" spans="1:26">
      <c r="A30" s="6">
        <v>22</v>
      </c>
      <c r="B30" s="12">
        <v>2</v>
      </c>
      <c r="C30" s="17"/>
      <c r="D30" s="17"/>
      <c r="E30" s="20"/>
      <c r="F30" s="12">
        <v>2</v>
      </c>
      <c r="G30" s="17"/>
      <c r="H30" s="17"/>
      <c r="I30" s="20"/>
      <c r="J30" s="12">
        <f t="shared" si="0"/>
        <v>4</v>
      </c>
      <c r="K30" s="17"/>
      <c r="L30" s="17"/>
      <c r="M30" s="20"/>
      <c r="N30" s="29">
        <v>73</v>
      </c>
      <c r="O30" s="13">
        <v>9</v>
      </c>
      <c r="P30" s="18"/>
      <c r="Q30" s="18"/>
      <c r="R30" s="21"/>
      <c r="S30" s="13">
        <v>10</v>
      </c>
      <c r="T30" s="18"/>
      <c r="U30" s="18"/>
      <c r="V30" s="21"/>
      <c r="W30" s="13">
        <f t="shared" si="1"/>
        <v>19</v>
      </c>
      <c r="X30" s="18"/>
      <c r="Y30" s="18"/>
      <c r="Z30" s="26"/>
    </row>
    <row r="31" spans="1:26">
      <c r="A31" s="7">
        <v>23</v>
      </c>
      <c r="B31" s="13">
        <v>4</v>
      </c>
      <c r="C31" s="18"/>
      <c r="D31" s="18"/>
      <c r="E31" s="21"/>
      <c r="F31" s="13">
        <v>2</v>
      </c>
      <c r="G31" s="18"/>
      <c r="H31" s="18"/>
      <c r="I31" s="21"/>
      <c r="J31" s="13">
        <f t="shared" si="0"/>
        <v>6</v>
      </c>
      <c r="K31" s="18"/>
      <c r="L31" s="18"/>
      <c r="M31" s="21"/>
      <c r="N31" s="30">
        <v>74</v>
      </c>
      <c r="O31" s="12">
        <v>3</v>
      </c>
      <c r="P31" s="17"/>
      <c r="Q31" s="17"/>
      <c r="R31" s="20"/>
      <c r="S31" s="12">
        <v>4</v>
      </c>
      <c r="T31" s="17"/>
      <c r="U31" s="17"/>
      <c r="V31" s="20"/>
      <c r="W31" s="12">
        <f t="shared" si="1"/>
        <v>7</v>
      </c>
      <c r="X31" s="17"/>
      <c r="Y31" s="17"/>
      <c r="Z31" s="25"/>
    </row>
    <row r="32" spans="1:26">
      <c r="A32" s="6">
        <v>24</v>
      </c>
      <c r="B32" s="12">
        <v>7</v>
      </c>
      <c r="C32" s="17"/>
      <c r="D32" s="17"/>
      <c r="E32" s="20"/>
      <c r="F32" s="12">
        <v>3</v>
      </c>
      <c r="G32" s="17"/>
      <c r="H32" s="17"/>
      <c r="I32" s="20"/>
      <c r="J32" s="12">
        <f t="shared" si="0"/>
        <v>10</v>
      </c>
      <c r="K32" s="17"/>
      <c r="L32" s="17"/>
      <c r="M32" s="20"/>
      <c r="N32" s="29">
        <v>75</v>
      </c>
      <c r="O32" s="13">
        <v>7</v>
      </c>
      <c r="P32" s="18"/>
      <c r="Q32" s="18"/>
      <c r="R32" s="21"/>
      <c r="S32" s="13">
        <v>7</v>
      </c>
      <c r="T32" s="18"/>
      <c r="U32" s="18"/>
      <c r="V32" s="21"/>
      <c r="W32" s="13">
        <f t="shared" si="1"/>
        <v>14</v>
      </c>
      <c r="X32" s="18"/>
      <c r="Y32" s="18"/>
      <c r="Z32" s="26"/>
    </row>
    <row r="33" spans="1:26">
      <c r="A33" s="7">
        <v>25</v>
      </c>
      <c r="B33" s="13">
        <v>9</v>
      </c>
      <c r="C33" s="18"/>
      <c r="D33" s="18"/>
      <c r="E33" s="21"/>
      <c r="F33" s="13">
        <v>3</v>
      </c>
      <c r="G33" s="18"/>
      <c r="H33" s="18"/>
      <c r="I33" s="21"/>
      <c r="J33" s="13">
        <f t="shared" si="0"/>
        <v>12</v>
      </c>
      <c r="K33" s="18"/>
      <c r="L33" s="18"/>
      <c r="M33" s="21"/>
      <c r="N33" s="30">
        <v>76</v>
      </c>
      <c r="O33" s="12">
        <v>4</v>
      </c>
      <c r="P33" s="17"/>
      <c r="Q33" s="17"/>
      <c r="R33" s="20"/>
      <c r="S33" s="12">
        <v>16</v>
      </c>
      <c r="T33" s="17"/>
      <c r="U33" s="17"/>
      <c r="V33" s="20"/>
      <c r="W33" s="12">
        <f t="shared" si="1"/>
        <v>20</v>
      </c>
      <c r="X33" s="17"/>
      <c r="Y33" s="17"/>
      <c r="Z33" s="25"/>
    </row>
    <row r="34" spans="1:26">
      <c r="A34" s="6">
        <v>26</v>
      </c>
      <c r="B34" s="12">
        <v>5</v>
      </c>
      <c r="C34" s="17"/>
      <c r="D34" s="17"/>
      <c r="E34" s="20"/>
      <c r="F34" s="12">
        <v>7</v>
      </c>
      <c r="G34" s="17"/>
      <c r="H34" s="17"/>
      <c r="I34" s="20"/>
      <c r="J34" s="12">
        <f t="shared" si="0"/>
        <v>12</v>
      </c>
      <c r="K34" s="17"/>
      <c r="L34" s="17"/>
      <c r="M34" s="20"/>
      <c r="N34" s="29">
        <v>77</v>
      </c>
      <c r="O34" s="13">
        <v>8</v>
      </c>
      <c r="P34" s="18"/>
      <c r="Q34" s="18"/>
      <c r="R34" s="21"/>
      <c r="S34" s="13">
        <v>12</v>
      </c>
      <c r="T34" s="18"/>
      <c r="U34" s="18"/>
      <c r="V34" s="21"/>
      <c r="W34" s="13">
        <f t="shared" si="1"/>
        <v>20</v>
      </c>
      <c r="X34" s="18"/>
      <c r="Y34" s="18"/>
      <c r="Z34" s="26"/>
    </row>
    <row r="35" spans="1:26">
      <c r="A35" s="7">
        <v>27</v>
      </c>
      <c r="B35" s="13">
        <v>2</v>
      </c>
      <c r="C35" s="18"/>
      <c r="D35" s="18"/>
      <c r="E35" s="21"/>
      <c r="F35" s="13">
        <v>6</v>
      </c>
      <c r="G35" s="18"/>
      <c r="H35" s="18"/>
      <c r="I35" s="21"/>
      <c r="J35" s="13">
        <f t="shared" si="0"/>
        <v>8</v>
      </c>
      <c r="K35" s="18"/>
      <c r="L35" s="18"/>
      <c r="M35" s="21"/>
      <c r="N35" s="30">
        <v>78</v>
      </c>
      <c r="O35" s="12">
        <v>6</v>
      </c>
      <c r="P35" s="17"/>
      <c r="Q35" s="17"/>
      <c r="R35" s="20"/>
      <c r="S35" s="12">
        <v>3</v>
      </c>
      <c r="T35" s="17"/>
      <c r="U35" s="17"/>
      <c r="V35" s="20"/>
      <c r="W35" s="12">
        <f t="shared" si="1"/>
        <v>9</v>
      </c>
      <c r="X35" s="17"/>
      <c r="Y35" s="17"/>
      <c r="Z35" s="25"/>
    </row>
    <row r="36" spans="1:26">
      <c r="A36" s="6">
        <v>28</v>
      </c>
      <c r="B36" s="12">
        <v>7</v>
      </c>
      <c r="C36" s="17"/>
      <c r="D36" s="17"/>
      <c r="E36" s="20"/>
      <c r="F36" s="12">
        <v>6</v>
      </c>
      <c r="G36" s="17"/>
      <c r="H36" s="17"/>
      <c r="I36" s="20"/>
      <c r="J36" s="12">
        <f t="shared" si="0"/>
        <v>13</v>
      </c>
      <c r="K36" s="17"/>
      <c r="L36" s="17"/>
      <c r="M36" s="20"/>
      <c r="N36" s="29">
        <v>79</v>
      </c>
      <c r="O36" s="13">
        <v>3</v>
      </c>
      <c r="P36" s="18"/>
      <c r="Q36" s="18"/>
      <c r="R36" s="21"/>
      <c r="S36" s="13">
        <v>3</v>
      </c>
      <c r="T36" s="18"/>
      <c r="U36" s="18"/>
      <c r="V36" s="21"/>
      <c r="W36" s="13">
        <f t="shared" si="1"/>
        <v>6</v>
      </c>
      <c r="X36" s="18"/>
      <c r="Y36" s="18"/>
      <c r="Z36" s="26"/>
    </row>
    <row r="37" spans="1:26">
      <c r="A37" s="7">
        <v>29</v>
      </c>
      <c r="B37" s="13">
        <v>9</v>
      </c>
      <c r="C37" s="18"/>
      <c r="D37" s="18"/>
      <c r="E37" s="21"/>
      <c r="F37" s="13">
        <v>7</v>
      </c>
      <c r="G37" s="18"/>
      <c r="H37" s="18"/>
      <c r="I37" s="21"/>
      <c r="J37" s="13">
        <f t="shared" si="0"/>
        <v>16</v>
      </c>
      <c r="K37" s="18"/>
      <c r="L37" s="18"/>
      <c r="M37" s="21"/>
      <c r="N37" s="30">
        <v>80</v>
      </c>
      <c r="O37" s="12">
        <v>3</v>
      </c>
      <c r="P37" s="17"/>
      <c r="Q37" s="17"/>
      <c r="R37" s="20"/>
      <c r="S37" s="12">
        <v>2</v>
      </c>
      <c r="T37" s="17"/>
      <c r="U37" s="17"/>
      <c r="V37" s="20"/>
      <c r="W37" s="12">
        <f t="shared" si="1"/>
        <v>5</v>
      </c>
      <c r="X37" s="17"/>
      <c r="Y37" s="17"/>
      <c r="Z37" s="25"/>
    </row>
    <row r="38" spans="1:26">
      <c r="A38" s="6">
        <v>30</v>
      </c>
      <c r="B38" s="12">
        <v>7</v>
      </c>
      <c r="C38" s="17"/>
      <c r="D38" s="17"/>
      <c r="E38" s="20"/>
      <c r="F38" s="12">
        <v>5</v>
      </c>
      <c r="G38" s="17"/>
      <c r="H38" s="17"/>
      <c r="I38" s="20"/>
      <c r="J38" s="12">
        <f t="shared" si="0"/>
        <v>12</v>
      </c>
      <c r="K38" s="17"/>
      <c r="L38" s="17"/>
      <c r="M38" s="20"/>
      <c r="N38" s="29">
        <v>81</v>
      </c>
      <c r="O38" s="13">
        <v>6</v>
      </c>
      <c r="P38" s="18"/>
      <c r="Q38" s="18"/>
      <c r="R38" s="21"/>
      <c r="S38" s="13">
        <v>10</v>
      </c>
      <c r="T38" s="18"/>
      <c r="U38" s="18"/>
      <c r="V38" s="21"/>
      <c r="W38" s="13">
        <f t="shared" si="1"/>
        <v>16</v>
      </c>
      <c r="X38" s="18"/>
      <c r="Y38" s="18"/>
      <c r="Z38" s="26"/>
    </row>
    <row r="39" spans="1:26">
      <c r="A39" s="7">
        <v>31</v>
      </c>
      <c r="B39" s="13">
        <v>10</v>
      </c>
      <c r="C39" s="18"/>
      <c r="D39" s="18"/>
      <c r="E39" s="21"/>
      <c r="F39" s="13">
        <v>8</v>
      </c>
      <c r="G39" s="18"/>
      <c r="H39" s="18"/>
      <c r="I39" s="21"/>
      <c r="J39" s="13">
        <f t="shared" si="0"/>
        <v>18</v>
      </c>
      <c r="K39" s="18"/>
      <c r="L39" s="18"/>
      <c r="M39" s="21"/>
      <c r="N39" s="30">
        <v>82</v>
      </c>
      <c r="O39" s="12">
        <v>4</v>
      </c>
      <c r="P39" s="17"/>
      <c r="Q39" s="17"/>
      <c r="R39" s="20"/>
      <c r="S39" s="12">
        <v>7</v>
      </c>
      <c r="T39" s="17"/>
      <c r="U39" s="17"/>
      <c r="V39" s="20"/>
      <c r="W39" s="12">
        <f t="shared" si="1"/>
        <v>11</v>
      </c>
      <c r="X39" s="17"/>
      <c r="Y39" s="17"/>
      <c r="Z39" s="25"/>
    </row>
    <row r="40" spans="1:26">
      <c r="A40" s="6">
        <v>32</v>
      </c>
      <c r="B40" s="12">
        <v>8</v>
      </c>
      <c r="C40" s="17"/>
      <c r="D40" s="17"/>
      <c r="E40" s="20"/>
      <c r="F40" s="12">
        <v>9</v>
      </c>
      <c r="G40" s="17"/>
      <c r="H40" s="17"/>
      <c r="I40" s="20"/>
      <c r="J40" s="12">
        <f t="shared" si="0"/>
        <v>17</v>
      </c>
      <c r="K40" s="17"/>
      <c r="L40" s="17"/>
      <c r="M40" s="20"/>
      <c r="N40" s="29">
        <v>83</v>
      </c>
      <c r="O40" s="13">
        <v>4</v>
      </c>
      <c r="P40" s="18"/>
      <c r="Q40" s="18"/>
      <c r="R40" s="21"/>
      <c r="S40" s="13">
        <v>4</v>
      </c>
      <c r="T40" s="18"/>
      <c r="U40" s="18"/>
      <c r="V40" s="21"/>
      <c r="W40" s="13">
        <f t="shared" si="1"/>
        <v>8</v>
      </c>
      <c r="X40" s="18"/>
      <c r="Y40" s="18"/>
      <c r="Z40" s="26"/>
    </row>
    <row r="41" spans="1:26">
      <c r="A41" s="7">
        <v>33</v>
      </c>
      <c r="B41" s="13">
        <v>10</v>
      </c>
      <c r="C41" s="18"/>
      <c r="D41" s="18"/>
      <c r="E41" s="21"/>
      <c r="F41" s="13">
        <v>6</v>
      </c>
      <c r="G41" s="18"/>
      <c r="H41" s="18"/>
      <c r="I41" s="21"/>
      <c r="J41" s="13">
        <f t="shared" si="0"/>
        <v>16</v>
      </c>
      <c r="K41" s="18"/>
      <c r="L41" s="18"/>
      <c r="M41" s="21"/>
      <c r="N41" s="30">
        <v>84</v>
      </c>
      <c r="O41" s="12">
        <v>4</v>
      </c>
      <c r="P41" s="17"/>
      <c r="Q41" s="17"/>
      <c r="R41" s="20"/>
      <c r="S41" s="12">
        <v>6</v>
      </c>
      <c r="T41" s="17"/>
      <c r="U41" s="17"/>
      <c r="V41" s="20"/>
      <c r="W41" s="12">
        <f t="shared" si="1"/>
        <v>10</v>
      </c>
      <c r="X41" s="17"/>
      <c r="Y41" s="17"/>
      <c r="Z41" s="25"/>
    </row>
    <row r="42" spans="1:26">
      <c r="A42" s="6">
        <v>34</v>
      </c>
      <c r="B42" s="12">
        <v>7</v>
      </c>
      <c r="C42" s="17"/>
      <c r="D42" s="17"/>
      <c r="E42" s="20"/>
      <c r="F42" s="12">
        <v>5</v>
      </c>
      <c r="G42" s="17"/>
      <c r="H42" s="17"/>
      <c r="I42" s="20"/>
      <c r="J42" s="12">
        <f t="shared" si="0"/>
        <v>12</v>
      </c>
      <c r="K42" s="17"/>
      <c r="L42" s="17"/>
      <c r="M42" s="20"/>
      <c r="N42" s="29">
        <v>85</v>
      </c>
      <c r="O42" s="13">
        <v>5</v>
      </c>
      <c r="P42" s="18"/>
      <c r="Q42" s="18"/>
      <c r="R42" s="21"/>
      <c r="S42" s="13">
        <v>2</v>
      </c>
      <c r="T42" s="18"/>
      <c r="U42" s="18"/>
      <c r="V42" s="21"/>
      <c r="W42" s="13">
        <f t="shared" si="1"/>
        <v>7</v>
      </c>
      <c r="X42" s="18"/>
      <c r="Y42" s="18"/>
      <c r="Z42" s="26"/>
    </row>
    <row r="43" spans="1:26">
      <c r="A43" s="7">
        <v>35</v>
      </c>
      <c r="B43" s="13">
        <v>3</v>
      </c>
      <c r="C43" s="18"/>
      <c r="D43" s="18"/>
      <c r="E43" s="21"/>
      <c r="F43" s="13">
        <v>8</v>
      </c>
      <c r="G43" s="18"/>
      <c r="H43" s="18"/>
      <c r="I43" s="21"/>
      <c r="J43" s="13">
        <f t="shared" si="0"/>
        <v>11</v>
      </c>
      <c r="K43" s="18"/>
      <c r="L43" s="18"/>
      <c r="M43" s="21"/>
      <c r="N43" s="30">
        <v>86</v>
      </c>
      <c r="O43" s="12">
        <v>1</v>
      </c>
      <c r="P43" s="17"/>
      <c r="Q43" s="17"/>
      <c r="R43" s="20"/>
      <c r="S43" s="12">
        <v>9</v>
      </c>
      <c r="T43" s="17"/>
      <c r="U43" s="17"/>
      <c r="V43" s="20"/>
      <c r="W43" s="12">
        <f t="shared" si="1"/>
        <v>10</v>
      </c>
      <c r="X43" s="17"/>
      <c r="Y43" s="17"/>
      <c r="Z43" s="25"/>
    </row>
    <row r="44" spans="1:26">
      <c r="A44" s="6">
        <v>36</v>
      </c>
      <c r="B44" s="12">
        <v>9</v>
      </c>
      <c r="C44" s="17"/>
      <c r="D44" s="17"/>
      <c r="E44" s="20"/>
      <c r="F44" s="12">
        <v>8</v>
      </c>
      <c r="G44" s="17"/>
      <c r="H44" s="17"/>
      <c r="I44" s="20"/>
      <c r="J44" s="12">
        <f t="shared" si="0"/>
        <v>17</v>
      </c>
      <c r="K44" s="17"/>
      <c r="L44" s="17"/>
      <c r="M44" s="20"/>
      <c r="N44" s="29">
        <v>87</v>
      </c>
      <c r="O44" s="13">
        <f>0</f>
        <v>0</v>
      </c>
      <c r="P44" s="18"/>
      <c r="Q44" s="18"/>
      <c r="R44" s="21"/>
      <c r="S44" s="13">
        <v>6</v>
      </c>
      <c r="T44" s="18"/>
      <c r="U44" s="18"/>
      <c r="V44" s="21"/>
      <c r="W44" s="13">
        <f t="shared" si="1"/>
        <v>6</v>
      </c>
      <c r="X44" s="18"/>
      <c r="Y44" s="18"/>
      <c r="Z44" s="26"/>
    </row>
    <row r="45" spans="1:26">
      <c r="A45" s="7">
        <v>37</v>
      </c>
      <c r="B45" s="13">
        <v>12</v>
      </c>
      <c r="C45" s="18"/>
      <c r="D45" s="18"/>
      <c r="E45" s="21"/>
      <c r="F45" s="13">
        <v>10</v>
      </c>
      <c r="G45" s="18"/>
      <c r="H45" s="18"/>
      <c r="I45" s="21"/>
      <c r="J45" s="13">
        <f t="shared" si="0"/>
        <v>22</v>
      </c>
      <c r="K45" s="18"/>
      <c r="L45" s="18"/>
      <c r="M45" s="21"/>
      <c r="N45" s="30">
        <v>88</v>
      </c>
      <c r="O45" s="12">
        <v>1</v>
      </c>
      <c r="P45" s="17"/>
      <c r="Q45" s="17"/>
      <c r="R45" s="20"/>
      <c r="S45" s="12">
        <v>4</v>
      </c>
      <c r="T45" s="17"/>
      <c r="U45" s="17"/>
      <c r="V45" s="20"/>
      <c r="W45" s="12">
        <f t="shared" si="1"/>
        <v>5</v>
      </c>
      <c r="X45" s="17"/>
      <c r="Y45" s="17"/>
      <c r="Z45" s="25"/>
    </row>
    <row r="46" spans="1:26">
      <c r="A46" s="6">
        <v>38</v>
      </c>
      <c r="B46" s="12">
        <v>10</v>
      </c>
      <c r="C46" s="17"/>
      <c r="D46" s="17"/>
      <c r="E46" s="20"/>
      <c r="F46" s="12">
        <v>8</v>
      </c>
      <c r="G46" s="17"/>
      <c r="H46" s="17"/>
      <c r="I46" s="20"/>
      <c r="J46" s="12">
        <f t="shared" si="0"/>
        <v>18</v>
      </c>
      <c r="K46" s="17"/>
      <c r="L46" s="17"/>
      <c r="M46" s="20"/>
      <c r="N46" s="29">
        <v>89</v>
      </c>
      <c r="O46" s="13">
        <v>2</v>
      </c>
      <c r="P46" s="18"/>
      <c r="Q46" s="18"/>
      <c r="R46" s="21"/>
      <c r="S46" s="13">
        <v>9</v>
      </c>
      <c r="T46" s="18"/>
      <c r="U46" s="18"/>
      <c r="V46" s="21"/>
      <c r="W46" s="13">
        <f t="shared" si="1"/>
        <v>11</v>
      </c>
      <c r="X46" s="18"/>
      <c r="Y46" s="18"/>
      <c r="Z46" s="26"/>
    </row>
    <row r="47" spans="1:26">
      <c r="A47" s="7">
        <v>39</v>
      </c>
      <c r="B47" s="13">
        <v>7</v>
      </c>
      <c r="C47" s="18"/>
      <c r="D47" s="18"/>
      <c r="E47" s="21"/>
      <c r="F47" s="13">
        <v>7</v>
      </c>
      <c r="G47" s="18"/>
      <c r="H47" s="18"/>
      <c r="I47" s="21"/>
      <c r="J47" s="13">
        <f t="shared" si="0"/>
        <v>14</v>
      </c>
      <c r="K47" s="18"/>
      <c r="L47" s="18"/>
      <c r="M47" s="21"/>
      <c r="N47" s="30">
        <v>90</v>
      </c>
      <c r="O47" s="12">
        <v>3</v>
      </c>
      <c r="P47" s="17"/>
      <c r="Q47" s="17"/>
      <c r="R47" s="20"/>
      <c r="S47" s="12">
        <v>5</v>
      </c>
      <c r="T47" s="17"/>
      <c r="U47" s="17"/>
      <c r="V47" s="20"/>
      <c r="W47" s="12">
        <f t="shared" si="1"/>
        <v>8</v>
      </c>
      <c r="X47" s="17"/>
      <c r="Y47" s="17"/>
      <c r="Z47" s="25"/>
    </row>
    <row r="48" spans="1:26">
      <c r="A48" s="6">
        <v>40</v>
      </c>
      <c r="B48" s="12">
        <v>6</v>
      </c>
      <c r="C48" s="17"/>
      <c r="D48" s="17"/>
      <c r="E48" s="20"/>
      <c r="F48" s="12">
        <v>8</v>
      </c>
      <c r="G48" s="17"/>
      <c r="H48" s="17"/>
      <c r="I48" s="20"/>
      <c r="J48" s="12">
        <f t="shared" si="0"/>
        <v>14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v>2</v>
      </c>
      <c r="T48" s="18"/>
      <c r="U48" s="18"/>
      <c r="V48" s="21"/>
      <c r="W48" s="13">
        <f t="shared" si="1"/>
        <v>2</v>
      </c>
      <c r="X48" s="18"/>
      <c r="Y48" s="18"/>
      <c r="Z48" s="26"/>
    </row>
    <row r="49" spans="1:26">
      <c r="A49" s="7">
        <v>41</v>
      </c>
      <c r="B49" s="13">
        <v>11</v>
      </c>
      <c r="C49" s="18"/>
      <c r="D49" s="18"/>
      <c r="E49" s="21"/>
      <c r="F49" s="13">
        <v>13</v>
      </c>
      <c r="G49" s="18"/>
      <c r="H49" s="18"/>
      <c r="I49" s="21"/>
      <c r="J49" s="13">
        <f t="shared" si="0"/>
        <v>24</v>
      </c>
      <c r="K49" s="18"/>
      <c r="L49" s="18"/>
      <c r="M49" s="21"/>
      <c r="N49" s="30">
        <v>92</v>
      </c>
      <c r="O49" s="12">
        <v>2</v>
      </c>
      <c r="P49" s="17"/>
      <c r="Q49" s="17"/>
      <c r="R49" s="20"/>
      <c r="S49" s="12">
        <v>4</v>
      </c>
      <c r="T49" s="17"/>
      <c r="U49" s="17"/>
      <c r="V49" s="20"/>
      <c r="W49" s="12">
        <f t="shared" si="1"/>
        <v>6</v>
      </c>
      <c r="X49" s="17"/>
      <c r="Y49" s="17"/>
      <c r="Z49" s="25"/>
    </row>
    <row r="50" spans="1:26">
      <c r="A50" s="6">
        <v>42</v>
      </c>
      <c r="B50" s="12">
        <v>5</v>
      </c>
      <c r="C50" s="17"/>
      <c r="D50" s="17"/>
      <c r="E50" s="20"/>
      <c r="F50" s="12">
        <v>9</v>
      </c>
      <c r="G50" s="17"/>
      <c r="H50" s="17"/>
      <c r="I50" s="20"/>
      <c r="J50" s="12">
        <f t="shared" si="0"/>
        <v>14</v>
      </c>
      <c r="K50" s="17"/>
      <c r="L50" s="17"/>
      <c r="M50" s="20"/>
      <c r="N50" s="29">
        <v>93</v>
      </c>
      <c r="O50" s="13">
        <f>0</f>
        <v>0</v>
      </c>
      <c r="P50" s="18"/>
      <c r="Q50" s="18"/>
      <c r="R50" s="21"/>
      <c r="S50" s="13">
        <v>6</v>
      </c>
      <c r="T50" s="18"/>
      <c r="U50" s="18"/>
      <c r="V50" s="21"/>
      <c r="W50" s="13">
        <f t="shared" si="1"/>
        <v>6</v>
      </c>
      <c r="X50" s="18"/>
      <c r="Y50" s="18"/>
      <c r="Z50" s="26"/>
    </row>
    <row r="51" spans="1:26">
      <c r="A51" s="7">
        <v>43</v>
      </c>
      <c r="B51" s="13">
        <v>5</v>
      </c>
      <c r="C51" s="18"/>
      <c r="D51" s="18"/>
      <c r="E51" s="21"/>
      <c r="F51" s="13">
        <v>8</v>
      </c>
      <c r="G51" s="18"/>
      <c r="H51" s="18"/>
      <c r="I51" s="21"/>
      <c r="J51" s="13">
        <f t="shared" si="0"/>
        <v>13</v>
      </c>
      <c r="K51" s="18"/>
      <c r="L51" s="18"/>
      <c r="M51" s="21"/>
      <c r="N51" s="30">
        <v>94</v>
      </c>
      <c r="O51" s="12">
        <f>0</f>
        <v>0</v>
      </c>
      <c r="P51" s="17"/>
      <c r="Q51" s="17"/>
      <c r="R51" s="20"/>
      <c r="S51" s="12">
        <v>5</v>
      </c>
      <c r="T51" s="17"/>
      <c r="U51" s="17"/>
      <c r="V51" s="20"/>
      <c r="W51" s="12">
        <f t="shared" si="1"/>
        <v>5</v>
      </c>
      <c r="X51" s="17"/>
      <c r="Y51" s="17"/>
      <c r="Z51" s="25"/>
    </row>
    <row r="52" spans="1:26">
      <c r="A52" s="6">
        <v>44</v>
      </c>
      <c r="B52" s="12">
        <v>5</v>
      </c>
      <c r="C52" s="17"/>
      <c r="D52" s="17"/>
      <c r="E52" s="20"/>
      <c r="F52" s="12">
        <v>4</v>
      </c>
      <c r="G52" s="17"/>
      <c r="H52" s="17"/>
      <c r="I52" s="20"/>
      <c r="J52" s="12">
        <f t="shared" si="0"/>
        <v>9</v>
      </c>
      <c r="K52" s="17"/>
      <c r="L52" s="17"/>
      <c r="M52" s="20"/>
      <c r="N52" s="29">
        <v>95</v>
      </c>
      <c r="O52" s="13">
        <v>1</v>
      </c>
      <c r="P52" s="18"/>
      <c r="Q52" s="18"/>
      <c r="R52" s="21"/>
      <c r="S52" s="13">
        <v>1</v>
      </c>
      <c r="T52" s="18"/>
      <c r="U52" s="18"/>
      <c r="V52" s="21"/>
      <c r="W52" s="13">
        <f t="shared" si="1"/>
        <v>2</v>
      </c>
      <c r="X52" s="18"/>
      <c r="Y52" s="18"/>
      <c r="Z52" s="26"/>
    </row>
    <row r="53" spans="1:26">
      <c r="A53" s="7">
        <v>45</v>
      </c>
      <c r="B53" s="13">
        <v>8</v>
      </c>
      <c r="C53" s="18"/>
      <c r="D53" s="18"/>
      <c r="E53" s="21"/>
      <c r="F53" s="13">
        <v>9</v>
      </c>
      <c r="G53" s="18"/>
      <c r="H53" s="18"/>
      <c r="I53" s="21"/>
      <c r="J53" s="13">
        <f t="shared" si="0"/>
        <v>17</v>
      </c>
      <c r="K53" s="18"/>
      <c r="L53" s="18"/>
      <c r="M53" s="21"/>
      <c r="N53" s="30">
        <v>96</v>
      </c>
      <c r="O53" s="12">
        <v>1</v>
      </c>
      <c r="P53" s="17"/>
      <c r="Q53" s="17"/>
      <c r="R53" s="20"/>
      <c r="S53" s="12">
        <v>2</v>
      </c>
      <c r="T53" s="17"/>
      <c r="U53" s="17"/>
      <c r="V53" s="20"/>
      <c r="W53" s="12">
        <f t="shared" si="1"/>
        <v>3</v>
      </c>
      <c r="X53" s="17"/>
      <c r="Y53" s="17"/>
      <c r="Z53" s="25"/>
    </row>
    <row r="54" spans="1:26">
      <c r="A54" s="6">
        <v>46</v>
      </c>
      <c r="B54" s="12">
        <v>10</v>
      </c>
      <c r="C54" s="17"/>
      <c r="D54" s="17"/>
      <c r="E54" s="20"/>
      <c r="F54" s="12">
        <v>5</v>
      </c>
      <c r="G54" s="17"/>
      <c r="H54" s="17"/>
      <c r="I54" s="20"/>
      <c r="J54" s="12">
        <f t="shared" si="0"/>
        <v>15</v>
      </c>
      <c r="K54" s="17"/>
      <c r="L54" s="17"/>
      <c r="M54" s="20"/>
      <c r="N54" s="29">
        <v>97</v>
      </c>
      <c r="O54" s="13">
        <v>1</v>
      </c>
      <c r="P54" s="18"/>
      <c r="Q54" s="18"/>
      <c r="R54" s="21"/>
      <c r="S54" s="13">
        <v>2</v>
      </c>
      <c r="T54" s="18"/>
      <c r="U54" s="18"/>
      <c r="V54" s="21"/>
      <c r="W54" s="13">
        <f t="shared" si="1"/>
        <v>3</v>
      </c>
      <c r="X54" s="18"/>
      <c r="Y54" s="18"/>
      <c r="Z54" s="26"/>
    </row>
    <row r="55" spans="1:26">
      <c r="A55" s="7">
        <v>47</v>
      </c>
      <c r="B55" s="13">
        <v>9</v>
      </c>
      <c r="C55" s="18"/>
      <c r="D55" s="18"/>
      <c r="E55" s="21"/>
      <c r="F55" s="13">
        <v>9</v>
      </c>
      <c r="G55" s="18"/>
      <c r="H55" s="18"/>
      <c r="I55" s="21"/>
      <c r="J55" s="13">
        <f t="shared" si="0"/>
        <v>18</v>
      </c>
      <c r="K55" s="18"/>
      <c r="L55" s="18"/>
      <c r="M55" s="21"/>
      <c r="N55" s="30">
        <v>98</v>
      </c>
      <c r="O55" s="12">
        <v>1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1</v>
      </c>
      <c r="X55" s="17"/>
      <c r="Y55" s="17"/>
      <c r="Z55" s="25"/>
    </row>
    <row r="56" spans="1:26">
      <c r="A56" s="6">
        <v>48</v>
      </c>
      <c r="B56" s="12">
        <v>9</v>
      </c>
      <c r="C56" s="17"/>
      <c r="D56" s="17"/>
      <c r="E56" s="20"/>
      <c r="F56" s="12">
        <v>4</v>
      </c>
      <c r="G56" s="17"/>
      <c r="H56" s="17"/>
      <c r="I56" s="20"/>
      <c r="J56" s="12">
        <f t="shared" si="0"/>
        <v>13</v>
      </c>
      <c r="K56" s="17"/>
      <c r="L56" s="17"/>
      <c r="M56" s="20"/>
      <c r="N56" s="29">
        <v>99</v>
      </c>
      <c r="O56" s="13">
        <v>1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1</v>
      </c>
      <c r="X56" s="18"/>
      <c r="Y56" s="18"/>
      <c r="Z56" s="26"/>
    </row>
    <row r="57" spans="1:26">
      <c r="A57" s="7">
        <v>49</v>
      </c>
      <c r="B57" s="13">
        <v>4</v>
      </c>
      <c r="C57" s="18"/>
      <c r="D57" s="18"/>
      <c r="E57" s="21"/>
      <c r="F57" s="13">
        <v>4</v>
      </c>
      <c r="G57" s="18"/>
      <c r="H57" s="18"/>
      <c r="I57" s="21"/>
      <c r="J57" s="13">
        <f t="shared" si="0"/>
        <v>8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v>1</v>
      </c>
      <c r="T57" s="17"/>
      <c r="U57" s="17"/>
      <c r="V57" s="20"/>
      <c r="W57" s="12">
        <f t="shared" si="1"/>
        <v>1</v>
      </c>
      <c r="X57" s="17"/>
      <c r="Y57" s="17"/>
      <c r="Z57" s="25"/>
    </row>
    <row r="58" spans="1:26">
      <c r="A58" s="6">
        <v>50</v>
      </c>
      <c r="B58" s="12">
        <v>8</v>
      </c>
      <c r="C58" s="17"/>
      <c r="D58" s="17"/>
      <c r="E58" s="20"/>
      <c r="F58" s="12">
        <v>5</v>
      </c>
      <c r="G58" s="17"/>
      <c r="H58" s="17"/>
      <c r="I58" s="20"/>
      <c r="J58" s="12">
        <f t="shared" si="0"/>
        <v>13</v>
      </c>
      <c r="K58" s="17"/>
      <c r="L58" s="17"/>
      <c r="M58" s="20"/>
      <c r="N58" s="31" t="s">
        <v>24</v>
      </c>
      <c r="O58" s="14">
        <f>SUM(B8:B58,O8:O57)</f>
        <v>575</v>
      </c>
      <c r="P58" s="19"/>
      <c r="Q58" s="19"/>
      <c r="R58" s="22"/>
      <c r="S58" s="14">
        <f>SUM(F8:F58,S8:S57)</f>
        <v>629</v>
      </c>
      <c r="T58" s="19"/>
      <c r="U58" s="19"/>
      <c r="V58" s="22"/>
      <c r="W58" s="14">
        <f>SUM(J8:J58,W8:W57)</f>
        <v>1204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25</v>
      </c>
      <c r="C66" s="17"/>
      <c r="D66" s="17"/>
      <c r="E66" s="20"/>
      <c r="F66" s="12">
        <f>SUM(F8:F12)</f>
        <v>36</v>
      </c>
      <c r="G66" s="17"/>
      <c r="H66" s="17"/>
      <c r="I66" s="20"/>
      <c r="J66" s="12">
        <f>SUM(J8:J12)</f>
        <v>61</v>
      </c>
      <c r="K66" s="17"/>
      <c r="L66" s="17"/>
      <c r="M66" s="25"/>
    </row>
    <row r="67" spans="1:13">
      <c r="A67" s="7" t="s">
        <v>18</v>
      </c>
      <c r="B67" s="13">
        <f>SUM(B13:B17)</f>
        <v>43</v>
      </c>
      <c r="C67" s="18"/>
      <c r="D67" s="18"/>
      <c r="E67" s="21"/>
      <c r="F67" s="13">
        <f>SUM(F13:F17)</f>
        <v>31</v>
      </c>
      <c r="G67" s="18"/>
      <c r="H67" s="18"/>
      <c r="I67" s="21"/>
      <c r="J67" s="13">
        <f>SUM(J13:J17)</f>
        <v>74</v>
      </c>
      <c r="K67" s="18"/>
      <c r="L67" s="18"/>
      <c r="M67" s="26"/>
    </row>
    <row r="68" spans="1:13">
      <c r="A68" s="6" t="s">
        <v>28</v>
      </c>
      <c r="B68" s="12">
        <f>SUM(B18:B22)</f>
        <v>30</v>
      </c>
      <c r="C68" s="17"/>
      <c r="D68" s="17"/>
      <c r="E68" s="20"/>
      <c r="F68" s="12">
        <f>SUM(F18:F22)</f>
        <v>31</v>
      </c>
      <c r="G68" s="17"/>
      <c r="H68" s="17"/>
      <c r="I68" s="20"/>
      <c r="J68" s="12">
        <f>SUM(J18:J22)</f>
        <v>61</v>
      </c>
      <c r="K68" s="17"/>
      <c r="L68" s="17"/>
      <c r="M68" s="25"/>
    </row>
    <row r="69" spans="1:13">
      <c r="A69" s="7" t="s">
        <v>8</v>
      </c>
      <c r="B69" s="13">
        <f>SUM(B23:B27)</f>
        <v>24</v>
      </c>
      <c r="C69" s="18"/>
      <c r="D69" s="18"/>
      <c r="E69" s="21"/>
      <c r="F69" s="13">
        <f>SUM(F23:F27)</f>
        <v>36</v>
      </c>
      <c r="G69" s="18"/>
      <c r="H69" s="18"/>
      <c r="I69" s="21"/>
      <c r="J69" s="13">
        <f>SUM(J23:J27)</f>
        <v>60</v>
      </c>
      <c r="K69" s="18"/>
      <c r="L69" s="18"/>
      <c r="M69" s="26"/>
    </row>
    <row r="70" spans="1:13">
      <c r="A70" s="6" t="s">
        <v>30</v>
      </c>
      <c r="B70" s="12">
        <f>SUM(B28:B32)</f>
        <v>22</v>
      </c>
      <c r="C70" s="17"/>
      <c r="D70" s="17"/>
      <c r="E70" s="20"/>
      <c r="F70" s="12">
        <f>SUM(F28:F32)</f>
        <v>15</v>
      </c>
      <c r="G70" s="17"/>
      <c r="H70" s="17"/>
      <c r="I70" s="20"/>
      <c r="J70" s="12">
        <f>SUM(J28:J32)</f>
        <v>37</v>
      </c>
      <c r="K70" s="17"/>
      <c r="L70" s="17"/>
      <c r="M70" s="25"/>
    </row>
    <row r="71" spans="1:13">
      <c r="A71" s="7" t="s">
        <v>23</v>
      </c>
      <c r="B71" s="13">
        <f>SUM(B33:B37)</f>
        <v>32</v>
      </c>
      <c r="C71" s="18"/>
      <c r="D71" s="18"/>
      <c r="E71" s="21"/>
      <c r="F71" s="13">
        <f>SUM(F33:F37)</f>
        <v>29</v>
      </c>
      <c r="G71" s="18"/>
      <c r="H71" s="18"/>
      <c r="I71" s="21"/>
      <c r="J71" s="13">
        <f>SUM(J33:J37)</f>
        <v>61</v>
      </c>
      <c r="K71" s="18"/>
      <c r="L71" s="18"/>
      <c r="M71" s="26"/>
    </row>
    <row r="72" spans="1:13">
      <c r="A72" s="6" t="s">
        <v>31</v>
      </c>
      <c r="B72" s="12">
        <f>SUM(B38:B42)</f>
        <v>42</v>
      </c>
      <c r="C72" s="17"/>
      <c r="D72" s="17"/>
      <c r="E72" s="20"/>
      <c r="F72" s="12">
        <f>SUM(F38:F42)</f>
        <v>33</v>
      </c>
      <c r="G72" s="17"/>
      <c r="H72" s="17"/>
      <c r="I72" s="20"/>
      <c r="J72" s="12">
        <f>SUM(J38:J42)</f>
        <v>75</v>
      </c>
      <c r="K72" s="17"/>
      <c r="L72" s="17"/>
      <c r="M72" s="25"/>
    </row>
    <row r="73" spans="1:13">
      <c r="A73" s="7" t="s">
        <v>32</v>
      </c>
      <c r="B73" s="13">
        <f>SUM(B43:B47)</f>
        <v>41</v>
      </c>
      <c r="C73" s="18"/>
      <c r="D73" s="18"/>
      <c r="E73" s="21"/>
      <c r="F73" s="13">
        <f>SUM(F43:F47)</f>
        <v>41</v>
      </c>
      <c r="G73" s="18"/>
      <c r="H73" s="18"/>
      <c r="I73" s="21"/>
      <c r="J73" s="13">
        <f>SUM(J43:J47)</f>
        <v>82</v>
      </c>
      <c r="K73" s="18"/>
      <c r="L73" s="18"/>
      <c r="M73" s="26"/>
    </row>
    <row r="74" spans="1:13">
      <c r="A74" s="6" t="s">
        <v>33</v>
      </c>
      <c r="B74" s="12">
        <f>SUM(B48:B52)</f>
        <v>32</v>
      </c>
      <c r="C74" s="17"/>
      <c r="D74" s="17"/>
      <c r="E74" s="20"/>
      <c r="F74" s="12">
        <f>SUM(F48:F52)</f>
        <v>42</v>
      </c>
      <c r="G74" s="17"/>
      <c r="H74" s="17"/>
      <c r="I74" s="20"/>
      <c r="J74" s="12">
        <f>SUM(J48:J52)</f>
        <v>74</v>
      </c>
      <c r="K74" s="17"/>
      <c r="L74" s="17"/>
      <c r="M74" s="25"/>
    </row>
    <row r="75" spans="1:13">
      <c r="A75" s="7" t="s">
        <v>36</v>
      </c>
      <c r="B75" s="13">
        <f>SUM(B53:B57)</f>
        <v>40</v>
      </c>
      <c r="C75" s="18"/>
      <c r="D75" s="18"/>
      <c r="E75" s="21"/>
      <c r="F75" s="13">
        <f>SUM(F53:F57)</f>
        <v>31</v>
      </c>
      <c r="G75" s="18"/>
      <c r="H75" s="18"/>
      <c r="I75" s="21"/>
      <c r="J75" s="13">
        <f>SUM(J53:J57)</f>
        <v>71</v>
      </c>
      <c r="K75" s="18"/>
      <c r="L75" s="18"/>
      <c r="M75" s="26"/>
    </row>
    <row r="76" spans="1:13">
      <c r="A76" s="6" t="s">
        <v>39</v>
      </c>
      <c r="B76" s="12">
        <f>SUM(B58,O8:O11)</f>
        <v>42</v>
      </c>
      <c r="C76" s="17"/>
      <c r="D76" s="17"/>
      <c r="E76" s="20"/>
      <c r="F76" s="12">
        <f>SUM(F58,S8:S11)</f>
        <v>33</v>
      </c>
      <c r="G76" s="17"/>
      <c r="H76" s="17"/>
      <c r="I76" s="20"/>
      <c r="J76" s="12">
        <f>SUM(J58,W8:W11)</f>
        <v>75</v>
      </c>
      <c r="K76" s="17"/>
      <c r="L76" s="17"/>
      <c r="M76" s="25"/>
    </row>
    <row r="77" spans="1:13">
      <c r="A77" s="7" t="s">
        <v>42</v>
      </c>
      <c r="B77" s="13">
        <f>SUM(O12:O16)</f>
        <v>24</v>
      </c>
      <c r="C77" s="18"/>
      <c r="D77" s="18"/>
      <c r="E77" s="21"/>
      <c r="F77" s="13">
        <f>SUM(S12:S16)</f>
        <v>32</v>
      </c>
      <c r="G77" s="18"/>
      <c r="H77" s="18"/>
      <c r="I77" s="21"/>
      <c r="J77" s="13">
        <f>SUM(W12:W16)</f>
        <v>56</v>
      </c>
      <c r="K77" s="18"/>
      <c r="L77" s="18"/>
      <c r="M77" s="26"/>
    </row>
    <row r="78" spans="1:13">
      <c r="A78" s="6" t="s">
        <v>47</v>
      </c>
      <c r="B78" s="12">
        <f>SUM(O17:O21)</f>
        <v>39</v>
      </c>
      <c r="C78" s="17"/>
      <c r="D78" s="17"/>
      <c r="E78" s="20"/>
      <c r="F78" s="12">
        <f>SUM(S17:S21)</f>
        <v>44</v>
      </c>
      <c r="G78" s="17"/>
      <c r="H78" s="17"/>
      <c r="I78" s="20"/>
      <c r="J78" s="12">
        <f>SUM(W17:W21)</f>
        <v>83</v>
      </c>
      <c r="K78" s="17"/>
      <c r="L78" s="17"/>
      <c r="M78" s="25"/>
    </row>
    <row r="79" spans="1:13">
      <c r="A79" s="7" t="s">
        <v>48</v>
      </c>
      <c r="B79" s="13">
        <f>SUM(O22:O26)</f>
        <v>39</v>
      </c>
      <c r="C79" s="18"/>
      <c r="D79" s="18"/>
      <c r="E79" s="21"/>
      <c r="F79" s="13">
        <f>SUM(S22:S26)</f>
        <v>32</v>
      </c>
      <c r="G79" s="18"/>
      <c r="H79" s="18"/>
      <c r="I79" s="21"/>
      <c r="J79" s="13">
        <f>SUM(W22:W26)</f>
        <v>71</v>
      </c>
      <c r="K79" s="18"/>
      <c r="L79" s="18"/>
      <c r="M79" s="26"/>
    </row>
    <row r="80" spans="1:13">
      <c r="A80" s="6" t="s">
        <v>51</v>
      </c>
      <c r="B80" s="12">
        <f>SUM(O27:O31)</f>
        <v>32</v>
      </c>
      <c r="C80" s="17"/>
      <c r="D80" s="17"/>
      <c r="E80" s="20"/>
      <c r="F80" s="12">
        <f>SUM(S27:S31)</f>
        <v>35</v>
      </c>
      <c r="G80" s="17"/>
      <c r="H80" s="17"/>
      <c r="I80" s="20"/>
      <c r="J80" s="12">
        <f>SUM(W27:W31)</f>
        <v>67</v>
      </c>
      <c r="K80" s="17"/>
      <c r="L80" s="17"/>
      <c r="M80" s="25"/>
    </row>
    <row r="81" spans="1:13">
      <c r="A81" s="7" t="s">
        <v>38</v>
      </c>
      <c r="B81" s="13">
        <f>SUM(O32:O36)</f>
        <v>28</v>
      </c>
      <c r="C81" s="18"/>
      <c r="D81" s="18"/>
      <c r="E81" s="21"/>
      <c r="F81" s="13">
        <f>SUM(S32:S36)</f>
        <v>41</v>
      </c>
      <c r="G81" s="18"/>
      <c r="H81" s="18"/>
      <c r="I81" s="21"/>
      <c r="J81" s="13">
        <f>SUM(W32:W36)</f>
        <v>69</v>
      </c>
      <c r="K81" s="18"/>
      <c r="L81" s="18"/>
      <c r="M81" s="26"/>
    </row>
    <row r="82" spans="1:13">
      <c r="A82" s="6" t="s">
        <v>54</v>
      </c>
      <c r="B82" s="12">
        <f>SUM(O37:O41)</f>
        <v>21</v>
      </c>
      <c r="C82" s="17"/>
      <c r="D82" s="17"/>
      <c r="E82" s="20"/>
      <c r="F82" s="12">
        <f>SUM(S37:S41)</f>
        <v>29</v>
      </c>
      <c r="G82" s="17"/>
      <c r="H82" s="17"/>
      <c r="I82" s="20"/>
      <c r="J82" s="12">
        <f>SUM(W37:W41)</f>
        <v>50</v>
      </c>
      <c r="K82" s="17"/>
      <c r="L82" s="17"/>
      <c r="M82" s="25"/>
    </row>
    <row r="83" spans="1:13">
      <c r="A83" s="7" t="s">
        <v>12</v>
      </c>
      <c r="B83" s="13">
        <f>SUM(O42:O46)</f>
        <v>9</v>
      </c>
      <c r="C83" s="18"/>
      <c r="D83" s="18"/>
      <c r="E83" s="21"/>
      <c r="F83" s="13">
        <f>SUM(S42:S46)</f>
        <v>30</v>
      </c>
      <c r="G83" s="18"/>
      <c r="H83" s="18"/>
      <c r="I83" s="21"/>
      <c r="J83" s="13">
        <f>SUM(W42:W46)</f>
        <v>39</v>
      </c>
      <c r="K83" s="18"/>
      <c r="L83" s="18"/>
      <c r="M83" s="26"/>
    </row>
    <row r="84" spans="1:13">
      <c r="A84" s="6" t="s">
        <v>34</v>
      </c>
      <c r="B84" s="12">
        <f>SUM(O47:O51)</f>
        <v>5</v>
      </c>
      <c r="C84" s="17"/>
      <c r="D84" s="17"/>
      <c r="E84" s="20"/>
      <c r="F84" s="12">
        <f>SUM(S47:S51)</f>
        <v>22</v>
      </c>
      <c r="G84" s="17"/>
      <c r="H84" s="17"/>
      <c r="I84" s="20"/>
      <c r="J84" s="12">
        <f>SUM(W47:W51)</f>
        <v>27</v>
      </c>
      <c r="K84" s="17"/>
      <c r="L84" s="17"/>
      <c r="M84" s="25"/>
    </row>
    <row r="85" spans="1:13">
      <c r="A85" s="7" t="s">
        <v>45</v>
      </c>
      <c r="B85" s="13">
        <f>SUM(O52:O56)</f>
        <v>5</v>
      </c>
      <c r="C85" s="18"/>
      <c r="D85" s="18"/>
      <c r="E85" s="21"/>
      <c r="F85" s="13">
        <f>SUM(S52:S56)</f>
        <v>5</v>
      </c>
      <c r="G85" s="18"/>
      <c r="H85" s="18"/>
      <c r="I85" s="21"/>
      <c r="J85" s="13">
        <f>SUM(W52:W56)</f>
        <v>10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1</v>
      </c>
      <c r="G86" s="17"/>
      <c r="H86" s="17"/>
      <c r="I86" s="20"/>
      <c r="J86" s="12">
        <f>SUM(W57)</f>
        <v>1</v>
      </c>
      <c r="K86" s="17"/>
      <c r="L86" s="17"/>
      <c r="M86" s="25"/>
    </row>
    <row r="87" spans="1:13">
      <c r="A87" s="8" t="s">
        <v>24</v>
      </c>
      <c r="B87" s="14">
        <f>SUM(B66:B86)</f>
        <v>575</v>
      </c>
      <c r="C87" s="19"/>
      <c r="D87" s="19"/>
      <c r="E87" s="22"/>
      <c r="F87" s="14">
        <f>SUM(F66:F86)</f>
        <v>629</v>
      </c>
      <c r="G87" s="19"/>
      <c r="H87" s="19"/>
      <c r="I87" s="22"/>
      <c r="J87" s="14">
        <f>SUM(J66:J86)</f>
        <v>1204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139</v>
      </c>
      <c r="C90" s="19"/>
      <c r="D90" s="19"/>
      <c r="E90" s="22"/>
      <c r="F90" s="14">
        <f>SUM(S22:S57)</f>
        <v>195</v>
      </c>
      <c r="G90" s="19"/>
      <c r="H90" s="19"/>
      <c r="I90" s="22"/>
      <c r="J90" s="14">
        <f>SUM(W22:W57)</f>
        <v>334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118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4</v>
      </c>
      <c r="C8" s="17"/>
      <c r="D8" s="17"/>
      <c r="E8" s="20"/>
      <c r="F8" s="12">
        <v>9</v>
      </c>
      <c r="G8" s="17"/>
      <c r="H8" s="17"/>
      <c r="I8" s="20"/>
      <c r="J8" s="12">
        <f t="shared" ref="J8:J58" si="0">SUM(B8,F8)</f>
        <v>13</v>
      </c>
      <c r="K8" s="17"/>
      <c r="L8" s="17"/>
      <c r="M8" s="20"/>
      <c r="N8" s="29">
        <v>51</v>
      </c>
      <c r="O8" s="13">
        <v>13</v>
      </c>
      <c r="P8" s="18"/>
      <c r="Q8" s="18"/>
      <c r="R8" s="21"/>
      <c r="S8" s="13">
        <v>11</v>
      </c>
      <c r="T8" s="18"/>
      <c r="U8" s="18"/>
      <c r="V8" s="21"/>
      <c r="W8" s="13">
        <f t="shared" ref="W8:W57" si="1">SUM(O8,S8)</f>
        <v>24</v>
      </c>
      <c r="X8" s="18"/>
      <c r="Y8" s="18"/>
      <c r="Z8" s="26"/>
    </row>
    <row r="9" spans="1:26">
      <c r="A9" s="7">
        <v>1</v>
      </c>
      <c r="B9" s="13">
        <v>6</v>
      </c>
      <c r="C9" s="18"/>
      <c r="D9" s="18"/>
      <c r="E9" s="21"/>
      <c r="F9" s="13">
        <v>6</v>
      </c>
      <c r="G9" s="18"/>
      <c r="H9" s="18"/>
      <c r="I9" s="21"/>
      <c r="J9" s="13">
        <f t="shared" si="0"/>
        <v>12</v>
      </c>
      <c r="K9" s="18"/>
      <c r="L9" s="18"/>
      <c r="M9" s="21"/>
      <c r="N9" s="30">
        <v>52</v>
      </c>
      <c r="O9" s="12">
        <v>11</v>
      </c>
      <c r="P9" s="17"/>
      <c r="Q9" s="17"/>
      <c r="R9" s="20"/>
      <c r="S9" s="12">
        <v>11</v>
      </c>
      <c r="T9" s="17"/>
      <c r="U9" s="17"/>
      <c r="V9" s="20"/>
      <c r="W9" s="12">
        <f t="shared" si="1"/>
        <v>22</v>
      </c>
      <c r="X9" s="17"/>
      <c r="Y9" s="17"/>
      <c r="Z9" s="25"/>
    </row>
    <row r="10" spans="1:26">
      <c r="A10" s="6">
        <v>2</v>
      </c>
      <c r="B10" s="12">
        <v>8</v>
      </c>
      <c r="C10" s="17"/>
      <c r="D10" s="17"/>
      <c r="E10" s="20"/>
      <c r="F10" s="12">
        <v>5</v>
      </c>
      <c r="G10" s="17"/>
      <c r="H10" s="17"/>
      <c r="I10" s="20"/>
      <c r="J10" s="12">
        <f t="shared" si="0"/>
        <v>13</v>
      </c>
      <c r="K10" s="17"/>
      <c r="L10" s="17"/>
      <c r="M10" s="20"/>
      <c r="N10" s="29">
        <v>53</v>
      </c>
      <c r="O10" s="13">
        <v>18</v>
      </c>
      <c r="P10" s="18"/>
      <c r="Q10" s="18"/>
      <c r="R10" s="21"/>
      <c r="S10" s="13">
        <v>11</v>
      </c>
      <c r="T10" s="18"/>
      <c r="U10" s="18"/>
      <c r="V10" s="21"/>
      <c r="W10" s="13">
        <f t="shared" si="1"/>
        <v>29</v>
      </c>
      <c r="X10" s="18"/>
      <c r="Y10" s="18"/>
      <c r="Z10" s="26"/>
    </row>
    <row r="11" spans="1:26">
      <c r="A11" s="7">
        <v>3</v>
      </c>
      <c r="B11" s="13">
        <v>10</v>
      </c>
      <c r="C11" s="18"/>
      <c r="D11" s="18"/>
      <c r="E11" s="21"/>
      <c r="F11" s="13">
        <v>4</v>
      </c>
      <c r="G11" s="18"/>
      <c r="H11" s="18"/>
      <c r="I11" s="21"/>
      <c r="J11" s="13">
        <f t="shared" si="0"/>
        <v>14</v>
      </c>
      <c r="K11" s="18"/>
      <c r="L11" s="18"/>
      <c r="M11" s="21"/>
      <c r="N11" s="30">
        <v>54</v>
      </c>
      <c r="O11" s="12">
        <v>15</v>
      </c>
      <c r="P11" s="17"/>
      <c r="Q11" s="17"/>
      <c r="R11" s="20"/>
      <c r="S11" s="12">
        <v>14</v>
      </c>
      <c r="T11" s="17"/>
      <c r="U11" s="17"/>
      <c r="V11" s="20"/>
      <c r="W11" s="12">
        <f t="shared" si="1"/>
        <v>29</v>
      </c>
      <c r="X11" s="17"/>
      <c r="Y11" s="17"/>
      <c r="Z11" s="25"/>
    </row>
    <row r="12" spans="1:26">
      <c r="A12" s="6">
        <v>4</v>
      </c>
      <c r="B12" s="12">
        <v>11</v>
      </c>
      <c r="C12" s="17"/>
      <c r="D12" s="17"/>
      <c r="E12" s="20"/>
      <c r="F12" s="12">
        <v>7</v>
      </c>
      <c r="G12" s="17"/>
      <c r="H12" s="17"/>
      <c r="I12" s="20"/>
      <c r="J12" s="12">
        <f t="shared" si="0"/>
        <v>18</v>
      </c>
      <c r="K12" s="17"/>
      <c r="L12" s="17"/>
      <c r="M12" s="20"/>
      <c r="N12" s="29">
        <v>55</v>
      </c>
      <c r="O12" s="13">
        <v>12</v>
      </c>
      <c r="P12" s="18"/>
      <c r="Q12" s="18"/>
      <c r="R12" s="21"/>
      <c r="S12" s="13">
        <v>11</v>
      </c>
      <c r="T12" s="18"/>
      <c r="U12" s="18"/>
      <c r="V12" s="21"/>
      <c r="W12" s="13">
        <f t="shared" si="1"/>
        <v>23</v>
      </c>
      <c r="X12" s="18"/>
      <c r="Y12" s="18"/>
      <c r="Z12" s="26"/>
    </row>
    <row r="13" spans="1:26">
      <c r="A13" s="7">
        <v>5</v>
      </c>
      <c r="B13" s="13">
        <v>11</v>
      </c>
      <c r="C13" s="18"/>
      <c r="D13" s="18"/>
      <c r="E13" s="21"/>
      <c r="F13" s="13">
        <v>11</v>
      </c>
      <c r="G13" s="18"/>
      <c r="H13" s="18"/>
      <c r="I13" s="21"/>
      <c r="J13" s="13">
        <f t="shared" si="0"/>
        <v>22</v>
      </c>
      <c r="K13" s="18"/>
      <c r="L13" s="18"/>
      <c r="M13" s="21"/>
      <c r="N13" s="30">
        <v>56</v>
      </c>
      <c r="O13" s="12">
        <v>11</v>
      </c>
      <c r="P13" s="17"/>
      <c r="Q13" s="17"/>
      <c r="R13" s="20"/>
      <c r="S13" s="12">
        <v>10</v>
      </c>
      <c r="T13" s="17"/>
      <c r="U13" s="17"/>
      <c r="V13" s="20"/>
      <c r="W13" s="12">
        <f t="shared" si="1"/>
        <v>21</v>
      </c>
      <c r="X13" s="17"/>
      <c r="Y13" s="17"/>
      <c r="Z13" s="25"/>
    </row>
    <row r="14" spans="1:26">
      <c r="A14" s="6">
        <v>6</v>
      </c>
      <c r="B14" s="12">
        <v>4</v>
      </c>
      <c r="C14" s="17"/>
      <c r="D14" s="17"/>
      <c r="E14" s="20"/>
      <c r="F14" s="12">
        <v>10</v>
      </c>
      <c r="G14" s="17"/>
      <c r="H14" s="17"/>
      <c r="I14" s="20"/>
      <c r="J14" s="12">
        <f t="shared" si="0"/>
        <v>14</v>
      </c>
      <c r="K14" s="17"/>
      <c r="L14" s="17"/>
      <c r="M14" s="20"/>
      <c r="N14" s="29">
        <v>57</v>
      </c>
      <c r="O14" s="13">
        <v>8</v>
      </c>
      <c r="P14" s="18"/>
      <c r="Q14" s="18"/>
      <c r="R14" s="21"/>
      <c r="S14" s="13">
        <v>8</v>
      </c>
      <c r="T14" s="18"/>
      <c r="U14" s="18"/>
      <c r="V14" s="21"/>
      <c r="W14" s="13">
        <f t="shared" si="1"/>
        <v>16</v>
      </c>
      <c r="X14" s="18"/>
      <c r="Y14" s="18"/>
      <c r="Z14" s="26"/>
    </row>
    <row r="15" spans="1:26">
      <c r="A15" s="7">
        <v>7</v>
      </c>
      <c r="B15" s="13">
        <v>10</v>
      </c>
      <c r="C15" s="18"/>
      <c r="D15" s="18"/>
      <c r="E15" s="21"/>
      <c r="F15" s="13">
        <v>11</v>
      </c>
      <c r="G15" s="18"/>
      <c r="H15" s="18"/>
      <c r="I15" s="21"/>
      <c r="J15" s="13">
        <f t="shared" si="0"/>
        <v>21</v>
      </c>
      <c r="K15" s="18"/>
      <c r="L15" s="18"/>
      <c r="M15" s="21"/>
      <c r="N15" s="30">
        <v>58</v>
      </c>
      <c r="O15" s="12">
        <v>10</v>
      </c>
      <c r="P15" s="17"/>
      <c r="Q15" s="17"/>
      <c r="R15" s="20"/>
      <c r="S15" s="12">
        <v>9</v>
      </c>
      <c r="T15" s="17"/>
      <c r="U15" s="17"/>
      <c r="V15" s="20"/>
      <c r="W15" s="12">
        <f t="shared" si="1"/>
        <v>19</v>
      </c>
      <c r="X15" s="17"/>
      <c r="Y15" s="17"/>
      <c r="Z15" s="25"/>
    </row>
    <row r="16" spans="1:26">
      <c r="A16" s="6">
        <v>8</v>
      </c>
      <c r="B16" s="12">
        <v>12</v>
      </c>
      <c r="C16" s="17"/>
      <c r="D16" s="17"/>
      <c r="E16" s="20"/>
      <c r="F16" s="12">
        <v>19</v>
      </c>
      <c r="G16" s="17"/>
      <c r="H16" s="17"/>
      <c r="I16" s="20"/>
      <c r="J16" s="12">
        <f t="shared" si="0"/>
        <v>31</v>
      </c>
      <c r="K16" s="17"/>
      <c r="L16" s="17"/>
      <c r="M16" s="20"/>
      <c r="N16" s="29">
        <v>59</v>
      </c>
      <c r="O16" s="13">
        <v>11</v>
      </c>
      <c r="P16" s="18"/>
      <c r="Q16" s="18"/>
      <c r="R16" s="21"/>
      <c r="S16" s="13">
        <v>4</v>
      </c>
      <c r="T16" s="18"/>
      <c r="U16" s="18"/>
      <c r="V16" s="21"/>
      <c r="W16" s="13">
        <f t="shared" si="1"/>
        <v>15</v>
      </c>
      <c r="X16" s="18"/>
      <c r="Y16" s="18"/>
      <c r="Z16" s="26"/>
    </row>
    <row r="17" spans="1:26">
      <c r="A17" s="7">
        <v>9</v>
      </c>
      <c r="B17" s="13">
        <v>8</v>
      </c>
      <c r="C17" s="18"/>
      <c r="D17" s="18"/>
      <c r="E17" s="21"/>
      <c r="F17" s="13">
        <v>12</v>
      </c>
      <c r="G17" s="18"/>
      <c r="H17" s="18"/>
      <c r="I17" s="21"/>
      <c r="J17" s="13">
        <f t="shared" si="0"/>
        <v>20</v>
      </c>
      <c r="K17" s="18"/>
      <c r="L17" s="18"/>
      <c r="M17" s="21"/>
      <c r="N17" s="30">
        <v>60</v>
      </c>
      <c r="O17" s="12">
        <v>6</v>
      </c>
      <c r="P17" s="17"/>
      <c r="Q17" s="17"/>
      <c r="R17" s="20"/>
      <c r="S17" s="12">
        <v>7</v>
      </c>
      <c r="T17" s="17"/>
      <c r="U17" s="17"/>
      <c r="V17" s="20"/>
      <c r="W17" s="12">
        <f t="shared" si="1"/>
        <v>13</v>
      </c>
      <c r="X17" s="17"/>
      <c r="Y17" s="17"/>
      <c r="Z17" s="25"/>
    </row>
    <row r="18" spans="1:26">
      <c r="A18" s="6">
        <v>10</v>
      </c>
      <c r="B18" s="12">
        <v>15</v>
      </c>
      <c r="C18" s="17"/>
      <c r="D18" s="17"/>
      <c r="E18" s="20"/>
      <c r="F18" s="12">
        <v>16</v>
      </c>
      <c r="G18" s="17"/>
      <c r="H18" s="17"/>
      <c r="I18" s="20"/>
      <c r="J18" s="12">
        <f t="shared" si="0"/>
        <v>31</v>
      </c>
      <c r="K18" s="17"/>
      <c r="L18" s="17"/>
      <c r="M18" s="20"/>
      <c r="N18" s="29">
        <v>61</v>
      </c>
      <c r="O18" s="13">
        <v>4</v>
      </c>
      <c r="P18" s="18"/>
      <c r="Q18" s="18"/>
      <c r="R18" s="21"/>
      <c r="S18" s="13">
        <v>4</v>
      </c>
      <c r="T18" s="18"/>
      <c r="U18" s="18"/>
      <c r="V18" s="21"/>
      <c r="W18" s="13">
        <f t="shared" si="1"/>
        <v>8</v>
      </c>
      <c r="X18" s="18"/>
      <c r="Y18" s="18"/>
      <c r="Z18" s="26"/>
    </row>
    <row r="19" spans="1:26">
      <c r="A19" s="7">
        <v>11</v>
      </c>
      <c r="B19" s="13">
        <v>8</v>
      </c>
      <c r="C19" s="18"/>
      <c r="D19" s="18"/>
      <c r="E19" s="21"/>
      <c r="F19" s="13">
        <v>5</v>
      </c>
      <c r="G19" s="18"/>
      <c r="H19" s="18"/>
      <c r="I19" s="21"/>
      <c r="J19" s="13">
        <f t="shared" si="0"/>
        <v>13</v>
      </c>
      <c r="K19" s="18"/>
      <c r="L19" s="18"/>
      <c r="M19" s="21"/>
      <c r="N19" s="30">
        <v>62</v>
      </c>
      <c r="O19" s="12">
        <v>5</v>
      </c>
      <c r="P19" s="17"/>
      <c r="Q19" s="17"/>
      <c r="R19" s="20"/>
      <c r="S19" s="12">
        <v>2</v>
      </c>
      <c r="T19" s="17"/>
      <c r="U19" s="17"/>
      <c r="V19" s="20"/>
      <c r="W19" s="12">
        <f t="shared" si="1"/>
        <v>7</v>
      </c>
      <c r="X19" s="17"/>
      <c r="Y19" s="17"/>
      <c r="Z19" s="25"/>
    </row>
    <row r="20" spans="1:26">
      <c r="A20" s="6">
        <v>12</v>
      </c>
      <c r="B20" s="12">
        <v>12</v>
      </c>
      <c r="C20" s="17"/>
      <c r="D20" s="17"/>
      <c r="E20" s="20"/>
      <c r="F20" s="12">
        <v>16</v>
      </c>
      <c r="G20" s="17"/>
      <c r="H20" s="17"/>
      <c r="I20" s="20"/>
      <c r="J20" s="12">
        <f t="shared" si="0"/>
        <v>28</v>
      </c>
      <c r="K20" s="17"/>
      <c r="L20" s="17"/>
      <c r="M20" s="20"/>
      <c r="N20" s="29">
        <v>63</v>
      </c>
      <c r="O20" s="13">
        <v>6</v>
      </c>
      <c r="P20" s="18"/>
      <c r="Q20" s="18"/>
      <c r="R20" s="21"/>
      <c r="S20" s="13">
        <v>5</v>
      </c>
      <c r="T20" s="18"/>
      <c r="U20" s="18"/>
      <c r="V20" s="21"/>
      <c r="W20" s="13">
        <f t="shared" si="1"/>
        <v>11</v>
      </c>
      <c r="X20" s="18"/>
      <c r="Y20" s="18"/>
      <c r="Z20" s="26"/>
    </row>
    <row r="21" spans="1:26">
      <c r="A21" s="7">
        <v>13</v>
      </c>
      <c r="B21" s="13">
        <v>6</v>
      </c>
      <c r="C21" s="18"/>
      <c r="D21" s="18"/>
      <c r="E21" s="21"/>
      <c r="F21" s="13">
        <v>7</v>
      </c>
      <c r="G21" s="18"/>
      <c r="H21" s="18"/>
      <c r="I21" s="21"/>
      <c r="J21" s="13">
        <f t="shared" si="0"/>
        <v>13</v>
      </c>
      <c r="K21" s="18"/>
      <c r="L21" s="18"/>
      <c r="M21" s="21"/>
      <c r="N21" s="30">
        <v>64</v>
      </c>
      <c r="O21" s="12">
        <v>7</v>
      </c>
      <c r="P21" s="17"/>
      <c r="Q21" s="17"/>
      <c r="R21" s="20"/>
      <c r="S21" s="12">
        <v>5</v>
      </c>
      <c r="T21" s="17"/>
      <c r="U21" s="17"/>
      <c r="V21" s="20"/>
      <c r="W21" s="12">
        <f t="shared" si="1"/>
        <v>12</v>
      </c>
      <c r="X21" s="17"/>
      <c r="Y21" s="17"/>
      <c r="Z21" s="25"/>
    </row>
    <row r="22" spans="1:26">
      <c r="A22" s="6">
        <v>14</v>
      </c>
      <c r="B22" s="12">
        <v>12</v>
      </c>
      <c r="C22" s="17"/>
      <c r="D22" s="17"/>
      <c r="E22" s="20"/>
      <c r="F22" s="12">
        <v>18</v>
      </c>
      <c r="G22" s="17"/>
      <c r="H22" s="17"/>
      <c r="I22" s="20"/>
      <c r="J22" s="12">
        <f t="shared" si="0"/>
        <v>30</v>
      </c>
      <c r="K22" s="17"/>
      <c r="L22" s="17"/>
      <c r="M22" s="20"/>
      <c r="N22" s="29">
        <v>65</v>
      </c>
      <c r="O22" s="13">
        <v>7</v>
      </c>
      <c r="P22" s="18"/>
      <c r="Q22" s="18"/>
      <c r="R22" s="21"/>
      <c r="S22" s="13">
        <v>9</v>
      </c>
      <c r="T22" s="18"/>
      <c r="U22" s="18"/>
      <c r="V22" s="21"/>
      <c r="W22" s="13">
        <f t="shared" si="1"/>
        <v>16</v>
      </c>
      <c r="X22" s="18"/>
      <c r="Y22" s="18"/>
      <c r="Z22" s="26"/>
    </row>
    <row r="23" spans="1:26">
      <c r="A23" s="7">
        <v>15</v>
      </c>
      <c r="B23" s="13">
        <v>8</v>
      </c>
      <c r="C23" s="18"/>
      <c r="D23" s="18"/>
      <c r="E23" s="21"/>
      <c r="F23" s="13">
        <v>6</v>
      </c>
      <c r="G23" s="18"/>
      <c r="H23" s="18"/>
      <c r="I23" s="21"/>
      <c r="J23" s="13">
        <f t="shared" si="0"/>
        <v>14</v>
      </c>
      <c r="K23" s="18"/>
      <c r="L23" s="18"/>
      <c r="M23" s="21"/>
      <c r="N23" s="30">
        <v>66</v>
      </c>
      <c r="O23" s="12">
        <v>5</v>
      </c>
      <c r="P23" s="17"/>
      <c r="Q23" s="17"/>
      <c r="R23" s="20"/>
      <c r="S23" s="12">
        <v>1</v>
      </c>
      <c r="T23" s="17"/>
      <c r="U23" s="17"/>
      <c r="V23" s="20"/>
      <c r="W23" s="12">
        <f t="shared" si="1"/>
        <v>6</v>
      </c>
      <c r="X23" s="17"/>
      <c r="Y23" s="17"/>
      <c r="Z23" s="25"/>
    </row>
    <row r="24" spans="1:26">
      <c r="A24" s="6">
        <v>16</v>
      </c>
      <c r="B24" s="12">
        <v>10</v>
      </c>
      <c r="C24" s="17"/>
      <c r="D24" s="17"/>
      <c r="E24" s="20"/>
      <c r="F24" s="12">
        <v>19</v>
      </c>
      <c r="G24" s="17"/>
      <c r="H24" s="17"/>
      <c r="I24" s="20"/>
      <c r="J24" s="12">
        <f t="shared" si="0"/>
        <v>29</v>
      </c>
      <c r="K24" s="17"/>
      <c r="L24" s="17"/>
      <c r="M24" s="20"/>
      <c r="N24" s="29">
        <v>67</v>
      </c>
      <c r="O24" s="13">
        <v>1</v>
      </c>
      <c r="P24" s="18"/>
      <c r="Q24" s="18"/>
      <c r="R24" s="21"/>
      <c r="S24" s="13">
        <v>1</v>
      </c>
      <c r="T24" s="18"/>
      <c r="U24" s="18"/>
      <c r="V24" s="21"/>
      <c r="W24" s="13">
        <f t="shared" si="1"/>
        <v>2</v>
      </c>
      <c r="X24" s="18"/>
      <c r="Y24" s="18"/>
      <c r="Z24" s="26"/>
    </row>
    <row r="25" spans="1:26">
      <c r="A25" s="7">
        <v>17</v>
      </c>
      <c r="B25" s="13">
        <v>5</v>
      </c>
      <c r="C25" s="18"/>
      <c r="D25" s="18"/>
      <c r="E25" s="21"/>
      <c r="F25" s="13">
        <v>8</v>
      </c>
      <c r="G25" s="18"/>
      <c r="H25" s="18"/>
      <c r="I25" s="21"/>
      <c r="J25" s="13">
        <f t="shared" si="0"/>
        <v>13</v>
      </c>
      <c r="K25" s="18"/>
      <c r="L25" s="18"/>
      <c r="M25" s="21"/>
      <c r="N25" s="30">
        <v>68</v>
      </c>
      <c r="O25" s="12">
        <v>2</v>
      </c>
      <c r="P25" s="17"/>
      <c r="Q25" s="17"/>
      <c r="R25" s="20"/>
      <c r="S25" s="12">
        <v>2</v>
      </c>
      <c r="T25" s="17"/>
      <c r="U25" s="17"/>
      <c r="V25" s="20"/>
      <c r="W25" s="12">
        <f t="shared" si="1"/>
        <v>4</v>
      </c>
      <c r="X25" s="17"/>
      <c r="Y25" s="17"/>
      <c r="Z25" s="25"/>
    </row>
    <row r="26" spans="1:26">
      <c r="A26" s="6">
        <v>18</v>
      </c>
      <c r="B26" s="12">
        <v>8</v>
      </c>
      <c r="C26" s="17"/>
      <c r="D26" s="17"/>
      <c r="E26" s="20"/>
      <c r="F26" s="12">
        <v>12</v>
      </c>
      <c r="G26" s="17"/>
      <c r="H26" s="17"/>
      <c r="I26" s="20"/>
      <c r="J26" s="12">
        <f t="shared" si="0"/>
        <v>20</v>
      </c>
      <c r="K26" s="17"/>
      <c r="L26" s="17"/>
      <c r="M26" s="20"/>
      <c r="N26" s="29">
        <v>69</v>
      </c>
      <c r="O26" s="13">
        <v>3</v>
      </c>
      <c r="P26" s="18"/>
      <c r="Q26" s="18"/>
      <c r="R26" s="21"/>
      <c r="S26" s="13">
        <v>4</v>
      </c>
      <c r="T26" s="18"/>
      <c r="U26" s="18"/>
      <c r="V26" s="21"/>
      <c r="W26" s="13">
        <f t="shared" si="1"/>
        <v>7</v>
      </c>
      <c r="X26" s="18"/>
      <c r="Y26" s="18"/>
      <c r="Z26" s="26"/>
    </row>
    <row r="27" spans="1:26">
      <c r="A27" s="7">
        <v>19</v>
      </c>
      <c r="B27" s="13">
        <v>14</v>
      </c>
      <c r="C27" s="18"/>
      <c r="D27" s="18"/>
      <c r="E27" s="21"/>
      <c r="F27" s="13">
        <v>7</v>
      </c>
      <c r="G27" s="18"/>
      <c r="H27" s="18"/>
      <c r="I27" s="21"/>
      <c r="J27" s="13">
        <f t="shared" si="0"/>
        <v>21</v>
      </c>
      <c r="K27" s="18"/>
      <c r="L27" s="18"/>
      <c r="M27" s="21"/>
      <c r="N27" s="30">
        <v>70</v>
      </c>
      <c r="O27" s="12">
        <v>3</v>
      </c>
      <c r="P27" s="17"/>
      <c r="Q27" s="17"/>
      <c r="R27" s="20"/>
      <c r="S27" s="12">
        <v>4</v>
      </c>
      <c r="T27" s="17"/>
      <c r="U27" s="17"/>
      <c r="V27" s="20"/>
      <c r="W27" s="12">
        <f t="shared" si="1"/>
        <v>7</v>
      </c>
      <c r="X27" s="17"/>
      <c r="Y27" s="17"/>
      <c r="Z27" s="25"/>
    </row>
    <row r="28" spans="1:26">
      <c r="A28" s="6">
        <v>20</v>
      </c>
      <c r="B28" s="12">
        <v>7</v>
      </c>
      <c r="C28" s="17"/>
      <c r="D28" s="17"/>
      <c r="E28" s="20"/>
      <c r="F28" s="12">
        <v>12</v>
      </c>
      <c r="G28" s="17"/>
      <c r="H28" s="17"/>
      <c r="I28" s="20"/>
      <c r="J28" s="12">
        <f t="shared" si="0"/>
        <v>19</v>
      </c>
      <c r="K28" s="17"/>
      <c r="L28" s="17"/>
      <c r="M28" s="20"/>
      <c r="N28" s="29">
        <v>71</v>
      </c>
      <c r="O28" s="13">
        <v>4</v>
      </c>
      <c r="P28" s="18"/>
      <c r="Q28" s="18"/>
      <c r="R28" s="21"/>
      <c r="S28" s="13">
        <v>1</v>
      </c>
      <c r="T28" s="18"/>
      <c r="U28" s="18"/>
      <c r="V28" s="21"/>
      <c r="W28" s="13">
        <f t="shared" si="1"/>
        <v>5</v>
      </c>
      <c r="X28" s="18"/>
      <c r="Y28" s="18"/>
      <c r="Z28" s="26"/>
    </row>
    <row r="29" spans="1:26">
      <c r="A29" s="7">
        <v>21</v>
      </c>
      <c r="B29" s="13">
        <v>9</v>
      </c>
      <c r="C29" s="18"/>
      <c r="D29" s="18"/>
      <c r="E29" s="21"/>
      <c r="F29" s="13">
        <v>8</v>
      </c>
      <c r="G29" s="18"/>
      <c r="H29" s="18"/>
      <c r="I29" s="21"/>
      <c r="J29" s="13">
        <f t="shared" si="0"/>
        <v>17</v>
      </c>
      <c r="K29" s="18"/>
      <c r="L29" s="18"/>
      <c r="M29" s="21"/>
      <c r="N29" s="30">
        <v>72</v>
      </c>
      <c r="O29" s="12">
        <v>1</v>
      </c>
      <c r="P29" s="17"/>
      <c r="Q29" s="17"/>
      <c r="R29" s="20"/>
      <c r="S29" s="12">
        <v>3</v>
      </c>
      <c r="T29" s="17"/>
      <c r="U29" s="17"/>
      <c r="V29" s="20"/>
      <c r="W29" s="12">
        <f t="shared" si="1"/>
        <v>4</v>
      </c>
      <c r="X29" s="17"/>
      <c r="Y29" s="17"/>
      <c r="Z29" s="25"/>
    </row>
    <row r="30" spans="1:26">
      <c r="A30" s="6">
        <v>22</v>
      </c>
      <c r="B30" s="12">
        <v>8</v>
      </c>
      <c r="C30" s="17"/>
      <c r="D30" s="17"/>
      <c r="E30" s="20"/>
      <c r="F30" s="12">
        <v>5</v>
      </c>
      <c r="G30" s="17"/>
      <c r="H30" s="17"/>
      <c r="I30" s="20"/>
      <c r="J30" s="12">
        <f t="shared" si="0"/>
        <v>13</v>
      </c>
      <c r="K30" s="17"/>
      <c r="L30" s="17"/>
      <c r="M30" s="20"/>
      <c r="N30" s="29">
        <v>73</v>
      </c>
      <c r="O30" s="13">
        <v>1</v>
      </c>
      <c r="P30" s="18"/>
      <c r="Q30" s="18"/>
      <c r="R30" s="21"/>
      <c r="S30" s="13">
        <v>2</v>
      </c>
      <c r="T30" s="18"/>
      <c r="U30" s="18"/>
      <c r="V30" s="21"/>
      <c r="W30" s="13">
        <f t="shared" si="1"/>
        <v>3</v>
      </c>
      <c r="X30" s="18"/>
      <c r="Y30" s="18"/>
      <c r="Z30" s="26"/>
    </row>
    <row r="31" spans="1:26">
      <c r="A31" s="7">
        <v>23</v>
      </c>
      <c r="B31" s="13">
        <v>8</v>
      </c>
      <c r="C31" s="18"/>
      <c r="D31" s="18"/>
      <c r="E31" s="21"/>
      <c r="F31" s="13">
        <v>7</v>
      </c>
      <c r="G31" s="18"/>
      <c r="H31" s="18"/>
      <c r="I31" s="21"/>
      <c r="J31" s="13">
        <f t="shared" si="0"/>
        <v>15</v>
      </c>
      <c r="K31" s="18"/>
      <c r="L31" s="18"/>
      <c r="M31" s="21"/>
      <c r="N31" s="30">
        <v>74</v>
      </c>
      <c r="O31" s="12">
        <v>1</v>
      </c>
      <c r="P31" s="17"/>
      <c r="Q31" s="17"/>
      <c r="R31" s="20"/>
      <c r="S31" s="12">
        <v>2</v>
      </c>
      <c r="T31" s="17"/>
      <c r="U31" s="17"/>
      <c r="V31" s="20"/>
      <c r="W31" s="12">
        <f t="shared" si="1"/>
        <v>3</v>
      </c>
      <c r="X31" s="17"/>
      <c r="Y31" s="17"/>
      <c r="Z31" s="25"/>
    </row>
    <row r="32" spans="1:26">
      <c r="A32" s="6">
        <v>24</v>
      </c>
      <c r="B32" s="12">
        <v>11</v>
      </c>
      <c r="C32" s="17"/>
      <c r="D32" s="17"/>
      <c r="E32" s="20"/>
      <c r="F32" s="12">
        <v>6</v>
      </c>
      <c r="G32" s="17"/>
      <c r="H32" s="17"/>
      <c r="I32" s="20"/>
      <c r="J32" s="12">
        <f t="shared" si="0"/>
        <v>17</v>
      </c>
      <c r="K32" s="17"/>
      <c r="L32" s="17"/>
      <c r="M32" s="20"/>
      <c r="N32" s="29">
        <v>75</v>
      </c>
      <c r="O32" s="13">
        <v>1</v>
      </c>
      <c r="P32" s="18"/>
      <c r="Q32" s="18"/>
      <c r="R32" s="21"/>
      <c r="S32" s="13">
        <v>1</v>
      </c>
      <c r="T32" s="18"/>
      <c r="U32" s="18"/>
      <c r="V32" s="21"/>
      <c r="W32" s="13">
        <f t="shared" si="1"/>
        <v>2</v>
      </c>
      <c r="X32" s="18"/>
      <c r="Y32" s="18"/>
      <c r="Z32" s="26"/>
    </row>
    <row r="33" spans="1:26">
      <c r="A33" s="7">
        <v>25</v>
      </c>
      <c r="B33" s="13">
        <v>7</v>
      </c>
      <c r="C33" s="18"/>
      <c r="D33" s="18"/>
      <c r="E33" s="21"/>
      <c r="F33" s="13">
        <v>5</v>
      </c>
      <c r="G33" s="18"/>
      <c r="H33" s="18"/>
      <c r="I33" s="21"/>
      <c r="J33" s="13">
        <f t="shared" si="0"/>
        <v>12</v>
      </c>
      <c r="K33" s="18"/>
      <c r="L33" s="18"/>
      <c r="M33" s="21"/>
      <c r="N33" s="30">
        <v>76</v>
      </c>
      <c r="O33" s="12">
        <f>0</f>
        <v>0</v>
      </c>
      <c r="P33" s="17"/>
      <c r="Q33" s="17"/>
      <c r="R33" s="20"/>
      <c r="S33" s="12">
        <v>1</v>
      </c>
      <c r="T33" s="17"/>
      <c r="U33" s="17"/>
      <c r="V33" s="20"/>
      <c r="W33" s="12">
        <f t="shared" si="1"/>
        <v>1</v>
      </c>
      <c r="X33" s="17"/>
      <c r="Y33" s="17"/>
      <c r="Z33" s="25"/>
    </row>
    <row r="34" spans="1:26">
      <c r="A34" s="6">
        <v>26</v>
      </c>
      <c r="B34" s="12">
        <v>4</v>
      </c>
      <c r="C34" s="17"/>
      <c r="D34" s="17"/>
      <c r="E34" s="20"/>
      <c r="F34" s="12">
        <v>5</v>
      </c>
      <c r="G34" s="17"/>
      <c r="H34" s="17"/>
      <c r="I34" s="20"/>
      <c r="J34" s="12">
        <f t="shared" si="0"/>
        <v>9</v>
      </c>
      <c r="K34" s="17"/>
      <c r="L34" s="17"/>
      <c r="M34" s="20"/>
      <c r="N34" s="29">
        <v>77</v>
      </c>
      <c r="O34" s="13">
        <f>0</f>
        <v>0</v>
      </c>
      <c r="P34" s="18"/>
      <c r="Q34" s="18"/>
      <c r="R34" s="21"/>
      <c r="S34" s="13">
        <v>2</v>
      </c>
      <c r="T34" s="18"/>
      <c r="U34" s="18"/>
      <c r="V34" s="21"/>
      <c r="W34" s="13">
        <f t="shared" si="1"/>
        <v>2</v>
      </c>
      <c r="X34" s="18"/>
      <c r="Y34" s="18"/>
      <c r="Z34" s="26"/>
    </row>
    <row r="35" spans="1:26">
      <c r="A35" s="7">
        <v>27</v>
      </c>
      <c r="B35" s="13">
        <v>6</v>
      </c>
      <c r="C35" s="18"/>
      <c r="D35" s="18"/>
      <c r="E35" s="21"/>
      <c r="F35" s="13">
        <v>4</v>
      </c>
      <c r="G35" s="18"/>
      <c r="H35" s="18"/>
      <c r="I35" s="21"/>
      <c r="J35" s="13">
        <f t="shared" si="0"/>
        <v>10</v>
      </c>
      <c r="K35" s="18"/>
      <c r="L35" s="18"/>
      <c r="M35" s="21"/>
      <c r="N35" s="30">
        <v>78</v>
      </c>
      <c r="O35" s="12">
        <v>1</v>
      </c>
      <c r="P35" s="17"/>
      <c r="Q35" s="17"/>
      <c r="R35" s="20"/>
      <c r="S35" s="12">
        <v>3</v>
      </c>
      <c r="T35" s="17"/>
      <c r="U35" s="17"/>
      <c r="V35" s="20"/>
      <c r="W35" s="12">
        <f t="shared" si="1"/>
        <v>4</v>
      </c>
      <c r="X35" s="17"/>
      <c r="Y35" s="17"/>
      <c r="Z35" s="25"/>
    </row>
    <row r="36" spans="1:26">
      <c r="A36" s="6">
        <v>28</v>
      </c>
      <c r="B36" s="12">
        <v>5</v>
      </c>
      <c r="C36" s="17"/>
      <c r="D36" s="17"/>
      <c r="E36" s="20"/>
      <c r="F36" s="12">
        <v>5</v>
      </c>
      <c r="G36" s="17"/>
      <c r="H36" s="17"/>
      <c r="I36" s="20"/>
      <c r="J36" s="12">
        <f t="shared" si="0"/>
        <v>10</v>
      </c>
      <c r="K36" s="17"/>
      <c r="L36" s="17"/>
      <c r="M36" s="20"/>
      <c r="N36" s="29">
        <v>79</v>
      </c>
      <c r="O36" s="13">
        <v>1</v>
      </c>
      <c r="P36" s="18"/>
      <c r="Q36" s="18"/>
      <c r="R36" s="21"/>
      <c r="S36" s="13">
        <v>1</v>
      </c>
      <c r="T36" s="18"/>
      <c r="U36" s="18"/>
      <c r="V36" s="21"/>
      <c r="W36" s="13">
        <f t="shared" si="1"/>
        <v>2</v>
      </c>
      <c r="X36" s="18"/>
      <c r="Y36" s="18"/>
      <c r="Z36" s="26"/>
    </row>
    <row r="37" spans="1:26">
      <c r="A37" s="7">
        <v>29</v>
      </c>
      <c r="B37" s="13">
        <v>6</v>
      </c>
      <c r="C37" s="18"/>
      <c r="D37" s="18"/>
      <c r="E37" s="21"/>
      <c r="F37" s="13">
        <v>6</v>
      </c>
      <c r="G37" s="18"/>
      <c r="H37" s="18"/>
      <c r="I37" s="21"/>
      <c r="J37" s="13">
        <f t="shared" si="0"/>
        <v>12</v>
      </c>
      <c r="K37" s="18"/>
      <c r="L37" s="18"/>
      <c r="M37" s="21"/>
      <c r="N37" s="30">
        <v>80</v>
      </c>
      <c r="O37" s="12">
        <v>2</v>
      </c>
      <c r="P37" s="17"/>
      <c r="Q37" s="17"/>
      <c r="R37" s="20"/>
      <c r="S37" s="12">
        <v>1</v>
      </c>
      <c r="T37" s="17"/>
      <c r="U37" s="17"/>
      <c r="V37" s="20"/>
      <c r="W37" s="12">
        <f t="shared" si="1"/>
        <v>3</v>
      </c>
      <c r="X37" s="17"/>
      <c r="Y37" s="17"/>
      <c r="Z37" s="25"/>
    </row>
    <row r="38" spans="1:26">
      <c r="A38" s="6">
        <v>30</v>
      </c>
      <c r="B38" s="12">
        <v>5</v>
      </c>
      <c r="C38" s="17"/>
      <c r="D38" s="17"/>
      <c r="E38" s="20"/>
      <c r="F38" s="12">
        <v>8</v>
      </c>
      <c r="G38" s="17"/>
      <c r="H38" s="17"/>
      <c r="I38" s="20"/>
      <c r="J38" s="12">
        <f t="shared" si="0"/>
        <v>13</v>
      </c>
      <c r="K38" s="17"/>
      <c r="L38" s="17"/>
      <c r="M38" s="20"/>
      <c r="N38" s="29">
        <v>81</v>
      </c>
      <c r="O38" s="13">
        <v>3</v>
      </c>
      <c r="P38" s="18"/>
      <c r="Q38" s="18"/>
      <c r="R38" s="21"/>
      <c r="S38" s="13">
        <f>0</f>
        <v>0</v>
      </c>
      <c r="T38" s="18"/>
      <c r="U38" s="18"/>
      <c r="V38" s="21"/>
      <c r="W38" s="13">
        <f t="shared" si="1"/>
        <v>3</v>
      </c>
      <c r="X38" s="18"/>
      <c r="Y38" s="18"/>
      <c r="Z38" s="26"/>
    </row>
    <row r="39" spans="1:26">
      <c r="A39" s="7">
        <v>31</v>
      </c>
      <c r="B39" s="13">
        <v>4</v>
      </c>
      <c r="C39" s="18"/>
      <c r="D39" s="18"/>
      <c r="E39" s="21"/>
      <c r="F39" s="13">
        <v>3</v>
      </c>
      <c r="G39" s="18"/>
      <c r="H39" s="18"/>
      <c r="I39" s="21"/>
      <c r="J39" s="13">
        <f t="shared" si="0"/>
        <v>7</v>
      </c>
      <c r="K39" s="18"/>
      <c r="L39" s="18"/>
      <c r="M39" s="21"/>
      <c r="N39" s="30">
        <v>82</v>
      </c>
      <c r="O39" s="12">
        <v>1</v>
      </c>
      <c r="P39" s="17"/>
      <c r="Q39" s="17"/>
      <c r="R39" s="20"/>
      <c r="S39" s="12">
        <v>1</v>
      </c>
      <c r="T39" s="17"/>
      <c r="U39" s="17"/>
      <c r="V39" s="20"/>
      <c r="W39" s="12">
        <f t="shared" si="1"/>
        <v>2</v>
      </c>
      <c r="X39" s="17"/>
      <c r="Y39" s="17"/>
      <c r="Z39" s="25"/>
    </row>
    <row r="40" spans="1:26">
      <c r="A40" s="6">
        <v>32</v>
      </c>
      <c r="B40" s="12">
        <v>8</v>
      </c>
      <c r="C40" s="17"/>
      <c r="D40" s="17"/>
      <c r="E40" s="20"/>
      <c r="F40" s="12">
        <v>7</v>
      </c>
      <c r="G40" s="17"/>
      <c r="H40" s="17"/>
      <c r="I40" s="20"/>
      <c r="J40" s="12">
        <f t="shared" si="0"/>
        <v>15</v>
      </c>
      <c r="K40" s="17"/>
      <c r="L40" s="17"/>
      <c r="M40" s="20"/>
      <c r="N40" s="29">
        <v>83</v>
      </c>
      <c r="O40" s="13">
        <v>3</v>
      </c>
      <c r="P40" s="18"/>
      <c r="Q40" s="18"/>
      <c r="R40" s="21"/>
      <c r="S40" s="13">
        <f>0</f>
        <v>0</v>
      </c>
      <c r="T40" s="18"/>
      <c r="U40" s="18"/>
      <c r="V40" s="21"/>
      <c r="W40" s="13">
        <f t="shared" si="1"/>
        <v>3</v>
      </c>
      <c r="X40" s="18"/>
      <c r="Y40" s="18"/>
      <c r="Z40" s="26"/>
    </row>
    <row r="41" spans="1:26">
      <c r="A41" s="7">
        <v>33</v>
      </c>
      <c r="B41" s="13">
        <v>6</v>
      </c>
      <c r="C41" s="18"/>
      <c r="D41" s="18"/>
      <c r="E41" s="21"/>
      <c r="F41" s="13">
        <v>5</v>
      </c>
      <c r="G41" s="18"/>
      <c r="H41" s="18"/>
      <c r="I41" s="21"/>
      <c r="J41" s="13">
        <f t="shared" si="0"/>
        <v>11</v>
      </c>
      <c r="K41" s="18"/>
      <c r="L41" s="18"/>
      <c r="M41" s="21"/>
      <c r="N41" s="30">
        <v>84</v>
      </c>
      <c r="O41" s="12">
        <f>0</f>
        <v>0</v>
      </c>
      <c r="P41" s="17"/>
      <c r="Q41" s="17"/>
      <c r="R41" s="20"/>
      <c r="S41" s="12">
        <v>1</v>
      </c>
      <c r="T41" s="17"/>
      <c r="U41" s="17"/>
      <c r="V41" s="20"/>
      <c r="W41" s="12">
        <f t="shared" si="1"/>
        <v>1</v>
      </c>
      <c r="X41" s="17"/>
      <c r="Y41" s="17"/>
      <c r="Z41" s="25"/>
    </row>
    <row r="42" spans="1:26">
      <c r="A42" s="6">
        <v>34</v>
      </c>
      <c r="B42" s="12">
        <v>5</v>
      </c>
      <c r="C42" s="17"/>
      <c r="D42" s="17"/>
      <c r="E42" s="20"/>
      <c r="F42" s="12">
        <v>13</v>
      </c>
      <c r="G42" s="17"/>
      <c r="H42" s="17"/>
      <c r="I42" s="20"/>
      <c r="J42" s="12">
        <f t="shared" si="0"/>
        <v>18</v>
      </c>
      <c r="K42" s="17"/>
      <c r="L42" s="17"/>
      <c r="M42" s="20"/>
      <c r="N42" s="29">
        <v>85</v>
      </c>
      <c r="O42" s="13">
        <f>0</f>
        <v>0</v>
      </c>
      <c r="P42" s="18"/>
      <c r="Q42" s="18"/>
      <c r="R42" s="21"/>
      <c r="S42" s="13">
        <v>1</v>
      </c>
      <c r="T42" s="18"/>
      <c r="U42" s="18"/>
      <c r="V42" s="21"/>
      <c r="W42" s="13">
        <f t="shared" si="1"/>
        <v>1</v>
      </c>
      <c r="X42" s="18"/>
      <c r="Y42" s="18"/>
      <c r="Z42" s="26"/>
    </row>
    <row r="43" spans="1:26">
      <c r="A43" s="7">
        <v>35</v>
      </c>
      <c r="B43" s="13">
        <v>8</v>
      </c>
      <c r="C43" s="18"/>
      <c r="D43" s="18"/>
      <c r="E43" s="21"/>
      <c r="F43" s="13">
        <v>9</v>
      </c>
      <c r="G43" s="18"/>
      <c r="H43" s="18"/>
      <c r="I43" s="21"/>
      <c r="J43" s="13">
        <f t="shared" si="0"/>
        <v>17</v>
      </c>
      <c r="K43" s="18"/>
      <c r="L43" s="18"/>
      <c r="M43" s="21"/>
      <c r="N43" s="30">
        <v>86</v>
      </c>
      <c r="O43" s="12">
        <f>0</f>
        <v>0</v>
      </c>
      <c r="P43" s="17"/>
      <c r="Q43" s="17"/>
      <c r="R43" s="20"/>
      <c r="S43" s="12">
        <v>1</v>
      </c>
      <c r="T43" s="17"/>
      <c r="U43" s="17"/>
      <c r="V43" s="20"/>
      <c r="W43" s="12">
        <f t="shared" si="1"/>
        <v>1</v>
      </c>
      <c r="X43" s="17"/>
      <c r="Y43" s="17"/>
      <c r="Z43" s="25"/>
    </row>
    <row r="44" spans="1:26">
      <c r="A44" s="6">
        <v>36</v>
      </c>
      <c r="B44" s="12">
        <v>6</v>
      </c>
      <c r="C44" s="17"/>
      <c r="D44" s="17"/>
      <c r="E44" s="20"/>
      <c r="F44" s="12">
        <v>5</v>
      </c>
      <c r="G44" s="17"/>
      <c r="H44" s="17"/>
      <c r="I44" s="20"/>
      <c r="J44" s="12">
        <f t="shared" si="0"/>
        <v>11</v>
      </c>
      <c r="K44" s="17"/>
      <c r="L44" s="17"/>
      <c r="M44" s="20"/>
      <c r="N44" s="29">
        <v>87</v>
      </c>
      <c r="O44" s="13">
        <v>1</v>
      </c>
      <c r="P44" s="18"/>
      <c r="Q44" s="18"/>
      <c r="R44" s="21"/>
      <c r="S44" s="13">
        <v>5</v>
      </c>
      <c r="T44" s="18"/>
      <c r="U44" s="18"/>
      <c r="V44" s="21"/>
      <c r="W44" s="13">
        <f t="shared" si="1"/>
        <v>6</v>
      </c>
      <c r="X44" s="18"/>
      <c r="Y44" s="18"/>
      <c r="Z44" s="26"/>
    </row>
    <row r="45" spans="1:26">
      <c r="A45" s="7">
        <v>37</v>
      </c>
      <c r="B45" s="13">
        <v>10</v>
      </c>
      <c r="C45" s="18"/>
      <c r="D45" s="18"/>
      <c r="E45" s="21"/>
      <c r="F45" s="13">
        <v>7</v>
      </c>
      <c r="G45" s="18"/>
      <c r="H45" s="18"/>
      <c r="I45" s="21"/>
      <c r="J45" s="13">
        <f t="shared" si="0"/>
        <v>17</v>
      </c>
      <c r="K45" s="18"/>
      <c r="L45" s="18"/>
      <c r="M45" s="21"/>
      <c r="N45" s="30">
        <v>88</v>
      </c>
      <c r="O45" s="12">
        <f>0</f>
        <v>0</v>
      </c>
      <c r="P45" s="17"/>
      <c r="Q45" s="17"/>
      <c r="R45" s="20"/>
      <c r="S45" s="12">
        <v>3</v>
      </c>
      <c r="T45" s="17"/>
      <c r="U45" s="17"/>
      <c r="V45" s="20"/>
      <c r="W45" s="12">
        <f t="shared" si="1"/>
        <v>3</v>
      </c>
      <c r="X45" s="17"/>
      <c r="Y45" s="17"/>
      <c r="Z45" s="25"/>
    </row>
    <row r="46" spans="1:26">
      <c r="A46" s="6">
        <v>38</v>
      </c>
      <c r="B46" s="12">
        <v>10</v>
      </c>
      <c r="C46" s="17"/>
      <c r="D46" s="17"/>
      <c r="E46" s="20"/>
      <c r="F46" s="12">
        <v>11</v>
      </c>
      <c r="G46" s="17"/>
      <c r="H46" s="17"/>
      <c r="I46" s="20"/>
      <c r="J46" s="12">
        <f t="shared" si="0"/>
        <v>21</v>
      </c>
      <c r="K46" s="17"/>
      <c r="L46" s="17"/>
      <c r="M46" s="20"/>
      <c r="N46" s="29">
        <v>89</v>
      </c>
      <c r="O46" s="13">
        <v>1</v>
      </c>
      <c r="P46" s="18"/>
      <c r="Q46" s="18"/>
      <c r="R46" s="21"/>
      <c r="S46" s="13">
        <f>0</f>
        <v>0</v>
      </c>
      <c r="T46" s="18"/>
      <c r="U46" s="18"/>
      <c r="V46" s="21"/>
      <c r="W46" s="13">
        <f t="shared" si="1"/>
        <v>1</v>
      </c>
      <c r="X46" s="18"/>
      <c r="Y46" s="18"/>
      <c r="Z46" s="26"/>
    </row>
    <row r="47" spans="1:26">
      <c r="A47" s="7">
        <v>39</v>
      </c>
      <c r="B47" s="13">
        <v>12</v>
      </c>
      <c r="C47" s="18"/>
      <c r="D47" s="18"/>
      <c r="E47" s="21"/>
      <c r="F47" s="13">
        <v>18</v>
      </c>
      <c r="G47" s="18"/>
      <c r="H47" s="18"/>
      <c r="I47" s="21"/>
      <c r="J47" s="13">
        <f t="shared" si="0"/>
        <v>30</v>
      </c>
      <c r="K47" s="18"/>
      <c r="L47" s="18"/>
      <c r="M47" s="21"/>
      <c r="N47" s="30">
        <v>90</v>
      </c>
      <c r="O47" s="12">
        <v>1</v>
      </c>
      <c r="P47" s="17"/>
      <c r="Q47" s="17"/>
      <c r="R47" s="20"/>
      <c r="S47" s="12">
        <v>6</v>
      </c>
      <c r="T47" s="17"/>
      <c r="U47" s="17"/>
      <c r="V47" s="20"/>
      <c r="W47" s="12">
        <f t="shared" si="1"/>
        <v>7</v>
      </c>
      <c r="X47" s="17"/>
      <c r="Y47" s="17"/>
      <c r="Z47" s="25"/>
    </row>
    <row r="48" spans="1:26">
      <c r="A48" s="6">
        <v>40</v>
      </c>
      <c r="B48" s="12">
        <v>12</v>
      </c>
      <c r="C48" s="17"/>
      <c r="D48" s="17"/>
      <c r="E48" s="20"/>
      <c r="F48" s="12">
        <v>6</v>
      </c>
      <c r="G48" s="17"/>
      <c r="H48" s="17"/>
      <c r="I48" s="20"/>
      <c r="J48" s="12">
        <f t="shared" si="0"/>
        <v>18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v>1</v>
      </c>
      <c r="T48" s="18"/>
      <c r="U48" s="18"/>
      <c r="V48" s="21"/>
      <c r="W48" s="13">
        <f t="shared" si="1"/>
        <v>1</v>
      </c>
      <c r="X48" s="18"/>
      <c r="Y48" s="18"/>
      <c r="Z48" s="26"/>
    </row>
    <row r="49" spans="1:26">
      <c r="A49" s="7">
        <v>41</v>
      </c>
      <c r="B49" s="13">
        <v>6</v>
      </c>
      <c r="C49" s="18"/>
      <c r="D49" s="18"/>
      <c r="E49" s="21"/>
      <c r="F49" s="13">
        <v>11</v>
      </c>
      <c r="G49" s="18"/>
      <c r="H49" s="18"/>
      <c r="I49" s="21"/>
      <c r="J49" s="13">
        <f t="shared" si="0"/>
        <v>17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f t="shared" ref="S49:S57" si="2">0</f>
        <v>0</v>
      </c>
      <c r="T49" s="17"/>
      <c r="U49" s="17"/>
      <c r="V49" s="20"/>
      <c r="W49" s="12">
        <f t="shared" si="1"/>
        <v>1</v>
      </c>
      <c r="X49" s="17"/>
      <c r="Y49" s="17"/>
      <c r="Z49" s="25"/>
    </row>
    <row r="50" spans="1:26">
      <c r="A50" s="6">
        <v>42</v>
      </c>
      <c r="B50" s="12">
        <v>10</v>
      </c>
      <c r="C50" s="17"/>
      <c r="D50" s="17"/>
      <c r="E50" s="20"/>
      <c r="F50" s="12">
        <v>12</v>
      </c>
      <c r="G50" s="17"/>
      <c r="H50" s="17"/>
      <c r="I50" s="20"/>
      <c r="J50" s="12">
        <f t="shared" si="0"/>
        <v>22</v>
      </c>
      <c r="K50" s="17"/>
      <c r="L50" s="17"/>
      <c r="M50" s="20"/>
      <c r="N50" s="29">
        <v>93</v>
      </c>
      <c r="O50" s="13">
        <f t="shared" ref="O50:O57" si="3">0</f>
        <v>0</v>
      </c>
      <c r="P50" s="18"/>
      <c r="Q50" s="18"/>
      <c r="R50" s="21"/>
      <c r="S50" s="13">
        <f t="shared" si="2"/>
        <v>0</v>
      </c>
      <c r="T50" s="18"/>
      <c r="U50" s="18"/>
      <c r="V50" s="21"/>
      <c r="W50" s="13">
        <f t="shared" si="1"/>
        <v>0</v>
      </c>
      <c r="X50" s="18"/>
      <c r="Y50" s="18"/>
      <c r="Z50" s="26"/>
    </row>
    <row r="51" spans="1:26">
      <c r="A51" s="7">
        <v>43</v>
      </c>
      <c r="B51" s="13">
        <v>11</v>
      </c>
      <c r="C51" s="18"/>
      <c r="D51" s="18"/>
      <c r="E51" s="21"/>
      <c r="F51" s="13">
        <v>12</v>
      </c>
      <c r="G51" s="18"/>
      <c r="H51" s="18"/>
      <c r="I51" s="21"/>
      <c r="J51" s="13">
        <f t="shared" si="0"/>
        <v>23</v>
      </c>
      <c r="K51" s="18"/>
      <c r="L51" s="18"/>
      <c r="M51" s="21"/>
      <c r="N51" s="30">
        <v>94</v>
      </c>
      <c r="O51" s="12">
        <f t="shared" si="3"/>
        <v>0</v>
      </c>
      <c r="P51" s="17"/>
      <c r="Q51" s="17"/>
      <c r="R51" s="20"/>
      <c r="S51" s="12">
        <f t="shared" si="2"/>
        <v>0</v>
      </c>
      <c r="T51" s="17"/>
      <c r="U51" s="17"/>
      <c r="V51" s="20"/>
      <c r="W51" s="12">
        <f t="shared" si="1"/>
        <v>0</v>
      </c>
      <c r="X51" s="17"/>
      <c r="Y51" s="17"/>
      <c r="Z51" s="25"/>
    </row>
    <row r="52" spans="1:26">
      <c r="A52" s="6">
        <v>44</v>
      </c>
      <c r="B52" s="12">
        <v>9</v>
      </c>
      <c r="C52" s="17"/>
      <c r="D52" s="17"/>
      <c r="E52" s="20"/>
      <c r="F52" s="12">
        <v>13</v>
      </c>
      <c r="G52" s="17"/>
      <c r="H52" s="17"/>
      <c r="I52" s="20"/>
      <c r="J52" s="12">
        <f t="shared" si="0"/>
        <v>22</v>
      </c>
      <c r="K52" s="17"/>
      <c r="L52" s="17"/>
      <c r="M52" s="20"/>
      <c r="N52" s="29">
        <v>95</v>
      </c>
      <c r="O52" s="13">
        <f t="shared" si="3"/>
        <v>0</v>
      </c>
      <c r="P52" s="18"/>
      <c r="Q52" s="18"/>
      <c r="R52" s="21"/>
      <c r="S52" s="13">
        <f t="shared" si="2"/>
        <v>0</v>
      </c>
      <c r="T52" s="18"/>
      <c r="U52" s="18"/>
      <c r="V52" s="21"/>
      <c r="W52" s="13">
        <f t="shared" si="1"/>
        <v>0</v>
      </c>
      <c r="X52" s="18"/>
      <c r="Y52" s="18"/>
      <c r="Z52" s="26"/>
    </row>
    <row r="53" spans="1:26">
      <c r="A53" s="7">
        <v>45</v>
      </c>
      <c r="B53" s="13">
        <v>9</v>
      </c>
      <c r="C53" s="18"/>
      <c r="D53" s="18"/>
      <c r="E53" s="21"/>
      <c r="F53" s="13">
        <v>11</v>
      </c>
      <c r="G53" s="18"/>
      <c r="H53" s="18"/>
      <c r="I53" s="21"/>
      <c r="J53" s="13">
        <f t="shared" si="0"/>
        <v>20</v>
      </c>
      <c r="K53" s="18"/>
      <c r="L53" s="18"/>
      <c r="M53" s="21"/>
      <c r="N53" s="30">
        <v>96</v>
      </c>
      <c r="O53" s="12">
        <f t="shared" si="3"/>
        <v>0</v>
      </c>
      <c r="P53" s="17"/>
      <c r="Q53" s="17"/>
      <c r="R53" s="20"/>
      <c r="S53" s="12">
        <f t="shared" si="2"/>
        <v>0</v>
      </c>
      <c r="T53" s="17"/>
      <c r="U53" s="17"/>
      <c r="V53" s="20"/>
      <c r="W53" s="12">
        <f t="shared" si="1"/>
        <v>0</v>
      </c>
      <c r="X53" s="17"/>
      <c r="Y53" s="17"/>
      <c r="Z53" s="25"/>
    </row>
    <row r="54" spans="1:26">
      <c r="A54" s="6">
        <v>46</v>
      </c>
      <c r="B54" s="12">
        <v>12</v>
      </c>
      <c r="C54" s="17"/>
      <c r="D54" s="17"/>
      <c r="E54" s="20"/>
      <c r="F54" s="12">
        <v>11</v>
      </c>
      <c r="G54" s="17"/>
      <c r="H54" s="17"/>
      <c r="I54" s="20"/>
      <c r="J54" s="12">
        <f t="shared" si="0"/>
        <v>23</v>
      </c>
      <c r="K54" s="17"/>
      <c r="L54" s="17"/>
      <c r="M54" s="20"/>
      <c r="N54" s="29">
        <v>97</v>
      </c>
      <c r="O54" s="13">
        <f t="shared" si="3"/>
        <v>0</v>
      </c>
      <c r="P54" s="18"/>
      <c r="Q54" s="18"/>
      <c r="R54" s="21"/>
      <c r="S54" s="13">
        <f t="shared" si="2"/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v>13</v>
      </c>
      <c r="C55" s="18"/>
      <c r="D55" s="18"/>
      <c r="E55" s="21"/>
      <c r="F55" s="13">
        <v>17</v>
      </c>
      <c r="G55" s="18"/>
      <c r="H55" s="18"/>
      <c r="I55" s="21"/>
      <c r="J55" s="13">
        <f t="shared" si="0"/>
        <v>30</v>
      </c>
      <c r="K55" s="18"/>
      <c r="L55" s="18"/>
      <c r="M55" s="21"/>
      <c r="N55" s="30">
        <v>98</v>
      </c>
      <c r="O55" s="12">
        <f t="shared" si="3"/>
        <v>0</v>
      </c>
      <c r="P55" s="17"/>
      <c r="Q55" s="17"/>
      <c r="R55" s="20"/>
      <c r="S55" s="12">
        <f t="shared" si="2"/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12</v>
      </c>
      <c r="C56" s="17"/>
      <c r="D56" s="17"/>
      <c r="E56" s="20"/>
      <c r="F56" s="12">
        <v>16</v>
      </c>
      <c r="G56" s="17"/>
      <c r="H56" s="17"/>
      <c r="I56" s="20"/>
      <c r="J56" s="12">
        <f t="shared" si="0"/>
        <v>28</v>
      </c>
      <c r="K56" s="17"/>
      <c r="L56" s="17"/>
      <c r="M56" s="20"/>
      <c r="N56" s="29">
        <v>99</v>
      </c>
      <c r="O56" s="13">
        <f t="shared" si="3"/>
        <v>0</v>
      </c>
      <c r="P56" s="18"/>
      <c r="Q56" s="18"/>
      <c r="R56" s="21"/>
      <c r="S56" s="13">
        <f t="shared" si="2"/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11</v>
      </c>
      <c r="C57" s="18"/>
      <c r="D57" s="18"/>
      <c r="E57" s="21"/>
      <c r="F57" s="13">
        <v>12</v>
      </c>
      <c r="G57" s="18"/>
      <c r="H57" s="18"/>
      <c r="I57" s="21"/>
      <c r="J57" s="13">
        <f t="shared" si="0"/>
        <v>23</v>
      </c>
      <c r="K57" s="18"/>
      <c r="L57" s="18"/>
      <c r="M57" s="21"/>
      <c r="N57" s="30" t="s">
        <v>20</v>
      </c>
      <c r="O57" s="12">
        <f t="shared" si="3"/>
        <v>0</v>
      </c>
      <c r="P57" s="17"/>
      <c r="Q57" s="17"/>
      <c r="R57" s="20"/>
      <c r="S57" s="12">
        <f t="shared" si="2"/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9</v>
      </c>
      <c r="C58" s="17"/>
      <c r="D58" s="17"/>
      <c r="E58" s="20"/>
      <c r="F58" s="12">
        <v>14</v>
      </c>
      <c r="G58" s="17"/>
      <c r="H58" s="17"/>
      <c r="I58" s="20"/>
      <c r="J58" s="12">
        <f t="shared" si="0"/>
        <v>23</v>
      </c>
      <c r="K58" s="17"/>
      <c r="L58" s="17"/>
      <c r="M58" s="20"/>
      <c r="N58" s="31" t="s">
        <v>24</v>
      </c>
      <c r="O58" s="14">
        <f>SUM(B8:B58,O8:O57)</f>
        <v>622</v>
      </c>
      <c r="P58" s="19"/>
      <c r="Q58" s="19"/>
      <c r="R58" s="22"/>
      <c r="S58" s="14">
        <f>SUM(F8:F58,S8:S57)</f>
        <v>661</v>
      </c>
      <c r="T58" s="19"/>
      <c r="U58" s="19"/>
      <c r="V58" s="22"/>
      <c r="W58" s="14">
        <f>SUM(J8:J58,W8:W57)</f>
        <v>1283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39</v>
      </c>
      <c r="C66" s="17"/>
      <c r="D66" s="17"/>
      <c r="E66" s="20"/>
      <c r="F66" s="12">
        <f>SUM(F8:F12)</f>
        <v>31</v>
      </c>
      <c r="G66" s="17"/>
      <c r="H66" s="17"/>
      <c r="I66" s="20"/>
      <c r="J66" s="12">
        <f>SUM(J8:J12)</f>
        <v>70</v>
      </c>
      <c r="K66" s="17"/>
      <c r="L66" s="17"/>
      <c r="M66" s="25"/>
    </row>
    <row r="67" spans="1:13">
      <c r="A67" s="7" t="s">
        <v>18</v>
      </c>
      <c r="B67" s="13">
        <f>SUM(B13:B17)</f>
        <v>45</v>
      </c>
      <c r="C67" s="18"/>
      <c r="D67" s="18"/>
      <c r="E67" s="21"/>
      <c r="F67" s="13">
        <f>SUM(F13:F17)</f>
        <v>63</v>
      </c>
      <c r="G67" s="18"/>
      <c r="H67" s="18"/>
      <c r="I67" s="21"/>
      <c r="J67" s="13">
        <f>SUM(J13:J17)</f>
        <v>108</v>
      </c>
      <c r="K67" s="18"/>
      <c r="L67" s="18"/>
      <c r="M67" s="26"/>
    </row>
    <row r="68" spans="1:13">
      <c r="A68" s="6" t="s">
        <v>28</v>
      </c>
      <c r="B68" s="12">
        <f>SUM(B18:B22)</f>
        <v>53</v>
      </c>
      <c r="C68" s="17"/>
      <c r="D68" s="17"/>
      <c r="E68" s="20"/>
      <c r="F68" s="12">
        <f>SUM(F18:F22)</f>
        <v>62</v>
      </c>
      <c r="G68" s="17"/>
      <c r="H68" s="17"/>
      <c r="I68" s="20"/>
      <c r="J68" s="12">
        <f>SUM(J18:J22)</f>
        <v>115</v>
      </c>
      <c r="K68" s="17"/>
      <c r="L68" s="17"/>
      <c r="M68" s="25"/>
    </row>
    <row r="69" spans="1:13">
      <c r="A69" s="7" t="s">
        <v>8</v>
      </c>
      <c r="B69" s="13">
        <f>SUM(B23:B27)</f>
        <v>45</v>
      </c>
      <c r="C69" s="18"/>
      <c r="D69" s="18"/>
      <c r="E69" s="21"/>
      <c r="F69" s="13">
        <f>SUM(F23:F27)</f>
        <v>52</v>
      </c>
      <c r="G69" s="18"/>
      <c r="H69" s="18"/>
      <c r="I69" s="21"/>
      <c r="J69" s="13">
        <f>SUM(J23:J27)</f>
        <v>97</v>
      </c>
      <c r="K69" s="18"/>
      <c r="L69" s="18"/>
      <c r="M69" s="26"/>
    </row>
    <row r="70" spans="1:13">
      <c r="A70" s="6" t="s">
        <v>30</v>
      </c>
      <c r="B70" s="12">
        <f>SUM(B28:B32)</f>
        <v>43</v>
      </c>
      <c r="C70" s="17"/>
      <c r="D70" s="17"/>
      <c r="E70" s="20"/>
      <c r="F70" s="12">
        <f>SUM(F28:F32)</f>
        <v>38</v>
      </c>
      <c r="G70" s="17"/>
      <c r="H70" s="17"/>
      <c r="I70" s="20"/>
      <c r="J70" s="12">
        <f>SUM(J28:J32)</f>
        <v>81</v>
      </c>
      <c r="K70" s="17"/>
      <c r="L70" s="17"/>
      <c r="M70" s="25"/>
    </row>
    <row r="71" spans="1:13">
      <c r="A71" s="7" t="s">
        <v>23</v>
      </c>
      <c r="B71" s="13">
        <f>SUM(B33:B37)</f>
        <v>28</v>
      </c>
      <c r="C71" s="18"/>
      <c r="D71" s="18"/>
      <c r="E71" s="21"/>
      <c r="F71" s="13">
        <f>SUM(F33:F37)</f>
        <v>25</v>
      </c>
      <c r="G71" s="18"/>
      <c r="H71" s="18"/>
      <c r="I71" s="21"/>
      <c r="J71" s="13">
        <f>SUM(J33:J37)</f>
        <v>53</v>
      </c>
      <c r="K71" s="18"/>
      <c r="L71" s="18"/>
      <c r="M71" s="26"/>
    </row>
    <row r="72" spans="1:13">
      <c r="A72" s="6" t="s">
        <v>31</v>
      </c>
      <c r="B72" s="12">
        <f>SUM(B38:B42)</f>
        <v>28</v>
      </c>
      <c r="C72" s="17"/>
      <c r="D72" s="17"/>
      <c r="E72" s="20"/>
      <c r="F72" s="12">
        <f>SUM(F38:F42)</f>
        <v>36</v>
      </c>
      <c r="G72" s="17"/>
      <c r="H72" s="17"/>
      <c r="I72" s="20"/>
      <c r="J72" s="12">
        <f>SUM(J38:J42)</f>
        <v>64</v>
      </c>
      <c r="K72" s="17"/>
      <c r="L72" s="17"/>
      <c r="M72" s="25"/>
    </row>
    <row r="73" spans="1:13">
      <c r="A73" s="7" t="s">
        <v>32</v>
      </c>
      <c r="B73" s="13">
        <f>SUM(B43:B47)</f>
        <v>46</v>
      </c>
      <c r="C73" s="18"/>
      <c r="D73" s="18"/>
      <c r="E73" s="21"/>
      <c r="F73" s="13">
        <f>SUM(F43:F47)</f>
        <v>50</v>
      </c>
      <c r="G73" s="18"/>
      <c r="H73" s="18"/>
      <c r="I73" s="21"/>
      <c r="J73" s="13">
        <f>SUM(J43:J47)</f>
        <v>96</v>
      </c>
      <c r="K73" s="18"/>
      <c r="L73" s="18"/>
      <c r="M73" s="26"/>
    </row>
    <row r="74" spans="1:13">
      <c r="A74" s="6" t="s">
        <v>33</v>
      </c>
      <c r="B74" s="12">
        <f>SUM(B48:B52)</f>
        <v>48</v>
      </c>
      <c r="C74" s="17"/>
      <c r="D74" s="17"/>
      <c r="E74" s="20"/>
      <c r="F74" s="12">
        <f>SUM(F48:F52)</f>
        <v>54</v>
      </c>
      <c r="G74" s="17"/>
      <c r="H74" s="17"/>
      <c r="I74" s="20"/>
      <c r="J74" s="12">
        <f>SUM(J48:J52)</f>
        <v>102</v>
      </c>
      <c r="K74" s="17"/>
      <c r="L74" s="17"/>
      <c r="M74" s="25"/>
    </row>
    <row r="75" spans="1:13">
      <c r="A75" s="7" t="s">
        <v>36</v>
      </c>
      <c r="B75" s="13">
        <f>SUM(B53:B57)</f>
        <v>57</v>
      </c>
      <c r="C75" s="18"/>
      <c r="D75" s="18"/>
      <c r="E75" s="21"/>
      <c r="F75" s="13">
        <f>SUM(F53:F57)</f>
        <v>67</v>
      </c>
      <c r="G75" s="18"/>
      <c r="H75" s="18"/>
      <c r="I75" s="21"/>
      <c r="J75" s="13">
        <f>SUM(J53:J57)</f>
        <v>124</v>
      </c>
      <c r="K75" s="18"/>
      <c r="L75" s="18"/>
      <c r="M75" s="26"/>
    </row>
    <row r="76" spans="1:13">
      <c r="A76" s="6" t="s">
        <v>39</v>
      </c>
      <c r="B76" s="12">
        <f>SUM(B58,O8:O11)</f>
        <v>66</v>
      </c>
      <c r="C76" s="17"/>
      <c r="D76" s="17"/>
      <c r="E76" s="20"/>
      <c r="F76" s="12">
        <f>SUM(F58,S8:S11)</f>
        <v>61</v>
      </c>
      <c r="G76" s="17"/>
      <c r="H76" s="17"/>
      <c r="I76" s="20"/>
      <c r="J76" s="12">
        <f>SUM(J58,W8:W11)</f>
        <v>127</v>
      </c>
      <c r="K76" s="17"/>
      <c r="L76" s="17"/>
      <c r="M76" s="25"/>
    </row>
    <row r="77" spans="1:13">
      <c r="A77" s="7" t="s">
        <v>42</v>
      </c>
      <c r="B77" s="13">
        <f>SUM(O12:O16)</f>
        <v>52</v>
      </c>
      <c r="C77" s="18"/>
      <c r="D77" s="18"/>
      <c r="E77" s="21"/>
      <c r="F77" s="13">
        <f>SUM(S12:S16)</f>
        <v>42</v>
      </c>
      <c r="G77" s="18"/>
      <c r="H77" s="18"/>
      <c r="I77" s="21"/>
      <c r="J77" s="13">
        <f>SUM(W12:W16)</f>
        <v>94</v>
      </c>
      <c r="K77" s="18"/>
      <c r="L77" s="18"/>
      <c r="M77" s="26"/>
    </row>
    <row r="78" spans="1:13">
      <c r="A78" s="6" t="s">
        <v>47</v>
      </c>
      <c r="B78" s="12">
        <f>SUM(O17:O21)</f>
        <v>28</v>
      </c>
      <c r="C78" s="17"/>
      <c r="D78" s="17"/>
      <c r="E78" s="20"/>
      <c r="F78" s="12">
        <f>SUM(S17:S21)</f>
        <v>23</v>
      </c>
      <c r="G78" s="17"/>
      <c r="H78" s="17"/>
      <c r="I78" s="20"/>
      <c r="J78" s="12">
        <f>SUM(W17:W21)</f>
        <v>51</v>
      </c>
      <c r="K78" s="17"/>
      <c r="L78" s="17"/>
      <c r="M78" s="25"/>
    </row>
    <row r="79" spans="1:13">
      <c r="A79" s="7" t="s">
        <v>48</v>
      </c>
      <c r="B79" s="13">
        <f>SUM(O22:O26)</f>
        <v>18</v>
      </c>
      <c r="C79" s="18"/>
      <c r="D79" s="18"/>
      <c r="E79" s="21"/>
      <c r="F79" s="13">
        <f>SUM(S22:S26)</f>
        <v>17</v>
      </c>
      <c r="G79" s="18"/>
      <c r="H79" s="18"/>
      <c r="I79" s="21"/>
      <c r="J79" s="13">
        <f>SUM(W22:W26)</f>
        <v>35</v>
      </c>
      <c r="K79" s="18"/>
      <c r="L79" s="18"/>
      <c r="M79" s="26"/>
    </row>
    <row r="80" spans="1:13">
      <c r="A80" s="6" t="s">
        <v>51</v>
      </c>
      <c r="B80" s="12">
        <f>SUM(O27:O31)</f>
        <v>10</v>
      </c>
      <c r="C80" s="17"/>
      <c r="D80" s="17"/>
      <c r="E80" s="20"/>
      <c r="F80" s="12">
        <f>SUM(S27:S31)</f>
        <v>12</v>
      </c>
      <c r="G80" s="17"/>
      <c r="H80" s="17"/>
      <c r="I80" s="20"/>
      <c r="J80" s="12">
        <f>SUM(W27:W31)</f>
        <v>22</v>
      </c>
      <c r="K80" s="17"/>
      <c r="L80" s="17"/>
      <c r="M80" s="25"/>
    </row>
    <row r="81" spans="1:13">
      <c r="A81" s="7" t="s">
        <v>38</v>
      </c>
      <c r="B81" s="13">
        <f>SUM(O32:O36)</f>
        <v>3</v>
      </c>
      <c r="C81" s="18"/>
      <c r="D81" s="18"/>
      <c r="E81" s="21"/>
      <c r="F81" s="13">
        <f>SUM(S32:S36)</f>
        <v>8</v>
      </c>
      <c r="G81" s="18"/>
      <c r="H81" s="18"/>
      <c r="I81" s="21"/>
      <c r="J81" s="13">
        <f>SUM(W32:W36)</f>
        <v>11</v>
      </c>
      <c r="K81" s="18"/>
      <c r="L81" s="18"/>
      <c r="M81" s="26"/>
    </row>
    <row r="82" spans="1:13">
      <c r="A82" s="6" t="s">
        <v>54</v>
      </c>
      <c r="B82" s="12">
        <f>SUM(O37:O41)</f>
        <v>9</v>
      </c>
      <c r="C82" s="17"/>
      <c r="D82" s="17"/>
      <c r="E82" s="20"/>
      <c r="F82" s="12">
        <f>SUM(S37:S41)</f>
        <v>3</v>
      </c>
      <c r="G82" s="17"/>
      <c r="H82" s="17"/>
      <c r="I82" s="20"/>
      <c r="J82" s="12">
        <f>SUM(W37:W41)</f>
        <v>12</v>
      </c>
      <c r="K82" s="17"/>
      <c r="L82" s="17"/>
      <c r="M82" s="25"/>
    </row>
    <row r="83" spans="1:13">
      <c r="A83" s="7" t="s">
        <v>12</v>
      </c>
      <c r="B83" s="13">
        <f>SUM(O42:O46)</f>
        <v>2</v>
      </c>
      <c r="C83" s="18"/>
      <c r="D83" s="18"/>
      <c r="E83" s="21"/>
      <c r="F83" s="13">
        <f>SUM(S42:S46)</f>
        <v>10</v>
      </c>
      <c r="G83" s="18"/>
      <c r="H83" s="18"/>
      <c r="I83" s="21"/>
      <c r="J83" s="13">
        <f>SUM(W42:W46)</f>
        <v>12</v>
      </c>
      <c r="K83" s="18"/>
      <c r="L83" s="18"/>
      <c r="M83" s="26"/>
    </row>
    <row r="84" spans="1:13">
      <c r="A84" s="6" t="s">
        <v>34</v>
      </c>
      <c r="B84" s="12">
        <f>SUM(O47:O51)</f>
        <v>2</v>
      </c>
      <c r="C84" s="17"/>
      <c r="D84" s="17"/>
      <c r="E84" s="20"/>
      <c r="F84" s="12">
        <f>SUM(S47:S51)</f>
        <v>7</v>
      </c>
      <c r="G84" s="17"/>
      <c r="H84" s="17"/>
      <c r="I84" s="20"/>
      <c r="J84" s="12">
        <f>SUM(W47:W51)</f>
        <v>9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0</v>
      </c>
      <c r="G85" s="18"/>
      <c r="H85" s="18"/>
      <c r="I85" s="21"/>
      <c r="J85" s="13">
        <f>SUM(W52:W56)</f>
        <v>0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622</v>
      </c>
      <c r="C87" s="19"/>
      <c r="D87" s="19"/>
      <c r="E87" s="22"/>
      <c r="F87" s="14">
        <f>SUM(F66:F86)</f>
        <v>661</v>
      </c>
      <c r="G87" s="19"/>
      <c r="H87" s="19"/>
      <c r="I87" s="22"/>
      <c r="J87" s="14">
        <f>SUM(J66:J86)</f>
        <v>1283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44</v>
      </c>
      <c r="C90" s="19"/>
      <c r="D90" s="19"/>
      <c r="E90" s="22"/>
      <c r="F90" s="14">
        <f>SUM(S22:S57)</f>
        <v>57</v>
      </c>
      <c r="G90" s="19"/>
      <c r="H90" s="19"/>
      <c r="I90" s="22"/>
      <c r="J90" s="14">
        <f>SUM(W22:W57)</f>
        <v>101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120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2</v>
      </c>
      <c r="C8" s="17"/>
      <c r="D8" s="17"/>
      <c r="E8" s="20"/>
      <c r="F8" s="12">
        <v>5</v>
      </c>
      <c r="G8" s="17"/>
      <c r="H8" s="17"/>
      <c r="I8" s="20"/>
      <c r="J8" s="12">
        <f t="shared" ref="J8:J58" si="0">SUM(B8,F8)</f>
        <v>7</v>
      </c>
      <c r="K8" s="17"/>
      <c r="L8" s="17"/>
      <c r="M8" s="20"/>
      <c r="N8" s="29">
        <v>51</v>
      </c>
      <c r="O8" s="13">
        <v>5</v>
      </c>
      <c r="P8" s="18"/>
      <c r="Q8" s="18"/>
      <c r="R8" s="21"/>
      <c r="S8" s="13">
        <v>4</v>
      </c>
      <c r="T8" s="18"/>
      <c r="U8" s="18"/>
      <c r="V8" s="21"/>
      <c r="W8" s="13">
        <f t="shared" ref="W8:W57" si="1">SUM(O8,S8)</f>
        <v>9</v>
      </c>
      <c r="X8" s="18"/>
      <c r="Y8" s="18"/>
      <c r="Z8" s="26"/>
    </row>
    <row r="9" spans="1:26">
      <c r="A9" s="7">
        <v>1</v>
      </c>
      <c r="B9" s="13">
        <f>0</f>
        <v>0</v>
      </c>
      <c r="C9" s="18"/>
      <c r="D9" s="18"/>
      <c r="E9" s="21"/>
      <c r="F9" s="13">
        <v>1</v>
      </c>
      <c r="G9" s="18"/>
      <c r="H9" s="18"/>
      <c r="I9" s="21"/>
      <c r="J9" s="13">
        <f t="shared" si="0"/>
        <v>1</v>
      </c>
      <c r="K9" s="18"/>
      <c r="L9" s="18"/>
      <c r="M9" s="21"/>
      <c r="N9" s="30">
        <v>52</v>
      </c>
      <c r="O9" s="12">
        <v>2</v>
      </c>
      <c r="P9" s="17"/>
      <c r="Q9" s="17"/>
      <c r="R9" s="20"/>
      <c r="S9" s="12">
        <v>1</v>
      </c>
      <c r="T9" s="17"/>
      <c r="U9" s="17"/>
      <c r="V9" s="20"/>
      <c r="W9" s="12">
        <f t="shared" si="1"/>
        <v>3</v>
      </c>
      <c r="X9" s="17"/>
      <c r="Y9" s="17"/>
      <c r="Z9" s="25"/>
    </row>
    <row r="10" spans="1:26">
      <c r="A10" s="6">
        <v>2</v>
      </c>
      <c r="B10" s="12">
        <v>1</v>
      </c>
      <c r="C10" s="17"/>
      <c r="D10" s="17"/>
      <c r="E10" s="20"/>
      <c r="F10" s="12">
        <f>0</f>
        <v>0</v>
      </c>
      <c r="G10" s="17"/>
      <c r="H10" s="17"/>
      <c r="I10" s="20"/>
      <c r="J10" s="12">
        <f t="shared" si="0"/>
        <v>1</v>
      </c>
      <c r="K10" s="17"/>
      <c r="L10" s="17"/>
      <c r="M10" s="20"/>
      <c r="N10" s="29">
        <v>53</v>
      </c>
      <c r="O10" s="13">
        <v>2</v>
      </c>
      <c r="P10" s="18"/>
      <c r="Q10" s="18"/>
      <c r="R10" s="21"/>
      <c r="S10" s="13">
        <v>2</v>
      </c>
      <c r="T10" s="18"/>
      <c r="U10" s="18"/>
      <c r="V10" s="21"/>
      <c r="W10" s="13">
        <f t="shared" si="1"/>
        <v>4</v>
      </c>
      <c r="X10" s="18"/>
      <c r="Y10" s="18"/>
      <c r="Z10" s="26"/>
    </row>
    <row r="11" spans="1:26">
      <c r="A11" s="7">
        <v>3</v>
      </c>
      <c r="B11" s="13">
        <v>4</v>
      </c>
      <c r="C11" s="18"/>
      <c r="D11" s="18"/>
      <c r="E11" s="21"/>
      <c r="F11" s="13">
        <f>0</f>
        <v>0</v>
      </c>
      <c r="G11" s="18"/>
      <c r="H11" s="18"/>
      <c r="I11" s="21"/>
      <c r="J11" s="13">
        <f t="shared" si="0"/>
        <v>4</v>
      </c>
      <c r="K11" s="18"/>
      <c r="L11" s="18"/>
      <c r="M11" s="21"/>
      <c r="N11" s="30">
        <v>54</v>
      </c>
      <c r="O11" s="12">
        <v>9</v>
      </c>
      <c r="P11" s="17"/>
      <c r="Q11" s="17"/>
      <c r="R11" s="20"/>
      <c r="S11" s="12">
        <v>2</v>
      </c>
      <c r="T11" s="17"/>
      <c r="U11" s="17"/>
      <c r="V11" s="20"/>
      <c r="W11" s="12">
        <f t="shared" si="1"/>
        <v>11</v>
      </c>
      <c r="X11" s="17"/>
      <c r="Y11" s="17"/>
      <c r="Z11" s="25"/>
    </row>
    <row r="12" spans="1:26">
      <c r="A12" s="6">
        <v>4</v>
      </c>
      <c r="B12" s="12">
        <f>0</f>
        <v>0</v>
      </c>
      <c r="C12" s="17"/>
      <c r="D12" s="17"/>
      <c r="E12" s="20"/>
      <c r="F12" s="12">
        <v>3</v>
      </c>
      <c r="G12" s="17"/>
      <c r="H12" s="17"/>
      <c r="I12" s="20"/>
      <c r="J12" s="12">
        <f t="shared" si="0"/>
        <v>3</v>
      </c>
      <c r="K12" s="17"/>
      <c r="L12" s="17"/>
      <c r="M12" s="20"/>
      <c r="N12" s="29">
        <v>55</v>
      </c>
      <c r="O12" s="13">
        <v>2</v>
      </c>
      <c r="P12" s="18"/>
      <c r="Q12" s="18"/>
      <c r="R12" s="21"/>
      <c r="S12" s="13">
        <v>4</v>
      </c>
      <c r="T12" s="18"/>
      <c r="U12" s="18"/>
      <c r="V12" s="21"/>
      <c r="W12" s="13">
        <f t="shared" si="1"/>
        <v>6</v>
      </c>
      <c r="X12" s="18"/>
      <c r="Y12" s="18"/>
      <c r="Z12" s="26"/>
    </row>
    <row r="13" spans="1:26">
      <c r="A13" s="7">
        <v>5</v>
      </c>
      <c r="B13" s="13">
        <f>0</f>
        <v>0</v>
      </c>
      <c r="C13" s="18"/>
      <c r="D13" s="18"/>
      <c r="E13" s="21"/>
      <c r="F13" s="13">
        <f>0</f>
        <v>0</v>
      </c>
      <c r="G13" s="18"/>
      <c r="H13" s="18"/>
      <c r="I13" s="21"/>
      <c r="J13" s="13">
        <f t="shared" si="0"/>
        <v>0</v>
      </c>
      <c r="K13" s="18"/>
      <c r="L13" s="18"/>
      <c r="M13" s="21"/>
      <c r="N13" s="30">
        <v>56</v>
      </c>
      <c r="O13" s="12">
        <v>1</v>
      </c>
      <c r="P13" s="17"/>
      <c r="Q13" s="17"/>
      <c r="R13" s="20"/>
      <c r="S13" s="12">
        <v>4</v>
      </c>
      <c r="T13" s="17"/>
      <c r="U13" s="17"/>
      <c r="V13" s="20"/>
      <c r="W13" s="12">
        <f t="shared" si="1"/>
        <v>5</v>
      </c>
      <c r="X13" s="17"/>
      <c r="Y13" s="17"/>
      <c r="Z13" s="25"/>
    </row>
    <row r="14" spans="1:26">
      <c r="A14" s="6">
        <v>6</v>
      </c>
      <c r="B14" s="12">
        <v>3</v>
      </c>
      <c r="C14" s="17"/>
      <c r="D14" s="17"/>
      <c r="E14" s="20"/>
      <c r="F14" s="12">
        <v>2</v>
      </c>
      <c r="G14" s="17"/>
      <c r="H14" s="17"/>
      <c r="I14" s="20"/>
      <c r="J14" s="12">
        <f t="shared" si="0"/>
        <v>5</v>
      </c>
      <c r="K14" s="17"/>
      <c r="L14" s="17"/>
      <c r="M14" s="20"/>
      <c r="N14" s="29">
        <v>57</v>
      </c>
      <c r="O14" s="13">
        <v>2</v>
      </c>
      <c r="P14" s="18"/>
      <c r="Q14" s="18"/>
      <c r="R14" s="21"/>
      <c r="S14" s="13">
        <v>3</v>
      </c>
      <c r="T14" s="18"/>
      <c r="U14" s="18"/>
      <c r="V14" s="21"/>
      <c r="W14" s="13">
        <f t="shared" si="1"/>
        <v>5</v>
      </c>
      <c r="X14" s="18"/>
      <c r="Y14" s="18"/>
      <c r="Z14" s="26"/>
    </row>
    <row r="15" spans="1:26">
      <c r="A15" s="7">
        <v>7</v>
      </c>
      <c r="B15" s="13">
        <f>0</f>
        <v>0</v>
      </c>
      <c r="C15" s="18"/>
      <c r="D15" s="18"/>
      <c r="E15" s="21"/>
      <c r="F15" s="13">
        <v>3</v>
      </c>
      <c r="G15" s="18"/>
      <c r="H15" s="18"/>
      <c r="I15" s="21"/>
      <c r="J15" s="13">
        <f t="shared" si="0"/>
        <v>3</v>
      </c>
      <c r="K15" s="18"/>
      <c r="L15" s="18"/>
      <c r="M15" s="21"/>
      <c r="N15" s="30">
        <v>58</v>
      </c>
      <c r="O15" s="12">
        <v>1</v>
      </c>
      <c r="P15" s="17"/>
      <c r="Q15" s="17"/>
      <c r="R15" s="20"/>
      <c r="S15" s="12">
        <v>2</v>
      </c>
      <c r="T15" s="17"/>
      <c r="U15" s="17"/>
      <c r="V15" s="20"/>
      <c r="W15" s="12">
        <f t="shared" si="1"/>
        <v>3</v>
      </c>
      <c r="X15" s="17"/>
      <c r="Y15" s="17"/>
      <c r="Z15" s="25"/>
    </row>
    <row r="16" spans="1:26">
      <c r="A16" s="6">
        <v>8</v>
      </c>
      <c r="B16" s="12">
        <v>4</v>
      </c>
      <c r="C16" s="17"/>
      <c r="D16" s="17"/>
      <c r="E16" s="20"/>
      <c r="F16" s="12">
        <v>1</v>
      </c>
      <c r="G16" s="17"/>
      <c r="H16" s="17"/>
      <c r="I16" s="20"/>
      <c r="J16" s="12">
        <f t="shared" si="0"/>
        <v>5</v>
      </c>
      <c r="K16" s="17"/>
      <c r="L16" s="17"/>
      <c r="M16" s="20"/>
      <c r="N16" s="29">
        <v>59</v>
      </c>
      <c r="O16" s="13">
        <v>2</v>
      </c>
      <c r="P16" s="18"/>
      <c r="Q16" s="18"/>
      <c r="R16" s="21"/>
      <c r="S16" s="13">
        <v>4</v>
      </c>
      <c r="T16" s="18"/>
      <c r="U16" s="18"/>
      <c r="V16" s="21"/>
      <c r="W16" s="13">
        <f t="shared" si="1"/>
        <v>6</v>
      </c>
      <c r="X16" s="18"/>
      <c r="Y16" s="18"/>
      <c r="Z16" s="26"/>
    </row>
    <row r="17" spans="1:26">
      <c r="A17" s="7">
        <v>9</v>
      </c>
      <c r="B17" s="13">
        <v>4</v>
      </c>
      <c r="C17" s="18"/>
      <c r="D17" s="18"/>
      <c r="E17" s="21"/>
      <c r="F17" s="13">
        <v>2</v>
      </c>
      <c r="G17" s="18"/>
      <c r="H17" s="18"/>
      <c r="I17" s="21"/>
      <c r="J17" s="13">
        <f t="shared" si="0"/>
        <v>6</v>
      </c>
      <c r="K17" s="18"/>
      <c r="L17" s="18"/>
      <c r="M17" s="21"/>
      <c r="N17" s="30">
        <v>60</v>
      </c>
      <c r="O17" s="12">
        <v>3</v>
      </c>
      <c r="P17" s="17"/>
      <c r="Q17" s="17"/>
      <c r="R17" s="20"/>
      <c r="S17" s="12">
        <v>4</v>
      </c>
      <c r="T17" s="17"/>
      <c r="U17" s="17"/>
      <c r="V17" s="20"/>
      <c r="W17" s="12">
        <f t="shared" si="1"/>
        <v>7</v>
      </c>
      <c r="X17" s="17"/>
      <c r="Y17" s="17"/>
      <c r="Z17" s="25"/>
    </row>
    <row r="18" spans="1:26">
      <c r="A18" s="6">
        <v>10</v>
      </c>
      <c r="B18" s="12">
        <v>1</v>
      </c>
      <c r="C18" s="17"/>
      <c r="D18" s="17"/>
      <c r="E18" s="20"/>
      <c r="F18" s="12">
        <v>2</v>
      </c>
      <c r="G18" s="17"/>
      <c r="H18" s="17"/>
      <c r="I18" s="20"/>
      <c r="J18" s="12">
        <f t="shared" si="0"/>
        <v>3</v>
      </c>
      <c r="K18" s="17"/>
      <c r="L18" s="17"/>
      <c r="M18" s="20"/>
      <c r="N18" s="29">
        <v>61</v>
      </c>
      <c r="O18" s="13">
        <v>3</v>
      </c>
      <c r="P18" s="18"/>
      <c r="Q18" s="18"/>
      <c r="R18" s="21"/>
      <c r="S18" s="13">
        <v>5</v>
      </c>
      <c r="T18" s="18"/>
      <c r="U18" s="18"/>
      <c r="V18" s="21"/>
      <c r="W18" s="13">
        <f t="shared" si="1"/>
        <v>8</v>
      </c>
      <c r="X18" s="18"/>
      <c r="Y18" s="18"/>
      <c r="Z18" s="26"/>
    </row>
    <row r="19" spans="1:26">
      <c r="A19" s="7">
        <v>11</v>
      </c>
      <c r="B19" s="13">
        <v>2</v>
      </c>
      <c r="C19" s="18"/>
      <c r="D19" s="18"/>
      <c r="E19" s="21"/>
      <c r="F19" s="13">
        <v>1</v>
      </c>
      <c r="G19" s="18"/>
      <c r="H19" s="18"/>
      <c r="I19" s="21"/>
      <c r="J19" s="13">
        <f t="shared" si="0"/>
        <v>3</v>
      </c>
      <c r="K19" s="18"/>
      <c r="L19" s="18"/>
      <c r="M19" s="21"/>
      <c r="N19" s="30">
        <v>62</v>
      </c>
      <c r="O19" s="12">
        <v>6</v>
      </c>
      <c r="P19" s="17"/>
      <c r="Q19" s="17"/>
      <c r="R19" s="20"/>
      <c r="S19" s="12">
        <f>0</f>
        <v>0</v>
      </c>
      <c r="T19" s="17"/>
      <c r="U19" s="17"/>
      <c r="V19" s="20"/>
      <c r="W19" s="12">
        <f t="shared" si="1"/>
        <v>6</v>
      </c>
      <c r="X19" s="17"/>
      <c r="Y19" s="17"/>
      <c r="Z19" s="25"/>
    </row>
    <row r="20" spans="1:26">
      <c r="A20" s="6">
        <v>12</v>
      </c>
      <c r="B20" s="12">
        <v>3</v>
      </c>
      <c r="C20" s="17"/>
      <c r="D20" s="17"/>
      <c r="E20" s="20"/>
      <c r="F20" s="12">
        <v>1</v>
      </c>
      <c r="G20" s="17"/>
      <c r="H20" s="17"/>
      <c r="I20" s="20"/>
      <c r="J20" s="12">
        <f t="shared" si="0"/>
        <v>4</v>
      </c>
      <c r="K20" s="17"/>
      <c r="L20" s="17"/>
      <c r="M20" s="20"/>
      <c r="N20" s="29">
        <v>63</v>
      </c>
      <c r="O20" s="13">
        <v>5</v>
      </c>
      <c r="P20" s="18"/>
      <c r="Q20" s="18"/>
      <c r="R20" s="21"/>
      <c r="S20" s="13">
        <v>2</v>
      </c>
      <c r="T20" s="18"/>
      <c r="U20" s="18"/>
      <c r="V20" s="21"/>
      <c r="W20" s="13">
        <f t="shared" si="1"/>
        <v>7</v>
      </c>
      <c r="X20" s="18"/>
      <c r="Y20" s="18"/>
      <c r="Z20" s="26"/>
    </row>
    <row r="21" spans="1:26">
      <c r="A21" s="7">
        <v>13</v>
      </c>
      <c r="B21" s="13">
        <v>1</v>
      </c>
      <c r="C21" s="18"/>
      <c r="D21" s="18"/>
      <c r="E21" s="21"/>
      <c r="F21" s="13">
        <v>3</v>
      </c>
      <c r="G21" s="18"/>
      <c r="H21" s="18"/>
      <c r="I21" s="21"/>
      <c r="J21" s="13">
        <f t="shared" si="0"/>
        <v>4</v>
      </c>
      <c r="K21" s="18"/>
      <c r="L21" s="18"/>
      <c r="M21" s="21"/>
      <c r="N21" s="30">
        <v>64</v>
      </c>
      <c r="O21" s="12">
        <v>1</v>
      </c>
      <c r="P21" s="17"/>
      <c r="Q21" s="17"/>
      <c r="R21" s="20"/>
      <c r="S21" s="12">
        <v>3</v>
      </c>
      <c r="T21" s="17"/>
      <c r="U21" s="17"/>
      <c r="V21" s="20"/>
      <c r="W21" s="12">
        <f t="shared" si="1"/>
        <v>4</v>
      </c>
      <c r="X21" s="17"/>
      <c r="Y21" s="17"/>
      <c r="Z21" s="25"/>
    </row>
    <row r="22" spans="1:26">
      <c r="A22" s="6">
        <v>14</v>
      </c>
      <c r="B22" s="12">
        <v>1</v>
      </c>
      <c r="C22" s="17"/>
      <c r="D22" s="17"/>
      <c r="E22" s="20"/>
      <c r="F22" s="12">
        <v>4</v>
      </c>
      <c r="G22" s="17"/>
      <c r="H22" s="17"/>
      <c r="I22" s="20"/>
      <c r="J22" s="12">
        <f t="shared" si="0"/>
        <v>5</v>
      </c>
      <c r="K22" s="17"/>
      <c r="L22" s="17"/>
      <c r="M22" s="20"/>
      <c r="N22" s="29">
        <v>65</v>
      </c>
      <c r="O22" s="13">
        <v>6</v>
      </c>
      <c r="P22" s="18"/>
      <c r="Q22" s="18"/>
      <c r="R22" s="21"/>
      <c r="S22" s="13">
        <v>3</v>
      </c>
      <c r="T22" s="18"/>
      <c r="U22" s="18"/>
      <c r="V22" s="21"/>
      <c r="W22" s="13">
        <f t="shared" si="1"/>
        <v>9</v>
      </c>
      <c r="X22" s="18"/>
      <c r="Y22" s="18"/>
      <c r="Z22" s="26"/>
    </row>
    <row r="23" spans="1:26">
      <c r="A23" s="7">
        <v>15</v>
      </c>
      <c r="B23" s="13">
        <v>3</v>
      </c>
      <c r="C23" s="18"/>
      <c r="D23" s="18"/>
      <c r="E23" s="21"/>
      <c r="F23" s="13">
        <v>1</v>
      </c>
      <c r="G23" s="18"/>
      <c r="H23" s="18"/>
      <c r="I23" s="21"/>
      <c r="J23" s="13">
        <f t="shared" si="0"/>
        <v>4</v>
      </c>
      <c r="K23" s="18"/>
      <c r="L23" s="18"/>
      <c r="M23" s="21"/>
      <c r="N23" s="30">
        <v>66</v>
      </c>
      <c r="O23" s="12">
        <v>3</v>
      </c>
      <c r="P23" s="17"/>
      <c r="Q23" s="17"/>
      <c r="R23" s="20"/>
      <c r="S23" s="12">
        <v>4</v>
      </c>
      <c r="T23" s="17"/>
      <c r="U23" s="17"/>
      <c r="V23" s="20"/>
      <c r="W23" s="12">
        <f t="shared" si="1"/>
        <v>7</v>
      </c>
      <c r="X23" s="17"/>
      <c r="Y23" s="17"/>
      <c r="Z23" s="25"/>
    </row>
    <row r="24" spans="1:26">
      <c r="A24" s="6">
        <v>16</v>
      </c>
      <c r="B24" s="12">
        <v>2</v>
      </c>
      <c r="C24" s="17"/>
      <c r="D24" s="17"/>
      <c r="E24" s="20"/>
      <c r="F24" s="12">
        <v>2</v>
      </c>
      <c r="G24" s="17"/>
      <c r="H24" s="17"/>
      <c r="I24" s="20"/>
      <c r="J24" s="12">
        <f t="shared" si="0"/>
        <v>4</v>
      </c>
      <c r="K24" s="17"/>
      <c r="L24" s="17"/>
      <c r="M24" s="20"/>
      <c r="N24" s="29">
        <v>67</v>
      </c>
      <c r="O24" s="13">
        <v>1</v>
      </c>
      <c r="P24" s="18"/>
      <c r="Q24" s="18"/>
      <c r="R24" s="21"/>
      <c r="S24" s="13">
        <f>0</f>
        <v>0</v>
      </c>
      <c r="T24" s="18"/>
      <c r="U24" s="18"/>
      <c r="V24" s="21"/>
      <c r="W24" s="13">
        <f t="shared" si="1"/>
        <v>1</v>
      </c>
      <c r="X24" s="18"/>
      <c r="Y24" s="18"/>
      <c r="Z24" s="26"/>
    </row>
    <row r="25" spans="1:26">
      <c r="A25" s="7">
        <v>17</v>
      </c>
      <c r="B25" s="13">
        <v>5</v>
      </c>
      <c r="C25" s="18"/>
      <c r="D25" s="18"/>
      <c r="E25" s="21"/>
      <c r="F25" s="13">
        <f>0</f>
        <v>0</v>
      </c>
      <c r="G25" s="18"/>
      <c r="H25" s="18"/>
      <c r="I25" s="21"/>
      <c r="J25" s="13">
        <f t="shared" si="0"/>
        <v>5</v>
      </c>
      <c r="K25" s="18"/>
      <c r="L25" s="18"/>
      <c r="M25" s="21"/>
      <c r="N25" s="30">
        <v>68</v>
      </c>
      <c r="O25" s="12">
        <v>2</v>
      </c>
      <c r="P25" s="17"/>
      <c r="Q25" s="17"/>
      <c r="R25" s="20"/>
      <c r="S25" s="12">
        <v>5</v>
      </c>
      <c r="T25" s="17"/>
      <c r="U25" s="17"/>
      <c r="V25" s="20"/>
      <c r="W25" s="12">
        <f t="shared" si="1"/>
        <v>7</v>
      </c>
      <c r="X25" s="17"/>
      <c r="Y25" s="17"/>
      <c r="Z25" s="25"/>
    </row>
    <row r="26" spans="1:26">
      <c r="A26" s="6">
        <v>18</v>
      </c>
      <c r="B26" s="12">
        <f>0</f>
        <v>0</v>
      </c>
      <c r="C26" s="17"/>
      <c r="D26" s="17"/>
      <c r="E26" s="20"/>
      <c r="F26" s="12">
        <v>2</v>
      </c>
      <c r="G26" s="17"/>
      <c r="H26" s="17"/>
      <c r="I26" s="20"/>
      <c r="J26" s="12">
        <f t="shared" si="0"/>
        <v>2</v>
      </c>
      <c r="K26" s="17"/>
      <c r="L26" s="17"/>
      <c r="M26" s="20"/>
      <c r="N26" s="29">
        <v>69</v>
      </c>
      <c r="O26" s="13">
        <v>4</v>
      </c>
      <c r="P26" s="18"/>
      <c r="Q26" s="18"/>
      <c r="R26" s="21"/>
      <c r="S26" s="13">
        <v>4</v>
      </c>
      <c r="T26" s="18"/>
      <c r="U26" s="18"/>
      <c r="V26" s="21"/>
      <c r="W26" s="13">
        <f t="shared" si="1"/>
        <v>8</v>
      </c>
      <c r="X26" s="18"/>
      <c r="Y26" s="18"/>
      <c r="Z26" s="26"/>
    </row>
    <row r="27" spans="1:26">
      <c r="A27" s="7">
        <v>19</v>
      </c>
      <c r="B27" s="13">
        <v>3</v>
      </c>
      <c r="C27" s="18"/>
      <c r="D27" s="18"/>
      <c r="E27" s="21"/>
      <c r="F27" s="13">
        <v>2</v>
      </c>
      <c r="G27" s="18"/>
      <c r="H27" s="18"/>
      <c r="I27" s="21"/>
      <c r="J27" s="13">
        <f t="shared" si="0"/>
        <v>5</v>
      </c>
      <c r="K27" s="18"/>
      <c r="L27" s="18"/>
      <c r="M27" s="21"/>
      <c r="N27" s="30">
        <v>70</v>
      </c>
      <c r="O27" s="12">
        <v>1</v>
      </c>
      <c r="P27" s="17"/>
      <c r="Q27" s="17"/>
      <c r="R27" s="20"/>
      <c r="S27" s="12">
        <v>4</v>
      </c>
      <c r="T27" s="17"/>
      <c r="U27" s="17"/>
      <c r="V27" s="20"/>
      <c r="W27" s="12">
        <f t="shared" si="1"/>
        <v>5</v>
      </c>
      <c r="X27" s="17"/>
      <c r="Y27" s="17"/>
      <c r="Z27" s="25"/>
    </row>
    <row r="28" spans="1:26">
      <c r="A28" s="6">
        <v>20</v>
      </c>
      <c r="B28" s="12">
        <v>1</v>
      </c>
      <c r="C28" s="17"/>
      <c r="D28" s="17"/>
      <c r="E28" s="20"/>
      <c r="F28" s="12">
        <v>1</v>
      </c>
      <c r="G28" s="17"/>
      <c r="H28" s="17"/>
      <c r="I28" s="20"/>
      <c r="J28" s="12">
        <f t="shared" si="0"/>
        <v>2</v>
      </c>
      <c r="K28" s="17"/>
      <c r="L28" s="17"/>
      <c r="M28" s="20"/>
      <c r="N28" s="29">
        <v>71</v>
      </c>
      <c r="O28" s="13">
        <v>8</v>
      </c>
      <c r="P28" s="18"/>
      <c r="Q28" s="18"/>
      <c r="R28" s="21"/>
      <c r="S28" s="13">
        <v>1</v>
      </c>
      <c r="T28" s="18"/>
      <c r="U28" s="18"/>
      <c r="V28" s="21"/>
      <c r="W28" s="13">
        <f t="shared" si="1"/>
        <v>9</v>
      </c>
      <c r="X28" s="18"/>
      <c r="Y28" s="18"/>
      <c r="Z28" s="26"/>
    </row>
    <row r="29" spans="1:26">
      <c r="A29" s="7">
        <v>21</v>
      </c>
      <c r="B29" s="13">
        <v>1</v>
      </c>
      <c r="C29" s="18"/>
      <c r="D29" s="18"/>
      <c r="E29" s="21"/>
      <c r="F29" s="13">
        <v>3</v>
      </c>
      <c r="G29" s="18"/>
      <c r="H29" s="18"/>
      <c r="I29" s="21"/>
      <c r="J29" s="13">
        <f t="shared" si="0"/>
        <v>4</v>
      </c>
      <c r="K29" s="18"/>
      <c r="L29" s="18"/>
      <c r="M29" s="21"/>
      <c r="N29" s="30">
        <v>72</v>
      </c>
      <c r="O29" s="12">
        <v>4</v>
      </c>
      <c r="P29" s="17"/>
      <c r="Q29" s="17"/>
      <c r="R29" s="20"/>
      <c r="S29" s="12">
        <v>8</v>
      </c>
      <c r="T29" s="17"/>
      <c r="U29" s="17"/>
      <c r="V29" s="20"/>
      <c r="W29" s="12">
        <f t="shared" si="1"/>
        <v>12</v>
      </c>
      <c r="X29" s="17"/>
      <c r="Y29" s="17"/>
      <c r="Z29" s="25"/>
    </row>
    <row r="30" spans="1:26">
      <c r="A30" s="6">
        <v>22</v>
      </c>
      <c r="B30" s="12">
        <f>0</f>
        <v>0</v>
      </c>
      <c r="C30" s="17"/>
      <c r="D30" s="17"/>
      <c r="E30" s="20"/>
      <c r="F30" s="12">
        <v>2</v>
      </c>
      <c r="G30" s="17"/>
      <c r="H30" s="17"/>
      <c r="I30" s="20"/>
      <c r="J30" s="12">
        <f t="shared" si="0"/>
        <v>2</v>
      </c>
      <c r="K30" s="17"/>
      <c r="L30" s="17"/>
      <c r="M30" s="20"/>
      <c r="N30" s="29">
        <v>73</v>
      </c>
      <c r="O30" s="13">
        <v>4</v>
      </c>
      <c r="P30" s="18"/>
      <c r="Q30" s="18"/>
      <c r="R30" s="21"/>
      <c r="S30" s="13">
        <v>4</v>
      </c>
      <c r="T30" s="18"/>
      <c r="U30" s="18"/>
      <c r="V30" s="21"/>
      <c r="W30" s="13">
        <f t="shared" si="1"/>
        <v>8</v>
      </c>
      <c r="X30" s="18"/>
      <c r="Y30" s="18"/>
      <c r="Z30" s="26"/>
    </row>
    <row r="31" spans="1:26">
      <c r="A31" s="7">
        <v>23</v>
      </c>
      <c r="B31" s="13">
        <v>3</v>
      </c>
      <c r="C31" s="18"/>
      <c r="D31" s="18"/>
      <c r="E31" s="21"/>
      <c r="F31" s="13">
        <v>1</v>
      </c>
      <c r="G31" s="18"/>
      <c r="H31" s="18"/>
      <c r="I31" s="21"/>
      <c r="J31" s="13">
        <f t="shared" si="0"/>
        <v>4</v>
      </c>
      <c r="K31" s="18"/>
      <c r="L31" s="18"/>
      <c r="M31" s="21"/>
      <c r="N31" s="30">
        <v>74</v>
      </c>
      <c r="O31" s="12">
        <v>8</v>
      </c>
      <c r="P31" s="17"/>
      <c r="Q31" s="17"/>
      <c r="R31" s="20"/>
      <c r="S31" s="12">
        <v>5</v>
      </c>
      <c r="T31" s="17"/>
      <c r="U31" s="17"/>
      <c r="V31" s="20"/>
      <c r="W31" s="12">
        <f t="shared" si="1"/>
        <v>13</v>
      </c>
      <c r="X31" s="17"/>
      <c r="Y31" s="17"/>
      <c r="Z31" s="25"/>
    </row>
    <row r="32" spans="1:26">
      <c r="A32" s="6">
        <v>24</v>
      </c>
      <c r="B32" s="12">
        <v>1</v>
      </c>
      <c r="C32" s="17"/>
      <c r="D32" s="17"/>
      <c r="E32" s="20"/>
      <c r="F32" s="12">
        <v>2</v>
      </c>
      <c r="G32" s="17"/>
      <c r="H32" s="17"/>
      <c r="I32" s="20"/>
      <c r="J32" s="12">
        <f t="shared" si="0"/>
        <v>3</v>
      </c>
      <c r="K32" s="17"/>
      <c r="L32" s="17"/>
      <c r="M32" s="20"/>
      <c r="N32" s="29">
        <v>75</v>
      </c>
      <c r="O32" s="13">
        <v>4</v>
      </c>
      <c r="P32" s="18"/>
      <c r="Q32" s="18"/>
      <c r="R32" s="21"/>
      <c r="S32" s="13">
        <v>7</v>
      </c>
      <c r="T32" s="18"/>
      <c r="U32" s="18"/>
      <c r="V32" s="21"/>
      <c r="W32" s="13">
        <f t="shared" si="1"/>
        <v>11</v>
      </c>
      <c r="X32" s="18"/>
      <c r="Y32" s="18"/>
      <c r="Z32" s="26"/>
    </row>
    <row r="33" spans="1:26">
      <c r="A33" s="7">
        <v>25</v>
      </c>
      <c r="B33" s="13">
        <v>1</v>
      </c>
      <c r="C33" s="18"/>
      <c r="D33" s="18"/>
      <c r="E33" s="21"/>
      <c r="F33" s="13">
        <v>2</v>
      </c>
      <c r="G33" s="18"/>
      <c r="H33" s="18"/>
      <c r="I33" s="21"/>
      <c r="J33" s="13">
        <f t="shared" si="0"/>
        <v>3</v>
      </c>
      <c r="K33" s="18"/>
      <c r="L33" s="18"/>
      <c r="M33" s="21"/>
      <c r="N33" s="30">
        <v>76</v>
      </c>
      <c r="O33" s="12">
        <v>4</v>
      </c>
      <c r="P33" s="17"/>
      <c r="Q33" s="17"/>
      <c r="R33" s="20"/>
      <c r="S33" s="12">
        <v>6</v>
      </c>
      <c r="T33" s="17"/>
      <c r="U33" s="17"/>
      <c r="V33" s="20"/>
      <c r="W33" s="12">
        <f t="shared" si="1"/>
        <v>10</v>
      </c>
      <c r="X33" s="17"/>
      <c r="Y33" s="17"/>
      <c r="Z33" s="25"/>
    </row>
    <row r="34" spans="1:26">
      <c r="A34" s="6">
        <v>26</v>
      </c>
      <c r="B34" s="12">
        <v>1</v>
      </c>
      <c r="C34" s="17"/>
      <c r="D34" s="17"/>
      <c r="E34" s="20"/>
      <c r="F34" s="12">
        <f>0</f>
        <v>0</v>
      </c>
      <c r="G34" s="17"/>
      <c r="H34" s="17"/>
      <c r="I34" s="20"/>
      <c r="J34" s="12">
        <f t="shared" si="0"/>
        <v>1</v>
      </c>
      <c r="K34" s="17"/>
      <c r="L34" s="17"/>
      <c r="M34" s="20"/>
      <c r="N34" s="29">
        <v>77</v>
      </c>
      <c r="O34" s="13">
        <v>1</v>
      </c>
      <c r="P34" s="18"/>
      <c r="Q34" s="18"/>
      <c r="R34" s="21"/>
      <c r="S34" s="13">
        <v>4</v>
      </c>
      <c r="T34" s="18"/>
      <c r="U34" s="18"/>
      <c r="V34" s="21"/>
      <c r="W34" s="13">
        <f t="shared" si="1"/>
        <v>5</v>
      </c>
      <c r="X34" s="18"/>
      <c r="Y34" s="18"/>
      <c r="Z34" s="26"/>
    </row>
    <row r="35" spans="1:26">
      <c r="A35" s="7">
        <v>27</v>
      </c>
      <c r="B35" s="13">
        <v>3</v>
      </c>
      <c r="C35" s="18"/>
      <c r="D35" s="18"/>
      <c r="E35" s="21"/>
      <c r="F35" s="13">
        <v>3</v>
      </c>
      <c r="G35" s="18"/>
      <c r="H35" s="18"/>
      <c r="I35" s="21"/>
      <c r="J35" s="13">
        <f t="shared" si="0"/>
        <v>6</v>
      </c>
      <c r="K35" s="18"/>
      <c r="L35" s="18"/>
      <c r="M35" s="21"/>
      <c r="N35" s="30">
        <v>78</v>
      </c>
      <c r="O35" s="12">
        <v>6</v>
      </c>
      <c r="P35" s="17"/>
      <c r="Q35" s="17"/>
      <c r="R35" s="20"/>
      <c r="S35" s="12">
        <v>3</v>
      </c>
      <c r="T35" s="17"/>
      <c r="U35" s="17"/>
      <c r="V35" s="20"/>
      <c r="W35" s="12">
        <f t="shared" si="1"/>
        <v>9</v>
      </c>
      <c r="X35" s="17"/>
      <c r="Y35" s="17"/>
      <c r="Z35" s="25"/>
    </row>
    <row r="36" spans="1:26">
      <c r="A36" s="6">
        <v>28</v>
      </c>
      <c r="B36" s="12">
        <v>1</v>
      </c>
      <c r="C36" s="17"/>
      <c r="D36" s="17"/>
      <c r="E36" s="20"/>
      <c r="F36" s="12">
        <v>1</v>
      </c>
      <c r="G36" s="17"/>
      <c r="H36" s="17"/>
      <c r="I36" s="20"/>
      <c r="J36" s="12">
        <f t="shared" si="0"/>
        <v>2</v>
      </c>
      <c r="K36" s="17"/>
      <c r="L36" s="17"/>
      <c r="M36" s="20"/>
      <c r="N36" s="29">
        <v>79</v>
      </c>
      <c r="O36" s="13">
        <v>2</v>
      </c>
      <c r="P36" s="18"/>
      <c r="Q36" s="18"/>
      <c r="R36" s="21"/>
      <c r="S36" s="13">
        <v>2</v>
      </c>
      <c r="T36" s="18"/>
      <c r="U36" s="18"/>
      <c r="V36" s="21"/>
      <c r="W36" s="13">
        <f t="shared" si="1"/>
        <v>4</v>
      </c>
      <c r="X36" s="18"/>
      <c r="Y36" s="18"/>
      <c r="Z36" s="26"/>
    </row>
    <row r="37" spans="1:26">
      <c r="A37" s="7">
        <v>29</v>
      </c>
      <c r="B37" s="13">
        <v>3</v>
      </c>
      <c r="C37" s="18"/>
      <c r="D37" s="18"/>
      <c r="E37" s="21"/>
      <c r="F37" s="13">
        <v>2</v>
      </c>
      <c r="G37" s="18"/>
      <c r="H37" s="18"/>
      <c r="I37" s="21"/>
      <c r="J37" s="13">
        <f t="shared" si="0"/>
        <v>5</v>
      </c>
      <c r="K37" s="18"/>
      <c r="L37" s="18"/>
      <c r="M37" s="21"/>
      <c r="N37" s="30">
        <v>80</v>
      </c>
      <c r="O37" s="12">
        <v>3</v>
      </c>
      <c r="P37" s="17"/>
      <c r="Q37" s="17"/>
      <c r="R37" s="20"/>
      <c r="S37" s="12">
        <v>2</v>
      </c>
      <c r="T37" s="17"/>
      <c r="U37" s="17"/>
      <c r="V37" s="20"/>
      <c r="W37" s="12">
        <f t="shared" si="1"/>
        <v>5</v>
      </c>
      <c r="X37" s="17"/>
      <c r="Y37" s="17"/>
      <c r="Z37" s="25"/>
    </row>
    <row r="38" spans="1:26">
      <c r="A38" s="6">
        <v>30</v>
      </c>
      <c r="B38" s="12">
        <v>5</v>
      </c>
      <c r="C38" s="17"/>
      <c r="D38" s="17"/>
      <c r="E38" s="20"/>
      <c r="F38" s="12">
        <v>6</v>
      </c>
      <c r="G38" s="17"/>
      <c r="H38" s="17"/>
      <c r="I38" s="20"/>
      <c r="J38" s="12">
        <f t="shared" si="0"/>
        <v>11</v>
      </c>
      <c r="K38" s="17"/>
      <c r="L38" s="17"/>
      <c r="M38" s="20"/>
      <c r="N38" s="29">
        <v>81</v>
      </c>
      <c r="O38" s="13">
        <v>1</v>
      </c>
      <c r="P38" s="18"/>
      <c r="Q38" s="18"/>
      <c r="R38" s="21"/>
      <c r="S38" s="13">
        <v>3</v>
      </c>
      <c r="T38" s="18"/>
      <c r="U38" s="18"/>
      <c r="V38" s="21"/>
      <c r="W38" s="13">
        <f t="shared" si="1"/>
        <v>4</v>
      </c>
      <c r="X38" s="18"/>
      <c r="Y38" s="18"/>
      <c r="Z38" s="26"/>
    </row>
    <row r="39" spans="1:26">
      <c r="A39" s="7">
        <v>31</v>
      </c>
      <c r="B39" s="13">
        <v>3</v>
      </c>
      <c r="C39" s="18"/>
      <c r="D39" s="18"/>
      <c r="E39" s="21"/>
      <c r="F39" s="13">
        <v>2</v>
      </c>
      <c r="G39" s="18"/>
      <c r="H39" s="18"/>
      <c r="I39" s="21"/>
      <c r="J39" s="13">
        <f t="shared" si="0"/>
        <v>5</v>
      </c>
      <c r="K39" s="18"/>
      <c r="L39" s="18"/>
      <c r="M39" s="21"/>
      <c r="N39" s="30">
        <v>82</v>
      </c>
      <c r="O39" s="12">
        <v>5</v>
      </c>
      <c r="P39" s="17"/>
      <c r="Q39" s="17"/>
      <c r="R39" s="20"/>
      <c r="S39" s="12">
        <v>6</v>
      </c>
      <c r="T39" s="17"/>
      <c r="U39" s="17"/>
      <c r="V39" s="20"/>
      <c r="W39" s="12">
        <f t="shared" si="1"/>
        <v>11</v>
      </c>
      <c r="X39" s="17"/>
      <c r="Y39" s="17"/>
      <c r="Z39" s="25"/>
    </row>
    <row r="40" spans="1:26">
      <c r="A40" s="6">
        <v>32</v>
      </c>
      <c r="B40" s="12">
        <v>1</v>
      </c>
      <c r="C40" s="17"/>
      <c r="D40" s="17"/>
      <c r="E40" s="20"/>
      <c r="F40" s="12">
        <v>1</v>
      </c>
      <c r="G40" s="17"/>
      <c r="H40" s="17"/>
      <c r="I40" s="20"/>
      <c r="J40" s="12">
        <f t="shared" si="0"/>
        <v>2</v>
      </c>
      <c r="K40" s="17"/>
      <c r="L40" s="17"/>
      <c r="M40" s="20"/>
      <c r="N40" s="29">
        <v>83</v>
      </c>
      <c r="O40" s="13">
        <v>1</v>
      </c>
      <c r="P40" s="18"/>
      <c r="Q40" s="18"/>
      <c r="R40" s="21"/>
      <c r="S40" s="13">
        <v>1</v>
      </c>
      <c r="T40" s="18"/>
      <c r="U40" s="18"/>
      <c r="V40" s="21"/>
      <c r="W40" s="13">
        <f t="shared" si="1"/>
        <v>2</v>
      </c>
      <c r="X40" s="18"/>
      <c r="Y40" s="18"/>
      <c r="Z40" s="26"/>
    </row>
    <row r="41" spans="1:26">
      <c r="A41" s="7">
        <v>33</v>
      </c>
      <c r="B41" s="13">
        <v>2</v>
      </c>
      <c r="C41" s="18"/>
      <c r="D41" s="18"/>
      <c r="E41" s="21"/>
      <c r="F41" s="13">
        <v>2</v>
      </c>
      <c r="G41" s="18"/>
      <c r="H41" s="18"/>
      <c r="I41" s="21"/>
      <c r="J41" s="13">
        <f t="shared" si="0"/>
        <v>4</v>
      </c>
      <c r="K41" s="18"/>
      <c r="L41" s="18"/>
      <c r="M41" s="21"/>
      <c r="N41" s="30">
        <v>84</v>
      </c>
      <c r="O41" s="12">
        <v>1</v>
      </c>
      <c r="P41" s="17"/>
      <c r="Q41" s="17"/>
      <c r="R41" s="20"/>
      <c r="S41" s="12">
        <f>0</f>
        <v>0</v>
      </c>
      <c r="T41" s="17"/>
      <c r="U41" s="17"/>
      <c r="V41" s="20"/>
      <c r="W41" s="12">
        <f t="shared" si="1"/>
        <v>1</v>
      </c>
      <c r="X41" s="17"/>
      <c r="Y41" s="17"/>
      <c r="Z41" s="25"/>
    </row>
    <row r="42" spans="1:26">
      <c r="A42" s="6">
        <v>34</v>
      </c>
      <c r="B42" s="12">
        <v>1</v>
      </c>
      <c r="C42" s="17"/>
      <c r="D42" s="17"/>
      <c r="E42" s="20"/>
      <c r="F42" s="12">
        <v>3</v>
      </c>
      <c r="G42" s="17"/>
      <c r="H42" s="17"/>
      <c r="I42" s="20"/>
      <c r="J42" s="12">
        <f t="shared" si="0"/>
        <v>4</v>
      </c>
      <c r="K42" s="17"/>
      <c r="L42" s="17"/>
      <c r="M42" s="20"/>
      <c r="N42" s="29">
        <v>85</v>
      </c>
      <c r="O42" s="13">
        <v>2</v>
      </c>
      <c r="P42" s="18"/>
      <c r="Q42" s="18"/>
      <c r="R42" s="21"/>
      <c r="S42" s="13">
        <v>2</v>
      </c>
      <c r="T42" s="18"/>
      <c r="U42" s="18"/>
      <c r="V42" s="21"/>
      <c r="W42" s="13">
        <f t="shared" si="1"/>
        <v>4</v>
      </c>
      <c r="X42" s="18"/>
      <c r="Y42" s="18"/>
      <c r="Z42" s="26"/>
    </row>
    <row r="43" spans="1:26">
      <c r="A43" s="7">
        <v>35</v>
      </c>
      <c r="B43" s="13">
        <f>0</f>
        <v>0</v>
      </c>
      <c r="C43" s="18"/>
      <c r="D43" s="18"/>
      <c r="E43" s="21"/>
      <c r="F43" s="13">
        <f>0</f>
        <v>0</v>
      </c>
      <c r="G43" s="18"/>
      <c r="H43" s="18"/>
      <c r="I43" s="21"/>
      <c r="J43" s="13">
        <f t="shared" si="0"/>
        <v>0</v>
      </c>
      <c r="K43" s="18"/>
      <c r="L43" s="18"/>
      <c r="M43" s="21"/>
      <c r="N43" s="30">
        <v>86</v>
      </c>
      <c r="O43" s="12">
        <v>1</v>
      </c>
      <c r="P43" s="17"/>
      <c r="Q43" s="17"/>
      <c r="R43" s="20"/>
      <c r="S43" s="12">
        <v>2</v>
      </c>
      <c r="T43" s="17"/>
      <c r="U43" s="17"/>
      <c r="V43" s="20"/>
      <c r="W43" s="12">
        <f t="shared" si="1"/>
        <v>3</v>
      </c>
      <c r="X43" s="17"/>
      <c r="Y43" s="17"/>
      <c r="Z43" s="25"/>
    </row>
    <row r="44" spans="1:26">
      <c r="A44" s="6">
        <v>36</v>
      </c>
      <c r="B44" s="12">
        <v>1</v>
      </c>
      <c r="C44" s="17"/>
      <c r="D44" s="17"/>
      <c r="E44" s="20"/>
      <c r="F44" s="12">
        <v>3</v>
      </c>
      <c r="G44" s="17"/>
      <c r="H44" s="17"/>
      <c r="I44" s="20"/>
      <c r="J44" s="12">
        <f t="shared" si="0"/>
        <v>4</v>
      </c>
      <c r="K44" s="17"/>
      <c r="L44" s="17"/>
      <c r="M44" s="20"/>
      <c r="N44" s="29">
        <v>87</v>
      </c>
      <c r="O44" s="13">
        <v>2</v>
      </c>
      <c r="P44" s="18"/>
      <c r="Q44" s="18"/>
      <c r="R44" s="21"/>
      <c r="S44" s="13">
        <v>3</v>
      </c>
      <c r="T44" s="18"/>
      <c r="U44" s="18"/>
      <c r="V44" s="21"/>
      <c r="W44" s="13">
        <f t="shared" si="1"/>
        <v>5</v>
      </c>
      <c r="X44" s="18"/>
      <c r="Y44" s="18"/>
      <c r="Z44" s="26"/>
    </row>
    <row r="45" spans="1:26">
      <c r="A45" s="7">
        <v>37</v>
      </c>
      <c r="B45" s="13">
        <v>4</v>
      </c>
      <c r="C45" s="18"/>
      <c r="D45" s="18"/>
      <c r="E45" s="21"/>
      <c r="F45" s="13">
        <v>1</v>
      </c>
      <c r="G45" s="18"/>
      <c r="H45" s="18"/>
      <c r="I45" s="21"/>
      <c r="J45" s="13">
        <f t="shared" si="0"/>
        <v>5</v>
      </c>
      <c r="K45" s="18"/>
      <c r="L45" s="18"/>
      <c r="M45" s="21"/>
      <c r="N45" s="30">
        <v>88</v>
      </c>
      <c r="O45" s="12">
        <v>2</v>
      </c>
      <c r="P45" s="17"/>
      <c r="Q45" s="17"/>
      <c r="R45" s="20"/>
      <c r="S45" s="12">
        <v>2</v>
      </c>
      <c r="T45" s="17"/>
      <c r="U45" s="17"/>
      <c r="V45" s="20"/>
      <c r="W45" s="12">
        <f t="shared" si="1"/>
        <v>4</v>
      </c>
      <c r="X45" s="17"/>
      <c r="Y45" s="17"/>
      <c r="Z45" s="25"/>
    </row>
    <row r="46" spans="1:26">
      <c r="A46" s="6">
        <v>38</v>
      </c>
      <c r="B46" s="12">
        <v>1</v>
      </c>
      <c r="C46" s="17"/>
      <c r="D46" s="17"/>
      <c r="E46" s="20"/>
      <c r="F46" s="12">
        <f>0</f>
        <v>0</v>
      </c>
      <c r="G46" s="17"/>
      <c r="H46" s="17"/>
      <c r="I46" s="20"/>
      <c r="J46" s="12">
        <f t="shared" si="0"/>
        <v>1</v>
      </c>
      <c r="K46" s="17"/>
      <c r="L46" s="17"/>
      <c r="M46" s="20"/>
      <c r="N46" s="29">
        <v>89</v>
      </c>
      <c r="O46" s="13">
        <v>4</v>
      </c>
      <c r="P46" s="18"/>
      <c r="Q46" s="18"/>
      <c r="R46" s="21"/>
      <c r="S46" s="13">
        <v>2</v>
      </c>
      <c r="T46" s="18"/>
      <c r="U46" s="18"/>
      <c r="V46" s="21"/>
      <c r="W46" s="13">
        <f t="shared" si="1"/>
        <v>6</v>
      </c>
      <c r="X46" s="18"/>
      <c r="Y46" s="18"/>
      <c r="Z46" s="26"/>
    </row>
    <row r="47" spans="1:26">
      <c r="A47" s="7">
        <v>39</v>
      </c>
      <c r="B47" s="13">
        <v>3</v>
      </c>
      <c r="C47" s="18"/>
      <c r="D47" s="18"/>
      <c r="E47" s="21"/>
      <c r="F47" s="13">
        <v>2</v>
      </c>
      <c r="G47" s="18"/>
      <c r="H47" s="18"/>
      <c r="I47" s="21"/>
      <c r="J47" s="13">
        <f t="shared" si="0"/>
        <v>5</v>
      </c>
      <c r="K47" s="18"/>
      <c r="L47" s="18"/>
      <c r="M47" s="21"/>
      <c r="N47" s="30">
        <v>90</v>
      </c>
      <c r="O47" s="12">
        <f>0</f>
        <v>0</v>
      </c>
      <c r="P47" s="17"/>
      <c r="Q47" s="17"/>
      <c r="R47" s="20"/>
      <c r="S47" s="12">
        <v>3</v>
      </c>
      <c r="T47" s="17"/>
      <c r="U47" s="17"/>
      <c r="V47" s="20"/>
      <c r="W47" s="12">
        <f t="shared" si="1"/>
        <v>3</v>
      </c>
      <c r="X47" s="17"/>
      <c r="Y47" s="17"/>
      <c r="Z47" s="25"/>
    </row>
    <row r="48" spans="1:26">
      <c r="A48" s="6">
        <v>40</v>
      </c>
      <c r="B48" s="12">
        <v>2</v>
      </c>
      <c r="C48" s="17"/>
      <c r="D48" s="17"/>
      <c r="E48" s="20"/>
      <c r="F48" s="12">
        <v>5</v>
      </c>
      <c r="G48" s="17"/>
      <c r="H48" s="17"/>
      <c r="I48" s="20"/>
      <c r="J48" s="12">
        <f t="shared" si="0"/>
        <v>7</v>
      </c>
      <c r="K48" s="17"/>
      <c r="L48" s="17"/>
      <c r="M48" s="20"/>
      <c r="N48" s="29">
        <v>91</v>
      </c>
      <c r="O48" s="13">
        <v>1</v>
      </c>
      <c r="P48" s="18"/>
      <c r="Q48" s="18"/>
      <c r="R48" s="21"/>
      <c r="S48" s="13">
        <v>3</v>
      </c>
      <c r="T48" s="18"/>
      <c r="U48" s="18"/>
      <c r="V48" s="21"/>
      <c r="W48" s="13">
        <f t="shared" si="1"/>
        <v>4</v>
      </c>
      <c r="X48" s="18"/>
      <c r="Y48" s="18"/>
      <c r="Z48" s="26"/>
    </row>
    <row r="49" spans="1:26">
      <c r="A49" s="7">
        <v>41</v>
      </c>
      <c r="B49" s="13">
        <v>3</v>
      </c>
      <c r="C49" s="18"/>
      <c r="D49" s="18"/>
      <c r="E49" s="21"/>
      <c r="F49" s="13">
        <v>2</v>
      </c>
      <c r="G49" s="18"/>
      <c r="H49" s="18"/>
      <c r="I49" s="21"/>
      <c r="J49" s="13">
        <f t="shared" si="0"/>
        <v>5</v>
      </c>
      <c r="K49" s="18"/>
      <c r="L49" s="18"/>
      <c r="M49" s="21"/>
      <c r="N49" s="30">
        <v>92</v>
      </c>
      <c r="O49" s="12">
        <f>0</f>
        <v>0</v>
      </c>
      <c r="P49" s="17"/>
      <c r="Q49" s="17"/>
      <c r="R49" s="20"/>
      <c r="S49" s="12">
        <v>3</v>
      </c>
      <c r="T49" s="17"/>
      <c r="U49" s="17"/>
      <c r="V49" s="20"/>
      <c r="W49" s="12">
        <f t="shared" si="1"/>
        <v>3</v>
      </c>
      <c r="X49" s="17"/>
      <c r="Y49" s="17"/>
      <c r="Z49" s="25"/>
    </row>
    <row r="50" spans="1:26">
      <c r="A50" s="6">
        <v>42</v>
      </c>
      <c r="B50" s="12">
        <v>4</v>
      </c>
      <c r="C50" s="17"/>
      <c r="D50" s="17"/>
      <c r="E50" s="20"/>
      <c r="F50" s="12">
        <v>2</v>
      </c>
      <c r="G50" s="17"/>
      <c r="H50" s="17"/>
      <c r="I50" s="20"/>
      <c r="J50" s="12">
        <f t="shared" si="0"/>
        <v>6</v>
      </c>
      <c r="K50" s="17"/>
      <c r="L50" s="17"/>
      <c r="M50" s="20"/>
      <c r="N50" s="29">
        <v>93</v>
      </c>
      <c r="O50" s="13">
        <f>0</f>
        <v>0</v>
      </c>
      <c r="P50" s="18"/>
      <c r="Q50" s="18"/>
      <c r="R50" s="21"/>
      <c r="S50" s="13">
        <v>2</v>
      </c>
      <c r="T50" s="18"/>
      <c r="U50" s="18"/>
      <c r="V50" s="21"/>
      <c r="W50" s="13">
        <f t="shared" si="1"/>
        <v>2</v>
      </c>
      <c r="X50" s="18"/>
      <c r="Y50" s="18"/>
      <c r="Z50" s="26"/>
    </row>
    <row r="51" spans="1:26">
      <c r="A51" s="7">
        <v>43</v>
      </c>
      <c r="B51" s="13">
        <v>3</v>
      </c>
      <c r="C51" s="18"/>
      <c r="D51" s="18"/>
      <c r="E51" s="21"/>
      <c r="F51" s="13">
        <v>3</v>
      </c>
      <c r="G51" s="18"/>
      <c r="H51" s="18"/>
      <c r="I51" s="21"/>
      <c r="J51" s="13">
        <f t="shared" si="0"/>
        <v>6</v>
      </c>
      <c r="K51" s="18"/>
      <c r="L51" s="18"/>
      <c r="M51" s="21"/>
      <c r="N51" s="30">
        <v>94</v>
      </c>
      <c r="O51" s="12">
        <v>1</v>
      </c>
      <c r="P51" s="17"/>
      <c r="Q51" s="17"/>
      <c r="R51" s="20"/>
      <c r="S51" s="12">
        <v>1</v>
      </c>
      <c r="T51" s="17"/>
      <c r="U51" s="17"/>
      <c r="V51" s="20"/>
      <c r="W51" s="12">
        <f t="shared" si="1"/>
        <v>2</v>
      </c>
      <c r="X51" s="17"/>
      <c r="Y51" s="17"/>
      <c r="Z51" s="25"/>
    </row>
    <row r="52" spans="1:26">
      <c r="A52" s="6">
        <v>44</v>
      </c>
      <c r="B52" s="12">
        <v>6</v>
      </c>
      <c r="C52" s="17"/>
      <c r="D52" s="17"/>
      <c r="E52" s="20"/>
      <c r="F52" s="12">
        <v>2</v>
      </c>
      <c r="G52" s="17"/>
      <c r="H52" s="17"/>
      <c r="I52" s="20"/>
      <c r="J52" s="12">
        <f t="shared" si="0"/>
        <v>8</v>
      </c>
      <c r="K52" s="17"/>
      <c r="L52" s="17"/>
      <c r="M52" s="20"/>
      <c r="N52" s="29">
        <v>95</v>
      </c>
      <c r="O52" s="13">
        <f>0</f>
        <v>0</v>
      </c>
      <c r="P52" s="18"/>
      <c r="Q52" s="18"/>
      <c r="R52" s="21"/>
      <c r="S52" s="13">
        <f>0</f>
        <v>0</v>
      </c>
      <c r="T52" s="18"/>
      <c r="U52" s="18"/>
      <c r="V52" s="21"/>
      <c r="W52" s="13">
        <f t="shared" si="1"/>
        <v>0</v>
      </c>
      <c r="X52" s="18"/>
      <c r="Y52" s="18"/>
      <c r="Z52" s="26"/>
    </row>
    <row r="53" spans="1:26">
      <c r="A53" s="7">
        <v>45</v>
      </c>
      <c r="B53" s="13">
        <v>1</v>
      </c>
      <c r="C53" s="18"/>
      <c r="D53" s="18"/>
      <c r="E53" s="21"/>
      <c r="F53" s="13">
        <v>2</v>
      </c>
      <c r="G53" s="18"/>
      <c r="H53" s="18"/>
      <c r="I53" s="21"/>
      <c r="J53" s="13">
        <f t="shared" si="0"/>
        <v>3</v>
      </c>
      <c r="K53" s="18"/>
      <c r="L53" s="18"/>
      <c r="M53" s="21"/>
      <c r="N53" s="30">
        <v>96</v>
      </c>
      <c r="O53" s="12">
        <v>1</v>
      </c>
      <c r="P53" s="17"/>
      <c r="Q53" s="17"/>
      <c r="R53" s="20"/>
      <c r="S53" s="12">
        <v>2</v>
      </c>
      <c r="T53" s="17"/>
      <c r="U53" s="17"/>
      <c r="V53" s="20"/>
      <c r="W53" s="12">
        <f t="shared" si="1"/>
        <v>3</v>
      </c>
      <c r="X53" s="17"/>
      <c r="Y53" s="17"/>
      <c r="Z53" s="25"/>
    </row>
    <row r="54" spans="1:26">
      <c r="A54" s="6">
        <v>46</v>
      </c>
      <c r="B54" s="12">
        <v>4</v>
      </c>
      <c r="C54" s="17"/>
      <c r="D54" s="17"/>
      <c r="E54" s="20"/>
      <c r="F54" s="12">
        <v>2</v>
      </c>
      <c r="G54" s="17"/>
      <c r="H54" s="17"/>
      <c r="I54" s="20"/>
      <c r="J54" s="12">
        <f t="shared" si="0"/>
        <v>6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v>1</v>
      </c>
      <c r="T54" s="18"/>
      <c r="U54" s="18"/>
      <c r="V54" s="21"/>
      <c r="W54" s="13">
        <f t="shared" si="1"/>
        <v>1</v>
      </c>
      <c r="X54" s="18"/>
      <c r="Y54" s="18"/>
      <c r="Z54" s="26"/>
    </row>
    <row r="55" spans="1:26">
      <c r="A55" s="7">
        <v>47</v>
      </c>
      <c r="B55" s="13">
        <v>1</v>
      </c>
      <c r="C55" s="18"/>
      <c r="D55" s="18"/>
      <c r="E55" s="21"/>
      <c r="F55" s="13">
        <v>6</v>
      </c>
      <c r="G55" s="18"/>
      <c r="H55" s="18"/>
      <c r="I55" s="21"/>
      <c r="J55" s="13">
        <f t="shared" si="0"/>
        <v>7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2</v>
      </c>
      <c r="C56" s="17"/>
      <c r="D56" s="17"/>
      <c r="E56" s="20"/>
      <c r="F56" s="12">
        <v>4</v>
      </c>
      <c r="G56" s="17"/>
      <c r="H56" s="17"/>
      <c r="I56" s="20"/>
      <c r="J56" s="12">
        <f t="shared" si="0"/>
        <v>6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v>1</v>
      </c>
      <c r="T56" s="18"/>
      <c r="U56" s="18"/>
      <c r="V56" s="21"/>
      <c r="W56" s="13">
        <f t="shared" si="1"/>
        <v>1</v>
      </c>
      <c r="X56" s="18"/>
      <c r="Y56" s="18"/>
      <c r="Z56" s="26"/>
    </row>
    <row r="57" spans="1:26">
      <c r="A57" s="7">
        <v>49</v>
      </c>
      <c r="B57" s="13">
        <v>6</v>
      </c>
      <c r="C57" s="18"/>
      <c r="D57" s="18"/>
      <c r="E57" s="21"/>
      <c r="F57" s="13">
        <v>7</v>
      </c>
      <c r="G57" s="18"/>
      <c r="H57" s="18"/>
      <c r="I57" s="21"/>
      <c r="J57" s="13">
        <f t="shared" si="0"/>
        <v>13</v>
      </c>
      <c r="K57" s="18"/>
      <c r="L57" s="18"/>
      <c r="M57" s="21"/>
      <c r="N57" s="30" t="s">
        <v>20</v>
      </c>
      <c r="O57" s="12">
        <v>1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1</v>
      </c>
      <c r="X57" s="17"/>
      <c r="Y57" s="17"/>
      <c r="Z57" s="25"/>
    </row>
    <row r="58" spans="1:26">
      <c r="A58" s="6">
        <v>50</v>
      </c>
      <c r="B58" s="12">
        <v>4</v>
      </c>
      <c r="C58" s="17"/>
      <c r="D58" s="17"/>
      <c r="E58" s="20"/>
      <c r="F58" s="12">
        <v>3</v>
      </c>
      <c r="G58" s="17"/>
      <c r="H58" s="17"/>
      <c r="I58" s="20"/>
      <c r="J58" s="12">
        <f t="shared" si="0"/>
        <v>7</v>
      </c>
      <c r="K58" s="17"/>
      <c r="L58" s="17"/>
      <c r="M58" s="20"/>
      <c r="N58" s="31" t="s">
        <v>24</v>
      </c>
      <c r="O58" s="14">
        <f>SUM(B8:B58,O8:O57)</f>
        <v>239</v>
      </c>
      <c r="P58" s="19"/>
      <c r="Q58" s="19"/>
      <c r="R58" s="22"/>
      <c r="S58" s="14">
        <f>SUM(F8:F58,S8:S57)</f>
        <v>249</v>
      </c>
      <c r="T58" s="19"/>
      <c r="U58" s="19"/>
      <c r="V58" s="22"/>
      <c r="W58" s="14">
        <f>SUM(J8:J58,W8:W57)</f>
        <v>488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7</v>
      </c>
      <c r="C66" s="17"/>
      <c r="D66" s="17"/>
      <c r="E66" s="20"/>
      <c r="F66" s="12">
        <f>SUM(F8:F12)</f>
        <v>9</v>
      </c>
      <c r="G66" s="17"/>
      <c r="H66" s="17"/>
      <c r="I66" s="20"/>
      <c r="J66" s="12">
        <f>SUM(J8:J12)</f>
        <v>16</v>
      </c>
      <c r="K66" s="17"/>
      <c r="L66" s="17"/>
      <c r="M66" s="25"/>
    </row>
    <row r="67" spans="1:13">
      <c r="A67" s="7" t="s">
        <v>18</v>
      </c>
      <c r="B67" s="13">
        <f>SUM(B13:B17)</f>
        <v>11</v>
      </c>
      <c r="C67" s="18"/>
      <c r="D67" s="18"/>
      <c r="E67" s="21"/>
      <c r="F67" s="13">
        <f>SUM(F13:F17)</f>
        <v>8</v>
      </c>
      <c r="G67" s="18"/>
      <c r="H67" s="18"/>
      <c r="I67" s="21"/>
      <c r="J67" s="13">
        <f>SUM(J13:J17)</f>
        <v>19</v>
      </c>
      <c r="K67" s="18"/>
      <c r="L67" s="18"/>
      <c r="M67" s="26"/>
    </row>
    <row r="68" spans="1:13">
      <c r="A68" s="6" t="s">
        <v>28</v>
      </c>
      <c r="B68" s="12">
        <f>SUM(B18:B22)</f>
        <v>8</v>
      </c>
      <c r="C68" s="17"/>
      <c r="D68" s="17"/>
      <c r="E68" s="20"/>
      <c r="F68" s="12">
        <f>SUM(F18:F22)</f>
        <v>11</v>
      </c>
      <c r="G68" s="17"/>
      <c r="H68" s="17"/>
      <c r="I68" s="20"/>
      <c r="J68" s="12">
        <f>SUM(J18:J22)</f>
        <v>19</v>
      </c>
      <c r="K68" s="17"/>
      <c r="L68" s="17"/>
      <c r="M68" s="25"/>
    </row>
    <row r="69" spans="1:13">
      <c r="A69" s="7" t="s">
        <v>8</v>
      </c>
      <c r="B69" s="13">
        <f>SUM(B23:B27)</f>
        <v>13</v>
      </c>
      <c r="C69" s="18"/>
      <c r="D69" s="18"/>
      <c r="E69" s="21"/>
      <c r="F69" s="13">
        <f>SUM(F23:F27)</f>
        <v>7</v>
      </c>
      <c r="G69" s="18"/>
      <c r="H69" s="18"/>
      <c r="I69" s="21"/>
      <c r="J69" s="13">
        <f>SUM(J23:J27)</f>
        <v>20</v>
      </c>
      <c r="K69" s="18"/>
      <c r="L69" s="18"/>
      <c r="M69" s="26"/>
    </row>
    <row r="70" spans="1:13">
      <c r="A70" s="6" t="s">
        <v>30</v>
      </c>
      <c r="B70" s="12">
        <f>SUM(B28:B32)</f>
        <v>6</v>
      </c>
      <c r="C70" s="17"/>
      <c r="D70" s="17"/>
      <c r="E70" s="20"/>
      <c r="F70" s="12">
        <f>SUM(F28:F32)</f>
        <v>9</v>
      </c>
      <c r="G70" s="17"/>
      <c r="H70" s="17"/>
      <c r="I70" s="20"/>
      <c r="J70" s="12">
        <f>SUM(J28:J32)</f>
        <v>15</v>
      </c>
      <c r="K70" s="17"/>
      <c r="L70" s="17"/>
      <c r="M70" s="25"/>
    </row>
    <row r="71" spans="1:13">
      <c r="A71" s="7" t="s">
        <v>23</v>
      </c>
      <c r="B71" s="13">
        <f>SUM(B33:B37)</f>
        <v>9</v>
      </c>
      <c r="C71" s="18"/>
      <c r="D71" s="18"/>
      <c r="E71" s="21"/>
      <c r="F71" s="13">
        <f>SUM(F33:F37)</f>
        <v>8</v>
      </c>
      <c r="G71" s="18"/>
      <c r="H71" s="18"/>
      <c r="I71" s="21"/>
      <c r="J71" s="13">
        <f>SUM(J33:J37)</f>
        <v>17</v>
      </c>
      <c r="K71" s="18"/>
      <c r="L71" s="18"/>
      <c r="M71" s="26"/>
    </row>
    <row r="72" spans="1:13">
      <c r="A72" s="6" t="s">
        <v>31</v>
      </c>
      <c r="B72" s="12">
        <f>SUM(B38:B42)</f>
        <v>12</v>
      </c>
      <c r="C72" s="17"/>
      <c r="D72" s="17"/>
      <c r="E72" s="20"/>
      <c r="F72" s="12">
        <f>SUM(F38:F42)</f>
        <v>14</v>
      </c>
      <c r="G72" s="17"/>
      <c r="H72" s="17"/>
      <c r="I72" s="20"/>
      <c r="J72" s="12">
        <f>SUM(J38:J42)</f>
        <v>26</v>
      </c>
      <c r="K72" s="17"/>
      <c r="L72" s="17"/>
      <c r="M72" s="25"/>
    </row>
    <row r="73" spans="1:13">
      <c r="A73" s="7" t="s">
        <v>32</v>
      </c>
      <c r="B73" s="13">
        <f>SUM(B43:B47)</f>
        <v>9</v>
      </c>
      <c r="C73" s="18"/>
      <c r="D73" s="18"/>
      <c r="E73" s="21"/>
      <c r="F73" s="13">
        <f>SUM(F43:F47)</f>
        <v>6</v>
      </c>
      <c r="G73" s="18"/>
      <c r="H73" s="18"/>
      <c r="I73" s="21"/>
      <c r="J73" s="13">
        <f>SUM(J43:J47)</f>
        <v>15</v>
      </c>
      <c r="K73" s="18"/>
      <c r="L73" s="18"/>
      <c r="M73" s="26"/>
    </row>
    <row r="74" spans="1:13">
      <c r="A74" s="6" t="s">
        <v>33</v>
      </c>
      <c r="B74" s="12">
        <f>SUM(B48:B52)</f>
        <v>18</v>
      </c>
      <c r="C74" s="17"/>
      <c r="D74" s="17"/>
      <c r="E74" s="20"/>
      <c r="F74" s="12">
        <f>SUM(F48:F52)</f>
        <v>14</v>
      </c>
      <c r="G74" s="17"/>
      <c r="H74" s="17"/>
      <c r="I74" s="20"/>
      <c r="J74" s="12">
        <f>SUM(J48:J52)</f>
        <v>32</v>
      </c>
      <c r="K74" s="17"/>
      <c r="L74" s="17"/>
      <c r="M74" s="25"/>
    </row>
    <row r="75" spans="1:13">
      <c r="A75" s="7" t="s">
        <v>36</v>
      </c>
      <c r="B75" s="13">
        <f>SUM(B53:B57)</f>
        <v>14</v>
      </c>
      <c r="C75" s="18"/>
      <c r="D75" s="18"/>
      <c r="E75" s="21"/>
      <c r="F75" s="13">
        <f>SUM(F53:F57)</f>
        <v>21</v>
      </c>
      <c r="G75" s="18"/>
      <c r="H75" s="18"/>
      <c r="I75" s="21"/>
      <c r="J75" s="13">
        <f>SUM(J53:J57)</f>
        <v>35</v>
      </c>
      <c r="K75" s="18"/>
      <c r="L75" s="18"/>
      <c r="M75" s="26"/>
    </row>
    <row r="76" spans="1:13">
      <c r="A76" s="6" t="s">
        <v>39</v>
      </c>
      <c r="B76" s="12">
        <f>SUM(B58,O8:O11)</f>
        <v>22</v>
      </c>
      <c r="C76" s="17"/>
      <c r="D76" s="17"/>
      <c r="E76" s="20"/>
      <c r="F76" s="12">
        <f>SUM(F58,S8:S11)</f>
        <v>12</v>
      </c>
      <c r="G76" s="17"/>
      <c r="H76" s="17"/>
      <c r="I76" s="20"/>
      <c r="J76" s="12">
        <f>SUM(J58,W8:W11)</f>
        <v>34</v>
      </c>
      <c r="K76" s="17"/>
      <c r="L76" s="17"/>
      <c r="M76" s="25"/>
    </row>
    <row r="77" spans="1:13">
      <c r="A77" s="7" t="s">
        <v>42</v>
      </c>
      <c r="B77" s="13">
        <f>SUM(O12:O16)</f>
        <v>8</v>
      </c>
      <c r="C77" s="18"/>
      <c r="D77" s="18"/>
      <c r="E77" s="21"/>
      <c r="F77" s="13">
        <f>SUM(S12:S16)</f>
        <v>17</v>
      </c>
      <c r="G77" s="18"/>
      <c r="H77" s="18"/>
      <c r="I77" s="21"/>
      <c r="J77" s="13">
        <f>SUM(W12:W16)</f>
        <v>25</v>
      </c>
      <c r="K77" s="18"/>
      <c r="L77" s="18"/>
      <c r="M77" s="26"/>
    </row>
    <row r="78" spans="1:13">
      <c r="A78" s="6" t="s">
        <v>47</v>
      </c>
      <c r="B78" s="12">
        <f>SUM(O17:O21)</f>
        <v>18</v>
      </c>
      <c r="C78" s="17"/>
      <c r="D78" s="17"/>
      <c r="E78" s="20"/>
      <c r="F78" s="12">
        <f>SUM(S17:S21)</f>
        <v>14</v>
      </c>
      <c r="G78" s="17"/>
      <c r="H78" s="17"/>
      <c r="I78" s="20"/>
      <c r="J78" s="12">
        <f>SUM(W17:W21)</f>
        <v>32</v>
      </c>
      <c r="K78" s="17"/>
      <c r="L78" s="17"/>
      <c r="M78" s="25"/>
    </row>
    <row r="79" spans="1:13">
      <c r="A79" s="7" t="s">
        <v>48</v>
      </c>
      <c r="B79" s="13">
        <f>SUM(O22:O26)</f>
        <v>16</v>
      </c>
      <c r="C79" s="18"/>
      <c r="D79" s="18"/>
      <c r="E79" s="21"/>
      <c r="F79" s="13">
        <f>SUM(S22:S26)</f>
        <v>16</v>
      </c>
      <c r="G79" s="18"/>
      <c r="H79" s="18"/>
      <c r="I79" s="21"/>
      <c r="J79" s="13">
        <f>SUM(W22:W26)</f>
        <v>32</v>
      </c>
      <c r="K79" s="18"/>
      <c r="L79" s="18"/>
      <c r="M79" s="26"/>
    </row>
    <row r="80" spans="1:13">
      <c r="A80" s="6" t="s">
        <v>51</v>
      </c>
      <c r="B80" s="12">
        <f>SUM(O27:O31)</f>
        <v>25</v>
      </c>
      <c r="C80" s="17"/>
      <c r="D80" s="17"/>
      <c r="E80" s="20"/>
      <c r="F80" s="12">
        <f>SUM(S27:S31)</f>
        <v>22</v>
      </c>
      <c r="G80" s="17"/>
      <c r="H80" s="17"/>
      <c r="I80" s="20"/>
      <c r="J80" s="12">
        <f>SUM(W27:W31)</f>
        <v>47</v>
      </c>
      <c r="K80" s="17"/>
      <c r="L80" s="17"/>
      <c r="M80" s="25"/>
    </row>
    <row r="81" spans="1:13">
      <c r="A81" s="7" t="s">
        <v>38</v>
      </c>
      <c r="B81" s="13">
        <f>SUM(O32:O36)</f>
        <v>17</v>
      </c>
      <c r="C81" s="18"/>
      <c r="D81" s="18"/>
      <c r="E81" s="21"/>
      <c r="F81" s="13">
        <f>SUM(S32:S36)</f>
        <v>22</v>
      </c>
      <c r="G81" s="18"/>
      <c r="H81" s="18"/>
      <c r="I81" s="21"/>
      <c r="J81" s="13">
        <f>SUM(W32:W36)</f>
        <v>39</v>
      </c>
      <c r="K81" s="18"/>
      <c r="L81" s="18"/>
      <c r="M81" s="26"/>
    </row>
    <row r="82" spans="1:13">
      <c r="A82" s="6" t="s">
        <v>54</v>
      </c>
      <c r="B82" s="12">
        <f>SUM(O37:O41)</f>
        <v>11</v>
      </c>
      <c r="C82" s="17"/>
      <c r="D82" s="17"/>
      <c r="E82" s="20"/>
      <c r="F82" s="12">
        <f>SUM(S37:S41)</f>
        <v>12</v>
      </c>
      <c r="G82" s="17"/>
      <c r="H82" s="17"/>
      <c r="I82" s="20"/>
      <c r="J82" s="12">
        <f>SUM(W37:W41)</f>
        <v>23</v>
      </c>
      <c r="K82" s="17"/>
      <c r="L82" s="17"/>
      <c r="M82" s="25"/>
    </row>
    <row r="83" spans="1:13">
      <c r="A83" s="7" t="s">
        <v>12</v>
      </c>
      <c r="B83" s="13">
        <f>SUM(O42:O46)</f>
        <v>11</v>
      </c>
      <c r="C83" s="18"/>
      <c r="D83" s="18"/>
      <c r="E83" s="21"/>
      <c r="F83" s="13">
        <f>SUM(S42:S46)</f>
        <v>11</v>
      </c>
      <c r="G83" s="18"/>
      <c r="H83" s="18"/>
      <c r="I83" s="21"/>
      <c r="J83" s="13">
        <f>SUM(W42:W46)</f>
        <v>22</v>
      </c>
      <c r="K83" s="18"/>
      <c r="L83" s="18"/>
      <c r="M83" s="26"/>
    </row>
    <row r="84" spans="1:13">
      <c r="A84" s="6" t="s">
        <v>34</v>
      </c>
      <c r="B84" s="12">
        <f>SUM(O47:O51)</f>
        <v>2</v>
      </c>
      <c r="C84" s="17"/>
      <c r="D84" s="17"/>
      <c r="E84" s="20"/>
      <c r="F84" s="12">
        <f>SUM(S47:S51)</f>
        <v>12</v>
      </c>
      <c r="G84" s="17"/>
      <c r="H84" s="17"/>
      <c r="I84" s="20"/>
      <c r="J84" s="12">
        <f>SUM(W47:W51)</f>
        <v>14</v>
      </c>
      <c r="K84" s="17"/>
      <c r="L84" s="17"/>
      <c r="M84" s="25"/>
    </row>
    <row r="85" spans="1:13">
      <c r="A85" s="7" t="s">
        <v>45</v>
      </c>
      <c r="B85" s="13">
        <f>SUM(O52:O56)</f>
        <v>1</v>
      </c>
      <c r="C85" s="18"/>
      <c r="D85" s="18"/>
      <c r="E85" s="21"/>
      <c r="F85" s="13">
        <f>SUM(S52:S56)</f>
        <v>4</v>
      </c>
      <c r="G85" s="18"/>
      <c r="H85" s="18"/>
      <c r="I85" s="21"/>
      <c r="J85" s="13">
        <f>SUM(W52:W56)</f>
        <v>5</v>
      </c>
      <c r="K85" s="18"/>
      <c r="L85" s="18"/>
      <c r="M85" s="26"/>
    </row>
    <row r="86" spans="1:13">
      <c r="A86" s="6" t="s">
        <v>40</v>
      </c>
      <c r="B86" s="12">
        <f>SUM(O57)</f>
        <v>1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1</v>
      </c>
      <c r="K86" s="17"/>
      <c r="L86" s="17"/>
      <c r="M86" s="25"/>
    </row>
    <row r="87" spans="1:13">
      <c r="A87" s="8" t="s">
        <v>24</v>
      </c>
      <c r="B87" s="14">
        <f>SUM(B66:B86)</f>
        <v>239</v>
      </c>
      <c r="C87" s="19"/>
      <c r="D87" s="19"/>
      <c r="E87" s="22"/>
      <c r="F87" s="14">
        <f>SUM(F66:F86)</f>
        <v>249</v>
      </c>
      <c r="G87" s="19"/>
      <c r="H87" s="19"/>
      <c r="I87" s="22"/>
      <c r="J87" s="14">
        <f>SUM(J66:J86)</f>
        <v>488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84</v>
      </c>
      <c r="C90" s="19"/>
      <c r="D90" s="19"/>
      <c r="E90" s="22"/>
      <c r="F90" s="14">
        <f>SUM(S22:S57)</f>
        <v>99</v>
      </c>
      <c r="G90" s="19"/>
      <c r="H90" s="19"/>
      <c r="I90" s="22"/>
      <c r="J90" s="14">
        <f>SUM(W22:W57)</f>
        <v>183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122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1</v>
      </c>
      <c r="C8" s="17"/>
      <c r="D8" s="17"/>
      <c r="E8" s="20"/>
      <c r="F8" s="12">
        <v>1</v>
      </c>
      <c r="G8" s="17"/>
      <c r="H8" s="17"/>
      <c r="I8" s="20"/>
      <c r="J8" s="12">
        <f t="shared" ref="J8:J58" si="0">SUM(B8,F8)</f>
        <v>2</v>
      </c>
      <c r="K8" s="17"/>
      <c r="L8" s="17"/>
      <c r="M8" s="20"/>
      <c r="N8" s="29">
        <v>51</v>
      </c>
      <c r="O8" s="13">
        <v>2</v>
      </c>
      <c r="P8" s="18"/>
      <c r="Q8" s="18"/>
      <c r="R8" s="21"/>
      <c r="S8" s="13">
        <v>8</v>
      </c>
      <c r="T8" s="18"/>
      <c r="U8" s="18"/>
      <c r="V8" s="21"/>
      <c r="W8" s="13">
        <f t="shared" ref="W8:W57" si="1">SUM(O8,S8)</f>
        <v>10</v>
      </c>
      <c r="X8" s="18"/>
      <c r="Y8" s="18"/>
      <c r="Z8" s="26"/>
    </row>
    <row r="9" spans="1:26">
      <c r="A9" s="7">
        <v>1</v>
      </c>
      <c r="B9" s="13">
        <v>1</v>
      </c>
      <c r="C9" s="18"/>
      <c r="D9" s="18"/>
      <c r="E9" s="21"/>
      <c r="F9" s="13">
        <v>2</v>
      </c>
      <c r="G9" s="18"/>
      <c r="H9" s="18"/>
      <c r="I9" s="21"/>
      <c r="J9" s="13">
        <f t="shared" si="0"/>
        <v>3</v>
      </c>
      <c r="K9" s="18"/>
      <c r="L9" s="18"/>
      <c r="M9" s="21"/>
      <c r="N9" s="30">
        <v>52</v>
      </c>
      <c r="O9" s="12">
        <v>1</v>
      </c>
      <c r="P9" s="17"/>
      <c r="Q9" s="17"/>
      <c r="R9" s="20"/>
      <c r="S9" s="12">
        <v>5</v>
      </c>
      <c r="T9" s="17"/>
      <c r="U9" s="17"/>
      <c r="V9" s="20"/>
      <c r="W9" s="12">
        <f t="shared" si="1"/>
        <v>6</v>
      </c>
      <c r="X9" s="17"/>
      <c r="Y9" s="17"/>
      <c r="Z9" s="25"/>
    </row>
    <row r="10" spans="1:26">
      <c r="A10" s="6">
        <v>2</v>
      </c>
      <c r="B10" s="12">
        <f>0</f>
        <v>0</v>
      </c>
      <c r="C10" s="17"/>
      <c r="D10" s="17"/>
      <c r="E10" s="20"/>
      <c r="F10" s="12">
        <v>2</v>
      </c>
      <c r="G10" s="17"/>
      <c r="H10" s="17"/>
      <c r="I10" s="20"/>
      <c r="J10" s="12">
        <f t="shared" si="0"/>
        <v>2</v>
      </c>
      <c r="K10" s="17"/>
      <c r="L10" s="17"/>
      <c r="M10" s="20"/>
      <c r="N10" s="29">
        <v>53</v>
      </c>
      <c r="O10" s="13">
        <v>5</v>
      </c>
      <c r="P10" s="18"/>
      <c r="Q10" s="18"/>
      <c r="R10" s="21"/>
      <c r="S10" s="13">
        <v>4</v>
      </c>
      <c r="T10" s="18"/>
      <c r="U10" s="18"/>
      <c r="V10" s="21"/>
      <c r="W10" s="13">
        <f t="shared" si="1"/>
        <v>9</v>
      </c>
      <c r="X10" s="18"/>
      <c r="Y10" s="18"/>
      <c r="Z10" s="26"/>
    </row>
    <row r="11" spans="1:26">
      <c r="A11" s="7">
        <v>3</v>
      </c>
      <c r="B11" s="13">
        <v>1</v>
      </c>
      <c r="C11" s="18"/>
      <c r="D11" s="18"/>
      <c r="E11" s="21"/>
      <c r="F11" s="13">
        <v>1</v>
      </c>
      <c r="G11" s="18"/>
      <c r="H11" s="18"/>
      <c r="I11" s="21"/>
      <c r="J11" s="13">
        <f t="shared" si="0"/>
        <v>2</v>
      </c>
      <c r="K11" s="18"/>
      <c r="L11" s="18"/>
      <c r="M11" s="21"/>
      <c r="N11" s="30">
        <v>54</v>
      </c>
      <c r="O11" s="12">
        <v>3</v>
      </c>
      <c r="P11" s="17"/>
      <c r="Q11" s="17"/>
      <c r="R11" s="20"/>
      <c r="S11" s="12">
        <v>6</v>
      </c>
      <c r="T11" s="17"/>
      <c r="U11" s="17"/>
      <c r="V11" s="20"/>
      <c r="W11" s="12">
        <f t="shared" si="1"/>
        <v>9</v>
      </c>
      <c r="X11" s="17"/>
      <c r="Y11" s="17"/>
      <c r="Z11" s="25"/>
    </row>
    <row r="12" spans="1:26">
      <c r="A12" s="6">
        <v>4</v>
      </c>
      <c r="B12" s="12">
        <v>5</v>
      </c>
      <c r="C12" s="17"/>
      <c r="D12" s="17"/>
      <c r="E12" s="20"/>
      <c r="F12" s="12">
        <v>2</v>
      </c>
      <c r="G12" s="17"/>
      <c r="H12" s="17"/>
      <c r="I12" s="20"/>
      <c r="J12" s="12">
        <f t="shared" si="0"/>
        <v>7</v>
      </c>
      <c r="K12" s="17"/>
      <c r="L12" s="17"/>
      <c r="M12" s="20"/>
      <c r="N12" s="29">
        <v>55</v>
      </c>
      <c r="O12" s="13">
        <v>6</v>
      </c>
      <c r="P12" s="18"/>
      <c r="Q12" s="18"/>
      <c r="R12" s="21"/>
      <c r="S12" s="13">
        <v>4</v>
      </c>
      <c r="T12" s="18"/>
      <c r="U12" s="18"/>
      <c r="V12" s="21"/>
      <c r="W12" s="13">
        <f t="shared" si="1"/>
        <v>10</v>
      </c>
      <c r="X12" s="18"/>
      <c r="Y12" s="18"/>
      <c r="Z12" s="26"/>
    </row>
    <row r="13" spans="1:26">
      <c r="A13" s="7">
        <v>5</v>
      </c>
      <c r="B13" s="13">
        <v>1</v>
      </c>
      <c r="C13" s="18"/>
      <c r="D13" s="18"/>
      <c r="E13" s="21"/>
      <c r="F13" s="13">
        <v>4</v>
      </c>
      <c r="G13" s="18"/>
      <c r="H13" s="18"/>
      <c r="I13" s="21"/>
      <c r="J13" s="13">
        <f t="shared" si="0"/>
        <v>5</v>
      </c>
      <c r="K13" s="18"/>
      <c r="L13" s="18"/>
      <c r="M13" s="21"/>
      <c r="N13" s="30">
        <v>56</v>
      </c>
      <c r="O13" s="12">
        <v>4</v>
      </c>
      <c r="P13" s="17"/>
      <c r="Q13" s="17"/>
      <c r="R13" s="20"/>
      <c r="S13" s="12">
        <v>6</v>
      </c>
      <c r="T13" s="17"/>
      <c r="U13" s="17"/>
      <c r="V13" s="20"/>
      <c r="W13" s="12">
        <f t="shared" si="1"/>
        <v>10</v>
      </c>
      <c r="X13" s="17"/>
      <c r="Y13" s="17"/>
      <c r="Z13" s="25"/>
    </row>
    <row r="14" spans="1:26">
      <c r="A14" s="6">
        <v>6</v>
      </c>
      <c r="B14" s="12">
        <v>1</v>
      </c>
      <c r="C14" s="17"/>
      <c r="D14" s="17"/>
      <c r="E14" s="20"/>
      <c r="F14" s="12">
        <v>4</v>
      </c>
      <c r="G14" s="17"/>
      <c r="H14" s="17"/>
      <c r="I14" s="20"/>
      <c r="J14" s="12">
        <f t="shared" si="0"/>
        <v>5</v>
      </c>
      <c r="K14" s="17"/>
      <c r="L14" s="17"/>
      <c r="M14" s="20"/>
      <c r="N14" s="29">
        <v>57</v>
      </c>
      <c r="O14" s="13">
        <v>1</v>
      </c>
      <c r="P14" s="18"/>
      <c r="Q14" s="18"/>
      <c r="R14" s="21"/>
      <c r="S14" s="13">
        <v>3</v>
      </c>
      <c r="T14" s="18"/>
      <c r="U14" s="18"/>
      <c r="V14" s="21"/>
      <c r="W14" s="13">
        <f t="shared" si="1"/>
        <v>4</v>
      </c>
      <c r="X14" s="18"/>
      <c r="Y14" s="18"/>
      <c r="Z14" s="26"/>
    </row>
    <row r="15" spans="1:26">
      <c r="A15" s="7">
        <v>7</v>
      </c>
      <c r="B15" s="13">
        <v>3</v>
      </c>
      <c r="C15" s="18"/>
      <c r="D15" s="18"/>
      <c r="E15" s="21"/>
      <c r="F15" s="13">
        <v>3</v>
      </c>
      <c r="G15" s="18"/>
      <c r="H15" s="18"/>
      <c r="I15" s="21"/>
      <c r="J15" s="13">
        <f t="shared" si="0"/>
        <v>6</v>
      </c>
      <c r="K15" s="18"/>
      <c r="L15" s="18"/>
      <c r="M15" s="21"/>
      <c r="N15" s="30">
        <v>58</v>
      </c>
      <c r="O15" s="12">
        <v>2</v>
      </c>
      <c r="P15" s="17"/>
      <c r="Q15" s="17"/>
      <c r="R15" s="20"/>
      <c r="S15" s="12">
        <v>2</v>
      </c>
      <c r="T15" s="17"/>
      <c r="U15" s="17"/>
      <c r="V15" s="20"/>
      <c r="W15" s="12">
        <f t="shared" si="1"/>
        <v>4</v>
      </c>
      <c r="X15" s="17"/>
      <c r="Y15" s="17"/>
      <c r="Z15" s="25"/>
    </row>
    <row r="16" spans="1:26">
      <c r="A16" s="6">
        <v>8</v>
      </c>
      <c r="B16" s="12">
        <v>4</v>
      </c>
      <c r="C16" s="17"/>
      <c r="D16" s="17"/>
      <c r="E16" s="20"/>
      <c r="F16" s="12">
        <v>4</v>
      </c>
      <c r="G16" s="17"/>
      <c r="H16" s="17"/>
      <c r="I16" s="20"/>
      <c r="J16" s="12">
        <f t="shared" si="0"/>
        <v>8</v>
      </c>
      <c r="K16" s="17"/>
      <c r="L16" s="17"/>
      <c r="M16" s="20"/>
      <c r="N16" s="29">
        <v>59</v>
      </c>
      <c r="O16" s="13">
        <v>4</v>
      </c>
      <c r="P16" s="18"/>
      <c r="Q16" s="18"/>
      <c r="R16" s="21"/>
      <c r="S16" s="13">
        <v>2</v>
      </c>
      <c r="T16" s="18"/>
      <c r="U16" s="18"/>
      <c r="V16" s="21"/>
      <c r="W16" s="13">
        <f t="shared" si="1"/>
        <v>6</v>
      </c>
      <c r="X16" s="18"/>
      <c r="Y16" s="18"/>
      <c r="Z16" s="26"/>
    </row>
    <row r="17" spans="1:26">
      <c r="A17" s="7">
        <v>9</v>
      </c>
      <c r="B17" s="13">
        <v>3</v>
      </c>
      <c r="C17" s="18"/>
      <c r="D17" s="18"/>
      <c r="E17" s="21"/>
      <c r="F17" s="13">
        <v>5</v>
      </c>
      <c r="G17" s="18"/>
      <c r="H17" s="18"/>
      <c r="I17" s="21"/>
      <c r="J17" s="13">
        <f t="shared" si="0"/>
        <v>8</v>
      </c>
      <c r="K17" s="18"/>
      <c r="L17" s="18"/>
      <c r="M17" s="21"/>
      <c r="N17" s="30">
        <v>60</v>
      </c>
      <c r="O17" s="12">
        <v>4</v>
      </c>
      <c r="P17" s="17"/>
      <c r="Q17" s="17"/>
      <c r="R17" s="20"/>
      <c r="S17" s="12">
        <v>5</v>
      </c>
      <c r="T17" s="17"/>
      <c r="U17" s="17"/>
      <c r="V17" s="20"/>
      <c r="W17" s="12">
        <f t="shared" si="1"/>
        <v>9</v>
      </c>
      <c r="X17" s="17"/>
      <c r="Y17" s="17"/>
      <c r="Z17" s="25"/>
    </row>
    <row r="18" spans="1:26">
      <c r="A18" s="6">
        <v>10</v>
      </c>
      <c r="B18" s="12">
        <v>2</v>
      </c>
      <c r="C18" s="17"/>
      <c r="D18" s="17"/>
      <c r="E18" s="20"/>
      <c r="F18" s="12">
        <v>2</v>
      </c>
      <c r="G18" s="17"/>
      <c r="H18" s="17"/>
      <c r="I18" s="20"/>
      <c r="J18" s="12">
        <f t="shared" si="0"/>
        <v>4</v>
      </c>
      <c r="K18" s="17"/>
      <c r="L18" s="17"/>
      <c r="M18" s="20"/>
      <c r="N18" s="29">
        <v>61</v>
      </c>
      <c r="O18" s="13">
        <v>8</v>
      </c>
      <c r="P18" s="18"/>
      <c r="Q18" s="18"/>
      <c r="R18" s="21"/>
      <c r="S18" s="13">
        <v>4</v>
      </c>
      <c r="T18" s="18"/>
      <c r="U18" s="18"/>
      <c r="V18" s="21"/>
      <c r="W18" s="13">
        <f t="shared" si="1"/>
        <v>12</v>
      </c>
      <c r="X18" s="18"/>
      <c r="Y18" s="18"/>
      <c r="Z18" s="26"/>
    </row>
    <row r="19" spans="1:26">
      <c r="A19" s="7">
        <v>11</v>
      </c>
      <c r="B19" s="13">
        <v>4</v>
      </c>
      <c r="C19" s="18"/>
      <c r="D19" s="18"/>
      <c r="E19" s="21"/>
      <c r="F19" s="13">
        <v>2</v>
      </c>
      <c r="G19" s="18"/>
      <c r="H19" s="18"/>
      <c r="I19" s="21"/>
      <c r="J19" s="13">
        <f t="shared" si="0"/>
        <v>6</v>
      </c>
      <c r="K19" s="18"/>
      <c r="L19" s="18"/>
      <c r="M19" s="21"/>
      <c r="N19" s="30">
        <v>62</v>
      </c>
      <c r="O19" s="12">
        <v>5</v>
      </c>
      <c r="P19" s="17"/>
      <c r="Q19" s="17"/>
      <c r="R19" s="20"/>
      <c r="S19" s="12">
        <v>6</v>
      </c>
      <c r="T19" s="17"/>
      <c r="U19" s="17"/>
      <c r="V19" s="20"/>
      <c r="W19" s="12">
        <f t="shared" si="1"/>
        <v>11</v>
      </c>
      <c r="X19" s="17"/>
      <c r="Y19" s="17"/>
      <c r="Z19" s="25"/>
    </row>
    <row r="20" spans="1:26">
      <c r="A20" s="6">
        <v>12</v>
      </c>
      <c r="B20" s="12">
        <v>2</v>
      </c>
      <c r="C20" s="17"/>
      <c r="D20" s="17"/>
      <c r="E20" s="20"/>
      <c r="F20" s="12">
        <v>3</v>
      </c>
      <c r="G20" s="17"/>
      <c r="H20" s="17"/>
      <c r="I20" s="20"/>
      <c r="J20" s="12">
        <f t="shared" si="0"/>
        <v>5</v>
      </c>
      <c r="K20" s="17"/>
      <c r="L20" s="17"/>
      <c r="M20" s="20"/>
      <c r="N20" s="29">
        <v>63</v>
      </c>
      <c r="O20" s="13">
        <v>5</v>
      </c>
      <c r="P20" s="18"/>
      <c r="Q20" s="18"/>
      <c r="R20" s="21"/>
      <c r="S20" s="13">
        <v>3</v>
      </c>
      <c r="T20" s="18"/>
      <c r="U20" s="18"/>
      <c r="V20" s="21"/>
      <c r="W20" s="13">
        <f t="shared" si="1"/>
        <v>8</v>
      </c>
      <c r="X20" s="18"/>
      <c r="Y20" s="18"/>
      <c r="Z20" s="26"/>
    </row>
    <row r="21" spans="1:26">
      <c r="A21" s="7">
        <v>13</v>
      </c>
      <c r="B21" s="13">
        <v>2</v>
      </c>
      <c r="C21" s="18"/>
      <c r="D21" s="18"/>
      <c r="E21" s="21"/>
      <c r="F21" s="13">
        <v>2</v>
      </c>
      <c r="G21" s="18"/>
      <c r="H21" s="18"/>
      <c r="I21" s="21"/>
      <c r="J21" s="13">
        <f t="shared" si="0"/>
        <v>4</v>
      </c>
      <c r="K21" s="18"/>
      <c r="L21" s="18"/>
      <c r="M21" s="21"/>
      <c r="N21" s="30">
        <v>64</v>
      </c>
      <c r="O21" s="12">
        <v>3</v>
      </c>
      <c r="P21" s="17"/>
      <c r="Q21" s="17"/>
      <c r="R21" s="20"/>
      <c r="S21" s="12">
        <v>5</v>
      </c>
      <c r="T21" s="17"/>
      <c r="U21" s="17"/>
      <c r="V21" s="20"/>
      <c r="W21" s="12">
        <f t="shared" si="1"/>
        <v>8</v>
      </c>
      <c r="X21" s="17"/>
      <c r="Y21" s="17"/>
      <c r="Z21" s="25"/>
    </row>
    <row r="22" spans="1:26">
      <c r="A22" s="6">
        <v>14</v>
      </c>
      <c r="B22" s="12">
        <v>2</v>
      </c>
      <c r="C22" s="17"/>
      <c r="D22" s="17"/>
      <c r="E22" s="20"/>
      <c r="F22" s="12">
        <v>5</v>
      </c>
      <c r="G22" s="17"/>
      <c r="H22" s="17"/>
      <c r="I22" s="20"/>
      <c r="J22" s="12">
        <f t="shared" si="0"/>
        <v>7</v>
      </c>
      <c r="K22" s="17"/>
      <c r="L22" s="17"/>
      <c r="M22" s="20"/>
      <c r="N22" s="29">
        <v>65</v>
      </c>
      <c r="O22" s="13">
        <v>5</v>
      </c>
      <c r="P22" s="18"/>
      <c r="Q22" s="18"/>
      <c r="R22" s="21"/>
      <c r="S22" s="13">
        <v>5</v>
      </c>
      <c r="T22" s="18"/>
      <c r="U22" s="18"/>
      <c r="V22" s="21"/>
      <c r="W22" s="13">
        <f t="shared" si="1"/>
        <v>10</v>
      </c>
      <c r="X22" s="18"/>
      <c r="Y22" s="18"/>
      <c r="Z22" s="26"/>
    </row>
    <row r="23" spans="1:26">
      <c r="A23" s="7">
        <v>15</v>
      </c>
      <c r="B23" s="13">
        <v>4</v>
      </c>
      <c r="C23" s="18"/>
      <c r="D23" s="18"/>
      <c r="E23" s="21"/>
      <c r="F23" s="13">
        <v>1</v>
      </c>
      <c r="G23" s="18"/>
      <c r="H23" s="18"/>
      <c r="I23" s="21"/>
      <c r="J23" s="13">
        <f t="shared" si="0"/>
        <v>5</v>
      </c>
      <c r="K23" s="18"/>
      <c r="L23" s="18"/>
      <c r="M23" s="21"/>
      <c r="N23" s="30">
        <v>66</v>
      </c>
      <c r="O23" s="12">
        <v>3</v>
      </c>
      <c r="P23" s="17"/>
      <c r="Q23" s="17"/>
      <c r="R23" s="20"/>
      <c r="S23" s="12">
        <v>6</v>
      </c>
      <c r="T23" s="17"/>
      <c r="U23" s="17"/>
      <c r="V23" s="20"/>
      <c r="W23" s="12">
        <f t="shared" si="1"/>
        <v>9</v>
      </c>
      <c r="X23" s="17"/>
      <c r="Y23" s="17"/>
      <c r="Z23" s="25"/>
    </row>
    <row r="24" spans="1:26">
      <c r="A24" s="6">
        <v>16</v>
      </c>
      <c r="B24" s="12">
        <v>7</v>
      </c>
      <c r="C24" s="17"/>
      <c r="D24" s="17"/>
      <c r="E24" s="20"/>
      <c r="F24" s="12">
        <v>1</v>
      </c>
      <c r="G24" s="17"/>
      <c r="H24" s="17"/>
      <c r="I24" s="20"/>
      <c r="J24" s="12">
        <f t="shared" si="0"/>
        <v>8</v>
      </c>
      <c r="K24" s="17"/>
      <c r="L24" s="17"/>
      <c r="M24" s="20"/>
      <c r="N24" s="29">
        <v>67</v>
      </c>
      <c r="O24" s="13">
        <v>5</v>
      </c>
      <c r="P24" s="18"/>
      <c r="Q24" s="18"/>
      <c r="R24" s="21"/>
      <c r="S24" s="13">
        <v>6</v>
      </c>
      <c r="T24" s="18"/>
      <c r="U24" s="18"/>
      <c r="V24" s="21"/>
      <c r="W24" s="13">
        <f t="shared" si="1"/>
        <v>11</v>
      </c>
      <c r="X24" s="18"/>
      <c r="Y24" s="18"/>
      <c r="Z24" s="26"/>
    </row>
    <row r="25" spans="1:26">
      <c r="A25" s="7">
        <v>17</v>
      </c>
      <c r="B25" s="13">
        <v>3</v>
      </c>
      <c r="C25" s="18"/>
      <c r="D25" s="18"/>
      <c r="E25" s="21"/>
      <c r="F25" s="13">
        <v>5</v>
      </c>
      <c r="G25" s="18"/>
      <c r="H25" s="18"/>
      <c r="I25" s="21"/>
      <c r="J25" s="13">
        <f t="shared" si="0"/>
        <v>8</v>
      </c>
      <c r="K25" s="18"/>
      <c r="L25" s="18"/>
      <c r="M25" s="21"/>
      <c r="N25" s="30">
        <v>68</v>
      </c>
      <c r="O25" s="12">
        <v>4</v>
      </c>
      <c r="P25" s="17"/>
      <c r="Q25" s="17"/>
      <c r="R25" s="20"/>
      <c r="S25" s="12">
        <v>2</v>
      </c>
      <c r="T25" s="17"/>
      <c r="U25" s="17"/>
      <c r="V25" s="20"/>
      <c r="W25" s="12">
        <f t="shared" si="1"/>
        <v>6</v>
      </c>
      <c r="X25" s="17"/>
      <c r="Y25" s="17"/>
      <c r="Z25" s="25"/>
    </row>
    <row r="26" spans="1:26">
      <c r="A26" s="6">
        <v>18</v>
      </c>
      <c r="B26" s="12">
        <v>2</v>
      </c>
      <c r="C26" s="17"/>
      <c r="D26" s="17"/>
      <c r="E26" s="20"/>
      <c r="F26" s="12">
        <v>3</v>
      </c>
      <c r="G26" s="17"/>
      <c r="H26" s="17"/>
      <c r="I26" s="20"/>
      <c r="J26" s="12">
        <f t="shared" si="0"/>
        <v>5</v>
      </c>
      <c r="K26" s="17"/>
      <c r="L26" s="17"/>
      <c r="M26" s="20"/>
      <c r="N26" s="29">
        <v>69</v>
      </c>
      <c r="O26" s="13">
        <v>4</v>
      </c>
      <c r="P26" s="18"/>
      <c r="Q26" s="18"/>
      <c r="R26" s="21"/>
      <c r="S26" s="13">
        <v>5</v>
      </c>
      <c r="T26" s="18"/>
      <c r="U26" s="18"/>
      <c r="V26" s="21"/>
      <c r="W26" s="13">
        <f t="shared" si="1"/>
        <v>9</v>
      </c>
      <c r="X26" s="18"/>
      <c r="Y26" s="18"/>
      <c r="Z26" s="26"/>
    </row>
    <row r="27" spans="1:26">
      <c r="A27" s="7">
        <v>19</v>
      </c>
      <c r="B27" s="13">
        <v>2</v>
      </c>
      <c r="C27" s="18"/>
      <c r="D27" s="18"/>
      <c r="E27" s="21"/>
      <c r="F27" s="13">
        <v>4</v>
      </c>
      <c r="G27" s="18"/>
      <c r="H27" s="18"/>
      <c r="I27" s="21"/>
      <c r="J27" s="13">
        <f t="shared" si="0"/>
        <v>6</v>
      </c>
      <c r="K27" s="18"/>
      <c r="L27" s="18"/>
      <c r="M27" s="21"/>
      <c r="N27" s="30">
        <v>70</v>
      </c>
      <c r="O27" s="12">
        <v>5</v>
      </c>
      <c r="P27" s="17"/>
      <c r="Q27" s="17"/>
      <c r="R27" s="20"/>
      <c r="S27" s="12">
        <v>9</v>
      </c>
      <c r="T27" s="17"/>
      <c r="U27" s="17"/>
      <c r="V27" s="20"/>
      <c r="W27" s="12">
        <f t="shared" si="1"/>
        <v>14</v>
      </c>
      <c r="X27" s="17"/>
      <c r="Y27" s="17"/>
      <c r="Z27" s="25"/>
    </row>
    <row r="28" spans="1:26">
      <c r="A28" s="6">
        <v>20</v>
      </c>
      <c r="B28" s="12">
        <v>4</v>
      </c>
      <c r="C28" s="17"/>
      <c r="D28" s="17"/>
      <c r="E28" s="20"/>
      <c r="F28" s="12">
        <v>1</v>
      </c>
      <c r="G28" s="17"/>
      <c r="H28" s="17"/>
      <c r="I28" s="20"/>
      <c r="J28" s="12">
        <f t="shared" si="0"/>
        <v>5</v>
      </c>
      <c r="K28" s="17"/>
      <c r="L28" s="17"/>
      <c r="M28" s="20"/>
      <c r="N28" s="29">
        <v>71</v>
      </c>
      <c r="O28" s="13">
        <v>6</v>
      </c>
      <c r="P28" s="18"/>
      <c r="Q28" s="18"/>
      <c r="R28" s="21"/>
      <c r="S28" s="13">
        <v>3</v>
      </c>
      <c r="T28" s="18"/>
      <c r="U28" s="18"/>
      <c r="V28" s="21"/>
      <c r="W28" s="13">
        <f t="shared" si="1"/>
        <v>9</v>
      </c>
      <c r="X28" s="18"/>
      <c r="Y28" s="18"/>
      <c r="Z28" s="26"/>
    </row>
    <row r="29" spans="1:26">
      <c r="A29" s="7">
        <v>21</v>
      </c>
      <c r="B29" s="13">
        <v>2</v>
      </c>
      <c r="C29" s="18"/>
      <c r="D29" s="18"/>
      <c r="E29" s="21"/>
      <c r="F29" s="13">
        <v>5</v>
      </c>
      <c r="G29" s="18"/>
      <c r="H29" s="18"/>
      <c r="I29" s="21"/>
      <c r="J29" s="13">
        <f t="shared" si="0"/>
        <v>7</v>
      </c>
      <c r="K29" s="18"/>
      <c r="L29" s="18"/>
      <c r="M29" s="21"/>
      <c r="N29" s="30">
        <v>72</v>
      </c>
      <c r="O29" s="12">
        <v>5</v>
      </c>
      <c r="P29" s="17"/>
      <c r="Q29" s="17"/>
      <c r="R29" s="20"/>
      <c r="S29" s="12">
        <v>2</v>
      </c>
      <c r="T29" s="17"/>
      <c r="U29" s="17"/>
      <c r="V29" s="20"/>
      <c r="W29" s="12">
        <f t="shared" si="1"/>
        <v>7</v>
      </c>
      <c r="X29" s="17"/>
      <c r="Y29" s="17"/>
      <c r="Z29" s="25"/>
    </row>
    <row r="30" spans="1:26">
      <c r="A30" s="6">
        <v>22</v>
      </c>
      <c r="B30" s="12">
        <v>3</v>
      </c>
      <c r="C30" s="17"/>
      <c r="D30" s="17"/>
      <c r="E30" s="20"/>
      <c r="F30" s="12">
        <v>3</v>
      </c>
      <c r="G30" s="17"/>
      <c r="H30" s="17"/>
      <c r="I30" s="20"/>
      <c r="J30" s="12">
        <f t="shared" si="0"/>
        <v>6</v>
      </c>
      <c r="K30" s="17"/>
      <c r="L30" s="17"/>
      <c r="M30" s="20"/>
      <c r="N30" s="29">
        <v>73</v>
      </c>
      <c r="O30" s="13">
        <v>5</v>
      </c>
      <c r="P30" s="18"/>
      <c r="Q30" s="18"/>
      <c r="R30" s="21"/>
      <c r="S30" s="13">
        <v>4</v>
      </c>
      <c r="T30" s="18"/>
      <c r="U30" s="18"/>
      <c r="V30" s="21"/>
      <c r="W30" s="13">
        <f t="shared" si="1"/>
        <v>9</v>
      </c>
      <c r="X30" s="18"/>
      <c r="Y30" s="18"/>
      <c r="Z30" s="26"/>
    </row>
    <row r="31" spans="1:26">
      <c r="A31" s="7">
        <v>23</v>
      </c>
      <c r="B31" s="13">
        <v>1</v>
      </c>
      <c r="C31" s="18"/>
      <c r="D31" s="18"/>
      <c r="E31" s="21"/>
      <c r="F31" s="13">
        <v>2</v>
      </c>
      <c r="G31" s="18"/>
      <c r="H31" s="18"/>
      <c r="I31" s="21"/>
      <c r="J31" s="13">
        <f t="shared" si="0"/>
        <v>3</v>
      </c>
      <c r="K31" s="18"/>
      <c r="L31" s="18"/>
      <c r="M31" s="21"/>
      <c r="N31" s="30">
        <v>74</v>
      </c>
      <c r="O31" s="12">
        <v>5</v>
      </c>
      <c r="P31" s="17"/>
      <c r="Q31" s="17"/>
      <c r="R31" s="20"/>
      <c r="S31" s="12">
        <v>6</v>
      </c>
      <c r="T31" s="17"/>
      <c r="U31" s="17"/>
      <c r="V31" s="20"/>
      <c r="W31" s="12">
        <f t="shared" si="1"/>
        <v>11</v>
      </c>
      <c r="X31" s="17"/>
      <c r="Y31" s="17"/>
      <c r="Z31" s="25"/>
    </row>
    <row r="32" spans="1:26">
      <c r="A32" s="6">
        <v>24</v>
      </c>
      <c r="B32" s="12">
        <v>4</v>
      </c>
      <c r="C32" s="17"/>
      <c r="D32" s="17"/>
      <c r="E32" s="20"/>
      <c r="F32" s="12">
        <v>4</v>
      </c>
      <c r="G32" s="17"/>
      <c r="H32" s="17"/>
      <c r="I32" s="20"/>
      <c r="J32" s="12">
        <f t="shared" si="0"/>
        <v>8</v>
      </c>
      <c r="K32" s="17"/>
      <c r="L32" s="17"/>
      <c r="M32" s="20"/>
      <c r="N32" s="29">
        <v>75</v>
      </c>
      <c r="O32" s="13">
        <v>2</v>
      </c>
      <c r="P32" s="18"/>
      <c r="Q32" s="18"/>
      <c r="R32" s="21"/>
      <c r="S32" s="13">
        <v>8</v>
      </c>
      <c r="T32" s="18"/>
      <c r="U32" s="18"/>
      <c r="V32" s="21"/>
      <c r="W32" s="13">
        <f t="shared" si="1"/>
        <v>10</v>
      </c>
      <c r="X32" s="18"/>
      <c r="Y32" s="18"/>
      <c r="Z32" s="26"/>
    </row>
    <row r="33" spans="1:26">
      <c r="A33" s="7">
        <v>25</v>
      </c>
      <c r="B33" s="13">
        <v>1</v>
      </c>
      <c r="C33" s="18"/>
      <c r="D33" s="18"/>
      <c r="E33" s="21"/>
      <c r="F33" s="13">
        <f>0</f>
        <v>0</v>
      </c>
      <c r="G33" s="18"/>
      <c r="H33" s="18"/>
      <c r="I33" s="21"/>
      <c r="J33" s="13">
        <f t="shared" si="0"/>
        <v>1</v>
      </c>
      <c r="K33" s="18"/>
      <c r="L33" s="18"/>
      <c r="M33" s="21"/>
      <c r="N33" s="30">
        <v>76</v>
      </c>
      <c r="O33" s="12">
        <v>1</v>
      </c>
      <c r="P33" s="17"/>
      <c r="Q33" s="17"/>
      <c r="R33" s="20"/>
      <c r="S33" s="12">
        <v>6</v>
      </c>
      <c r="T33" s="17"/>
      <c r="U33" s="17"/>
      <c r="V33" s="20"/>
      <c r="W33" s="12">
        <f t="shared" si="1"/>
        <v>7</v>
      </c>
      <c r="X33" s="17"/>
      <c r="Y33" s="17"/>
      <c r="Z33" s="25"/>
    </row>
    <row r="34" spans="1:26">
      <c r="A34" s="6">
        <v>26</v>
      </c>
      <c r="B34" s="12">
        <v>3</v>
      </c>
      <c r="C34" s="17"/>
      <c r="D34" s="17"/>
      <c r="E34" s="20"/>
      <c r="F34" s="12">
        <f>0</f>
        <v>0</v>
      </c>
      <c r="G34" s="17"/>
      <c r="H34" s="17"/>
      <c r="I34" s="20"/>
      <c r="J34" s="12">
        <f t="shared" si="0"/>
        <v>3</v>
      </c>
      <c r="K34" s="17"/>
      <c r="L34" s="17"/>
      <c r="M34" s="20"/>
      <c r="N34" s="29">
        <v>77</v>
      </c>
      <c r="O34" s="13">
        <v>7</v>
      </c>
      <c r="P34" s="18"/>
      <c r="Q34" s="18"/>
      <c r="R34" s="21"/>
      <c r="S34" s="13">
        <v>5</v>
      </c>
      <c r="T34" s="18"/>
      <c r="U34" s="18"/>
      <c r="V34" s="21"/>
      <c r="W34" s="13">
        <f t="shared" si="1"/>
        <v>12</v>
      </c>
      <c r="X34" s="18"/>
      <c r="Y34" s="18"/>
      <c r="Z34" s="26"/>
    </row>
    <row r="35" spans="1:26">
      <c r="A35" s="7">
        <v>27</v>
      </c>
      <c r="B35" s="13">
        <f>0</f>
        <v>0</v>
      </c>
      <c r="C35" s="18"/>
      <c r="D35" s="18"/>
      <c r="E35" s="21"/>
      <c r="F35" s="13">
        <v>4</v>
      </c>
      <c r="G35" s="18"/>
      <c r="H35" s="18"/>
      <c r="I35" s="21"/>
      <c r="J35" s="13">
        <f t="shared" si="0"/>
        <v>4</v>
      </c>
      <c r="K35" s="18"/>
      <c r="L35" s="18"/>
      <c r="M35" s="21"/>
      <c r="N35" s="30">
        <v>78</v>
      </c>
      <c r="O35" s="12">
        <v>7</v>
      </c>
      <c r="P35" s="17"/>
      <c r="Q35" s="17"/>
      <c r="R35" s="20"/>
      <c r="S35" s="12">
        <v>3</v>
      </c>
      <c r="T35" s="17"/>
      <c r="U35" s="17"/>
      <c r="V35" s="20"/>
      <c r="W35" s="12">
        <f t="shared" si="1"/>
        <v>10</v>
      </c>
      <c r="X35" s="17"/>
      <c r="Y35" s="17"/>
      <c r="Z35" s="25"/>
    </row>
    <row r="36" spans="1:26">
      <c r="A36" s="6">
        <v>28</v>
      </c>
      <c r="B36" s="12">
        <v>4</v>
      </c>
      <c r="C36" s="17"/>
      <c r="D36" s="17"/>
      <c r="E36" s="20"/>
      <c r="F36" s="12">
        <v>2</v>
      </c>
      <c r="G36" s="17"/>
      <c r="H36" s="17"/>
      <c r="I36" s="20"/>
      <c r="J36" s="12">
        <f t="shared" si="0"/>
        <v>6</v>
      </c>
      <c r="K36" s="17"/>
      <c r="L36" s="17"/>
      <c r="M36" s="20"/>
      <c r="N36" s="29">
        <v>79</v>
      </c>
      <c r="O36" s="13">
        <v>3</v>
      </c>
      <c r="P36" s="18"/>
      <c r="Q36" s="18"/>
      <c r="R36" s="21"/>
      <c r="S36" s="13">
        <v>2</v>
      </c>
      <c r="T36" s="18"/>
      <c r="U36" s="18"/>
      <c r="V36" s="21"/>
      <c r="W36" s="13">
        <f t="shared" si="1"/>
        <v>5</v>
      </c>
      <c r="X36" s="18"/>
      <c r="Y36" s="18"/>
      <c r="Z36" s="26"/>
    </row>
    <row r="37" spans="1:26">
      <c r="A37" s="7">
        <v>29</v>
      </c>
      <c r="B37" s="13">
        <v>1</v>
      </c>
      <c r="C37" s="18"/>
      <c r="D37" s="18"/>
      <c r="E37" s="21"/>
      <c r="F37" s="13">
        <v>2</v>
      </c>
      <c r="G37" s="18"/>
      <c r="H37" s="18"/>
      <c r="I37" s="21"/>
      <c r="J37" s="13">
        <f t="shared" si="0"/>
        <v>3</v>
      </c>
      <c r="K37" s="18"/>
      <c r="L37" s="18"/>
      <c r="M37" s="21"/>
      <c r="N37" s="30">
        <v>80</v>
      </c>
      <c r="O37" s="12">
        <f>0</f>
        <v>0</v>
      </c>
      <c r="P37" s="17"/>
      <c r="Q37" s="17"/>
      <c r="R37" s="20"/>
      <c r="S37" s="12">
        <v>2</v>
      </c>
      <c r="T37" s="17"/>
      <c r="U37" s="17"/>
      <c r="V37" s="20"/>
      <c r="W37" s="12">
        <f t="shared" si="1"/>
        <v>2</v>
      </c>
      <c r="X37" s="17"/>
      <c r="Y37" s="17"/>
      <c r="Z37" s="25"/>
    </row>
    <row r="38" spans="1:26">
      <c r="A38" s="6">
        <v>30</v>
      </c>
      <c r="B38" s="12">
        <v>5</v>
      </c>
      <c r="C38" s="17"/>
      <c r="D38" s="17"/>
      <c r="E38" s="20"/>
      <c r="F38" s="12">
        <v>2</v>
      </c>
      <c r="G38" s="17"/>
      <c r="H38" s="17"/>
      <c r="I38" s="20"/>
      <c r="J38" s="12">
        <f t="shared" si="0"/>
        <v>7</v>
      </c>
      <c r="K38" s="17"/>
      <c r="L38" s="17"/>
      <c r="M38" s="20"/>
      <c r="N38" s="29">
        <v>81</v>
      </c>
      <c r="O38" s="13">
        <v>3</v>
      </c>
      <c r="P38" s="18"/>
      <c r="Q38" s="18"/>
      <c r="R38" s="21"/>
      <c r="S38" s="13">
        <v>4</v>
      </c>
      <c r="T38" s="18"/>
      <c r="U38" s="18"/>
      <c r="V38" s="21"/>
      <c r="W38" s="13">
        <f t="shared" si="1"/>
        <v>7</v>
      </c>
      <c r="X38" s="18"/>
      <c r="Y38" s="18"/>
      <c r="Z38" s="26"/>
    </row>
    <row r="39" spans="1:26">
      <c r="A39" s="7">
        <v>31</v>
      </c>
      <c r="B39" s="13">
        <v>4</v>
      </c>
      <c r="C39" s="18"/>
      <c r="D39" s="18"/>
      <c r="E39" s="21"/>
      <c r="F39" s="13">
        <v>1</v>
      </c>
      <c r="G39" s="18"/>
      <c r="H39" s="18"/>
      <c r="I39" s="21"/>
      <c r="J39" s="13">
        <f t="shared" si="0"/>
        <v>5</v>
      </c>
      <c r="K39" s="18"/>
      <c r="L39" s="18"/>
      <c r="M39" s="21"/>
      <c r="N39" s="30">
        <v>82</v>
      </c>
      <c r="O39" s="12">
        <v>5</v>
      </c>
      <c r="P39" s="17"/>
      <c r="Q39" s="17"/>
      <c r="R39" s="20"/>
      <c r="S39" s="12">
        <v>2</v>
      </c>
      <c r="T39" s="17"/>
      <c r="U39" s="17"/>
      <c r="V39" s="20"/>
      <c r="W39" s="12">
        <f t="shared" si="1"/>
        <v>7</v>
      </c>
      <c r="X39" s="17"/>
      <c r="Y39" s="17"/>
      <c r="Z39" s="25"/>
    </row>
    <row r="40" spans="1:26">
      <c r="A40" s="6">
        <v>32</v>
      </c>
      <c r="B40" s="12">
        <v>1</v>
      </c>
      <c r="C40" s="17"/>
      <c r="D40" s="17"/>
      <c r="E40" s="20"/>
      <c r="F40" s="12">
        <v>4</v>
      </c>
      <c r="G40" s="17"/>
      <c r="H40" s="17"/>
      <c r="I40" s="20"/>
      <c r="J40" s="12">
        <f t="shared" si="0"/>
        <v>5</v>
      </c>
      <c r="K40" s="17"/>
      <c r="L40" s="17"/>
      <c r="M40" s="20"/>
      <c r="N40" s="29">
        <v>83</v>
      </c>
      <c r="O40" s="13">
        <v>2</v>
      </c>
      <c r="P40" s="18"/>
      <c r="Q40" s="18"/>
      <c r="R40" s="21"/>
      <c r="S40" s="13">
        <v>4</v>
      </c>
      <c r="T40" s="18"/>
      <c r="U40" s="18"/>
      <c r="V40" s="21"/>
      <c r="W40" s="13">
        <f t="shared" si="1"/>
        <v>6</v>
      </c>
      <c r="X40" s="18"/>
      <c r="Y40" s="18"/>
      <c r="Z40" s="26"/>
    </row>
    <row r="41" spans="1:26">
      <c r="A41" s="7">
        <v>33</v>
      </c>
      <c r="B41" s="13">
        <v>3</v>
      </c>
      <c r="C41" s="18"/>
      <c r="D41" s="18"/>
      <c r="E41" s="21"/>
      <c r="F41" s="13">
        <v>6</v>
      </c>
      <c r="G41" s="18"/>
      <c r="H41" s="18"/>
      <c r="I41" s="21"/>
      <c r="J41" s="13">
        <f t="shared" si="0"/>
        <v>9</v>
      </c>
      <c r="K41" s="18"/>
      <c r="L41" s="18"/>
      <c r="M41" s="21"/>
      <c r="N41" s="30">
        <v>84</v>
      </c>
      <c r="O41" s="12">
        <v>1</v>
      </c>
      <c r="P41" s="17"/>
      <c r="Q41" s="17"/>
      <c r="R41" s="20"/>
      <c r="S41" s="12">
        <v>2</v>
      </c>
      <c r="T41" s="17"/>
      <c r="U41" s="17"/>
      <c r="V41" s="20"/>
      <c r="W41" s="12">
        <f t="shared" si="1"/>
        <v>3</v>
      </c>
      <c r="X41" s="17"/>
      <c r="Y41" s="17"/>
      <c r="Z41" s="25"/>
    </row>
    <row r="42" spans="1:26">
      <c r="A42" s="6">
        <v>34</v>
      </c>
      <c r="B42" s="12">
        <v>1</v>
      </c>
      <c r="C42" s="17"/>
      <c r="D42" s="17"/>
      <c r="E42" s="20"/>
      <c r="F42" s="12">
        <v>1</v>
      </c>
      <c r="G42" s="17"/>
      <c r="H42" s="17"/>
      <c r="I42" s="20"/>
      <c r="J42" s="12">
        <f t="shared" si="0"/>
        <v>2</v>
      </c>
      <c r="K42" s="17"/>
      <c r="L42" s="17"/>
      <c r="M42" s="20"/>
      <c r="N42" s="29">
        <v>85</v>
      </c>
      <c r="O42" s="13">
        <v>1</v>
      </c>
      <c r="P42" s="18"/>
      <c r="Q42" s="18"/>
      <c r="R42" s="21"/>
      <c r="S42" s="13">
        <v>3</v>
      </c>
      <c r="T42" s="18"/>
      <c r="U42" s="18"/>
      <c r="V42" s="21"/>
      <c r="W42" s="13">
        <f t="shared" si="1"/>
        <v>4</v>
      </c>
      <c r="X42" s="18"/>
      <c r="Y42" s="18"/>
      <c r="Z42" s="26"/>
    </row>
    <row r="43" spans="1:26">
      <c r="A43" s="7">
        <v>35</v>
      </c>
      <c r="B43" s="13">
        <v>3</v>
      </c>
      <c r="C43" s="18"/>
      <c r="D43" s="18"/>
      <c r="E43" s="21"/>
      <c r="F43" s="13">
        <v>5</v>
      </c>
      <c r="G43" s="18"/>
      <c r="H43" s="18"/>
      <c r="I43" s="21"/>
      <c r="J43" s="13">
        <f t="shared" si="0"/>
        <v>8</v>
      </c>
      <c r="K43" s="18"/>
      <c r="L43" s="18"/>
      <c r="M43" s="21"/>
      <c r="N43" s="30">
        <v>86</v>
      </c>
      <c r="O43" s="12">
        <f>0</f>
        <v>0</v>
      </c>
      <c r="P43" s="17"/>
      <c r="Q43" s="17"/>
      <c r="R43" s="20"/>
      <c r="S43" s="12">
        <v>2</v>
      </c>
      <c r="T43" s="17"/>
      <c r="U43" s="17"/>
      <c r="V43" s="20"/>
      <c r="W43" s="12">
        <f t="shared" si="1"/>
        <v>2</v>
      </c>
      <c r="X43" s="17"/>
      <c r="Y43" s="17"/>
      <c r="Z43" s="25"/>
    </row>
    <row r="44" spans="1:26">
      <c r="A44" s="6">
        <v>36</v>
      </c>
      <c r="B44" s="12">
        <v>3</v>
      </c>
      <c r="C44" s="17"/>
      <c r="D44" s="17"/>
      <c r="E44" s="20"/>
      <c r="F44" s="12">
        <v>4</v>
      </c>
      <c r="G44" s="17"/>
      <c r="H44" s="17"/>
      <c r="I44" s="20"/>
      <c r="J44" s="12">
        <f t="shared" si="0"/>
        <v>7</v>
      </c>
      <c r="K44" s="17"/>
      <c r="L44" s="17"/>
      <c r="M44" s="20"/>
      <c r="N44" s="29">
        <v>87</v>
      </c>
      <c r="O44" s="13">
        <f>0</f>
        <v>0</v>
      </c>
      <c r="P44" s="18"/>
      <c r="Q44" s="18"/>
      <c r="R44" s="21"/>
      <c r="S44" s="13">
        <v>4</v>
      </c>
      <c r="T44" s="18"/>
      <c r="U44" s="18"/>
      <c r="V44" s="21"/>
      <c r="W44" s="13">
        <f t="shared" si="1"/>
        <v>4</v>
      </c>
      <c r="X44" s="18"/>
      <c r="Y44" s="18"/>
      <c r="Z44" s="26"/>
    </row>
    <row r="45" spans="1:26">
      <c r="A45" s="7">
        <v>37</v>
      </c>
      <c r="B45" s="13">
        <v>1</v>
      </c>
      <c r="C45" s="18"/>
      <c r="D45" s="18"/>
      <c r="E45" s="21"/>
      <c r="F45" s="13">
        <v>4</v>
      </c>
      <c r="G45" s="18"/>
      <c r="H45" s="18"/>
      <c r="I45" s="21"/>
      <c r="J45" s="13">
        <f t="shared" si="0"/>
        <v>5</v>
      </c>
      <c r="K45" s="18"/>
      <c r="L45" s="18"/>
      <c r="M45" s="21"/>
      <c r="N45" s="30">
        <v>88</v>
      </c>
      <c r="O45" s="12">
        <v>1</v>
      </c>
      <c r="P45" s="17"/>
      <c r="Q45" s="17"/>
      <c r="R45" s="20"/>
      <c r="S45" s="12">
        <v>3</v>
      </c>
      <c r="T45" s="17"/>
      <c r="U45" s="17"/>
      <c r="V45" s="20"/>
      <c r="W45" s="12">
        <f t="shared" si="1"/>
        <v>4</v>
      </c>
      <c r="X45" s="17"/>
      <c r="Y45" s="17"/>
      <c r="Z45" s="25"/>
    </row>
    <row r="46" spans="1:26">
      <c r="A46" s="6">
        <v>38</v>
      </c>
      <c r="B46" s="12">
        <v>5</v>
      </c>
      <c r="C46" s="17"/>
      <c r="D46" s="17"/>
      <c r="E46" s="20"/>
      <c r="F46" s="12">
        <v>4</v>
      </c>
      <c r="G46" s="17"/>
      <c r="H46" s="17"/>
      <c r="I46" s="20"/>
      <c r="J46" s="12">
        <f t="shared" si="0"/>
        <v>9</v>
      </c>
      <c r="K46" s="17"/>
      <c r="L46" s="17"/>
      <c r="M46" s="20"/>
      <c r="N46" s="29">
        <v>89</v>
      </c>
      <c r="O46" s="13">
        <v>2</v>
      </c>
      <c r="P46" s="18"/>
      <c r="Q46" s="18"/>
      <c r="R46" s="21"/>
      <c r="S46" s="13">
        <v>4</v>
      </c>
      <c r="T46" s="18"/>
      <c r="U46" s="18"/>
      <c r="V46" s="21"/>
      <c r="W46" s="13">
        <f t="shared" si="1"/>
        <v>6</v>
      </c>
      <c r="X46" s="18"/>
      <c r="Y46" s="18"/>
      <c r="Z46" s="26"/>
    </row>
    <row r="47" spans="1:26">
      <c r="A47" s="7">
        <v>39</v>
      </c>
      <c r="B47" s="13">
        <v>3</v>
      </c>
      <c r="C47" s="18"/>
      <c r="D47" s="18"/>
      <c r="E47" s="21"/>
      <c r="F47" s="13">
        <v>3</v>
      </c>
      <c r="G47" s="18"/>
      <c r="H47" s="18"/>
      <c r="I47" s="21"/>
      <c r="J47" s="13">
        <f t="shared" si="0"/>
        <v>6</v>
      </c>
      <c r="K47" s="18"/>
      <c r="L47" s="18"/>
      <c r="M47" s="21"/>
      <c r="N47" s="30">
        <v>90</v>
      </c>
      <c r="O47" s="12">
        <v>3</v>
      </c>
      <c r="P47" s="17"/>
      <c r="Q47" s="17"/>
      <c r="R47" s="20"/>
      <c r="S47" s="12">
        <v>1</v>
      </c>
      <c r="T47" s="17"/>
      <c r="U47" s="17"/>
      <c r="V47" s="20"/>
      <c r="W47" s="12">
        <f t="shared" si="1"/>
        <v>4</v>
      </c>
      <c r="X47" s="17"/>
      <c r="Y47" s="17"/>
      <c r="Z47" s="25"/>
    </row>
    <row r="48" spans="1:26">
      <c r="A48" s="6">
        <v>40</v>
      </c>
      <c r="B48" s="12">
        <f>0</f>
        <v>0</v>
      </c>
      <c r="C48" s="17"/>
      <c r="D48" s="17"/>
      <c r="E48" s="20"/>
      <c r="F48" s="12">
        <v>5</v>
      </c>
      <c r="G48" s="17"/>
      <c r="H48" s="17"/>
      <c r="I48" s="20"/>
      <c r="J48" s="12">
        <f t="shared" si="0"/>
        <v>5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v>1</v>
      </c>
      <c r="T48" s="18"/>
      <c r="U48" s="18"/>
      <c r="V48" s="21"/>
      <c r="W48" s="13">
        <f t="shared" si="1"/>
        <v>1</v>
      </c>
      <c r="X48" s="18"/>
      <c r="Y48" s="18"/>
      <c r="Z48" s="26"/>
    </row>
    <row r="49" spans="1:26">
      <c r="A49" s="7">
        <v>41</v>
      </c>
      <c r="B49" s="13">
        <v>6</v>
      </c>
      <c r="C49" s="18"/>
      <c r="D49" s="18"/>
      <c r="E49" s="21"/>
      <c r="F49" s="13">
        <v>3</v>
      </c>
      <c r="G49" s="18"/>
      <c r="H49" s="18"/>
      <c r="I49" s="21"/>
      <c r="J49" s="13">
        <f t="shared" si="0"/>
        <v>9</v>
      </c>
      <c r="K49" s="18"/>
      <c r="L49" s="18"/>
      <c r="M49" s="21"/>
      <c r="N49" s="30">
        <v>92</v>
      </c>
      <c r="O49" s="12">
        <f>0</f>
        <v>0</v>
      </c>
      <c r="P49" s="17"/>
      <c r="Q49" s="17"/>
      <c r="R49" s="20"/>
      <c r="S49" s="12">
        <v>2</v>
      </c>
      <c r="T49" s="17"/>
      <c r="U49" s="17"/>
      <c r="V49" s="20"/>
      <c r="W49" s="12">
        <f t="shared" si="1"/>
        <v>2</v>
      </c>
      <c r="X49" s="17"/>
      <c r="Y49" s="17"/>
      <c r="Z49" s="25"/>
    </row>
    <row r="50" spans="1:26">
      <c r="A50" s="6">
        <v>42</v>
      </c>
      <c r="B50" s="12">
        <v>3</v>
      </c>
      <c r="C50" s="17"/>
      <c r="D50" s="17"/>
      <c r="E50" s="20"/>
      <c r="F50" s="12">
        <v>4</v>
      </c>
      <c r="G50" s="17"/>
      <c r="H50" s="17"/>
      <c r="I50" s="20"/>
      <c r="J50" s="12">
        <f t="shared" si="0"/>
        <v>7</v>
      </c>
      <c r="K50" s="17"/>
      <c r="L50" s="17"/>
      <c r="M50" s="20"/>
      <c r="N50" s="29">
        <v>93</v>
      </c>
      <c r="O50" s="13">
        <f>0</f>
        <v>0</v>
      </c>
      <c r="P50" s="18"/>
      <c r="Q50" s="18"/>
      <c r="R50" s="21"/>
      <c r="S50" s="13">
        <v>2</v>
      </c>
      <c r="T50" s="18"/>
      <c r="U50" s="18"/>
      <c r="V50" s="21"/>
      <c r="W50" s="13">
        <f t="shared" si="1"/>
        <v>2</v>
      </c>
      <c r="X50" s="18"/>
      <c r="Y50" s="18"/>
      <c r="Z50" s="26"/>
    </row>
    <row r="51" spans="1:26">
      <c r="A51" s="7">
        <v>43</v>
      </c>
      <c r="B51" s="13">
        <v>4</v>
      </c>
      <c r="C51" s="18"/>
      <c r="D51" s="18"/>
      <c r="E51" s="21"/>
      <c r="F51" s="13">
        <v>1</v>
      </c>
      <c r="G51" s="18"/>
      <c r="H51" s="18"/>
      <c r="I51" s="21"/>
      <c r="J51" s="13">
        <f t="shared" si="0"/>
        <v>5</v>
      </c>
      <c r="K51" s="18"/>
      <c r="L51" s="18"/>
      <c r="M51" s="21"/>
      <c r="N51" s="30">
        <v>94</v>
      </c>
      <c r="O51" s="12">
        <v>2</v>
      </c>
      <c r="P51" s="17"/>
      <c r="Q51" s="17"/>
      <c r="R51" s="20"/>
      <c r="S51" s="12">
        <v>1</v>
      </c>
      <c r="T51" s="17"/>
      <c r="U51" s="17"/>
      <c r="V51" s="20"/>
      <c r="W51" s="12">
        <f t="shared" si="1"/>
        <v>3</v>
      </c>
      <c r="X51" s="17"/>
      <c r="Y51" s="17"/>
      <c r="Z51" s="25"/>
    </row>
    <row r="52" spans="1:26">
      <c r="A52" s="6">
        <v>44</v>
      </c>
      <c r="B52" s="12">
        <v>2</v>
      </c>
      <c r="C52" s="17"/>
      <c r="D52" s="17"/>
      <c r="E52" s="20"/>
      <c r="F52" s="12">
        <f>0</f>
        <v>0</v>
      </c>
      <c r="G52" s="17"/>
      <c r="H52" s="17"/>
      <c r="I52" s="20"/>
      <c r="J52" s="12">
        <f t="shared" si="0"/>
        <v>2</v>
      </c>
      <c r="K52" s="17"/>
      <c r="L52" s="17"/>
      <c r="M52" s="20"/>
      <c r="N52" s="29">
        <v>95</v>
      </c>
      <c r="O52" s="13">
        <f t="shared" ref="O52:O57" si="2">0</f>
        <v>0</v>
      </c>
      <c r="P52" s="18"/>
      <c r="Q52" s="18"/>
      <c r="R52" s="21"/>
      <c r="S52" s="13">
        <f>0</f>
        <v>0</v>
      </c>
      <c r="T52" s="18"/>
      <c r="U52" s="18"/>
      <c r="V52" s="21"/>
      <c r="W52" s="13">
        <f t="shared" si="1"/>
        <v>0</v>
      </c>
      <c r="X52" s="18"/>
      <c r="Y52" s="18"/>
      <c r="Z52" s="26"/>
    </row>
    <row r="53" spans="1:26">
      <c r="A53" s="7">
        <v>45</v>
      </c>
      <c r="B53" s="13">
        <v>4</v>
      </c>
      <c r="C53" s="18"/>
      <c r="D53" s="18"/>
      <c r="E53" s="21"/>
      <c r="F53" s="13">
        <v>3</v>
      </c>
      <c r="G53" s="18"/>
      <c r="H53" s="18"/>
      <c r="I53" s="21"/>
      <c r="J53" s="13">
        <f t="shared" si="0"/>
        <v>7</v>
      </c>
      <c r="K53" s="18"/>
      <c r="L53" s="18"/>
      <c r="M53" s="21"/>
      <c r="N53" s="30">
        <v>96</v>
      </c>
      <c r="O53" s="12">
        <f t="shared" si="2"/>
        <v>0</v>
      </c>
      <c r="P53" s="17"/>
      <c r="Q53" s="17"/>
      <c r="R53" s="20"/>
      <c r="S53" s="12">
        <v>1</v>
      </c>
      <c r="T53" s="17"/>
      <c r="U53" s="17"/>
      <c r="V53" s="20"/>
      <c r="W53" s="12">
        <f t="shared" si="1"/>
        <v>1</v>
      </c>
      <c r="X53" s="17"/>
      <c r="Y53" s="17"/>
      <c r="Z53" s="25"/>
    </row>
    <row r="54" spans="1:26">
      <c r="A54" s="6">
        <v>46</v>
      </c>
      <c r="B54" s="12">
        <v>1</v>
      </c>
      <c r="C54" s="17"/>
      <c r="D54" s="17"/>
      <c r="E54" s="20"/>
      <c r="F54" s="12">
        <v>4</v>
      </c>
      <c r="G54" s="17"/>
      <c r="H54" s="17"/>
      <c r="I54" s="20"/>
      <c r="J54" s="12">
        <f t="shared" si="0"/>
        <v>5</v>
      </c>
      <c r="K54" s="17"/>
      <c r="L54" s="17"/>
      <c r="M54" s="20"/>
      <c r="N54" s="29">
        <v>97</v>
      </c>
      <c r="O54" s="13">
        <f t="shared" si="2"/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v>2</v>
      </c>
      <c r="C55" s="18"/>
      <c r="D55" s="18"/>
      <c r="E55" s="21"/>
      <c r="F55" s="13">
        <v>2</v>
      </c>
      <c r="G55" s="18"/>
      <c r="H55" s="18"/>
      <c r="I55" s="21"/>
      <c r="J55" s="13">
        <f t="shared" si="0"/>
        <v>4</v>
      </c>
      <c r="K55" s="18"/>
      <c r="L55" s="18"/>
      <c r="M55" s="21"/>
      <c r="N55" s="30">
        <v>98</v>
      </c>
      <c r="O55" s="12">
        <f t="shared" si="2"/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7</v>
      </c>
      <c r="C56" s="17"/>
      <c r="D56" s="17"/>
      <c r="E56" s="20"/>
      <c r="F56" s="12">
        <v>5</v>
      </c>
      <c r="G56" s="17"/>
      <c r="H56" s="17"/>
      <c r="I56" s="20"/>
      <c r="J56" s="12">
        <f t="shared" si="0"/>
        <v>12</v>
      </c>
      <c r="K56" s="17"/>
      <c r="L56" s="17"/>
      <c r="M56" s="20"/>
      <c r="N56" s="29">
        <v>99</v>
      </c>
      <c r="O56" s="13">
        <f t="shared" si="2"/>
        <v>0</v>
      </c>
      <c r="P56" s="18"/>
      <c r="Q56" s="18"/>
      <c r="R56" s="21"/>
      <c r="S56" s="13">
        <v>1</v>
      </c>
      <c r="T56" s="18"/>
      <c r="U56" s="18"/>
      <c r="V56" s="21"/>
      <c r="W56" s="13">
        <f t="shared" si="1"/>
        <v>1</v>
      </c>
      <c r="X56" s="18"/>
      <c r="Y56" s="18"/>
      <c r="Z56" s="26"/>
    </row>
    <row r="57" spans="1:26">
      <c r="A57" s="7">
        <v>49</v>
      </c>
      <c r="B57" s="13">
        <v>1</v>
      </c>
      <c r="C57" s="18"/>
      <c r="D57" s="18"/>
      <c r="E57" s="21"/>
      <c r="F57" s="13">
        <v>6</v>
      </c>
      <c r="G57" s="18"/>
      <c r="H57" s="18"/>
      <c r="I57" s="21"/>
      <c r="J57" s="13">
        <f t="shared" si="0"/>
        <v>7</v>
      </c>
      <c r="K57" s="18"/>
      <c r="L57" s="18"/>
      <c r="M57" s="21"/>
      <c r="N57" s="30" t="s">
        <v>20</v>
      </c>
      <c r="O57" s="12">
        <f t="shared" si="2"/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6</v>
      </c>
      <c r="C58" s="17"/>
      <c r="D58" s="17"/>
      <c r="E58" s="20"/>
      <c r="F58" s="12">
        <v>2</v>
      </c>
      <c r="G58" s="17"/>
      <c r="H58" s="17"/>
      <c r="I58" s="20"/>
      <c r="J58" s="12">
        <f t="shared" si="0"/>
        <v>8</v>
      </c>
      <c r="K58" s="17"/>
      <c r="L58" s="17"/>
      <c r="M58" s="20"/>
      <c r="N58" s="31" t="s">
        <v>24</v>
      </c>
      <c r="O58" s="14">
        <f>SUM(B8:B58,O8:O57)</f>
        <v>278</v>
      </c>
      <c r="P58" s="19"/>
      <c r="Q58" s="19"/>
      <c r="R58" s="22"/>
      <c r="S58" s="14">
        <f>SUM(F8:F58,S8:S57)</f>
        <v>322</v>
      </c>
      <c r="T58" s="19"/>
      <c r="U58" s="19"/>
      <c r="V58" s="22"/>
      <c r="W58" s="14">
        <f>SUM(J8:J58,W8:W57)</f>
        <v>600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8</v>
      </c>
      <c r="C66" s="17"/>
      <c r="D66" s="17"/>
      <c r="E66" s="20"/>
      <c r="F66" s="12">
        <f>SUM(F8:F12)</f>
        <v>8</v>
      </c>
      <c r="G66" s="17"/>
      <c r="H66" s="17"/>
      <c r="I66" s="20"/>
      <c r="J66" s="12">
        <f>SUM(J8:J12)</f>
        <v>16</v>
      </c>
      <c r="K66" s="17"/>
      <c r="L66" s="17"/>
      <c r="M66" s="25"/>
    </row>
    <row r="67" spans="1:13">
      <c r="A67" s="7" t="s">
        <v>18</v>
      </c>
      <c r="B67" s="13">
        <f>SUM(B13:B17)</f>
        <v>12</v>
      </c>
      <c r="C67" s="18"/>
      <c r="D67" s="18"/>
      <c r="E67" s="21"/>
      <c r="F67" s="13">
        <f>SUM(F13:F17)</f>
        <v>20</v>
      </c>
      <c r="G67" s="18"/>
      <c r="H67" s="18"/>
      <c r="I67" s="21"/>
      <c r="J67" s="13">
        <f>SUM(J13:J17)</f>
        <v>32</v>
      </c>
      <c r="K67" s="18"/>
      <c r="L67" s="18"/>
      <c r="M67" s="26"/>
    </row>
    <row r="68" spans="1:13">
      <c r="A68" s="6" t="s">
        <v>28</v>
      </c>
      <c r="B68" s="12">
        <f>SUM(B18:B22)</f>
        <v>12</v>
      </c>
      <c r="C68" s="17"/>
      <c r="D68" s="17"/>
      <c r="E68" s="20"/>
      <c r="F68" s="12">
        <f>SUM(F18:F22)</f>
        <v>14</v>
      </c>
      <c r="G68" s="17"/>
      <c r="H68" s="17"/>
      <c r="I68" s="20"/>
      <c r="J68" s="12">
        <f>SUM(J18:J22)</f>
        <v>26</v>
      </c>
      <c r="K68" s="17"/>
      <c r="L68" s="17"/>
      <c r="M68" s="25"/>
    </row>
    <row r="69" spans="1:13">
      <c r="A69" s="7" t="s">
        <v>8</v>
      </c>
      <c r="B69" s="13">
        <f>SUM(B23:B27)</f>
        <v>18</v>
      </c>
      <c r="C69" s="18"/>
      <c r="D69" s="18"/>
      <c r="E69" s="21"/>
      <c r="F69" s="13">
        <f>SUM(F23:F27)</f>
        <v>14</v>
      </c>
      <c r="G69" s="18"/>
      <c r="H69" s="18"/>
      <c r="I69" s="21"/>
      <c r="J69" s="13">
        <f>SUM(J23:J27)</f>
        <v>32</v>
      </c>
      <c r="K69" s="18"/>
      <c r="L69" s="18"/>
      <c r="M69" s="26"/>
    </row>
    <row r="70" spans="1:13">
      <c r="A70" s="6" t="s">
        <v>30</v>
      </c>
      <c r="B70" s="12">
        <f>SUM(B28:B32)</f>
        <v>14</v>
      </c>
      <c r="C70" s="17"/>
      <c r="D70" s="17"/>
      <c r="E70" s="20"/>
      <c r="F70" s="12">
        <f>SUM(F28:F32)</f>
        <v>15</v>
      </c>
      <c r="G70" s="17"/>
      <c r="H70" s="17"/>
      <c r="I70" s="20"/>
      <c r="J70" s="12">
        <f>SUM(J28:J32)</f>
        <v>29</v>
      </c>
      <c r="K70" s="17"/>
      <c r="L70" s="17"/>
      <c r="M70" s="25"/>
    </row>
    <row r="71" spans="1:13">
      <c r="A71" s="7" t="s">
        <v>23</v>
      </c>
      <c r="B71" s="13">
        <f>SUM(B33:B37)</f>
        <v>9</v>
      </c>
      <c r="C71" s="18"/>
      <c r="D71" s="18"/>
      <c r="E71" s="21"/>
      <c r="F71" s="13">
        <f>SUM(F33:F37)</f>
        <v>8</v>
      </c>
      <c r="G71" s="18"/>
      <c r="H71" s="18"/>
      <c r="I71" s="21"/>
      <c r="J71" s="13">
        <f>SUM(J33:J37)</f>
        <v>17</v>
      </c>
      <c r="K71" s="18"/>
      <c r="L71" s="18"/>
      <c r="M71" s="26"/>
    </row>
    <row r="72" spans="1:13">
      <c r="A72" s="6" t="s">
        <v>31</v>
      </c>
      <c r="B72" s="12">
        <f>SUM(B38:B42)</f>
        <v>14</v>
      </c>
      <c r="C72" s="17"/>
      <c r="D72" s="17"/>
      <c r="E72" s="20"/>
      <c r="F72" s="12">
        <f>SUM(F38:F42)</f>
        <v>14</v>
      </c>
      <c r="G72" s="17"/>
      <c r="H72" s="17"/>
      <c r="I72" s="20"/>
      <c r="J72" s="12">
        <f>SUM(J38:J42)</f>
        <v>28</v>
      </c>
      <c r="K72" s="17"/>
      <c r="L72" s="17"/>
      <c r="M72" s="25"/>
    </row>
    <row r="73" spans="1:13">
      <c r="A73" s="7" t="s">
        <v>32</v>
      </c>
      <c r="B73" s="13">
        <f>SUM(B43:B47)</f>
        <v>15</v>
      </c>
      <c r="C73" s="18"/>
      <c r="D73" s="18"/>
      <c r="E73" s="21"/>
      <c r="F73" s="13">
        <f>SUM(F43:F47)</f>
        <v>20</v>
      </c>
      <c r="G73" s="18"/>
      <c r="H73" s="18"/>
      <c r="I73" s="21"/>
      <c r="J73" s="13">
        <f>SUM(J43:J47)</f>
        <v>35</v>
      </c>
      <c r="K73" s="18"/>
      <c r="L73" s="18"/>
      <c r="M73" s="26"/>
    </row>
    <row r="74" spans="1:13">
      <c r="A74" s="6" t="s">
        <v>33</v>
      </c>
      <c r="B74" s="12">
        <f>SUM(B48:B52)</f>
        <v>15</v>
      </c>
      <c r="C74" s="17"/>
      <c r="D74" s="17"/>
      <c r="E74" s="20"/>
      <c r="F74" s="12">
        <f>SUM(F48:F52)</f>
        <v>13</v>
      </c>
      <c r="G74" s="17"/>
      <c r="H74" s="17"/>
      <c r="I74" s="20"/>
      <c r="J74" s="12">
        <f>SUM(J48:J52)</f>
        <v>28</v>
      </c>
      <c r="K74" s="17"/>
      <c r="L74" s="17"/>
      <c r="M74" s="25"/>
    </row>
    <row r="75" spans="1:13">
      <c r="A75" s="7" t="s">
        <v>36</v>
      </c>
      <c r="B75" s="13">
        <f>SUM(B53:B57)</f>
        <v>15</v>
      </c>
      <c r="C75" s="18"/>
      <c r="D75" s="18"/>
      <c r="E75" s="21"/>
      <c r="F75" s="13">
        <f>SUM(F53:F57)</f>
        <v>20</v>
      </c>
      <c r="G75" s="18"/>
      <c r="H75" s="18"/>
      <c r="I75" s="21"/>
      <c r="J75" s="13">
        <f>SUM(J53:J57)</f>
        <v>35</v>
      </c>
      <c r="K75" s="18"/>
      <c r="L75" s="18"/>
      <c r="M75" s="26"/>
    </row>
    <row r="76" spans="1:13">
      <c r="A76" s="6" t="s">
        <v>39</v>
      </c>
      <c r="B76" s="12">
        <f>SUM(B58,O8:O11)</f>
        <v>17</v>
      </c>
      <c r="C76" s="17"/>
      <c r="D76" s="17"/>
      <c r="E76" s="20"/>
      <c r="F76" s="12">
        <f>SUM(F58,S8:S11)</f>
        <v>25</v>
      </c>
      <c r="G76" s="17"/>
      <c r="H76" s="17"/>
      <c r="I76" s="20"/>
      <c r="J76" s="12">
        <f>SUM(J58,W8:W11)</f>
        <v>42</v>
      </c>
      <c r="K76" s="17"/>
      <c r="L76" s="17"/>
      <c r="M76" s="25"/>
    </row>
    <row r="77" spans="1:13">
      <c r="A77" s="7" t="s">
        <v>42</v>
      </c>
      <c r="B77" s="13">
        <f>SUM(O12:O16)</f>
        <v>17</v>
      </c>
      <c r="C77" s="18"/>
      <c r="D77" s="18"/>
      <c r="E77" s="21"/>
      <c r="F77" s="13">
        <f>SUM(S12:S16)</f>
        <v>17</v>
      </c>
      <c r="G77" s="18"/>
      <c r="H77" s="18"/>
      <c r="I77" s="21"/>
      <c r="J77" s="13">
        <f>SUM(W12:W16)</f>
        <v>34</v>
      </c>
      <c r="K77" s="18"/>
      <c r="L77" s="18"/>
      <c r="M77" s="26"/>
    </row>
    <row r="78" spans="1:13">
      <c r="A78" s="6" t="s">
        <v>47</v>
      </c>
      <c r="B78" s="12">
        <f>SUM(O17:O21)</f>
        <v>25</v>
      </c>
      <c r="C78" s="17"/>
      <c r="D78" s="17"/>
      <c r="E78" s="20"/>
      <c r="F78" s="12">
        <f>SUM(S17:S21)</f>
        <v>23</v>
      </c>
      <c r="G78" s="17"/>
      <c r="H78" s="17"/>
      <c r="I78" s="20"/>
      <c r="J78" s="12">
        <f>SUM(W17:W21)</f>
        <v>48</v>
      </c>
      <c r="K78" s="17"/>
      <c r="L78" s="17"/>
      <c r="M78" s="25"/>
    </row>
    <row r="79" spans="1:13">
      <c r="A79" s="7" t="s">
        <v>48</v>
      </c>
      <c r="B79" s="13">
        <f>SUM(O22:O26)</f>
        <v>21</v>
      </c>
      <c r="C79" s="18"/>
      <c r="D79" s="18"/>
      <c r="E79" s="21"/>
      <c r="F79" s="13">
        <f>SUM(S22:S26)</f>
        <v>24</v>
      </c>
      <c r="G79" s="18"/>
      <c r="H79" s="18"/>
      <c r="I79" s="21"/>
      <c r="J79" s="13">
        <f>SUM(W22:W26)</f>
        <v>45</v>
      </c>
      <c r="K79" s="18"/>
      <c r="L79" s="18"/>
      <c r="M79" s="26"/>
    </row>
    <row r="80" spans="1:13">
      <c r="A80" s="6" t="s">
        <v>51</v>
      </c>
      <c r="B80" s="12">
        <f>SUM(O27:O31)</f>
        <v>26</v>
      </c>
      <c r="C80" s="17"/>
      <c r="D80" s="17"/>
      <c r="E80" s="20"/>
      <c r="F80" s="12">
        <f>SUM(S27:S31)</f>
        <v>24</v>
      </c>
      <c r="G80" s="17"/>
      <c r="H80" s="17"/>
      <c r="I80" s="20"/>
      <c r="J80" s="12">
        <f>SUM(W27:W31)</f>
        <v>50</v>
      </c>
      <c r="K80" s="17"/>
      <c r="L80" s="17"/>
      <c r="M80" s="25"/>
    </row>
    <row r="81" spans="1:13">
      <c r="A81" s="7" t="s">
        <v>38</v>
      </c>
      <c r="B81" s="13">
        <f>SUM(O32:O36)</f>
        <v>20</v>
      </c>
      <c r="C81" s="18"/>
      <c r="D81" s="18"/>
      <c r="E81" s="21"/>
      <c r="F81" s="13">
        <f>SUM(S32:S36)</f>
        <v>24</v>
      </c>
      <c r="G81" s="18"/>
      <c r="H81" s="18"/>
      <c r="I81" s="21"/>
      <c r="J81" s="13">
        <f>SUM(W32:W36)</f>
        <v>44</v>
      </c>
      <c r="K81" s="18"/>
      <c r="L81" s="18"/>
      <c r="M81" s="26"/>
    </row>
    <row r="82" spans="1:13">
      <c r="A82" s="6" t="s">
        <v>54</v>
      </c>
      <c r="B82" s="12">
        <f>SUM(O37:O41)</f>
        <v>11</v>
      </c>
      <c r="C82" s="17"/>
      <c r="D82" s="17"/>
      <c r="E82" s="20"/>
      <c r="F82" s="12">
        <f>SUM(S37:S41)</f>
        <v>14</v>
      </c>
      <c r="G82" s="17"/>
      <c r="H82" s="17"/>
      <c r="I82" s="20"/>
      <c r="J82" s="12">
        <f>SUM(W37:W41)</f>
        <v>25</v>
      </c>
      <c r="K82" s="17"/>
      <c r="L82" s="17"/>
      <c r="M82" s="25"/>
    </row>
    <row r="83" spans="1:13">
      <c r="A83" s="7" t="s">
        <v>12</v>
      </c>
      <c r="B83" s="13">
        <f>SUM(O42:O46)</f>
        <v>4</v>
      </c>
      <c r="C83" s="18"/>
      <c r="D83" s="18"/>
      <c r="E83" s="21"/>
      <c r="F83" s="13">
        <f>SUM(S42:S46)</f>
        <v>16</v>
      </c>
      <c r="G83" s="18"/>
      <c r="H83" s="18"/>
      <c r="I83" s="21"/>
      <c r="J83" s="13">
        <f>SUM(W42:W46)</f>
        <v>20</v>
      </c>
      <c r="K83" s="18"/>
      <c r="L83" s="18"/>
      <c r="M83" s="26"/>
    </row>
    <row r="84" spans="1:13">
      <c r="A84" s="6" t="s">
        <v>34</v>
      </c>
      <c r="B84" s="12">
        <f>SUM(O47:O51)</f>
        <v>5</v>
      </c>
      <c r="C84" s="17"/>
      <c r="D84" s="17"/>
      <c r="E84" s="20"/>
      <c r="F84" s="12">
        <f>SUM(S47:S51)</f>
        <v>7</v>
      </c>
      <c r="G84" s="17"/>
      <c r="H84" s="17"/>
      <c r="I84" s="20"/>
      <c r="J84" s="12">
        <f>SUM(W47:W51)</f>
        <v>12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2</v>
      </c>
      <c r="G85" s="18"/>
      <c r="H85" s="18"/>
      <c r="I85" s="21"/>
      <c r="J85" s="13">
        <f>SUM(W52:W56)</f>
        <v>2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278</v>
      </c>
      <c r="C87" s="19"/>
      <c r="D87" s="19"/>
      <c r="E87" s="22"/>
      <c r="F87" s="14">
        <f>SUM(F66:F86)</f>
        <v>322</v>
      </c>
      <c r="G87" s="19"/>
      <c r="H87" s="19"/>
      <c r="I87" s="22"/>
      <c r="J87" s="14">
        <f>SUM(J66:J86)</f>
        <v>600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87</v>
      </c>
      <c r="C90" s="19"/>
      <c r="D90" s="19"/>
      <c r="E90" s="22"/>
      <c r="F90" s="14">
        <f>SUM(S22:S57)</f>
        <v>111</v>
      </c>
      <c r="G90" s="19"/>
      <c r="H90" s="19"/>
      <c r="I90" s="22"/>
      <c r="J90" s="14">
        <f>SUM(W22:W57)</f>
        <v>198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123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2</v>
      </c>
      <c r="C8" s="17"/>
      <c r="D8" s="17"/>
      <c r="E8" s="20"/>
      <c r="F8" s="12">
        <v>4</v>
      </c>
      <c r="G8" s="17"/>
      <c r="H8" s="17"/>
      <c r="I8" s="20"/>
      <c r="J8" s="12">
        <f t="shared" ref="J8:J58" si="0">SUM(B8,F8)</f>
        <v>6</v>
      </c>
      <c r="K8" s="17"/>
      <c r="L8" s="17"/>
      <c r="M8" s="20"/>
      <c r="N8" s="29">
        <v>51</v>
      </c>
      <c r="O8" s="13">
        <v>11</v>
      </c>
      <c r="P8" s="18"/>
      <c r="Q8" s="18"/>
      <c r="R8" s="21"/>
      <c r="S8" s="13">
        <v>8</v>
      </c>
      <c r="T8" s="18"/>
      <c r="U8" s="18"/>
      <c r="V8" s="21"/>
      <c r="W8" s="13">
        <f t="shared" ref="W8:W57" si="1">SUM(O8,S8)</f>
        <v>19</v>
      </c>
      <c r="X8" s="18"/>
      <c r="Y8" s="18"/>
      <c r="Z8" s="26"/>
    </row>
    <row r="9" spans="1:26">
      <c r="A9" s="7">
        <v>1</v>
      </c>
      <c r="B9" s="13">
        <v>2</v>
      </c>
      <c r="C9" s="18"/>
      <c r="D9" s="18"/>
      <c r="E9" s="21"/>
      <c r="F9" s="13">
        <v>4</v>
      </c>
      <c r="G9" s="18"/>
      <c r="H9" s="18"/>
      <c r="I9" s="21"/>
      <c r="J9" s="13">
        <f t="shared" si="0"/>
        <v>6</v>
      </c>
      <c r="K9" s="18"/>
      <c r="L9" s="18"/>
      <c r="M9" s="21"/>
      <c r="N9" s="30">
        <v>52</v>
      </c>
      <c r="O9" s="12">
        <v>14</v>
      </c>
      <c r="P9" s="17"/>
      <c r="Q9" s="17"/>
      <c r="R9" s="20"/>
      <c r="S9" s="12">
        <v>11</v>
      </c>
      <c r="T9" s="17"/>
      <c r="U9" s="17"/>
      <c r="V9" s="20"/>
      <c r="W9" s="12">
        <f t="shared" si="1"/>
        <v>25</v>
      </c>
      <c r="X9" s="17"/>
      <c r="Y9" s="17"/>
      <c r="Z9" s="25"/>
    </row>
    <row r="10" spans="1:26">
      <c r="A10" s="6">
        <v>2</v>
      </c>
      <c r="B10" s="12">
        <v>4</v>
      </c>
      <c r="C10" s="17"/>
      <c r="D10" s="17"/>
      <c r="E10" s="20"/>
      <c r="F10" s="12">
        <v>6</v>
      </c>
      <c r="G10" s="17"/>
      <c r="H10" s="17"/>
      <c r="I10" s="20"/>
      <c r="J10" s="12">
        <f t="shared" si="0"/>
        <v>10</v>
      </c>
      <c r="K10" s="17"/>
      <c r="L10" s="17"/>
      <c r="M10" s="20"/>
      <c r="N10" s="29">
        <v>53</v>
      </c>
      <c r="O10" s="13">
        <v>11</v>
      </c>
      <c r="P10" s="18"/>
      <c r="Q10" s="18"/>
      <c r="R10" s="21"/>
      <c r="S10" s="13">
        <v>8</v>
      </c>
      <c r="T10" s="18"/>
      <c r="U10" s="18"/>
      <c r="V10" s="21"/>
      <c r="W10" s="13">
        <f t="shared" si="1"/>
        <v>19</v>
      </c>
      <c r="X10" s="18"/>
      <c r="Y10" s="18"/>
      <c r="Z10" s="26"/>
    </row>
    <row r="11" spans="1:26">
      <c r="A11" s="7">
        <v>3</v>
      </c>
      <c r="B11" s="13">
        <v>2</v>
      </c>
      <c r="C11" s="18"/>
      <c r="D11" s="18"/>
      <c r="E11" s="21"/>
      <c r="F11" s="13">
        <v>7</v>
      </c>
      <c r="G11" s="18"/>
      <c r="H11" s="18"/>
      <c r="I11" s="21"/>
      <c r="J11" s="13">
        <f t="shared" si="0"/>
        <v>9</v>
      </c>
      <c r="K11" s="18"/>
      <c r="L11" s="18"/>
      <c r="M11" s="21"/>
      <c r="N11" s="30">
        <v>54</v>
      </c>
      <c r="O11" s="12">
        <v>9</v>
      </c>
      <c r="P11" s="17"/>
      <c r="Q11" s="17"/>
      <c r="R11" s="20"/>
      <c r="S11" s="12">
        <v>9</v>
      </c>
      <c r="T11" s="17"/>
      <c r="U11" s="17"/>
      <c r="V11" s="20"/>
      <c r="W11" s="12">
        <f t="shared" si="1"/>
        <v>18</v>
      </c>
      <c r="X11" s="17"/>
      <c r="Y11" s="17"/>
      <c r="Z11" s="25"/>
    </row>
    <row r="12" spans="1:26">
      <c r="A12" s="6">
        <v>4</v>
      </c>
      <c r="B12" s="12">
        <v>8</v>
      </c>
      <c r="C12" s="17"/>
      <c r="D12" s="17"/>
      <c r="E12" s="20"/>
      <c r="F12" s="12">
        <v>3</v>
      </c>
      <c r="G12" s="17"/>
      <c r="H12" s="17"/>
      <c r="I12" s="20"/>
      <c r="J12" s="12">
        <f t="shared" si="0"/>
        <v>11</v>
      </c>
      <c r="K12" s="17"/>
      <c r="L12" s="17"/>
      <c r="M12" s="20"/>
      <c r="N12" s="29">
        <v>55</v>
      </c>
      <c r="O12" s="13">
        <v>12</v>
      </c>
      <c r="P12" s="18"/>
      <c r="Q12" s="18"/>
      <c r="R12" s="21"/>
      <c r="S12" s="13">
        <v>13</v>
      </c>
      <c r="T12" s="18"/>
      <c r="U12" s="18"/>
      <c r="V12" s="21"/>
      <c r="W12" s="13">
        <f t="shared" si="1"/>
        <v>25</v>
      </c>
      <c r="X12" s="18"/>
      <c r="Y12" s="18"/>
      <c r="Z12" s="26"/>
    </row>
    <row r="13" spans="1:26">
      <c r="A13" s="7">
        <v>5</v>
      </c>
      <c r="B13" s="13">
        <v>4</v>
      </c>
      <c r="C13" s="18"/>
      <c r="D13" s="18"/>
      <c r="E13" s="21"/>
      <c r="F13" s="13">
        <v>8</v>
      </c>
      <c r="G13" s="18"/>
      <c r="H13" s="18"/>
      <c r="I13" s="21"/>
      <c r="J13" s="13">
        <f t="shared" si="0"/>
        <v>12</v>
      </c>
      <c r="K13" s="18"/>
      <c r="L13" s="18"/>
      <c r="M13" s="21"/>
      <c r="N13" s="30">
        <v>56</v>
      </c>
      <c r="O13" s="12">
        <v>9</v>
      </c>
      <c r="P13" s="17"/>
      <c r="Q13" s="17"/>
      <c r="R13" s="20"/>
      <c r="S13" s="12">
        <v>10</v>
      </c>
      <c r="T13" s="17"/>
      <c r="U13" s="17"/>
      <c r="V13" s="20"/>
      <c r="W13" s="12">
        <f t="shared" si="1"/>
        <v>19</v>
      </c>
      <c r="X13" s="17"/>
      <c r="Y13" s="17"/>
      <c r="Z13" s="25"/>
    </row>
    <row r="14" spans="1:26">
      <c r="A14" s="6">
        <v>6</v>
      </c>
      <c r="B14" s="12">
        <v>6</v>
      </c>
      <c r="C14" s="17"/>
      <c r="D14" s="17"/>
      <c r="E14" s="20"/>
      <c r="F14" s="12">
        <v>2</v>
      </c>
      <c r="G14" s="17"/>
      <c r="H14" s="17"/>
      <c r="I14" s="20"/>
      <c r="J14" s="12">
        <f t="shared" si="0"/>
        <v>8</v>
      </c>
      <c r="K14" s="17"/>
      <c r="L14" s="17"/>
      <c r="M14" s="20"/>
      <c r="N14" s="29">
        <v>57</v>
      </c>
      <c r="O14" s="13">
        <v>12</v>
      </c>
      <c r="P14" s="18"/>
      <c r="Q14" s="18"/>
      <c r="R14" s="21"/>
      <c r="S14" s="13">
        <v>5</v>
      </c>
      <c r="T14" s="18"/>
      <c r="U14" s="18"/>
      <c r="V14" s="21"/>
      <c r="W14" s="13">
        <f t="shared" si="1"/>
        <v>17</v>
      </c>
      <c r="X14" s="18"/>
      <c r="Y14" s="18"/>
      <c r="Z14" s="26"/>
    </row>
    <row r="15" spans="1:26">
      <c r="A15" s="7">
        <v>7</v>
      </c>
      <c r="B15" s="13">
        <v>7</v>
      </c>
      <c r="C15" s="18"/>
      <c r="D15" s="18"/>
      <c r="E15" s="21"/>
      <c r="F15" s="13">
        <v>9</v>
      </c>
      <c r="G15" s="18"/>
      <c r="H15" s="18"/>
      <c r="I15" s="21"/>
      <c r="J15" s="13">
        <f t="shared" si="0"/>
        <v>16</v>
      </c>
      <c r="K15" s="18"/>
      <c r="L15" s="18"/>
      <c r="M15" s="21"/>
      <c r="N15" s="30">
        <v>58</v>
      </c>
      <c r="O15" s="12">
        <v>16</v>
      </c>
      <c r="P15" s="17"/>
      <c r="Q15" s="17"/>
      <c r="R15" s="20"/>
      <c r="S15" s="12">
        <v>12</v>
      </c>
      <c r="T15" s="17"/>
      <c r="U15" s="17"/>
      <c r="V15" s="20"/>
      <c r="W15" s="12">
        <f t="shared" si="1"/>
        <v>28</v>
      </c>
      <c r="X15" s="17"/>
      <c r="Y15" s="17"/>
      <c r="Z15" s="25"/>
    </row>
    <row r="16" spans="1:26">
      <c r="A16" s="6">
        <v>8</v>
      </c>
      <c r="B16" s="12">
        <v>2</v>
      </c>
      <c r="C16" s="17"/>
      <c r="D16" s="17"/>
      <c r="E16" s="20"/>
      <c r="F16" s="12">
        <v>5</v>
      </c>
      <c r="G16" s="17"/>
      <c r="H16" s="17"/>
      <c r="I16" s="20"/>
      <c r="J16" s="12">
        <f t="shared" si="0"/>
        <v>7</v>
      </c>
      <c r="K16" s="17"/>
      <c r="L16" s="17"/>
      <c r="M16" s="20"/>
      <c r="N16" s="29">
        <v>59</v>
      </c>
      <c r="O16" s="13">
        <v>8</v>
      </c>
      <c r="P16" s="18"/>
      <c r="Q16" s="18"/>
      <c r="R16" s="21"/>
      <c r="S16" s="13">
        <v>12</v>
      </c>
      <c r="T16" s="18"/>
      <c r="U16" s="18"/>
      <c r="V16" s="21"/>
      <c r="W16" s="13">
        <f t="shared" si="1"/>
        <v>20</v>
      </c>
      <c r="X16" s="18"/>
      <c r="Y16" s="18"/>
      <c r="Z16" s="26"/>
    </row>
    <row r="17" spans="1:26">
      <c r="A17" s="7">
        <v>9</v>
      </c>
      <c r="B17" s="13">
        <v>9</v>
      </c>
      <c r="C17" s="18"/>
      <c r="D17" s="18"/>
      <c r="E17" s="21"/>
      <c r="F17" s="13">
        <v>7</v>
      </c>
      <c r="G17" s="18"/>
      <c r="H17" s="18"/>
      <c r="I17" s="21"/>
      <c r="J17" s="13">
        <f t="shared" si="0"/>
        <v>16</v>
      </c>
      <c r="K17" s="18"/>
      <c r="L17" s="18"/>
      <c r="M17" s="21"/>
      <c r="N17" s="30">
        <v>60</v>
      </c>
      <c r="O17" s="12">
        <v>10</v>
      </c>
      <c r="P17" s="17"/>
      <c r="Q17" s="17"/>
      <c r="R17" s="20"/>
      <c r="S17" s="12">
        <v>15</v>
      </c>
      <c r="T17" s="17"/>
      <c r="U17" s="17"/>
      <c r="V17" s="20"/>
      <c r="W17" s="12">
        <f t="shared" si="1"/>
        <v>25</v>
      </c>
      <c r="X17" s="17"/>
      <c r="Y17" s="17"/>
      <c r="Z17" s="25"/>
    </row>
    <row r="18" spans="1:26">
      <c r="A18" s="6">
        <v>10</v>
      </c>
      <c r="B18" s="12">
        <v>9</v>
      </c>
      <c r="C18" s="17"/>
      <c r="D18" s="17"/>
      <c r="E18" s="20"/>
      <c r="F18" s="12">
        <v>7</v>
      </c>
      <c r="G18" s="17"/>
      <c r="H18" s="17"/>
      <c r="I18" s="20"/>
      <c r="J18" s="12">
        <f t="shared" si="0"/>
        <v>16</v>
      </c>
      <c r="K18" s="17"/>
      <c r="L18" s="17"/>
      <c r="M18" s="20"/>
      <c r="N18" s="29">
        <v>61</v>
      </c>
      <c r="O18" s="13">
        <v>11</v>
      </c>
      <c r="P18" s="18"/>
      <c r="Q18" s="18"/>
      <c r="R18" s="21"/>
      <c r="S18" s="13">
        <v>10</v>
      </c>
      <c r="T18" s="18"/>
      <c r="U18" s="18"/>
      <c r="V18" s="21"/>
      <c r="W18" s="13">
        <f t="shared" si="1"/>
        <v>21</v>
      </c>
      <c r="X18" s="18"/>
      <c r="Y18" s="18"/>
      <c r="Z18" s="26"/>
    </row>
    <row r="19" spans="1:26">
      <c r="A19" s="7">
        <v>11</v>
      </c>
      <c r="B19" s="13">
        <v>9</v>
      </c>
      <c r="C19" s="18"/>
      <c r="D19" s="18"/>
      <c r="E19" s="21"/>
      <c r="F19" s="13">
        <v>6</v>
      </c>
      <c r="G19" s="18"/>
      <c r="H19" s="18"/>
      <c r="I19" s="21"/>
      <c r="J19" s="13">
        <f t="shared" si="0"/>
        <v>15</v>
      </c>
      <c r="K19" s="18"/>
      <c r="L19" s="18"/>
      <c r="M19" s="21"/>
      <c r="N19" s="30">
        <v>62</v>
      </c>
      <c r="O19" s="12">
        <v>6</v>
      </c>
      <c r="P19" s="17"/>
      <c r="Q19" s="17"/>
      <c r="R19" s="20"/>
      <c r="S19" s="12">
        <v>4</v>
      </c>
      <c r="T19" s="17"/>
      <c r="U19" s="17"/>
      <c r="V19" s="20"/>
      <c r="W19" s="12">
        <f t="shared" si="1"/>
        <v>10</v>
      </c>
      <c r="X19" s="17"/>
      <c r="Y19" s="17"/>
      <c r="Z19" s="25"/>
    </row>
    <row r="20" spans="1:26">
      <c r="A20" s="6">
        <v>12</v>
      </c>
      <c r="B20" s="12">
        <v>6</v>
      </c>
      <c r="C20" s="17"/>
      <c r="D20" s="17"/>
      <c r="E20" s="20"/>
      <c r="F20" s="12">
        <v>10</v>
      </c>
      <c r="G20" s="17"/>
      <c r="H20" s="17"/>
      <c r="I20" s="20"/>
      <c r="J20" s="12">
        <f t="shared" si="0"/>
        <v>16</v>
      </c>
      <c r="K20" s="17"/>
      <c r="L20" s="17"/>
      <c r="M20" s="20"/>
      <c r="N20" s="29">
        <v>63</v>
      </c>
      <c r="O20" s="13">
        <v>9</v>
      </c>
      <c r="P20" s="18"/>
      <c r="Q20" s="18"/>
      <c r="R20" s="21"/>
      <c r="S20" s="13">
        <v>10</v>
      </c>
      <c r="T20" s="18"/>
      <c r="U20" s="18"/>
      <c r="V20" s="21"/>
      <c r="W20" s="13">
        <f t="shared" si="1"/>
        <v>19</v>
      </c>
      <c r="X20" s="18"/>
      <c r="Y20" s="18"/>
      <c r="Z20" s="26"/>
    </row>
    <row r="21" spans="1:26">
      <c r="A21" s="7">
        <v>13</v>
      </c>
      <c r="B21" s="13">
        <v>8</v>
      </c>
      <c r="C21" s="18"/>
      <c r="D21" s="18"/>
      <c r="E21" s="21"/>
      <c r="F21" s="13">
        <v>7</v>
      </c>
      <c r="G21" s="18"/>
      <c r="H21" s="18"/>
      <c r="I21" s="21"/>
      <c r="J21" s="13">
        <f t="shared" si="0"/>
        <v>15</v>
      </c>
      <c r="K21" s="18"/>
      <c r="L21" s="18"/>
      <c r="M21" s="21"/>
      <c r="N21" s="30">
        <v>64</v>
      </c>
      <c r="O21" s="12">
        <v>12</v>
      </c>
      <c r="P21" s="17"/>
      <c r="Q21" s="17"/>
      <c r="R21" s="20"/>
      <c r="S21" s="12">
        <v>14</v>
      </c>
      <c r="T21" s="17"/>
      <c r="U21" s="17"/>
      <c r="V21" s="20"/>
      <c r="W21" s="12">
        <f t="shared" si="1"/>
        <v>26</v>
      </c>
      <c r="X21" s="17"/>
      <c r="Y21" s="17"/>
      <c r="Z21" s="25"/>
    </row>
    <row r="22" spans="1:26">
      <c r="A22" s="6">
        <v>14</v>
      </c>
      <c r="B22" s="12">
        <v>11</v>
      </c>
      <c r="C22" s="17"/>
      <c r="D22" s="17"/>
      <c r="E22" s="20"/>
      <c r="F22" s="12">
        <v>5</v>
      </c>
      <c r="G22" s="17"/>
      <c r="H22" s="17"/>
      <c r="I22" s="20"/>
      <c r="J22" s="12">
        <f t="shared" si="0"/>
        <v>16</v>
      </c>
      <c r="K22" s="17"/>
      <c r="L22" s="17"/>
      <c r="M22" s="20"/>
      <c r="N22" s="29">
        <v>65</v>
      </c>
      <c r="O22" s="13">
        <v>7</v>
      </c>
      <c r="P22" s="18"/>
      <c r="Q22" s="18"/>
      <c r="R22" s="21"/>
      <c r="S22" s="13">
        <v>15</v>
      </c>
      <c r="T22" s="18"/>
      <c r="U22" s="18"/>
      <c r="V22" s="21"/>
      <c r="W22" s="13">
        <f t="shared" si="1"/>
        <v>22</v>
      </c>
      <c r="X22" s="18"/>
      <c r="Y22" s="18"/>
      <c r="Z22" s="26"/>
    </row>
    <row r="23" spans="1:26">
      <c r="A23" s="7">
        <v>15</v>
      </c>
      <c r="B23" s="13">
        <v>8</v>
      </c>
      <c r="C23" s="18"/>
      <c r="D23" s="18"/>
      <c r="E23" s="21"/>
      <c r="F23" s="13">
        <v>7</v>
      </c>
      <c r="G23" s="18"/>
      <c r="H23" s="18"/>
      <c r="I23" s="21"/>
      <c r="J23" s="13">
        <f t="shared" si="0"/>
        <v>15</v>
      </c>
      <c r="K23" s="18"/>
      <c r="L23" s="18"/>
      <c r="M23" s="21"/>
      <c r="N23" s="30">
        <v>66</v>
      </c>
      <c r="O23" s="12">
        <v>15</v>
      </c>
      <c r="P23" s="17"/>
      <c r="Q23" s="17"/>
      <c r="R23" s="20"/>
      <c r="S23" s="12">
        <v>10</v>
      </c>
      <c r="T23" s="17"/>
      <c r="U23" s="17"/>
      <c r="V23" s="20"/>
      <c r="W23" s="12">
        <f t="shared" si="1"/>
        <v>25</v>
      </c>
      <c r="X23" s="17"/>
      <c r="Y23" s="17"/>
      <c r="Z23" s="25"/>
    </row>
    <row r="24" spans="1:26">
      <c r="A24" s="6">
        <v>16</v>
      </c>
      <c r="B24" s="12">
        <v>10</v>
      </c>
      <c r="C24" s="17"/>
      <c r="D24" s="17"/>
      <c r="E24" s="20"/>
      <c r="F24" s="12">
        <v>11</v>
      </c>
      <c r="G24" s="17"/>
      <c r="H24" s="17"/>
      <c r="I24" s="20"/>
      <c r="J24" s="12">
        <f t="shared" si="0"/>
        <v>21</v>
      </c>
      <c r="K24" s="17"/>
      <c r="L24" s="17"/>
      <c r="M24" s="20"/>
      <c r="N24" s="29">
        <v>67</v>
      </c>
      <c r="O24" s="13">
        <v>8</v>
      </c>
      <c r="P24" s="18"/>
      <c r="Q24" s="18"/>
      <c r="R24" s="21"/>
      <c r="S24" s="13">
        <v>10</v>
      </c>
      <c r="T24" s="18"/>
      <c r="U24" s="18"/>
      <c r="V24" s="21"/>
      <c r="W24" s="13">
        <f t="shared" si="1"/>
        <v>18</v>
      </c>
      <c r="X24" s="18"/>
      <c r="Y24" s="18"/>
      <c r="Z24" s="26"/>
    </row>
    <row r="25" spans="1:26">
      <c r="A25" s="7">
        <v>17</v>
      </c>
      <c r="B25" s="13">
        <v>2</v>
      </c>
      <c r="C25" s="18"/>
      <c r="D25" s="18"/>
      <c r="E25" s="21"/>
      <c r="F25" s="13">
        <v>12</v>
      </c>
      <c r="G25" s="18"/>
      <c r="H25" s="18"/>
      <c r="I25" s="21"/>
      <c r="J25" s="13">
        <f t="shared" si="0"/>
        <v>14</v>
      </c>
      <c r="K25" s="18"/>
      <c r="L25" s="18"/>
      <c r="M25" s="21"/>
      <c r="N25" s="30">
        <v>68</v>
      </c>
      <c r="O25" s="12">
        <v>10</v>
      </c>
      <c r="P25" s="17"/>
      <c r="Q25" s="17"/>
      <c r="R25" s="20"/>
      <c r="S25" s="12">
        <v>6</v>
      </c>
      <c r="T25" s="17"/>
      <c r="U25" s="17"/>
      <c r="V25" s="20"/>
      <c r="W25" s="12">
        <f t="shared" si="1"/>
        <v>16</v>
      </c>
      <c r="X25" s="17"/>
      <c r="Y25" s="17"/>
      <c r="Z25" s="25"/>
    </row>
    <row r="26" spans="1:26">
      <c r="A26" s="6">
        <v>18</v>
      </c>
      <c r="B26" s="12">
        <v>4</v>
      </c>
      <c r="C26" s="17"/>
      <c r="D26" s="17"/>
      <c r="E26" s="20"/>
      <c r="F26" s="12">
        <v>3</v>
      </c>
      <c r="G26" s="17"/>
      <c r="H26" s="17"/>
      <c r="I26" s="20"/>
      <c r="J26" s="12">
        <f t="shared" si="0"/>
        <v>7</v>
      </c>
      <c r="K26" s="17"/>
      <c r="L26" s="17"/>
      <c r="M26" s="20"/>
      <c r="N26" s="29">
        <v>69</v>
      </c>
      <c r="O26" s="13">
        <v>9</v>
      </c>
      <c r="P26" s="18"/>
      <c r="Q26" s="18"/>
      <c r="R26" s="21"/>
      <c r="S26" s="13">
        <v>16</v>
      </c>
      <c r="T26" s="18"/>
      <c r="U26" s="18"/>
      <c r="V26" s="21"/>
      <c r="W26" s="13">
        <f t="shared" si="1"/>
        <v>25</v>
      </c>
      <c r="X26" s="18"/>
      <c r="Y26" s="18"/>
      <c r="Z26" s="26"/>
    </row>
    <row r="27" spans="1:26">
      <c r="A27" s="7">
        <v>19</v>
      </c>
      <c r="B27" s="13">
        <v>7</v>
      </c>
      <c r="C27" s="18"/>
      <c r="D27" s="18"/>
      <c r="E27" s="21"/>
      <c r="F27" s="13">
        <v>7</v>
      </c>
      <c r="G27" s="18"/>
      <c r="H27" s="18"/>
      <c r="I27" s="21"/>
      <c r="J27" s="13">
        <f t="shared" si="0"/>
        <v>14</v>
      </c>
      <c r="K27" s="18"/>
      <c r="L27" s="18"/>
      <c r="M27" s="21"/>
      <c r="N27" s="30">
        <v>70</v>
      </c>
      <c r="O27" s="12">
        <v>12</v>
      </c>
      <c r="P27" s="17"/>
      <c r="Q27" s="17"/>
      <c r="R27" s="20"/>
      <c r="S27" s="12">
        <v>12</v>
      </c>
      <c r="T27" s="17"/>
      <c r="U27" s="17"/>
      <c r="V27" s="20"/>
      <c r="W27" s="12">
        <f t="shared" si="1"/>
        <v>24</v>
      </c>
      <c r="X27" s="17"/>
      <c r="Y27" s="17"/>
      <c r="Z27" s="25"/>
    </row>
    <row r="28" spans="1:26">
      <c r="A28" s="6">
        <v>20</v>
      </c>
      <c r="B28" s="12">
        <v>5</v>
      </c>
      <c r="C28" s="17"/>
      <c r="D28" s="17"/>
      <c r="E28" s="20"/>
      <c r="F28" s="12">
        <v>9</v>
      </c>
      <c r="G28" s="17"/>
      <c r="H28" s="17"/>
      <c r="I28" s="20"/>
      <c r="J28" s="12">
        <f t="shared" si="0"/>
        <v>14</v>
      </c>
      <c r="K28" s="17"/>
      <c r="L28" s="17"/>
      <c r="M28" s="20"/>
      <c r="N28" s="29">
        <v>71</v>
      </c>
      <c r="O28" s="13">
        <v>9</v>
      </c>
      <c r="P28" s="18"/>
      <c r="Q28" s="18"/>
      <c r="R28" s="21"/>
      <c r="S28" s="13">
        <v>11</v>
      </c>
      <c r="T28" s="18"/>
      <c r="U28" s="18"/>
      <c r="V28" s="21"/>
      <c r="W28" s="13">
        <f t="shared" si="1"/>
        <v>20</v>
      </c>
      <c r="X28" s="18"/>
      <c r="Y28" s="18"/>
      <c r="Z28" s="26"/>
    </row>
    <row r="29" spans="1:26">
      <c r="A29" s="7">
        <v>21</v>
      </c>
      <c r="B29" s="13">
        <v>6</v>
      </c>
      <c r="C29" s="18"/>
      <c r="D29" s="18"/>
      <c r="E29" s="21"/>
      <c r="F29" s="13">
        <v>2</v>
      </c>
      <c r="G29" s="18"/>
      <c r="H29" s="18"/>
      <c r="I29" s="21"/>
      <c r="J29" s="13">
        <f t="shared" si="0"/>
        <v>8</v>
      </c>
      <c r="K29" s="18"/>
      <c r="L29" s="18"/>
      <c r="M29" s="21"/>
      <c r="N29" s="30">
        <v>72</v>
      </c>
      <c r="O29" s="12">
        <v>14</v>
      </c>
      <c r="P29" s="17"/>
      <c r="Q29" s="17"/>
      <c r="R29" s="20"/>
      <c r="S29" s="12">
        <v>7</v>
      </c>
      <c r="T29" s="17"/>
      <c r="U29" s="17"/>
      <c r="V29" s="20"/>
      <c r="W29" s="12">
        <f t="shared" si="1"/>
        <v>21</v>
      </c>
      <c r="X29" s="17"/>
      <c r="Y29" s="17"/>
      <c r="Z29" s="25"/>
    </row>
    <row r="30" spans="1:26">
      <c r="A30" s="6">
        <v>22</v>
      </c>
      <c r="B30" s="12">
        <v>12</v>
      </c>
      <c r="C30" s="17"/>
      <c r="D30" s="17"/>
      <c r="E30" s="20"/>
      <c r="F30" s="12">
        <v>3</v>
      </c>
      <c r="G30" s="17"/>
      <c r="H30" s="17"/>
      <c r="I30" s="20"/>
      <c r="J30" s="12">
        <f t="shared" si="0"/>
        <v>15</v>
      </c>
      <c r="K30" s="17"/>
      <c r="L30" s="17"/>
      <c r="M30" s="20"/>
      <c r="N30" s="29">
        <v>73</v>
      </c>
      <c r="O30" s="13">
        <v>11</v>
      </c>
      <c r="P30" s="18"/>
      <c r="Q30" s="18"/>
      <c r="R30" s="21"/>
      <c r="S30" s="13">
        <v>7</v>
      </c>
      <c r="T30" s="18"/>
      <c r="U30" s="18"/>
      <c r="V30" s="21"/>
      <c r="W30" s="13">
        <f t="shared" si="1"/>
        <v>18</v>
      </c>
      <c r="X30" s="18"/>
      <c r="Y30" s="18"/>
      <c r="Z30" s="26"/>
    </row>
    <row r="31" spans="1:26">
      <c r="A31" s="7">
        <v>23</v>
      </c>
      <c r="B31" s="13">
        <v>6</v>
      </c>
      <c r="C31" s="18"/>
      <c r="D31" s="18"/>
      <c r="E31" s="21"/>
      <c r="F31" s="13">
        <v>12</v>
      </c>
      <c r="G31" s="18"/>
      <c r="H31" s="18"/>
      <c r="I31" s="21"/>
      <c r="J31" s="13">
        <f t="shared" si="0"/>
        <v>18</v>
      </c>
      <c r="K31" s="18"/>
      <c r="L31" s="18"/>
      <c r="M31" s="21"/>
      <c r="N31" s="30">
        <v>74</v>
      </c>
      <c r="O31" s="12">
        <v>13</v>
      </c>
      <c r="P31" s="17"/>
      <c r="Q31" s="17"/>
      <c r="R31" s="20"/>
      <c r="S31" s="12">
        <v>9</v>
      </c>
      <c r="T31" s="17"/>
      <c r="U31" s="17"/>
      <c r="V31" s="20"/>
      <c r="W31" s="12">
        <f t="shared" si="1"/>
        <v>22</v>
      </c>
      <c r="X31" s="17"/>
      <c r="Y31" s="17"/>
      <c r="Z31" s="25"/>
    </row>
    <row r="32" spans="1:26">
      <c r="A32" s="6">
        <v>24</v>
      </c>
      <c r="B32" s="12">
        <v>6</v>
      </c>
      <c r="C32" s="17"/>
      <c r="D32" s="17"/>
      <c r="E32" s="20"/>
      <c r="F32" s="12">
        <v>8</v>
      </c>
      <c r="G32" s="17"/>
      <c r="H32" s="17"/>
      <c r="I32" s="20"/>
      <c r="J32" s="12">
        <f t="shared" si="0"/>
        <v>14</v>
      </c>
      <c r="K32" s="17"/>
      <c r="L32" s="17"/>
      <c r="M32" s="20"/>
      <c r="N32" s="29">
        <v>75</v>
      </c>
      <c r="O32" s="13">
        <v>12</v>
      </c>
      <c r="P32" s="18"/>
      <c r="Q32" s="18"/>
      <c r="R32" s="21"/>
      <c r="S32" s="13">
        <v>12</v>
      </c>
      <c r="T32" s="18"/>
      <c r="U32" s="18"/>
      <c r="V32" s="21"/>
      <c r="W32" s="13">
        <f t="shared" si="1"/>
        <v>24</v>
      </c>
      <c r="X32" s="18"/>
      <c r="Y32" s="18"/>
      <c r="Z32" s="26"/>
    </row>
    <row r="33" spans="1:26">
      <c r="A33" s="7">
        <v>25</v>
      </c>
      <c r="B33" s="13">
        <v>4</v>
      </c>
      <c r="C33" s="18"/>
      <c r="D33" s="18"/>
      <c r="E33" s="21"/>
      <c r="F33" s="13">
        <v>4</v>
      </c>
      <c r="G33" s="18"/>
      <c r="H33" s="18"/>
      <c r="I33" s="21"/>
      <c r="J33" s="13">
        <f t="shared" si="0"/>
        <v>8</v>
      </c>
      <c r="K33" s="18"/>
      <c r="L33" s="18"/>
      <c r="M33" s="21"/>
      <c r="N33" s="30">
        <v>76</v>
      </c>
      <c r="O33" s="12">
        <v>10</v>
      </c>
      <c r="P33" s="17"/>
      <c r="Q33" s="17"/>
      <c r="R33" s="20"/>
      <c r="S33" s="12">
        <v>11</v>
      </c>
      <c r="T33" s="17"/>
      <c r="U33" s="17"/>
      <c r="V33" s="20"/>
      <c r="W33" s="12">
        <f t="shared" si="1"/>
        <v>21</v>
      </c>
      <c r="X33" s="17"/>
      <c r="Y33" s="17"/>
      <c r="Z33" s="25"/>
    </row>
    <row r="34" spans="1:26">
      <c r="A34" s="6">
        <v>26</v>
      </c>
      <c r="B34" s="12">
        <v>8</v>
      </c>
      <c r="C34" s="17"/>
      <c r="D34" s="17"/>
      <c r="E34" s="20"/>
      <c r="F34" s="12">
        <v>7</v>
      </c>
      <c r="G34" s="17"/>
      <c r="H34" s="17"/>
      <c r="I34" s="20"/>
      <c r="J34" s="12">
        <f t="shared" si="0"/>
        <v>15</v>
      </c>
      <c r="K34" s="17"/>
      <c r="L34" s="17"/>
      <c r="M34" s="20"/>
      <c r="N34" s="29">
        <v>77</v>
      </c>
      <c r="O34" s="13">
        <v>15</v>
      </c>
      <c r="P34" s="18"/>
      <c r="Q34" s="18"/>
      <c r="R34" s="21"/>
      <c r="S34" s="13">
        <v>15</v>
      </c>
      <c r="T34" s="18"/>
      <c r="U34" s="18"/>
      <c r="V34" s="21"/>
      <c r="W34" s="13">
        <f t="shared" si="1"/>
        <v>30</v>
      </c>
      <c r="X34" s="18"/>
      <c r="Y34" s="18"/>
      <c r="Z34" s="26"/>
    </row>
    <row r="35" spans="1:26">
      <c r="A35" s="7">
        <v>27</v>
      </c>
      <c r="B35" s="13">
        <v>13</v>
      </c>
      <c r="C35" s="18"/>
      <c r="D35" s="18"/>
      <c r="E35" s="21"/>
      <c r="F35" s="13">
        <v>15</v>
      </c>
      <c r="G35" s="18"/>
      <c r="H35" s="18"/>
      <c r="I35" s="21"/>
      <c r="J35" s="13">
        <f t="shared" si="0"/>
        <v>28</v>
      </c>
      <c r="K35" s="18"/>
      <c r="L35" s="18"/>
      <c r="M35" s="21"/>
      <c r="N35" s="30">
        <v>78</v>
      </c>
      <c r="O35" s="12">
        <v>10</v>
      </c>
      <c r="P35" s="17"/>
      <c r="Q35" s="17"/>
      <c r="R35" s="20"/>
      <c r="S35" s="12">
        <v>14</v>
      </c>
      <c r="T35" s="17"/>
      <c r="U35" s="17"/>
      <c r="V35" s="20"/>
      <c r="W35" s="12">
        <f t="shared" si="1"/>
        <v>24</v>
      </c>
      <c r="X35" s="17"/>
      <c r="Y35" s="17"/>
      <c r="Z35" s="25"/>
    </row>
    <row r="36" spans="1:26">
      <c r="A36" s="6">
        <v>28</v>
      </c>
      <c r="B36" s="12">
        <v>10</v>
      </c>
      <c r="C36" s="17"/>
      <c r="D36" s="17"/>
      <c r="E36" s="20"/>
      <c r="F36" s="12">
        <v>6</v>
      </c>
      <c r="G36" s="17"/>
      <c r="H36" s="17"/>
      <c r="I36" s="20"/>
      <c r="J36" s="12">
        <f t="shared" si="0"/>
        <v>16</v>
      </c>
      <c r="K36" s="17"/>
      <c r="L36" s="17"/>
      <c r="M36" s="20"/>
      <c r="N36" s="29">
        <v>79</v>
      </c>
      <c r="O36" s="13">
        <v>5</v>
      </c>
      <c r="P36" s="18"/>
      <c r="Q36" s="18"/>
      <c r="R36" s="21"/>
      <c r="S36" s="13">
        <v>6</v>
      </c>
      <c r="T36" s="18"/>
      <c r="U36" s="18"/>
      <c r="V36" s="21"/>
      <c r="W36" s="13">
        <f t="shared" si="1"/>
        <v>11</v>
      </c>
      <c r="X36" s="18"/>
      <c r="Y36" s="18"/>
      <c r="Z36" s="26"/>
    </row>
    <row r="37" spans="1:26">
      <c r="A37" s="7">
        <v>29</v>
      </c>
      <c r="B37" s="13">
        <v>12</v>
      </c>
      <c r="C37" s="18"/>
      <c r="D37" s="18"/>
      <c r="E37" s="21"/>
      <c r="F37" s="13">
        <v>7</v>
      </c>
      <c r="G37" s="18"/>
      <c r="H37" s="18"/>
      <c r="I37" s="21"/>
      <c r="J37" s="13">
        <f t="shared" si="0"/>
        <v>19</v>
      </c>
      <c r="K37" s="18"/>
      <c r="L37" s="18"/>
      <c r="M37" s="21"/>
      <c r="N37" s="30">
        <v>80</v>
      </c>
      <c r="O37" s="12">
        <v>7</v>
      </c>
      <c r="P37" s="17"/>
      <c r="Q37" s="17"/>
      <c r="R37" s="20"/>
      <c r="S37" s="12">
        <v>11</v>
      </c>
      <c r="T37" s="17"/>
      <c r="U37" s="17"/>
      <c r="V37" s="20"/>
      <c r="W37" s="12">
        <f t="shared" si="1"/>
        <v>18</v>
      </c>
      <c r="X37" s="17"/>
      <c r="Y37" s="17"/>
      <c r="Z37" s="25"/>
    </row>
    <row r="38" spans="1:26">
      <c r="A38" s="6">
        <v>30</v>
      </c>
      <c r="B38" s="12">
        <v>13</v>
      </c>
      <c r="C38" s="17"/>
      <c r="D38" s="17"/>
      <c r="E38" s="20"/>
      <c r="F38" s="12">
        <v>9</v>
      </c>
      <c r="G38" s="17"/>
      <c r="H38" s="17"/>
      <c r="I38" s="20"/>
      <c r="J38" s="12">
        <f t="shared" si="0"/>
        <v>22</v>
      </c>
      <c r="K38" s="17"/>
      <c r="L38" s="17"/>
      <c r="M38" s="20"/>
      <c r="N38" s="29">
        <v>81</v>
      </c>
      <c r="O38" s="13">
        <v>9</v>
      </c>
      <c r="P38" s="18"/>
      <c r="Q38" s="18"/>
      <c r="R38" s="21"/>
      <c r="S38" s="13">
        <v>9</v>
      </c>
      <c r="T38" s="18"/>
      <c r="U38" s="18"/>
      <c r="V38" s="21"/>
      <c r="W38" s="13">
        <f t="shared" si="1"/>
        <v>18</v>
      </c>
      <c r="X38" s="18"/>
      <c r="Y38" s="18"/>
      <c r="Z38" s="26"/>
    </row>
    <row r="39" spans="1:26">
      <c r="A39" s="7">
        <v>31</v>
      </c>
      <c r="B39" s="13">
        <v>10</v>
      </c>
      <c r="C39" s="18"/>
      <c r="D39" s="18"/>
      <c r="E39" s="21"/>
      <c r="F39" s="13">
        <v>6</v>
      </c>
      <c r="G39" s="18"/>
      <c r="H39" s="18"/>
      <c r="I39" s="21"/>
      <c r="J39" s="13">
        <f t="shared" si="0"/>
        <v>16</v>
      </c>
      <c r="K39" s="18"/>
      <c r="L39" s="18"/>
      <c r="M39" s="21"/>
      <c r="N39" s="30">
        <v>82</v>
      </c>
      <c r="O39" s="12">
        <v>4</v>
      </c>
      <c r="P39" s="17"/>
      <c r="Q39" s="17"/>
      <c r="R39" s="20"/>
      <c r="S39" s="12">
        <v>11</v>
      </c>
      <c r="T39" s="17"/>
      <c r="U39" s="17"/>
      <c r="V39" s="20"/>
      <c r="W39" s="12">
        <f t="shared" si="1"/>
        <v>15</v>
      </c>
      <c r="X39" s="17"/>
      <c r="Y39" s="17"/>
      <c r="Z39" s="25"/>
    </row>
    <row r="40" spans="1:26">
      <c r="A40" s="6">
        <v>32</v>
      </c>
      <c r="B40" s="12">
        <v>8</v>
      </c>
      <c r="C40" s="17"/>
      <c r="D40" s="17"/>
      <c r="E40" s="20"/>
      <c r="F40" s="12">
        <v>12</v>
      </c>
      <c r="G40" s="17"/>
      <c r="H40" s="17"/>
      <c r="I40" s="20"/>
      <c r="J40" s="12">
        <f t="shared" si="0"/>
        <v>20</v>
      </c>
      <c r="K40" s="17"/>
      <c r="L40" s="17"/>
      <c r="M40" s="20"/>
      <c r="N40" s="29">
        <v>83</v>
      </c>
      <c r="O40" s="13">
        <v>10</v>
      </c>
      <c r="P40" s="18"/>
      <c r="Q40" s="18"/>
      <c r="R40" s="21"/>
      <c r="S40" s="13">
        <v>12</v>
      </c>
      <c r="T40" s="18"/>
      <c r="U40" s="18"/>
      <c r="V40" s="21"/>
      <c r="W40" s="13">
        <f t="shared" si="1"/>
        <v>22</v>
      </c>
      <c r="X40" s="18"/>
      <c r="Y40" s="18"/>
      <c r="Z40" s="26"/>
    </row>
    <row r="41" spans="1:26">
      <c r="A41" s="7">
        <v>33</v>
      </c>
      <c r="B41" s="13">
        <v>12</v>
      </c>
      <c r="C41" s="18"/>
      <c r="D41" s="18"/>
      <c r="E41" s="21"/>
      <c r="F41" s="13">
        <v>4</v>
      </c>
      <c r="G41" s="18"/>
      <c r="H41" s="18"/>
      <c r="I41" s="21"/>
      <c r="J41" s="13">
        <f t="shared" si="0"/>
        <v>16</v>
      </c>
      <c r="K41" s="18"/>
      <c r="L41" s="18"/>
      <c r="M41" s="21"/>
      <c r="N41" s="30">
        <v>84</v>
      </c>
      <c r="O41" s="12">
        <v>2</v>
      </c>
      <c r="P41" s="17"/>
      <c r="Q41" s="17"/>
      <c r="R41" s="20"/>
      <c r="S41" s="12">
        <v>4</v>
      </c>
      <c r="T41" s="17"/>
      <c r="U41" s="17"/>
      <c r="V41" s="20"/>
      <c r="W41" s="12">
        <f t="shared" si="1"/>
        <v>6</v>
      </c>
      <c r="X41" s="17"/>
      <c r="Y41" s="17"/>
      <c r="Z41" s="25"/>
    </row>
    <row r="42" spans="1:26">
      <c r="A42" s="6">
        <v>34</v>
      </c>
      <c r="B42" s="12">
        <v>7</v>
      </c>
      <c r="C42" s="17"/>
      <c r="D42" s="17"/>
      <c r="E42" s="20"/>
      <c r="F42" s="12">
        <v>3</v>
      </c>
      <c r="G42" s="17"/>
      <c r="H42" s="17"/>
      <c r="I42" s="20"/>
      <c r="J42" s="12">
        <f t="shared" si="0"/>
        <v>10</v>
      </c>
      <c r="K42" s="17"/>
      <c r="L42" s="17"/>
      <c r="M42" s="20"/>
      <c r="N42" s="29">
        <v>85</v>
      </c>
      <c r="O42" s="13">
        <v>3</v>
      </c>
      <c r="P42" s="18"/>
      <c r="Q42" s="18"/>
      <c r="R42" s="21"/>
      <c r="S42" s="13">
        <v>7</v>
      </c>
      <c r="T42" s="18"/>
      <c r="U42" s="18"/>
      <c r="V42" s="21"/>
      <c r="W42" s="13">
        <f t="shared" si="1"/>
        <v>10</v>
      </c>
      <c r="X42" s="18"/>
      <c r="Y42" s="18"/>
      <c r="Z42" s="26"/>
    </row>
    <row r="43" spans="1:26">
      <c r="A43" s="7">
        <v>35</v>
      </c>
      <c r="B43" s="13">
        <v>8</v>
      </c>
      <c r="C43" s="18"/>
      <c r="D43" s="18"/>
      <c r="E43" s="21"/>
      <c r="F43" s="13">
        <v>14</v>
      </c>
      <c r="G43" s="18"/>
      <c r="H43" s="18"/>
      <c r="I43" s="21"/>
      <c r="J43" s="13">
        <f t="shared" si="0"/>
        <v>22</v>
      </c>
      <c r="K43" s="18"/>
      <c r="L43" s="18"/>
      <c r="M43" s="21"/>
      <c r="N43" s="30">
        <v>86</v>
      </c>
      <c r="O43" s="12">
        <v>4</v>
      </c>
      <c r="P43" s="17"/>
      <c r="Q43" s="17"/>
      <c r="R43" s="20"/>
      <c r="S43" s="12">
        <v>8</v>
      </c>
      <c r="T43" s="17"/>
      <c r="U43" s="17"/>
      <c r="V43" s="20"/>
      <c r="W43" s="12">
        <f t="shared" si="1"/>
        <v>12</v>
      </c>
      <c r="X43" s="17"/>
      <c r="Y43" s="17"/>
      <c r="Z43" s="25"/>
    </row>
    <row r="44" spans="1:26">
      <c r="A44" s="6">
        <v>36</v>
      </c>
      <c r="B44" s="12">
        <v>18</v>
      </c>
      <c r="C44" s="17"/>
      <c r="D44" s="17"/>
      <c r="E44" s="20"/>
      <c r="F44" s="12">
        <v>5</v>
      </c>
      <c r="G44" s="17"/>
      <c r="H44" s="17"/>
      <c r="I44" s="20"/>
      <c r="J44" s="12">
        <f t="shared" si="0"/>
        <v>23</v>
      </c>
      <c r="K44" s="17"/>
      <c r="L44" s="17"/>
      <c r="M44" s="20"/>
      <c r="N44" s="29">
        <v>87</v>
      </c>
      <c r="O44" s="13">
        <v>6</v>
      </c>
      <c r="P44" s="18"/>
      <c r="Q44" s="18"/>
      <c r="R44" s="21"/>
      <c r="S44" s="13">
        <v>15</v>
      </c>
      <c r="T44" s="18"/>
      <c r="U44" s="18"/>
      <c r="V44" s="21"/>
      <c r="W44" s="13">
        <f t="shared" si="1"/>
        <v>21</v>
      </c>
      <c r="X44" s="18"/>
      <c r="Y44" s="18"/>
      <c r="Z44" s="26"/>
    </row>
    <row r="45" spans="1:26">
      <c r="A45" s="7">
        <v>37</v>
      </c>
      <c r="B45" s="13">
        <v>11</v>
      </c>
      <c r="C45" s="18"/>
      <c r="D45" s="18"/>
      <c r="E45" s="21"/>
      <c r="F45" s="13">
        <v>8</v>
      </c>
      <c r="G45" s="18"/>
      <c r="H45" s="18"/>
      <c r="I45" s="21"/>
      <c r="J45" s="13">
        <f t="shared" si="0"/>
        <v>19</v>
      </c>
      <c r="K45" s="18"/>
      <c r="L45" s="18"/>
      <c r="M45" s="21"/>
      <c r="N45" s="30">
        <v>88</v>
      </c>
      <c r="O45" s="12">
        <v>4</v>
      </c>
      <c r="P45" s="17"/>
      <c r="Q45" s="17"/>
      <c r="R45" s="20"/>
      <c r="S45" s="12">
        <v>7</v>
      </c>
      <c r="T45" s="17"/>
      <c r="U45" s="17"/>
      <c r="V45" s="20"/>
      <c r="W45" s="12">
        <f t="shared" si="1"/>
        <v>11</v>
      </c>
      <c r="X45" s="17"/>
      <c r="Y45" s="17"/>
      <c r="Z45" s="25"/>
    </row>
    <row r="46" spans="1:26">
      <c r="A46" s="6">
        <v>38</v>
      </c>
      <c r="B46" s="12">
        <v>9</v>
      </c>
      <c r="C46" s="17"/>
      <c r="D46" s="17"/>
      <c r="E46" s="20"/>
      <c r="F46" s="12">
        <v>10</v>
      </c>
      <c r="G46" s="17"/>
      <c r="H46" s="17"/>
      <c r="I46" s="20"/>
      <c r="J46" s="12">
        <f t="shared" si="0"/>
        <v>19</v>
      </c>
      <c r="K46" s="17"/>
      <c r="L46" s="17"/>
      <c r="M46" s="20"/>
      <c r="N46" s="29">
        <v>89</v>
      </c>
      <c r="O46" s="13">
        <v>6</v>
      </c>
      <c r="P46" s="18"/>
      <c r="Q46" s="18"/>
      <c r="R46" s="21"/>
      <c r="S46" s="13">
        <v>7</v>
      </c>
      <c r="T46" s="18"/>
      <c r="U46" s="18"/>
      <c r="V46" s="21"/>
      <c r="W46" s="13">
        <f t="shared" si="1"/>
        <v>13</v>
      </c>
      <c r="X46" s="18"/>
      <c r="Y46" s="18"/>
      <c r="Z46" s="26"/>
    </row>
    <row r="47" spans="1:26">
      <c r="A47" s="7">
        <v>39</v>
      </c>
      <c r="B47" s="13">
        <v>11</v>
      </c>
      <c r="C47" s="18"/>
      <c r="D47" s="18"/>
      <c r="E47" s="21"/>
      <c r="F47" s="13">
        <v>8</v>
      </c>
      <c r="G47" s="18"/>
      <c r="H47" s="18"/>
      <c r="I47" s="21"/>
      <c r="J47" s="13">
        <f t="shared" si="0"/>
        <v>19</v>
      </c>
      <c r="K47" s="18"/>
      <c r="L47" s="18"/>
      <c r="M47" s="21"/>
      <c r="N47" s="30">
        <v>90</v>
      </c>
      <c r="O47" s="12">
        <v>5</v>
      </c>
      <c r="P47" s="17"/>
      <c r="Q47" s="17"/>
      <c r="R47" s="20"/>
      <c r="S47" s="12">
        <v>10</v>
      </c>
      <c r="T47" s="17"/>
      <c r="U47" s="17"/>
      <c r="V47" s="20"/>
      <c r="W47" s="12">
        <f t="shared" si="1"/>
        <v>15</v>
      </c>
      <c r="X47" s="17"/>
      <c r="Y47" s="17"/>
      <c r="Z47" s="25"/>
    </row>
    <row r="48" spans="1:26">
      <c r="A48" s="6">
        <v>40</v>
      </c>
      <c r="B48" s="12">
        <v>6</v>
      </c>
      <c r="C48" s="17"/>
      <c r="D48" s="17"/>
      <c r="E48" s="20"/>
      <c r="F48" s="12">
        <v>4</v>
      </c>
      <c r="G48" s="17"/>
      <c r="H48" s="17"/>
      <c r="I48" s="20"/>
      <c r="J48" s="12">
        <f t="shared" si="0"/>
        <v>10</v>
      </c>
      <c r="K48" s="17"/>
      <c r="L48" s="17"/>
      <c r="M48" s="20"/>
      <c r="N48" s="29">
        <v>91</v>
      </c>
      <c r="O48" s="13">
        <v>2</v>
      </c>
      <c r="P48" s="18"/>
      <c r="Q48" s="18"/>
      <c r="R48" s="21"/>
      <c r="S48" s="13">
        <v>12</v>
      </c>
      <c r="T48" s="18"/>
      <c r="U48" s="18"/>
      <c r="V48" s="21"/>
      <c r="W48" s="13">
        <f t="shared" si="1"/>
        <v>14</v>
      </c>
      <c r="X48" s="18"/>
      <c r="Y48" s="18"/>
      <c r="Z48" s="26"/>
    </row>
    <row r="49" spans="1:26">
      <c r="A49" s="7">
        <v>41</v>
      </c>
      <c r="B49" s="13">
        <v>9</v>
      </c>
      <c r="C49" s="18"/>
      <c r="D49" s="18"/>
      <c r="E49" s="21"/>
      <c r="F49" s="13">
        <v>11</v>
      </c>
      <c r="G49" s="18"/>
      <c r="H49" s="18"/>
      <c r="I49" s="21"/>
      <c r="J49" s="13">
        <f t="shared" si="0"/>
        <v>20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v>8</v>
      </c>
      <c r="T49" s="17"/>
      <c r="U49" s="17"/>
      <c r="V49" s="20"/>
      <c r="W49" s="12">
        <f t="shared" si="1"/>
        <v>9</v>
      </c>
      <c r="X49" s="17"/>
      <c r="Y49" s="17"/>
      <c r="Z49" s="25"/>
    </row>
    <row r="50" spans="1:26">
      <c r="A50" s="6">
        <v>42</v>
      </c>
      <c r="B50" s="12">
        <v>6</v>
      </c>
      <c r="C50" s="17"/>
      <c r="D50" s="17"/>
      <c r="E50" s="20"/>
      <c r="F50" s="12">
        <v>7</v>
      </c>
      <c r="G50" s="17"/>
      <c r="H50" s="17"/>
      <c r="I50" s="20"/>
      <c r="J50" s="12">
        <f t="shared" si="0"/>
        <v>13</v>
      </c>
      <c r="K50" s="17"/>
      <c r="L50" s="17"/>
      <c r="M50" s="20"/>
      <c r="N50" s="29">
        <v>93</v>
      </c>
      <c r="O50" s="13">
        <v>3</v>
      </c>
      <c r="P50" s="18"/>
      <c r="Q50" s="18"/>
      <c r="R50" s="21"/>
      <c r="S50" s="13">
        <v>5</v>
      </c>
      <c r="T50" s="18"/>
      <c r="U50" s="18"/>
      <c r="V50" s="21"/>
      <c r="W50" s="13">
        <f t="shared" si="1"/>
        <v>8</v>
      </c>
      <c r="X50" s="18"/>
      <c r="Y50" s="18"/>
      <c r="Z50" s="26"/>
    </row>
    <row r="51" spans="1:26">
      <c r="A51" s="7">
        <v>43</v>
      </c>
      <c r="B51" s="13">
        <v>7</v>
      </c>
      <c r="C51" s="18"/>
      <c r="D51" s="18"/>
      <c r="E51" s="21"/>
      <c r="F51" s="13">
        <v>11</v>
      </c>
      <c r="G51" s="18"/>
      <c r="H51" s="18"/>
      <c r="I51" s="21"/>
      <c r="J51" s="13">
        <f t="shared" si="0"/>
        <v>18</v>
      </c>
      <c r="K51" s="18"/>
      <c r="L51" s="18"/>
      <c r="M51" s="21"/>
      <c r="N51" s="30">
        <v>94</v>
      </c>
      <c r="O51" s="12">
        <f>0</f>
        <v>0</v>
      </c>
      <c r="P51" s="17"/>
      <c r="Q51" s="17"/>
      <c r="R51" s="20"/>
      <c r="S51" s="12">
        <v>7</v>
      </c>
      <c r="T51" s="17"/>
      <c r="U51" s="17"/>
      <c r="V51" s="20"/>
      <c r="W51" s="12">
        <f t="shared" si="1"/>
        <v>7</v>
      </c>
      <c r="X51" s="17"/>
      <c r="Y51" s="17"/>
      <c r="Z51" s="25"/>
    </row>
    <row r="52" spans="1:26">
      <c r="A52" s="6">
        <v>44</v>
      </c>
      <c r="B52" s="12">
        <v>12</v>
      </c>
      <c r="C52" s="17"/>
      <c r="D52" s="17"/>
      <c r="E52" s="20"/>
      <c r="F52" s="12">
        <v>8</v>
      </c>
      <c r="G52" s="17"/>
      <c r="H52" s="17"/>
      <c r="I52" s="20"/>
      <c r="J52" s="12">
        <f t="shared" si="0"/>
        <v>20</v>
      </c>
      <c r="K52" s="17"/>
      <c r="L52" s="17"/>
      <c r="M52" s="20"/>
      <c r="N52" s="29">
        <v>95</v>
      </c>
      <c r="O52" s="13">
        <v>1</v>
      </c>
      <c r="P52" s="18"/>
      <c r="Q52" s="18"/>
      <c r="R52" s="21"/>
      <c r="S52" s="13">
        <v>5</v>
      </c>
      <c r="T52" s="18"/>
      <c r="U52" s="18"/>
      <c r="V52" s="21"/>
      <c r="W52" s="13">
        <f t="shared" si="1"/>
        <v>6</v>
      </c>
      <c r="X52" s="18"/>
      <c r="Y52" s="18"/>
      <c r="Z52" s="26"/>
    </row>
    <row r="53" spans="1:26">
      <c r="A53" s="7">
        <v>45</v>
      </c>
      <c r="B53" s="13">
        <v>10</v>
      </c>
      <c r="C53" s="18"/>
      <c r="D53" s="18"/>
      <c r="E53" s="21"/>
      <c r="F53" s="13">
        <v>11</v>
      </c>
      <c r="G53" s="18"/>
      <c r="H53" s="18"/>
      <c r="I53" s="21"/>
      <c r="J53" s="13">
        <f t="shared" si="0"/>
        <v>21</v>
      </c>
      <c r="K53" s="18"/>
      <c r="L53" s="18"/>
      <c r="M53" s="21"/>
      <c r="N53" s="30">
        <v>96</v>
      </c>
      <c r="O53" s="12">
        <v>1</v>
      </c>
      <c r="P53" s="17"/>
      <c r="Q53" s="17"/>
      <c r="R53" s="20"/>
      <c r="S53" s="12">
        <v>4</v>
      </c>
      <c r="T53" s="17"/>
      <c r="U53" s="17"/>
      <c r="V53" s="20"/>
      <c r="W53" s="12">
        <f t="shared" si="1"/>
        <v>5</v>
      </c>
      <c r="X53" s="17"/>
      <c r="Y53" s="17"/>
      <c r="Z53" s="25"/>
    </row>
    <row r="54" spans="1:26">
      <c r="A54" s="6">
        <v>46</v>
      </c>
      <c r="B54" s="12">
        <v>17</v>
      </c>
      <c r="C54" s="17"/>
      <c r="D54" s="17"/>
      <c r="E54" s="20"/>
      <c r="F54" s="12">
        <v>12</v>
      </c>
      <c r="G54" s="17"/>
      <c r="H54" s="17"/>
      <c r="I54" s="20"/>
      <c r="J54" s="12">
        <f t="shared" si="0"/>
        <v>29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v>4</v>
      </c>
      <c r="T54" s="18"/>
      <c r="U54" s="18"/>
      <c r="V54" s="21"/>
      <c r="W54" s="13">
        <f t="shared" si="1"/>
        <v>4</v>
      </c>
      <c r="X54" s="18"/>
      <c r="Y54" s="18"/>
      <c r="Z54" s="26"/>
    </row>
    <row r="55" spans="1:26">
      <c r="A55" s="7">
        <v>47</v>
      </c>
      <c r="B55" s="13">
        <v>10</v>
      </c>
      <c r="C55" s="18"/>
      <c r="D55" s="18"/>
      <c r="E55" s="21"/>
      <c r="F55" s="13">
        <v>10</v>
      </c>
      <c r="G55" s="18"/>
      <c r="H55" s="18"/>
      <c r="I55" s="21"/>
      <c r="J55" s="13">
        <f t="shared" si="0"/>
        <v>20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v>2</v>
      </c>
      <c r="T55" s="17"/>
      <c r="U55" s="17"/>
      <c r="V55" s="20"/>
      <c r="W55" s="12">
        <f t="shared" si="1"/>
        <v>2</v>
      </c>
      <c r="X55" s="17"/>
      <c r="Y55" s="17"/>
      <c r="Z55" s="25"/>
    </row>
    <row r="56" spans="1:26">
      <c r="A56" s="6">
        <v>48</v>
      </c>
      <c r="B56" s="12">
        <v>12</v>
      </c>
      <c r="C56" s="17"/>
      <c r="D56" s="17"/>
      <c r="E56" s="20"/>
      <c r="F56" s="12">
        <v>5</v>
      </c>
      <c r="G56" s="17"/>
      <c r="H56" s="17"/>
      <c r="I56" s="20"/>
      <c r="J56" s="12">
        <f t="shared" si="0"/>
        <v>17</v>
      </c>
      <c r="K56" s="17"/>
      <c r="L56" s="17"/>
      <c r="M56" s="20"/>
      <c r="N56" s="29">
        <v>99</v>
      </c>
      <c r="O56" s="13">
        <v>1</v>
      </c>
      <c r="P56" s="18"/>
      <c r="Q56" s="18"/>
      <c r="R56" s="21"/>
      <c r="S56" s="13">
        <v>3</v>
      </c>
      <c r="T56" s="18"/>
      <c r="U56" s="18"/>
      <c r="V56" s="21"/>
      <c r="W56" s="13">
        <f t="shared" si="1"/>
        <v>4</v>
      </c>
      <c r="X56" s="18"/>
      <c r="Y56" s="18"/>
      <c r="Z56" s="26"/>
    </row>
    <row r="57" spans="1:26">
      <c r="A57" s="7">
        <v>49</v>
      </c>
      <c r="B57" s="13">
        <v>11</v>
      </c>
      <c r="C57" s="18"/>
      <c r="D57" s="18"/>
      <c r="E57" s="21"/>
      <c r="F57" s="13">
        <v>12</v>
      </c>
      <c r="G57" s="18"/>
      <c r="H57" s="18"/>
      <c r="I57" s="21"/>
      <c r="J57" s="13">
        <f t="shared" si="0"/>
        <v>23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v>4</v>
      </c>
      <c r="T57" s="17"/>
      <c r="U57" s="17"/>
      <c r="V57" s="20"/>
      <c r="W57" s="12">
        <f t="shared" si="1"/>
        <v>4</v>
      </c>
      <c r="X57" s="17"/>
      <c r="Y57" s="17"/>
      <c r="Z57" s="25"/>
    </row>
    <row r="58" spans="1:26">
      <c r="A58" s="6">
        <v>50</v>
      </c>
      <c r="B58" s="12">
        <v>6</v>
      </c>
      <c r="C58" s="17"/>
      <c r="D58" s="17"/>
      <c r="E58" s="20"/>
      <c r="F58" s="12">
        <v>11</v>
      </c>
      <c r="G58" s="17"/>
      <c r="H58" s="17"/>
      <c r="I58" s="20"/>
      <c r="J58" s="12">
        <f t="shared" si="0"/>
        <v>17</v>
      </c>
      <c r="K58" s="17"/>
      <c r="L58" s="17"/>
      <c r="M58" s="20"/>
      <c r="N58" s="31" t="s">
        <v>24</v>
      </c>
      <c r="O58" s="14">
        <f>SUM(B8:B58,O8:O57)</f>
        <v>794</v>
      </c>
      <c r="P58" s="19"/>
      <c r="Q58" s="19"/>
      <c r="R58" s="22"/>
      <c r="S58" s="14">
        <f>SUM(F8:F58,S8:S57)</f>
        <v>841</v>
      </c>
      <c r="T58" s="19"/>
      <c r="U58" s="19"/>
      <c r="V58" s="22"/>
      <c r="W58" s="14">
        <f>SUM(J8:J58,W8:W57)</f>
        <v>1635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18</v>
      </c>
      <c r="C66" s="17"/>
      <c r="D66" s="17"/>
      <c r="E66" s="20"/>
      <c r="F66" s="12">
        <f>SUM(F8:F12)</f>
        <v>24</v>
      </c>
      <c r="G66" s="17"/>
      <c r="H66" s="17"/>
      <c r="I66" s="20"/>
      <c r="J66" s="12">
        <f>SUM(J8:J12)</f>
        <v>42</v>
      </c>
      <c r="K66" s="17"/>
      <c r="L66" s="17"/>
      <c r="M66" s="25"/>
    </row>
    <row r="67" spans="1:13">
      <c r="A67" s="7" t="s">
        <v>18</v>
      </c>
      <c r="B67" s="13">
        <f>SUM(B13:B17)</f>
        <v>28</v>
      </c>
      <c r="C67" s="18"/>
      <c r="D67" s="18"/>
      <c r="E67" s="21"/>
      <c r="F67" s="13">
        <f>SUM(F13:F17)</f>
        <v>31</v>
      </c>
      <c r="G67" s="18"/>
      <c r="H67" s="18"/>
      <c r="I67" s="21"/>
      <c r="J67" s="13">
        <f>SUM(J13:J17)</f>
        <v>59</v>
      </c>
      <c r="K67" s="18"/>
      <c r="L67" s="18"/>
      <c r="M67" s="26"/>
    </row>
    <row r="68" spans="1:13">
      <c r="A68" s="6" t="s">
        <v>28</v>
      </c>
      <c r="B68" s="12">
        <f>SUM(B18:B22)</f>
        <v>43</v>
      </c>
      <c r="C68" s="17"/>
      <c r="D68" s="17"/>
      <c r="E68" s="20"/>
      <c r="F68" s="12">
        <f>SUM(F18:F22)</f>
        <v>35</v>
      </c>
      <c r="G68" s="17"/>
      <c r="H68" s="17"/>
      <c r="I68" s="20"/>
      <c r="J68" s="12">
        <f>SUM(J18:J22)</f>
        <v>78</v>
      </c>
      <c r="K68" s="17"/>
      <c r="L68" s="17"/>
      <c r="M68" s="25"/>
    </row>
    <row r="69" spans="1:13">
      <c r="A69" s="7" t="s">
        <v>8</v>
      </c>
      <c r="B69" s="13">
        <f>SUM(B23:B27)</f>
        <v>31</v>
      </c>
      <c r="C69" s="18"/>
      <c r="D69" s="18"/>
      <c r="E69" s="21"/>
      <c r="F69" s="13">
        <f>SUM(F23:F27)</f>
        <v>40</v>
      </c>
      <c r="G69" s="18"/>
      <c r="H69" s="18"/>
      <c r="I69" s="21"/>
      <c r="J69" s="13">
        <f>SUM(J23:J27)</f>
        <v>71</v>
      </c>
      <c r="K69" s="18"/>
      <c r="L69" s="18"/>
      <c r="M69" s="26"/>
    </row>
    <row r="70" spans="1:13">
      <c r="A70" s="6" t="s">
        <v>30</v>
      </c>
      <c r="B70" s="12">
        <f>SUM(B28:B32)</f>
        <v>35</v>
      </c>
      <c r="C70" s="17"/>
      <c r="D70" s="17"/>
      <c r="E70" s="20"/>
      <c r="F70" s="12">
        <f>SUM(F28:F32)</f>
        <v>34</v>
      </c>
      <c r="G70" s="17"/>
      <c r="H70" s="17"/>
      <c r="I70" s="20"/>
      <c r="J70" s="12">
        <f>SUM(J28:J32)</f>
        <v>69</v>
      </c>
      <c r="K70" s="17"/>
      <c r="L70" s="17"/>
      <c r="M70" s="25"/>
    </row>
    <row r="71" spans="1:13">
      <c r="A71" s="7" t="s">
        <v>23</v>
      </c>
      <c r="B71" s="13">
        <f>SUM(B33:B37)</f>
        <v>47</v>
      </c>
      <c r="C71" s="18"/>
      <c r="D71" s="18"/>
      <c r="E71" s="21"/>
      <c r="F71" s="13">
        <f>SUM(F33:F37)</f>
        <v>39</v>
      </c>
      <c r="G71" s="18"/>
      <c r="H71" s="18"/>
      <c r="I71" s="21"/>
      <c r="J71" s="13">
        <f>SUM(J33:J37)</f>
        <v>86</v>
      </c>
      <c r="K71" s="18"/>
      <c r="L71" s="18"/>
      <c r="M71" s="26"/>
    </row>
    <row r="72" spans="1:13">
      <c r="A72" s="6" t="s">
        <v>31</v>
      </c>
      <c r="B72" s="12">
        <f>SUM(B38:B42)</f>
        <v>50</v>
      </c>
      <c r="C72" s="17"/>
      <c r="D72" s="17"/>
      <c r="E72" s="20"/>
      <c r="F72" s="12">
        <f>SUM(F38:F42)</f>
        <v>34</v>
      </c>
      <c r="G72" s="17"/>
      <c r="H72" s="17"/>
      <c r="I72" s="20"/>
      <c r="J72" s="12">
        <f>SUM(J38:J42)</f>
        <v>84</v>
      </c>
      <c r="K72" s="17"/>
      <c r="L72" s="17"/>
      <c r="M72" s="25"/>
    </row>
    <row r="73" spans="1:13">
      <c r="A73" s="7" t="s">
        <v>32</v>
      </c>
      <c r="B73" s="13">
        <f>SUM(B43:B47)</f>
        <v>57</v>
      </c>
      <c r="C73" s="18"/>
      <c r="D73" s="18"/>
      <c r="E73" s="21"/>
      <c r="F73" s="13">
        <f>SUM(F43:F47)</f>
        <v>45</v>
      </c>
      <c r="G73" s="18"/>
      <c r="H73" s="18"/>
      <c r="I73" s="21"/>
      <c r="J73" s="13">
        <f>SUM(J43:J47)</f>
        <v>102</v>
      </c>
      <c r="K73" s="18"/>
      <c r="L73" s="18"/>
      <c r="M73" s="26"/>
    </row>
    <row r="74" spans="1:13">
      <c r="A74" s="6" t="s">
        <v>33</v>
      </c>
      <c r="B74" s="12">
        <f>SUM(B48:B52)</f>
        <v>40</v>
      </c>
      <c r="C74" s="17"/>
      <c r="D74" s="17"/>
      <c r="E74" s="20"/>
      <c r="F74" s="12">
        <f>SUM(F48:F52)</f>
        <v>41</v>
      </c>
      <c r="G74" s="17"/>
      <c r="H74" s="17"/>
      <c r="I74" s="20"/>
      <c r="J74" s="12">
        <f>SUM(J48:J52)</f>
        <v>81</v>
      </c>
      <c r="K74" s="17"/>
      <c r="L74" s="17"/>
      <c r="M74" s="25"/>
    </row>
    <row r="75" spans="1:13">
      <c r="A75" s="7" t="s">
        <v>36</v>
      </c>
      <c r="B75" s="13">
        <f>SUM(B53:B57)</f>
        <v>60</v>
      </c>
      <c r="C75" s="18"/>
      <c r="D75" s="18"/>
      <c r="E75" s="21"/>
      <c r="F75" s="13">
        <f>SUM(F53:F57)</f>
        <v>50</v>
      </c>
      <c r="G75" s="18"/>
      <c r="H75" s="18"/>
      <c r="I75" s="21"/>
      <c r="J75" s="13">
        <f>SUM(J53:J57)</f>
        <v>110</v>
      </c>
      <c r="K75" s="18"/>
      <c r="L75" s="18"/>
      <c r="M75" s="26"/>
    </row>
    <row r="76" spans="1:13">
      <c r="A76" s="6" t="s">
        <v>39</v>
      </c>
      <c r="B76" s="12">
        <f>SUM(B58,O8:O11)</f>
        <v>51</v>
      </c>
      <c r="C76" s="17"/>
      <c r="D76" s="17"/>
      <c r="E76" s="20"/>
      <c r="F76" s="12">
        <f>SUM(F58,S8:S11)</f>
        <v>47</v>
      </c>
      <c r="G76" s="17"/>
      <c r="H76" s="17"/>
      <c r="I76" s="20"/>
      <c r="J76" s="12">
        <f>SUM(J58,W8:W11)</f>
        <v>98</v>
      </c>
      <c r="K76" s="17"/>
      <c r="L76" s="17"/>
      <c r="M76" s="25"/>
    </row>
    <row r="77" spans="1:13">
      <c r="A77" s="7" t="s">
        <v>42</v>
      </c>
      <c r="B77" s="13">
        <f>SUM(O12:O16)</f>
        <v>57</v>
      </c>
      <c r="C77" s="18"/>
      <c r="D77" s="18"/>
      <c r="E77" s="21"/>
      <c r="F77" s="13">
        <f>SUM(S12:S16)</f>
        <v>52</v>
      </c>
      <c r="G77" s="18"/>
      <c r="H77" s="18"/>
      <c r="I77" s="21"/>
      <c r="J77" s="13">
        <f>SUM(W12:W16)</f>
        <v>109</v>
      </c>
      <c r="K77" s="18"/>
      <c r="L77" s="18"/>
      <c r="M77" s="26"/>
    </row>
    <row r="78" spans="1:13">
      <c r="A78" s="6" t="s">
        <v>47</v>
      </c>
      <c r="B78" s="12">
        <f>SUM(O17:O21)</f>
        <v>48</v>
      </c>
      <c r="C78" s="17"/>
      <c r="D78" s="17"/>
      <c r="E78" s="20"/>
      <c r="F78" s="12">
        <f>SUM(S17:S21)</f>
        <v>53</v>
      </c>
      <c r="G78" s="17"/>
      <c r="H78" s="17"/>
      <c r="I78" s="20"/>
      <c r="J78" s="12">
        <f>SUM(W17:W21)</f>
        <v>101</v>
      </c>
      <c r="K78" s="17"/>
      <c r="L78" s="17"/>
      <c r="M78" s="25"/>
    </row>
    <row r="79" spans="1:13">
      <c r="A79" s="7" t="s">
        <v>48</v>
      </c>
      <c r="B79" s="13">
        <f>SUM(O22:O26)</f>
        <v>49</v>
      </c>
      <c r="C79" s="18"/>
      <c r="D79" s="18"/>
      <c r="E79" s="21"/>
      <c r="F79" s="13">
        <f>SUM(S22:S26)</f>
        <v>57</v>
      </c>
      <c r="G79" s="18"/>
      <c r="H79" s="18"/>
      <c r="I79" s="21"/>
      <c r="J79" s="13">
        <f>SUM(W22:W26)</f>
        <v>106</v>
      </c>
      <c r="K79" s="18"/>
      <c r="L79" s="18"/>
      <c r="M79" s="26"/>
    </row>
    <row r="80" spans="1:13">
      <c r="A80" s="6" t="s">
        <v>51</v>
      </c>
      <c r="B80" s="12">
        <f>SUM(O27:O31)</f>
        <v>59</v>
      </c>
      <c r="C80" s="17"/>
      <c r="D80" s="17"/>
      <c r="E80" s="20"/>
      <c r="F80" s="12">
        <f>SUM(S27:S31)</f>
        <v>46</v>
      </c>
      <c r="G80" s="17"/>
      <c r="H80" s="17"/>
      <c r="I80" s="20"/>
      <c r="J80" s="12">
        <f>SUM(W27:W31)</f>
        <v>105</v>
      </c>
      <c r="K80" s="17"/>
      <c r="L80" s="17"/>
      <c r="M80" s="25"/>
    </row>
    <row r="81" spans="1:13">
      <c r="A81" s="7" t="s">
        <v>38</v>
      </c>
      <c r="B81" s="13">
        <f>SUM(O32:O36)</f>
        <v>52</v>
      </c>
      <c r="C81" s="18"/>
      <c r="D81" s="18"/>
      <c r="E81" s="21"/>
      <c r="F81" s="13">
        <f>SUM(S32:S36)</f>
        <v>58</v>
      </c>
      <c r="G81" s="18"/>
      <c r="H81" s="18"/>
      <c r="I81" s="21"/>
      <c r="J81" s="13">
        <f>SUM(W32:W36)</f>
        <v>110</v>
      </c>
      <c r="K81" s="18"/>
      <c r="L81" s="18"/>
      <c r="M81" s="26"/>
    </row>
    <row r="82" spans="1:13">
      <c r="A82" s="6" t="s">
        <v>54</v>
      </c>
      <c r="B82" s="12">
        <f>SUM(O37:O41)</f>
        <v>32</v>
      </c>
      <c r="C82" s="17"/>
      <c r="D82" s="17"/>
      <c r="E82" s="20"/>
      <c r="F82" s="12">
        <f>SUM(S37:S41)</f>
        <v>47</v>
      </c>
      <c r="G82" s="17"/>
      <c r="H82" s="17"/>
      <c r="I82" s="20"/>
      <c r="J82" s="12">
        <f>SUM(W37:W41)</f>
        <v>79</v>
      </c>
      <c r="K82" s="17"/>
      <c r="L82" s="17"/>
      <c r="M82" s="25"/>
    </row>
    <row r="83" spans="1:13">
      <c r="A83" s="7" t="s">
        <v>12</v>
      </c>
      <c r="B83" s="13">
        <f>SUM(O42:O46)</f>
        <v>23</v>
      </c>
      <c r="C83" s="18"/>
      <c r="D83" s="18"/>
      <c r="E83" s="21"/>
      <c r="F83" s="13">
        <f>SUM(S42:S46)</f>
        <v>44</v>
      </c>
      <c r="G83" s="18"/>
      <c r="H83" s="18"/>
      <c r="I83" s="21"/>
      <c r="J83" s="13">
        <f>SUM(W42:W46)</f>
        <v>67</v>
      </c>
      <c r="K83" s="18"/>
      <c r="L83" s="18"/>
      <c r="M83" s="26"/>
    </row>
    <row r="84" spans="1:13">
      <c r="A84" s="6" t="s">
        <v>34</v>
      </c>
      <c r="B84" s="12">
        <f>SUM(O47:O51)</f>
        <v>11</v>
      </c>
      <c r="C84" s="17"/>
      <c r="D84" s="17"/>
      <c r="E84" s="20"/>
      <c r="F84" s="12">
        <f>SUM(S47:S51)</f>
        <v>42</v>
      </c>
      <c r="G84" s="17"/>
      <c r="H84" s="17"/>
      <c r="I84" s="20"/>
      <c r="J84" s="12">
        <f>SUM(W47:W51)</f>
        <v>53</v>
      </c>
      <c r="K84" s="17"/>
      <c r="L84" s="17"/>
      <c r="M84" s="25"/>
    </row>
    <row r="85" spans="1:13">
      <c r="A85" s="7" t="s">
        <v>45</v>
      </c>
      <c r="B85" s="13">
        <f>SUM(O52:O56)</f>
        <v>3</v>
      </c>
      <c r="C85" s="18"/>
      <c r="D85" s="18"/>
      <c r="E85" s="21"/>
      <c r="F85" s="13">
        <f>SUM(S52:S56)</f>
        <v>18</v>
      </c>
      <c r="G85" s="18"/>
      <c r="H85" s="18"/>
      <c r="I85" s="21"/>
      <c r="J85" s="13">
        <f>SUM(W52:W56)</f>
        <v>21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4</v>
      </c>
      <c r="G86" s="17"/>
      <c r="H86" s="17"/>
      <c r="I86" s="20"/>
      <c r="J86" s="12">
        <f>SUM(W57)</f>
        <v>4</v>
      </c>
      <c r="K86" s="17"/>
      <c r="L86" s="17"/>
      <c r="M86" s="25"/>
    </row>
    <row r="87" spans="1:13">
      <c r="A87" s="8" t="s">
        <v>24</v>
      </c>
      <c r="B87" s="14">
        <f>SUM(B66:B86)</f>
        <v>794</v>
      </c>
      <c r="C87" s="19"/>
      <c r="D87" s="19"/>
      <c r="E87" s="22"/>
      <c r="F87" s="14">
        <f>SUM(F66:F86)</f>
        <v>841</v>
      </c>
      <c r="G87" s="19"/>
      <c r="H87" s="19"/>
      <c r="I87" s="22"/>
      <c r="J87" s="14">
        <f>SUM(J66:J86)</f>
        <v>1635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229</v>
      </c>
      <c r="C90" s="19"/>
      <c r="D90" s="19"/>
      <c r="E90" s="22"/>
      <c r="F90" s="14">
        <f>SUM(S22:S57)</f>
        <v>316</v>
      </c>
      <c r="G90" s="19"/>
      <c r="H90" s="19"/>
      <c r="I90" s="22"/>
      <c r="J90" s="14">
        <f>SUM(W22:W57)</f>
        <v>545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124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2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0">SUM(B8,F8)</f>
        <v>2</v>
      </c>
      <c r="K8" s="17"/>
      <c r="L8" s="17"/>
      <c r="M8" s="20"/>
      <c r="N8" s="29">
        <v>51</v>
      </c>
      <c r="O8" s="13">
        <v>2</v>
      </c>
      <c r="P8" s="18"/>
      <c r="Q8" s="18"/>
      <c r="R8" s="21"/>
      <c r="S8" s="13">
        <v>2</v>
      </c>
      <c r="T8" s="18"/>
      <c r="U8" s="18"/>
      <c r="V8" s="21"/>
      <c r="W8" s="13">
        <f t="shared" ref="W8:W57" si="1">SUM(O8,S8)</f>
        <v>4</v>
      </c>
      <c r="X8" s="18"/>
      <c r="Y8" s="18"/>
      <c r="Z8" s="26"/>
    </row>
    <row r="9" spans="1:26">
      <c r="A9" s="7">
        <v>1</v>
      </c>
      <c r="B9" s="13">
        <v>2</v>
      </c>
      <c r="C9" s="18"/>
      <c r="D9" s="18"/>
      <c r="E9" s="21"/>
      <c r="F9" s="13">
        <v>2</v>
      </c>
      <c r="G9" s="18"/>
      <c r="H9" s="18"/>
      <c r="I9" s="21"/>
      <c r="J9" s="13">
        <f t="shared" si="0"/>
        <v>4</v>
      </c>
      <c r="K9" s="18"/>
      <c r="L9" s="18"/>
      <c r="M9" s="21"/>
      <c r="N9" s="30">
        <v>52</v>
      </c>
      <c r="O9" s="12">
        <v>3</v>
      </c>
      <c r="P9" s="17"/>
      <c r="Q9" s="17"/>
      <c r="R9" s="20"/>
      <c r="S9" s="12">
        <v>1</v>
      </c>
      <c r="T9" s="17"/>
      <c r="U9" s="17"/>
      <c r="V9" s="20"/>
      <c r="W9" s="12">
        <f t="shared" si="1"/>
        <v>4</v>
      </c>
      <c r="X9" s="17"/>
      <c r="Y9" s="17"/>
      <c r="Z9" s="25"/>
    </row>
    <row r="10" spans="1:26">
      <c r="A10" s="6">
        <v>2</v>
      </c>
      <c r="B10" s="12">
        <v>3</v>
      </c>
      <c r="C10" s="17"/>
      <c r="D10" s="17"/>
      <c r="E10" s="20"/>
      <c r="F10" s="12">
        <v>1</v>
      </c>
      <c r="G10" s="17"/>
      <c r="H10" s="17"/>
      <c r="I10" s="20"/>
      <c r="J10" s="12">
        <f t="shared" si="0"/>
        <v>4</v>
      </c>
      <c r="K10" s="17"/>
      <c r="L10" s="17"/>
      <c r="M10" s="20"/>
      <c r="N10" s="29">
        <v>53</v>
      </c>
      <c r="O10" s="13">
        <v>4</v>
      </c>
      <c r="P10" s="18"/>
      <c r="Q10" s="18"/>
      <c r="R10" s="21"/>
      <c r="S10" s="13">
        <v>2</v>
      </c>
      <c r="T10" s="18"/>
      <c r="U10" s="18"/>
      <c r="V10" s="21"/>
      <c r="W10" s="13">
        <f t="shared" si="1"/>
        <v>6</v>
      </c>
      <c r="X10" s="18"/>
      <c r="Y10" s="18"/>
      <c r="Z10" s="26"/>
    </row>
    <row r="11" spans="1:26">
      <c r="A11" s="7">
        <v>3</v>
      </c>
      <c r="B11" s="13">
        <f>0</f>
        <v>0</v>
      </c>
      <c r="C11" s="18"/>
      <c r="D11" s="18"/>
      <c r="E11" s="21"/>
      <c r="F11" s="13">
        <v>1</v>
      </c>
      <c r="G11" s="18"/>
      <c r="H11" s="18"/>
      <c r="I11" s="21"/>
      <c r="J11" s="13">
        <f t="shared" si="0"/>
        <v>1</v>
      </c>
      <c r="K11" s="18"/>
      <c r="L11" s="18"/>
      <c r="M11" s="21"/>
      <c r="N11" s="30">
        <v>54</v>
      </c>
      <c r="O11" s="12">
        <v>5</v>
      </c>
      <c r="P11" s="17"/>
      <c r="Q11" s="17"/>
      <c r="R11" s="20"/>
      <c r="S11" s="12">
        <v>2</v>
      </c>
      <c r="T11" s="17"/>
      <c r="U11" s="17"/>
      <c r="V11" s="20"/>
      <c r="W11" s="12">
        <f t="shared" si="1"/>
        <v>7</v>
      </c>
      <c r="X11" s="17"/>
      <c r="Y11" s="17"/>
      <c r="Z11" s="25"/>
    </row>
    <row r="12" spans="1:26">
      <c r="A12" s="6">
        <v>4</v>
      </c>
      <c r="B12" s="12">
        <v>3</v>
      </c>
      <c r="C12" s="17"/>
      <c r="D12" s="17"/>
      <c r="E12" s="20"/>
      <c r="F12" s="12">
        <v>4</v>
      </c>
      <c r="G12" s="17"/>
      <c r="H12" s="17"/>
      <c r="I12" s="20"/>
      <c r="J12" s="12">
        <f t="shared" si="0"/>
        <v>7</v>
      </c>
      <c r="K12" s="17"/>
      <c r="L12" s="17"/>
      <c r="M12" s="20"/>
      <c r="N12" s="29">
        <v>55</v>
      </c>
      <c r="O12" s="13">
        <v>1</v>
      </c>
      <c r="P12" s="18"/>
      <c r="Q12" s="18"/>
      <c r="R12" s="21"/>
      <c r="S12" s="13">
        <v>2</v>
      </c>
      <c r="T12" s="18"/>
      <c r="U12" s="18"/>
      <c r="V12" s="21"/>
      <c r="W12" s="13">
        <f t="shared" si="1"/>
        <v>3</v>
      </c>
      <c r="X12" s="18"/>
      <c r="Y12" s="18"/>
      <c r="Z12" s="26"/>
    </row>
    <row r="13" spans="1:26">
      <c r="A13" s="7">
        <v>5</v>
      </c>
      <c r="B13" s="13">
        <v>1</v>
      </c>
      <c r="C13" s="18"/>
      <c r="D13" s="18"/>
      <c r="E13" s="21"/>
      <c r="F13" s="13">
        <v>2</v>
      </c>
      <c r="G13" s="18"/>
      <c r="H13" s="18"/>
      <c r="I13" s="21"/>
      <c r="J13" s="13">
        <f t="shared" si="0"/>
        <v>3</v>
      </c>
      <c r="K13" s="18"/>
      <c r="L13" s="18"/>
      <c r="M13" s="21"/>
      <c r="N13" s="30">
        <v>56</v>
      </c>
      <c r="O13" s="12">
        <v>2</v>
      </c>
      <c r="P13" s="17"/>
      <c r="Q13" s="17"/>
      <c r="R13" s="20"/>
      <c r="S13" s="12">
        <v>2</v>
      </c>
      <c r="T13" s="17"/>
      <c r="U13" s="17"/>
      <c r="V13" s="20"/>
      <c r="W13" s="12">
        <f t="shared" si="1"/>
        <v>4</v>
      </c>
      <c r="X13" s="17"/>
      <c r="Y13" s="17"/>
      <c r="Z13" s="25"/>
    </row>
    <row r="14" spans="1:26">
      <c r="A14" s="6">
        <v>6</v>
      </c>
      <c r="B14" s="12">
        <v>4</v>
      </c>
      <c r="C14" s="17"/>
      <c r="D14" s="17"/>
      <c r="E14" s="20"/>
      <c r="F14" s="12">
        <v>3</v>
      </c>
      <c r="G14" s="17"/>
      <c r="H14" s="17"/>
      <c r="I14" s="20"/>
      <c r="J14" s="12">
        <f t="shared" si="0"/>
        <v>7</v>
      </c>
      <c r="K14" s="17"/>
      <c r="L14" s="17"/>
      <c r="M14" s="20"/>
      <c r="N14" s="29">
        <v>57</v>
      </c>
      <c r="O14" s="13">
        <v>4</v>
      </c>
      <c r="P14" s="18"/>
      <c r="Q14" s="18"/>
      <c r="R14" s="21"/>
      <c r="S14" s="13">
        <v>5</v>
      </c>
      <c r="T14" s="18"/>
      <c r="U14" s="18"/>
      <c r="V14" s="21"/>
      <c r="W14" s="13">
        <f t="shared" si="1"/>
        <v>9</v>
      </c>
      <c r="X14" s="18"/>
      <c r="Y14" s="18"/>
      <c r="Z14" s="26"/>
    </row>
    <row r="15" spans="1:26">
      <c r="A15" s="7">
        <v>7</v>
      </c>
      <c r="B15" s="13">
        <v>4</v>
      </c>
      <c r="C15" s="18"/>
      <c r="D15" s="18"/>
      <c r="E15" s="21"/>
      <c r="F15" s="13">
        <v>3</v>
      </c>
      <c r="G15" s="18"/>
      <c r="H15" s="18"/>
      <c r="I15" s="21"/>
      <c r="J15" s="13">
        <f t="shared" si="0"/>
        <v>7</v>
      </c>
      <c r="K15" s="18"/>
      <c r="L15" s="18"/>
      <c r="M15" s="21"/>
      <c r="N15" s="30">
        <v>58</v>
      </c>
      <c r="O15" s="12">
        <v>2</v>
      </c>
      <c r="P15" s="17"/>
      <c r="Q15" s="17"/>
      <c r="R15" s="20"/>
      <c r="S15" s="12">
        <v>2</v>
      </c>
      <c r="T15" s="17"/>
      <c r="U15" s="17"/>
      <c r="V15" s="20"/>
      <c r="W15" s="12">
        <f t="shared" si="1"/>
        <v>4</v>
      </c>
      <c r="X15" s="17"/>
      <c r="Y15" s="17"/>
      <c r="Z15" s="25"/>
    </row>
    <row r="16" spans="1:26">
      <c r="A16" s="6">
        <v>8</v>
      </c>
      <c r="B16" s="12">
        <v>3</v>
      </c>
      <c r="C16" s="17"/>
      <c r="D16" s="17"/>
      <c r="E16" s="20"/>
      <c r="F16" s="12">
        <v>4</v>
      </c>
      <c r="G16" s="17"/>
      <c r="H16" s="17"/>
      <c r="I16" s="20"/>
      <c r="J16" s="12">
        <f t="shared" si="0"/>
        <v>7</v>
      </c>
      <c r="K16" s="17"/>
      <c r="L16" s="17"/>
      <c r="M16" s="20"/>
      <c r="N16" s="29">
        <v>59</v>
      </c>
      <c r="O16" s="13">
        <v>2</v>
      </c>
      <c r="P16" s="18"/>
      <c r="Q16" s="18"/>
      <c r="R16" s="21"/>
      <c r="S16" s="13">
        <v>3</v>
      </c>
      <c r="T16" s="18"/>
      <c r="U16" s="18"/>
      <c r="V16" s="21"/>
      <c r="W16" s="13">
        <f t="shared" si="1"/>
        <v>5</v>
      </c>
      <c r="X16" s="18"/>
      <c r="Y16" s="18"/>
      <c r="Z16" s="26"/>
    </row>
    <row r="17" spans="1:26">
      <c r="A17" s="7">
        <v>9</v>
      </c>
      <c r="B17" s="13">
        <v>1</v>
      </c>
      <c r="C17" s="18"/>
      <c r="D17" s="18"/>
      <c r="E17" s="21"/>
      <c r="F17" s="13">
        <v>3</v>
      </c>
      <c r="G17" s="18"/>
      <c r="H17" s="18"/>
      <c r="I17" s="21"/>
      <c r="J17" s="13">
        <f t="shared" si="0"/>
        <v>4</v>
      </c>
      <c r="K17" s="18"/>
      <c r="L17" s="18"/>
      <c r="M17" s="21"/>
      <c r="N17" s="30">
        <v>60</v>
      </c>
      <c r="O17" s="12">
        <v>2</v>
      </c>
      <c r="P17" s="17"/>
      <c r="Q17" s="17"/>
      <c r="R17" s="20"/>
      <c r="S17" s="12">
        <v>2</v>
      </c>
      <c r="T17" s="17"/>
      <c r="U17" s="17"/>
      <c r="V17" s="20"/>
      <c r="W17" s="12">
        <f t="shared" si="1"/>
        <v>4</v>
      </c>
      <c r="X17" s="17"/>
      <c r="Y17" s="17"/>
      <c r="Z17" s="25"/>
    </row>
    <row r="18" spans="1:26">
      <c r="A18" s="6">
        <v>10</v>
      </c>
      <c r="B18" s="12">
        <v>6</v>
      </c>
      <c r="C18" s="17"/>
      <c r="D18" s="17"/>
      <c r="E18" s="20"/>
      <c r="F18" s="12">
        <v>2</v>
      </c>
      <c r="G18" s="17"/>
      <c r="H18" s="17"/>
      <c r="I18" s="20"/>
      <c r="J18" s="12">
        <f t="shared" si="0"/>
        <v>8</v>
      </c>
      <c r="K18" s="17"/>
      <c r="L18" s="17"/>
      <c r="M18" s="20"/>
      <c r="N18" s="29">
        <v>61</v>
      </c>
      <c r="O18" s="13">
        <v>2</v>
      </c>
      <c r="P18" s="18"/>
      <c r="Q18" s="18"/>
      <c r="R18" s="21"/>
      <c r="S18" s="13">
        <v>1</v>
      </c>
      <c r="T18" s="18"/>
      <c r="U18" s="18"/>
      <c r="V18" s="21"/>
      <c r="W18" s="13">
        <f t="shared" si="1"/>
        <v>3</v>
      </c>
      <c r="X18" s="18"/>
      <c r="Y18" s="18"/>
      <c r="Z18" s="26"/>
    </row>
    <row r="19" spans="1:26">
      <c r="A19" s="7">
        <v>11</v>
      </c>
      <c r="B19" s="13">
        <v>1</v>
      </c>
      <c r="C19" s="18"/>
      <c r="D19" s="18"/>
      <c r="E19" s="21"/>
      <c r="F19" s="13">
        <v>2</v>
      </c>
      <c r="G19" s="18"/>
      <c r="H19" s="18"/>
      <c r="I19" s="21"/>
      <c r="J19" s="13">
        <f t="shared" si="0"/>
        <v>3</v>
      </c>
      <c r="K19" s="18"/>
      <c r="L19" s="18"/>
      <c r="M19" s="21"/>
      <c r="N19" s="30">
        <v>62</v>
      </c>
      <c r="O19" s="12">
        <v>1</v>
      </c>
      <c r="P19" s="17"/>
      <c r="Q19" s="17"/>
      <c r="R19" s="20"/>
      <c r="S19" s="12">
        <v>3</v>
      </c>
      <c r="T19" s="17"/>
      <c r="U19" s="17"/>
      <c r="V19" s="20"/>
      <c r="W19" s="12">
        <f t="shared" si="1"/>
        <v>4</v>
      </c>
      <c r="X19" s="17"/>
      <c r="Y19" s="17"/>
      <c r="Z19" s="25"/>
    </row>
    <row r="20" spans="1:26">
      <c r="A20" s="6">
        <v>12</v>
      </c>
      <c r="B20" s="12">
        <f>0</f>
        <v>0</v>
      </c>
      <c r="C20" s="17"/>
      <c r="D20" s="17"/>
      <c r="E20" s="20"/>
      <c r="F20" s="12">
        <v>4</v>
      </c>
      <c r="G20" s="17"/>
      <c r="H20" s="17"/>
      <c r="I20" s="20"/>
      <c r="J20" s="12">
        <f t="shared" si="0"/>
        <v>4</v>
      </c>
      <c r="K20" s="17"/>
      <c r="L20" s="17"/>
      <c r="M20" s="20"/>
      <c r="N20" s="29">
        <v>63</v>
      </c>
      <c r="O20" s="13">
        <v>3</v>
      </c>
      <c r="P20" s="18"/>
      <c r="Q20" s="18"/>
      <c r="R20" s="21"/>
      <c r="S20" s="13">
        <v>4</v>
      </c>
      <c r="T20" s="18"/>
      <c r="U20" s="18"/>
      <c r="V20" s="21"/>
      <c r="W20" s="13">
        <f t="shared" si="1"/>
        <v>7</v>
      </c>
      <c r="X20" s="18"/>
      <c r="Y20" s="18"/>
      <c r="Z20" s="26"/>
    </row>
    <row r="21" spans="1:26">
      <c r="A21" s="7">
        <v>13</v>
      </c>
      <c r="B21" s="13">
        <v>1</v>
      </c>
      <c r="C21" s="18"/>
      <c r="D21" s="18"/>
      <c r="E21" s="21"/>
      <c r="F21" s="13">
        <v>1</v>
      </c>
      <c r="G21" s="18"/>
      <c r="H21" s="18"/>
      <c r="I21" s="21"/>
      <c r="J21" s="13">
        <f t="shared" si="0"/>
        <v>2</v>
      </c>
      <c r="K21" s="18"/>
      <c r="L21" s="18"/>
      <c r="M21" s="21"/>
      <c r="N21" s="30">
        <v>64</v>
      </c>
      <c r="O21" s="12">
        <v>1</v>
      </c>
      <c r="P21" s="17"/>
      <c r="Q21" s="17"/>
      <c r="R21" s="20"/>
      <c r="S21" s="12">
        <v>2</v>
      </c>
      <c r="T21" s="17"/>
      <c r="U21" s="17"/>
      <c r="V21" s="20"/>
      <c r="W21" s="12">
        <f t="shared" si="1"/>
        <v>3</v>
      </c>
      <c r="X21" s="17"/>
      <c r="Y21" s="17"/>
      <c r="Z21" s="25"/>
    </row>
    <row r="22" spans="1:26">
      <c r="A22" s="6">
        <v>14</v>
      </c>
      <c r="B22" s="12">
        <f>0</f>
        <v>0</v>
      </c>
      <c r="C22" s="17"/>
      <c r="D22" s="17"/>
      <c r="E22" s="20"/>
      <c r="F22" s="12">
        <v>2</v>
      </c>
      <c r="G22" s="17"/>
      <c r="H22" s="17"/>
      <c r="I22" s="20"/>
      <c r="J22" s="12">
        <f t="shared" si="0"/>
        <v>2</v>
      </c>
      <c r="K22" s="17"/>
      <c r="L22" s="17"/>
      <c r="M22" s="20"/>
      <c r="N22" s="29">
        <v>65</v>
      </c>
      <c r="O22" s="13">
        <v>5</v>
      </c>
      <c r="P22" s="18"/>
      <c r="Q22" s="18"/>
      <c r="R22" s="21"/>
      <c r="S22" s="13">
        <v>2</v>
      </c>
      <c r="T22" s="18"/>
      <c r="U22" s="18"/>
      <c r="V22" s="21"/>
      <c r="W22" s="13">
        <f t="shared" si="1"/>
        <v>7</v>
      </c>
      <c r="X22" s="18"/>
      <c r="Y22" s="18"/>
      <c r="Z22" s="26"/>
    </row>
    <row r="23" spans="1:26">
      <c r="A23" s="7">
        <v>15</v>
      </c>
      <c r="B23" s="13">
        <v>1</v>
      </c>
      <c r="C23" s="18"/>
      <c r="D23" s="18"/>
      <c r="E23" s="21"/>
      <c r="F23" s="13">
        <v>3</v>
      </c>
      <c r="G23" s="18"/>
      <c r="H23" s="18"/>
      <c r="I23" s="21"/>
      <c r="J23" s="13">
        <f t="shared" si="0"/>
        <v>4</v>
      </c>
      <c r="K23" s="18"/>
      <c r="L23" s="18"/>
      <c r="M23" s="21"/>
      <c r="N23" s="30">
        <v>66</v>
      </c>
      <c r="O23" s="12">
        <v>1</v>
      </c>
      <c r="P23" s="17"/>
      <c r="Q23" s="17"/>
      <c r="R23" s="20"/>
      <c r="S23" s="12">
        <v>2</v>
      </c>
      <c r="T23" s="17"/>
      <c r="U23" s="17"/>
      <c r="V23" s="20"/>
      <c r="W23" s="12">
        <f t="shared" si="1"/>
        <v>3</v>
      </c>
      <c r="X23" s="17"/>
      <c r="Y23" s="17"/>
      <c r="Z23" s="25"/>
    </row>
    <row r="24" spans="1:26">
      <c r="A24" s="6">
        <v>16</v>
      </c>
      <c r="B24" s="12">
        <v>2</v>
      </c>
      <c r="C24" s="17"/>
      <c r="D24" s="17"/>
      <c r="E24" s="20"/>
      <c r="F24" s="12">
        <v>4</v>
      </c>
      <c r="G24" s="17"/>
      <c r="H24" s="17"/>
      <c r="I24" s="20"/>
      <c r="J24" s="12">
        <f t="shared" si="0"/>
        <v>6</v>
      </c>
      <c r="K24" s="17"/>
      <c r="L24" s="17"/>
      <c r="M24" s="20"/>
      <c r="N24" s="29">
        <v>67</v>
      </c>
      <c r="O24" s="13">
        <v>4</v>
      </c>
      <c r="P24" s="18"/>
      <c r="Q24" s="18"/>
      <c r="R24" s="21"/>
      <c r="S24" s="13">
        <v>4</v>
      </c>
      <c r="T24" s="18"/>
      <c r="U24" s="18"/>
      <c r="V24" s="21"/>
      <c r="W24" s="13">
        <f t="shared" si="1"/>
        <v>8</v>
      </c>
      <c r="X24" s="18"/>
      <c r="Y24" s="18"/>
      <c r="Z24" s="26"/>
    </row>
    <row r="25" spans="1:26">
      <c r="A25" s="7">
        <v>17</v>
      </c>
      <c r="B25" s="13">
        <v>3</v>
      </c>
      <c r="C25" s="18"/>
      <c r="D25" s="18"/>
      <c r="E25" s="21"/>
      <c r="F25" s="13">
        <v>2</v>
      </c>
      <c r="G25" s="18"/>
      <c r="H25" s="18"/>
      <c r="I25" s="21"/>
      <c r="J25" s="13">
        <f t="shared" si="0"/>
        <v>5</v>
      </c>
      <c r="K25" s="18"/>
      <c r="L25" s="18"/>
      <c r="M25" s="21"/>
      <c r="N25" s="30">
        <v>68</v>
      </c>
      <c r="O25" s="12">
        <v>3</v>
      </c>
      <c r="P25" s="17"/>
      <c r="Q25" s="17"/>
      <c r="R25" s="20"/>
      <c r="S25" s="12">
        <v>4</v>
      </c>
      <c r="T25" s="17"/>
      <c r="U25" s="17"/>
      <c r="V25" s="20"/>
      <c r="W25" s="12">
        <f t="shared" si="1"/>
        <v>7</v>
      </c>
      <c r="X25" s="17"/>
      <c r="Y25" s="17"/>
      <c r="Z25" s="25"/>
    </row>
    <row r="26" spans="1:26">
      <c r="A26" s="6">
        <v>18</v>
      </c>
      <c r="B26" s="12">
        <v>2</v>
      </c>
      <c r="C26" s="17"/>
      <c r="D26" s="17"/>
      <c r="E26" s="20"/>
      <c r="F26" s="12">
        <v>2</v>
      </c>
      <c r="G26" s="17"/>
      <c r="H26" s="17"/>
      <c r="I26" s="20"/>
      <c r="J26" s="12">
        <f t="shared" si="0"/>
        <v>4</v>
      </c>
      <c r="K26" s="17"/>
      <c r="L26" s="17"/>
      <c r="M26" s="20"/>
      <c r="N26" s="29">
        <v>69</v>
      </c>
      <c r="O26" s="13">
        <v>4</v>
      </c>
      <c r="P26" s="18"/>
      <c r="Q26" s="18"/>
      <c r="R26" s="21"/>
      <c r="S26" s="13">
        <v>1</v>
      </c>
      <c r="T26" s="18"/>
      <c r="U26" s="18"/>
      <c r="V26" s="21"/>
      <c r="W26" s="13">
        <f t="shared" si="1"/>
        <v>5</v>
      </c>
      <c r="X26" s="18"/>
      <c r="Y26" s="18"/>
      <c r="Z26" s="26"/>
    </row>
    <row r="27" spans="1:26">
      <c r="A27" s="7">
        <v>19</v>
      </c>
      <c r="B27" s="13">
        <v>1</v>
      </c>
      <c r="C27" s="18"/>
      <c r="D27" s="18"/>
      <c r="E27" s="21"/>
      <c r="F27" s="13">
        <f>0</f>
        <v>0</v>
      </c>
      <c r="G27" s="18"/>
      <c r="H27" s="18"/>
      <c r="I27" s="21"/>
      <c r="J27" s="13">
        <f t="shared" si="0"/>
        <v>1</v>
      </c>
      <c r="K27" s="18"/>
      <c r="L27" s="18"/>
      <c r="M27" s="21"/>
      <c r="N27" s="30">
        <v>70</v>
      </c>
      <c r="O27" s="12">
        <v>5</v>
      </c>
      <c r="P27" s="17"/>
      <c r="Q27" s="17"/>
      <c r="R27" s="20"/>
      <c r="S27" s="12">
        <v>7</v>
      </c>
      <c r="T27" s="17"/>
      <c r="U27" s="17"/>
      <c r="V27" s="20"/>
      <c r="W27" s="12">
        <f t="shared" si="1"/>
        <v>12</v>
      </c>
      <c r="X27" s="17"/>
      <c r="Y27" s="17"/>
      <c r="Z27" s="25"/>
    </row>
    <row r="28" spans="1:26">
      <c r="A28" s="6">
        <v>20</v>
      </c>
      <c r="B28" s="12">
        <v>1</v>
      </c>
      <c r="C28" s="17"/>
      <c r="D28" s="17"/>
      <c r="E28" s="20"/>
      <c r="F28" s="12">
        <v>1</v>
      </c>
      <c r="G28" s="17"/>
      <c r="H28" s="17"/>
      <c r="I28" s="20"/>
      <c r="J28" s="12">
        <f t="shared" si="0"/>
        <v>2</v>
      </c>
      <c r="K28" s="17"/>
      <c r="L28" s="17"/>
      <c r="M28" s="20"/>
      <c r="N28" s="29">
        <v>71</v>
      </c>
      <c r="O28" s="13">
        <v>3</v>
      </c>
      <c r="P28" s="18"/>
      <c r="Q28" s="18"/>
      <c r="R28" s="21"/>
      <c r="S28" s="13">
        <v>3</v>
      </c>
      <c r="T28" s="18"/>
      <c r="U28" s="18"/>
      <c r="V28" s="21"/>
      <c r="W28" s="13">
        <f t="shared" si="1"/>
        <v>6</v>
      </c>
      <c r="X28" s="18"/>
      <c r="Y28" s="18"/>
      <c r="Z28" s="26"/>
    </row>
    <row r="29" spans="1:26">
      <c r="A29" s="7">
        <v>21</v>
      </c>
      <c r="B29" s="13">
        <v>1</v>
      </c>
      <c r="C29" s="18"/>
      <c r="D29" s="18"/>
      <c r="E29" s="21"/>
      <c r="F29" s="13">
        <v>1</v>
      </c>
      <c r="G29" s="18"/>
      <c r="H29" s="18"/>
      <c r="I29" s="21"/>
      <c r="J29" s="13">
        <f t="shared" si="0"/>
        <v>2</v>
      </c>
      <c r="K29" s="18"/>
      <c r="L29" s="18"/>
      <c r="M29" s="21"/>
      <c r="N29" s="30">
        <v>72</v>
      </c>
      <c r="O29" s="12">
        <v>2</v>
      </c>
      <c r="P29" s="17"/>
      <c r="Q29" s="17"/>
      <c r="R29" s="20"/>
      <c r="S29" s="12">
        <v>4</v>
      </c>
      <c r="T29" s="17"/>
      <c r="U29" s="17"/>
      <c r="V29" s="20"/>
      <c r="W29" s="12">
        <f t="shared" si="1"/>
        <v>6</v>
      </c>
      <c r="X29" s="17"/>
      <c r="Y29" s="17"/>
      <c r="Z29" s="25"/>
    </row>
    <row r="30" spans="1:26">
      <c r="A30" s="6">
        <v>22</v>
      </c>
      <c r="B30" s="12">
        <v>2</v>
      </c>
      <c r="C30" s="17"/>
      <c r="D30" s="17"/>
      <c r="E30" s="20"/>
      <c r="F30" s="12">
        <f>0</f>
        <v>0</v>
      </c>
      <c r="G30" s="17"/>
      <c r="H30" s="17"/>
      <c r="I30" s="20"/>
      <c r="J30" s="12">
        <f t="shared" si="0"/>
        <v>2</v>
      </c>
      <c r="K30" s="17"/>
      <c r="L30" s="17"/>
      <c r="M30" s="20"/>
      <c r="N30" s="29">
        <v>73</v>
      </c>
      <c r="O30" s="13">
        <v>2</v>
      </c>
      <c r="P30" s="18"/>
      <c r="Q30" s="18"/>
      <c r="R30" s="21"/>
      <c r="S30" s="13">
        <v>4</v>
      </c>
      <c r="T30" s="18"/>
      <c r="U30" s="18"/>
      <c r="V30" s="21"/>
      <c r="W30" s="13">
        <f t="shared" si="1"/>
        <v>6</v>
      </c>
      <c r="X30" s="18"/>
      <c r="Y30" s="18"/>
      <c r="Z30" s="26"/>
    </row>
    <row r="31" spans="1:26">
      <c r="A31" s="7">
        <v>23</v>
      </c>
      <c r="B31" s="13">
        <f>0</f>
        <v>0</v>
      </c>
      <c r="C31" s="18"/>
      <c r="D31" s="18"/>
      <c r="E31" s="21"/>
      <c r="F31" s="13">
        <v>5</v>
      </c>
      <c r="G31" s="18"/>
      <c r="H31" s="18"/>
      <c r="I31" s="21"/>
      <c r="J31" s="13">
        <f t="shared" si="0"/>
        <v>5</v>
      </c>
      <c r="K31" s="18"/>
      <c r="L31" s="18"/>
      <c r="M31" s="21"/>
      <c r="N31" s="30">
        <v>74</v>
      </c>
      <c r="O31" s="12">
        <v>4</v>
      </c>
      <c r="P31" s="17"/>
      <c r="Q31" s="17"/>
      <c r="R31" s="20"/>
      <c r="S31" s="12">
        <v>7</v>
      </c>
      <c r="T31" s="17"/>
      <c r="U31" s="17"/>
      <c r="V31" s="20"/>
      <c r="W31" s="12">
        <f t="shared" si="1"/>
        <v>11</v>
      </c>
      <c r="X31" s="17"/>
      <c r="Y31" s="17"/>
      <c r="Z31" s="25"/>
    </row>
    <row r="32" spans="1:26">
      <c r="A32" s="6">
        <v>24</v>
      </c>
      <c r="B32" s="12">
        <v>1</v>
      </c>
      <c r="C32" s="17"/>
      <c r="D32" s="17"/>
      <c r="E32" s="20"/>
      <c r="F32" s="12">
        <v>1</v>
      </c>
      <c r="G32" s="17"/>
      <c r="H32" s="17"/>
      <c r="I32" s="20"/>
      <c r="J32" s="12">
        <f t="shared" si="0"/>
        <v>2</v>
      </c>
      <c r="K32" s="17"/>
      <c r="L32" s="17"/>
      <c r="M32" s="20"/>
      <c r="N32" s="29">
        <v>75</v>
      </c>
      <c r="O32" s="13">
        <v>2</v>
      </c>
      <c r="P32" s="18"/>
      <c r="Q32" s="18"/>
      <c r="R32" s="21"/>
      <c r="S32" s="13">
        <v>2</v>
      </c>
      <c r="T32" s="18"/>
      <c r="U32" s="18"/>
      <c r="V32" s="21"/>
      <c r="W32" s="13">
        <f t="shared" si="1"/>
        <v>4</v>
      </c>
      <c r="X32" s="18"/>
      <c r="Y32" s="18"/>
      <c r="Z32" s="26"/>
    </row>
    <row r="33" spans="1:26">
      <c r="A33" s="7">
        <v>25</v>
      </c>
      <c r="B33" s="13">
        <v>1</v>
      </c>
      <c r="C33" s="18"/>
      <c r="D33" s="18"/>
      <c r="E33" s="21"/>
      <c r="F33" s="13">
        <f>0</f>
        <v>0</v>
      </c>
      <c r="G33" s="18"/>
      <c r="H33" s="18"/>
      <c r="I33" s="21"/>
      <c r="J33" s="13">
        <f t="shared" si="0"/>
        <v>1</v>
      </c>
      <c r="K33" s="18"/>
      <c r="L33" s="18"/>
      <c r="M33" s="21"/>
      <c r="N33" s="30">
        <v>76</v>
      </c>
      <c r="O33" s="12">
        <v>5</v>
      </c>
      <c r="P33" s="17"/>
      <c r="Q33" s="17"/>
      <c r="R33" s="20"/>
      <c r="S33" s="12">
        <v>5</v>
      </c>
      <c r="T33" s="17"/>
      <c r="U33" s="17"/>
      <c r="V33" s="20"/>
      <c r="W33" s="12">
        <f t="shared" si="1"/>
        <v>10</v>
      </c>
      <c r="X33" s="17"/>
      <c r="Y33" s="17"/>
      <c r="Z33" s="25"/>
    </row>
    <row r="34" spans="1:26">
      <c r="A34" s="6">
        <v>26</v>
      </c>
      <c r="B34" s="12">
        <v>1</v>
      </c>
      <c r="C34" s="17"/>
      <c r="D34" s="17"/>
      <c r="E34" s="20"/>
      <c r="F34" s="12">
        <v>1</v>
      </c>
      <c r="G34" s="17"/>
      <c r="H34" s="17"/>
      <c r="I34" s="20"/>
      <c r="J34" s="12">
        <f t="shared" si="0"/>
        <v>2</v>
      </c>
      <c r="K34" s="17"/>
      <c r="L34" s="17"/>
      <c r="M34" s="20"/>
      <c r="N34" s="29">
        <v>77</v>
      </c>
      <c r="O34" s="13">
        <v>2</v>
      </c>
      <c r="P34" s="18"/>
      <c r="Q34" s="18"/>
      <c r="R34" s="21"/>
      <c r="S34" s="13">
        <v>3</v>
      </c>
      <c r="T34" s="18"/>
      <c r="U34" s="18"/>
      <c r="V34" s="21"/>
      <c r="W34" s="13">
        <f t="shared" si="1"/>
        <v>5</v>
      </c>
      <c r="X34" s="18"/>
      <c r="Y34" s="18"/>
      <c r="Z34" s="26"/>
    </row>
    <row r="35" spans="1:26">
      <c r="A35" s="7">
        <v>27</v>
      </c>
      <c r="B35" s="13">
        <f>0</f>
        <v>0</v>
      </c>
      <c r="C35" s="18"/>
      <c r="D35" s="18"/>
      <c r="E35" s="21"/>
      <c r="F35" s="13">
        <f>0</f>
        <v>0</v>
      </c>
      <c r="G35" s="18"/>
      <c r="H35" s="18"/>
      <c r="I35" s="21"/>
      <c r="J35" s="13">
        <f t="shared" si="0"/>
        <v>0</v>
      </c>
      <c r="K35" s="18"/>
      <c r="L35" s="18"/>
      <c r="M35" s="21"/>
      <c r="N35" s="30">
        <v>78</v>
      </c>
      <c r="O35" s="12">
        <v>4</v>
      </c>
      <c r="P35" s="17"/>
      <c r="Q35" s="17"/>
      <c r="R35" s="20"/>
      <c r="S35" s="12">
        <v>1</v>
      </c>
      <c r="T35" s="17"/>
      <c r="U35" s="17"/>
      <c r="V35" s="20"/>
      <c r="W35" s="12">
        <f t="shared" si="1"/>
        <v>5</v>
      </c>
      <c r="X35" s="17"/>
      <c r="Y35" s="17"/>
      <c r="Z35" s="25"/>
    </row>
    <row r="36" spans="1:26">
      <c r="A36" s="6">
        <v>28</v>
      </c>
      <c r="B36" s="12">
        <v>3</v>
      </c>
      <c r="C36" s="17"/>
      <c r="D36" s="17"/>
      <c r="E36" s="20"/>
      <c r="F36" s="12">
        <v>3</v>
      </c>
      <c r="G36" s="17"/>
      <c r="H36" s="17"/>
      <c r="I36" s="20"/>
      <c r="J36" s="12">
        <f t="shared" si="0"/>
        <v>6</v>
      </c>
      <c r="K36" s="17"/>
      <c r="L36" s="17"/>
      <c r="M36" s="20"/>
      <c r="N36" s="29">
        <v>79</v>
      </c>
      <c r="O36" s="13">
        <v>3</v>
      </c>
      <c r="P36" s="18"/>
      <c r="Q36" s="18"/>
      <c r="R36" s="21"/>
      <c r="S36" s="13">
        <f>0</f>
        <v>0</v>
      </c>
      <c r="T36" s="18"/>
      <c r="U36" s="18"/>
      <c r="V36" s="21"/>
      <c r="W36" s="13">
        <f t="shared" si="1"/>
        <v>3</v>
      </c>
      <c r="X36" s="18"/>
      <c r="Y36" s="18"/>
      <c r="Z36" s="26"/>
    </row>
    <row r="37" spans="1:26">
      <c r="A37" s="7">
        <v>29</v>
      </c>
      <c r="B37" s="13">
        <v>5</v>
      </c>
      <c r="C37" s="18"/>
      <c r="D37" s="18"/>
      <c r="E37" s="21"/>
      <c r="F37" s="13">
        <v>1</v>
      </c>
      <c r="G37" s="18"/>
      <c r="H37" s="18"/>
      <c r="I37" s="21"/>
      <c r="J37" s="13">
        <f t="shared" si="0"/>
        <v>6</v>
      </c>
      <c r="K37" s="18"/>
      <c r="L37" s="18"/>
      <c r="M37" s="21"/>
      <c r="N37" s="30">
        <v>80</v>
      </c>
      <c r="O37" s="12">
        <f>0</f>
        <v>0</v>
      </c>
      <c r="P37" s="17"/>
      <c r="Q37" s="17"/>
      <c r="R37" s="20"/>
      <c r="S37" s="12">
        <f>0</f>
        <v>0</v>
      </c>
      <c r="T37" s="17"/>
      <c r="U37" s="17"/>
      <c r="V37" s="20"/>
      <c r="W37" s="12">
        <f t="shared" si="1"/>
        <v>0</v>
      </c>
      <c r="X37" s="17"/>
      <c r="Y37" s="17"/>
      <c r="Z37" s="25"/>
    </row>
    <row r="38" spans="1:26">
      <c r="A38" s="6">
        <v>30</v>
      </c>
      <c r="B38" s="12">
        <v>1</v>
      </c>
      <c r="C38" s="17"/>
      <c r="D38" s="17"/>
      <c r="E38" s="20"/>
      <c r="F38" s="12">
        <v>2</v>
      </c>
      <c r="G38" s="17"/>
      <c r="H38" s="17"/>
      <c r="I38" s="20"/>
      <c r="J38" s="12">
        <f t="shared" si="0"/>
        <v>3</v>
      </c>
      <c r="K38" s="17"/>
      <c r="L38" s="17"/>
      <c r="M38" s="20"/>
      <c r="N38" s="29">
        <v>81</v>
      </c>
      <c r="O38" s="13">
        <v>1</v>
      </c>
      <c r="P38" s="18"/>
      <c r="Q38" s="18"/>
      <c r="R38" s="21"/>
      <c r="S38" s="13">
        <v>4</v>
      </c>
      <c r="T38" s="18"/>
      <c r="U38" s="18"/>
      <c r="V38" s="21"/>
      <c r="W38" s="13">
        <f t="shared" si="1"/>
        <v>5</v>
      </c>
      <c r="X38" s="18"/>
      <c r="Y38" s="18"/>
      <c r="Z38" s="26"/>
    </row>
    <row r="39" spans="1:26">
      <c r="A39" s="7">
        <v>31</v>
      </c>
      <c r="B39" s="13">
        <v>1</v>
      </c>
      <c r="C39" s="18"/>
      <c r="D39" s="18"/>
      <c r="E39" s="21"/>
      <c r="F39" s="13">
        <v>2</v>
      </c>
      <c r="G39" s="18"/>
      <c r="H39" s="18"/>
      <c r="I39" s="21"/>
      <c r="J39" s="13">
        <f t="shared" si="0"/>
        <v>3</v>
      </c>
      <c r="K39" s="18"/>
      <c r="L39" s="18"/>
      <c r="M39" s="21"/>
      <c r="N39" s="30">
        <v>82</v>
      </c>
      <c r="O39" s="12">
        <v>2</v>
      </c>
      <c r="P39" s="17"/>
      <c r="Q39" s="17"/>
      <c r="R39" s="20"/>
      <c r="S39" s="12">
        <v>1</v>
      </c>
      <c r="T39" s="17"/>
      <c r="U39" s="17"/>
      <c r="V39" s="20"/>
      <c r="W39" s="12">
        <f t="shared" si="1"/>
        <v>3</v>
      </c>
      <c r="X39" s="17"/>
      <c r="Y39" s="17"/>
      <c r="Z39" s="25"/>
    </row>
    <row r="40" spans="1:26">
      <c r="A40" s="6">
        <v>32</v>
      </c>
      <c r="B40" s="12">
        <v>2</v>
      </c>
      <c r="C40" s="17"/>
      <c r="D40" s="17"/>
      <c r="E40" s="20"/>
      <c r="F40" s="12">
        <v>1</v>
      </c>
      <c r="G40" s="17"/>
      <c r="H40" s="17"/>
      <c r="I40" s="20"/>
      <c r="J40" s="12">
        <f t="shared" si="0"/>
        <v>3</v>
      </c>
      <c r="K40" s="17"/>
      <c r="L40" s="17"/>
      <c r="M40" s="20"/>
      <c r="N40" s="29">
        <v>83</v>
      </c>
      <c r="O40" s="13">
        <f>0</f>
        <v>0</v>
      </c>
      <c r="P40" s="18"/>
      <c r="Q40" s="18"/>
      <c r="R40" s="21"/>
      <c r="S40" s="13">
        <v>2</v>
      </c>
      <c r="T40" s="18"/>
      <c r="U40" s="18"/>
      <c r="V40" s="21"/>
      <c r="W40" s="13">
        <f t="shared" si="1"/>
        <v>2</v>
      </c>
      <c r="X40" s="18"/>
      <c r="Y40" s="18"/>
      <c r="Z40" s="26"/>
    </row>
    <row r="41" spans="1:26">
      <c r="A41" s="7">
        <v>33</v>
      </c>
      <c r="B41" s="13">
        <v>5</v>
      </c>
      <c r="C41" s="18"/>
      <c r="D41" s="18"/>
      <c r="E41" s="21"/>
      <c r="F41" s="13">
        <v>2</v>
      </c>
      <c r="G41" s="18"/>
      <c r="H41" s="18"/>
      <c r="I41" s="21"/>
      <c r="J41" s="13">
        <f t="shared" si="0"/>
        <v>7</v>
      </c>
      <c r="K41" s="18"/>
      <c r="L41" s="18"/>
      <c r="M41" s="21"/>
      <c r="N41" s="30">
        <v>84</v>
      </c>
      <c r="O41" s="12">
        <f>0</f>
        <v>0</v>
      </c>
      <c r="P41" s="17"/>
      <c r="Q41" s="17"/>
      <c r="R41" s="20"/>
      <c r="S41" s="12">
        <v>2</v>
      </c>
      <c r="T41" s="17"/>
      <c r="U41" s="17"/>
      <c r="V41" s="20"/>
      <c r="W41" s="12">
        <f t="shared" si="1"/>
        <v>2</v>
      </c>
      <c r="X41" s="17"/>
      <c r="Y41" s="17"/>
      <c r="Z41" s="25"/>
    </row>
    <row r="42" spans="1:26">
      <c r="A42" s="6">
        <v>34</v>
      </c>
      <c r="B42" s="12">
        <v>1</v>
      </c>
      <c r="C42" s="17"/>
      <c r="D42" s="17"/>
      <c r="E42" s="20"/>
      <c r="F42" s="12">
        <v>1</v>
      </c>
      <c r="G42" s="17"/>
      <c r="H42" s="17"/>
      <c r="I42" s="20"/>
      <c r="J42" s="12">
        <f t="shared" si="0"/>
        <v>2</v>
      </c>
      <c r="K42" s="17"/>
      <c r="L42" s="17"/>
      <c r="M42" s="20"/>
      <c r="N42" s="29">
        <v>85</v>
      </c>
      <c r="O42" s="13">
        <v>1</v>
      </c>
      <c r="P42" s="18"/>
      <c r="Q42" s="18"/>
      <c r="R42" s="21"/>
      <c r="S42" s="13">
        <v>4</v>
      </c>
      <c r="T42" s="18"/>
      <c r="U42" s="18"/>
      <c r="V42" s="21"/>
      <c r="W42" s="13">
        <f t="shared" si="1"/>
        <v>5</v>
      </c>
      <c r="X42" s="18"/>
      <c r="Y42" s="18"/>
      <c r="Z42" s="26"/>
    </row>
    <row r="43" spans="1:26">
      <c r="A43" s="7">
        <v>35</v>
      </c>
      <c r="B43" s="13">
        <v>2</v>
      </c>
      <c r="C43" s="18"/>
      <c r="D43" s="18"/>
      <c r="E43" s="21"/>
      <c r="F43" s="13">
        <f>0</f>
        <v>0</v>
      </c>
      <c r="G43" s="18"/>
      <c r="H43" s="18"/>
      <c r="I43" s="21"/>
      <c r="J43" s="13">
        <f t="shared" si="0"/>
        <v>2</v>
      </c>
      <c r="K43" s="18"/>
      <c r="L43" s="18"/>
      <c r="M43" s="21"/>
      <c r="N43" s="30">
        <v>86</v>
      </c>
      <c r="O43" s="12">
        <v>3</v>
      </c>
      <c r="P43" s="17"/>
      <c r="Q43" s="17"/>
      <c r="R43" s="20"/>
      <c r="S43" s="12">
        <v>3</v>
      </c>
      <c r="T43" s="17"/>
      <c r="U43" s="17"/>
      <c r="V43" s="20"/>
      <c r="W43" s="12">
        <f t="shared" si="1"/>
        <v>6</v>
      </c>
      <c r="X43" s="17"/>
      <c r="Y43" s="17"/>
      <c r="Z43" s="25"/>
    </row>
    <row r="44" spans="1:26">
      <c r="A44" s="6">
        <v>36</v>
      </c>
      <c r="B44" s="12">
        <v>2</v>
      </c>
      <c r="C44" s="17"/>
      <c r="D44" s="17"/>
      <c r="E44" s="20"/>
      <c r="F44" s="12">
        <v>6</v>
      </c>
      <c r="G44" s="17"/>
      <c r="H44" s="17"/>
      <c r="I44" s="20"/>
      <c r="J44" s="12">
        <f t="shared" si="0"/>
        <v>8</v>
      </c>
      <c r="K44" s="17"/>
      <c r="L44" s="17"/>
      <c r="M44" s="20"/>
      <c r="N44" s="29">
        <v>87</v>
      </c>
      <c r="O44" s="13">
        <v>2</v>
      </c>
      <c r="P44" s="18"/>
      <c r="Q44" s="18"/>
      <c r="R44" s="21"/>
      <c r="S44" s="13">
        <v>3</v>
      </c>
      <c r="T44" s="18"/>
      <c r="U44" s="18"/>
      <c r="V44" s="21"/>
      <c r="W44" s="13">
        <f t="shared" si="1"/>
        <v>5</v>
      </c>
      <c r="X44" s="18"/>
      <c r="Y44" s="18"/>
      <c r="Z44" s="26"/>
    </row>
    <row r="45" spans="1:26">
      <c r="A45" s="7">
        <v>37</v>
      </c>
      <c r="B45" s="13">
        <v>2</v>
      </c>
      <c r="C45" s="18"/>
      <c r="D45" s="18"/>
      <c r="E45" s="21"/>
      <c r="F45" s="13">
        <v>4</v>
      </c>
      <c r="G45" s="18"/>
      <c r="H45" s="18"/>
      <c r="I45" s="21"/>
      <c r="J45" s="13">
        <f t="shared" si="0"/>
        <v>6</v>
      </c>
      <c r="K45" s="18"/>
      <c r="L45" s="18"/>
      <c r="M45" s="21"/>
      <c r="N45" s="30">
        <v>88</v>
      </c>
      <c r="O45" s="12">
        <v>3</v>
      </c>
      <c r="P45" s="17"/>
      <c r="Q45" s="17"/>
      <c r="R45" s="20"/>
      <c r="S45" s="12">
        <v>2</v>
      </c>
      <c r="T45" s="17"/>
      <c r="U45" s="17"/>
      <c r="V45" s="20"/>
      <c r="W45" s="12">
        <f t="shared" si="1"/>
        <v>5</v>
      </c>
      <c r="X45" s="17"/>
      <c r="Y45" s="17"/>
      <c r="Z45" s="25"/>
    </row>
    <row r="46" spans="1:26">
      <c r="A46" s="6">
        <v>38</v>
      </c>
      <c r="B46" s="12">
        <v>3</v>
      </c>
      <c r="C46" s="17"/>
      <c r="D46" s="17"/>
      <c r="E46" s="20"/>
      <c r="F46" s="12">
        <v>3</v>
      </c>
      <c r="G46" s="17"/>
      <c r="H46" s="17"/>
      <c r="I46" s="20"/>
      <c r="J46" s="12">
        <f t="shared" si="0"/>
        <v>6</v>
      </c>
      <c r="K46" s="17"/>
      <c r="L46" s="17"/>
      <c r="M46" s="20"/>
      <c r="N46" s="29">
        <v>89</v>
      </c>
      <c r="O46" s="13">
        <f>0</f>
        <v>0</v>
      </c>
      <c r="P46" s="18"/>
      <c r="Q46" s="18"/>
      <c r="R46" s="21"/>
      <c r="S46" s="13">
        <v>4</v>
      </c>
      <c r="T46" s="18"/>
      <c r="U46" s="18"/>
      <c r="V46" s="21"/>
      <c r="W46" s="13">
        <f t="shared" si="1"/>
        <v>4</v>
      </c>
      <c r="X46" s="18"/>
      <c r="Y46" s="18"/>
      <c r="Z46" s="26"/>
    </row>
    <row r="47" spans="1:26">
      <c r="A47" s="7">
        <v>39</v>
      </c>
      <c r="B47" s="13">
        <v>1</v>
      </c>
      <c r="C47" s="18"/>
      <c r="D47" s="18"/>
      <c r="E47" s="21"/>
      <c r="F47" s="13">
        <v>3</v>
      </c>
      <c r="G47" s="18"/>
      <c r="H47" s="18"/>
      <c r="I47" s="21"/>
      <c r="J47" s="13">
        <f t="shared" si="0"/>
        <v>4</v>
      </c>
      <c r="K47" s="18"/>
      <c r="L47" s="18"/>
      <c r="M47" s="21"/>
      <c r="N47" s="30">
        <v>90</v>
      </c>
      <c r="O47" s="12">
        <f>0</f>
        <v>0</v>
      </c>
      <c r="P47" s="17"/>
      <c r="Q47" s="17"/>
      <c r="R47" s="20"/>
      <c r="S47" s="12">
        <v>2</v>
      </c>
      <c r="T47" s="17"/>
      <c r="U47" s="17"/>
      <c r="V47" s="20"/>
      <c r="W47" s="12">
        <f t="shared" si="1"/>
        <v>2</v>
      </c>
      <c r="X47" s="17"/>
      <c r="Y47" s="17"/>
      <c r="Z47" s="25"/>
    </row>
    <row r="48" spans="1:26">
      <c r="A48" s="6">
        <v>40</v>
      </c>
      <c r="B48" s="12">
        <v>4</v>
      </c>
      <c r="C48" s="17"/>
      <c r="D48" s="17"/>
      <c r="E48" s="20"/>
      <c r="F48" s="12">
        <f>0</f>
        <v>0</v>
      </c>
      <c r="G48" s="17"/>
      <c r="H48" s="17"/>
      <c r="I48" s="20"/>
      <c r="J48" s="12">
        <f t="shared" si="0"/>
        <v>4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f>0</f>
        <v>0</v>
      </c>
      <c r="T48" s="18"/>
      <c r="U48" s="18"/>
      <c r="V48" s="21"/>
      <c r="W48" s="13">
        <f t="shared" si="1"/>
        <v>0</v>
      </c>
      <c r="X48" s="18"/>
      <c r="Y48" s="18"/>
      <c r="Z48" s="26"/>
    </row>
    <row r="49" spans="1:26">
      <c r="A49" s="7">
        <v>41</v>
      </c>
      <c r="B49" s="13">
        <v>1</v>
      </c>
      <c r="C49" s="18"/>
      <c r="D49" s="18"/>
      <c r="E49" s="21"/>
      <c r="F49" s="13">
        <v>3</v>
      </c>
      <c r="G49" s="18"/>
      <c r="H49" s="18"/>
      <c r="I49" s="21"/>
      <c r="J49" s="13">
        <f t="shared" si="0"/>
        <v>4</v>
      </c>
      <c r="K49" s="18"/>
      <c r="L49" s="18"/>
      <c r="M49" s="21"/>
      <c r="N49" s="30">
        <v>92</v>
      </c>
      <c r="O49" s="12">
        <f>0</f>
        <v>0</v>
      </c>
      <c r="P49" s="17"/>
      <c r="Q49" s="17"/>
      <c r="R49" s="20"/>
      <c r="S49" s="12">
        <v>1</v>
      </c>
      <c r="T49" s="17"/>
      <c r="U49" s="17"/>
      <c r="V49" s="20"/>
      <c r="W49" s="12">
        <f t="shared" si="1"/>
        <v>1</v>
      </c>
      <c r="X49" s="17"/>
      <c r="Y49" s="17"/>
      <c r="Z49" s="25"/>
    </row>
    <row r="50" spans="1:26">
      <c r="A50" s="6">
        <v>42</v>
      </c>
      <c r="B50" s="12">
        <v>4</v>
      </c>
      <c r="C50" s="17"/>
      <c r="D50" s="17"/>
      <c r="E50" s="20"/>
      <c r="F50" s="12">
        <v>6</v>
      </c>
      <c r="G50" s="17"/>
      <c r="H50" s="17"/>
      <c r="I50" s="20"/>
      <c r="J50" s="12">
        <f t="shared" si="0"/>
        <v>10</v>
      </c>
      <c r="K50" s="17"/>
      <c r="L50" s="17"/>
      <c r="M50" s="20"/>
      <c r="N50" s="29">
        <v>93</v>
      </c>
      <c r="O50" s="13">
        <v>2</v>
      </c>
      <c r="P50" s="18"/>
      <c r="Q50" s="18"/>
      <c r="R50" s="21"/>
      <c r="S50" s="13">
        <v>2</v>
      </c>
      <c r="T50" s="18"/>
      <c r="U50" s="18"/>
      <c r="V50" s="21"/>
      <c r="W50" s="13">
        <f t="shared" si="1"/>
        <v>4</v>
      </c>
      <c r="X50" s="18"/>
      <c r="Y50" s="18"/>
      <c r="Z50" s="26"/>
    </row>
    <row r="51" spans="1:26">
      <c r="A51" s="7">
        <v>43</v>
      </c>
      <c r="B51" s="13">
        <v>4</v>
      </c>
      <c r="C51" s="18"/>
      <c r="D51" s="18"/>
      <c r="E51" s="21"/>
      <c r="F51" s="13">
        <v>1</v>
      </c>
      <c r="G51" s="18"/>
      <c r="H51" s="18"/>
      <c r="I51" s="21"/>
      <c r="J51" s="13">
        <f t="shared" si="0"/>
        <v>5</v>
      </c>
      <c r="K51" s="18"/>
      <c r="L51" s="18"/>
      <c r="M51" s="21"/>
      <c r="N51" s="30">
        <v>94</v>
      </c>
      <c r="O51" s="12">
        <f t="shared" ref="O51:O57" si="2">0</f>
        <v>0</v>
      </c>
      <c r="P51" s="17"/>
      <c r="Q51" s="17"/>
      <c r="R51" s="20"/>
      <c r="S51" s="12">
        <v>2</v>
      </c>
      <c r="T51" s="17"/>
      <c r="U51" s="17"/>
      <c r="V51" s="20"/>
      <c r="W51" s="12">
        <f t="shared" si="1"/>
        <v>2</v>
      </c>
      <c r="X51" s="17"/>
      <c r="Y51" s="17"/>
      <c r="Z51" s="25"/>
    </row>
    <row r="52" spans="1:26">
      <c r="A52" s="6">
        <v>44</v>
      </c>
      <c r="B52" s="12">
        <v>2</v>
      </c>
      <c r="C52" s="17"/>
      <c r="D52" s="17"/>
      <c r="E52" s="20"/>
      <c r="F52" s="12">
        <v>3</v>
      </c>
      <c r="G52" s="17"/>
      <c r="H52" s="17"/>
      <c r="I52" s="20"/>
      <c r="J52" s="12">
        <f t="shared" si="0"/>
        <v>5</v>
      </c>
      <c r="K52" s="17"/>
      <c r="L52" s="17"/>
      <c r="M52" s="20"/>
      <c r="N52" s="29">
        <v>95</v>
      </c>
      <c r="O52" s="13">
        <f t="shared" si="2"/>
        <v>0</v>
      </c>
      <c r="P52" s="18"/>
      <c r="Q52" s="18"/>
      <c r="R52" s="21"/>
      <c r="S52" s="13">
        <f>0</f>
        <v>0</v>
      </c>
      <c r="T52" s="18"/>
      <c r="U52" s="18"/>
      <c r="V52" s="21"/>
      <c r="W52" s="13">
        <f t="shared" si="1"/>
        <v>0</v>
      </c>
      <c r="X52" s="18"/>
      <c r="Y52" s="18"/>
      <c r="Z52" s="26"/>
    </row>
    <row r="53" spans="1:26">
      <c r="A53" s="7">
        <v>45</v>
      </c>
      <c r="B53" s="13">
        <v>4</v>
      </c>
      <c r="C53" s="18"/>
      <c r="D53" s="18"/>
      <c r="E53" s="21"/>
      <c r="F53" s="13">
        <v>2</v>
      </c>
      <c r="G53" s="18"/>
      <c r="H53" s="18"/>
      <c r="I53" s="21"/>
      <c r="J53" s="13">
        <f t="shared" si="0"/>
        <v>6</v>
      </c>
      <c r="K53" s="18"/>
      <c r="L53" s="18"/>
      <c r="M53" s="21"/>
      <c r="N53" s="30">
        <v>96</v>
      </c>
      <c r="O53" s="12">
        <f t="shared" si="2"/>
        <v>0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1"/>
        <v>0</v>
      </c>
      <c r="X53" s="17"/>
      <c r="Y53" s="17"/>
      <c r="Z53" s="25"/>
    </row>
    <row r="54" spans="1:26">
      <c r="A54" s="6">
        <v>46</v>
      </c>
      <c r="B54" s="12">
        <v>2</v>
      </c>
      <c r="C54" s="17"/>
      <c r="D54" s="17"/>
      <c r="E54" s="20"/>
      <c r="F54" s="12">
        <v>3</v>
      </c>
      <c r="G54" s="17"/>
      <c r="H54" s="17"/>
      <c r="I54" s="20"/>
      <c r="J54" s="12">
        <f t="shared" si="0"/>
        <v>5</v>
      </c>
      <c r="K54" s="17"/>
      <c r="L54" s="17"/>
      <c r="M54" s="20"/>
      <c r="N54" s="29">
        <v>97</v>
      </c>
      <c r="O54" s="13">
        <f t="shared" si="2"/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v>4</v>
      </c>
      <c r="C55" s="18"/>
      <c r="D55" s="18"/>
      <c r="E55" s="21"/>
      <c r="F55" s="13">
        <v>4</v>
      </c>
      <c r="G55" s="18"/>
      <c r="H55" s="18"/>
      <c r="I55" s="21"/>
      <c r="J55" s="13">
        <f t="shared" si="0"/>
        <v>8</v>
      </c>
      <c r="K55" s="18"/>
      <c r="L55" s="18"/>
      <c r="M55" s="21"/>
      <c r="N55" s="30">
        <v>98</v>
      </c>
      <c r="O55" s="12">
        <f t="shared" si="2"/>
        <v>0</v>
      </c>
      <c r="P55" s="17"/>
      <c r="Q55" s="17"/>
      <c r="R55" s="20"/>
      <c r="S55" s="12">
        <v>1</v>
      </c>
      <c r="T55" s="17"/>
      <c r="U55" s="17"/>
      <c r="V55" s="20"/>
      <c r="W55" s="12">
        <f t="shared" si="1"/>
        <v>1</v>
      </c>
      <c r="X55" s="17"/>
      <c r="Y55" s="17"/>
      <c r="Z55" s="25"/>
    </row>
    <row r="56" spans="1:26">
      <c r="A56" s="6">
        <v>48</v>
      </c>
      <c r="B56" s="12">
        <v>2</v>
      </c>
      <c r="C56" s="17"/>
      <c r="D56" s="17"/>
      <c r="E56" s="20"/>
      <c r="F56" s="12">
        <v>3</v>
      </c>
      <c r="G56" s="17"/>
      <c r="H56" s="17"/>
      <c r="I56" s="20"/>
      <c r="J56" s="12">
        <f t="shared" si="0"/>
        <v>5</v>
      </c>
      <c r="K56" s="17"/>
      <c r="L56" s="17"/>
      <c r="M56" s="20"/>
      <c r="N56" s="29">
        <v>99</v>
      </c>
      <c r="O56" s="13">
        <f t="shared" si="2"/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3</v>
      </c>
      <c r="C57" s="18"/>
      <c r="D57" s="18"/>
      <c r="E57" s="21"/>
      <c r="F57" s="13">
        <v>2</v>
      </c>
      <c r="G57" s="18"/>
      <c r="H57" s="18"/>
      <c r="I57" s="21"/>
      <c r="J57" s="13">
        <f t="shared" si="0"/>
        <v>5</v>
      </c>
      <c r="K57" s="18"/>
      <c r="L57" s="18"/>
      <c r="M57" s="21"/>
      <c r="N57" s="30" t="s">
        <v>20</v>
      </c>
      <c r="O57" s="12">
        <f t="shared" si="2"/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5</v>
      </c>
      <c r="C58" s="17"/>
      <c r="D58" s="17"/>
      <c r="E58" s="20"/>
      <c r="F58" s="12">
        <v>3</v>
      </c>
      <c r="G58" s="17"/>
      <c r="H58" s="17"/>
      <c r="I58" s="20"/>
      <c r="J58" s="12">
        <f t="shared" si="0"/>
        <v>8</v>
      </c>
      <c r="K58" s="17"/>
      <c r="L58" s="17"/>
      <c r="M58" s="20"/>
      <c r="N58" s="31" t="s">
        <v>24</v>
      </c>
      <c r="O58" s="14">
        <f>SUM(B8:B58,O8:O57)</f>
        <v>207</v>
      </c>
      <c r="P58" s="19"/>
      <c r="Q58" s="19"/>
      <c r="R58" s="22"/>
      <c r="S58" s="14">
        <f>SUM(F8:F58,S8:S57)</f>
        <v>227</v>
      </c>
      <c r="T58" s="19"/>
      <c r="U58" s="19"/>
      <c r="V58" s="22"/>
      <c r="W58" s="14">
        <f>SUM(J8:J58,W8:W57)</f>
        <v>434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10</v>
      </c>
      <c r="C66" s="17"/>
      <c r="D66" s="17"/>
      <c r="E66" s="20"/>
      <c r="F66" s="12">
        <f>SUM(F8:F12)</f>
        <v>8</v>
      </c>
      <c r="G66" s="17"/>
      <c r="H66" s="17"/>
      <c r="I66" s="20"/>
      <c r="J66" s="12">
        <f>SUM(J8:J12)</f>
        <v>18</v>
      </c>
      <c r="K66" s="17"/>
      <c r="L66" s="17"/>
      <c r="M66" s="25"/>
    </row>
    <row r="67" spans="1:13">
      <c r="A67" s="7" t="s">
        <v>18</v>
      </c>
      <c r="B67" s="13">
        <f>SUM(B13:B17)</f>
        <v>13</v>
      </c>
      <c r="C67" s="18"/>
      <c r="D67" s="18"/>
      <c r="E67" s="21"/>
      <c r="F67" s="13">
        <f>SUM(F13:F17)</f>
        <v>15</v>
      </c>
      <c r="G67" s="18"/>
      <c r="H67" s="18"/>
      <c r="I67" s="21"/>
      <c r="J67" s="13">
        <f>SUM(J13:J17)</f>
        <v>28</v>
      </c>
      <c r="K67" s="18"/>
      <c r="L67" s="18"/>
      <c r="M67" s="26"/>
    </row>
    <row r="68" spans="1:13">
      <c r="A68" s="6" t="s">
        <v>28</v>
      </c>
      <c r="B68" s="12">
        <f>SUM(B18:B22)</f>
        <v>8</v>
      </c>
      <c r="C68" s="17"/>
      <c r="D68" s="17"/>
      <c r="E68" s="20"/>
      <c r="F68" s="12">
        <f>SUM(F18:F22)</f>
        <v>11</v>
      </c>
      <c r="G68" s="17"/>
      <c r="H68" s="17"/>
      <c r="I68" s="20"/>
      <c r="J68" s="12">
        <f>SUM(J18:J22)</f>
        <v>19</v>
      </c>
      <c r="K68" s="17"/>
      <c r="L68" s="17"/>
      <c r="M68" s="25"/>
    </row>
    <row r="69" spans="1:13">
      <c r="A69" s="7" t="s">
        <v>8</v>
      </c>
      <c r="B69" s="13">
        <f>SUM(B23:B27)</f>
        <v>9</v>
      </c>
      <c r="C69" s="18"/>
      <c r="D69" s="18"/>
      <c r="E69" s="21"/>
      <c r="F69" s="13">
        <f>SUM(F23:F27)</f>
        <v>11</v>
      </c>
      <c r="G69" s="18"/>
      <c r="H69" s="18"/>
      <c r="I69" s="21"/>
      <c r="J69" s="13">
        <f>SUM(J23:J27)</f>
        <v>20</v>
      </c>
      <c r="K69" s="18"/>
      <c r="L69" s="18"/>
      <c r="M69" s="26"/>
    </row>
    <row r="70" spans="1:13">
      <c r="A70" s="6" t="s">
        <v>30</v>
      </c>
      <c r="B70" s="12">
        <f>SUM(B28:B32)</f>
        <v>5</v>
      </c>
      <c r="C70" s="17"/>
      <c r="D70" s="17"/>
      <c r="E70" s="20"/>
      <c r="F70" s="12">
        <f>SUM(F28:F32)</f>
        <v>8</v>
      </c>
      <c r="G70" s="17"/>
      <c r="H70" s="17"/>
      <c r="I70" s="20"/>
      <c r="J70" s="12">
        <f>SUM(J28:J32)</f>
        <v>13</v>
      </c>
      <c r="K70" s="17"/>
      <c r="L70" s="17"/>
      <c r="M70" s="25"/>
    </row>
    <row r="71" spans="1:13">
      <c r="A71" s="7" t="s">
        <v>23</v>
      </c>
      <c r="B71" s="13">
        <f>SUM(B33:B37)</f>
        <v>10</v>
      </c>
      <c r="C71" s="18"/>
      <c r="D71" s="18"/>
      <c r="E71" s="21"/>
      <c r="F71" s="13">
        <f>SUM(F33:F37)</f>
        <v>5</v>
      </c>
      <c r="G71" s="18"/>
      <c r="H71" s="18"/>
      <c r="I71" s="21"/>
      <c r="J71" s="13">
        <f>SUM(J33:J37)</f>
        <v>15</v>
      </c>
      <c r="K71" s="18"/>
      <c r="L71" s="18"/>
      <c r="M71" s="26"/>
    </row>
    <row r="72" spans="1:13">
      <c r="A72" s="6" t="s">
        <v>31</v>
      </c>
      <c r="B72" s="12">
        <f>SUM(B38:B42)</f>
        <v>10</v>
      </c>
      <c r="C72" s="17"/>
      <c r="D72" s="17"/>
      <c r="E72" s="20"/>
      <c r="F72" s="12">
        <f>SUM(F38:F42)</f>
        <v>8</v>
      </c>
      <c r="G72" s="17"/>
      <c r="H72" s="17"/>
      <c r="I72" s="20"/>
      <c r="J72" s="12">
        <f>SUM(J38:J42)</f>
        <v>18</v>
      </c>
      <c r="K72" s="17"/>
      <c r="L72" s="17"/>
      <c r="M72" s="25"/>
    </row>
    <row r="73" spans="1:13">
      <c r="A73" s="7" t="s">
        <v>32</v>
      </c>
      <c r="B73" s="13">
        <f>SUM(B43:B47)</f>
        <v>10</v>
      </c>
      <c r="C73" s="18"/>
      <c r="D73" s="18"/>
      <c r="E73" s="21"/>
      <c r="F73" s="13">
        <f>SUM(F43:F47)</f>
        <v>16</v>
      </c>
      <c r="G73" s="18"/>
      <c r="H73" s="18"/>
      <c r="I73" s="21"/>
      <c r="J73" s="13">
        <f>SUM(J43:J47)</f>
        <v>26</v>
      </c>
      <c r="K73" s="18"/>
      <c r="L73" s="18"/>
      <c r="M73" s="26"/>
    </row>
    <row r="74" spans="1:13">
      <c r="A74" s="6" t="s">
        <v>33</v>
      </c>
      <c r="B74" s="12">
        <f>SUM(B48:B52)</f>
        <v>15</v>
      </c>
      <c r="C74" s="17"/>
      <c r="D74" s="17"/>
      <c r="E74" s="20"/>
      <c r="F74" s="12">
        <f>SUM(F48:F52)</f>
        <v>13</v>
      </c>
      <c r="G74" s="17"/>
      <c r="H74" s="17"/>
      <c r="I74" s="20"/>
      <c r="J74" s="12">
        <f>SUM(J48:J52)</f>
        <v>28</v>
      </c>
      <c r="K74" s="17"/>
      <c r="L74" s="17"/>
      <c r="M74" s="25"/>
    </row>
    <row r="75" spans="1:13">
      <c r="A75" s="7" t="s">
        <v>36</v>
      </c>
      <c r="B75" s="13">
        <f>SUM(B53:B57)</f>
        <v>15</v>
      </c>
      <c r="C75" s="18"/>
      <c r="D75" s="18"/>
      <c r="E75" s="21"/>
      <c r="F75" s="13">
        <f>SUM(F53:F57)</f>
        <v>14</v>
      </c>
      <c r="G75" s="18"/>
      <c r="H75" s="18"/>
      <c r="I75" s="21"/>
      <c r="J75" s="13">
        <f>SUM(J53:J57)</f>
        <v>29</v>
      </c>
      <c r="K75" s="18"/>
      <c r="L75" s="18"/>
      <c r="M75" s="26"/>
    </row>
    <row r="76" spans="1:13">
      <c r="A76" s="6" t="s">
        <v>39</v>
      </c>
      <c r="B76" s="12">
        <f>SUM(B58,O8:O11)</f>
        <v>19</v>
      </c>
      <c r="C76" s="17"/>
      <c r="D76" s="17"/>
      <c r="E76" s="20"/>
      <c r="F76" s="12">
        <f>SUM(F58,S8:S11)</f>
        <v>10</v>
      </c>
      <c r="G76" s="17"/>
      <c r="H76" s="17"/>
      <c r="I76" s="20"/>
      <c r="J76" s="12">
        <f>SUM(J58,W8:W11)</f>
        <v>29</v>
      </c>
      <c r="K76" s="17"/>
      <c r="L76" s="17"/>
      <c r="M76" s="25"/>
    </row>
    <row r="77" spans="1:13">
      <c r="A77" s="7" t="s">
        <v>42</v>
      </c>
      <c r="B77" s="13">
        <f>SUM(O12:O16)</f>
        <v>11</v>
      </c>
      <c r="C77" s="18"/>
      <c r="D77" s="18"/>
      <c r="E77" s="21"/>
      <c r="F77" s="13">
        <f>SUM(S12:S16)</f>
        <v>14</v>
      </c>
      <c r="G77" s="18"/>
      <c r="H77" s="18"/>
      <c r="I77" s="21"/>
      <c r="J77" s="13">
        <f>SUM(W12:W16)</f>
        <v>25</v>
      </c>
      <c r="K77" s="18"/>
      <c r="L77" s="18"/>
      <c r="M77" s="26"/>
    </row>
    <row r="78" spans="1:13">
      <c r="A78" s="6" t="s">
        <v>47</v>
      </c>
      <c r="B78" s="12">
        <f>SUM(O17:O21)</f>
        <v>9</v>
      </c>
      <c r="C78" s="17"/>
      <c r="D78" s="17"/>
      <c r="E78" s="20"/>
      <c r="F78" s="12">
        <f>SUM(S17:S21)</f>
        <v>12</v>
      </c>
      <c r="G78" s="17"/>
      <c r="H78" s="17"/>
      <c r="I78" s="20"/>
      <c r="J78" s="12">
        <f>SUM(W17:W21)</f>
        <v>21</v>
      </c>
      <c r="K78" s="17"/>
      <c r="L78" s="17"/>
      <c r="M78" s="25"/>
    </row>
    <row r="79" spans="1:13">
      <c r="A79" s="7" t="s">
        <v>48</v>
      </c>
      <c r="B79" s="13">
        <f>SUM(O22:O26)</f>
        <v>17</v>
      </c>
      <c r="C79" s="18"/>
      <c r="D79" s="18"/>
      <c r="E79" s="21"/>
      <c r="F79" s="13">
        <f>SUM(S22:S26)</f>
        <v>13</v>
      </c>
      <c r="G79" s="18"/>
      <c r="H79" s="18"/>
      <c r="I79" s="21"/>
      <c r="J79" s="13">
        <f>SUM(W22:W26)</f>
        <v>30</v>
      </c>
      <c r="K79" s="18"/>
      <c r="L79" s="18"/>
      <c r="M79" s="26"/>
    </row>
    <row r="80" spans="1:13">
      <c r="A80" s="6" t="s">
        <v>51</v>
      </c>
      <c r="B80" s="12">
        <f>SUM(O27:O31)</f>
        <v>16</v>
      </c>
      <c r="C80" s="17"/>
      <c r="D80" s="17"/>
      <c r="E80" s="20"/>
      <c r="F80" s="12">
        <f>SUM(S27:S31)</f>
        <v>25</v>
      </c>
      <c r="G80" s="17"/>
      <c r="H80" s="17"/>
      <c r="I80" s="20"/>
      <c r="J80" s="12">
        <f>SUM(W27:W31)</f>
        <v>41</v>
      </c>
      <c r="K80" s="17"/>
      <c r="L80" s="17"/>
      <c r="M80" s="25"/>
    </row>
    <row r="81" spans="1:13">
      <c r="A81" s="7" t="s">
        <v>38</v>
      </c>
      <c r="B81" s="13">
        <f>SUM(O32:O36)</f>
        <v>16</v>
      </c>
      <c r="C81" s="18"/>
      <c r="D81" s="18"/>
      <c r="E81" s="21"/>
      <c r="F81" s="13">
        <f>SUM(S32:S36)</f>
        <v>11</v>
      </c>
      <c r="G81" s="18"/>
      <c r="H81" s="18"/>
      <c r="I81" s="21"/>
      <c r="J81" s="13">
        <f>SUM(W32:W36)</f>
        <v>27</v>
      </c>
      <c r="K81" s="18"/>
      <c r="L81" s="18"/>
      <c r="M81" s="26"/>
    </row>
    <row r="82" spans="1:13">
      <c r="A82" s="6" t="s">
        <v>54</v>
      </c>
      <c r="B82" s="12">
        <f>SUM(O37:O41)</f>
        <v>3</v>
      </c>
      <c r="C82" s="17"/>
      <c r="D82" s="17"/>
      <c r="E82" s="20"/>
      <c r="F82" s="12">
        <f>SUM(S37:S41)</f>
        <v>9</v>
      </c>
      <c r="G82" s="17"/>
      <c r="H82" s="17"/>
      <c r="I82" s="20"/>
      <c r="J82" s="12">
        <f>SUM(W37:W41)</f>
        <v>12</v>
      </c>
      <c r="K82" s="17"/>
      <c r="L82" s="17"/>
      <c r="M82" s="25"/>
    </row>
    <row r="83" spans="1:13">
      <c r="A83" s="7" t="s">
        <v>12</v>
      </c>
      <c r="B83" s="13">
        <f>SUM(O42:O46)</f>
        <v>9</v>
      </c>
      <c r="C83" s="18"/>
      <c r="D83" s="18"/>
      <c r="E83" s="21"/>
      <c r="F83" s="13">
        <f>SUM(S42:S46)</f>
        <v>16</v>
      </c>
      <c r="G83" s="18"/>
      <c r="H83" s="18"/>
      <c r="I83" s="21"/>
      <c r="J83" s="13">
        <f>SUM(W42:W46)</f>
        <v>25</v>
      </c>
      <c r="K83" s="18"/>
      <c r="L83" s="18"/>
      <c r="M83" s="26"/>
    </row>
    <row r="84" spans="1:13">
      <c r="A84" s="6" t="s">
        <v>34</v>
      </c>
      <c r="B84" s="12">
        <f>SUM(O47:O51)</f>
        <v>2</v>
      </c>
      <c r="C84" s="17"/>
      <c r="D84" s="17"/>
      <c r="E84" s="20"/>
      <c r="F84" s="12">
        <f>SUM(S47:S51)</f>
        <v>7</v>
      </c>
      <c r="G84" s="17"/>
      <c r="H84" s="17"/>
      <c r="I84" s="20"/>
      <c r="J84" s="12">
        <f>SUM(W47:W51)</f>
        <v>9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1</v>
      </c>
      <c r="G85" s="18"/>
      <c r="H85" s="18"/>
      <c r="I85" s="21"/>
      <c r="J85" s="13">
        <f>SUM(W52:W56)</f>
        <v>1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207</v>
      </c>
      <c r="C87" s="19"/>
      <c r="D87" s="19"/>
      <c r="E87" s="22"/>
      <c r="F87" s="14">
        <f>SUM(F66:F86)</f>
        <v>227</v>
      </c>
      <c r="G87" s="19"/>
      <c r="H87" s="19"/>
      <c r="I87" s="22"/>
      <c r="J87" s="14">
        <f>SUM(J66:J86)</f>
        <v>434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63</v>
      </c>
      <c r="C90" s="19"/>
      <c r="D90" s="19"/>
      <c r="E90" s="22"/>
      <c r="F90" s="14">
        <f>SUM(S22:S57)</f>
        <v>82</v>
      </c>
      <c r="G90" s="19"/>
      <c r="H90" s="19"/>
      <c r="I90" s="22"/>
      <c r="J90" s="14">
        <f>SUM(W22:W57)</f>
        <v>145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125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f>0</f>
        <v>0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0">SUM(B8,F8)</f>
        <v>0</v>
      </c>
      <c r="K8" s="17"/>
      <c r="L8" s="17"/>
      <c r="M8" s="20"/>
      <c r="N8" s="29">
        <v>51</v>
      </c>
      <c r="O8" s="13">
        <v>4</v>
      </c>
      <c r="P8" s="18"/>
      <c r="Q8" s="18"/>
      <c r="R8" s="21"/>
      <c r="S8" s="13">
        <v>9</v>
      </c>
      <c r="T8" s="18"/>
      <c r="U8" s="18"/>
      <c r="V8" s="21"/>
      <c r="W8" s="13">
        <f t="shared" ref="W8:W57" si="1">SUM(O8,S8)</f>
        <v>13</v>
      </c>
      <c r="X8" s="18"/>
      <c r="Y8" s="18"/>
      <c r="Z8" s="26"/>
    </row>
    <row r="9" spans="1:26">
      <c r="A9" s="7">
        <v>1</v>
      </c>
      <c r="B9" s="13">
        <f>0</f>
        <v>0</v>
      </c>
      <c r="C9" s="18"/>
      <c r="D9" s="18"/>
      <c r="E9" s="21"/>
      <c r="F9" s="13">
        <v>1</v>
      </c>
      <c r="G9" s="18"/>
      <c r="H9" s="18"/>
      <c r="I9" s="21"/>
      <c r="J9" s="13">
        <f t="shared" si="0"/>
        <v>1</v>
      </c>
      <c r="K9" s="18"/>
      <c r="L9" s="18"/>
      <c r="M9" s="21"/>
      <c r="N9" s="30">
        <v>52</v>
      </c>
      <c r="O9" s="12">
        <v>7</v>
      </c>
      <c r="P9" s="17"/>
      <c r="Q9" s="17"/>
      <c r="R9" s="20"/>
      <c r="S9" s="12">
        <v>11</v>
      </c>
      <c r="T9" s="17"/>
      <c r="U9" s="17"/>
      <c r="V9" s="20"/>
      <c r="W9" s="12">
        <f t="shared" si="1"/>
        <v>18</v>
      </c>
      <c r="X9" s="17"/>
      <c r="Y9" s="17"/>
      <c r="Z9" s="25"/>
    </row>
    <row r="10" spans="1:26">
      <c r="A10" s="6">
        <v>2</v>
      </c>
      <c r="B10" s="12">
        <f>0</f>
        <v>0</v>
      </c>
      <c r="C10" s="17"/>
      <c r="D10" s="17"/>
      <c r="E10" s="20"/>
      <c r="F10" s="12">
        <v>1</v>
      </c>
      <c r="G10" s="17"/>
      <c r="H10" s="17"/>
      <c r="I10" s="20"/>
      <c r="J10" s="12">
        <f t="shared" si="0"/>
        <v>1</v>
      </c>
      <c r="K10" s="17"/>
      <c r="L10" s="17"/>
      <c r="M10" s="20"/>
      <c r="N10" s="29">
        <v>53</v>
      </c>
      <c r="O10" s="13">
        <v>2</v>
      </c>
      <c r="P10" s="18"/>
      <c r="Q10" s="18"/>
      <c r="R10" s="21"/>
      <c r="S10" s="13">
        <v>1</v>
      </c>
      <c r="T10" s="18"/>
      <c r="U10" s="18"/>
      <c r="V10" s="21"/>
      <c r="W10" s="13">
        <f t="shared" si="1"/>
        <v>3</v>
      </c>
      <c r="X10" s="18"/>
      <c r="Y10" s="18"/>
      <c r="Z10" s="26"/>
    </row>
    <row r="11" spans="1:26">
      <c r="A11" s="7">
        <v>3</v>
      </c>
      <c r="B11" s="13">
        <v>1</v>
      </c>
      <c r="C11" s="18"/>
      <c r="D11" s="18"/>
      <c r="E11" s="21"/>
      <c r="F11" s="13">
        <v>2</v>
      </c>
      <c r="G11" s="18"/>
      <c r="H11" s="18"/>
      <c r="I11" s="21"/>
      <c r="J11" s="13">
        <f t="shared" si="0"/>
        <v>3</v>
      </c>
      <c r="K11" s="18"/>
      <c r="L11" s="18"/>
      <c r="M11" s="21"/>
      <c r="N11" s="30">
        <v>54</v>
      </c>
      <c r="O11" s="12">
        <v>5</v>
      </c>
      <c r="P11" s="17"/>
      <c r="Q11" s="17"/>
      <c r="R11" s="20"/>
      <c r="S11" s="12">
        <v>4</v>
      </c>
      <c r="T11" s="17"/>
      <c r="U11" s="17"/>
      <c r="V11" s="20"/>
      <c r="W11" s="12">
        <f t="shared" si="1"/>
        <v>9</v>
      </c>
      <c r="X11" s="17"/>
      <c r="Y11" s="17"/>
      <c r="Z11" s="25"/>
    </row>
    <row r="12" spans="1:26">
      <c r="A12" s="6">
        <v>4</v>
      </c>
      <c r="B12" s="12">
        <v>1</v>
      </c>
      <c r="C12" s="17"/>
      <c r="D12" s="17"/>
      <c r="E12" s="20"/>
      <c r="F12" s="12">
        <f>0</f>
        <v>0</v>
      </c>
      <c r="G12" s="17"/>
      <c r="H12" s="17"/>
      <c r="I12" s="20"/>
      <c r="J12" s="12">
        <f t="shared" si="0"/>
        <v>1</v>
      </c>
      <c r="K12" s="17"/>
      <c r="L12" s="17"/>
      <c r="M12" s="20"/>
      <c r="N12" s="29">
        <v>55</v>
      </c>
      <c r="O12" s="13">
        <v>3</v>
      </c>
      <c r="P12" s="18"/>
      <c r="Q12" s="18"/>
      <c r="R12" s="21"/>
      <c r="S12" s="13">
        <v>7</v>
      </c>
      <c r="T12" s="18"/>
      <c r="U12" s="18"/>
      <c r="V12" s="21"/>
      <c r="W12" s="13">
        <f t="shared" si="1"/>
        <v>10</v>
      </c>
      <c r="X12" s="18"/>
      <c r="Y12" s="18"/>
      <c r="Z12" s="26"/>
    </row>
    <row r="13" spans="1:26">
      <c r="A13" s="7">
        <v>5</v>
      </c>
      <c r="B13" s="13">
        <f>0</f>
        <v>0</v>
      </c>
      <c r="C13" s="18"/>
      <c r="D13" s="18"/>
      <c r="E13" s="21"/>
      <c r="F13" s="13">
        <v>1</v>
      </c>
      <c r="G13" s="18"/>
      <c r="H13" s="18"/>
      <c r="I13" s="21"/>
      <c r="J13" s="13">
        <f t="shared" si="0"/>
        <v>1</v>
      </c>
      <c r="K13" s="18"/>
      <c r="L13" s="18"/>
      <c r="M13" s="21"/>
      <c r="N13" s="30">
        <v>56</v>
      </c>
      <c r="O13" s="12">
        <v>7</v>
      </c>
      <c r="P13" s="17"/>
      <c r="Q13" s="17"/>
      <c r="R13" s="20"/>
      <c r="S13" s="12">
        <v>2</v>
      </c>
      <c r="T13" s="17"/>
      <c r="U13" s="17"/>
      <c r="V13" s="20"/>
      <c r="W13" s="12">
        <f t="shared" si="1"/>
        <v>9</v>
      </c>
      <c r="X13" s="17"/>
      <c r="Y13" s="17"/>
      <c r="Z13" s="25"/>
    </row>
    <row r="14" spans="1:26">
      <c r="A14" s="6">
        <v>6</v>
      </c>
      <c r="B14" s="12">
        <v>2</v>
      </c>
      <c r="C14" s="17"/>
      <c r="D14" s="17"/>
      <c r="E14" s="20"/>
      <c r="F14" s="12">
        <v>1</v>
      </c>
      <c r="G14" s="17"/>
      <c r="H14" s="17"/>
      <c r="I14" s="20"/>
      <c r="J14" s="12">
        <f t="shared" si="0"/>
        <v>3</v>
      </c>
      <c r="K14" s="17"/>
      <c r="L14" s="17"/>
      <c r="M14" s="20"/>
      <c r="N14" s="29">
        <v>57</v>
      </c>
      <c r="O14" s="13">
        <v>7</v>
      </c>
      <c r="P14" s="18"/>
      <c r="Q14" s="18"/>
      <c r="R14" s="21"/>
      <c r="S14" s="13">
        <f>0</f>
        <v>0</v>
      </c>
      <c r="T14" s="18"/>
      <c r="U14" s="18"/>
      <c r="V14" s="21"/>
      <c r="W14" s="13">
        <f t="shared" si="1"/>
        <v>7</v>
      </c>
      <c r="X14" s="18"/>
      <c r="Y14" s="18"/>
      <c r="Z14" s="26"/>
    </row>
    <row r="15" spans="1:26">
      <c r="A15" s="7">
        <v>7</v>
      </c>
      <c r="B15" s="13">
        <v>2</v>
      </c>
      <c r="C15" s="18"/>
      <c r="D15" s="18"/>
      <c r="E15" s="21"/>
      <c r="F15" s="13">
        <v>1</v>
      </c>
      <c r="G15" s="18"/>
      <c r="H15" s="18"/>
      <c r="I15" s="21"/>
      <c r="J15" s="13">
        <f t="shared" si="0"/>
        <v>3</v>
      </c>
      <c r="K15" s="18"/>
      <c r="L15" s="18"/>
      <c r="M15" s="21"/>
      <c r="N15" s="30">
        <v>58</v>
      </c>
      <c r="O15" s="12">
        <v>4</v>
      </c>
      <c r="P15" s="17"/>
      <c r="Q15" s="17"/>
      <c r="R15" s="20"/>
      <c r="S15" s="12">
        <v>4</v>
      </c>
      <c r="T15" s="17"/>
      <c r="U15" s="17"/>
      <c r="V15" s="20"/>
      <c r="W15" s="12">
        <f t="shared" si="1"/>
        <v>8</v>
      </c>
      <c r="X15" s="17"/>
      <c r="Y15" s="17"/>
      <c r="Z15" s="25"/>
    </row>
    <row r="16" spans="1:26">
      <c r="A16" s="6">
        <v>8</v>
      </c>
      <c r="B16" s="12">
        <f>0</f>
        <v>0</v>
      </c>
      <c r="C16" s="17"/>
      <c r="D16" s="17"/>
      <c r="E16" s="20"/>
      <c r="F16" s="12">
        <f>0</f>
        <v>0</v>
      </c>
      <c r="G16" s="17"/>
      <c r="H16" s="17"/>
      <c r="I16" s="20"/>
      <c r="J16" s="12">
        <f t="shared" si="0"/>
        <v>0</v>
      </c>
      <c r="K16" s="17"/>
      <c r="L16" s="17"/>
      <c r="M16" s="20"/>
      <c r="N16" s="29">
        <v>59</v>
      </c>
      <c r="O16" s="13">
        <v>4</v>
      </c>
      <c r="P16" s="18"/>
      <c r="Q16" s="18"/>
      <c r="R16" s="21"/>
      <c r="S16" s="13">
        <v>2</v>
      </c>
      <c r="T16" s="18"/>
      <c r="U16" s="18"/>
      <c r="V16" s="21"/>
      <c r="W16" s="13">
        <f t="shared" si="1"/>
        <v>6</v>
      </c>
      <c r="X16" s="18"/>
      <c r="Y16" s="18"/>
      <c r="Z16" s="26"/>
    </row>
    <row r="17" spans="1:26">
      <c r="A17" s="7">
        <v>9</v>
      </c>
      <c r="B17" s="13">
        <v>1</v>
      </c>
      <c r="C17" s="18"/>
      <c r="D17" s="18"/>
      <c r="E17" s="21"/>
      <c r="F17" s="13">
        <v>3</v>
      </c>
      <c r="G17" s="18"/>
      <c r="H17" s="18"/>
      <c r="I17" s="21"/>
      <c r="J17" s="13">
        <f t="shared" si="0"/>
        <v>4</v>
      </c>
      <c r="K17" s="18"/>
      <c r="L17" s="18"/>
      <c r="M17" s="21"/>
      <c r="N17" s="30">
        <v>60</v>
      </c>
      <c r="O17" s="12">
        <v>4</v>
      </c>
      <c r="P17" s="17"/>
      <c r="Q17" s="17"/>
      <c r="R17" s="20"/>
      <c r="S17" s="12">
        <v>3</v>
      </c>
      <c r="T17" s="17"/>
      <c r="U17" s="17"/>
      <c r="V17" s="20"/>
      <c r="W17" s="12">
        <f t="shared" si="1"/>
        <v>7</v>
      </c>
      <c r="X17" s="17"/>
      <c r="Y17" s="17"/>
      <c r="Z17" s="25"/>
    </row>
    <row r="18" spans="1:26">
      <c r="A18" s="6">
        <v>10</v>
      </c>
      <c r="B18" s="12">
        <f>0</f>
        <v>0</v>
      </c>
      <c r="C18" s="17"/>
      <c r="D18" s="17"/>
      <c r="E18" s="20"/>
      <c r="F18" s="12">
        <v>2</v>
      </c>
      <c r="G18" s="17"/>
      <c r="H18" s="17"/>
      <c r="I18" s="20"/>
      <c r="J18" s="12">
        <f t="shared" si="0"/>
        <v>2</v>
      </c>
      <c r="K18" s="17"/>
      <c r="L18" s="17"/>
      <c r="M18" s="20"/>
      <c r="N18" s="29">
        <v>61</v>
      </c>
      <c r="O18" s="13">
        <v>2</v>
      </c>
      <c r="P18" s="18"/>
      <c r="Q18" s="18"/>
      <c r="R18" s="21"/>
      <c r="S18" s="13">
        <v>6</v>
      </c>
      <c r="T18" s="18"/>
      <c r="U18" s="18"/>
      <c r="V18" s="21"/>
      <c r="W18" s="13">
        <f t="shared" si="1"/>
        <v>8</v>
      </c>
      <c r="X18" s="18"/>
      <c r="Y18" s="18"/>
      <c r="Z18" s="26"/>
    </row>
    <row r="19" spans="1:26">
      <c r="A19" s="7">
        <v>11</v>
      </c>
      <c r="B19" s="13">
        <v>2</v>
      </c>
      <c r="C19" s="18"/>
      <c r="D19" s="18"/>
      <c r="E19" s="21"/>
      <c r="F19" s="13">
        <v>1</v>
      </c>
      <c r="G19" s="18"/>
      <c r="H19" s="18"/>
      <c r="I19" s="21"/>
      <c r="J19" s="13">
        <f t="shared" si="0"/>
        <v>3</v>
      </c>
      <c r="K19" s="18"/>
      <c r="L19" s="18"/>
      <c r="M19" s="21"/>
      <c r="N19" s="30">
        <v>62</v>
      </c>
      <c r="O19" s="12">
        <v>5</v>
      </c>
      <c r="P19" s="17"/>
      <c r="Q19" s="17"/>
      <c r="R19" s="20"/>
      <c r="S19" s="12">
        <v>4</v>
      </c>
      <c r="T19" s="17"/>
      <c r="U19" s="17"/>
      <c r="V19" s="20"/>
      <c r="W19" s="12">
        <f t="shared" si="1"/>
        <v>9</v>
      </c>
      <c r="X19" s="17"/>
      <c r="Y19" s="17"/>
      <c r="Z19" s="25"/>
    </row>
    <row r="20" spans="1:26">
      <c r="A20" s="6">
        <v>12</v>
      </c>
      <c r="B20" s="12">
        <v>2</v>
      </c>
      <c r="C20" s="17"/>
      <c r="D20" s="17"/>
      <c r="E20" s="20"/>
      <c r="F20" s="12">
        <v>4</v>
      </c>
      <c r="G20" s="17"/>
      <c r="H20" s="17"/>
      <c r="I20" s="20"/>
      <c r="J20" s="12">
        <f t="shared" si="0"/>
        <v>6</v>
      </c>
      <c r="K20" s="17"/>
      <c r="L20" s="17"/>
      <c r="M20" s="20"/>
      <c r="N20" s="29">
        <v>63</v>
      </c>
      <c r="O20" s="13">
        <v>4</v>
      </c>
      <c r="P20" s="18"/>
      <c r="Q20" s="18"/>
      <c r="R20" s="21"/>
      <c r="S20" s="13">
        <v>3</v>
      </c>
      <c r="T20" s="18"/>
      <c r="U20" s="18"/>
      <c r="V20" s="21"/>
      <c r="W20" s="13">
        <f t="shared" si="1"/>
        <v>7</v>
      </c>
      <c r="X20" s="18"/>
      <c r="Y20" s="18"/>
      <c r="Z20" s="26"/>
    </row>
    <row r="21" spans="1:26">
      <c r="A21" s="7">
        <v>13</v>
      </c>
      <c r="B21" s="13">
        <f>0</f>
        <v>0</v>
      </c>
      <c r="C21" s="18"/>
      <c r="D21" s="18"/>
      <c r="E21" s="21"/>
      <c r="F21" s="13">
        <v>1</v>
      </c>
      <c r="G21" s="18"/>
      <c r="H21" s="18"/>
      <c r="I21" s="21"/>
      <c r="J21" s="13">
        <f t="shared" si="0"/>
        <v>1</v>
      </c>
      <c r="K21" s="18"/>
      <c r="L21" s="18"/>
      <c r="M21" s="21"/>
      <c r="N21" s="30">
        <v>64</v>
      </c>
      <c r="O21" s="12">
        <v>5</v>
      </c>
      <c r="P21" s="17"/>
      <c r="Q21" s="17"/>
      <c r="R21" s="20"/>
      <c r="S21" s="12">
        <v>2</v>
      </c>
      <c r="T21" s="17"/>
      <c r="U21" s="17"/>
      <c r="V21" s="20"/>
      <c r="W21" s="12">
        <f t="shared" si="1"/>
        <v>7</v>
      </c>
      <c r="X21" s="17"/>
      <c r="Y21" s="17"/>
      <c r="Z21" s="25"/>
    </row>
    <row r="22" spans="1:26">
      <c r="A22" s="6">
        <v>14</v>
      </c>
      <c r="B22" s="12">
        <v>1</v>
      </c>
      <c r="C22" s="17"/>
      <c r="D22" s="17"/>
      <c r="E22" s="20"/>
      <c r="F22" s="12">
        <v>2</v>
      </c>
      <c r="G22" s="17"/>
      <c r="H22" s="17"/>
      <c r="I22" s="20"/>
      <c r="J22" s="12">
        <f t="shared" si="0"/>
        <v>3</v>
      </c>
      <c r="K22" s="17"/>
      <c r="L22" s="17"/>
      <c r="M22" s="20"/>
      <c r="N22" s="29">
        <v>65</v>
      </c>
      <c r="O22" s="13">
        <f>0</f>
        <v>0</v>
      </c>
      <c r="P22" s="18"/>
      <c r="Q22" s="18"/>
      <c r="R22" s="21"/>
      <c r="S22" s="13">
        <v>2</v>
      </c>
      <c r="T22" s="18"/>
      <c r="U22" s="18"/>
      <c r="V22" s="21"/>
      <c r="W22" s="13">
        <f t="shared" si="1"/>
        <v>2</v>
      </c>
      <c r="X22" s="18"/>
      <c r="Y22" s="18"/>
      <c r="Z22" s="26"/>
    </row>
    <row r="23" spans="1:26">
      <c r="A23" s="7">
        <v>15</v>
      </c>
      <c r="B23" s="13">
        <v>2</v>
      </c>
      <c r="C23" s="18"/>
      <c r="D23" s="18"/>
      <c r="E23" s="21"/>
      <c r="F23" s="13">
        <v>1</v>
      </c>
      <c r="G23" s="18"/>
      <c r="H23" s="18"/>
      <c r="I23" s="21"/>
      <c r="J23" s="13">
        <f t="shared" si="0"/>
        <v>3</v>
      </c>
      <c r="K23" s="18"/>
      <c r="L23" s="18"/>
      <c r="M23" s="21"/>
      <c r="N23" s="30">
        <v>66</v>
      </c>
      <c r="O23" s="12">
        <v>1</v>
      </c>
      <c r="P23" s="17"/>
      <c r="Q23" s="17"/>
      <c r="R23" s="20"/>
      <c r="S23" s="12">
        <v>2</v>
      </c>
      <c r="T23" s="17"/>
      <c r="U23" s="17"/>
      <c r="V23" s="20"/>
      <c r="W23" s="12">
        <f t="shared" si="1"/>
        <v>3</v>
      </c>
      <c r="X23" s="17"/>
      <c r="Y23" s="17"/>
      <c r="Z23" s="25"/>
    </row>
    <row r="24" spans="1:26">
      <c r="A24" s="6">
        <v>16</v>
      </c>
      <c r="B24" s="12">
        <v>2</v>
      </c>
      <c r="C24" s="17"/>
      <c r="D24" s="17"/>
      <c r="E24" s="20"/>
      <c r="F24" s="12">
        <v>3</v>
      </c>
      <c r="G24" s="17"/>
      <c r="H24" s="17"/>
      <c r="I24" s="20"/>
      <c r="J24" s="12">
        <f t="shared" si="0"/>
        <v>5</v>
      </c>
      <c r="K24" s="17"/>
      <c r="L24" s="17"/>
      <c r="M24" s="20"/>
      <c r="N24" s="29">
        <v>67</v>
      </c>
      <c r="O24" s="13">
        <v>2</v>
      </c>
      <c r="P24" s="18"/>
      <c r="Q24" s="18"/>
      <c r="R24" s="21"/>
      <c r="S24" s="13">
        <v>3</v>
      </c>
      <c r="T24" s="18"/>
      <c r="U24" s="18"/>
      <c r="V24" s="21"/>
      <c r="W24" s="13">
        <f t="shared" si="1"/>
        <v>5</v>
      </c>
      <c r="X24" s="18"/>
      <c r="Y24" s="18"/>
      <c r="Z24" s="26"/>
    </row>
    <row r="25" spans="1:26">
      <c r="A25" s="7">
        <v>17</v>
      </c>
      <c r="B25" s="13">
        <v>3</v>
      </c>
      <c r="C25" s="18"/>
      <c r="D25" s="18"/>
      <c r="E25" s="21"/>
      <c r="F25" s="13">
        <f>0</f>
        <v>0</v>
      </c>
      <c r="G25" s="18"/>
      <c r="H25" s="18"/>
      <c r="I25" s="21"/>
      <c r="J25" s="13">
        <f t="shared" si="0"/>
        <v>3</v>
      </c>
      <c r="K25" s="18"/>
      <c r="L25" s="18"/>
      <c r="M25" s="21"/>
      <c r="N25" s="30">
        <v>68</v>
      </c>
      <c r="O25" s="12">
        <v>3</v>
      </c>
      <c r="P25" s="17"/>
      <c r="Q25" s="17"/>
      <c r="R25" s="20"/>
      <c r="S25" s="12">
        <v>1</v>
      </c>
      <c r="T25" s="17"/>
      <c r="U25" s="17"/>
      <c r="V25" s="20"/>
      <c r="W25" s="12">
        <f t="shared" si="1"/>
        <v>4</v>
      </c>
      <c r="X25" s="17"/>
      <c r="Y25" s="17"/>
      <c r="Z25" s="25"/>
    </row>
    <row r="26" spans="1:26">
      <c r="A26" s="6">
        <v>18</v>
      </c>
      <c r="B26" s="12">
        <v>2</v>
      </c>
      <c r="C26" s="17"/>
      <c r="D26" s="17"/>
      <c r="E26" s="20"/>
      <c r="F26" s="12">
        <v>4</v>
      </c>
      <c r="G26" s="17"/>
      <c r="H26" s="17"/>
      <c r="I26" s="20"/>
      <c r="J26" s="12">
        <f t="shared" si="0"/>
        <v>6</v>
      </c>
      <c r="K26" s="17"/>
      <c r="L26" s="17"/>
      <c r="M26" s="20"/>
      <c r="N26" s="29">
        <v>69</v>
      </c>
      <c r="O26" s="13">
        <v>2</v>
      </c>
      <c r="P26" s="18"/>
      <c r="Q26" s="18"/>
      <c r="R26" s="21"/>
      <c r="S26" s="13">
        <v>2</v>
      </c>
      <c r="T26" s="18"/>
      <c r="U26" s="18"/>
      <c r="V26" s="21"/>
      <c r="W26" s="13">
        <f t="shared" si="1"/>
        <v>4</v>
      </c>
      <c r="X26" s="18"/>
      <c r="Y26" s="18"/>
      <c r="Z26" s="26"/>
    </row>
    <row r="27" spans="1:26">
      <c r="A27" s="7">
        <v>19</v>
      </c>
      <c r="B27" s="13">
        <v>3</v>
      </c>
      <c r="C27" s="18"/>
      <c r="D27" s="18"/>
      <c r="E27" s="21"/>
      <c r="F27" s="13">
        <v>6</v>
      </c>
      <c r="G27" s="18"/>
      <c r="H27" s="18"/>
      <c r="I27" s="21"/>
      <c r="J27" s="13">
        <f t="shared" si="0"/>
        <v>9</v>
      </c>
      <c r="K27" s="18"/>
      <c r="L27" s="18"/>
      <c r="M27" s="21"/>
      <c r="N27" s="30">
        <v>70</v>
      </c>
      <c r="O27" s="12">
        <v>1</v>
      </c>
      <c r="P27" s="17"/>
      <c r="Q27" s="17"/>
      <c r="R27" s="20"/>
      <c r="S27" s="12">
        <v>1</v>
      </c>
      <c r="T27" s="17"/>
      <c r="U27" s="17"/>
      <c r="V27" s="20"/>
      <c r="W27" s="12">
        <f t="shared" si="1"/>
        <v>2</v>
      </c>
      <c r="X27" s="17"/>
      <c r="Y27" s="17"/>
      <c r="Z27" s="25"/>
    </row>
    <row r="28" spans="1:26">
      <c r="A28" s="6">
        <v>20</v>
      </c>
      <c r="B28" s="12">
        <v>2</v>
      </c>
      <c r="C28" s="17"/>
      <c r="D28" s="17"/>
      <c r="E28" s="20"/>
      <c r="F28" s="12">
        <v>5</v>
      </c>
      <c r="G28" s="17"/>
      <c r="H28" s="17"/>
      <c r="I28" s="20"/>
      <c r="J28" s="12">
        <f t="shared" si="0"/>
        <v>7</v>
      </c>
      <c r="K28" s="17"/>
      <c r="L28" s="17"/>
      <c r="M28" s="20"/>
      <c r="N28" s="29">
        <v>71</v>
      </c>
      <c r="O28" s="13">
        <v>3</v>
      </c>
      <c r="P28" s="18"/>
      <c r="Q28" s="18"/>
      <c r="R28" s="21"/>
      <c r="S28" s="13">
        <v>4</v>
      </c>
      <c r="T28" s="18"/>
      <c r="U28" s="18"/>
      <c r="V28" s="21"/>
      <c r="W28" s="13">
        <f t="shared" si="1"/>
        <v>7</v>
      </c>
      <c r="X28" s="18"/>
      <c r="Y28" s="18"/>
      <c r="Z28" s="26"/>
    </row>
    <row r="29" spans="1:26">
      <c r="A29" s="7">
        <v>21</v>
      </c>
      <c r="B29" s="13">
        <v>3</v>
      </c>
      <c r="C29" s="18"/>
      <c r="D29" s="18"/>
      <c r="E29" s="21"/>
      <c r="F29" s="13">
        <v>4</v>
      </c>
      <c r="G29" s="18"/>
      <c r="H29" s="18"/>
      <c r="I29" s="21"/>
      <c r="J29" s="13">
        <f t="shared" si="0"/>
        <v>7</v>
      </c>
      <c r="K29" s="18"/>
      <c r="L29" s="18"/>
      <c r="M29" s="21"/>
      <c r="N29" s="30">
        <v>72</v>
      </c>
      <c r="O29" s="12">
        <v>3</v>
      </c>
      <c r="P29" s="17"/>
      <c r="Q29" s="17"/>
      <c r="R29" s="20"/>
      <c r="S29" s="12">
        <v>3</v>
      </c>
      <c r="T29" s="17"/>
      <c r="U29" s="17"/>
      <c r="V29" s="20"/>
      <c r="W29" s="12">
        <f t="shared" si="1"/>
        <v>6</v>
      </c>
      <c r="X29" s="17"/>
      <c r="Y29" s="17"/>
      <c r="Z29" s="25"/>
    </row>
    <row r="30" spans="1:26">
      <c r="A30" s="6">
        <v>22</v>
      </c>
      <c r="B30" s="12">
        <f>0</f>
        <v>0</v>
      </c>
      <c r="C30" s="17"/>
      <c r="D30" s="17"/>
      <c r="E30" s="20"/>
      <c r="F30" s="12">
        <v>3</v>
      </c>
      <c r="G30" s="17"/>
      <c r="H30" s="17"/>
      <c r="I30" s="20"/>
      <c r="J30" s="12">
        <f t="shared" si="0"/>
        <v>3</v>
      </c>
      <c r="K30" s="17"/>
      <c r="L30" s="17"/>
      <c r="M30" s="20"/>
      <c r="N30" s="29">
        <v>73</v>
      </c>
      <c r="O30" s="13">
        <v>2</v>
      </c>
      <c r="P30" s="18"/>
      <c r="Q30" s="18"/>
      <c r="R30" s="21"/>
      <c r="S30" s="13">
        <v>1</v>
      </c>
      <c r="T30" s="18"/>
      <c r="U30" s="18"/>
      <c r="V30" s="21"/>
      <c r="W30" s="13">
        <f t="shared" si="1"/>
        <v>3</v>
      </c>
      <c r="X30" s="18"/>
      <c r="Y30" s="18"/>
      <c r="Z30" s="26"/>
    </row>
    <row r="31" spans="1:26">
      <c r="A31" s="7">
        <v>23</v>
      </c>
      <c r="B31" s="13">
        <v>3</v>
      </c>
      <c r="C31" s="18"/>
      <c r="D31" s="18"/>
      <c r="E31" s="21"/>
      <c r="F31" s="13">
        <v>1</v>
      </c>
      <c r="G31" s="18"/>
      <c r="H31" s="18"/>
      <c r="I31" s="21"/>
      <c r="J31" s="13">
        <f t="shared" si="0"/>
        <v>4</v>
      </c>
      <c r="K31" s="18"/>
      <c r="L31" s="18"/>
      <c r="M31" s="21"/>
      <c r="N31" s="30">
        <v>74</v>
      </c>
      <c r="O31" s="12">
        <f>0</f>
        <v>0</v>
      </c>
      <c r="P31" s="17"/>
      <c r="Q31" s="17"/>
      <c r="R31" s="20"/>
      <c r="S31" s="12">
        <v>1</v>
      </c>
      <c r="T31" s="17"/>
      <c r="U31" s="17"/>
      <c r="V31" s="20"/>
      <c r="W31" s="12">
        <f t="shared" si="1"/>
        <v>1</v>
      </c>
      <c r="X31" s="17"/>
      <c r="Y31" s="17"/>
      <c r="Z31" s="25"/>
    </row>
    <row r="32" spans="1:26">
      <c r="A32" s="6">
        <v>24</v>
      </c>
      <c r="B32" s="12">
        <v>3</v>
      </c>
      <c r="C32" s="17"/>
      <c r="D32" s="17"/>
      <c r="E32" s="20"/>
      <c r="F32" s="12">
        <v>4</v>
      </c>
      <c r="G32" s="17"/>
      <c r="H32" s="17"/>
      <c r="I32" s="20"/>
      <c r="J32" s="12">
        <f t="shared" si="0"/>
        <v>7</v>
      </c>
      <c r="K32" s="17"/>
      <c r="L32" s="17"/>
      <c r="M32" s="20"/>
      <c r="N32" s="29">
        <v>75</v>
      </c>
      <c r="O32" s="13">
        <v>2</v>
      </c>
      <c r="P32" s="18"/>
      <c r="Q32" s="18"/>
      <c r="R32" s="21"/>
      <c r="S32" s="13">
        <f>0</f>
        <v>0</v>
      </c>
      <c r="T32" s="18"/>
      <c r="U32" s="18"/>
      <c r="V32" s="21"/>
      <c r="W32" s="13">
        <f t="shared" si="1"/>
        <v>2</v>
      </c>
      <c r="X32" s="18"/>
      <c r="Y32" s="18"/>
      <c r="Z32" s="26"/>
    </row>
    <row r="33" spans="1:26">
      <c r="A33" s="7">
        <v>25</v>
      </c>
      <c r="B33" s="13">
        <v>1</v>
      </c>
      <c r="C33" s="18"/>
      <c r="D33" s="18"/>
      <c r="E33" s="21"/>
      <c r="F33" s="13">
        <v>2</v>
      </c>
      <c r="G33" s="18"/>
      <c r="H33" s="18"/>
      <c r="I33" s="21"/>
      <c r="J33" s="13">
        <f t="shared" si="0"/>
        <v>3</v>
      </c>
      <c r="K33" s="18"/>
      <c r="L33" s="18"/>
      <c r="M33" s="21"/>
      <c r="N33" s="30">
        <v>76</v>
      </c>
      <c r="O33" s="12">
        <v>2</v>
      </c>
      <c r="P33" s="17"/>
      <c r="Q33" s="17"/>
      <c r="R33" s="20"/>
      <c r="S33" s="12">
        <v>3</v>
      </c>
      <c r="T33" s="17"/>
      <c r="U33" s="17"/>
      <c r="V33" s="20"/>
      <c r="W33" s="12">
        <f t="shared" si="1"/>
        <v>5</v>
      </c>
      <c r="X33" s="17"/>
      <c r="Y33" s="17"/>
      <c r="Z33" s="25"/>
    </row>
    <row r="34" spans="1:26">
      <c r="A34" s="6">
        <v>26</v>
      </c>
      <c r="B34" s="12">
        <v>1</v>
      </c>
      <c r="C34" s="17"/>
      <c r="D34" s="17"/>
      <c r="E34" s="20"/>
      <c r="F34" s="12">
        <v>2</v>
      </c>
      <c r="G34" s="17"/>
      <c r="H34" s="17"/>
      <c r="I34" s="20"/>
      <c r="J34" s="12">
        <f t="shared" si="0"/>
        <v>3</v>
      </c>
      <c r="K34" s="17"/>
      <c r="L34" s="17"/>
      <c r="M34" s="20"/>
      <c r="N34" s="29">
        <v>77</v>
      </c>
      <c r="O34" s="13">
        <v>1</v>
      </c>
      <c r="P34" s="18"/>
      <c r="Q34" s="18"/>
      <c r="R34" s="21"/>
      <c r="S34" s="13">
        <v>2</v>
      </c>
      <c r="T34" s="18"/>
      <c r="U34" s="18"/>
      <c r="V34" s="21"/>
      <c r="W34" s="13">
        <f t="shared" si="1"/>
        <v>3</v>
      </c>
      <c r="X34" s="18"/>
      <c r="Y34" s="18"/>
      <c r="Z34" s="26"/>
    </row>
    <row r="35" spans="1:26">
      <c r="A35" s="7">
        <v>27</v>
      </c>
      <c r="B35" s="13">
        <v>2</v>
      </c>
      <c r="C35" s="18"/>
      <c r="D35" s="18"/>
      <c r="E35" s="21"/>
      <c r="F35" s="13">
        <f>0</f>
        <v>0</v>
      </c>
      <c r="G35" s="18"/>
      <c r="H35" s="18"/>
      <c r="I35" s="21"/>
      <c r="J35" s="13">
        <f t="shared" si="0"/>
        <v>2</v>
      </c>
      <c r="K35" s="18"/>
      <c r="L35" s="18"/>
      <c r="M35" s="21"/>
      <c r="N35" s="30">
        <v>78</v>
      </c>
      <c r="O35" s="12">
        <v>3</v>
      </c>
      <c r="P35" s="17"/>
      <c r="Q35" s="17"/>
      <c r="R35" s="20"/>
      <c r="S35" s="12">
        <v>1</v>
      </c>
      <c r="T35" s="17"/>
      <c r="U35" s="17"/>
      <c r="V35" s="20"/>
      <c r="W35" s="12">
        <f t="shared" si="1"/>
        <v>4</v>
      </c>
      <c r="X35" s="17"/>
      <c r="Y35" s="17"/>
      <c r="Z35" s="25"/>
    </row>
    <row r="36" spans="1:26">
      <c r="A36" s="6">
        <v>28</v>
      </c>
      <c r="B36" s="12">
        <v>4</v>
      </c>
      <c r="C36" s="17"/>
      <c r="D36" s="17"/>
      <c r="E36" s="20"/>
      <c r="F36" s="12">
        <v>2</v>
      </c>
      <c r="G36" s="17"/>
      <c r="H36" s="17"/>
      <c r="I36" s="20"/>
      <c r="J36" s="12">
        <f t="shared" si="0"/>
        <v>6</v>
      </c>
      <c r="K36" s="17"/>
      <c r="L36" s="17"/>
      <c r="M36" s="20"/>
      <c r="N36" s="29">
        <v>79</v>
      </c>
      <c r="O36" s="13">
        <f>0</f>
        <v>0</v>
      </c>
      <c r="P36" s="18"/>
      <c r="Q36" s="18"/>
      <c r="R36" s="21"/>
      <c r="S36" s="13">
        <v>1</v>
      </c>
      <c r="T36" s="18"/>
      <c r="U36" s="18"/>
      <c r="V36" s="21"/>
      <c r="W36" s="13">
        <f t="shared" si="1"/>
        <v>1</v>
      </c>
      <c r="X36" s="18"/>
      <c r="Y36" s="18"/>
      <c r="Z36" s="26"/>
    </row>
    <row r="37" spans="1:26">
      <c r="A37" s="7">
        <v>29</v>
      </c>
      <c r="B37" s="13">
        <v>1</v>
      </c>
      <c r="C37" s="18"/>
      <c r="D37" s="18"/>
      <c r="E37" s="21"/>
      <c r="F37" s="13">
        <v>1</v>
      </c>
      <c r="G37" s="18"/>
      <c r="H37" s="18"/>
      <c r="I37" s="21"/>
      <c r="J37" s="13">
        <f t="shared" si="0"/>
        <v>2</v>
      </c>
      <c r="K37" s="18"/>
      <c r="L37" s="18"/>
      <c r="M37" s="21"/>
      <c r="N37" s="30">
        <v>80</v>
      </c>
      <c r="O37" s="12">
        <v>1</v>
      </c>
      <c r="P37" s="17"/>
      <c r="Q37" s="17"/>
      <c r="R37" s="20"/>
      <c r="S37" s="12">
        <v>1</v>
      </c>
      <c r="T37" s="17"/>
      <c r="U37" s="17"/>
      <c r="V37" s="20"/>
      <c r="W37" s="12">
        <f t="shared" si="1"/>
        <v>2</v>
      </c>
      <c r="X37" s="17"/>
      <c r="Y37" s="17"/>
      <c r="Z37" s="25"/>
    </row>
    <row r="38" spans="1:26">
      <c r="A38" s="6">
        <v>30</v>
      </c>
      <c r="B38" s="12">
        <v>1</v>
      </c>
      <c r="C38" s="17"/>
      <c r="D38" s="17"/>
      <c r="E38" s="20"/>
      <c r="F38" s="12">
        <v>1</v>
      </c>
      <c r="G38" s="17"/>
      <c r="H38" s="17"/>
      <c r="I38" s="20"/>
      <c r="J38" s="12">
        <f t="shared" si="0"/>
        <v>2</v>
      </c>
      <c r="K38" s="17"/>
      <c r="L38" s="17"/>
      <c r="M38" s="20"/>
      <c r="N38" s="29">
        <v>81</v>
      </c>
      <c r="O38" s="13">
        <f>0</f>
        <v>0</v>
      </c>
      <c r="P38" s="18"/>
      <c r="Q38" s="18"/>
      <c r="R38" s="21"/>
      <c r="S38" s="13">
        <v>1</v>
      </c>
      <c r="T38" s="18"/>
      <c r="U38" s="18"/>
      <c r="V38" s="21"/>
      <c r="W38" s="13">
        <f t="shared" si="1"/>
        <v>1</v>
      </c>
      <c r="X38" s="18"/>
      <c r="Y38" s="18"/>
      <c r="Z38" s="26"/>
    </row>
    <row r="39" spans="1:26">
      <c r="A39" s="7">
        <v>31</v>
      </c>
      <c r="B39" s="13">
        <f>0</f>
        <v>0</v>
      </c>
      <c r="C39" s="18"/>
      <c r="D39" s="18"/>
      <c r="E39" s="21"/>
      <c r="F39" s="13">
        <v>1</v>
      </c>
      <c r="G39" s="18"/>
      <c r="H39" s="18"/>
      <c r="I39" s="21"/>
      <c r="J39" s="13">
        <f t="shared" si="0"/>
        <v>1</v>
      </c>
      <c r="K39" s="18"/>
      <c r="L39" s="18"/>
      <c r="M39" s="21"/>
      <c r="N39" s="30">
        <v>82</v>
      </c>
      <c r="O39" s="12">
        <v>1</v>
      </c>
      <c r="P39" s="17"/>
      <c r="Q39" s="17"/>
      <c r="R39" s="20"/>
      <c r="S39" s="12">
        <f>0</f>
        <v>0</v>
      </c>
      <c r="T39" s="17"/>
      <c r="U39" s="17"/>
      <c r="V39" s="20"/>
      <c r="W39" s="12">
        <f t="shared" si="1"/>
        <v>1</v>
      </c>
      <c r="X39" s="17"/>
      <c r="Y39" s="17"/>
      <c r="Z39" s="25"/>
    </row>
    <row r="40" spans="1:26">
      <c r="A40" s="6">
        <v>32</v>
      </c>
      <c r="B40" s="12">
        <f>0</f>
        <v>0</v>
      </c>
      <c r="C40" s="17"/>
      <c r="D40" s="17"/>
      <c r="E40" s="20"/>
      <c r="F40" s="12">
        <f>0</f>
        <v>0</v>
      </c>
      <c r="G40" s="17"/>
      <c r="H40" s="17"/>
      <c r="I40" s="20"/>
      <c r="J40" s="12">
        <f t="shared" si="0"/>
        <v>0</v>
      </c>
      <c r="K40" s="17"/>
      <c r="L40" s="17"/>
      <c r="M40" s="20"/>
      <c r="N40" s="29">
        <v>83</v>
      </c>
      <c r="O40" s="13">
        <f>0</f>
        <v>0</v>
      </c>
      <c r="P40" s="18"/>
      <c r="Q40" s="18"/>
      <c r="R40" s="21"/>
      <c r="S40" s="13">
        <f>0</f>
        <v>0</v>
      </c>
      <c r="T40" s="18"/>
      <c r="U40" s="18"/>
      <c r="V40" s="21"/>
      <c r="W40" s="13">
        <f t="shared" si="1"/>
        <v>0</v>
      </c>
      <c r="X40" s="18"/>
      <c r="Y40" s="18"/>
      <c r="Z40" s="26"/>
    </row>
    <row r="41" spans="1:26">
      <c r="A41" s="7">
        <v>33</v>
      </c>
      <c r="B41" s="13">
        <v>1</v>
      </c>
      <c r="C41" s="18"/>
      <c r="D41" s="18"/>
      <c r="E41" s="21"/>
      <c r="F41" s="13">
        <f>0</f>
        <v>0</v>
      </c>
      <c r="G41" s="18"/>
      <c r="H41" s="18"/>
      <c r="I41" s="21"/>
      <c r="J41" s="13">
        <f t="shared" si="0"/>
        <v>1</v>
      </c>
      <c r="K41" s="18"/>
      <c r="L41" s="18"/>
      <c r="M41" s="21"/>
      <c r="N41" s="30">
        <v>84</v>
      </c>
      <c r="O41" s="12">
        <v>1</v>
      </c>
      <c r="P41" s="17"/>
      <c r="Q41" s="17"/>
      <c r="R41" s="20"/>
      <c r="S41" s="12">
        <v>1</v>
      </c>
      <c r="T41" s="17"/>
      <c r="U41" s="17"/>
      <c r="V41" s="20"/>
      <c r="W41" s="12">
        <f t="shared" si="1"/>
        <v>2</v>
      </c>
      <c r="X41" s="17"/>
      <c r="Y41" s="17"/>
      <c r="Z41" s="25"/>
    </row>
    <row r="42" spans="1:26">
      <c r="A42" s="6">
        <v>34</v>
      </c>
      <c r="B42" s="12">
        <f>0</f>
        <v>0</v>
      </c>
      <c r="C42" s="17"/>
      <c r="D42" s="17"/>
      <c r="E42" s="20"/>
      <c r="F42" s="12">
        <v>1</v>
      </c>
      <c r="G42" s="17"/>
      <c r="H42" s="17"/>
      <c r="I42" s="20"/>
      <c r="J42" s="12">
        <f t="shared" si="0"/>
        <v>1</v>
      </c>
      <c r="K42" s="17"/>
      <c r="L42" s="17"/>
      <c r="M42" s="20"/>
      <c r="N42" s="29">
        <v>85</v>
      </c>
      <c r="O42" s="13">
        <v>1</v>
      </c>
      <c r="P42" s="18"/>
      <c r="Q42" s="18"/>
      <c r="R42" s="21"/>
      <c r="S42" s="13">
        <v>1</v>
      </c>
      <c r="T42" s="18"/>
      <c r="U42" s="18"/>
      <c r="V42" s="21"/>
      <c r="W42" s="13">
        <f t="shared" si="1"/>
        <v>2</v>
      </c>
      <c r="X42" s="18"/>
      <c r="Y42" s="18"/>
      <c r="Z42" s="26"/>
    </row>
    <row r="43" spans="1:26">
      <c r="A43" s="7">
        <v>35</v>
      </c>
      <c r="B43" s="13">
        <v>1</v>
      </c>
      <c r="C43" s="18"/>
      <c r="D43" s="18"/>
      <c r="E43" s="21"/>
      <c r="F43" s="13">
        <v>2</v>
      </c>
      <c r="G43" s="18"/>
      <c r="H43" s="18"/>
      <c r="I43" s="21"/>
      <c r="J43" s="13">
        <f t="shared" si="0"/>
        <v>3</v>
      </c>
      <c r="K43" s="18"/>
      <c r="L43" s="18"/>
      <c r="M43" s="21"/>
      <c r="N43" s="30">
        <v>86</v>
      </c>
      <c r="O43" s="12">
        <f t="shared" ref="O43:O57" si="2">0</f>
        <v>0</v>
      </c>
      <c r="P43" s="17"/>
      <c r="Q43" s="17"/>
      <c r="R43" s="20"/>
      <c r="S43" s="12">
        <f>0</f>
        <v>0</v>
      </c>
      <c r="T43" s="17"/>
      <c r="U43" s="17"/>
      <c r="V43" s="20"/>
      <c r="W43" s="12">
        <f t="shared" si="1"/>
        <v>0</v>
      </c>
      <c r="X43" s="17"/>
      <c r="Y43" s="17"/>
      <c r="Z43" s="25"/>
    </row>
    <row r="44" spans="1:26">
      <c r="A44" s="6">
        <v>36</v>
      </c>
      <c r="B44" s="12">
        <v>1</v>
      </c>
      <c r="C44" s="17"/>
      <c r="D44" s="17"/>
      <c r="E44" s="20"/>
      <c r="F44" s="12">
        <v>1</v>
      </c>
      <c r="G44" s="17"/>
      <c r="H44" s="17"/>
      <c r="I44" s="20"/>
      <c r="J44" s="12">
        <f t="shared" si="0"/>
        <v>2</v>
      </c>
      <c r="K44" s="17"/>
      <c r="L44" s="17"/>
      <c r="M44" s="20"/>
      <c r="N44" s="29">
        <v>87</v>
      </c>
      <c r="O44" s="13">
        <f t="shared" si="2"/>
        <v>0</v>
      </c>
      <c r="P44" s="18"/>
      <c r="Q44" s="18"/>
      <c r="R44" s="21"/>
      <c r="S44" s="13">
        <f>0</f>
        <v>0</v>
      </c>
      <c r="T44" s="18"/>
      <c r="U44" s="18"/>
      <c r="V44" s="21"/>
      <c r="W44" s="13">
        <f t="shared" si="1"/>
        <v>0</v>
      </c>
      <c r="X44" s="18"/>
      <c r="Y44" s="18"/>
      <c r="Z44" s="26"/>
    </row>
    <row r="45" spans="1:26">
      <c r="A45" s="7">
        <v>37</v>
      </c>
      <c r="B45" s="13">
        <v>1</v>
      </c>
      <c r="C45" s="18"/>
      <c r="D45" s="18"/>
      <c r="E45" s="21"/>
      <c r="F45" s="13">
        <v>1</v>
      </c>
      <c r="G45" s="18"/>
      <c r="H45" s="18"/>
      <c r="I45" s="21"/>
      <c r="J45" s="13">
        <f t="shared" si="0"/>
        <v>2</v>
      </c>
      <c r="K45" s="18"/>
      <c r="L45" s="18"/>
      <c r="M45" s="21"/>
      <c r="N45" s="30">
        <v>88</v>
      </c>
      <c r="O45" s="12">
        <f t="shared" si="2"/>
        <v>0</v>
      </c>
      <c r="P45" s="17"/>
      <c r="Q45" s="17"/>
      <c r="R45" s="20"/>
      <c r="S45" s="12">
        <f>0</f>
        <v>0</v>
      </c>
      <c r="T45" s="17"/>
      <c r="U45" s="17"/>
      <c r="V45" s="20"/>
      <c r="W45" s="12">
        <f t="shared" si="1"/>
        <v>0</v>
      </c>
      <c r="X45" s="17"/>
      <c r="Y45" s="17"/>
      <c r="Z45" s="25"/>
    </row>
    <row r="46" spans="1:26">
      <c r="A46" s="6">
        <v>38</v>
      </c>
      <c r="B46" s="12">
        <f>0</f>
        <v>0</v>
      </c>
      <c r="C46" s="17"/>
      <c r="D46" s="17"/>
      <c r="E46" s="20"/>
      <c r="F46" s="12">
        <v>1</v>
      </c>
      <c r="G46" s="17"/>
      <c r="H46" s="17"/>
      <c r="I46" s="20"/>
      <c r="J46" s="12">
        <f t="shared" si="0"/>
        <v>1</v>
      </c>
      <c r="K46" s="17"/>
      <c r="L46" s="17"/>
      <c r="M46" s="20"/>
      <c r="N46" s="29">
        <v>89</v>
      </c>
      <c r="O46" s="13">
        <f t="shared" si="2"/>
        <v>0</v>
      </c>
      <c r="P46" s="18"/>
      <c r="Q46" s="18"/>
      <c r="R46" s="21"/>
      <c r="S46" s="13">
        <f>0</f>
        <v>0</v>
      </c>
      <c r="T46" s="18"/>
      <c r="U46" s="18"/>
      <c r="V46" s="21"/>
      <c r="W46" s="13">
        <f t="shared" si="1"/>
        <v>0</v>
      </c>
      <c r="X46" s="18"/>
      <c r="Y46" s="18"/>
      <c r="Z46" s="26"/>
    </row>
    <row r="47" spans="1:26">
      <c r="A47" s="7">
        <v>39</v>
      </c>
      <c r="B47" s="13">
        <v>2</v>
      </c>
      <c r="C47" s="18"/>
      <c r="D47" s="18"/>
      <c r="E47" s="21"/>
      <c r="F47" s="13">
        <f>0</f>
        <v>0</v>
      </c>
      <c r="G47" s="18"/>
      <c r="H47" s="18"/>
      <c r="I47" s="21"/>
      <c r="J47" s="13">
        <f t="shared" si="0"/>
        <v>2</v>
      </c>
      <c r="K47" s="18"/>
      <c r="L47" s="18"/>
      <c r="M47" s="21"/>
      <c r="N47" s="30">
        <v>90</v>
      </c>
      <c r="O47" s="12">
        <f t="shared" si="2"/>
        <v>0</v>
      </c>
      <c r="P47" s="17"/>
      <c r="Q47" s="17"/>
      <c r="R47" s="20"/>
      <c r="S47" s="12">
        <v>1</v>
      </c>
      <c r="T47" s="17"/>
      <c r="U47" s="17"/>
      <c r="V47" s="20"/>
      <c r="W47" s="12">
        <f t="shared" si="1"/>
        <v>1</v>
      </c>
      <c r="X47" s="17"/>
      <c r="Y47" s="17"/>
      <c r="Z47" s="25"/>
    </row>
    <row r="48" spans="1:26">
      <c r="A48" s="6">
        <v>40</v>
      </c>
      <c r="B48" s="12">
        <v>1</v>
      </c>
      <c r="C48" s="17"/>
      <c r="D48" s="17"/>
      <c r="E48" s="20"/>
      <c r="F48" s="12">
        <v>3</v>
      </c>
      <c r="G48" s="17"/>
      <c r="H48" s="17"/>
      <c r="I48" s="20"/>
      <c r="J48" s="12">
        <f t="shared" si="0"/>
        <v>4</v>
      </c>
      <c r="K48" s="17"/>
      <c r="L48" s="17"/>
      <c r="M48" s="20"/>
      <c r="N48" s="29">
        <v>91</v>
      </c>
      <c r="O48" s="13">
        <f t="shared" si="2"/>
        <v>0</v>
      </c>
      <c r="P48" s="18"/>
      <c r="Q48" s="18"/>
      <c r="R48" s="21"/>
      <c r="S48" s="13">
        <f>0</f>
        <v>0</v>
      </c>
      <c r="T48" s="18"/>
      <c r="U48" s="18"/>
      <c r="V48" s="21"/>
      <c r="W48" s="13">
        <f t="shared" si="1"/>
        <v>0</v>
      </c>
      <c r="X48" s="18"/>
      <c r="Y48" s="18"/>
      <c r="Z48" s="26"/>
    </row>
    <row r="49" spans="1:26">
      <c r="A49" s="7">
        <v>41</v>
      </c>
      <c r="B49" s="13">
        <f>0</f>
        <v>0</v>
      </c>
      <c r="C49" s="18"/>
      <c r="D49" s="18"/>
      <c r="E49" s="21"/>
      <c r="F49" s="13">
        <v>1</v>
      </c>
      <c r="G49" s="18"/>
      <c r="H49" s="18"/>
      <c r="I49" s="21"/>
      <c r="J49" s="13">
        <f t="shared" si="0"/>
        <v>1</v>
      </c>
      <c r="K49" s="18"/>
      <c r="L49" s="18"/>
      <c r="M49" s="21"/>
      <c r="N49" s="30">
        <v>92</v>
      </c>
      <c r="O49" s="12">
        <f t="shared" si="2"/>
        <v>0</v>
      </c>
      <c r="P49" s="17"/>
      <c r="Q49" s="17"/>
      <c r="R49" s="20"/>
      <c r="S49" s="12">
        <v>1</v>
      </c>
      <c r="T49" s="17"/>
      <c r="U49" s="17"/>
      <c r="V49" s="20"/>
      <c r="W49" s="12">
        <f t="shared" si="1"/>
        <v>1</v>
      </c>
      <c r="X49" s="17"/>
      <c r="Y49" s="17"/>
      <c r="Z49" s="25"/>
    </row>
    <row r="50" spans="1:26">
      <c r="A50" s="6">
        <v>42</v>
      </c>
      <c r="B50" s="12">
        <f>0</f>
        <v>0</v>
      </c>
      <c r="C50" s="17"/>
      <c r="D50" s="17"/>
      <c r="E50" s="20"/>
      <c r="F50" s="12">
        <v>3</v>
      </c>
      <c r="G50" s="17"/>
      <c r="H50" s="17"/>
      <c r="I50" s="20"/>
      <c r="J50" s="12">
        <f t="shared" si="0"/>
        <v>3</v>
      </c>
      <c r="K50" s="17"/>
      <c r="L50" s="17"/>
      <c r="M50" s="20"/>
      <c r="N50" s="29">
        <v>93</v>
      </c>
      <c r="O50" s="13">
        <f t="shared" si="2"/>
        <v>0</v>
      </c>
      <c r="P50" s="18"/>
      <c r="Q50" s="18"/>
      <c r="R50" s="21"/>
      <c r="S50" s="13">
        <v>1</v>
      </c>
      <c r="T50" s="18"/>
      <c r="U50" s="18"/>
      <c r="V50" s="21"/>
      <c r="W50" s="13">
        <f t="shared" si="1"/>
        <v>1</v>
      </c>
      <c r="X50" s="18"/>
      <c r="Y50" s="18"/>
      <c r="Z50" s="26"/>
    </row>
    <row r="51" spans="1:26">
      <c r="A51" s="7">
        <v>43</v>
      </c>
      <c r="B51" s="13">
        <f>0</f>
        <v>0</v>
      </c>
      <c r="C51" s="18"/>
      <c r="D51" s="18"/>
      <c r="E51" s="21"/>
      <c r="F51" s="13">
        <v>1</v>
      </c>
      <c r="G51" s="18"/>
      <c r="H51" s="18"/>
      <c r="I51" s="21"/>
      <c r="J51" s="13">
        <f t="shared" si="0"/>
        <v>1</v>
      </c>
      <c r="K51" s="18"/>
      <c r="L51" s="18"/>
      <c r="M51" s="21"/>
      <c r="N51" s="30">
        <v>94</v>
      </c>
      <c r="O51" s="12">
        <f t="shared" si="2"/>
        <v>0</v>
      </c>
      <c r="P51" s="17"/>
      <c r="Q51" s="17"/>
      <c r="R51" s="20"/>
      <c r="S51" s="12">
        <v>1</v>
      </c>
      <c r="T51" s="17"/>
      <c r="U51" s="17"/>
      <c r="V51" s="20"/>
      <c r="W51" s="12">
        <f t="shared" si="1"/>
        <v>1</v>
      </c>
      <c r="X51" s="17"/>
      <c r="Y51" s="17"/>
      <c r="Z51" s="25"/>
    </row>
    <row r="52" spans="1:26">
      <c r="A52" s="6">
        <v>44</v>
      </c>
      <c r="B52" s="12">
        <v>1</v>
      </c>
      <c r="C52" s="17"/>
      <c r="D52" s="17"/>
      <c r="E52" s="20"/>
      <c r="F52" s="12">
        <f>0</f>
        <v>0</v>
      </c>
      <c r="G52" s="17"/>
      <c r="H52" s="17"/>
      <c r="I52" s="20"/>
      <c r="J52" s="12">
        <f t="shared" si="0"/>
        <v>1</v>
      </c>
      <c r="K52" s="17"/>
      <c r="L52" s="17"/>
      <c r="M52" s="20"/>
      <c r="N52" s="29">
        <v>95</v>
      </c>
      <c r="O52" s="13">
        <f t="shared" si="2"/>
        <v>0</v>
      </c>
      <c r="P52" s="18"/>
      <c r="Q52" s="18"/>
      <c r="R52" s="21"/>
      <c r="S52" s="13">
        <f>0</f>
        <v>0</v>
      </c>
      <c r="T52" s="18"/>
      <c r="U52" s="18"/>
      <c r="V52" s="21"/>
      <c r="W52" s="13">
        <f t="shared" si="1"/>
        <v>0</v>
      </c>
      <c r="X52" s="18"/>
      <c r="Y52" s="18"/>
      <c r="Z52" s="26"/>
    </row>
    <row r="53" spans="1:26">
      <c r="A53" s="7">
        <v>45</v>
      </c>
      <c r="B53" s="13">
        <v>3</v>
      </c>
      <c r="C53" s="18"/>
      <c r="D53" s="18"/>
      <c r="E53" s="21"/>
      <c r="F53" s="13">
        <v>4</v>
      </c>
      <c r="G53" s="18"/>
      <c r="H53" s="18"/>
      <c r="I53" s="21"/>
      <c r="J53" s="13">
        <f t="shared" si="0"/>
        <v>7</v>
      </c>
      <c r="K53" s="18"/>
      <c r="L53" s="18"/>
      <c r="M53" s="21"/>
      <c r="N53" s="30">
        <v>96</v>
      </c>
      <c r="O53" s="12">
        <f t="shared" si="2"/>
        <v>0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1"/>
        <v>0</v>
      </c>
      <c r="X53" s="17"/>
      <c r="Y53" s="17"/>
      <c r="Z53" s="25"/>
    </row>
    <row r="54" spans="1:26">
      <c r="A54" s="6">
        <v>46</v>
      </c>
      <c r="B54" s="12">
        <v>1</v>
      </c>
      <c r="C54" s="17"/>
      <c r="D54" s="17"/>
      <c r="E54" s="20"/>
      <c r="F54" s="12">
        <v>1</v>
      </c>
      <c r="G54" s="17"/>
      <c r="H54" s="17"/>
      <c r="I54" s="20"/>
      <c r="J54" s="12">
        <f t="shared" si="0"/>
        <v>2</v>
      </c>
      <c r="K54" s="17"/>
      <c r="L54" s="17"/>
      <c r="M54" s="20"/>
      <c r="N54" s="29">
        <v>97</v>
      </c>
      <c r="O54" s="13">
        <f t="shared" si="2"/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v>2</v>
      </c>
      <c r="C55" s="18"/>
      <c r="D55" s="18"/>
      <c r="E55" s="21"/>
      <c r="F55" s="13">
        <v>3</v>
      </c>
      <c r="G55" s="18"/>
      <c r="H55" s="18"/>
      <c r="I55" s="21"/>
      <c r="J55" s="13">
        <f t="shared" si="0"/>
        <v>5</v>
      </c>
      <c r="K55" s="18"/>
      <c r="L55" s="18"/>
      <c r="M55" s="21"/>
      <c r="N55" s="30">
        <v>98</v>
      </c>
      <c r="O55" s="12">
        <f t="shared" si="2"/>
        <v>0</v>
      </c>
      <c r="P55" s="17"/>
      <c r="Q55" s="17"/>
      <c r="R55" s="20"/>
      <c r="S55" s="12">
        <v>1</v>
      </c>
      <c r="T55" s="17"/>
      <c r="U55" s="17"/>
      <c r="V55" s="20"/>
      <c r="W55" s="12">
        <f t="shared" si="1"/>
        <v>1</v>
      </c>
      <c r="X55" s="17"/>
      <c r="Y55" s="17"/>
      <c r="Z55" s="25"/>
    </row>
    <row r="56" spans="1:26">
      <c r="A56" s="6">
        <v>48</v>
      </c>
      <c r="B56" s="12">
        <v>4</v>
      </c>
      <c r="C56" s="17"/>
      <c r="D56" s="17"/>
      <c r="E56" s="20"/>
      <c r="F56" s="12">
        <v>1</v>
      </c>
      <c r="G56" s="17"/>
      <c r="H56" s="17"/>
      <c r="I56" s="20"/>
      <c r="J56" s="12">
        <f t="shared" si="0"/>
        <v>5</v>
      </c>
      <c r="K56" s="17"/>
      <c r="L56" s="17"/>
      <c r="M56" s="20"/>
      <c r="N56" s="29">
        <v>99</v>
      </c>
      <c r="O56" s="13">
        <f t="shared" si="2"/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2</v>
      </c>
      <c r="C57" s="18"/>
      <c r="D57" s="18"/>
      <c r="E57" s="21"/>
      <c r="F57" s="13">
        <v>3</v>
      </c>
      <c r="G57" s="18"/>
      <c r="H57" s="18"/>
      <c r="I57" s="21"/>
      <c r="J57" s="13">
        <f t="shared" si="0"/>
        <v>5</v>
      </c>
      <c r="K57" s="18"/>
      <c r="L57" s="18"/>
      <c r="M57" s="21"/>
      <c r="N57" s="30" t="s">
        <v>20</v>
      </c>
      <c r="O57" s="12">
        <f t="shared" si="2"/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3</v>
      </c>
      <c r="C58" s="17"/>
      <c r="D58" s="17"/>
      <c r="E58" s="20"/>
      <c r="F58" s="12">
        <v>2</v>
      </c>
      <c r="G58" s="17"/>
      <c r="H58" s="17"/>
      <c r="I58" s="20"/>
      <c r="J58" s="12">
        <f t="shared" si="0"/>
        <v>5</v>
      </c>
      <c r="K58" s="17"/>
      <c r="L58" s="17"/>
      <c r="M58" s="20"/>
      <c r="N58" s="31" t="s">
        <v>24</v>
      </c>
      <c r="O58" s="14">
        <f>SUM(B8:B58,O8:O57)</f>
        <v>160</v>
      </c>
      <c r="P58" s="19"/>
      <c r="Q58" s="19"/>
      <c r="R58" s="22"/>
      <c r="S58" s="14">
        <f>SUM(F8:F58,S8:S57)</f>
        <v>182</v>
      </c>
      <c r="T58" s="19"/>
      <c r="U58" s="19"/>
      <c r="V58" s="22"/>
      <c r="W58" s="14">
        <f>SUM(J8:J58,W8:W57)</f>
        <v>342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2</v>
      </c>
      <c r="C66" s="17"/>
      <c r="D66" s="17"/>
      <c r="E66" s="20"/>
      <c r="F66" s="12">
        <f>SUM(F8:F12)</f>
        <v>4</v>
      </c>
      <c r="G66" s="17"/>
      <c r="H66" s="17"/>
      <c r="I66" s="20"/>
      <c r="J66" s="12">
        <f>SUM(J8:J12)</f>
        <v>6</v>
      </c>
      <c r="K66" s="17"/>
      <c r="L66" s="17"/>
      <c r="M66" s="25"/>
    </row>
    <row r="67" spans="1:13">
      <c r="A67" s="7" t="s">
        <v>18</v>
      </c>
      <c r="B67" s="13">
        <f>SUM(B13:B17)</f>
        <v>5</v>
      </c>
      <c r="C67" s="18"/>
      <c r="D67" s="18"/>
      <c r="E67" s="21"/>
      <c r="F67" s="13">
        <f>SUM(F13:F17)</f>
        <v>6</v>
      </c>
      <c r="G67" s="18"/>
      <c r="H67" s="18"/>
      <c r="I67" s="21"/>
      <c r="J67" s="13">
        <f>SUM(J13:J17)</f>
        <v>11</v>
      </c>
      <c r="K67" s="18"/>
      <c r="L67" s="18"/>
      <c r="M67" s="26"/>
    </row>
    <row r="68" spans="1:13">
      <c r="A68" s="6" t="s">
        <v>28</v>
      </c>
      <c r="B68" s="12">
        <f>SUM(B18:B22)</f>
        <v>5</v>
      </c>
      <c r="C68" s="17"/>
      <c r="D68" s="17"/>
      <c r="E68" s="20"/>
      <c r="F68" s="12">
        <f>SUM(F18:F22)</f>
        <v>10</v>
      </c>
      <c r="G68" s="17"/>
      <c r="H68" s="17"/>
      <c r="I68" s="20"/>
      <c r="J68" s="12">
        <f>SUM(J18:J22)</f>
        <v>15</v>
      </c>
      <c r="K68" s="17"/>
      <c r="L68" s="17"/>
      <c r="M68" s="25"/>
    </row>
    <row r="69" spans="1:13">
      <c r="A69" s="7" t="s">
        <v>8</v>
      </c>
      <c r="B69" s="13">
        <f>SUM(B23:B27)</f>
        <v>12</v>
      </c>
      <c r="C69" s="18"/>
      <c r="D69" s="18"/>
      <c r="E69" s="21"/>
      <c r="F69" s="13">
        <f>SUM(F23:F27)</f>
        <v>14</v>
      </c>
      <c r="G69" s="18"/>
      <c r="H69" s="18"/>
      <c r="I69" s="21"/>
      <c r="J69" s="13">
        <f>SUM(J23:J27)</f>
        <v>26</v>
      </c>
      <c r="K69" s="18"/>
      <c r="L69" s="18"/>
      <c r="M69" s="26"/>
    </row>
    <row r="70" spans="1:13">
      <c r="A70" s="6" t="s">
        <v>30</v>
      </c>
      <c r="B70" s="12">
        <f>SUM(B28:B32)</f>
        <v>11</v>
      </c>
      <c r="C70" s="17"/>
      <c r="D70" s="17"/>
      <c r="E70" s="20"/>
      <c r="F70" s="12">
        <f>SUM(F28:F32)</f>
        <v>17</v>
      </c>
      <c r="G70" s="17"/>
      <c r="H70" s="17"/>
      <c r="I70" s="20"/>
      <c r="J70" s="12">
        <f>SUM(J28:J32)</f>
        <v>28</v>
      </c>
      <c r="K70" s="17"/>
      <c r="L70" s="17"/>
      <c r="M70" s="25"/>
    </row>
    <row r="71" spans="1:13">
      <c r="A71" s="7" t="s">
        <v>23</v>
      </c>
      <c r="B71" s="13">
        <f>SUM(B33:B37)</f>
        <v>9</v>
      </c>
      <c r="C71" s="18"/>
      <c r="D71" s="18"/>
      <c r="E71" s="21"/>
      <c r="F71" s="13">
        <f>SUM(F33:F37)</f>
        <v>7</v>
      </c>
      <c r="G71" s="18"/>
      <c r="H71" s="18"/>
      <c r="I71" s="21"/>
      <c r="J71" s="13">
        <f>SUM(J33:J37)</f>
        <v>16</v>
      </c>
      <c r="K71" s="18"/>
      <c r="L71" s="18"/>
      <c r="M71" s="26"/>
    </row>
    <row r="72" spans="1:13">
      <c r="A72" s="6" t="s">
        <v>31</v>
      </c>
      <c r="B72" s="12">
        <f>SUM(B38:B42)</f>
        <v>2</v>
      </c>
      <c r="C72" s="17"/>
      <c r="D72" s="17"/>
      <c r="E72" s="20"/>
      <c r="F72" s="12">
        <f>SUM(F38:F42)</f>
        <v>3</v>
      </c>
      <c r="G72" s="17"/>
      <c r="H72" s="17"/>
      <c r="I72" s="20"/>
      <c r="J72" s="12">
        <f>SUM(J38:J42)</f>
        <v>5</v>
      </c>
      <c r="K72" s="17"/>
      <c r="L72" s="17"/>
      <c r="M72" s="25"/>
    </row>
    <row r="73" spans="1:13">
      <c r="A73" s="7" t="s">
        <v>32</v>
      </c>
      <c r="B73" s="13">
        <f>SUM(B43:B47)</f>
        <v>5</v>
      </c>
      <c r="C73" s="18"/>
      <c r="D73" s="18"/>
      <c r="E73" s="21"/>
      <c r="F73" s="13">
        <f>SUM(F43:F47)</f>
        <v>5</v>
      </c>
      <c r="G73" s="18"/>
      <c r="H73" s="18"/>
      <c r="I73" s="21"/>
      <c r="J73" s="13">
        <f>SUM(J43:J47)</f>
        <v>10</v>
      </c>
      <c r="K73" s="18"/>
      <c r="L73" s="18"/>
      <c r="M73" s="26"/>
    </row>
    <row r="74" spans="1:13">
      <c r="A74" s="6" t="s">
        <v>33</v>
      </c>
      <c r="B74" s="12">
        <f>SUM(B48:B52)</f>
        <v>2</v>
      </c>
      <c r="C74" s="17"/>
      <c r="D74" s="17"/>
      <c r="E74" s="20"/>
      <c r="F74" s="12">
        <f>SUM(F48:F52)</f>
        <v>8</v>
      </c>
      <c r="G74" s="17"/>
      <c r="H74" s="17"/>
      <c r="I74" s="20"/>
      <c r="J74" s="12">
        <f>SUM(J48:J52)</f>
        <v>10</v>
      </c>
      <c r="K74" s="17"/>
      <c r="L74" s="17"/>
      <c r="M74" s="25"/>
    </row>
    <row r="75" spans="1:13">
      <c r="A75" s="7" t="s">
        <v>36</v>
      </c>
      <c r="B75" s="13">
        <f>SUM(B53:B57)</f>
        <v>12</v>
      </c>
      <c r="C75" s="18"/>
      <c r="D75" s="18"/>
      <c r="E75" s="21"/>
      <c r="F75" s="13">
        <f>SUM(F53:F57)</f>
        <v>12</v>
      </c>
      <c r="G75" s="18"/>
      <c r="H75" s="18"/>
      <c r="I75" s="21"/>
      <c r="J75" s="13">
        <f>SUM(J53:J57)</f>
        <v>24</v>
      </c>
      <c r="K75" s="18"/>
      <c r="L75" s="18"/>
      <c r="M75" s="26"/>
    </row>
    <row r="76" spans="1:13">
      <c r="A76" s="6" t="s">
        <v>39</v>
      </c>
      <c r="B76" s="12">
        <f>SUM(B58,O8:O11)</f>
        <v>21</v>
      </c>
      <c r="C76" s="17"/>
      <c r="D76" s="17"/>
      <c r="E76" s="20"/>
      <c r="F76" s="12">
        <f>SUM(F58,S8:S11)</f>
        <v>27</v>
      </c>
      <c r="G76" s="17"/>
      <c r="H76" s="17"/>
      <c r="I76" s="20"/>
      <c r="J76" s="12">
        <f>SUM(J58,W8:W11)</f>
        <v>48</v>
      </c>
      <c r="K76" s="17"/>
      <c r="L76" s="17"/>
      <c r="M76" s="25"/>
    </row>
    <row r="77" spans="1:13">
      <c r="A77" s="7" t="s">
        <v>42</v>
      </c>
      <c r="B77" s="13">
        <f>SUM(O12:O16)</f>
        <v>25</v>
      </c>
      <c r="C77" s="18"/>
      <c r="D77" s="18"/>
      <c r="E77" s="21"/>
      <c r="F77" s="13">
        <f>SUM(S12:S16)</f>
        <v>15</v>
      </c>
      <c r="G77" s="18"/>
      <c r="H77" s="18"/>
      <c r="I77" s="21"/>
      <c r="J77" s="13">
        <f>SUM(W12:W16)</f>
        <v>40</v>
      </c>
      <c r="K77" s="18"/>
      <c r="L77" s="18"/>
      <c r="M77" s="26"/>
    </row>
    <row r="78" spans="1:13">
      <c r="A78" s="6" t="s">
        <v>47</v>
      </c>
      <c r="B78" s="12">
        <f>SUM(O17:O21)</f>
        <v>20</v>
      </c>
      <c r="C78" s="17"/>
      <c r="D78" s="17"/>
      <c r="E78" s="20"/>
      <c r="F78" s="12">
        <f>SUM(S17:S21)</f>
        <v>18</v>
      </c>
      <c r="G78" s="17"/>
      <c r="H78" s="17"/>
      <c r="I78" s="20"/>
      <c r="J78" s="12">
        <f>SUM(W17:W21)</f>
        <v>38</v>
      </c>
      <c r="K78" s="17"/>
      <c r="L78" s="17"/>
      <c r="M78" s="25"/>
    </row>
    <row r="79" spans="1:13">
      <c r="A79" s="7" t="s">
        <v>48</v>
      </c>
      <c r="B79" s="13">
        <f>SUM(O22:O26)</f>
        <v>8</v>
      </c>
      <c r="C79" s="18"/>
      <c r="D79" s="18"/>
      <c r="E79" s="21"/>
      <c r="F79" s="13">
        <f>SUM(S22:S26)</f>
        <v>10</v>
      </c>
      <c r="G79" s="18"/>
      <c r="H79" s="18"/>
      <c r="I79" s="21"/>
      <c r="J79" s="13">
        <f>SUM(W22:W26)</f>
        <v>18</v>
      </c>
      <c r="K79" s="18"/>
      <c r="L79" s="18"/>
      <c r="M79" s="26"/>
    </row>
    <row r="80" spans="1:13">
      <c r="A80" s="6" t="s">
        <v>51</v>
      </c>
      <c r="B80" s="12">
        <f>SUM(O27:O31)</f>
        <v>9</v>
      </c>
      <c r="C80" s="17"/>
      <c r="D80" s="17"/>
      <c r="E80" s="20"/>
      <c r="F80" s="12">
        <f>SUM(S27:S31)</f>
        <v>10</v>
      </c>
      <c r="G80" s="17"/>
      <c r="H80" s="17"/>
      <c r="I80" s="20"/>
      <c r="J80" s="12">
        <f>SUM(W27:W31)</f>
        <v>19</v>
      </c>
      <c r="K80" s="17"/>
      <c r="L80" s="17"/>
      <c r="M80" s="25"/>
    </row>
    <row r="81" spans="1:13">
      <c r="A81" s="7" t="s">
        <v>38</v>
      </c>
      <c r="B81" s="13">
        <f>SUM(O32:O36)</f>
        <v>8</v>
      </c>
      <c r="C81" s="18"/>
      <c r="D81" s="18"/>
      <c r="E81" s="21"/>
      <c r="F81" s="13">
        <f>SUM(S32:S36)</f>
        <v>7</v>
      </c>
      <c r="G81" s="18"/>
      <c r="H81" s="18"/>
      <c r="I81" s="21"/>
      <c r="J81" s="13">
        <f>SUM(W32:W36)</f>
        <v>15</v>
      </c>
      <c r="K81" s="18"/>
      <c r="L81" s="18"/>
      <c r="M81" s="26"/>
    </row>
    <row r="82" spans="1:13">
      <c r="A82" s="6" t="s">
        <v>54</v>
      </c>
      <c r="B82" s="12">
        <f>SUM(O37:O41)</f>
        <v>3</v>
      </c>
      <c r="C82" s="17"/>
      <c r="D82" s="17"/>
      <c r="E82" s="20"/>
      <c r="F82" s="12">
        <f>SUM(S37:S41)</f>
        <v>3</v>
      </c>
      <c r="G82" s="17"/>
      <c r="H82" s="17"/>
      <c r="I82" s="20"/>
      <c r="J82" s="12">
        <f>SUM(W37:W41)</f>
        <v>6</v>
      </c>
      <c r="K82" s="17"/>
      <c r="L82" s="17"/>
      <c r="M82" s="25"/>
    </row>
    <row r="83" spans="1:13">
      <c r="A83" s="7" t="s">
        <v>12</v>
      </c>
      <c r="B83" s="13">
        <f>SUM(O42:O46)</f>
        <v>1</v>
      </c>
      <c r="C83" s="18"/>
      <c r="D83" s="18"/>
      <c r="E83" s="21"/>
      <c r="F83" s="13">
        <f>SUM(S42:S46)</f>
        <v>1</v>
      </c>
      <c r="G83" s="18"/>
      <c r="H83" s="18"/>
      <c r="I83" s="21"/>
      <c r="J83" s="13">
        <f>SUM(W42:W46)</f>
        <v>2</v>
      </c>
      <c r="K83" s="18"/>
      <c r="L83" s="18"/>
      <c r="M83" s="26"/>
    </row>
    <row r="84" spans="1:13">
      <c r="A84" s="6" t="s">
        <v>34</v>
      </c>
      <c r="B84" s="12">
        <f>SUM(O47:O51)</f>
        <v>0</v>
      </c>
      <c r="C84" s="17"/>
      <c r="D84" s="17"/>
      <c r="E84" s="20"/>
      <c r="F84" s="12">
        <f>SUM(S47:S51)</f>
        <v>4</v>
      </c>
      <c r="G84" s="17"/>
      <c r="H84" s="17"/>
      <c r="I84" s="20"/>
      <c r="J84" s="12">
        <f>SUM(W47:W51)</f>
        <v>4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1</v>
      </c>
      <c r="G85" s="18"/>
      <c r="H85" s="18"/>
      <c r="I85" s="21"/>
      <c r="J85" s="13">
        <f>SUM(W52:W56)</f>
        <v>1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160</v>
      </c>
      <c r="C87" s="19"/>
      <c r="D87" s="19"/>
      <c r="E87" s="22"/>
      <c r="F87" s="14">
        <f>SUM(F66:F86)</f>
        <v>182</v>
      </c>
      <c r="G87" s="19"/>
      <c r="H87" s="19"/>
      <c r="I87" s="22"/>
      <c r="J87" s="14">
        <f>SUM(J66:J86)</f>
        <v>342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29</v>
      </c>
      <c r="C90" s="19"/>
      <c r="D90" s="19"/>
      <c r="E90" s="22"/>
      <c r="F90" s="14">
        <f>SUM(S22:S57)</f>
        <v>36</v>
      </c>
      <c r="G90" s="19"/>
      <c r="H90" s="19"/>
      <c r="I90" s="22"/>
      <c r="J90" s="14">
        <f>SUM(W22:W57)</f>
        <v>65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14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1</v>
      </c>
      <c r="C8" s="17"/>
      <c r="D8" s="17"/>
      <c r="E8" s="20"/>
      <c r="F8" s="12">
        <v>8</v>
      </c>
      <c r="G8" s="17"/>
      <c r="H8" s="17"/>
      <c r="I8" s="20"/>
      <c r="J8" s="12">
        <f t="shared" ref="J8:J58" si="0">SUM(B8,F8)</f>
        <v>9</v>
      </c>
      <c r="K8" s="17"/>
      <c r="L8" s="17"/>
      <c r="M8" s="20"/>
      <c r="N8" s="29">
        <v>51</v>
      </c>
      <c r="O8" s="13">
        <v>6</v>
      </c>
      <c r="P8" s="18"/>
      <c r="Q8" s="18"/>
      <c r="R8" s="21"/>
      <c r="S8" s="13">
        <v>6</v>
      </c>
      <c r="T8" s="18"/>
      <c r="U8" s="18"/>
      <c r="V8" s="21"/>
      <c r="W8" s="13">
        <f t="shared" ref="W8:W57" si="1">SUM(O8,S8)</f>
        <v>12</v>
      </c>
      <c r="X8" s="18"/>
      <c r="Y8" s="18"/>
      <c r="Z8" s="26"/>
    </row>
    <row r="9" spans="1:26">
      <c r="A9" s="7">
        <v>1</v>
      </c>
      <c r="B9" s="13">
        <v>4</v>
      </c>
      <c r="C9" s="18"/>
      <c r="D9" s="18"/>
      <c r="E9" s="21"/>
      <c r="F9" s="13">
        <v>2</v>
      </c>
      <c r="G9" s="18"/>
      <c r="H9" s="18"/>
      <c r="I9" s="21"/>
      <c r="J9" s="13">
        <f t="shared" si="0"/>
        <v>6</v>
      </c>
      <c r="K9" s="18"/>
      <c r="L9" s="18"/>
      <c r="M9" s="21"/>
      <c r="N9" s="30">
        <v>52</v>
      </c>
      <c r="O9" s="12">
        <v>1</v>
      </c>
      <c r="P9" s="17"/>
      <c r="Q9" s="17"/>
      <c r="R9" s="20"/>
      <c r="S9" s="12">
        <v>3</v>
      </c>
      <c r="T9" s="17"/>
      <c r="U9" s="17"/>
      <c r="V9" s="20"/>
      <c r="W9" s="12">
        <f t="shared" si="1"/>
        <v>4</v>
      </c>
      <c r="X9" s="17"/>
      <c r="Y9" s="17"/>
      <c r="Z9" s="25"/>
    </row>
    <row r="10" spans="1:26">
      <c r="A10" s="6">
        <v>2</v>
      </c>
      <c r="B10" s="12">
        <v>1</v>
      </c>
      <c r="C10" s="17"/>
      <c r="D10" s="17"/>
      <c r="E10" s="20"/>
      <c r="F10" s="12">
        <v>2</v>
      </c>
      <c r="G10" s="17"/>
      <c r="H10" s="17"/>
      <c r="I10" s="20"/>
      <c r="J10" s="12">
        <f t="shared" si="0"/>
        <v>3</v>
      </c>
      <c r="K10" s="17"/>
      <c r="L10" s="17"/>
      <c r="M10" s="20"/>
      <c r="N10" s="29">
        <v>53</v>
      </c>
      <c r="O10" s="13">
        <v>7</v>
      </c>
      <c r="P10" s="18"/>
      <c r="Q10" s="18"/>
      <c r="R10" s="21"/>
      <c r="S10" s="13">
        <v>8</v>
      </c>
      <c r="T10" s="18"/>
      <c r="U10" s="18"/>
      <c r="V10" s="21"/>
      <c r="W10" s="13">
        <f t="shared" si="1"/>
        <v>15</v>
      </c>
      <c r="X10" s="18"/>
      <c r="Y10" s="18"/>
      <c r="Z10" s="26"/>
    </row>
    <row r="11" spans="1:26">
      <c r="A11" s="7">
        <v>3</v>
      </c>
      <c r="B11" s="13">
        <v>4</v>
      </c>
      <c r="C11" s="18"/>
      <c r="D11" s="18"/>
      <c r="E11" s="21"/>
      <c r="F11" s="13">
        <v>4</v>
      </c>
      <c r="G11" s="18"/>
      <c r="H11" s="18"/>
      <c r="I11" s="21"/>
      <c r="J11" s="13">
        <f t="shared" si="0"/>
        <v>8</v>
      </c>
      <c r="K11" s="18"/>
      <c r="L11" s="18"/>
      <c r="M11" s="21"/>
      <c r="N11" s="30">
        <v>54</v>
      </c>
      <c r="O11" s="12">
        <f>0</f>
        <v>0</v>
      </c>
      <c r="P11" s="17"/>
      <c r="Q11" s="17"/>
      <c r="R11" s="20"/>
      <c r="S11" s="12">
        <v>3</v>
      </c>
      <c r="T11" s="17"/>
      <c r="U11" s="17"/>
      <c r="V11" s="20"/>
      <c r="W11" s="12">
        <f t="shared" si="1"/>
        <v>3</v>
      </c>
      <c r="X11" s="17"/>
      <c r="Y11" s="17"/>
      <c r="Z11" s="25"/>
    </row>
    <row r="12" spans="1:26">
      <c r="A12" s="6">
        <v>4</v>
      </c>
      <c r="B12" s="12">
        <v>3</v>
      </c>
      <c r="C12" s="17"/>
      <c r="D12" s="17"/>
      <c r="E12" s="20"/>
      <c r="F12" s="12">
        <v>4</v>
      </c>
      <c r="G12" s="17"/>
      <c r="H12" s="17"/>
      <c r="I12" s="20"/>
      <c r="J12" s="12">
        <f t="shared" si="0"/>
        <v>7</v>
      </c>
      <c r="K12" s="17"/>
      <c r="L12" s="17"/>
      <c r="M12" s="20"/>
      <c r="N12" s="29">
        <v>55</v>
      </c>
      <c r="O12" s="13">
        <v>6</v>
      </c>
      <c r="P12" s="18"/>
      <c r="Q12" s="18"/>
      <c r="R12" s="21"/>
      <c r="S12" s="13">
        <v>4</v>
      </c>
      <c r="T12" s="18"/>
      <c r="U12" s="18"/>
      <c r="V12" s="21"/>
      <c r="W12" s="13">
        <f t="shared" si="1"/>
        <v>10</v>
      </c>
      <c r="X12" s="18"/>
      <c r="Y12" s="18"/>
      <c r="Z12" s="26"/>
    </row>
    <row r="13" spans="1:26">
      <c r="A13" s="7">
        <v>5</v>
      </c>
      <c r="B13" s="13">
        <v>5</v>
      </c>
      <c r="C13" s="18"/>
      <c r="D13" s="18"/>
      <c r="E13" s="21"/>
      <c r="F13" s="13">
        <v>4</v>
      </c>
      <c r="G13" s="18"/>
      <c r="H13" s="18"/>
      <c r="I13" s="21"/>
      <c r="J13" s="13">
        <f t="shared" si="0"/>
        <v>9</v>
      </c>
      <c r="K13" s="18"/>
      <c r="L13" s="18"/>
      <c r="M13" s="21"/>
      <c r="N13" s="30">
        <v>56</v>
      </c>
      <c r="O13" s="12">
        <v>4</v>
      </c>
      <c r="P13" s="17"/>
      <c r="Q13" s="17"/>
      <c r="R13" s="20"/>
      <c r="S13" s="12">
        <v>3</v>
      </c>
      <c r="T13" s="17"/>
      <c r="U13" s="17"/>
      <c r="V13" s="20"/>
      <c r="W13" s="12">
        <f t="shared" si="1"/>
        <v>7</v>
      </c>
      <c r="X13" s="17"/>
      <c r="Y13" s="17"/>
      <c r="Z13" s="25"/>
    </row>
    <row r="14" spans="1:26">
      <c r="A14" s="6">
        <v>6</v>
      </c>
      <c r="B14" s="12">
        <v>4</v>
      </c>
      <c r="C14" s="17"/>
      <c r="D14" s="17"/>
      <c r="E14" s="20"/>
      <c r="F14" s="12">
        <v>1</v>
      </c>
      <c r="G14" s="17"/>
      <c r="H14" s="17"/>
      <c r="I14" s="20"/>
      <c r="J14" s="12">
        <f t="shared" si="0"/>
        <v>5</v>
      </c>
      <c r="K14" s="17"/>
      <c r="L14" s="17"/>
      <c r="M14" s="20"/>
      <c r="N14" s="29">
        <v>57</v>
      </c>
      <c r="O14" s="13">
        <v>3</v>
      </c>
      <c r="P14" s="18"/>
      <c r="Q14" s="18"/>
      <c r="R14" s="21"/>
      <c r="S14" s="13">
        <v>6</v>
      </c>
      <c r="T14" s="18"/>
      <c r="U14" s="18"/>
      <c r="V14" s="21"/>
      <c r="W14" s="13">
        <f t="shared" si="1"/>
        <v>9</v>
      </c>
      <c r="X14" s="18"/>
      <c r="Y14" s="18"/>
      <c r="Z14" s="26"/>
    </row>
    <row r="15" spans="1:26">
      <c r="A15" s="7">
        <v>7</v>
      </c>
      <c r="B15" s="13">
        <v>7</v>
      </c>
      <c r="C15" s="18"/>
      <c r="D15" s="18"/>
      <c r="E15" s="21"/>
      <c r="F15" s="13">
        <v>3</v>
      </c>
      <c r="G15" s="18"/>
      <c r="H15" s="18"/>
      <c r="I15" s="21"/>
      <c r="J15" s="13">
        <f t="shared" si="0"/>
        <v>10</v>
      </c>
      <c r="K15" s="18"/>
      <c r="L15" s="18"/>
      <c r="M15" s="21"/>
      <c r="N15" s="30">
        <v>58</v>
      </c>
      <c r="O15" s="12">
        <v>3</v>
      </c>
      <c r="P15" s="17"/>
      <c r="Q15" s="17"/>
      <c r="R15" s="20"/>
      <c r="S15" s="12">
        <v>3</v>
      </c>
      <c r="T15" s="17"/>
      <c r="U15" s="17"/>
      <c r="V15" s="20"/>
      <c r="W15" s="12">
        <f t="shared" si="1"/>
        <v>6</v>
      </c>
      <c r="X15" s="17"/>
      <c r="Y15" s="17"/>
      <c r="Z15" s="25"/>
    </row>
    <row r="16" spans="1:26">
      <c r="A16" s="6">
        <v>8</v>
      </c>
      <c r="B16" s="12">
        <v>2</v>
      </c>
      <c r="C16" s="17"/>
      <c r="D16" s="17"/>
      <c r="E16" s="20"/>
      <c r="F16" s="12">
        <v>6</v>
      </c>
      <c r="G16" s="17"/>
      <c r="H16" s="17"/>
      <c r="I16" s="20"/>
      <c r="J16" s="12">
        <f t="shared" si="0"/>
        <v>8</v>
      </c>
      <c r="K16" s="17"/>
      <c r="L16" s="17"/>
      <c r="M16" s="20"/>
      <c r="N16" s="29">
        <v>59</v>
      </c>
      <c r="O16" s="13">
        <v>7</v>
      </c>
      <c r="P16" s="18"/>
      <c r="Q16" s="18"/>
      <c r="R16" s="21"/>
      <c r="S16" s="13">
        <v>3</v>
      </c>
      <c r="T16" s="18"/>
      <c r="U16" s="18"/>
      <c r="V16" s="21"/>
      <c r="W16" s="13">
        <f t="shared" si="1"/>
        <v>10</v>
      </c>
      <c r="X16" s="18"/>
      <c r="Y16" s="18"/>
      <c r="Z16" s="26"/>
    </row>
    <row r="17" spans="1:26">
      <c r="A17" s="7">
        <v>9</v>
      </c>
      <c r="B17" s="13">
        <v>2</v>
      </c>
      <c r="C17" s="18"/>
      <c r="D17" s="18"/>
      <c r="E17" s="21"/>
      <c r="F17" s="13">
        <v>7</v>
      </c>
      <c r="G17" s="18"/>
      <c r="H17" s="18"/>
      <c r="I17" s="21"/>
      <c r="J17" s="13">
        <f t="shared" si="0"/>
        <v>9</v>
      </c>
      <c r="K17" s="18"/>
      <c r="L17" s="18"/>
      <c r="M17" s="21"/>
      <c r="N17" s="30">
        <v>60</v>
      </c>
      <c r="O17" s="12">
        <v>7</v>
      </c>
      <c r="P17" s="17"/>
      <c r="Q17" s="17"/>
      <c r="R17" s="20"/>
      <c r="S17" s="12">
        <v>4</v>
      </c>
      <c r="T17" s="17"/>
      <c r="U17" s="17"/>
      <c r="V17" s="20"/>
      <c r="W17" s="12">
        <f t="shared" si="1"/>
        <v>11</v>
      </c>
      <c r="X17" s="17"/>
      <c r="Y17" s="17"/>
      <c r="Z17" s="25"/>
    </row>
    <row r="18" spans="1:26">
      <c r="A18" s="6">
        <v>10</v>
      </c>
      <c r="B18" s="12">
        <v>6</v>
      </c>
      <c r="C18" s="17"/>
      <c r="D18" s="17"/>
      <c r="E18" s="20"/>
      <c r="F18" s="12">
        <v>6</v>
      </c>
      <c r="G18" s="17"/>
      <c r="H18" s="17"/>
      <c r="I18" s="20"/>
      <c r="J18" s="12">
        <f t="shared" si="0"/>
        <v>12</v>
      </c>
      <c r="K18" s="17"/>
      <c r="L18" s="17"/>
      <c r="M18" s="20"/>
      <c r="N18" s="29">
        <v>61</v>
      </c>
      <c r="O18" s="13">
        <v>2</v>
      </c>
      <c r="P18" s="18"/>
      <c r="Q18" s="18"/>
      <c r="R18" s="21"/>
      <c r="S18" s="13">
        <v>2</v>
      </c>
      <c r="T18" s="18"/>
      <c r="U18" s="18"/>
      <c r="V18" s="21"/>
      <c r="W18" s="13">
        <f t="shared" si="1"/>
        <v>4</v>
      </c>
      <c r="X18" s="18"/>
      <c r="Y18" s="18"/>
      <c r="Z18" s="26"/>
    </row>
    <row r="19" spans="1:26">
      <c r="A19" s="7">
        <v>11</v>
      </c>
      <c r="B19" s="13">
        <v>5</v>
      </c>
      <c r="C19" s="18"/>
      <c r="D19" s="18"/>
      <c r="E19" s="21"/>
      <c r="F19" s="13">
        <v>5</v>
      </c>
      <c r="G19" s="18"/>
      <c r="H19" s="18"/>
      <c r="I19" s="21"/>
      <c r="J19" s="13">
        <f t="shared" si="0"/>
        <v>10</v>
      </c>
      <c r="K19" s="18"/>
      <c r="L19" s="18"/>
      <c r="M19" s="21"/>
      <c r="N19" s="30">
        <v>62</v>
      </c>
      <c r="O19" s="12">
        <v>4</v>
      </c>
      <c r="P19" s="17"/>
      <c r="Q19" s="17"/>
      <c r="R19" s="20"/>
      <c r="S19" s="12">
        <v>5</v>
      </c>
      <c r="T19" s="17"/>
      <c r="U19" s="17"/>
      <c r="V19" s="20"/>
      <c r="W19" s="12">
        <f t="shared" si="1"/>
        <v>9</v>
      </c>
      <c r="X19" s="17"/>
      <c r="Y19" s="17"/>
      <c r="Z19" s="25"/>
    </row>
    <row r="20" spans="1:26">
      <c r="A20" s="6">
        <v>12</v>
      </c>
      <c r="B20" s="12">
        <v>3</v>
      </c>
      <c r="C20" s="17"/>
      <c r="D20" s="17"/>
      <c r="E20" s="20"/>
      <c r="F20" s="12">
        <v>5</v>
      </c>
      <c r="G20" s="17"/>
      <c r="H20" s="17"/>
      <c r="I20" s="20"/>
      <c r="J20" s="12">
        <f t="shared" si="0"/>
        <v>8</v>
      </c>
      <c r="K20" s="17"/>
      <c r="L20" s="17"/>
      <c r="M20" s="20"/>
      <c r="N20" s="29">
        <v>63</v>
      </c>
      <c r="O20" s="13">
        <v>5</v>
      </c>
      <c r="P20" s="18"/>
      <c r="Q20" s="18"/>
      <c r="R20" s="21"/>
      <c r="S20" s="13">
        <v>4</v>
      </c>
      <c r="T20" s="18"/>
      <c r="U20" s="18"/>
      <c r="V20" s="21"/>
      <c r="W20" s="13">
        <f t="shared" si="1"/>
        <v>9</v>
      </c>
      <c r="X20" s="18"/>
      <c r="Y20" s="18"/>
      <c r="Z20" s="26"/>
    </row>
    <row r="21" spans="1:26">
      <c r="A21" s="7">
        <v>13</v>
      </c>
      <c r="B21" s="13">
        <v>6</v>
      </c>
      <c r="C21" s="18"/>
      <c r="D21" s="18"/>
      <c r="E21" s="21"/>
      <c r="F21" s="13">
        <v>2</v>
      </c>
      <c r="G21" s="18"/>
      <c r="H21" s="18"/>
      <c r="I21" s="21"/>
      <c r="J21" s="13">
        <f t="shared" si="0"/>
        <v>8</v>
      </c>
      <c r="K21" s="18"/>
      <c r="L21" s="18"/>
      <c r="M21" s="21"/>
      <c r="N21" s="30">
        <v>64</v>
      </c>
      <c r="O21" s="12">
        <v>6</v>
      </c>
      <c r="P21" s="17"/>
      <c r="Q21" s="17"/>
      <c r="R21" s="20"/>
      <c r="S21" s="12">
        <v>4</v>
      </c>
      <c r="T21" s="17"/>
      <c r="U21" s="17"/>
      <c r="V21" s="20"/>
      <c r="W21" s="12">
        <f t="shared" si="1"/>
        <v>10</v>
      </c>
      <c r="X21" s="17"/>
      <c r="Y21" s="17"/>
      <c r="Z21" s="25"/>
    </row>
    <row r="22" spans="1:26">
      <c r="A22" s="6">
        <v>14</v>
      </c>
      <c r="B22" s="12">
        <v>4</v>
      </c>
      <c r="C22" s="17"/>
      <c r="D22" s="17"/>
      <c r="E22" s="20"/>
      <c r="F22" s="12">
        <v>6</v>
      </c>
      <c r="G22" s="17"/>
      <c r="H22" s="17"/>
      <c r="I22" s="20"/>
      <c r="J22" s="12">
        <f t="shared" si="0"/>
        <v>10</v>
      </c>
      <c r="K22" s="17"/>
      <c r="L22" s="17"/>
      <c r="M22" s="20"/>
      <c r="N22" s="29">
        <v>65</v>
      </c>
      <c r="O22" s="13">
        <v>1</v>
      </c>
      <c r="P22" s="18"/>
      <c r="Q22" s="18"/>
      <c r="R22" s="21"/>
      <c r="S22" s="13">
        <v>2</v>
      </c>
      <c r="T22" s="18"/>
      <c r="U22" s="18"/>
      <c r="V22" s="21"/>
      <c r="W22" s="13">
        <f t="shared" si="1"/>
        <v>3</v>
      </c>
      <c r="X22" s="18"/>
      <c r="Y22" s="18"/>
      <c r="Z22" s="26"/>
    </row>
    <row r="23" spans="1:26">
      <c r="A23" s="7">
        <v>15</v>
      </c>
      <c r="B23" s="13">
        <v>6</v>
      </c>
      <c r="C23" s="18"/>
      <c r="D23" s="18"/>
      <c r="E23" s="21"/>
      <c r="F23" s="13">
        <v>5</v>
      </c>
      <c r="G23" s="18"/>
      <c r="H23" s="18"/>
      <c r="I23" s="21"/>
      <c r="J23" s="13">
        <f t="shared" si="0"/>
        <v>11</v>
      </c>
      <c r="K23" s="18"/>
      <c r="L23" s="18"/>
      <c r="M23" s="21"/>
      <c r="N23" s="30">
        <v>66</v>
      </c>
      <c r="O23" s="12">
        <v>8</v>
      </c>
      <c r="P23" s="17"/>
      <c r="Q23" s="17"/>
      <c r="R23" s="20"/>
      <c r="S23" s="12">
        <f>0</f>
        <v>0</v>
      </c>
      <c r="T23" s="17"/>
      <c r="U23" s="17"/>
      <c r="V23" s="20"/>
      <c r="W23" s="12">
        <f t="shared" si="1"/>
        <v>8</v>
      </c>
      <c r="X23" s="17"/>
      <c r="Y23" s="17"/>
      <c r="Z23" s="25"/>
    </row>
    <row r="24" spans="1:26">
      <c r="A24" s="6">
        <v>16</v>
      </c>
      <c r="B24" s="12">
        <v>5</v>
      </c>
      <c r="C24" s="17"/>
      <c r="D24" s="17"/>
      <c r="E24" s="20"/>
      <c r="F24" s="12">
        <v>1</v>
      </c>
      <c r="G24" s="17"/>
      <c r="H24" s="17"/>
      <c r="I24" s="20"/>
      <c r="J24" s="12">
        <f t="shared" si="0"/>
        <v>6</v>
      </c>
      <c r="K24" s="17"/>
      <c r="L24" s="17"/>
      <c r="M24" s="20"/>
      <c r="N24" s="29">
        <v>67</v>
      </c>
      <c r="O24" s="13">
        <v>2</v>
      </c>
      <c r="P24" s="18"/>
      <c r="Q24" s="18"/>
      <c r="R24" s="21"/>
      <c r="S24" s="13">
        <v>2</v>
      </c>
      <c r="T24" s="18"/>
      <c r="U24" s="18"/>
      <c r="V24" s="21"/>
      <c r="W24" s="13">
        <f t="shared" si="1"/>
        <v>4</v>
      </c>
      <c r="X24" s="18"/>
      <c r="Y24" s="18"/>
      <c r="Z24" s="26"/>
    </row>
    <row r="25" spans="1:26">
      <c r="A25" s="7">
        <v>17</v>
      </c>
      <c r="B25" s="13">
        <v>3</v>
      </c>
      <c r="C25" s="18"/>
      <c r="D25" s="18"/>
      <c r="E25" s="21"/>
      <c r="F25" s="13">
        <v>1</v>
      </c>
      <c r="G25" s="18"/>
      <c r="H25" s="18"/>
      <c r="I25" s="21"/>
      <c r="J25" s="13">
        <f t="shared" si="0"/>
        <v>4</v>
      </c>
      <c r="K25" s="18"/>
      <c r="L25" s="18"/>
      <c r="M25" s="21"/>
      <c r="N25" s="30">
        <v>68</v>
      </c>
      <c r="O25" s="12">
        <v>3</v>
      </c>
      <c r="P25" s="17"/>
      <c r="Q25" s="17"/>
      <c r="R25" s="20"/>
      <c r="S25" s="12">
        <v>3</v>
      </c>
      <c r="T25" s="17"/>
      <c r="U25" s="17"/>
      <c r="V25" s="20"/>
      <c r="W25" s="12">
        <f t="shared" si="1"/>
        <v>6</v>
      </c>
      <c r="X25" s="17"/>
      <c r="Y25" s="17"/>
      <c r="Z25" s="25"/>
    </row>
    <row r="26" spans="1:26">
      <c r="A26" s="6">
        <v>18</v>
      </c>
      <c r="B26" s="12">
        <v>2</v>
      </c>
      <c r="C26" s="17"/>
      <c r="D26" s="17"/>
      <c r="E26" s="20"/>
      <c r="F26" s="12">
        <v>3</v>
      </c>
      <c r="G26" s="17"/>
      <c r="H26" s="17"/>
      <c r="I26" s="20"/>
      <c r="J26" s="12">
        <f t="shared" si="0"/>
        <v>5</v>
      </c>
      <c r="K26" s="17"/>
      <c r="L26" s="17"/>
      <c r="M26" s="20"/>
      <c r="N26" s="29">
        <v>69</v>
      </c>
      <c r="O26" s="13">
        <v>6</v>
      </c>
      <c r="P26" s="18"/>
      <c r="Q26" s="18"/>
      <c r="R26" s="21"/>
      <c r="S26" s="13">
        <f>0</f>
        <v>0</v>
      </c>
      <c r="T26" s="18"/>
      <c r="U26" s="18"/>
      <c r="V26" s="21"/>
      <c r="W26" s="13">
        <f t="shared" si="1"/>
        <v>6</v>
      </c>
      <c r="X26" s="18"/>
      <c r="Y26" s="18"/>
      <c r="Z26" s="26"/>
    </row>
    <row r="27" spans="1:26">
      <c r="A27" s="7">
        <v>19</v>
      </c>
      <c r="B27" s="13">
        <v>3</v>
      </c>
      <c r="C27" s="18"/>
      <c r="D27" s="18"/>
      <c r="E27" s="21"/>
      <c r="F27" s="13">
        <v>2</v>
      </c>
      <c r="G27" s="18"/>
      <c r="H27" s="18"/>
      <c r="I27" s="21"/>
      <c r="J27" s="13">
        <f t="shared" si="0"/>
        <v>5</v>
      </c>
      <c r="K27" s="18"/>
      <c r="L27" s="18"/>
      <c r="M27" s="21"/>
      <c r="N27" s="30">
        <v>70</v>
      </c>
      <c r="O27" s="12">
        <v>2</v>
      </c>
      <c r="P27" s="17"/>
      <c r="Q27" s="17"/>
      <c r="R27" s="20"/>
      <c r="S27" s="12">
        <f>0</f>
        <v>0</v>
      </c>
      <c r="T27" s="17"/>
      <c r="U27" s="17"/>
      <c r="V27" s="20"/>
      <c r="W27" s="12">
        <f t="shared" si="1"/>
        <v>2</v>
      </c>
      <c r="X27" s="17"/>
      <c r="Y27" s="17"/>
      <c r="Z27" s="25"/>
    </row>
    <row r="28" spans="1:26">
      <c r="A28" s="6">
        <v>20</v>
      </c>
      <c r="B28" s="12">
        <f>0</f>
        <v>0</v>
      </c>
      <c r="C28" s="17"/>
      <c r="D28" s="17"/>
      <c r="E28" s="20"/>
      <c r="F28" s="12">
        <v>4</v>
      </c>
      <c r="G28" s="17"/>
      <c r="H28" s="17"/>
      <c r="I28" s="20"/>
      <c r="J28" s="12">
        <f t="shared" si="0"/>
        <v>4</v>
      </c>
      <c r="K28" s="17"/>
      <c r="L28" s="17"/>
      <c r="M28" s="20"/>
      <c r="N28" s="29">
        <v>71</v>
      </c>
      <c r="O28" s="13">
        <v>2</v>
      </c>
      <c r="P28" s="18"/>
      <c r="Q28" s="18"/>
      <c r="R28" s="21"/>
      <c r="S28" s="13">
        <v>2</v>
      </c>
      <c r="T28" s="18"/>
      <c r="U28" s="18"/>
      <c r="V28" s="21"/>
      <c r="W28" s="13">
        <f t="shared" si="1"/>
        <v>4</v>
      </c>
      <c r="X28" s="18"/>
      <c r="Y28" s="18"/>
      <c r="Z28" s="26"/>
    </row>
    <row r="29" spans="1:26">
      <c r="A29" s="7">
        <v>21</v>
      </c>
      <c r="B29" s="13">
        <v>2</v>
      </c>
      <c r="C29" s="18"/>
      <c r="D29" s="18"/>
      <c r="E29" s="21"/>
      <c r="F29" s="13">
        <v>1</v>
      </c>
      <c r="G29" s="18"/>
      <c r="H29" s="18"/>
      <c r="I29" s="21"/>
      <c r="J29" s="13">
        <f t="shared" si="0"/>
        <v>3</v>
      </c>
      <c r="K29" s="18"/>
      <c r="L29" s="18"/>
      <c r="M29" s="21"/>
      <c r="N29" s="30">
        <v>72</v>
      </c>
      <c r="O29" s="12">
        <v>5</v>
      </c>
      <c r="P29" s="17"/>
      <c r="Q29" s="17"/>
      <c r="R29" s="20"/>
      <c r="S29" s="12">
        <v>6</v>
      </c>
      <c r="T29" s="17"/>
      <c r="U29" s="17"/>
      <c r="V29" s="20"/>
      <c r="W29" s="12">
        <f t="shared" si="1"/>
        <v>11</v>
      </c>
      <c r="X29" s="17"/>
      <c r="Y29" s="17"/>
      <c r="Z29" s="25"/>
    </row>
    <row r="30" spans="1:26">
      <c r="A30" s="6">
        <v>22</v>
      </c>
      <c r="B30" s="12">
        <v>4</v>
      </c>
      <c r="C30" s="17"/>
      <c r="D30" s="17"/>
      <c r="E30" s="20"/>
      <c r="F30" s="12">
        <v>4</v>
      </c>
      <c r="G30" s="17"/>
      <c r="H30" s="17"/>
      <c r="I30" s="20"/>
      <c r="J30" s="12">
        <f t="shared" si="0"/>
        <v>8</v>
      </c>
      <c r="K30" s="17"/>
      <c r="L30" s="17"/>
      <c r="M30" s="20"/>
      <c r="N30" s="29">
        <v>73</v>
      </c>
      <c r="O30" s="13">
        <v>3</v>
      </c>
      <c r="P30" s="18"/>
      <c r="Q30" s="18"/>
      <c r="R30" s="21"/>
      <c r="S30" s="13">
        <v>2</v>
      </c>
      <c r="T30" s="18"/>
      <c r="U30" s="18"/>
      <c r="V30" s="21"/>
      <c r="W30" s="13">
        <f t="shared" si="1"/>
        <v>5</v>
      </c>
      <c r="X30" s="18"/>
      <c r="Y30" s="18"/>
      <c r="Z30" s="26"/>
    </row>
    <row r="31" spans="1:26">
      <c r="A31" s="7">
        <v>23</v>
      </c>
      <c r="B31" s="13">
        <v>4</v>
      </c>
      <c r="C31" s="18"/>
      <c r="D31" s="18"/>
      <c r="E31" s="21"/>
      <c r="F31" s="13">
        <v>4</v>
      </c>
      <c r="G31" s="18"/>
      <c r="H31" s="18"/>
      <c r="I31" s="21"/>
      <c r="J31" s="13">
        <f t="shared" si="0"/>
        <v>8</v>
      </c>
      <c r="K31" s="18"/>
      <c r="L31" s="18"/>
      <c r="M31" s="21"/>
      <c r="N31" s="30">
        <v>74</v>
      </c>
      <c r="O31" s="12">
        <v>3</v>
      </c>
      <c r="P31" s="17"/>
      <c r="Q31" s="17"/>
      <c r="R31" s="20"/>
      <c r="S31" s="12">
        <v>5</v>
      </c>
      <c r="T31" s="17"/>
      <c r="U31" s="17"/>
      <c r="V31" s="20"/>
      <c r="W31" s="12">
        <f t="shared" si="1"/>
        <v>8</v>
      </c>
      <c r="X31" s="17"/>
      <c r="Y31" s="17"/>
      <c r="Z31" s="25"/>
    </row>
    <row r="32" spans="1:26">
      <c r="A32" s="6">
        <v>24</v>
      </c>
      <c r="B32" s="12">
        <v>3</v>
      </c>
      <c r="C32" s="17"/>
      <c r="D32" s="17"/>
      <c r="E32" s="20"/>
      <c r="F32" s="12">
        <v>1</v>
      </c>
      <c r="G32" s="17"/>
      <c r="H32" s="17"/>
      <c r="I32" s="20"/>
      <c r="J32" s="12">
        <f t="shared" si="0"/>
        <v>4</v>
      </c>
      <c r="K32" s="17"/>
      <c r="L32" s="17"/>
      <c r="M32" s="20"/>
      <c r="N32" s="29">
        <v>75</v>
      </c>
      <c r="O32" s="13">
        <v>3</v>
      </c>
      <c r="P32" s="18"/>
      <c r="Q32" s="18"/>
      <c r="R32" s="21"/>
      <c r="S32" s="13">
        <v>5</v>
      </c>
      <c r="T32" s="18"/>
      <c r="U32" s="18"/>
      <c r="V32" s="21"/>
      <c r="W32" s="13">
        <f t="shared" si="1"/>
        <v>8</v>
      </c>
      <c r="X32" s="18"/>
      <c r="Y32" s="18"/>
      <c r="Z32" s="26"/>
    </row>
    <row r="33" spans="1:26">
      <c r="A33" s="7">
        <v>25</v>
      </c>
      <c r="B33" s="13">
        <v>4</v>
      </c>
      <c r="C33" s="18"/>
      <c r="D33" s="18"/>
      <c r="E33" s="21"/>
      <c r="F33" s="13">
        <v>5</v>
      </c>
      <c r="G33" s="18"/>
      <c r="H33" s="18"/>
      <c r="I33" s="21"/>
      <c r="J33" s="13">
        <f t="shared" si="0"/>
        <v>9</v>
      </c>
      <c r="K33" s="18"/>
      <c r="L33" s="18"/>
      <c r="M33" s="21"/>
      <c r="N33" s="30">
        <v>76</v>
      </c>
      <c r="O33" s="12">
        <v>4</v>
      </c>
      <c r="P33" s="17"/>
      <c r="Q33" s="17"/>
      <c r="R33" s="20"/>
      <c r="S33" s="12">
        <f>0</f>
        <v>0</v>
      </c>
      <c r="T33" s="17"/>
      <c r="U33" s="17"/>
      <c r="V33" s="20"/>
      <c r="W33" s="12">
        <f t="shared" si="1"/>
        <v>4</v>
      </c>
      <c r="X33" s="17"/>
      <c r="Y33" s="17"/>
      <c r="Z33" s="25"/>
    </row>
    <row r="34" spans="1:26">
      <c r="A34" s="6">
        <v>26</v>
      </c>
      <c r="B34" s="12">
        <v>4</v>
      </c>
      <c r="C34" s="17"/>
      <c r="D34" s="17"/>
      <c r="E34" s="20"/>
      <c r="F34" s="12">
        <v>2</v>
      </c>
      <c r="G34" s="17"/>
      <c r="H34" s="17"/>
      <c r="I34" s="20"/>
      <c r="J34" s="12">
        <f t="shared" si="0"/>
        <v>6</v>
      </c>
      <c r="K34" s="17"/>
      <c r="L34" s="17"/>
      <c r="M34" s="20"/>
      <c r="N34" s="29">
        <v>77</v>
      </c>
      <c r="O34" s="13">
        <v>2</v>
      </c>
      <c r="P34" s="18"/>
      <c r="Q34" s="18"/>
      <c r="R34" s="21"/>
      <c r="S34" s="13">
        <f>0</f>
        <v>0</v>
      </c>
      <c r="T34" s="18"/>
      <c r="U34" s="18"/>
      <c r="V34" s="21"/>
      <c r="W34" s="13">
        <f t="shared" si="1"/>
        <v>2</v>
      </c>
      <c r="X34" s="18"/>
      <c r="Y34" s="18"/>
      <c r="Z34" s="26"/>
    </row>
    <row r="35" spans="1:26">
      <c r="A35" s="7">
        <v>27</v>
      </c>
      <c r="B35" s="13">
        <v>9</v>
      </c>
      <c r="C35" s="18"/>
      <c r="D35" s="18"/>
      <c r="E35" s="21"/>
      <c r="F35" s="13">
        <v>7</v>
      </c>
      <c r="G35" s="18"/>
      <c r="H35" s="18"/>
      <c r="I35" s="21"/>
      <c r="J35" s="13">
        <f t="shared" si="0"/>
        <v>16</v>
      </c>
      <c r="K35" s="18"/>
      <c r="L35" s="18"/>
      <c r="M35" s="21"/>
      <c r="N35" s="30">
        <v>78</v>
      </c>
      <c r="O35" s="12">
        <v>2</v>
      </c>
      <c r="P35" s="17"/>
      <c r="Q35" s="17"/>
      <c r="R35" s="20"/>
      <c r="S35" s="12">
        <v>2</v>
      </c>
      <c r="T35" s="17"/>
      <c r="U35" s="17"/>
      <c r="V35" s="20"/>
      <c r="W35" s="12">
        <f t="shared" si="1"/>
        <v>4</v>
      </c>
      <c r="X35" s="17"/>
      <c r="Y35" s="17"/>
      <c r="Z35" s="25"/>
    </row>
    <row r="36" spans="1:26">
      <c r="A36" s="6">
        <v>28</v>
      </c>
      <c r="B36" s="12">
        <v>3</v>
      </c>
      <c r="C36" s="17"/>
      <c r="D36" s="17"/>
      <c r="E36" s="20"/>
      <c r="F36" s="12">
        <v>4</v>
      </c>
      <c r="G36" s="17"/>
      <c r="H36" s="17"/>
      <c r="I36" s="20"/>
      <c r="J36" s="12">
        <f t="shared" si="0"/>
        <v>7</v>
      </c>
      <c r="K36" s="17"/>
      <c r="L36" s="17"/>
      <c r="M36" s="20"/>
      <c r="N36" s="29">
        <v>79</v>
      </c>
      <c r="O36" s="13">
        <f>0</f>
        <v>0</v>
      </c>
      <c r="P36" s="18"/>
      <c r="Q36" s="18"/>
      <c r="R36" s="21"/>
      <c r="S36" s="13">
        <f>0</f>
        <v>0</v>
      </c>
      <c r="T36" s="18"/>
      <c r="U36" s="18"/>
      <c r="V36" s="21"/>
      <c r="W36" s="13">
        <f t="shared" si="1"/>
        <v>0</v>
      </c>
      <c r="X36" s="18"/>
      <c r="Y36" s="18"/>
      <c r="Z36" s="26"/>
    </row>
    <row r="37" spans="1:26">
      <c r="A37" s="7">
        <v>29</v>
      </c>
      <c r="B37" s="13">
        <v>4</v>
      </c>
      <c r="C37" s="18"/>
      <c r="D37" s="18"/>
      <c r="E37" s="21"/>
      <c r="F37" s="13">
        <v>5</v>
      </c>
      <c r="G37" s="18"/>
      <c r="H37" s="18"/>
      <c r="I37" s="21"/>
      <c r="J37" s="13">
        <f t="shared" si="0"/>
        <v>9</v>
      </c>
      <c r="K37" s="18"/>
      <c r="L37" s="18"/>
      <c r="M37" s="21"/>
      <c r="N37" s="30">
        <v>80</v>
      </c>
      <c r="O37" s="12">
        <v>1</v>
      </c>
      <c r="P37" s="17"/>
      <c r="Q37" s="17"/>
      <c r="R37" s="20"/>
      <c r="S37" s="12">
        <v>3</v>
      </c>
      <c r="T37" s="17"/>
      <c r="U37" s="17"/>
      <c r="V37" s="20"/>
      <c r="W37" s="12">
        <f t="shared" si="1"/>
        <v>4</v>
      </c>
      <c r="X37" s="17"/>
      <c r="Y37" s="17"/>
      <c r="Z37" s="25"/>
    </row>
    <row r="38" spans="1:26">
      <c r="A38" s="6">
        <v>30</v>
      </c>
      <c r="B38" s="12">
        <v>13</v>
      </c>
      <c r="C38" s="17"/>
      <c r="D38" s="17"/>
      <c r="E38" s="20"/>
      <c r="F38" s="12">
        <v>5</v>
      </c>
      <c r="G38" s="17"/>
      <c r="H38" s="17"/>
      <c r="I38" s="20"/>
      <c r="J38" s="12">
        <f t="shared" si="0"/>
        <v>18</v>
      </c>
      <c r="K38" s="17"/>
      <c r="L38" s="17"/>
      <c r="M38" s="20"/>
      <c r="N38" s="29">
        <v>81</v>
      </c>
      <c r="O38" s="13">
        <f>0</f>
        <v>0</v>
      </c>
      <c r="P38" s="18"/>
      <c r="Q38" s="18"/>
      <c r="R38" s="21"/>
      <c r="S38" s="13">
        <v>4</v>
      </c>
      <c r="T38" s="18"/>
      <c r="U38" s="18"/>
      <c r="V38" s="21"/>
      <c r="W38" s="13">
        <f t="shared" si="1"/>
        <v>4</v>
      </c>
      <c r="X38" s="18"/>
      <c r="Y38" s="18"/>
      <c r="Z38" s="26"/>
    </row>
    <row r="39" spans="1:26">
      <c r="A39" s="7">
        <v>31</v>
      </c>
      <c r="B39" s="13">
        <v>3</v>
      </c>
      <c r="C39" s="18"/>
      <c r="D39" s="18"/>
      <c r="E39" s="21"/>
      <c r="F39" s="13">
        <v>6</v>
      </c>
      <c r="G39" s="18"/>
      <c r="H39" s="18"/>
      <c r="I39" s="21"/>
      <c r="J39" s="13">
        <f t="shared" si="0"/>
        <v>9</v>
      </c>
      <c r="K39" s="18"/>
      <c r="L39" s="18"/>
      <c r="M39" s="21"/>
      <c r="N39" s="30">
        <v>82</v>
      </c>
      <c r="O39" s="12">
        <v>2</v>
      </c>
      <c r="P39" s="17"/>
      <c r="Q39" s="17"/>
      <c r="R39" s="20"/>
      <c r="S39" s="12">
        <v>2</v>
      </c>
      <c r="T39" s="17"/>
      <c r="U39" s="17"/>
      <c r="V39" s="20"/>
      <c r="W39" s="12">
        <f t="shared" si="1"/>
        <v>4</v>
      </c>
      <c r="X39" s="17"/>
      <c r="Y39" s="17"/>
      <c r="Z39" s="25"/>
    </row>
    <row r="40" spans="1:26">
      <c r="A40" s="6">
        <v>32</v>
      </c>
      <c r="B40" s="12">
        <v>6</v>
      </c>
      <c r="C40" s="17"/>
      <c r="D40" s="17"/>
      <c r="E40" s="20"/>
      <c r="F40" s="12">
        <v>5</v>
      </c>
      <c r="G40" s="17"/>
      <c r="H40" s="17"/>
      <c r="I40" s="20"/>
      <c r="J40" s="12">
        <f t="shared" si="0"/>
        <v>11</v>
      </c>
      <c r="K40" s="17"/>
      <c r="L40" s="17"/>
      <c r="M40" s="20"/>
      <c r="N40" s="29">
        <v>83</v>
      </c>
      <c r="O40" s="13">
        <v>1</v>
      </c>
      <c r="P40" s="18"/>
      <c r="Q40" s="18"/>
      <c r="R40" s="21"/>
      <c r="S40" s="13">
        <v>2</v>
      </c>
      <c r="T40" s="18"/>
      <c r="U40" s="18"/>
      <c r="V40" s="21"/>
      <c r="W40" s="13">
        <f t="shared" si="1"/>
        <v>3</v>
      </c>
      <c r="X40" s="18"/>
      <c r="Y40" s="18"/>
      <c r="Z40" s="26"/>
    </row>
    <row r="41" spans="1:26">
      <c r="A41" s="7">
        <v>33</v>
      </c>
      <c r="B41" s="13">
        <v>7</v>
      </c>
      <c r="C41" s="18"/>
      <c r="D41" s="18"/>
      <c r="E41" s="21"/>
      <c r="F41" s="13">
        <v>6</v>
      </c>
      <c r="G41" s="18"/>
      <c r="H41" s="18"/>
      <c r="I41" s="21"/>
      <c r="J41" s="13">
        <f t="shared" si="0"/>
        <v>13</v>
      </c>
      <c r="K41" s="18"/>
      <c r="L41" s="18"/>
      <c r="M41" s="21"/>
      <c r="N41" s="30">
        <v>84</v>
      </c>
      <c r="O41" s="12">
        <v>1</v>
      </c>
      <c r="P41" s="17"/>
      <c r="Q41" s="17"/>
      <c r="R41" s="20"/>
      <c r="S41" s="12">
        <v>2</v>
      </c>
      <c r="T41" s="17"/>
      <c r="U41" s="17"/>
      <c r="V41" s="20"/>
      <c r="W41" s="12">
        <f t="shared" si="1"/>
        <v>3</v>
      </c>
      <c r="X41" s="17"/>
      <c r="Y41" s="17"/>
      <c r="Z41" s="25"/>
    </row>
    <row r="42" spans="1:26">
      <c r="A42" s="6">
        <v>34</v>
      </c>
      <c r="B42" s="12">
        <v>8</v>
      </c>
      <c r="C42" s="17"/>
      <c r="D42" s="17"/>
      <c r="E42" s="20"/>
      <c r="F42" s="12">
        <v>6</v>
      </c>
      <c r="G42" s="17"/>
      <c r="H42" s="17"/>
      <c r="I42" s="20"/>
      <c r="J42" s="12">
        <f t="shared" si="0"/>
        <v>14</v>
      </c>
      <c r="K42" s="17"/>
      <c r="L42" s="17"/>
      <c r="M42" s="20"/>
      <c r="N42" s="29">
        <v>85</v>
      </c>
      <c r="O42" s="13">
        <v>1</v>
      </c>
      <c r="P42" s="18"/>
      <c r="Q42" s="18"/>
      <c r="R42" s="21"/>
      <c r="S42" s="13">
        <v>3</v>
      </c>
      <c r="T42" s="18"/>
      <c r="U42" s="18"/>
      <c r="V42" s="21"/>
      <c r="W42" s="13">
        <f t="shared" si="1"/>
        <v>4</v>
      </c>
      <c r="X42" s="18"/>
      <c r="Y42" s="18"/>
      <c r="Z42" s="26"/>
    </row>
    <row r="43" spans="1:26">
      <c r="A43" s="7">
        <v>35</v>
      </c>
      <c r="B43" s="13">
        <v>7</v>
      </c>
      <c r="C43" s="18"/>
      <c r="D43" s="18"/>
      <c r="E43" s="21"/>
      <c r="F43" s="13">
        <v>6</v>
      </c>
      <c r="G43" s="18"/>
      <c r="H43" s="18"/>
      <c r="I43" s="21"/>
      <c r="J43" s="13">
        <f t="shared" si="0"/>
        <v>13</v>
      </c>
      <c r="K43" s="18"/>
      <c r="L43" s="18"/>
      <c r="M43" s="21"/>
      <c r="N43" s="30">
        <v>86</v>
      </c>
      <c r="O43" s="12">
        <f>0</f>
        <v>0</v>
      </c>
      <c r="P43" s="17"/>
      <c r="Q43" s="17"/>
      <c r="R43" s="20"/>
      <c r="S43" s="12">
        <v>1</v>
      </c>
      <c r="T43" s="17"/>
      <c r="U43" s="17"/>
      <c r="V43" s="20"/>
      <c r="W43" s="12">
        <f t="shared" si="1"/>
        <v>1</v>
      </c>
      <c r="X43" s="17"/>
      <c r="Y43" s="17"/>
      <c r="Z43" s="25"/>
    </row>
    <row r="44" spans="1:26">
      <c r="A44" s="6">
        <v>36</v>
      </c>
      <c r="B44" s="12">
        <v>6</v>
      </c>
      <c r="C44" s="17"/>
      <c r="D44" s="17"/>
      <c r="E44" s="20"/>
      <c r="F44" s="12">
        <v>2</v>
      </c>
      <c r="G44" s="17"/>
      <c r="H44" s="17"/>
      <c r="I44" s="20"/>
      <c r="J44" s="12">
        <f t="shared" si="0"/>
        <v>8</v>
      </c>
      <c r="K44" s="17"/>
      <c r="L44" s="17"/>
      <c r="M44" s="20"/>
      <c r="N44" s="29">
        <v>87</v>
      </c>
      <c r="O44" s="13">
        <v>1</v>
      </c>
      <c r="P44" s="18"/>
      <c r="Q44" s="18"/>
      <c r="R44" s="21"/>
      <c r="S44" s="13">
        <v>1</v>
      </c>
      <c r="T44" s="18"/>
      <c r="U44" s="18"/>
      <c r="V44" s="21"/>
      <c r="W44" s="13">
        <f t="shared" si="1"/>
        <v>2</v>
      </c>
      <c r="X44" s="18"/>
      <c r="Y44" s="18"/>
      <c r="Z44" s="26"/>
    </row>
    <row r="45" spans="1:26">
      <c r="A45" s="7">
        <v>37</v>
      </c>
      <c r="B45" s="13">
        <v>4</v>
      </c>
      <c r="C45" s="18"/>
      <c r="D45" s="18"/>
      <c r="E45" s="21"/>
      <c r="F45" s="13">
        <v>5</v>
      </c>
      <c r="G45" s="18"/>
      <c r="H45" s="18"/>
      <c r="I45" s="21"/>
      <c r="J45" s="13">
        <f t="shared" si="0"/>
        <v>9</v>
      </c>
      <c r="K45" s="18"/>
      <c r="L45" s="18"/>
      <c r="M45" s="21"/>
      <c r="N45" s="30">
        <v>88</v>
      </c>
      <c r="O45" s="12">
        <f>0</f>
        <v>0</v>
      </c>
      <c r="P45" s="17"/>
      <c r="Q45" s="17"/>
      <c r="R45" s="20"/>
      <c r="S45" s="12">
        <v>3</v>
      </c>
      <c r="T45" s="17"/>
      <c r="U45" s="17"/>
      <c r="V45" s="20"/>
      <c r="W45" s="12">
        <f t="shared" si="1"/>
        <v>3</v>
      </c>
      <c r="X45" s="17"/>
      <c r="Y45" s="17"/>
      <c r="Z45" s="25"/>
    </row>
    <row r="46" spans="1:26">
      <c r="A46" s="6">
        <v>38</v>
      </c>
      <c r="B46" s="12">
        <v>7</v>
      </c>
      <c r="C46" s="17"/>
      <c r="D46" s="17"/>
      <c r="E46" s="20"/>
      <c r="F46" s="12">
        <v>4</v>
      </c>
      <c r="G46" s="17"/>
      <c r="H46" s="17"/>
      <c r="I46" s="20"/>
      <c r="J46" s="12">
        <f t="shared" si="0"/>
        <v>11</v>
      </c>
      <c r="K46" s="17"/>
      <c r="L46" s="17"/>
      <c r="M46" s="20"/>
      <c r="N46" s="29">
        <v>89</v>
      </c>
      <c r="O46" s="13">
        <f>0</f>
        <v>0</v>
      </c>
      <c r="P46" s="18"/>
      <c r="Q46" s="18"/>
      <c r="R46" s="21"/>
      <c r="S46" s="13">
        <v>4</v>
      </c>
      <c r="T46" s="18"/>
      <c r="U46" s="18"/>
      <c r="V46" s="21"/>
      <c r="W46" s="13">
        <f t="shared" si="1"/>
        <v>4</v>
      </c>
      <c r="X46" s="18"/>
      <c r="Y46" s="18"/>
      <c r="Z46" s="26"/>
    </row>
    <row r="47" spans="1:26">
      <c r="A47" s="7">
        <v>39</v>
      </c>
      <c r="B47" s="13">
        <v>7</v>
      </c>
      <c r="C47" s="18"/>
      <c r="D47" s="18"/>
      <c r="E47" s="21"/>
      <c r="F47" s="13">
        <v>7</v>
      </c>
      <c r="G47" s="18"/>
      <c r="H47" s="18"/>
      <c r="I47" s="21"/>
      <c r="J47" s="13">
        <f t="shared" si="0"/>
        <v>14</v>
      </c>
      <c r="K47" s="18"/>
      <c r="L47" s="18"/>
      <c r="M47" s="21"/>
      <c r="N47" s="30">
        <v>90</v>
      </c>
      <c r="O47" s="12">
        <v>1</v>
      </c>
      <c r="P47" s="17"/>
      <c r="Q47" s="17"/>
      <c r="R47" s="20"/>
      <c r="S47" s="12">
        <f>0</f>
        <v>0</v>
      </c>
      <c r="T47" s="17"/>
      <c r="U47" s="17"/>
      <c r="V47" s="20"/>
      <c r="W47" s="12">
        <f t="shared" si="1"/>
        <v>1</v>
      </c>
      <c r="X47" s="17"/>
      <c r="Y47" s="17"/>
      <c r="Z47" s="25"/>
    </row>
    <row r="48" spans="1:26">
      <c r="A48" s="6">
        <v>40</v>
      </c>
      <c r="B48" s="12">
        <v>6</v>
      </c>
      <c r="C48" s="17"/>
      <c r="D48" s="17"/>
      <c r="E48" s="20"/>
      <c r="F48" s="12">
        <f>0</f>
        <v>0</v>
      </c>
      <c r="G48" s="17"/>
      <c r="H48" s="17"/>
      <c r="I48" s="20"/>
      <c r="J48" s="12">
        <f t="shared" si="0"/>
        <v>6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v>1</v>
      </c>
      <c r="T48" s="18"/>
      <c r="U48" s="18"/>
      <c r="V48" s="21"/>
      <c r="W48" s="13">
        <f t="shared" si="1"/>
        <v>1</v>
      </c>
      <c r="X48" s="18"/>
      <c r="Y48" s="18"/>
      <c r="Z48" s="26"/>
    </row>
    <row r="49" spans="1:26">
      <c r="A49" s="7">
        <v>41</v>
      </c>
      <c r="B49" s="13">
        <v>7</v>
      </c>
      <c r="C49" s="18"/>
      <c r="D49" s="18"/>
      <c r="E49" s="21"/>
      <c r="F49" s="13">
        <v>7</v>
      </c>
      <c r="G49" s="18"/>
      <c r="H49" s="18"/>
      <c r="I49" s="21"/>
      <c r="J49" s="13">
        <f t="shared" si="0"/>
        <v>14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v>3</v>
      </c>
      <c r="T49" s="17"/>
      <c r="U49" s="17"/>
      <c r="V49" s="20"/>
      <c r="W49" s="12">
        <f t="shared" si="1"/>
        <v>4</v>
      </c>
      <c r="X49" s="17"/>
      <c r="Y49" s="17"/>
      <c r="Z49" s="25"/>
    </row>
    <row r="50" spans="1:26">
      <c r="A50" s="6">
        <v>42</v>
      </c>
      <c r="B50" s="12">
        <v>4</v>
      </c>
      <c r="C50" s="17"/>
      <c r="D50" s="17"/>
      <c r="E50" s="20"/>
      <c r="F50" s="12">
        <v>5</v>
      </c>
      <c r="G50" s="17"/>
      <c r="H50" s="17"/>
      <c r="I50" s="20"/>
      <c r="J50" s="12">
        <f t="shared" si="0"/>
        <v>9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v>1</v>
      </c>
      <c r="T50" s="18"/>
      <c r="U50" s="18"/>
      <c r="V50" s="21"/>
      <c r="W50" s="13">
        <f t="shared" si="1"/>
        <v>2</v>
      </c>
      <c r="X50" s="18"/>
      <c r="Y50" s="18"/>
      <c r="Z50" s="26"/>
    </row>
    <row r="51" spans="1:26">
      <c r="A51" s="7">
        <v>43</v>
      </c>
      <c r="B51" s="13">
        <v>7</v>
      </c>
      <c r="C51" s="18"/>
      <c r="D51" s="18"/>
      <c r="E51" s="21"/>
      <c r="F51" s="13">
        <v>3</v>
      </c>
      <c r="G51" s="18"/>
      <c r="H51" s="18"/>
      <c r="I51" s="21"/>
      <c r="J51" s="13">
        <f t="shared" si="0"/>
        <v>10</v>
      </c>
      <c r="K51" s="18"/>
      <c r="L51" s="18"/>
      <c r="M51" s="21"/>
      <c r="N51" s="30">
        <v>94</v>
      </c>
      <c r="O51" s="12">
        <f>0</f>
        <v>0</v>
      </c>
      <c r="P51" s="17"/>
      <c r="Q51" s="17"/>
      <c r="R51" s="20"/>
      <c r="S51" s="12">
        <v>2</v>
      </c>
      <c r="T51" s="17"/>
      <c r="U51" s="17"/>
      <c r="V51" s="20"/>
      <c r="W51" s="12">
        <f t="shared" si="1"/>
        <v>2</v>
      </c>
      <c r="X51" s="17"/>
      <c r="Y51" s="17"/>
      <c r="Z51" s="25"/>
    </row>
    <row r="52" spans="1:26">
      <c r="A52" s="6">
        <v>44</v>
      </c>
      <c r="B52" s="12">
        <v>5</v>
      </c>
      <c r="C52" s="17"/>
      <c r="D52" s="17"/>
      <c r="E52" s="20"/>
      <c r="F52" s="12">
        <v>5</v>
      </c>
      <c r="G52" s="17"/>
      <c r="H52" s="17"/>
      <c r="I52" s="20"/>
      <c r="J52" s="12">
        <f t="shared" si="0"/>
        <v>10</v>
      </c>
      <c r="K52" s="17"/>
      <c r="L52" s="17"/>
      <c r="M52" s="20"/>
      <c r="N52" s="29">
        <v>95</v>
      </c>
      <c r="O52" s="13">
        <v>1</v>
      </c>
      <c r="P52" s="18"/>
      <c r="Q52" s="18"/>
      <c r="R52" s="21"/>
      <c r="S52" s="13">
        <f>0</f>
        <v>0</v>
      </c>
      <c r="T52" s="18"/>
      <c r="U52" s="18"/>
      <c r="V52" s="21"/>
      <c r="W52" s="13">
        <f t="shared" si="1"/>
        <v>1</v>
      </c>
      <c r="X52" s="18"/>
      <c r="Y52" s="18"/>
      <c r="Z52" s="26"/>
    </row>
    <row r="53" spans="1:26">
      <c r="A53" s="7">
        <v>45</v>
      </c>
      <c r="B53" s="13">
        <v>5</v>
      </c>
      <c r="C53" s="18"/>
      <c r="D53" s="18"/>
      <c r="E53" s="21"/>
      <c r="F53" s="13">
        <v>9</v>
      </c>
      <c r="G53" s="18"/>
      <c r="H53" s="18"/>
      <c r="I53" s="21"/>
      <c r="J53" s="13">
        <f t="shared" si="0"/>
        <v>14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v>1</v>
      </c>
      <c r="T53" s="17"/>
      <c r="U53" s="17"/>
      <c r="V53" s="20"/>
      <c r="W53" s="12">
        <f t="shared" si="1"/>
        <v>1</v>
      </c>
      <c r="X53" s="17"/>
      <c r="Y53" s="17"/>
      <c r="Z53" s="25"/>
    </row>
    <row r="54" spans="1:26">
      <c r="A54" s="6">
        <v>46</v>
      </c>
      <c r="B54" s="12">
        <v>2</v>
      </c>
      <c r="C54" s="17"/>
      <c r="D54" s="17"/>
      <c r="E54" s="20"/>
      <c r="F54" s="12">
        <v>6</v>
      </c>
      <c r="G54" s="17"/>
      <c r="H54" s="17"/>
      <c r="I54" s="20"/>
      <c r="J54" s="12">
        <f t="shared" si="0"/>
        <v>8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v>10</v>
      </c>
      <c r="C55" s="18"/>
      <c r="D55" s="18"/>
      <c r="E55" s="21"/>
      <c r="F55" s="13">
        <v>3</v>
      </c>
      <c r="G55" s="18"/>
      <c r="H55" s="18"/>
      <c r="I55" s="21"/>
      <c r="J55" s="13">
        <f t="shared" si="0"/>
        <v>13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v>1</v>
      </c>
      <c r="T55" s="17"/>
      <c r="U55" s="17"/>
      <c r="V55" s="20"/>
      <c r="W55" s="12">
        <f t="shared" si="1"/>
        <v>1</v>
      </c>
      <c r="X55" s="17"/>
      <c r="Y55" s="17"/>
      <c r="Z55" s="25"/>
    </row>
    <row r="56" spans="1:26">
      <c r="A56" s="6">
        <v>48</v>
      </c>
      <c r="B56" s="12">
        <v>7</v>
      </c>
      <c r="C56" s="17"/>
      <c r="D56" s="17"/>
      <c r="E56" s="20"/>
      <c r="F56" s="12">
        <v>3</v>
      </c>
      <c r="G56" s="17"/>
      <c r="H56" s="17"/>
      <c r="I56" s="20"/>
      <c r="J56" s="12">
        <f t="shared" si="0"/>
        <v>10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6</v>
      </c>
      <c r="C57" s="18"/>
      <c r="D57" s="18"/>
      <c r="E57" s="21"/>
      <c r="F57" s="13">
        <v>6</v>
      </c>
      <c r="G57" s="18"/>
      <c r="H57" s="18"/>
      <c r="I57" s="21"/>
      <c r="J57" s="13">
        <f t="shared" si="0"/>
        <v>12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5</v>
      </c>
      <c r="C58" s="17"/>
      <c r="D58" s="17"/>
      <c r="E58" s="20"/>
      <c r="F58" s="12">
        <v>6</v>
      </c>
      <c r="G58" s="17"/>
      <c r="H58" s="17"/>
      <c r="I58" s="20"/>
      <c r="J58" s="12">
        <f t="shared" si="0"/>
        <v>11</v>
      </c>
      <c r="K58" s="17"/>
      <c r="L58" s="17"/>
      <c r="M58" s="20"/>
      <c r="N58" s="31" t="s">
        <v>24</v>
      </c>
      <c r="O58" s="14">
        <f>SUM(B8:B58,O8:O57)</f>
        <v>363</v>
      </c>
      <c r="P58" s="19"/>
      <c r="Q58" s="19"/>
      <c r="R58" s="22"/>
      <c r="S58" s="14">
        <f>SUM(F8:F58,S8:S57)</f>
        <v>340</v>
      </c>
      <c r="T58" s="19"/>
      <c r="U58" s="19"/>
      <c r="V58" s="22"/>
      <c r="W58" s="14">
        <f>SUM(J8:J58,W8:W57)</f>
        <v>703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13</v>
      </c>
      <c r="C66" s="17"/>
      <c r="D66" s="17"/>
      <c r="E66" s="20"/>
      <c r="F66" s="12">
        <f>SUM(F8:F12)</f>
        <v>20</v>
      </c>
      <c r="G66" s="17"/>
      <c r="H66" s="17"/>
      <c r="I66" s="20"/>
      <c r="J66" s="12">
        <f>SUM(J8:J12)</f>
        <v>33</v>
      </c>
      <c r="K66" s="17"/>
      <c r="L66" s="17"/>
      <c r="M66" s="25"/>
    </row>
    <row r="67" spans="1:13">
      <c r="A67" s="7" t="s">
        <v>18</v>
      </c>
      <c r="B67" s="13">
        <f>SUM(B13:B17)</f>
        <v>20</v>
      </c>
      <c r="C67" s="18"/>
      <c r="D67" s="18"/>
      <c r="E67" s="21"/>
      <c r="F67" s="13">
        <f>SUM(F13:F17)</f>
        <v>21</v>
      </c>
      <c r="G67" s="18"/>
      <c r="H67" s="18"/>
      <c r="I67" s="21"/>
      <c r="J67" s="13">
        <f>SUM(J13:J17)</f>
        <v>41</v>
      </c>
      <c r="K67" s="18"/>
      <c r="L67" s="18"/>
      <c r="M67" s="26"/>
    </row>
    <row r="68" spans="1:13">
      <c r="A68" s="6" t="s">
        <v>28</v>
      </c>
      <c r="B68" s="12">
        <f>SUM(B18:B22)</f>
        <v>24</v>
      </c>
      <c r="C68" s="17"/>
      <c r="D68" s="17"/>
      <c r="E68" s="20"/>
      <c r="F68" s="12">
        <f>SUM(F18:F22)</f>
        <v>24</v>
      </c>
      <c r="G68" s="17"/>
      <c r="H68" s="17"/>
      <c r="I68" s="20"/>
      <c r="J68" s="12">
        <f>SUM(J18:J22)</f>
        <v>48</v>
      </c>
      <c r="K68" s="17"/>
      <c r="L68" s="17"/>
      <c r="M68" s="25"/>
    </row>
    <row r="69" spans="1:13">
      <c r="A69" s="7" t="s">
        <v>8</v>
      </c>
      <c r="B69" s="13">
        <f>SUM(B23:B27)</f>
        <v>19</v>
      </c>
      <c r="C69" s="18"/>
      <c r="D69" s="18"/>
      <c r="E69" s="21"/>
      <c r="F69" s="13">
        <f>SUM(F23:F27)</f>
        <v>12</v>
      </c>
      <c r="G69" s="18"/>
      <c r="H69" s="18"/>
      <c r="I69" s="21"/>
      <c r="J69" s="13">
        <f>SUM(J23:J27)</f>
        <v>31</v>
      </c>
      <c r="K69" s="18"/>
      <c r="L69" s="18"/>
      <c r="M69" s="26"/>
    </row>
    <row r="70" spans="1:13">
      <c r="A70" s="6" t="s">
        <v>30</v>
      </c>
      <c r="B70" s="12">
        <f>SUM(B28:B32)</f>
        <v>13</v>
      </c>
      <c r="C70" s="17"/>
      <c r="D70" s="17"/>
      <c r="E70" s="20"/>
      <c r="F70" s="12">
        <f>SUM(F28:F32)</f>
        <v>14</v>
      </c>
      <c r="G70" s="17"/>
      <c r="H70" s="17"/>
      <c r="I70" s="20"/>
      <c r="J70" s="12">
        <f>SUM(J28:J32)</f>
        <v>27</v>
      </c>
      <c r="K70" s="17"/>
      <c r="L70" s="17"/>
      <c r="M70" s="25"/>
    </row>
    <row r="71" spans="1:13">
      <c r="A71" s="7" t="s">
        <v>23</v>
      </c>
      <c r="B71" s="13">
        <f>SUM(B33:B37)</f>
        <v>24</v>
      </c>
      <c r="C71" s="18"/>
      <c r="D71" s="18"/>
      <c r="E71" s="21"/>
      <c r="F71" s="13">
        <f>SUM(F33:F37)</f>
        <v>23</v>
      </c>
      <c r="G71" s="18"/>
      <c r="H71" s="18"/>
      <c r="I71" s="21"/>
      <c r="J71" s="13">
        <f>SUM(J33:J37)</f>
        <v>47</v>
      </c>
      <c r="K71" s="18"/>
      <c r="L71" s="18"/>
      <c r="M71" s="26"/>
    </row>
    <row r="72" spans="1:13">
      <c r="A72" s="6" t="s">
        <v>31</v>
      </c>
      <c r="B72" s="12">
        <f>SUM(B38:B42)</f>
        <v>37</v>
      </c>
      <c r="C72" s="17"/>
      <c r="D72" s="17"/>
      <c r="E72" s="20"/>
      <c r="F72" s="12">
        <f>SUM(F38:F42)</f>
        <v>28</v>
      </c>
      <c r="G72" s="17"/>
      <c r="H72" s="17"/>
      <c r="I72" s="20"/>
      <c r="J72" s="12">
        <f>SUM(J38:J42)</f>
        <v>65</v>
      </c>
      <c r="K72" s="17"/>
      <c r="L72" s="17"/>
      <c r="M72" s="25"/>
    </row>
    <row r="73" spans="1:13">
      <c r="A73" s="7" t="s">
        <v>32</v>
      </c>
      <c r="B73" s="13">
        <f>SUM(B43:B47)</f>
        <v>31</v>
      </c>
      <c r="C73" s="18"/>
      <c r="D73" s="18"/>
      <c r="E73" s="21"/>
      <c r="F73" s="13">
        <f>SUM(F43:F47)</f>
        <v>24</v>
      </c>
      <c r="G73" s="18"/>
      <c r="H73" s="18"/>
      <c r="I73" s="21"/>
      <c r="J73" s="13">
        <f>SUM(J43:J47)</f>
        <v>55</v>
      </c>
      <c r="K73" s="18"/>
      <c r="L73" s="18"/>
      <c r="M73" s="26"/>
    </row>
    <row r="74" spans="1:13">
      <c r="A74" s="6" t="s">
        <v>33</v>
      </c>
      <c r="B74" s="12">
        <f>SUM(B48:B52)</f>
        <v>29</v>
      </c>
      <c r="C74" s="17"/>
      <c r="D74" s="17"/>
      <c r="E74" s="20"/>
      <c r="F74" s="12">
        <f>SUM(F48:F52)</f>
        <v>20</v>
      </c>
      <c r="G74" s="17"/>
      <c r="H74" s="17"/>
      <c r="I74" s="20"/>
      <c r="J74" s="12">
        <f>SUM(J48:J52)</f>
        <v>49</v>
      </c>
      <c r="K74" s="17"/>
      <c r="L74" s="17"/>
      <c r="M74" s="25"/>
    </row>
    <row r="75" spans="1:13">
      <c r="A75" s="7" t="s">
        <v>36</v>
      </c>
      <c r="B75" s="13">
        <f>SUM(B53:B57)</f>
        <v>30</v>
      </c>
      <c r="C75" s="18"/>
      <c r="D75" s="18"/>
      <c r="E75" s="21"/>
      <c r="F75" s="13">
        <f>SUM(F53:F57)</f>
        <v>27</v>
      </c>
      <c r="G75" s="18"/>
      <c r="H75" s="18"/>
      <c r="I75" s="21"/>
      <c r="J75" s="13">
        <f>SUM(J53:J57)</f>
        <v>57</v>
      </c>
      <c r="K75" s="18"/>
      <c r="L75" s="18"/>
      <c r="M75" s="26"/>
    </row>
    <row r="76" spans="1:13">
      <c r="A76" s="6" t="s">
        <v>39</v>
      </c>
      <c r="B76" s="12">
        <f>SUM(B58,O8:O11)</f>
        <v>19</v>
      </c>
      <c r="C76" s="17"/>
      <c r="D76" s="17"/>
      <c r="E76" s="20"/>
      <c r="F76" s="12">
        <f>SUM(F58,S8:S11)</f>
        <v>26</v>
      </c>
      <c r="G76" s="17"/>
      <c r="H76" s="17"/>
      <c r="I76" s="20"/>
      <c r="J76" s="12">
        <f>SUM(J58,W8:W11)</f>
        <v>45</v>
      </c>
      <c r="K76" s="17"/>
      <c r="L76" s="17"/>
      <c r="M76" s="25"/>
    </row>
    <row r="77" spans="1:13">
      <c r="A77" s="7" t="s">
        <v>42</v>
      </c>
      <c r="B77" s="13">
        <f>SUM(O12:O16)</f>
        <v>23</v>
      </c>
      <c r="C77" s="18"/>
      <c r="D77" s="18"/>
      <c r="E77" s="21"/>
      <c r="F77" s="13">
        <f>SUM(S12:S16)</f>
        <v>19</v>
      </c>
      <c r="G77" s="18"/>
      <c r="H77" s="18"/>
      <c r="I77" s="21"/>
      <c r="J77" s="13">
        <f>SUM(W12:W16)</f>
        <v>42</v>
      </c>
      <c r="K77" s="18"/>
      <c r="L77" s="18"/>
      <c r="M77" s="26"/>
    </row>
    <row r="78" spans="1:13">
      <c r="A78" s="6" t="s">
        <v>47</v>
      </c>
      <c r="B78" s="12">
        <f>SUM(O17:O21)</f>
        <v>24</v>
      </c>
      <c r="C78" s="17"/>
      <c r="D78" s="17"/>
      <c r="E78" s="20"/>
      <c r="F78" s="12">
        <f>SUM(S17:S21)</f>
        <v>19</v>
      </c>
      <c r="G78" s="17"/>
      <c r="H78" s="17"/>
      <c r="I78" s="20"/>
      <c r="J78" s="12">
        <f>SUM(W17:W21)</f>
        <v>43</v>
      </c>
      <c r="K78" s="17"/>
      <c r="L78" s="17"/>
      <c r="M78" s="25"/>
    </row>
    <row r="79" spans="1:13">
      <c r="A79" s="7" t="s">
        <v>48</v>
      </c>
      <c r="B79" s="13">
        <f>SUM(O22:O26)</f>
        <v>20</v>
      </c>
      <c r="C79" s="18"/>
      <c r="D79" s="18"/>
      <c r="E79" s="21"/>
      <c r="F79" s="13">
        <f>SUM(S22:S26)</f>
        <v>7</v>
      </c>
      <c r="G79" s="18"/>
      <c r="H79" s="18"/>
      <c r="I79" s="21"/>
      <c r="J79" s="13">
        <f>SUM(W22:W26)</f>
        <v>27</v>
      </c>
      <c r="K79" s="18"/>
      <c r="L79" s="18"/>
      <c r="M79" s="26"/>
    </row>
    <row r="80" spans="1:13">
      <c r="A80" s="6" t="s">
        <v>51</v>
      </c>
      <c r="B80" s="12">
        <f>SUM(O27:O31)</f>
        <v>15</v>
      </c>
      <c r="C80" s="17"/>
      <c r="D80" s="17"/>
      <c r="E80" s="20"/>
      <c r="F80" s="12">
        <f>SUM(S27:S31)</f>
        <v>15</v>
      </c>
      <c r="G80" s="17"/>
      <c r="H80" s="17"/>
      <c r="I80" s="20"/>
      <c r="J80" s="12">
        <f>SUM(W27:W31)</f>
        <v>30</v>
      </c>
      <c r="K80" s="17"/>
      <c r="L80" s="17"/>
      <c r="M80" s="25"/>
    </row>
    <row r="81" spans="1:13">
      <c r="A81" s="7" t="s">
        <v>38</v>
      </c>
      <c r="B81" s="13">
        <f>SUM(O32:O36)</f>
        <v>11</v>
      </c>
      <c r="C81" s="18"/>
      <c r="D81" s="18"/>
      <c r="E81" s="21"/>
      <c r="F81" s="13">
        <f>SUM(S32:S36)</f>
        <v>7</v>
      </c>
      <c r="G81" s="18"/>
      <c r="H81" s="18"/>
      <c r="I81" s="21"/>
      <c r="J81" s="13">
        <f>SUM(W32:W36)</f>
        <v>18</v>
      </c>
      <c r="K81" s="18"/>
      <c r="L81" s="18"/>
      <c r="M81" s="26"/>
    </row>
    <row r="82" spans="1:13">
      <c r="A82" s="6" t="s">
        <v>54</v>
      </c>
      <c r="B82" s="12">
        <f>SUM(O37:O41)</f>
        <v>5</v>
      </c>
      <c r="C82" s="17"/>
      <c r="D82" s="17"/>
      <c r="E82" s="20"/>
      <c r="F82" s="12">
        <f>SUM(S37:S41)</f>
        <v>13</v>
      </c>
      <c r="G82" s="17"/>
      <c r="H82" s="17"/>
      <c r="I82" s="20"/>
      <c r="J82" s="12">
        <f>SUM(W37:W41)</f>
        <v>18</v>
      </c>
      <c r="K82" s="17"/>
      <c r="L82" s="17"/>
      <c r="M82" s="25"/>
    </row>
    <row r="83" spans="1:13">
      <c r="A83" s="7" t="s">
        <v>12</v>
      </c>
      <c r="B83" s="13">
        <f>SUM(O42:O46)</f>
        <v>2</v>
      </c>
      <c r="C83" s="18"/>
      <c r="D83" s="18"/>
      <c r="E83" s="21"/>
      <c r="F83" s="13">
        <f>SUM(S42:S46)</f>
        <v>12</v>
      </c>
      <c r="G83" s="18"/>
      <c r="H83" s="18"/>
      <c r="I83" s="21"/>
      <c r="J83" s="13">
        <f>SUM(W42:W46)</f>
        <v>14</v>
      </c>
      <c r="K83" s="18"/>
      <c r="L83" s="18"/>
      <c r="M83" s="26"/>
    </row>
    <row r="84" spans="1:13">
      <c r="A84" s="6" t="s">
        <v>34</v>
      </c>
      <c r="B84" s="12">
        <f>SUM(O47:O51)</f>
        <v>3</v>
      </c>
      <c r="C84" s="17"/>
      <c r="D84" s="17"/>
      <c r="E84" s="20"/>
      <c r="F84" s="12">
        <f>SUM(S47:S51)</f>
        <v>7</v>
      </c>
      <c r="G84" s="17"/>
      <c r="H84" s="17"/>
      <c r="I84" s="20"/>
      <c r="J84" s="12">
        <f>SUM(W47:W51)</f>
        <v>10</v>
      </c>
      <c r="K84" s="17"/>
      <c r="L84" s="17"/>
      <c r="M84" s="25"/>
    </row>
    <row r="85" spans="1:13">
      <c r="A85" s="7" t="s">
        <v>45</v>
      </c>
      <c r="B85" s="13">
        <f>SUM(O52:O56)</f>
        <v>1</v>
      </c>
      <c r="C85" s="18"/>
      <c r="D85" s="18"/>
      <c r="E85" s="21"/>
      <c r="F85" s="13">
        <f>SUM(S52:S56)</f>
        <v>2</v>
      </c>
      <c r="G85" s="18"/>
      <c r="H85" s="18"/>
      <c r="I85" s="21"/>
      <c r="J85" s="13">
        <f>SUM(W52:W56)</f>
        <v>3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363</v>
      </c>
      <c r="C87" s="19"/>
      <c r="D87" s="19"/>
      <c r="E87" s="22"/>
      <c r="F87" s="14">
        <f>SUM(F66:F86)</f>
        <v>340</v>
      </c>
      <c r="G87" s="19"/>
      <c r="H87" s="19"/>
      <c r="I87" s="22"/>
      <c r="J87" s="14">
        <f>SUM(J66:J86)</f>
        <v>703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57</v>
      </c>
      <c r="C90" s="19"/>
      <c r="D90" s="19"/>
      <c r="E90" s="22"/>
      <c r="F90" s="14">
        <f>SUM(S22:S57)</f>
        <v>63</v>
      </c>
      <c r="G90" s="19"/>
      <c r="H90" s="19"/>
      <c r="I90" s="22"/>
      <c r="J90" s="14">
        <f>SUM(W22:W57)</f>
        <v>120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92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6</v>
      </c>
      <c r="C8" s="17"/>
      <c r="D8" s="17"/>
      <c r="E8" s="20"/>
      <c r="F8" s="12">
        <v>4</v>
      </c>
      <c r="G8" s="17"/>
      <c r="H8" s="17"/>
      <c r="I8" s="20"/>
      <c r="J8" s="12">
        <f t="shared" ref="J8:J58" si="0">SUM(B8,F8)</f>
        <v>10</v>
      </c>
      <c r="K8" s="17"/>
      <c r="L8" s="17"/>
      <c r="M8" s="20"/>
      <c r="N8" s="29">
        <v>51</v>
      </c>
      <c r="O8" s="13">
        <v>12</v>
      </c>
      <c r="P8" s="18"/>
      <c r="Q8" s="18"/>
      <c r="R8" s="21"/>
      <c r="S8" s="13">
        <v>11</v>
      </c>
      <c r="T8" s="18"/>
      <c r="U8" s="18"/>
      <c r="V8" s="21"/>
      <c r="W8" s="13">
        <f t="shared" ref="W8:W57" si="1">SUM(O8,S8)</f>
        <v>23</v>
      </c>
      <c r="X8" s="18"/>
      <c r="Y8" s="18"/>
      <c r="Z8" s="26"/>
    </row>
    <row r="9" spans="1:26">
      <c r="A9" s="7">
        <v>1</v>
      </c>
      <c r="B9" s="13">
        <v>5</v>
      </c>
      <c r="C9" s="18"/>
      <c r="D9" s="18"/>
      <c r="E9" s="21"/>
      <c r="F9" s="13">
        <v>11</v>
      </c>
      <c r="G9" s="18"/>
      <c r="H9" s="18"/>
      <c r="I9" s="21"/>
      <c r="J9" s="13">
        <f t="shared" si="0"/>
        <v>16</v>
      </c>
      <c r="K9" s="18"/>
      <c r="L9" s="18"/>
      <c r="M9" s="21"/>
      <c r="N9" s="30">
        <v>52</v>
      </c>
      <c r="O9" s="12">
        <v>21</v>
      </c>
      <c r="P9" s="17"/>
      <c r="Q9" s="17"/>
      <c r="R9" s="20"/>
      <c r="S9" s="12">
        <v>12</v>
      </c>
      <c r="T9" s="17"/>
      <c r="U9" s="17"/>
      <c r="V9" s="20"/>
      <c r="W9" s="12">
        <f t="shared" si="1"/>
        <v>33</v>
      </c>
      <c r="X9" s="17"/>
      <c r="Y9" s="17"/>
      <c r="Z9" s="25"/>
    </row>
    <row r="10" spans="1:26">
      <c r="A10" s="6">
        <v>2</v>
      </c>
      <c r="B10" s="12">
        <v>3</v>
      </c>
      <c r="C10" s="17"/>
      <c r="D10" s="17"/>
      <c r="E10" s="20"/>
      <c r="F10" s="12">
        <v>12</v>
      </c>
      <c r="G10" s="17"/>
      <c r="H10" s="17"/>
      <c r="I10" s="20"/>
      <c r="J10" s="12">
        <f t="shared" si="0"/>
        <v>15</v>
      </c>
      <c r="K10" s="17"/>
      <c r="L10" s="17"/>
      <c r="M10" s="20"/>
      <c r="N10" s="29">
        <v>53</v>
      </c>
      <c r="O10" s="13">
        <v>9</v>
      </c>
      <c r="P10" s="18"/>
      <c r="Q10" s="18"/>
      <c r="R10" s="21"/>
      <c r="S10" s="13">
        <v>11</v>
      </c>
      <c r="T10" s="18"/>
      <c r="U10" s="18"/>
      <c r="V10" s="21"/>
      <c r="W10" s="13">
        <f t="shared" si="1"/>
        <v>20</v>
      </c>
      <c r="X10" s="18"/>
      <c r="Y10" s="18"/>
      <c r="Z10" s="26"/>
    </row>
    <row r="11" spans="1:26">
      <c r="A11" s="7">
        <v>3</v>
      </c>
      <c r="B11" s="13">
        <v>11</v>
      </c>
      <c r="C11" s="18"/>
      <c r="D11" s="18"/>
      <c r="E11" s="21"/>
      <c r="F11" s="13">
        <v>7</v>
      </c>
      <c r="G11" s="18"/>
      <c r="H11" s="18"/>
      <c r="I11" s="21"/>
      <c r="J11" s="13">
        <f t="shared" si="0"/>
        <v>18</v>
      </c>
      <c r="K11" s="18"/>
      <c r="L11" s="18"/>
      <c r="M11" s="21"/>
      <c r="N11" s="30">
        <v>54</v>
      </c>
      <c r="O11" s="12">
        <v>9</v>
      </c>
      <c r="P11" s="17"/>
      <c r="Q11" s="17"/>
      <c r="R11" s="20"/>
      <c r="S11" s="12">
        <v>12</v>
      </c>
      <c r="T11" s="17"/>
      <c r="U11" s="17"/>
      <c r="V11" s="20"/>
      <c r="W11" s="12">
        <f t="shared" si="1"/>
        <v>21</v>
      </c>
      <c r="X11" s="17"/>
      <c r="Y11" s="17"/>
      <c r="Z11" s="25"/>
    </row>
    <row r="12" spans="1:26">
      <c r="A12" s="6">
        <v>4</v>
      </c>
      <c r="B12" s="12">
        <v>7</v>
      </c>
      <c r="C12" s="17"/>
      <c r="D12" s="17"/>
      <c r="E12" s="20"/>
      <c r="F12" s="12">
        <v>2</v>
      </c>
      <c r="G12" s="17"/>
      <c r="H12" s="17"/>
      <c r="I12" s="20"/>
      <c r="J12" s="12">
        <f t="shared" si="0"/>
        <v>9</v>
      </c>
      <c r="K12" s="17"/>
      <c r="L12" s="17"/>
      <c r="M12" s="20"/>
      <c r="N12" s="29">
        <v>55</v>
      </c>
      <c r="O12" s="13">
        <v>8</v>
      </c>
      <c r="P12" s="18"/>
      <c r="Q12" s="18"/>
      <c r="R12" s="21"/>
      <c r="S12" s="13">
        <v>5</v>
      </c>
      <c r="T12" s="18"/>
      <c r="U12" s="18"/>
      <c r="V12" s="21"/>
      <c r="W12" s="13">
        <f t="shared" si="1"/>
        <v>13</v>
      </c>
      <c r="X12" s="18"/>
      <c r="Y12" s="18"/>
      <c r="Z12" s="26"/>
    </row>
    <row r="13" spans="1:26">
      <c r="A13" s="7">
        <v>5</v>
      </c>
      <c r="B13" s="13">
        <v>8</v>
      </c>
      <c r="C13" s="18"/>
      <c r="D13" s="18"/>
      <c r="E13" s="21"/>
      <c r="F13" s="13">
        <v>8</v>
      </c>
      <c r="G13" s="18"/>
      <c r="H13" s="18"/>
      <c r="I13" s="21"/>
      <c r="J13" s="13">
        <f t="shared" si="0"/>
        <v>16</v>
      </c>
      <c r="K13" s="18"/>
      <c r="L13" s="18"/>
      <c r="M13" s="21"/>
      <c r="N13" s="30">
        <v>56</v>
      </c>
      <c r="O13" s="12">
        <v>11</v>
      </c>
      <c r="P13" s="17"/>
      <c r="Q13" s="17"/>
      <c r="R13" s="20"/>
      <c r="S13" s="12">
        <v>11</v>
      </c>
      <c r="T13" s="17"/>
      <c r="U13" s="17"/>
      <c r="V13" s="20"/>
      <c r="W13" s="12">
        <f t="shared" si="1"/>
        <v>22</v>
      </c>
      <c r="X13" s="17"/>
      <c r="Y13" s="17"/>
      <c r="Z13" s="25"/>
    </row>
    <row r="14" spans="1:26">
      <c r="A14" s="6">
        <v>6</v>
      </c>
      <c r="B14" s="12">
        <v>15</v>
      </c>
      <c r="C14" s="17"/>
      <c r="D14" s="17"/>
      <c r="E14" s="20"/>
      <c r="F14" s="12">
        <v>9</v>
      </c>
      <c r="G14" s="17"/>
      <c r="H14" s="17"/>
      <c r="I14" s="20"/>
      <c r="J14" s="12">
        <f t="shared" si="0"/>
        <v>24</v>
      </c>
      <c r="K14" s="17"/>
      <c r="L14" s="17"/>
      <c r="M14" s="20"/>
      <c r="N14" s="29">
        <v>57</v>
      </c>
      <c r="O14" s="13">
        <v>10</v>
      </c>
      <c r="P14" s="18"/>
      <c r="Q14" s="18"/>
      <c r="R14" s="21"/>
      <c r="S14" s="13">
        <v>7</v>
      </c>
      <c r="T14" s="18"/>
      <c r="U14" s="18"/>
      <c r="V14" s="21"/>
      <c r="W14" s="13">
        <f t="shared" si="1"/>
        <v>17</v>
      </c>
      <c r="X14" s="18"/>
      <c r="Y14" s="18"/>
      <c r="Z14" s="26"/>
    </row>
    <row r="15" spans="1:26">
      <c r="A15" s="7">
        <v>7</v>
      </c>
      <c r="B15" s="13">
        <v>7</v>
      </c>
      <c r="C15" s="18"/>
      <c r="D15" s="18"/>
      <c r="E15" s="21"/>
      <c r="F15" s="13">
        <v>13</v>
      </c>
      <c r="G15" s="18"/>
      <c r="H15" s="18"/>
      <c r="I15" s="21"/>
      <c r="J15" s="13">
        <f t="shared" si="0"/>
        <v>20</v>
      </c>
      <c r="K15" s="18"/>
      <c r="L15" s="18"/>
      <c r="M15" s="21"/>
      <c r="N15" s="30">
        <v>58</v>
      </c>
      <c r="O15" s="12">
        <v>7</v>
      </c>
      <c r="P15" s="17"/>
      <c r="Q15" s="17"/>
      <c r="R15" s="20"/>
      <c r="S15" s="12">
        <v>12</v>
      </c>
      <c r="T15" s="17"/>
      <c r="U15" s="17"/>
      <c r="V15" s="20"/>
      <c r="W15" s="12">
        <f t="shared" si="1"/>
        <v>19</v>
      </c>
      <c r="X15" s="17"/>
      <c r="Y15" s="17"/>
      <c r="Z15" s="25"/>
    </row>
    <row r="16" spans="1:26">
      <c r="A16" s="6">
        <v>8</v>
      </c>
      <c r="B16" s="12">
        <v>12</v>
      </c>
      <c r="C16" s="17"/>
      <c r="D16" s="17"/>
      <c r="E16" s="20"/>
      <c r="F16" s="12">
        <v>9</v>
      </c>
      <c r="G16" s="17"/>
      <c r="H16" s="17"/>
      <c r="I16" s="20"/>
      <c r="J16" s="12">
        <f t="shared" si="0"/>
        <v>21</v>
      </c>
      <c r="K16" s="17"/>
      <c r="L16" s="17"/>
      <c r="M16" s="20"/>
      <c r="N16" s="29">
        <v>59</v>
      </c>
      <c r="O16" s="13">
        <v>9</v>
      </c>
      <c r="P16" s="18"/>
      <c r="Q16" s="18"/>
      <c r="R16" s="21"/>
      <c r="S16" s="13">
        <v>5</v>
      </c>
      <c r="T16" s="18"/>
      <c r="U16" s="18"/>
      <c r="V16" s="21"/>
      <c r="W16" s="13">
        <f t="shared" si="1"/>
        <v>14</v>
      </c>
      <c r="X16" s="18"/>
      <c r="Y16" s="18"/>
      <c r="Z16" s="26"/>
    </row>
    <row r="17" spans="1:26">
      <c r="A17" s="7">
        <v>9</v>
      </c>
      <c r="B17" s="13">
        <v>14</v>
      </c>
      <c r="C17" s="18"/>
      <c r="D17" s="18"/>
      <c r="E17" s="21"/>
      <c r="F17" s="13">
        <v>9</v>
      </c>
      <c r="G17" s="18"/>
      <c r="H17" s="18"/>
      <c r="I17" s="21"/>
      <c r="J17" s="13">
        <f t="shared" si="0"/>
        <v>23</v>
      </c>
      <c r="K17" s="18"/>
      <c r="L17" s="18"/>
      <c r="M17" s="21"/>
      <c r="N17" s="30">
        <v>60</v>
      </c>
      <c r="O17" s="12">
        <v>15</v>
      </c>
      <c r="P17" s="17"/>
      <c r="Q17" s="17"/>
      <c r="R17" s="20"/>
      <c r="S17" s="12">
        <v>9</v>
      </c>
      <c r="T17" s="17"/>
      <c r="U17" s="17"/>
      <c r="V17" s="20"/>
      <c r="W17" s="12">
        <f t="shared" si="1"/>
        <v>24</v>
      </c>
      <c r="X17" s="17"/>
      <c r="Y17" s="17"/>
      <c r="Z17" s="25"/>
    </row>
    <row r="18" spans="1:26">
      <c r="A18" s="6">
        <v>10</v>
      </c>
      <c r="B18" s="12">
        <v>15</v>
      </c>
      <c r="C18" s="17"/>
      <c r="D18" s="17"/>
      <c r="E18" s="20"/>
      <c r="F18" s="12">
        <v>14</v>
      </c>
      <c r="G18" s="17"/>
      <c r="H18" s="17"/>
      <c r="I18" s="20"/>
      <c r="J18" s="12">
        <f t="shared" si="0"/>
        <v>29</v>
      </c>
      <c r="K18" s="17"/>
      <c r="L18" s="17"/>
      <c r="M18" s="20"/>
      <c r="N18" s="29">
        <v>61</v>
      </c>
      <c r="O18" s="13">
        <v>10</v>
      </c>
      <c r="P18" s="18"/>
      <c r="Q18" s="18"/>
      <c r="R18" s="21"/>
      <c r="S18" s="13">
        <v>7</v>
      </c>
      <c r="T18" s="18"/>
      <c r="U18" s="18"/>
      <c r="V18" s="21"/>
      <c r="W18" s="13">
        <f t="shared" si="1"/>
        <v>17</v>
      </c>
      <c r="X18" s="18"/>
      <c r="Y18" s="18"/>
      <c r="Z18" s="26"/>
    </row>
    <row r="19" spans="1:26">
      <c r="A19" s="7">
        <v>11</v>
      </c>
      <c r="B19" s="13">
        <v>12</v>
      </c>
      <c r="C19" s="18"/>
      <c r="D19" s="18"/>
      <c r="E19" s="21"/>
      <c r="F19" s="13">
        <v>19</v>
      </c>
      <c r="G19" s="18"/>
      <c r="H19" s="18"/>
      <c r="I19" s="21"/>
      <c r="J19" s="13">
        <f t="shared" si="0"/>
        <v>31</v>
      </c>
      <c r="K19" s="18"/>
      <c r="L19" s="18"/>
      <c r="M19" s="21"/>
      <c r="N19" s="30">
        <v>62</v>
      </c>
      <c r="O19" s="12">
        <v>6</v>
      </c>
      <c r="P19" s="17"/>
      <c r="Q19" s="17"/>
      <c r="R19" s="20"/>
      <c r="S19" s="12">
        <v>13</v>
      </c>
      <c r="T19" s="17"/>
      <c r="U19" s="17"/>
      <c r="V19" s="20"/>
      <c r="W19" s="12">
        <f t="shared" si="1"/>
        <v>19</v>
      </c>
      <c r="X19" s="17"/>
      <c r="Y19" s="17"/>
      <c r="Z19" s="25"/>
    </row>
    <row r="20" spans="1:26">
      <c r="A20" s="6">
        <v>12</v>
      </c>
      <c r="B20" s="12">
        <v>22</v>
      </c>
      <c r="C20" s="17"/>
      <c r="D20" s="17"/>
      <c r="E20" s="20"/>
      <c r="F20" s="12">
        <v>11</v>
      </c>
      <c r="G20" s="17"/>
      <c r="H20" s="17"/>
      <c r="I20" s="20"/>
      <c r="J20" s="12">
        <f t="shared" si="0"/>
        <v>33</v>
      </c>
      <c r="K20" s="17"/>
      <c r="L20" s="17"/>
      <c r="M20" s="20"/>
      <c r="N20" s="29">
        <v>63</v>
      </c>
      <c r="O20" s="13">
        <v>12</v>
      </c>
      <c r="P20" s="18"/>
      <c r="Q20" s="18"/>
      <c r="R20" s="21"/>
      <c r="S20" s="13">
        <v>12</v>
      </c>
      <c r="T20" s="18"/>
      <c r="U20" s="18"/>
      <c r="V20" s="21"/>
      <c r="W20" s="13">
        <f t="shared" si="1"/>
        <v>24</v>
      </c>
      <c r="X20" s="18"/>
      <c r="Y20" s="18"/>
      <c r="Z20" s="26"/>
    </row>
    <row r="21" spans="1:26">
      <c r="A21" s="7">
        <v>13</v>
      </c>
      <c r="B21" s="13">
        <v>12</v>
      </c>
      <c r="C21" s="18"/>
      <c r="D21" s="18"/>
      <c r="E21" s="21"/>
      <c r="F21" s="13">
        <v>12</v>
      </c>
      <c r="G21" s="18"/>
      <c r="H21" s="18"/>
      <c r="I21" s="21"/>
      <c r="J21" s="13">
        <f t="shared" si="0"/>
        <v>24</v>
      </c>
      <c r="K21" s="18"/>
      <c r="L21" s="18"/>
      <c r="M21" s="21"/>
      <c r="N21" s="30">
        <v>64</v>
      </c>
      <c r="O21" s="12">
        <v>7</v>
      </c>
      <c r="P21" s="17"/>
      <c r="Q21" s="17"/>
      <c r="R21" s="20"/>
      <c r="S21" s="12">
        <v>15</v>
      </c>
      <c r="T21" s="17"/>
      <c r="U21" s="17"/>
      <c r="V21" s="20"/>
      <c r="W21" s="12">
        <f t="shared" si="1"/>
        <v>22</v>
      </c>
      <c r="X21" s="17"/>
      <c r="Y21" s="17"/>
      <c r="Z21" s="25"/>
    </row>
    <row r="22" spans="1:26">
      <c r="A22" s="6">
        <v>14</v>
      </c>
      <c r="B22" s="12">
        <v>29</v>
      </c>
      <c r="C22" s="17"/>
      <c r="D22" s="17"/>
      <c r="E22" s="20"/>
      <c r="F22" s="12">
        <v>11</v>
      </c>
      <c r="G22" s="17"/>
      <c r="H22" s="17"/>
      <c r="I22" s="20"/>
      <c r="J22" s="12">
        <f t="shared" si="0"/>
        <v>40</v>
      </c>
      <c r="K22" s="17"/>
      <c r="L22" s="17"/>
      <c r="M22" s="20"/>
      <c r="N22" s="29">
        <v>65</v>
      </c>
      <c r="O22" s="13">
        <v>11</v>
      </c>
      <c r="P22" s="18"/>
      <c r="Q22" s="18"/>
      <c r="R22" s="21"/>
      <c r="S22" s="13">
        <v>6</v>
      </c>
      <c r="T22" s="18"/>
      <c r="U22" s="18"/>
      <c r="V22" s="21"/>
      <c r="W22" s="13">
        <f t="shared" si="1"/>
        <v>17</v>
      </c>
      <c r="X22" s="18"/>
      <c r="Y22" s="18"/>
      <c r="Z22" s="26"/>
    </row>
    <row r="23" spans="1:26">
      <c r="A23" s="7">
        <v>15</v>
      </c>
      <c r="B23" s="13">
        <v>11</v>
      </c>
      <c r="C23" s="18"/>
      <c r="D23" s="18"/>
      <c r="E23" s="21"/>
      <c r="F23" s="13">
        <v>18</v>
      </c>
      <c r="G23" s="18"/>
      <c r="H23" s="18"/>
      <c r="I23" s="21"/>
      <c r="J23" s="13">
        <f t="shared" si="0"/>
        <v>29</v>
      </c>
      <c r="K23" s="18"/>
      <c r="L23" s="18"/>
      <c r="M23" s="21"/>
      <c r="N23" s="30">
        <v>66</v>
      </c>
      <c r="O23" s="12">
        <v>4</v>
      </c>
      <c r="P23" s="17"/>
      <c r="Q23" s="17"/>
      <c r="R23" s="20"/>
      <c r="S23" s="12">
        <v>11</v>
      </c>
      <c r="T23" s="17"/>
      <c r="U23" s="17"/>
      <c r="V23" s="20"/>
      <c r="W23" s="12">
        <f t="shared" si="1"/>
        <v>15</v>
      </c>
      <c r="X23" s="17"/>
      <c r="Y23" s="17"/>
      <c r="Z23" s="25"/>
    </row>
    <row r="24" spans="1:26">
      <c r="A24" s="6">
        <v>16</v>
      </c>
      <c r="B24" s="12">
        <v>6</v>
      </c>
      <c r="C24" s="17"/>
      <c r="D24" s="17"/>
      <c r="E24" s="20"/>
      <c r="F24" s="12">
        <v>14</v>
      </c>
      <c r="G24" s="17"/>
      <c r="H24" s="17"/>
      <c r="I24" s="20"/>
      <c r="J24" s="12">
        <f t="shared" si="0"/>
        <v>20</v>
      </c>
      <c r="K24" s="17"/>
      <c r="L24" s="17"/>
      <c r="M24" s="20"/>
      <c r="N24" s="29">
        <v>67</v>
      </c>
      <c r="O24" s="13">
        <v>8</v>
      </c>
      <c r="P24" s="18"/>
      <c r="Q24" s="18"/>
      <c r="R24" s="21"/>
      <c r="S24" s="13">
        <v>11</v>
      </c>
      <c r="T24" s="18"/>
      <c r="U24" s="18"/>
      <c r="V24" s="21"/>
      <c r="W24" s="13">
        <f t="shared" si="1"/>
        <v>19</v>
      </c>
      <c r="X24" s="18"/>
      <c r="Y24" s="18"/>
      <c r="Z24" s="26"/>
    </row>
    <row r="25" spans="1:26">
      <c r="A25" s="7">
        <v>17</v>
      </c>
      <c r="B25" s="13">
        <v>13</v>
      </c>
      <c r="C25" s="18"/>
      <c r="D25" s="18"/>
      <c r="E25" s="21"/>
      <c r="F25" s="13">
        <v>9</v>
      </c>
      <c r="G25" s="18"/>
      <c r="H25" s="18"/>
      <c r="I25" s="21"/>
      <c r="J25" s="13">
        <f t="shared" si="0"/>
        <v>22</v>
      </c>
      <c r="K25" s="18"/>
      <c r="L25" s="18"/>
      <c r="M25" s="21"/>
      <c r="N25" s="30">
        <v>68</v>
      </c>
      <c r="O25" s="12">
        <v>17</v>
      </c>
      <c r="P25" s="17"/>
      <c r="Q25" s="17"/>
      <c r="R25" s="20"/>
      <c r="S25" s="12">
        <v>13</v>
      </c>
      <c r="T25" s="17"/>
      <c r="U25" s="17"/>
      <c r="V25" s="20"/>
      <c r="W25" s="12">
        <f t="shared" si="1"/>
        <v>30</v>
      </c>
      <c r="X25" s="17"/>
      <c r="Y25" s="17"/>
      <c r="Z25" s="25"/>
    </row>
    <row r="26" spans="1:26">
      <c r="A26" s="6">
        <v>18</v>
      </c>
      <c r="B26" s="12">
        <v>7</v>
      </c>
      <c r="C26" s="17"/>
      <c r="D26" s="17"/>
      <c r="E26" s="20"/>
      <c r="F26" s="12">
        <v>8</v>
      </c>
      <c r="G26" s="17"/>
      <c r="H26" s="17"/>
      <c r="I26" s="20"/>
      <c r="J26" s="12">
        <f t="shared" si="0"/>
        <v>15</v>
      </c>
      <c r="K26" s="17"/>
      <c r="L26" s="17"/>
      <c r="M26" s="20"/>
      <c r="N26" s="29">
        <v>69</v>
      </c>
      <c r="O26" s="13">
        <v>12</v>
      </c>
      <c r="P26" s="18"/>
      <c r="Q26" s="18"/>
      <c r="R26" s="21"/>
      <c r="S26" s="13">
        <v>8</v>
      </c>
      <c r="T26" s="18"/>
      <c r="U26" s="18"/>
      <c r="V26" s="21"/>
      <c r="W26" s="13">
        <f t="shared" si="1"/>
        <v>20</v>
      </c>
      <c r="X26" s="18"/>
      <c r="Y26" s="18"/>
      <c r="Z26" s="26"/>
    </row>
    <row r="27" spans="1:26">
      <c r="A27" s="7">
        <v>19</v>
      </c>
      <c r="B27" s="13">
        <v>6</v>
      </c>
      <c r="C27" s="18"/>
      <c r="D27" s="18"/>
      <c r="E27" s="21"/>
      <c r="F27" s="13">
        <v>6</v>
      </c>
      <c r="G27" s="18"/>
      <c r="H27" s="18"/>
      <c r="I27" s="21"/>
      <c r="J27" s="13">
        <f t="shared" si="0"/>
        <v>12</v>
      </c>
      <c r="K27" s="18"/>
      <c r="L27" s="18"/>
      <c r="M27" s="21"/>
      <c r="N27" s="30">
        <v>70</v>
      </c>
      <c r="O27" s="12">
        <v>16</v>
      </c>
      <c r="P27" s="17"/>
      <c r="Q27" s="17"/>
      <c r="R27" s="20"/>
      <c r="S27" s="12">
        <v>11</v>
      </c>
      <c r="T27" s="17"/>
      <c r="U27" s="17"/>
      <c r="V27" s="20"/>
      <c r="W27" s="12">
        <f t="shared" si="1"/>
        <v>27</v>
      </c>
      <c r="X27" s="17"/>
      <c r="Y27" s="17"/>
      <c r="Z27" s="25"/>
    </row>
    <row r="28" spans="1:26">
      <c r="A28" s="6">
        <v>20</v>
      </c>
      <c r="B28" s="12">
        <v>8</v>
      </c>
      <c r="C28" s="17"/>
      <c r="D28" s="17"/>
      <c r="E28" s="20"/>
      <c r="F28" s="12">
        <v>13</v>
      </c>
      <c r="G28" s="17"/>
      <c r="H28" s="17"/>
      <c r="I28" s="20"/>
      <c r="J28" s="12">
        <f t="shared" si="0"/>
        <v>21</v>
      </c>
      <c r="K28" s="17"/>
      <c r="L28" s="17"/>
      <c r="M28" s="20"/>
      <c r="N28" s="29">
        <v>71</v>
      </c>
      <c r="O28" s="13">
        <v>14</v>
      </c>
      <c r="P28" s="18"/>
      <c r="Q28" s="18"/>
      <c r="R28" s="21"/>
      <c r="S28" s="13">
        <v>18</v>
      </c>
      <c r="T28" s="18"/>
      <c r="U28" s="18"/>
      <c r="V28" s="21"/>
      <c r="W28" s="13">
        <f t="shared" si="1"/>
        <v>32</v>
      </c>
      <c r="X28" s="18"/>
      <c r="Y28" s="18"/>
      <c r="Z28" s="26"/>
    </row>
    <row r="29" spans="1:26">
      <c r="A29" s="7">
        <v>21</v>
      </c>
      <c r="B29" s="13">
        <v>15</v>
      </c>
      <c r="C29" s="18"/>
      <c r="D29" s="18"/>
      <c r="E29" s="21"/>
      <c r="F29" s="13">
        <v>5</v>
      </c>
      <c r="G29" s="18"/>
      <c r="H29" s="18"/>
      <c r="I29" s="21"/>
      <c r="J29" s="13">
        <f t="shared" si="0"/>
        <v>20</v>
      </c>
      <c r="K29" s="18"/>
      <c r="L29" s="18"/>
      <c r="M29" s="21"/>
      <c r="N29" s="30">
        <v>72</v>
      </c>
      <c r="O29" s="12">
        <v>17</v>
      </c>
      <c r="P29" s="17"/>
      <c r="Q29" s="17"/>
      <c r="R29" s="20"/>
      <c r="S29" s="12">
        <v>12</v>
      </c>
      <c r="T29" s="17"/>
      <c r="U29" s="17"/>
      <c r="V29" s="20"/>
      <c r="W29" s="12">
        <f t="shared" si="1"/>
        <v>29</v>
      </c>
      <c r="X29" s="17"/>
      <c r="Y29" s="17"/>
      <c r="Z29" s="25"/>
    </row>
    <row r="30" spans="1:26">
      <c r="A30" s="6">
        <v>22</v>
      </c>
      <c r="B30" s="12">
        <v>5</v>
      </c>
      <c r="C30" s="17"/>
      <c r="D30" s="17"/>
      <c r="E30" s="20"/>
      <c r="F30" s="12">
        <v>7</v>
      </c>
      <c r="G30" s="17"/>
      <c r="H30" s="17"/>
      <c r="I30" s="20"/>
      <c r="J30" s="12">
        <f t="shared" si="0"/>
        <v>12</v>
      </c>
      <c r="K30" s="17"/>
      <c r="L30" s="17"/>
      <c r="M30" s="20"/>
      <c r="N30" s="29">
        <v>73</v>
      </c>
      <c r="O30" s="13">
        <v>14</v>
      </c>
      <c r="P30" s="18"/>
      <c r="Q30" s="18"/>
      <c r="R30" s="21"/>
      <c r="S30" s="13">
        <v>17</v>
      </c>
      <c r="T30" s="18"/>
      <c r="U30" s="18"/>
      <c r="V30" s="21"/>
      <c r="W30" s="13">
        <f t="shared" si="1"/>
        <v>31</v>
      </c>
      <c r="X30" s="18"/>
      <c r="Y30" s="18"/>
      <c r="Z30" s="26"/>
    </row>
    <row r="31" spans="1:26">
      <c r="A31" s="7">
        <v>23</v>
      </c>
      <c r="B31" s="13">
        <v>6</v>
      </c>
      <c r="C31" s="18"/>
      <c r="D31" s="18"/>
      <c r="E31" s="21"/>
      <c r="F31" s="13">
        <v>12</v>
      </c>
      <c r="G31" s="18"/>
      <c r="H31" s="18"/>
      <c r="I31" s="21"/>
      <c r="J31" s="13">
        <f t="shared" si="0"/>
        <v>18</v>
      </c>
      <c r="K31" s="18"/>
      <c r="L31" s="18"/>
      <c r="M31" s="21"/>
      <c r="N31" s="30">
        <v>74</v>
      </c>
      <c r="O31" s="12">
        <v>11</v>
      </c>
      <c r="P31" s="17"/>
      <c r="Q31" s="17"/>
      <c r="R31" s="20"/>
      <c r="S31" s="12">
        <v>15</v>
      </c>
      <c r="T31" s="17"/>
      <c r="U31" s="17"/>
      <c r="V31" s="20"/>
      <c r="W31" s="12">
        <f t="shared" si="1"/>
        <v>26</v>
      </c>
      <c r="X31" s="17"/>
      <c r="Y31" s="17"/>
      <c r="Z31" s="25"/>
    </row>
    <row r="32" spans="1:26">
      <c r="A32" s="6">
        <v>24</v>
      </c>
      <c r="B32" s="12">
        <v>9</v>
      </c>
      <c r="C32" s="17"/>
      <c r="D32" s="17"/>
      <c r="E32" s="20"/>
      <c r="F32" s="12">
        <v>4</v>
      </c>
      <c r="G32" s="17"/>
      <c r="H32" s="17"/>
      <c r="I32" s="20"/>
      <c r="J32" s="12">
        <f t="shared" si="0"/>
        <v>13</v>
      </c>
      <c r="K32" s="17"/>
      <c r="L32" s="17"/>
      <c r="M32" s="20"/>
      <c r="N32" s="29">
        <v>75</v>
      </c>
      <c r="O32" s="13">
        <v>14</v>
      </c>
      <c r="P32" s="18"/>
      <c r="Q32" s="18"/>
      <c r="R32" s="21"/>
      <c r="S32" s="13">
        <v>19</v>
      </c>
      <c r="T32" s="18"/>
      <c r="U32" s="18"/>
      <c r="V32" s="21"/>
      <c r="W32" s="13">
        <f t="shared" si="1"/>
        <v>33</v>
      </c>
      <c r="X32" s="18"/>
      <c r="Y32" s="18"/>
      <c r="Z32" s="26"/>
    </row>
    <row r="33" spans="1:26">
      <c r="A33" s="7">
        <v>25</v>
      </c>
      <c r="B33" s="13">
        <v>7</v>
      </c>
      <c r="C33" s="18"/>
      <c r="D33" s="18"/>
      <c r="E33" s="21"/>
      <c r="F33" s="13">
        <v>5</v>
      </c>
      <c r="G33" s="18"/>
      <c r="H33" s="18"/>
      <c r="I33" s="21"/>
      <c r="J33" s="13">
        <f t="shared" si="0"/>
        <v>12</v>
      </c>
      <c r="K33" s="18"/>
      <c r="L33" s="18"/>
      <c r="M33" s="21"/>
      <c r="N33" s="30">
        <v>76</v>
      </c>
      <c r="O33" s="12">
        <v>12</v>
      </c>
      <c r="P33" s="17"/>
      <c r="Q33" s="17"/>
      <c r="R33" s="20"/>
      <c r="S33" s="12">
        <v>12</v>
      </c>
      <c r="T33" s="17"/>
      <c r="U33" s="17"/>
      <c r="V33" s="20"/>
      <c r="W33" s="12">
        <f t="shared" si="1"/>
        <v>24</v>
      </c>
      <c r="X33" s="17"/>
      <c r="Y33" s="17"/>
      <c r="Z33" s="25"/>
    </row>
    <row r="34" spans="1:26">
      <c r="A34" s="6">
        <v>26</v>
      </c>
      <c r="B34" s="12">
        <v>5</v>
      </c>
      <c r="C34" s="17"/>
      <c r="D34" s="17"/>
      <c r="E34" s="20"/>
      <c r="F34" s="12">
        <v>5</v>
      </c>
      <c r="G34" s="17"/>
      <c r="H34" s="17"/>
      <c r="I34" s="20"/>
      <c r="J34" s="12">
        <f t="shared" si="0"/>
        <v>10</v>
      </c>
      <c r="K34" s="17"/>
      <c r="L34" s="17"/>
      <c r="M34" s="20"/>
      <c r="N34" s="29">
        <v>77</v>
      </c>
      <c r="O34" s="13">
        <v>25</v>
      </c>
      <c r="P34" s="18"/>
      <c r="Q34" s="18"/>
      <c r="R34" s="21"/>
      <c r="S34" s="13">
        <v>21</v>
      </c>
      <c r="T34" s="18"/>
      <c r="U34" s="18"/>
      <c r="V34" s="21"/>
      <c r="W34" s="13">
        <f t="shared" si="1"/>
        <v>46</v>
      </c>
      <c r="X34" s="18"/>
      <c r="Y34" s="18"/>
      <c r="Z34" s="26"/>
    </row>
    <row r="35" spans="1:26">
      <c r="A35" s="7">
        <v>27</v>
      </c>
      <c r="B35" s="13">
        <v>8</v>
      </c>
      <c r="C35" s="18"/>
      <c r="D35" s="18"/>
      <c r="E35" s="21"/>
      <c r="F35" s="13">
        <v>4</v>
      </c>
      <c r="G35" s="18"/>
      <c r="H35" s="18"/>
      <c r="I35" s="21"/>
      <c r="J35" s="13">
        <f t="shared" si="0"/>
        <v>12</v>
      </c>
      <c r="K35" s="18"/>
      <c r="L35" s="18"/>
      <c r="M35" s="21"/>
      <c r="N35" s="30">
        <v>78</v>
      </c>
      <c r="O35" s="12">
        <v>14</v>
      </c>
      <c r="P35" s="17"/>
      <c r="Q35" s="17"/>
      <c r="R35" s="20"/>
      <c r="S35" s="12">
        <v>16</v>
      </c>
      <c r="T35" s="17"/>
      <c r="U35" s="17"/>
      <c r="V35" s="20"/>
      <c r="W35" s="12">
        <f t="shared" si="1"/>
        <v>30</v>
      </c>
      <c r="X35" s="17"/>
      <c r="Y35" s="17"/>
      <c r="Z35" s="25"/>
    </row>
    <row r="36" spans="1:26">
      <c r="A36" s="6">
        <v>28</v>
      </c>
      <c r="B36" s="12">
        <v>6</v>
      </c>
      <c r="C36" s="17"/>
      <c r="D36" s="17"/>
      <c r="E36" s="20"/>
      <c r="F36" s="12">
        <v>3</v>
      </c>
      <c r="G36" s="17"/>
      <c r="H36" s="17"/>
      <c r="I36" s="20"/>
      <c r="J36" s="12">
        <f t="shared" si="0"/>
        <v>9</v>
      </c>
      <c r="K36" s="17"/>
      <c r="L36" s="17"/>
      <c r="M36" s="20"/>
      <c r="N36" s="29">
        <v>79</v>
      </c>
      <c r="O36" s="13">
        <v>2</v>
      </c>
      <c r="P36" s="18"/>
      <c r="Q36" s="18"/>
      <c r="R36" s="21"/>
      <c r="S36" s="13">
        <v>4</v>
      </c>
      <c r="T36" s="18"/>
      <c r="U36" s="18"/>
      <c r="V36" s="21"/>
      <c r="W36" s="13">
        <f t="shared" si="1"/>
        <v>6</v>
      </c>
      <c r="X36" s="18"/>
      <c r="Y36" s="18"/>
      <c r="Z36" s="26"/>
    </row>
    <row r="37" spans="1:26">
      <c r="A37" s="7">
        <v>29</v>
      </c>
      <c r="B37" s="13">
        <v>5</v>
      </c>
      <c r="C37" s="18"/>
      <c r="D37" s="18"/>
      <c r="E37" s="21"/>
      <c r="F37" s="13">
        <v>5</v>
      </c>
      <c r="G37" s="18"/>
      <c r="H37" s="18"/>
      <c r="I37" s="21"/>
      <c r="J37" s="13">
        <f t="shared" si="0"/>
        <v>10</v>
      </c>
      <c r="K37" s="18"/>
      <c r="L37" s="18"/>
      <c r="M37" s="21"/>
      <c r="N37" s="30">
        <v>80</v>
      </c>
      <c r="O37" s="12">
        <v>3</v>
      </c>
      <c r="P37" s="17"/>
      <c r="Q37" s="17"/>
      <c r="R37" s="20"/>
      <c r="S37" s="12">
        <v>4</v>
      </c>
      <c r="T37" s="17"/>
      <c r="U37" s="17"/>
      <c r="V37" s="20"/>
      <c r="W37" s="12">
        <f t="shared" si="1"/>
        <v>7</v>
      </c>
      <c r="X37" s="17"/>
      <c r="Y37" s="17"/>
      <c r="Z37" s="25"/>
    </row>
    <row r="38" spans="1:26">
      <c r="A38" s="6">
        <v>30</v>
      </c>
      <c r="B38" s="12">
        <v>11</v>
      </c>
      <c r="C38" s="17"/>
      <c r="D38" s="17"/>
      <c r="E38" s="20"/>
      <c r="F38" s="12">
        <v>7</v>
      </c>
      <c r="G38" s="17"/>
      <c r="H38" s="17"/>
      <c r="I38" s="20"/>
      <c r="J38" s="12">
        <f t="shared" si="0"/>
        <v>18</v>
      </c>
      <c r="K38" s="17"/>
      <c r="L38" s="17"/>
      <c r="M38" s="20"/>
      <c r="N38" s="29">
        <v>81</v>
      </c>
      <c r="O38" s="13">
        <v>5</v>
      </c>
      <c r="P38" s="18"/>
      <c r="Q38" s="18"/>
      <c r="R38" s="21"/>
      <c r="S38" s="13">
        <v>8</v>
      </c>
      <c r="T38" s="18"/>
      <c r="U38" s="18"/>
      <c r="V38" s="21"/>
      <c r="W38" s="13">
        <f t="shared" si="1"/>
        <v>13</v>
      </c>
      <c r="X38" s="18"/>
      <c r="Y38" s="18"/>
      <c r="Z38" s="26"/>
    </row>
    <row r="39" spans="1:26">
      <c r="A39" s="7">
        <v>31</v>
      </c>
      <c r="B39" s="13">
        <v>5</v>
      </c>
      <c r="C39" s="18"/>
      <c r="D39" s="18"/>
      <c r="E39" s="21"/>
      <c r="F39" s="13">
        <v>5</v>
      </c>
      <c r="G39" s="18"/>
      <c r="H39" s="18"/>
      <c r="I39" s="21"/>
      <c r="J39" s="13">
        <f t="shared" si="0"/>
        <v>10</v>
      </c>
      <c r="K39" s="18"/>
      <c r="L39" s="18"/>
      <c r="M39" s="21"/>
      <c r="N39" s="30">
        <v>82</v>
      </c>
      <c r="O39" s="12">
        <v>7</v>
      </c>
      <c r="P39" s="17"/>
      <c r="Q39" s="17"/>
      <c r="R39" s="20"/>
      <c r="S39" s="12">
        <v>7</v>
      </c>
      <c r="T39" s="17"/>
      <c r="U39" s="17"/>
      <c r="V39" s="20"/>
      <c r="W39" s="12">
        <f t="shared" si="1"/>
        <v>14</v>
      </c>
      <c r="X39" s="17"/>
      <c r="Y39" s="17"/>
      <c r="Z39" s="25"/>
    </row>
    <row r="40" spans="1:26">
      <c r="A40" s="6">
        <v>32</v>
      </c>
      <c r="B40" s="12">
        <v>9</v>
      </c>
      <c r="C40" s="17"/>
      <c r="D40" s="17"/>
      <c r="E40" s="20"/>
      <c r="F40" s="12">
        <v>12</v>
      </c>
      <c r="G40" s="17"/>
      <c r="H40" s="17"/>
      <c r="I40" s="20"/>
      <c r="J40" s="12">
        <f t="shared" si="0"/>
        <v>21</v>
      </c>
      <c r="K40" s="17"/>
      <c r="L40" s="17"/>
      <c r="M40" s="20"/>
      <c r="N40" s="29">
        <v>83</v>
      </c>
      <c r="O40" s="13">
        <v>6</v>
      </c>
      <c r="P40" s="18"/>
      <c r="Q40" s="18"/>
      <c r="R40" s="21"/>
      <c r="S40" s="13">
        <v>11</v>
      </c>
      <c r="T40" s="18"/>
      <c r="U40" s="18"/>
      <c r="V40" s="21"/>
      <c r="W40" s="13">
        <f t="shared" si="1"/>
        <v>17</v>
      </c>
      <c r="X40" s="18"/>
      <c r="Y40" s="18"/>
      <c r="Z40" s="26"/>
    </row>
    <row r="41" spans="1:26">
      <c r="A41" s="7">
        <v>33</v>
      </c>
      <c r="B41" s="13">
        <v>6</v>
      </c>
      <c r="C41" s="18"/>
      <c r="D41" s="18"/>
      <c r="E41" s="21"/>
      <c r="F41" s="13">
        <v>4</v>
      </c>
      <c r="G41" s="18"/>
      <c r="H41" s="18"/>
      <c r="I41" s="21"/>
      <c r="J41" s="13">
        <f t="shared" si="0"/>
        <v>10</v>
      </c>
      <c r="K41" s="18"/>
      <c r="L41" s="18"/>
      <c r="M41" s="21"/>
      <c r="N41" s="30">
        <v>84</v>
      </c>
      <c r="O41" s="12">
        <v>8</v>
      </c>
      <c r="P41" s="17"/>
      <c r="Q41" s="17"/>
      <c r="R41" s="20"/>
      <c r="S41" s="12">
        <v>7</v>
      </c>
      <c r="T41" s="17"/>
      <c r="U41" s="17"/>
      <c r="V41" s="20"/>
      <c r="W41" s="12">
        <f t="shared" si="1"/>
        <v>15</v>
      </c>
      <c r="X41" s="17"/>
      <c r="Y41" s="17"/>
      <c r="Z41" s="25"/>
    </row>
    <row r="42" spans="1:26">
      <c r="A42" s="6">
        <v>34</v>
      </c>
      <c r="B42" s="12">
        <v>9</v>
      </c>
      <c r="C42" s="17"/>
      <c r="D42" s="17"/>
      <c r="E42" s="20"/>
      <c r="F42" s="12">
        <v>8</v>
      </c>
      <c r="G42" s="17"/>
      <c r="H42" s="17"/>
      <c r="I42" s="20"/>
      <c r="J42" s="12">
        <f t="shared" si="0"/>
        <v>17</v>
      </c>
      <c r="K42" s="17"/>
      <c r="L42" s="17"/>
      <c r="M42" s="20"/>
      <c r="N42" s="29">
        <v>85</v>
      </c>
      <c r="O42" s="13">
        <v>5</v>
      </c>
      <c r="P42" s="18"/>
      <c r="Q42" s="18"/>
      <c r="R42" s="21"/>
      <c r="S42" s="13">
        <v>5</v>
      </c>
      <c r="T42" s="18"/>
      <c r="U42" s="18"/>
      <c r="V42" s="21"/>
      <c r="W42" s="13">
        <f t="shared" si="1"/>
        <v>10</v>
      </c>
      <c r="X42" s="18"/>
      <c r="Y42" s="18"/>
      <c r="Z42" s="26"/>
    </row>
    <row r="43" spans="1:26">
      <c r="A43" s="7">
        <v>35</v>
      </c>
      <c r="B43" s="13">
        <v>10</v>
      </c>
      <c r="C43" s="18"/>
      <c r="D43" s="18"/>
      <c r="E43" s="21"/>
      <c r="F43" s="13">
        <v>8</v>
      </c>
      <c r="G43" s="18"/>
      <c r="H43" s="18"/>
      <c r="I43" s="21"/>
      <c r="J43" s="13">
        <f t="shared" si="0"/>
        <v>18</v>
      </c>
      <c r="K43" s="18"/>
      <c r="L43" s="18"/>
      <c r="M43" s="21"/>
      <c r="N43" s="30">
        <v>86</v>
      </c>
      <c r="O43" s="12">
        <v>5</v>
      </c>
      <c r="P43" s="17"/>
      <c r="Q43" s="17"/>
      <c r="R43" s="20"/>
      <c r="S43" s="12">
        <v>7</v>
      </c>
      <c r="T43" s="17"/>
      <c r="U43" s="17"/>
      <c r="V43" s="20"/>
      <c r="W43" s="12">
        <f t="shared" si="1"/>
        <v>12</v>
      </c>
      <c r="X43" s="17"/>
      <c r="Y43" s="17"/>
      <c r="Z43" s="25"/>
    </row>
    <row r="44" spans="1:26">
      <c r="A44" s="6">
        <v>36</v>
      </c>
      <c r="B44" s="12">
        <v>9</v>
      </c>
      <c r="C44" s="17"/>
      <c r="D44" s="17"/>
      <c r="E44" s="20"/>
      <c r="F44" s="12">
        <v>11</v>
      </c>
      <c r="G44" s="17"/>
      <c r="H44" s="17"/>
      <c r="I44" s="20"/>
      <c r="J44" s="12">
        <f t="shared" si="0"/>
        <v>20</v>
      </c>
      <c r="K44" s="17"/>
      <c r="L44" s="17"/>
      <c r="M44" s="20"/>
      <c r="N44" s="29">
        <v>87</v>
      </c>
      <c r="O44" s="13">
        <v>5</v>
      </c>
      <c r="P44" s="18"/>
      <c r="Q44" s="18"/>
      <c r="R44" s="21"/>
      <c r="S44" s="13">
        <v>7</v>
      </c>
      <c r="T44" s="18"/>
      <c r="U44" s="18"/>
      <c r="V44" s="21"/>
      <c r="W44" s="13">
        <f t="shared" si="1"/>
        <v>12</v>
      </c>
      <c r="X44" s="18"/>
      <c r="Y44" s="18"/>
      <c r="Z44" s="26"/>
    </row>
    <row r="45" spans="1:26">
      <c r="A45" s="7">
        <v>37</v>
      </c>
      <c r="B45" s="13">
        <v>13</v>
      </c>
      <c r="C45" s="18"/>
      <c r="D45" s="18"/>
      <c r="E45" s="21"/>
      <c r="F45" s="13">
        <v>12</v>
      </c>
      <c r="G45" s="18"/>
      <c r="H45" s="18"/>
      <c r="I45" s="21"/>
      <c r="J45" s="13">
        <f t="shared" si="0"/>
        <v>25</v>
      </c>
      <c r="K45" s="18"/>
      <c r="L45" s="18"/>
      <c r="M45" s="21"/>
      <c r="N45" s="30">
        <v>88</v>
      </c>
      <c r="O45" s="12">
        <v>7</v>
      </c>
      <c r="P45" s="17"/>
      <c r="Q45" s="17"/>
      <c r="R45" s="20"/>
      <c r="S45" s="12">
        <v>10</v>
      </c>
      <c r="T45" s="17"/>
      <c r="U45" s="17"/>
      <c r="V45" s="20"/>
      <c r="W45" s="12">
        <f t="shared" si="1"/>
        <v>17</v>
      </c>
      <c r="X45" s="17"/>
      <c r="Y45" s="17"/>
      <c r="Z45" s="25"/>
    </row>
    <row r="46" spans="1:26">
      <c r="A46" s="6">
        <v>38</v>
      </c>
      <c r="B46" s="12">
        <v>15</v>
      </c>
      <c r="C46" s="17"/>
      <c r="D46" s="17"/>
      <c r="E46" s="20"/>
      <c r="F46" s="12">
        <v>7</v>
      </c>
      <c r="G46" s="17"/>
      <c r="H46" s="17"/>
      <c r="I46" s="20"/>
      <c r="J46" s="12">
        <f t="shared" si="0"/>
        <v>22</v>
      </c>
      <c r="K46" s="17"/>
      <c r="L46" s="17"/>
      <c r="M46" s="20"/>
      <c r="N46" s="29">
        <v>89</v>
      </c>
      <c r="O46" s="13">
        <v>4</v>
      </c>
      <c r="P46" s="18"/>
      <c r="Q46" s="18"/>
      <c r="R46" s="21"/>
      <c r="S46" s="13">
        <v>10</v>
      </c>
      <c r="T46" s="18"/>
      <c r="U46" s="18"/>
      <c r="V46" s="21"/>
      <c r="W46" s="13">
        <f t="shared" si="1"/>
        <v>14</v>
      </c>
      <c r="X46" s="18"/>
      <c r="Y46" s="18"/>
      <c r="Z46" s="26"/>
    </row>
    <row r="47" spans="1:26">
      <c r="A47" s="7">
        <v>39</v>
      </c>
      <c r="B47" s="13">
        <v>7</v>
      </c>
      <c r="C47" s="18"/>
      <c r="D47" s="18"/>
      <c r="E47" s="21"/>
      <c r="F47" s="13">
        <v>10</v>
      </c>
      <c r="G47" s="18"/>
      <c r="H47" s="18"/>
      <c r="I47" s="21"/>
      <c r="J47" s="13">
        <f t="shared" si="0"/>
        <v>17</v>
      </c>
      <c r="K47" s="18"/>
      <c r="L47" s="18"/>
      <c r="M47" s="21"/>
      <c r="N47" s="30">
        <v>90</v>
      </c>
      <c r="O47" s="12">
        <v>2</v>
      </c>
      <c r="P47" s="17"/>
      <c r="Q47" s="17"/>
      <c r="R47" s="20"/>
      <c r="S47" s="12">
        <v>8</v>
      </c>
      <c r="T47" s="17"/>
      <c r="U47" s="17"/>
      <c r="V47" s="20"/>
      <c r="W47" s="12">
        <f t="shared" si="1"/>
        <v>10</v>
      </c>
      <c r="X47" s="17"/>
      <c r="Y47" s="17"/>
      <c r="Z47" s="25"/>
    </row>
    <row r="48" spans="1:26">
      <c r="A48" s="6">
        <v>40</v>
      </c>
      <c r="B48" s="12">
        <v>16</v>
      </c>
      <c r="C48" s="17"/>
      <c r="D48" s="17"/>
      <c r="E48" s="20"/>
      <c r="F48" s="12">
        <v>9</v>
      </c>
      <c r="G48" s="17"/>
      <c r="H48" s="17"/>
      <c r="I48" s="20"/>
      <c r="J48" s="12">
        <f t="shared" si="0"/>
        <v>25</v>
      </c>
      <c r="K48" s="17"/>
      <c r="L48" s="17"/>
      <c r="M48" s="20"/>
      <c r="N48" s="29">
        <v>91</v>
      </c>
      <c r="O48" s="13">
        <v>1</v>
      </c>
      <c r="P48" s="18"/>
      <c r="Q48" s="18"/>
      <c r="R48" s="21"/>
      <c r="S48" s="13">
        <v>7</v>
      </c>
      <c r="T48" s="18"/>
      <c r="U48" s="18"/>
      <c r="V48" s="21"/>
      <c r="W48" s="13">
        <f t="shared" si="1"/>
        <v>8</v>
      </c>
      <c r="X48" s="18"/>
      <c r="Y48" s="18"/>
      <c r="Z48" s="26"/>
    </row>
    <row r="49" spans="1:26">
      <c r="A49" s="7">
        <v>41</v>
      </c>
      <c r="B49" s="13">
        <v>12</v>
      </c>
      <c r="C49" s="18"/>
      <c r="D49" s="18"/>
      <c r="E49" s="21"/>
      <c r="F49" s="13">
        <v>12</v>
      </c>
      <c r="G49" s="18"/>
      <c r="H49" s="18"/>
      <c r="I49" s="21"/>
      <c r="J49" s="13">
        <f t="shared" si="0"/>
        <v>24</v>
      </c>
      <c r="K49" s="18"/>
      <c r="L49" s="18"/>
      <c r="M49" s="21"/>
      <c r="N49" s="30">
        <v>92</v>
      </c>
      <c r="O49" s="12">
        <v>3</v>
      </c>
      <c r="P49" s="17"/>
      <c r="Q49" s="17"/>
      <c r="R49" s="20"/>
      <c r="S49" s="12">
        <v>11</v>
      </c>
      <c r="T49" s="17"/>
      <c r="U49" s="17"/>
      <c r="V49" s="20"/>
      <c r="W49" s="12">
        <f t="shared" si="1"/>
        <v>14</v>
      </c>
      <c r="X49" s="17"/>
      <c r="Y49" s="17"/>
      <c r="Z49" s="25"/>
    </row>
    <row r="50" spans="1:26">
      <c r="A50" s="6">
        <v>42</v>
      </c>
      <c r="B50" s="12">
        <v>9</v>
      </c>
      <c r="C50" s="17"/>
      <c r="D50" s="17"/>
      <c r="E50" s="20"/>
      <c r="F50" s="12">
        <v>16</v>
      </c>
      <c r="G50" s="17"/>
      <c r="H50" s="17"/>
      <c r="I50" s="20"/>
      <c r="J50" s="12">
        <f t="shared" si="0"/>
        <v>25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v>2</v>
      </c>
      <c r="T50" s="18"/>
      <c r="U50" s="18"/>
      <c r="V50" s="21"/>
      <c r="W50" s="13">
        <f t="shared" si="1"/>
        <v>3</v>
      </c>
      <c r="X50" s="18"/>
      <c r="Y50" s="18"/>
      <c r="Z50" s="26"/>
    </row>
    <row r="51" spans="1:26">
      <c r="A51" s="7">
        <v>43</v>
      </c>
      <c r="B51" s="13">
        <v>22</v>
      </c>
      <c r="C51" s="18"/>
      <c r="D51" s="18"/>
      <c r="E51" s="21"/>
      <c r="F51" s="13">
        <v>14</v>
      </c>
      <c r="G51" s="18"/>
      <c r="H51" s="18"/>
      <c r="I51" s="21"/>
      <c r="J51" s="13">
        <f t="shared" si="0"/>
        <v>36</v>
      </c>
      <c r="K51" s="18"/>
      <c r="L51" s="18"/>
      <c r="M51" s="21"/>
      <c r="N51" s="30">
        <v>94</v>
      </c>
      <c r="O51" s="12">
        <v>1</v>
      </c>
      <c r="P51" s="17"/>
      <c r="Q51" s="17"/>
      <c r="R51" s="20"/>
      <c r="S51" s="12">
        <v>3</v>
      </c>
      <c r="T51" s="17"/>
      <c r="U51" s="17"/>
      <c r="V51" s="20"/>
      <c r="W51" s="12">
        <f t="shared" si="1"/>
        <v>4</v>
      </c>
      <c r="X51" s="17"/>
      <c r="Y51" s="17"/>
      <c r="Z51" s="25"/>
    </row>
    <row r="52" spans="1:26">
      <c r="A52" s="6">
        <v>44</v>
      </c>
      <c r="B52" s="12">
        <v>12</v>
      </c>
      <c r="C52" s="17"/>
      <c r="D52" s="17"/>
      <c r="E52" s="20"/>
      <c r="F52" s="12">
        <v>14</v>
      </c>
      <c r="G52" s="17"/>
      <c r="H52" s="17"/>
      <c r="I52" s="20"/>
      <c r="J52" s="12">
        <f t="shared" si="0"/>
        <v>26</v>
      </c>
      <c r="K52" s="17"/>
      <c r="L52" s="17"/>
      <c r="M52" s="20"/>
      <c r="N52" s="29">
        <v>95</v>
      </c>
      <c r="O52" s="13">
        <v>1</v>
      </c>
      <c r="P52" s="18"/>
      <c r="Q52" s="18"/>
      <c r="R52" s="21"/>
      <c r="S52" s="13">
        <v>2</v>
      </c>
      <c r="T52" s="18"/>
      <c r="U52" s="18"/>
      <c r="V52" s="21"/>
      <c r="W52" s="13">
        <f t="shared" si="1"/>
        <v>3</v>
      </c>
      <c r="X52" s="18"/>
      <c r="Y52" s="18"/>
      <c r="Z52" s="26"/>
    </row>
    <row r="53" spans="1:26">
      <c r="A53" s="7">
        <v>45</v>
      </c>
      <c r="B53" s="13">
        <v>14</v>
      </c>
      <c r="C53" s="18"/>
      <c r="D53" s="18"/>
      <c r="E53" s="21"/>
      <c r="F53" s="13">
        <v>8</v>
      </c>
      <c r="G53" s="18"/>
      <c r="H53" s="18"/>
      <c r="I53" s="21"/>
      <c r="J53" s="13">
        <f t="shared" si="0"/>
        <v>22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v>6</v>
      </c>
      <c r="T53" s="17"/>
      <c r="U53" s="17"/>
      <c r="V53" s="20"/>
      <c r="W53" s="12">
        <f t="shared" si="1"/>
        <v>6</v>
      </c>
      <c r="X53" s="17"/>
      <c r="Y53" s="17"/>
      <c r="Z53" s="25"/>
    </row>
    <row r="54" spans="1:26">
      <c r="A54" s="6">
        <v>46</v>
      </c>
      <c r="B54" s="12">
        <v>15</v>
      </c>
      <c r="C54" s="17"/>
      <c r="D54" s="17"/>
      <c r="E54" s="20"/>
      <c r="F54" s="12">
        <v>15</v>
      </c>
      <c r="G54" s="17"/>
      <c r="H54" s="17"/>
      <c r="I54" s="20"/>
      <c r="J54" s="12">
        <f t="shared" si="0"/>
        <v>30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v>2</v>
      </c>
      <c r="T54" s="18"/>
      <c r="U54" s="18"/>
      <c r="V54" s="21"/>
      <c r="W54" s="13">
        <f t="shared" si="1"/>
        <v>2</v>
      </c>
      <c r="X54" s="18"/>
      <c r="Y54" s="18"/>
      <c r="Z54" s="26"/>
    </row>
    <row r="55" spans="1:26">
      <c r="A55" s="7">
        <v>47</v>
      </c>
      <c r="B55" s="13">
        <v>18</v>
      </c>
      <c r="C55" s="18"/>
      <c r="D55" s="18"/>
      <c r="E55" s="21"/>
      <c r="F55" s="13">
        <v>18</v>
      </c>
      <c r="G55" s="18"/>
      <c r="H55" s="18"/>
      <c r="I55" s="21"/>
      <c r="J55" s="13">
        <f t="shared" si="0"/>
        <v>36</v>
      </c>
      <c r="K55" s="18"/>
      <c r="L55" s="18"/>
      <c r="M55" s="21"/>
      <c r="N55" s="30">
        <v>98</v>
      </c>
      <c r="O55" s="12">
        <v>1</v>
      </c>
      <c r="P55" s="17"/>
      <c r="Q55" s="17"/>
      <c r="R55" s="20"/>
      <c r="S55" s="12">
        <v>5</v>
      </c>
      <c r="T55" s="17"/>
      <c r="U55" s="17"/>
      <c r="V55" s="20"/>
      <c r="W55" s="12">
        <f t="shared" si="1"/>
        <v>6</v>
      </c>
      <c r="X55" s="17"/>
      <c r="Y55" s="17"/>
      <c r="Z55" s="25"/>
    </row>
    <row r="56" spans="1:26">
      <c r="A56" s="6">
        <v>48</v>
      </c>
      <c r="B56" s="12">
        <v>9</v>
      </c>
      <c r="C56" s="17"/>
      <c r="D56" s="17"/>
      <c r="E56" s="20"/>
      <c r="F56" s="12">
        <v>10</v>
      </c>
      <c r="G56" s="17"/>
      <c r="H56" s="17"/>
      <c r="I56" s="20"/>
      <c r="J56" s="12">
        <f t="shared" si="0"/>
        <v>19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v>1</v>
      </c>
      <c r="T56" s="18"/>
      <c r="U56" s="18"/>
      <c r="V56" s="21"/>
      <c r="W56" s="13">
        <f t="shared" si="1"/>
        <v>1</v>
      </c>
      <c r="X56" s="18"/>
      <c r="Y56" s="18"/>
      <c r="Z56" s="26"/>
    </row>
    <row r="57" spans="1:26">
      <c r="A57" s="7">
        <v>49</v>
      </c>
      <c r="B57" s="13">
        <v>15</v>
      </c>
      <c r="C57" s="18"/>
      <c r="D57" s="18"/>
      <c r="E57" s="21"/>
      <c r="F57" s="13">
        <v>13</v>
      </c>
      <c r="G57" s="18"/>
      <c r="H57" s="18"/>
      <c r="I57" s="21"/>
      <c r="J57" s="13">
        <f t="shared" si="0"/>
        <v>28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v>1</v>
      </c>
      <c r="T57" s="17"/>
      <c r="U57" s="17"/>
      <c r="V57" s="20"/>
      <c r="W57" s="12">
        <f t="shared" si="1"/>
        <v>1</v>
      </c>
      <c r="X57" s="17"/>
      <c r="Y57" s="17"/>
      <c r="Z57" s="25"/>
    </row>
    <row r="58" spans="1:26">
      <c r="A58" s="6">
        <v>50</v>
      </c>
      <c r="B58" s="12">
        <v>17</v>
      </c>
      <c r="C58" s="17"/>
      <c r="D58" s="17"/>
      <c r="E58" s="20"/>
      <c r="F58" s="12">
        <v>11</v>
      </c>
      <c r="G58" s="17"/>
      <c r="H58" s="17"/>
      <c r="I58" s="20"/>
      <c r="J58" s="12">
        <f t="shared" si="0"/>
        <v>28</v>
      </c>
      <c r="K58" s="17"/>
      <c r="L58" s="17"/>
      <c r="M58" s="20"/>
      <c r="N58" s="31" t="s">
        <v>24</v>
      </c>
      <c r="O58" s="14">
        <f>SUM(B8:B58,O8:O57)</f>
        <v>950</v>
      </c>
      <c r="P58" s="19"/>
      <c r="Q58" s="19"/>
      <c r="R58" s="22"/>
      <c r="S58" s="14">
        <f>SUM(F8:F58,S8:S57)</f>
        <v>953</v>
      </c>
      <c r="T58" s="19"/>
      <c r="U58" s="19"/>
      <c r="V58" s="22"/>
      <c r="W58" s="14">
        <f>SUM(J8:J58,W8:W57)</f>
        <v>1903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32</v>
      </c>
      <c r="C66" s="17"/>
      <c r="D66" s="17"/>
      <c r="E66" s="20"/>
      <c r="F66" s="12">
        <f>SUM(F8:F12)</f>
        <v>36</v>
      </c>
      <c r="G66" s="17"/>
      <c r="H66" s="17"/>
      <c r="I66" s="20"/>
      <c r="J66" s="12">
        <f>SUM(J8:J12)</f>
        <v>68</v>
      </c>
      <c r="K66" s="17"/>
      <c r="L66" s="17"/>
      <c r="M66" s="25"/>
    </row>
    <row r="67" spans="1:13">
      <c r="A67" s="7" t="s">
        <v>18</v>
      </c>
      <c r="B67" s="13">
        <f>SUM(B13:B17)</f>
        <v>56</v>
      </c>
      <c r="C67" s="18"/>
      <c r="D67" s="18"/>
      <c r="E67" s="21"/>
      <c r="F67" s="13">
        <f>SUM(F13:F17)</f>
        <v>48</v>
      </c>
      <c r="G67" s="18"/>
      <c r="H67" s="18"/>
      <c r="I67" s="21"/>
      <c r="J67" s="13">
        <f>SUM(J13:J17)</f>
        <v>104</v>
      </c>
      <c r="K67" s="18"/>
      <c r="L67" s="18"/>
      <c r="M67" s="26"/>
    </row>
    <row r="68" spans="1:13">
      <c r="A68" s="6" t="s">
        <v>28</v>
      </c>
      <c r="B68" s="12">
        <f>SUM(B18:B22)</f>
        <v>90</v>
      </c>
      <c r="C68" s="17"/>
      <c r="D68" s="17"/>
      <c r="E68" s="20"/>
      <c r="F68" s="12">
        <f>SUM(F18:F22)</f>
        <v>67</v>
      </c>
      <c r="G68" s="17"/>
      <c r="H68" s="17"/>
      <c r="I68" s="20"/>
      <c r="J68" s="12">
        <f>SUM(J18:J22)</f>
        <v>157</v>
      </c>
      <c r="K68" s="17"/>
      <c r="L68" s="17"/>
      <c r="M68" s="25"/>
    </row>
    <row r="69" spans="1:13">
      <c r="A69" s="7" t="s">
        <v>8</v>
      </c>
      <c r="B69" s="13">
        <f>SUM(B23:B27)</f>
        <v>43</v>
      </c>
      <c r="C69" s="18"/>
      <c r="D69" s="18"/>
      <c r="E69" s="21"/>
      <c r="F69" s="13">
        <f>SUM(F23:F27)</f>
        <v>55</v>
      </c>
      <c r="G69" s="18"/>
      <c r="H69" s="18"/>
      <c r="I69" s="21"/>
      <c r="J69" s="13">
        <f>SUM(J23:J27)</f>
        <v>98</v>
      </c>
      <c r="K69" s="18"/>
      <c r="L69" s="18"/>
      <c r="M69" s="26"/>
    </row>
    <row r="70" spans="1:13">
      <c r="A70" s="6" t="s">
        <v>30</v>
      </c>
      <c r="B70" s="12">
        <f>SUM(B28:B32)</f>
        <v>43</v>
      </c>
      <c r="C70" s="17"/>
      <c r="D70" s="17"/>
      <c r="E70" s="20"/>
      <c r="F70" s="12">
        <f>SUM(F28:F32)</f>
        <v>41</v>
      </c>
      <c r="G70" s="17"/>
      <c r="H70" s="17"/>
      <c r="I70" s="20"/>
      <c r="J70" s="12">
        <f>SUM(J28:J32)</f>
        <v>84</v>
      </c>
      <c r="K70" s="17"/>
      <c r="L70" s="17"/>
      <c r="M70" s="25"/>
    </row>
    <row r="71" spans="1:13">
      <c r="A71" s="7" t="s">
        <v>23</v>
      </c>
      <c r="B71" s="13">
        <f>SUM(B33:B37)</f>
        <v>31</v>
      </c>
      <c r="C71" s="18"/>
      <c r="D71" s="18"/>
      <c r="E71" s="21"/>
      <c r="F71" s="13">
        <f>SUM(F33:F37)</f>
        <v>22</v>
      </c>
      <c r="G71" s="18"/>
      <c r="H71" s="18"/>
      <c r="I71" s="21"/>
      <c r="J71" s="13">
        <f>SUM(J33:J37)</f>
        <v>53</v>
      </c>
      <c r="K71" s="18"/>
      <c r="L71" s="18"/>
      <c r="M71" s="26"/>
    </row>
    <row r="72" spans="1:13">
      <c r="A72" s="6" t="s">
        <v>31</v>
      </c>
      <c r="B72" s="12">
        <f>SUM(B38:B42)</f>
        <v>40</v>
      </c>
      <c r="C72" s="17"/>
      <c r="D72" s="17"/>
      <c r="E72" s="20"/>
      <c r="F72" s="12">
        <f>SUM(F38:F42)</f>
        <v>36</v>
      </c>
      <c r="G72" s="17"/>
      <c r="H72" s="17"/>
      <c r="I72" s="20"/>
      <c r="J72" s="12">
        <f>SUM(J38:J42)</f>
        <v>76</v>
      </c>
      <c r="K72" s="17"/>
      <c r="L72" s="17"/>
      <c r="M72" s="25"/>
    </row>
    <row r="73" spans="1:13">
      <c r="A73" s="7" t="s">
        <v>32</v>
      </c>
      <c r="B73" s="13">
        <f>SUM(B43:B47)</f>
        <v>54</v>
      </c>
      <c r="C73" s="18"/>
      <c r="D73" s="18"/>
      <c r="E73" s="21"/>
      <c r="F73" s="13">
        <f>SUM(F43:F47)</f>
        <v>48</v>
      </c>
      <c r="G73" s="18"/>
      <c r="H73" s="18"/>
      <c r="I73" s="21"/>
      <c r="J73" s="13">
        <f>SUM(J43:J47)</f>
        <v>102</v>
      </c>
      <c r="K73" s="18"/>
      <c r="L73" s="18"/>
      <c r="M73" s="26"/>
    </row>
    <row r="74" spans="1:13">
      <c r="A74" s="6" t="s">
        <v>33</v>
      </c>
      <c r="B74" s="12">
        <f>SUM(B48:B52)</f>
        <v>71</v>
      </c>
      <c r="C74" s="17"/>
      <c r="D74" s="17"/>
      <c r="E74" s="20"/>
      <c r="F74" s="12">
        <f>SUM(F48:F52)</f>
        <v>65</v>
      </c>
      <c r="G74" s="17"/>
      <c r="H74" s="17"/>
      <c r="I74" s="20"/>
      <c r="J74" s="12">
        <f>SUM(J48:J52)</f>
        <v>136</v>
      </c>
      <c r="K74" s="17"/>
      <c r="L74" s="17"/>
      <c r="M74" s="25"/>
    </row>
    <row r="75" spans="1:13">
      <c r="A75" s="7" t="s">
        <v>36</v>
      </c>
      <c r="B75" s="13">
        <f>SUM(B53:B57)</f>
        <v>71</v>
      </c>
      <c r="C75" s="18"/>
      <c r="D75" s="18"/>
      <c r="E75" s="21"/>
      <c r="F75" s="13">
        <f>SUM(F53:F57)</f>
        <v>64</v>
      </c>
      <c r="G75" s="18"/>
      <c r="H75" s="18"/>
      <c r="I75" s="21"/>
      <c r="J75" s="13">
        <f>SUM(J53:J57)</f>
        <v>135</v>
      </c>
      <c r="K75" s="18"/>
      <c r="L75" s="18"/>
      <c r="M75" s="26"/>
    </row>
    <row r="76" spans="1:13">
      <c r="A76" s="6" t="s">
        <v>39</v>
      </c>
      <c r="B76" s="12">
        <f>SUM(B58,O8:O11)</f>
        <v>68</v>
      </c>
      <c r="C76" s="17"/>
      <c r="D76" s="17"/>
      <c r="E76" s="20"/>
      <c r="F76" s="12">
        <f>SUM(F58,S8:S11)</f>
        <v>57</v>
      </c>
      <c r="G76" s="17"/>
      <c r="H76" s="17"/>
      <c r="I76" s="20"/>
      <c r="J76" s="12">
        <f>SUM(J58,W8:W11)</f>
        <v>125</v>
      </c>
      <c r="K76" s="17"/>
      <c r="L76" s="17"/>
      <c r="M76" s="25"/>
    </row>
    <row r="77" spans="1:13">
      <c r="A77" s="7" t="s">
        <v>42</v>
      </c>
      <c r="B77" s="13">
        <f>SUM(O12:O16)</f>
        <v>45</v>
      </c>
      <c r="C77" s="18"/>
      <c r="D77" s="18"/>
      <c r="E77" s="21"/>
      <c r="F77" s="13">
        <f>SUM(S12:S16)</f>
        <v>40</v>
      </c>
      <c r="G77" s="18"/>
      <c r="H77" s="18"/>
      <c r="I77" s="21"/>
      <c r="J77" s="13">
        <f>SUM(W12:W16)</f>
        <v>85</v>
      </c>
      <c r="K77" s="18"/>
      <c r="L77" s="18"/>
      <c r="M77" s="26"/>
    </row>
    <row r="78" spans="1:13">
      <c r="A78" s="6" t="s">
        <v>47</v>
      </c>
      <c r="B78" s="12">
        <f>SUM(O17:O21)</f>
        <v>50</v>
      </c>
      <c r="C78" s="17"/>
      <c r="D78" s="17"/>
      <c r="E78" s="20"/>
      <c r="F78" s="12">
        <f>SUM(S17:S21)</f>
        <v>56</v>
      </c>
      <c r="G78" s="17"/>
      <c r="H78" s="17"/>
      <c r="I78" s="20"/>
      <c r="J78" s="12">
        <f>SUM(W17:W21)</f>
        <v>106</v>
      </c>
      <c r="K78" s="17"/>
      <c r="L78" s="17"/>
      <c r="M78" s="25"/>
    </row>
    <row r="79" spans="1:13">
      <c r="A79" s="7" t="s">
        <v>48</v>
      </c>
      <c r="B79" s="13">
        <f>SUM(O22:O26)</f>
        <v>52</v>
      </c>
      <c r="C79" s="18"/>
      <c r="D79" s="18"/>
      <c r="E79" s="21"/>
      <c r="F79" s="13">
        <f>SUM(S22:S26)</f>
        <v>49</v>
      </c>
      <c r="G79" s="18"/>
      <c r="H79" s="18"/>
      <c r="I79" s="21"/>
      <c r="J79" s="13">
        <f>SUM(W22:W26)</f>
        <v>101</v>
      </c>
      <c r="K79" s="18"/>
      <c r="L79" s="18"/>
      <c r="M79" s="26"/>
    </row>
    <row r="80" spans="1:13">
      <c r="A80" s="6" t="s">
        <v>51</v>
      </c>
      <c r="B80" s="12">
        <f>SUM(O27:O31)</f>
        <v>72</v>
      </c>
      <c r="C80" s="17"/>
      <c r="D80" s="17"/>
      <c r="E80" s="20"/>
      <c r="F80" s="12">
        <f>SUM(S27:S31)</f>
        <v>73</v>
      </c>
      <c r="G80" s="17"/>
      <c r="H80" s="17"/>
      <c r="I80" s="20"/>
      <c r="J80" s="12">
        <f>SUM(W27:W31)</f>
        <v>145</v>
      </c>
      <c r="K80" s="17"/>
      <c r="L80" s="17"/>
      <c r="M80" s="25"/>
    </row>
    <row r="81" spans="1:13">
      <c r="A81" s="7" t="s">
        <v>38</v>
      </c>
      <c r="B81" s="13">
        <f>SUM(O32:O36)</f>
        <v>67</v>
      </c>
      <c r="C81" s="18"/>
      <c r="D81" s="18"/>
      <c r="E81" s="21"/>
      <c r="F81" s="13">
        <f>SUM(S32:S36)</f>
        <v>72</v>
      </c>
      <c r="G81" s="18"/>
      <c r="H81" s="18"/>
      <c r="I81" s="21"/>
      <c r="J81" s="13">
        <f>SUM(W32:W36)</f>
        <v>139</v>
      </c>
      <c r="K81" s="18"/>
      <c r="L81" s="18"/>
      <c r="M81" s="26"/>
    </row>
    <row r="82" spans="1:13">
      <c r="A82" s="6" t="s">
        <v>54</v>
      </c>
      <c r="B82" s="12">
        <f>SUM(O37:O41)</f>
        <v>29</v>
      </c>
      <c r="C82" s="17"/>
      <c r="D82" s="17"/>
      <c r="E82" s="20"/>
      <c r="F82" s="12">
        <f>SUM(S37:S41)</f>
        <v>37</v>
      </c>
      <c r="G82" s="17"/>
      <c r="H82" s="17"/>
      <c r="I82" s="20"/>
      <c r="J82" s="12">
        <f>SUM(W37:W41)</f>
        <v>66</v>
      </c>
      <c r="K82" s="17"/>
      <c r="L82" s="17"/>
      <c r="M82" s="25"/>
    </row>
    <row r="83" spans="1:13">
      <c r="A83" s="7" t="s">
        <v>12</v>
      </c>
      <c r="B83" s="13">
        <f>SUM(O42:O46)</f>
        <v>26</v>
      </c>
      <c r="C83" s="18"/>
      <c r="D83" s="18"/>
      <c r="E83" s="21"/>
      <c r="F83" s="13">
        <f>SUM(S42:S46)</f>
        <v>39</v>
      </c>
      <c r="G83" s="18"/>
      <c r="H83" s="18"/>
      <c r="I83" s="21"/>
      <c r="J83" s="13">
        <f>SUM(W42:W46)</f>
        <v>65</v>
      </c>
      <c r="K83" s="18"/>
      <c r="L83" s="18"/>
      <c r="M83" s="26"/>
    </row>
    <row r="84" spans="1:13">
      <c r="A84" s="6" t="s">
        <v>34</v>
      </c>
      <c r="B84" s="12">
        <f>SUM(O47:O51)</f>
        <v>8</v>
      </c>
      <c r="C84" s="17"/>
      <c r="D84" s="17"/>
      <c r="E84" s="20"/>
      <c r="F84" s="12">
        <f>SUM(S47:S51)</f>
        <v>31</v>
      </c>
      <c r="G84" s="17"/>
      <c r="H84" s="17"/>
      <c r="I84" s="20"/>
      <c r="J84" s="12">
        <f>SUM(W47:W51)</f>
        <v>39</v>
      </c>
      <c r="K84" s="17"/>
      <c r="L84" s="17"/>
      <c r="M84" s="25"/>
    </row>
    <row r="85" spans="1:13">
      <c r="A85" s="7" t="s">
        <v>45</v>
      </c>
      <c r="B85" s="13">
        <f>SUM(O52:O56)</f>
        <v>2</v>
      </c>
      <c r="C85" s="18"/>
      <c r="D85" s="18"/>
      <c r="E85" s="21"/>
      <c r="F85" s="13">
        <f>SUM(S52:S56)</f>
        <v>16</v>
      </c>
      <c r="G85" s="18"/>
      <c r="H85" s="18"/>
      <c r="I85" s="21"/>
      <c r="J85" s="13">
        <f>SUM(W52:W56)</f>
        <v>18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1</v>
      </c>
      <c r="G86" s="17"/>
      <c r="H86" s="17"/>
      <c r="I86" s="20"/>
      <c r="J86" s="12">
        <f>SUM(W57)</f>
        <v>1</v>
      </c>
      <c r="K86" s="17"/>
      <c r="L86" s="17"/>
      <c r="M86" s="25"/>
    </row>
    <row r="87" spans="1:13">
      <c r="A87" s="8" t="s">
        <v>24</v>
      </c>
      <c r="B87" s="14">
        <f>SUM(B66:B86)</f>
        <v>950</v>
      </c>
      <c r="C87" s="19"/>
      <c r="D87" s="19"/>
      <c r="E87" s="22"/>
      <c r="F87" s="14">
        <f>SUM(F66:F86)</f>
        <v>953</v>
      </c>
      <c r="G87" s="19"/>
      <c r="H87" s="19"/>
      <c r="I87" s="22"/>
      <c r="J87" s="14">
        <f>SUM(J66:J86)</f>
        <v>1903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256</v>
      </c>
      <c r="C90" s="19"/>
      <c r="D90" s="19"/>
      <c r="E90" s="22"/>
      <c r="F90" s="14">
        <f>SUM(S22:S57)</f>
        <v>318</v>
      </c>
      <c r="G90" s="19"/>
      <c r="H90" s="19"/>
      <c r="I90" s="22"/>
      <c r="J90" s="14">
        <f>SUM(W22:W57)</f>
        <v>574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127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3</v>
      </c>
      <c r="C8" s="17"/>
      <c r="D8" s="17"/>
      <c r="E8" s="20"/>
      <c r="F8" s="12">
        <v>4</v>
      </c>
      <c r="G8" s="17"/>
      <c r="H8" s="17"/>
      <c r="I8" s="20"/>
      <c r="J8" s="12">
        <f t="shared" ref="J8:J58" si="0">SUM(B8,F8)</f>
        <v>7</v>
      </c>
      <c r="K8" s="17"/>
      <c r="L8" s="17"/>
      <c r="M8" s="20"/>
      <c r="N8" s="29">
        <v>51</v>
      </c>
      <c r="O8" s="13">
        <v>12</v>
      </c>
      <c r="P8" s="18"/>
      <c r="Q8" s="18"/>
      <c r="R8" s="21"/>
      <c r="S8" s="13">
        <v>2</v>
      </c>
      <c r="T8" s="18"/>
      <c r="U8" s="18"/>
      <c r="V8" s="21"/>
      <c r="W8" s="13">
        <f t="shared" ref="W8:W57" si="1">SUM(O8,S8)</f>
        <v>14</v>
      </c>
      <c r="X8" s="18"/>
      <c r="Y8" s="18"/>
      <c r="Z8" s="26"/>
    </row>
    <row r="9" spans="1:26">
      <c r="A9" s="7">
        <v>1</v>
      </c>
      <c r="B9" s="13">
        <v>2</v>
      </c>
      <c r="C9" s="18"/>
      <c r="D9" s="18"/>
      <c r="E9" s="21"/>
      <c r="F9" s="13">
        <v>2</v>
      </c>
      <c r="G9" s="18"/>
      <c r="H9" s="18"/>
      <c r="I9" s="21"/>
      <c r="J9" s="13">
        <f t="shared" si="0"/>
        <v>4</v>
      </c>
      <c r="K9" s="18"/>
      <c r="L9" s="18"/>
      <c r="M9" s="21"/>
      <c r="N9" s="30">
        <v>52</v>
      </c>
      <c r="O9" s="12">
        <v>7</v>
      </c>
      <c r="P9" s="17"/>
      <c r="Q9" s="17"/>
      <c r="R9" s="20"/>
      <c r="S9" s="12">
        <v>6</v>
      </c>
      <c r="T9" s="17"/>
      <c r="U9" s="17"/>
      <c r="V9" s="20"/>
      <c r="W9" s="12">
        <f t="shared" si="1"/>
        <v>13</v>
      </c>
      <c r="X9" s="17"/>
      <c r="Y9" s="17"/>
      <c r="Z9" s="25"/>
    </row>
    <row r="10" spans="1:26">
      <c r="A10" s="6">
        <v>2</v>
      </c>
      <c r="B10" s="12">
        <v>4</v>
      </c>
      <c r="C10" s="17"/>
      <c r="D10" s="17"/>
      <c r="E10" s="20"/>
      <c r="F10" s="12">
        <v>3</v>
      </c>
      <c r="G10" s="17"/>
      <c r="H10" s="17"/>
      <c r="I10" s="20"/>
      <c r="J10" s="12">
        <f t="shared" si="0"/>
        <v>7</v>
      </c>
      <c r="K10" s="17"/>
      <c r="L10" s="17"/>
      <c r="M10" s="20"/>
      <c r="N10" s="29">
        <v>53</v>
      </c>
      <c r="O10" s="13">
        <v>9</v>
      </c>
      <c r="P10" s="18"/>
      <c r="Q10" s="18"/>
      <c r="R10" s="21"/>
      <c r="S10" s="13">
        <v>4</v>
      </c>
      <c r="T10" s="18"/>
      <c r="U10" s="18"/>
      <c r="V10" s="21"/>
      <c r="W10" s="13">
        <f t="shared" si="1"/>
        <v>13</v>
      </c>
      <c r="X10" s="18"/>
      <c r="Y10" s="18"/>
      <c r="Z10" s="26"/>
    </row>
    <row r="11" spans="1:26">
      <c r="A11" s="7">
        <v>3</v>
      </c>
      <c r="B11" s="13">
        <v>8</v>
      </c>
      <c r="C11" s="18"/>
      <c r="D11" s="18"/>
      <c r="E11" s="21"/>
      <c r="F11" s="13">
        <v>5</v>
      </c>
      <c r="G11" s="18"/>
      <c r="H11" s="18"/>
      <c r="I11" s="21"/>
      <c r="J11" s="13">
        <f t="shared" si="0"/>
        <v>13</v>
      </c>
      <c r="K11" s="18"/>
      <c r="L11" s="18"/>
      <c r="M11" s="21"/>
      <c r="N11" s="30">
        <v>54</v>
      </c>
      <c r="O11" s="12">
        <v>8</v>
      </c>
      <c r="P11" s="17"/>
      <c r="Q11" s="17"/>
      <c r="R11" s="20"/>
      <c r="S11" s="12">
        <v>6</v>
      </c>
      <c r="T11" s="17"/>
      <c r="U11" s="17"/>
      <c r="V11" s="20"/>
      <c r="W11" s="12">
        <f t="shared" si="1"/>
        <v>14</v>
      </c>
      <c r="X11" s="17"/>
      <c r="Y11" s="17"/>
      <c r="Z11" s="25"/>
    </row>
    <row r="12" spans="1:26">
      <c r="A12" s="6">
        <v>4</v>
      </c>
      <c r="B12" s="12">
        <v>1</v>
      </c>
      <c r="C12" s="17"/>
      <c r="D12" s="17"/>
      <c r="E12" s="20"/>
      <c r="F12" s="12">
        <v>3</v>
      </c>
      <c r="G12" s="17"/>
      <c r="H12" s="17"/>
      <c r="I12" s="20"/>
      <c r="J12" s="12">
        <f t="shared" si="0"/>
        <v>4</v>
      </c>
      <c r="K12" s="17"/>
      <c r="L12" s="17"/>
      <c r="M12" s="20"/>
      <c r="N12" s="29">
        <v>55</v>
      </c>
      <c r="O12" s="13">
        <v>6</v>
      </c>
      <c r="P12" s="18"/>
      <c r="Q12" s="18"/>
      <c r="R12" s="21"/>
      <c r="S12" s="13">
        <v>9</v>
      </c>
      <c r="T12" s="18"/>
      <c r="U12" s="18"/>
      <c r="V12" s="21"/>
      <c r="W12" s="13">
        <f t="shared" si="1"/>
        <v>15</v>
      </c>
      <c r="X12" s="18"/>
      <c r="Y12" s="18"/>
      <c r="Z12" s="26"/>
    </row>
    <row r="13" spans="1:26">
      <c r="A13" s="7">
        <v>5</v>
      </c>
      <c r="B13" s="13">
        <v>4</v>
      </c>
      <c r="C13" s="18"/>
      <c r="D13" s="18"/>
      <c r="E13" s="21"/>
      <c r="F13" s="13">
        <v>4</v>
      </c>
      <c r="G13" s="18"/>
      <c r="H13" s="18"/>
      <c r="I13" s="21"/>
      <c r="J13" s="13">
        <f t="shared" si="0"/>
        <v>8</v>
      </c>
      <c r="K13" s="18"/>
      <c r="L13" s="18"/>
      <c r="M13" s="21"/>
      <c r="N13" s="30">
        <v>56</v>
      </c>
      <c r="O13" s="12">
        <v>2</v>
      </c>
      <c r="P13" s="17"/>
      <c r="Q13" s="17"/>
      <c r="R13" s="20"/>
      <c r="S13" s="12">
        <v>4</v>
      </c>
      <c r="T13" s="17"/>
      <c r="U13" s="17"/>
      <c r="V13" s="20"/>
      <c r="W13" s="12">
        <f t="shared" si="1"/>
        <v>6</v>
      </c>
      <c r="X13" s="17"/>
      <c r="Y13" s="17"/>
      <c r="Z13" s="25"/>
    </row>
    <row r="14" spans="1:26">
      <c r="A14" s="6">
        <v>6</v>
      </c>
      <c r="B14" s="12">
        <v>11</v>
      </c>
      <c r="C14" s="17"/>
      <c r="D14" s="17"/>
      <c r="E14" s="20"/>
      <c r="F14" s="12">
        <v>8</v>
      </c>
      <c r="G14" s="17"/>
      <c r="H14" s="17"/>
      <c r="I14" s="20"/>
      <c r="J14" s="12">
        <f t="shared" si="0"/>
        <v>19</v>
      </c>
      <c r="K14" s="17"/>
      <c r="L14" s="17"/>
      <c r="M14" s="20"/>
      <c r="N14" s="29">
        <v>57</v>
      </c>
      <c r="O14" s="13">
        <v>8</v>
      </c>
      <c r="P14" s="18"/>
      <c r="Q14" s="18"/>
      <c r="R14" s="21"/>
      <c r="S14" s="13">
        <v>5</v>
      </c>
      <c r="T14" s="18"/>
      <c r="U14" s="18"/>
      <c r="V14" s="21"/>
      <c r="W14" s="13">
        <f t="shared" si="1"/>
        <v>13</v>
      </c>
      <c r="X14" s="18"/>
      <c r="Y14" s="18"/>
      <c r="Z14" s="26"/>
    </row>
    <row r="15" spans="1:26">
      <c r="A15" s="7">
        <v>7</v>
      </c>
      <c r="B15" s="13">
        <v>7</v>
      </c>
      <c r="C15" s="18"/>
      <c r="D15" s="18"/>
      <c r="E15" s="21"/>
      <c r="F15" s="13">
        <v>7</v>
      </c>
      <c r="G15" s="18"/>
      <c r="H15" s="18"/>
      <c r="I15" s="21"/>
      <c r="J15" s="13">
        <f t="shared" si="0"/>
        <v>14</v>
      </c>
      <c r="K15" s="18"/>
      <c r="L15" s="18"/>
      <c r="M15" s="21"/>
      <c r="N15" s="30">
        <v>58</v>
      </c>
      <c r="O15" s="12">
        <v>5</v>
      </c>
      <c r="P15" s="17"/>
      <c r="Q15" s="17"/>
      <c r="R15" s="20"/>
      <c r="S15" s="12">
        <v>5</v>
      </c>
      <c r="T15" s="17"/>
      <c r="U15" s="17"/>
      <c r="V15" s="20"/>
      <c r="W15" s="12">
        <f t="shared" si="1"/>
        <v>10</v>
      </c>
      <c r="X15" s="17"/>
      <c r="Y15" s="17"/>
      <c r="Z15" s="25"/>
    </row>
    <row r="16" spans="1:26">
      <c r="A16" s="6">
        <v>8</v>
      </c>
      <c r="B16" s="12">
        <v>4</v>
      </c>
      <c r="C16" s="17"/>
      <c r="D16" s="17"/>
      <c r="E16" s="20"/>
      <c r="F16" s="12">
        <v>7</v>
      </c>
      <c r="G16" s="17"/>
      <c r="H16" s="17"/>
      <c r="I16" s="20"/>
      <c r="J16" s="12">
        <f t="shared" si="0"/>
        <v>11</v>
      </c>
      <c r="K16" s="17"/>
      <c r="L16" s="17"/>
      <c r="M16" s="20"/>
      <c r="N16" s="29">
        <v>59</v>
      </c>
      <c r="O16" s="13">
        <v>4</v>
      </c>
      <c r="P16" s="18"/>
      <c r="Q16" s="18"/>
      <c r="R16" s="21"/>
      <c r="S16" s="13">
        <v>3</v>
      </c>
      <c r="T16" s="18"/>
      <c r="U16" s="18"/>
      <c r="V16" s="21"/>
      <c r="W16" s="13">
        <f t="shared" si="1"/>
        <v>7</v>
      </c>
      <c r="X16" s="18"/>
      <c r="Y16" s="18"/>
      <c r="Z16" s="26"/>
    </row>
    <row r="17" spans="1:26">
      <c r="A17" s="7">
        <v>9</v>
      </c>
      <c r="B17" s="13">
        <v>4</v>
      </c>
      <c r="C17" s="18"/>
      <c r="D17" s="18"/>
      <c r="E17" s="21"/>
      <c r="F17" s="13">
        <v>4</v>
      </c>
      <c r="G17" s="18"/>
      <c r="H17" s="18"/>
      <c r="I17" s="21"/>
      <c r="J17" s="13">
        <f t="shared" si="0"/>
        <v>8</v>
      </c>
      <c r="K17" s="18"/>
      <c r="L17" s="18"/>
      <c r="M17" s="21"/>
      <c r="N17" s="30">
        <v>60</v>
      </c>
      <c r="O17" s="12">
        <v>6</v>
      </c>
      <c r="P17" s="17"/>
      <c r="Q17" s="17"/>
      <c r="R17" s="20"/>
      <c r="S17" s="12">
        <v>3</v>
      </c>
      <c r="T17" s="17"/>
      <c r="U17" s="17"/>
      <c r="V17" s="20"/>
      <c r="W17" s="12">
        <f t="shared" si="1"/>
        <v>9</v>
      </c>
      <c r="X17" s="17"/>
      <c r="Y17" s="17"/>
      <c r="Z17" s="25"/>
    </row>
    <row r="18" spans="1:26">
      <c r="A18" s="6">
        <v>10</v>
      </c>
      <c r="B18" s="12">
        <v>13</v>
      </c>
      <c r="C18" s="17"/>
      <c r="D18" s="17"/>
      <c r="E18" s="20"/>
      <c r="F18" s="12">
        <v>5</v>
      </c>
      <c r="G18" s="17"/>
      <c r="H18" s="17"/>
      <c r="I18" s="20"/>
      <c r="J18" s="12">
        <f t="shared" si="0"/>
        <v>18</v>
      </c>
      <c r="K18" s="17"/>
      <c r="L18" s="17"/>
      <c r="M18" s="20"/>
      <c r="N18" s="29">
        <v>61</v>
      </c>
      <c r="O18" s="13">
        <v>1</v>
      </c>
      <c r="P18" s="18"/>
      <c r="Q18" s="18"/>
      <c r="R18" s="21"/>
      <c r="S18" s="13">
        <v>5</v>
      </c>
      <c r="T18" s="18"/>
      <c r="U18" s="18"/>
      <c r="V18" s="21"/>
      <c r="W18" s="13">
        <f t="shared" si="1"/>
        <v>6</v>
      </c>
      <c r="X18" s="18"/>
      <c r="Y18" s="18"/>
      <c r="Z18" s="26"/>
    </row>
    <row r="19" spans="1:26">
      <c r="A19" s="7">
        <v>11</v>
      </c>
      <c r="B19" s="13">
        <v>2</v>
      </c>
      <c r="C19" s="18"/>
      <c r="D19" s="18"/>
      <c r="E19" s="21"/>
      <c r="F19" s="13">
        <v>6</v>
      </c>
      <c r="G19" s="18"/>
      <c r="H19" s="18"/>
      <c r="I19" s="21"/>
      <c r="J19" s="13">
        <f t="shared" si="0"/>
        <v>8</v>
      </c>
      <c r="K19" s="18"/>
      <c r="L19" s="18"/>
      <c r="M19" s="21"/>
      <c r="N19" s="30">
        <v>62</v>
      </c>
      <c r="O19" s="12">
        <v>4</v>
      </c>
      <c r="P19" s="17"/>
      <c r="Q19" s="17"/>
      <c r="R19" s="20"/>
      <c r="S19" s="12">
        <v>3</v>
      </c>
      <c r="T19" s="17"/>
      <c r="U19" s="17"/>
      <c r="V19" s="20"/>
      <c r="W19" s="12">
        <f t="shared" si="1"/>
        <v>7</v>
      </c>
      <c r="X19" s="17"/>
      <c r="Y19" s="17"/>
      <c r="Z19" s="25"/>
    </row>
    <row r="20" spans="1:26">
      <c r="A20" s="6">
        <v>12</v>
      </c>
      <c r="B20" s="12">
        <v>5</v>
      </c>
      <c r="C20" s="17"/>
      <c r="D20" s="17"/>
      <c r="E20" s="20"/>
      <c r="F20" s="12">
        <v>7</v>
      </c>
      <c r="G20" s="17"/>
      <c r="H20" s="17"/>
      <c r="I20" s="20"/>
      <c r="J20" s="12">
        <f t="shared" si="0"/>
        <v>12</v>
      </c>
      <c r="K20" s="17"/>
      <c r="L20" s="17"/>
      <c r="M20" s="20"/>
      <c r="N20" s="29">
        <v>63</v>
      </c>
      <c r="O20" s="13">
        <v>5</v>
      </c>
      <c r="P20" s="18"/>
      <c r="Q20" s="18"/>
      <c r="R20" s="21"/>
      <c r="S20" s="13">
        <v>4</v>
      </c>
      <c r="T20" s="18"/>
      <c r="U20" s="18"/>
      <c r="V20" s="21"/>
      <c r="W20" s="13">
        <f t="shared" si="1"/>
        <v>9</v>
      </c>
      <c r="X20" s="18"/>
      <c r="Y20" s="18"/>
      <c r="Z20" s="26"/>
    </row>
    <row r="21" spans="1:26">
      <c r="A21" s="7">
        <v>13</v>
      </c>
      <c r="B21" s="13">
        <v>4</v>
      </c>
      <c r="C21" s="18"/>
      <c r="D21" s="18"/>
      <c r="E21" s="21"/>
      <c r="F21" s="13">
        <v>3</v>
      </c>
      <c r="G21" s="18"/>
      <c r="H21" s="18"/>
      <c r="I21" s="21"/>
      <c r="J21" s="13">
        <f t="shared" si="0"/>
        <v>7</v>
      </c>
      <c r="K21" s="18"/>
      <c r="L21" s="18"/>
      <c r="M21" s="21"/>
      <c r="N21" s="30">
        <v>64</v>
      </c>
      <c r="O21" s="12">
        <v>4</v>
      </c>
      <c r="P21" s="17"/>
      <c r="Q21" s="17"/>
      <c r="R21" s="20"/>
      <c r="S21" s="12">
        <v>10</v>
      </c>
      <c r="T21" s="17"/>
      <c r="U21" s="17"/>
      <c r="V21" s="20"/>
      <c r="W21" s="12">
        <f t="shared" si="1"/>
        <v>14</v>
      </c>
      <c r="X21" s="17"/>
      <c r="Y21" s="17"/>
      <c r="Z21" s="25"/>
    </row>
    <row r="22" spans="1:26">
      <c r="A22" s="6">
        <v>14</v>
      </c>
      <c r="B22" s="12">
        <v>9</v>
      </c>
      <c r="C22" s="17"/>
      <c r="D22" s="17"/>
      <c r="E22" s="20"/>
      <c r="F22" s="12">
        <v>7</v>
      </c>
      <c r="G22" s="17"/>
      <c r="H22" s="17"/>
      <c r="I22" s="20"/>
      <c r="J22" s="12">
        <f t="shared" si="0"/>
        <v>16</v>
      </c>
      <c r="K22" s="17"/>
      <c r="L22" s="17"/>
      <c r="M22" s="20"/>
      <c r="N22" s="29">
        <v>65</v>
      </c>
      <c r="O22" s="13">
        <v>6</v>
      </c>
      <c r="P22" s="18"/>
      <c r="Q22" s="18"/>
      <c r="R22" s="21"/>
      <c r="S22" s="13">
        <v>2</v>
      </c>
      <c r="T22" s="18"/>
      <c r="U22" s="18"/>
      <c r="V22" s="21"/>
      <c r="W22" s="13">
        <f t="shared" si="1"/>
        <v>8</v>
      </c>
      <c r="X22" s="18"/>
      <c r="Y22" s="18"/>
      <c r="Z22" s="26"/>
    </row>
    <row r="23" spans="1:26">
      <c r="A23" s="7">
        <v>15</v>
      </c>
      <c r="B23" s="13">
        <v>11</v>
      </c>
      <c r="C23" s="18"/>
      <c r="D23" s="18"/>
      <c r="E23" s="21"/>
      <c r="F23" s="13">
        <v>2</v>
      </c>
      <c r="G23" s="18"/>
      <c r="H23" s="18"/>
      <c r="I23" s="21"/>
      <c r="J23" s="13">
        <f t="shared" si="0"/>
        <v>13</v>
      </c>
      <c r="K23" s="18"/>
      <c r="L23" s="18"/>
      <c r="M23" s="21"/>
      <c r="N23" s="30">
        <v>66</v>
      </c>
      <c r="O23" s="12">
        <v>5</v>
      </c>
      <c r="P23" s="17"/>
      <c r="Q23" s="17"/>
      <c r="R23" s="20"/>
      <c r="S23" s="12">
        <v>5</v>
      </c>
      <c r="T23" s="17"/>
      <c r="U23" s="17"/>
      <c r="V23" s="20"/>
      <c r="W23" s="12">
        <f t="shared" si="1"/>
        <v>10</v>
      </c>
      <c r="X23" s="17"/>
      <c r="Y23" s="17"/>
      <c r="Z23" s="25"/>
    </row>
    <row r="24" spans="1:26">
      <c r="A24" s="6">
        <v>16</v>
      </c>
      <c r="B24" s="12">
        <v>4</v>
      </c>
      <c r="C24" s="17"/>
      <c r="D24" s="17"/>
      <c r="E24" s="20"/>
      <c r="F24" s="12">
        <v>2</v>
      </c>
      <c r="G24" s="17"/>
      <c r="H24" s="17"/>
      <c r="I24" s="20"/>
      <c r="J24" s="12">
        <f t="shared" si="0"/>
        <v>6</v>
      </c>
      <c r="K24" s="17"/>
      <c r="L24" s="17"/>
      <c r="M24" s="20"/>
      <c r="N24" s="29">
        <v>67</v>
      </c>
      <c r="O24" s="13">
        <v>2</v>
      </c>
      <c r="P24" s="18"/>
      <c r="Q24" s="18"/>
      <c r="R24" s="21"/>
      <c r="S24" s="13">
        <v>3</v>
      </c>
      <c r="T24" s="18"/>
      <c r="U24" s="18"/>
      <c r="V24" s="21"/>
      <c r="W24" s="13">
        <f t="shared" si="1"/>
        <v>5</v>
      </c>
      <c r="X24" s="18"/>
      <c r="Y24" s="18"/>
      <c r="Z24" s="26"/>
    </row>
    <row r="25" spans="1:26">
      <c r="A25" s="7">
        <v>17</v>
      </c>
      <c r="B25" s="13">
        <v>9</v>
      </c>
      <c r="C25" s="18"/>
      <c r="D25" s="18"/>
      <c r="E25" s="21"/>
      <c r="F25" s="13">
        <v>5</v>
      </c>
      <c r="G25" s="18"/>
      <c r="H25" s="18"/>
      <c r="I25" s="21"/>
      <c r="J25" s="13">
        <f t="shared" si="0"/>
        <v>14</v>
      </c>
      <c r="K25" s="18"/>
      <c r="L25" s="18"/>
      <c r="M25" s="21"/>
      <c r="N25" s="30">
        <v>68</v>
      </c>
      <c r="O25" s="12">
        <v>5</v>
      </c>
      <c r="P25" s="17"/>
      <c r="Q25" s="17"/>
      <c r="R25" s="20"/>
      <c r="S25" s="12">
        <v>3</v>
      </c>
      <c r="T25" s="17"/>
      <c r="U25" s="17"/>
      <c r="V25" s="20"/>
      <c r="W25" s="12">
        <f t="shared" si="1"/>
        <v>8</v>
      </c>
      <c r="X25" s="17"/>
      <c r="Y25" s="17"/>
      <c r="Z25" s="25"/>
    </row>
    <row r="26" spans="1:26">
      <c r="A26" s="6">
        <v>18</v>
      </c>
      <c r="B26" s="12">
        <v>7</v>
      </c>
      <c r="C26" s="17"/>
      <c r="D26" s="17"/>
      <c r="E26" s="20"/>
      <c r="F26" s="12">
        <v>6</v>
      </c>
      <c r="G26" s="17"/>
      <c r="H26" s="17"/>
      <c r="I26" s="20"/>
      <c r="J26" s="12">
        <f t="shared" si="0"/>
        <v>13</v>
      </c>
      <c r="K26" s="17"/>
      <c r="L26" s="17"/>
      <c r="M26" s="20"/>
      <c r="N26" s="29">
        <v>69</v>
      </c>
      <c r="O26" s="13">
        <v>4</v>
      </c>
      <c r="P26" s="18"/>
      <c r="Q26" s="18"/>
      <c r="R26" s="21"/>
      <c r="S26" s="13">
        <v>6</v>
      </c>
      <c r="T26" s="18"/>
      <c r="U26" s="18"/>
      <c r="V26" s="21"/>
      <c r="W26" s="13">
        <f t="shared" si="1"/>
        <v>10</v>
      </c>
      <c r="X26" s="18"/>
      <c r="Y26" s="18"/>
      <c r="Z26" s="26"/>
    </row>
    <row r="27" spans="1:26">
      <c r="A27" s="7">
        <v>19</v>
      </c>
      <c r="B27" s="13">
        <v>4</v>
      </c>
      <c r="C27" s="18"/>
      <c r="D27" s="18"/>
      <c r="E27" s="21"/>
      <c r="F27" s="13">
        <f>0</f>
        <v>0</v>
      </c>
      <c r="G27" s="18"/>
      <c r="H27" s="18"/>
      <c r="I27" s="21"/>
      <c r="J27" s="13">
        <f t="shared" si="0"/>
        <v>4</v>
      </c>
      <c r="K27" s="18"/>
      <c r="L27" s="18"/>
      <c r="M27" s="21"/>
      <c r="N27" s="30">
        <v>70</v>
      </c>
      <c r="O27" s="12">
        <v>3</v>
      </c>
      <c r="P27" s="17"/>
      <c r="Q27" s="17"/>
      <c r="R27" s="20"/>
      <c r="S27" s="12">
        <v>3</v>
      </c>
      <c r="T27" s="17"/>
      <c r="U27" s="17"/>
      <c r="V27" s="20"/>
      <c r="W27" s="12">
        <f t="shared" si="1"/>
        <v>6</v>
      </c>
      <c r="X27" s="17"/>
      <c r="Y27" s="17"/>
      <c r="Z27" s="25"/>
    </row>
    <row r="28" spans="1:26">
      <c r="A28" s="6">
        <v>20</v>
      </c>
      <c r="B28" s="12">
        <v>2</v>
      </c>
      <c r="C28" s="17"/>
      <c r="D28" s="17"/>
      <c r="E28" s="20"/>
      <c r="F28" s="12">
        <v>4</v>
      </c>
      <c r="G28" s="17"/>
      <c r="H28" s="17"/>
      <c r="I28" s="20"/>
      <c r="J28" s="12">
        <f t="shared" si="0"/>
        <v>6</v>
      </c>
      <c r="K28" s="17"/>
      <c r="L28" s="17"/>
      <c r="M28" s="20"/>
      <c r="N28" s="29">
        <v>71</v>
      </c>
      <c r="O28" s="13">
        <v>3</v>
      </c>
      <c r="P28" s="18"/>
      <c r="Q28" s="18"/>
      <c r="R28" s="21"/>
      <c r="S28" s="13">
        <v>6</v>
      </c>
      <c r="T28" s="18"/>
      <c r="U28" s="18"/>
      <c r="V28" s="21"/>
      <c r="W28" s="13">
        <f t="shared" si="1"/>
        <v>9</v>
      </c>
      <c r="X28" s="18"/>
      <c r="Y28" s="18"/>
      <c r="Z28" s="26"/>
    </row>
    <row r="29" spans="1:26">
      <c r="A29" s="7">
        <v>21</v>
      </c>
      <c r="B29" s="13">
        <v>3</v>
      </c>
      <c r="C29" s="18"/>
      <c r="D29" s="18"/>
      <c r="E29" s="21"/>
      <c r="F29" s="13">
        <v>3</v>
      </c>
      <c r="G29" s="18"/>
      <c r="H29" s="18"/>
      <c r="I29" s="21"/>
      <c r="J29" s="13">
        <f t="shared" si="0"/>
        <v>6</v>
      </c>
      <c r="K29" s="18"/>
      <c r="L29" s="18"/>
      <c r="M29" s="21"/>
      <c r="N29" s="30">
        <v>72</v>
      </c>
      <c r="O29" s="12">
        <v>7</v>
      </c>
      <c r="P29" s="17"/>
      <c r="Q29" s="17"/>
      <c r="R29" s="20"/>
      <c r="S29" s="12">
        <v>4</v>
      </c>
      <c r="T29" s="17"/>
      <c r="U29" s="17"/>
      <c r="V29" s="20"/>
      <c r="W29" s="12">
        <f t="shared" si="1"/>
        <v>11</v>
      </c>
      <c r="X29" s="17"/>
      <c r="Y29" s="17"/>
      <c r="Z29" s="25"/>
    </row>
    <row r="30" spans="1:26">
      <c r="A30" s="6">
        <v>22</v>
      </c>
      <c r="B30" s="12">
        <v>2</v>
      </c>
      <c r="C30" s="17"/>
      <c r="D30" s="17"/>
      <c r="E30" s="20"/>
      <c r="F30" s="12">
        <v>5</v>
      </c>
      <c r="G30" s="17"/>
      <c r="H30" s="17"/>
      <c r="I30" s="20"/>
      <c r="J30" s="12">
        <f t="shared" si="0"/>
        <v>7</v>
      </c>
      <c r="K30" s="17"/>
      <c r="L30" s="17"/>
      <c r="M30" s="20"/>
      <c r="N30" s="29">
        <v>73</v>
      </c>
      <c r="O30" s="13">
        <v>6</v>
      </c>
      <c r="P30" s="18"/>
      <c r="Q30" s="18"/>
      <c r="R30" s="21"/>
      <c r="S30" s="13">
        <v>7</v>
      </c>
      <c r="T30" s="18"/>
      <c r="U30" s="18"/>
      <c r="V30" s="21"/>
      <c r="W30" s="13">
        <f t="shared" si="1"/>
        <v>13</v>
      </c>
      <c r="X30" s="18"/>
      <c r="Y30" s="18"/>
      <c r="Z30" s="26"/>
    </row>
    <row r="31" spans="1:26">
      <c r="A31" s="7">
        <v>23</v>
      </c>
      <c r="B31" s="13">
        <v>6</v>
      </c>
      <c r="C31" s="18"/>
      <c r="D31" s="18"/>
      <c r="E31" s="21"/>
      <c r="F31" s="13">
        <v>7</v>
      </c>
      <c r="G31" s="18"/>
      <c r="H31" s="18"/>
      <c r="I31" s="21"/>
      <c r="J31" s="13">
        <f t="shared" si="0"/>
        <v>13</v>
      </c>
      <c r="K31" s="18"/>
      <c r="L31" s="18"/>
      <c r="M31" s="21"/>
      <c r="N31" s="30">
        <v>74</v>
      </c>
      <c r="O31" s="12">
        <v>3</v>
      </c>
      <c r="P31" s="17"/>
      <c r="Q31" s="17"/>
      <c r="R31" s="20"/>
      <c r="S31" s="12">
        <v>5</v>
      </c>
      <c r="T31" s="17"/>
      <c r="U31" s="17"/>
      <c r="V31" s="20"/>
      <c r="W31" s="12">
        <f t="shared" si="1"/>
        <v>8</v>
      </c>
      <c r="X31" s="17"/>
      <c r="Y31" s="17"/>
      <c r="Z31" s="25"/>
    </row>
    <row r="32" spans="1:26">
      <c r="A32" s="6">
        <v>24</v>
      </c>
      <c r="B32" s="12">
        <v>6</v>
      </c>
      <c r="C32" s="17"/>
      <c r="D32" s="17"/>
      <c r="E32" s="20"/>
      <c r="F32" s="12">
        <v>4</v>
      </c>
      <c r="G32" s="17"/>
      <c r="H32" s="17"/>
      <c r="I32" s="20"/>
      <c r="J32" s="12">
        <f t="shared" si="0"/>
        <v>10</v>
      </c>
      <c r="K32" s="17"/>
      <c r="L32" s="17"/>
      <c r="M32" s="20"/>
      <c r="N32" s="29">
        <v>75</v>
      </c>
      <c r="O32" s="13">
        <v>8</v>
      </c>
      <c r="P32" s="18"/>
      <c r="Q32" s="18"/>
      <c r="R32" s="21"/>
      <c r="S32" s="13">
        <v>2</v>
      </c>
      <c r="T32" s="18"/>
      <c r="U32" s="18"/>
      <c r="V32" s="21"/>
      <c r="W32" s="13">
        <f t="shared" si="1"/>
        <v>10</v>
      </c>
      <c r="X32" s="18"/>
      <c r="Y32" s="18"/>
      <c r="Z32" s="26"/>
    </row>
    <row r="33" spans="1:26">
      <c r="A33" s="7">
        <v>25</v>
      </c>
      <c r="B33" s="13">
        <v>8</v>
      </c>
      <c r="C33" s="18"/>
      <c r="D33" s="18"/>
      <c r="E33" s="21"/>
      <c r="F33" s="13">
        <v>2</v>
      </c>
      <c r="G33" s="18"/>
      <c r="H33" s="18"/>
      <c r="I33" s="21"/>
      <c r="J33" s="13">
        <f t="shared" si="0"/>
        <v>10</v>
      </c>
      <c r="K33" s="18"/>
      <c r="L33" s="18"/>
      <c r="M33" s="21"/>
      <c r="N33" s="30">
        <v>76</v>
      </c>
      <c r="O33" s="12">
        <v>6</v>
      </c>
      <c r="P33" s="17"/>
      <c r="Q33" s="17"/>
      <c r="R33" s="20"/>
      <c r="S33" s="12">
        <v>6</v>
      </c>
      <c r="T33" s="17"/>
      <c r="U33" s="17"/>
      <c r="V33" s="20"/>
      <c r="W33" s="12">
        <f t="shared" si="1"/>
        <v>12</v>
      </c>
      <c r="X33" s="17"/>
      <c r="Y33" s="17"/>
      <c r="Z33" s="25"/>
    </row>
    <row r="34" spans="1:26">
      <c r="A34" s="6">
        <v>26</v>
      </c>
      <c r="B34" s="12">
        <v>4</v>
      </c>
      <c r="C34" s="17"/>
      <c r="D34" s="17"/>
      <c r="E34" s="20"/>
      <c r="F34" s="12">
        <v>6</v>
      </c>
      <c r="G34" s="17"/>
      <c r="H34" s="17"/>
      <c r="I34" s="20"/>
      <c r="J34" s="12">
        <f t="shared" si="0"/>
        <v>10</v>
      </c>
      <c r="K34" s="17"/>
      <c r="L34" s="17"/>
      <c r="M34" s="20"/>
      <c r="N34" s="29">
        <v>77</v>
      </c>
      <c r="O34" s="13">
        <v>4</v>
      </c>
      <c r="P34" s="18"/>
      <c r="Q34" s="18"/>
      <c r="R34" s="21"/>
      <c r="S34" s="13">
        <v>4</v>
      </c>
      <c r="T34" s="18"/>
      <c r="U34" s="18"/>
      <c r="V34" s="21"/>
      <c r="W34" s="13">
        <f t="shared" si="1"/>
        <v>8</v>
      </c>
      <c r="X34" s="18"/>
      <c r="Y34" s="18"/>
      <c r="Z34" s="26"/>
    </row>
    <row r="35" spans="1:26">
      <c r="A35" s="7">
        <v>27</v>
      </c>
      <c r="B35" s="13">
        <v>4</v>
      </c>
      <c r="C35" s="18"/>
      <c r="D35" s="18"/>
      <c r="E35" s="21"/>
      <c r="F35" s="13">
        <v>8</v>
      </c>
      <c r="G35" s="18"/>
      <c r="H35" s="18"/>
      <c r="I35" s="21"/>
      <c r="J35" s="13">
        <f t="shared" si="0"/>
        <v>12</v>
      </c>
      <c r="K35" s="18"/>
      <c r="L35" s="18"/>
      <c r="M35" s="21"/>
      <c r="N35" s="30">
        <v>78</v>
      </c>
      <c r="O35" s="12">
        <v>7</v>
      </c>
      <c r="P35" s="17"/>
      <c r="Q35" s="17"/>
      <c r="R35" s="20"/>
      <c r="S35" s="12">
        <v>5</v>
      </c>
      <c r="T35" s="17"/>
      <c r="U35" s="17"/>
      <c r="V35" s="20"/>
      <c r="W35" s="12">
        <f t="shared" si="1"/>
        <v>12</v>
      </c>
      <c r="X35" s="17"/>
      <c r="Y35" s="17"/>
      <c r="Z35" s="25"/>
    </row>
    <row r="36" spans="1:26">
      <c r="A36" s="6">
        <v>28</v>
      </c>
      <c r="B36" s="12">
        <v>3</v>
      </c>
      <c r="C36" s="17"/>
      <c r="D36" s="17"/>
      <c r="E36" s="20"/>
      <c r="F36" s="12">
        <v>4</v>
      </c>
      <c r="G36" s="17"/>
      <c r="H36" s="17"/>
      <c r="I36" s="20"/>
      <c r="J36" s="12">
        <f t="shared" si="0"/>
        <v>7</v>
      </c>
      <c r="K36" s="17"/>
      <c r="L36" s="17"/>
      <c r="M36" s="20"/>
      <c r="N36" s="29">
        <v>79</v>
      </c>
      <c r="O36" s="13">
        <v>4</v>
      </c>
      <c r="P36" s="18"/>
      <c r="Q36" s="18"/>
      <c r="R36" s="21"/>
      <c r="S36" s="13">
        <v>2</v>
      </c>
      <c r="T36" s="18"/>
      <c r="U36" s="18"/>
      <c r="V36" s="21"/>
      <c r="W36" s="13">
        <f t="shared" si="1"/>
        <v>6</v>
      </c>
      <c r="X36" s="18"/>
      <c r="Y36" s="18"/>
      <c r="Z36" s="26"/>
    </row>
    <row r="37" spans="1:26">
      <c r="A37" s="7">
        <v>29</v>
      </c>
      <c r="B37" s="13">
        <v>2</v>
      </c>
      <c r="C37" s="18"/>
      <c r="D37" s="18"/>
      <c r="E37" s="21"/>
      <c r="F37" s="13">
        <v>7</v>
      </c>
      <c r="G37" s="18"/>
      <c r="H37" s="18"/>
      <c r="I37" s="21"/>
      <c r="J37" s="13">
        <f t="shared" si="0"/>
        <v>9</v>
      </c>
      <c r="K37" s="18"/>
      <c r="L37" s="18"/>
      <c r="M37" s="21"/>
      <c r="N37" s="30">
        <v>80</v>
      </c>
      <c r="O37" s="12">
        <f>0</f>
        <v>0</v>
      </c>
      <c r="P37" s="17"/>
      <c r="Q37" s="17"/>
      <c r="R37" s="20"/>
      <c r="S37" s="12">
        <v>3</v>
      </c>
      <c r="T37" s="17"/>
      <c r="U37" s="17"/>
      <c r="V37" s="20"/>
      <c r="W37" s="12">
        <f t="shared" si="1"/>
        <v>3</v>
      </c>
      <c r="X37" s="17"/>
      <c r="Y37" s="17"/>
      <c r="Z37" s="25"/>
    </row>
    <row r="38" spans="1:26">
      <c r="A38" s="6">
        <v>30</v>
      </c>
      <c r="B38" s="12">
        <v>5</v>
      </c>
      <c r="C38" s="17"/>
      <c r="D38" s="17"/>
      <c r="E38" s="20"/>
      <c r="F38" s="12">
        <v>7</v>
      </c>
      <c r="G38" s="17"/>
      <c r="H38" s="17"/>
      <c r="I38" s="20"/>
      <c r="J38" s="12">
        <f t="shared" si="0"/>
        <v>12</v>
      </c>
      <c r="K38" s="17"/>
      <c r="L38" s="17"/>
      <c r="M38" s="20"/>
      <c r="N38" s="29">
        <v>81</v>
      </c>
      <c r="O38" s="13">
        <v>4</v>
      </c>
      <c r="P38" s="18"/>
      <c r="Q38" s="18"/>
      <c r="R38" s="21"/>
      <c r="S38" s="13">
        <v>3</v>
      </c>
      <c r="T38" s="18"/>
      <c r="U38" s="18"/>
      <c r="V38" s="21"/>
      <c r="W38" s="13">
        <f t="shared" si="1"/>
        <v>7</v>
      </c>
      <c r="X38" s="18"/>
      <c r="Y38" s="18"/>
      <c r="Z38" s="26"/>
    </row>
    <row r="39" spans="1:26">
      <c r="A39" s="7">
        <v>31</v>
      </c>
      <c r="B39" s="13">
        <v>9</v>
      </c>
      <c r="C39" s="18"/>
      <c r="D39" s="18"/>
      <c r="E39" s="21"/>
      <c r="F39" s="13">
        <v>5</v>
      </c>
      <c r="G39" s="18"/>
      <c r="H39" s="18"/>
      <c r="I39" s="21"/>
      <c r="J39" s="13">
        <f t="shared" si="0"/>
        <v>14</v>
      </c>
      <c r="K39" s="18"/>
      <c r="L39" s="18"/>
      <c r="M39" s="21"/>
      <c r="N39" s="30">
        <v>82</v>
      </c>
      <c r="O39" s="12">
        <v>1</v>
      </c>
      <c r="P39" s="17"/>
      <c r="Q39" s="17"/>
      <c r="R39" s="20"/>
      <c r="S39" s="12">
        <v>1</v>
      </c>
      <c r="T39" s="17"/>
      <c r="U39" s="17"/>
      <c r="V39" s="20"/>
      <c r="W39" s="12">
        <f t="shared" si="1"/>
        <v>2</v>
      </c>
      <c r="X39" s="17"/>
      <c r="Y39" s="17"/>
      <c r="Z39" s="25"/>
    </row>
    <row r="40" spans="1:26">
      <c r="A40" s="6">
        <v>32</v>
      </c>
      <c r="B40" s="12">
        <v>1</v>
      </c>
      <c r="C40" s="17"/>
      <c r="D40" s="17"/>
      <c r="E40" s="20"/>
      <c r="F40" s="12">
        <v>7</v>
      </c>
      <c r="G40" s="17"/>
      <c r="H40" s="17"/>
      <c r="I40" s="20"/>
      <c r="J40" s="12">
        <f t="shared" si="0"/>
        <v>8</v>
      </c>
      <c r="K40" s="17"/>
      <c r="L40" s="17"/>
      <c r="M40" s="20"/>
      <c r="N40" s="29">
        <v>83</v>
      </c>
      <c r="O40" s="13">
        <v>1</v>
      </c>
      <c r="P40" s="18"/>
      <c r="Q40" s="18"/>
      <c r="R40" s="21"/>
      <c r="S40" s="13">
        <v>5</v>
      </c>
      <c r="T40" s="18"/>
      <c r="U40" s="18"/>
      <c r="V40" s="21"/>
      <c r="W40" s="13">
        <f t="shared" si="1"/>
        <v>6</v>
      </c>
      <c r="X40" s="18"/>
      <c r="Y40" s="18"/>
      <c r="Z40" s="26"/>
    </row>
    <row r="41" spans="1:26">
      <c r="A41" s="7">
        <v>33</v>
      </c>
      <c r="B41" s="13">
        <v>7</v>
      </c>
      <c r="C41" s="18"/>
      <c r="D41" s="18"/>
      <c r="E41" s="21"/>
      <c r="F41" s="13">
        <v>12</v>
      </c>
      <c r="G41" s="18"/>
      <c r="H41" s="18"/>
      <c r="I41" s="21"/>
      <c r="J41" s="13">
        <f t="shared" si="0"/>
        <v>19</v>
      </c>
      <c r="K41" s="18"/>
      <c r="L41" s="18"/>
      <c r="M41" s="21"/>
      <c r="N41" s="30">
        <v>84</v>
      </c>
      <c r="O41" s="12">
        <v>2</v>
      </c>
      <c r="P41" s="17"/>
      <c r="Q41" s="17"/>
      <c r="R41" s="20"/>
      <c r="S41" s="12">
        <v>4</v>
      </c>
      <c r="T41" s="17"/>
      <c r="U41" s="17"/>
      <c r="V41" s="20"/>
      <c r="W41" s="12">
        <f t="shared" si="1"/>
        <v>6</v>
      </c>
      <c r="X41" s="17"/>
      <c r="Y41" s="17"/>
      <c r="Z41" s="25"/>
    </row>
    <row r="42" spans="1:26">
      <c r="A42" s="6">
        <v>34</v>
      </c>
      <c r="B42" s="12">
        <v>11</v>
      </c>
      <c r="C42" s="17"/>
      <c r="D42" s="17"/>
      <c r="E42" s="20"/>
      <c r="F42" s="12">
        <v>7</v>
      </c>
      <c r="G42" s="17"/>
      <c r="H42" s="17"/>
      <c r="I42" s="20"/>
      <c r="J42" s="12">
        <f t="shared" si="0"/>
        <v>18</v>
      </c>
      <c r="K42" s="17"/>
      <c r="L42" s="17"/>
      <c r="M42" s="20"/>
      <c r="N42" s="29">
        <v>85</v>
      </c>
      <c r="O42" s="13">
        <v>3</v>
      </c>
      <c r="P42" s="18"/>
      <c r="Q42" s="18"/>
      <c r="R42" s="21"/>
      <c r="S42" s="13">
        <v>1</v>
      </c>
      <c r="T42" s="18"/>
      <c r="U42" s="18"/>
      <c r="V42" s="21"/>
      <c r="W42" s="13">
        <f t="shared" si="1"/>
        <v>4</v>
      </c>
      <c r="X42" s="18"/>
      <c r="Y42" s="18"/>
      <c r="Z42" s="26"/>
    </row>
    <row r="43" spans="1:26">
      <c r="A43" s="7">
        <v>35</v>
      </c>
      <c r="B43" s="13">
        <v>2</v>
      </c>
      <c r="C43" s="18"/>
      <c r="D43" s="18"/>
      <c r="E43" s="21"/>
      <c r="F43" s="13">
        <v>9</v>
      </c>
      <c r="G43" s="18"/>
      <c r="H43" s="18"/>
      <c r="I43" s="21"/>
      <c r="J43" s="13">
        <f t="shared" si="0"/>
        <v>11</v>
      </c>
      <c r="K43" s="18"/>
      <c r="L43" s="18"/>
      <c r="M43" s="21"/>
      <c r="N43" s="30">
        <v>86</v>
      </c>
      <c r="O43" s="12">
        <v>2</v>
      </c>
      <c r="P43" s="17"/>
      <c r="Q43" s="17"/>
      <c r="R43" s="20"/>
      <c r="S43" s="12">
        <v>4</v>
      </c>
      <c r="T43" s="17"/>
      <c r="U43" s="17"/>
      <c r="V43" s="20"/>
      <c r="W43" s="12">
        <f t="shared" si="1"/>
        <v>6</v>
      </c>
      <c r="X43" s="17"/>
      <c r="Y43" s="17"/>
      <c r="Z43" s="25"/>
    </row>
    <row r="44" spans="1:26">
      <c r="A44" s="6">
        <v>36</v>
      </c>
      <c r="B44" s="12">
        <v>9</v>
      </c>
      <c r="C44" s="17"/>
      <c r="D44" s="17"/>
      <c r="E44" s="20"/>
      <c r="F44" s="12">
        <v>8</v>
      </c>
      <c r="G44" s="17"/>
      <c r="H44" s="17"/>
      <c r="I44" s="20"/>
      <c r="J44" s="12">
        <f t="shared" si="0"/>
        <v>17</v>
      </c>
      <c r="K44" s="17"/>
      <c r="L44" s="17"/>
      <c r="M44" s="20"/>
      <c r="N44" s="29">
        <v>87</v>
      </c>
      <c r="O44" s="13">
        <f>0</f>
        <v>0</v>
      </c>
      <c r="P44" s="18"/>
      <c r="Q44" s="18"/>
      <c r="R44" s="21"/>
      <c r="S44" s="13">
        <v>1</v>
      </c>
      <c r="T44" s="18"/>
      <c r="U44" s="18"/>
      <c r="V44" s="21"/>
      <c r="W44" s="13">
        <f t="shared" si="1"/>
        <v>1</v>
      </c>
      <c r="X44" s="18"/>
      <c r="Y44" s="18"/>
      <c r="Z44" s="26"/>
    </row>
    <row r="45" spans="1:26">
      <c r="A45" s="7">
        <v>37</v>
      </c>
      <c r="B45" s="13">
        <v>6</v>
      </c>
      <c r="C45" s="18"/>
      <c r="D45" s="18"/>
      <c r="E45" s="21"/>
      <c r="F45" s="13">
        <v>5</v>
      </c>
      <c r="G45" s="18"/>
      <c r="H45" s="18"/>
      <c r="I45" s="21"/>
      <c r="J45" s="13">
        <f t="shared" si="0"/>
        <v>11</v>
      </c>
      <c r="K45" s="18"/>
      <c r="L45" s="18"/>
      <c r="M45" s="21"/>
      <c r="N45" s="30">
        <v>88</v>
      </c>
      <c r="O45" s="12">
        <v>1</v>
      </c>
      <c r="P45" s="17"/>
      <c r="Q45" s="17"/>
      <c r="R45" s="20"/>
      <c r="S45" s="12">
        <v>3</v>
      </c>
      <c r="T45" s="17"/>
      <c r="U45" s="17"/>
      <c r="V45" s="20"/>
      <c r="W45" s="12">
        <f t="shared" si="1"/>
        <v>4</v>
      </c>
      <c r="X45" s="17"/>
      <c r="Y45" s="17"/>
      <c r="Z45" s="25"/>
    </row>
    <row r="46" spans="1:26">
      <c r="A46" s="6">
        <v>38</v>
      </c>
      <c r="B46" s="12">
        <v>6</v>
      </c>
      <c r="C46" s="17"/>
      <c r="D46" s="17"/>
      <c r="E46" s="20"/>
      <c r="F46" s="12">
        <v>5</v>
      </c>
      <c r="G46" s="17"/>
      <c r="H46" s="17"/>
      <c r="I46" s="20"/>
      <c r="J46" s="12">
        <f t="shared" si="0"/>
        <v>11</v>
      </c>
      <c r="K46" s="17"/>
      <c r="L46" s="17"/>
      <c r="M46" s="20"/>
      <c r="N46" s="29">
        <v>89</v>
      </c>
      <c r="O46" s="13">
        <v>1</v>
      </c>
      <c r="P46" s="18"/>
      <c r="Q46" s="18"/>
      <c r="R46" s="21"/>
      <c r="S46" s="13">
        <v>6</v>
      </c>
      <c r="T46" s="18"/>
      <c r="U46" s="18"/>
      <c r="V46" s="21"/>
      <c r="W46" s="13">
        <f t="shared" si="1"/>
        <v>7</v>
      </c>
      <c r="X46" s="18"/>
      <c r="Y46" s="18"/>
      <c r="Z46" s="26"/>
    </row>
    <row r="47" spans="1:26">
      <c r="A47" s="7">
        <v>39</v>
      </c>
      <c r="B47" s="13">
        <v>3</v>
      </c>
      <c r="C47" s="18"/>
      <c r="D47" s="18"/>
      <c r="E47" s="21"/>
      <c r="F47" s="13">
        <v>11</v>
      </c>
      <c r="G47" s="18"/>
      <c r="H47" s="18"/>
      <c r="I47" s="21"/>
      <c r="J47" s="13">
        <f t="shared" si="0"/>
        <v>14</v>
      </c>
      <c r="K47" s="18"/>
      <c r="L47" s="18"/>
      <c r="M47" s="21"/>
      <c r="N47" s="30">
        <v>90</v>
      </c>
      <c r="O47" s="12">
        <v>1</v>
      </c>
      <c r="P47" s="17"/>
      <c r="Q47" s="17"/>
      <c r="R47" s="20"/>
      <c r="S47" s="12">
        <v>4</v>
      </c>
      <c r="T47" s="17"/>
      <c r="U47" s="17"/>
      <c r="V47" s="20"/>
      <c r="W47" s="12">
        <f t="shared" si="1"/>
        <v>5</v>
      </c>
      <c r="X47" s="17"/>
      <c r="Y47" s="17"/>
      <c r="Z47" s="25"/>
    </row>
    <row r="48" spans="1:26">
      <c r="A48" s="6">
        <v>40</v>
      </c>
      <c r="B48" s="12">
        <v>8</v>
      </c>
      <c r="C48" s="17"/>
      <c r="D48" s="17"/>
      <c r="E48" s="20"/>
      <c r="F48" s="12">
        <v>7</v>
      </c>
      <c r="G48" s="17"/>
      <c r="H48" s="17"/>
      <c r="I48" s="20"/>
      <c r="J48" s="12">
        <f t="shared" si="0"/>
        <v>15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v>2</v>
      </c>
      <c r="T48" s="18"/>
      <c r="U48" s="18"/>
      <c r="V48" s="21"/>
      <c r="W48" s="13">
        <f t="shared" si="1"/>
        <v>2</v>
      </c>
      <c r="X48" s="18"/>
      <c r="Y48" s="18"/>
      <c r="Z48" s="26"/>
    </row>
    <row r="49" spans="1:26">
      <c r="A49" s="7">
        <v>41</v>
      </c>
      <c r="B49" s="13">
        <v>4</v>
      </c>
      <c r="C49" s="18"/>
      <c r="D49" s="18"/>
      <c r="E49" s="21"/>
      <c r="F49" s="13">
        <v>7</v>
      </c>
      <c r="G49" s="18"/>
      <c r="H49" s="18"/>
      <c r="I49" s="21"/>
      <c r="J49" s="13">
        <f t="shared" si="0"/>
        <v>11</v>
      </c>
      <c r="K49" s="18"/>
      <c r="L49" s="18"/>
      <c r="M49" s="21"/>
      <c r="N49" s="30">
        <v>92</v>
      </c>
      <c r="O49" s="12">
        <f>0</f>
        <v>0</v>
      </c>
      <c r="P49" s="17"/>
      <c r="Q49" s="17"/>
      <c r="R49" s="20"/>
      <c r="S49" s="12">
        <v>2</v>
      </c>
      <c r="T49" s="17"/>
      <c r="U49" s="17"/>
      <c r="V49" s="20"/>
      <c r="W49" s="12">
        <f t="shared" si="1"/>
        <v>2</v>
      </c>
      <c r="X49" s="17"/>
      <c r="Y49" s="17"/>
      <c r="Z49" s="25"/>
    </row>
    <row r="50" spans="1:26">
      <c r="A50" s="6">
        <v>42</v>
      </c>
      <c r="B50" s="12">
        <v>8</v>
      </c>
      <c r="C50" s="17"/>
      <c r="D50" s="17"/>
      <c r="E50" s="20"/>
      <c r="F50" s="12">
        <v>6</v>
      </c>
      <c r="G50" s="17"/>
      <c r="H50" s="17"/>
      <c r="I50" s="20"/>
      <c r="J50" s="12">
        <f t="shared" si="0"/>
        <v>14</v>
      </c>
      <c r="K50" s="17"/>
      <c r="L50" s="17"/>
      <c r="M50" s="20"/>
      <c r="N50" s="29">
        <v>93</v>
      </c>
      <c r="O50" s="13">
        <v>2</v>
      </c>
      <c r="P50" s="18"/>
      <c r="Q50" s="18"/>
      <c r="R50" s="21"/>
      <c r="S50" s="13">
        <v>2</v>
      </c>
      <c r="T50" s="18"/>
      <c r="U50" s="18"/>
      <c r="V50" s="21"/>
      <c r="W50" s="13">
        <f t="shared" si="1"/>
        <v>4</v>
      </c>
      <c r="X50" s="18"/>
      <c r="Y50" s="18"/>
      <c r="Z50" s="26"/>
    </row>
    <row r="51" spans="1:26">
      <c r="A51" s="7">
        <v>43</v>
      </c>
      <c r="B51" s="13">
        <v>9</v>
      </c>
      <c r="C51" s="18"/>
      <c r="D51" s="18"/>
      <c r="E51" s="21"/>
      <c r="F51" s="13">
        <v>6</v>
      </c>
      <c r="G51" s="18"/>
      <c r="H51" s="18"/>
      <c r="I51" s="21"/>
      <c r="J51" s="13">
        <f t="shared" si="0"/>
        <v>15</v>
      </c>
      <c r="K51" s="18"/>
      <c r="L51" s="18"/>
      <c r="M51" s="21"/>
      <c r="N51" s="30">
        <v>94</v>
      </c>
      <c r="O51" s="12">
        <v>1</v>
      </c>
      <c r="P51" s="17"/>
      <c r="Q51" s="17"/>
      <c r="R51" s="20"/>
      <c r="S51" s="12">
        <v>1</v>
      </c>
      <c r="T51" s="17"/>
      <c r="U51" s="17"/>
      <c r="V51" s="20"/>
      <c r="W51" s="12">
        <f t="shared" si="1"/>
        <v>2</v>
      </c>
      <c r="X51" s="17"/>
      <c r="Y51" s="17"/>
      <c r="Z51" s="25"/>
    </row>
    <row r="52" spans="1:26">
      <c r="A52" s="6">
        <v>44</v>
      </c>
      <c r="B52" s="12">
        <v>3</v>
      </c>
      <c r="C52" s="17"/>
      <c r="D52" s="17"/>
      <c r="E52" s="20"/>
      <c r="F52" s="12">
        <v>3</v>
      </c>
      <c r="G52" s="17"/>
      <c r="H52" s="17"/>
      <c r="I52" s="20"/>
      <c r="J52" s="12">
        <f t="shared" si="0"/>
        <v>6</v>
      </c>
      <c r="K52" s="17"/>
      <c r="L52" s="17"/>
      <c r="M52" s="20"/>
      <c r="N52" s="29">
        <v>95</v>
      </c>
      <c r="O52" s="13">
        <f t="shared" ref="O52:O57" si="2">0</f>
        <v>0</v>
      </c>
      <c r="P52" s="18"/>
      <c r="Q52" s="18"/>
      <c r="R52" s="21"/>
      <c r="S52" s="13">
        <v>1</v>
      </c>
      <c r="T52" s="18"/>
      <c r="U52" s="18"/>
      <c r="V52" s="21"/>
      <c r="W52" s="13">
        <f t="shared" si="1"/>
        <v>1</v>
      </c>
      <c r="X52" s="18"/>
      <c r="Y52" s="18"/>
      <c r="Z52" s="26"/>
    </row>
    <row r="53" spans="1:26">
      <c r="A53" s="7">
        <v>45</v>
      </c>
      <c r="B53" s="13">
        <v>9</v>
      </c>
      <c r="C53" s="18"/>
      <c r="D53" s="18"/>
      <c r="E53" s="21"/>
      <c r="F53" s="13">
        <v>7</v>
      </c>
      <c r="G53" s="18"/>
      <c r="H53" s="18"/>
      <c r="I53" s="21"/>
      <c r="J53" s="13">
        <f t="shared" si="0"/>
        <v>16</v>
      </c>
      <c r="K53" s="18"/>
      <c r="L53" s="18"/>
      <c r="M53" s="21"/>
      <c r="N53" s="30">
        <v>96</v>
      </c>
      <c r="O53" s="12">
        <f t="shared" si="2"/>
        <v>0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1"/>
        <v>0</v>
      </c>
      <c r="X53" s="17"/>
      <c r="Y53" s="17"/>
      <c r="Z53" s="25"/>
    </row>
    <row r="54" spans="1:26">
      <c r="A54" s="6">
        <v>46</v>
      </c>
      <c r="B54" s="12">
        <v>13</v>
      </c>
      <c r="C54" s="17"/>
      <c r="D54" s="17"/>
      <c r="E54" s="20"/>
      <c r="F54" s="12">
        <v>6</v>
      </c>
      <c r="G54" s="17"/>
      <c r="H54" s="17"/>
      <c r="I54" s="20"/>
      <c r="J54" s="12">
        <f t="shared" si="0"/>
        <v>19</v>
      </c>
      <c r="K54" s="17"/>
      <c r="L54" s="17"/>
      <c r="M54" s="20"/>
      <c r="N54" s="29">
        <v>97</v>
      </c>
      <c r="O54" s="13">
        <f t="shared" si="2"/>
        <v>0</v>
      </c>
      <c r="P54" s="18"/>
      <c r="Q54" s="18"/>
      <c r="R54" s="21"/>
      <c r="S54" s="13">
        <v>1</v>
      </c>
      <c r="T54" s="18"/>
      <c r="U54" s="18"/>
      <c r="V54" s="21"/>
      <c r="W54" s="13">
        <f t="shared" si="1"/>
        <v>1</v>
      </c>
      <c r="X54" s="18"/>
      <c r="Y54" s="18"/>
      <c r="Z54" s="26"/>
    </row>
    <row r="55" spans="1:26">
      <c r="A55" s="7">
        <v>47</v>
      </c>
      <c r="B55" s="13">
        <v>6</v>
      </c>
      <c r="C55" s="18"/>
      <c r="D55" s="18"/>
      <c r="E55" s="21"/>
      <c r="F55" s="13">
        <v>7</v>
      </c>
      <c r="G55" s="18"/>
      <c r="H55" s="18"/>
      <c r="I55" s="21"/>
      <c r="J55" s="13">
        <f t="shared" si="0"/>
        <v>13</v>
      </c>
      <c r="K55" s="18"/>
      <c r="L55" s="18"/>
      <c r="M55" s="21"/>
      <c r="N55" s="30">
        <v>98</v>
      </c>
      <c r="O55" s="12">
        <f t="shared" si="2"/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9</v>
      </c>
      <c r="C56" s="17"/>
      <c r="D56" s="17"/>
      <c r="E56" s="20"/>
      <c r="F56" s="12">
        <v>4</v>
      </c>
      <c r="G56" s="17"/>
      <c r="H56" s="17"/>
      <c r="I56" s="20"/>
      <c r="J56" s="12">
        <f t="shared" si="0"/>
        <v>13</v>
      </c>
      <c r="K56" s="17"/>
      <c r="L56" s="17"/>
      <c r="M56" s="20"/>
      <c r="N56" s="29">
        <v>99</v>
      </c>
      <c r="O56" s="13">
        <f t="shared" si="2"/>
        <v>0</v>
      </c>
      <c r="P56" s="18"/>
      <c r="Q56" s="18"/>
      <c r="R56" s="21"/>
      <c r="S56" s="13">
        <v>1</v>
      </c>
      <c r="T56" s="18"/>
      <c r="U56" s="18"/>
      <c r="V56" s="21"/>
      <c r="W56" s="13">
        <f t="shared" si="1"/>
        <v>1</v>
      </c>
      <c r="X56" s="18"/>
      <c r="Y56" s="18"/>
      <c r="Z56" s="26"/>
    </row>
    <row r="57" spans="1:26">
      <c r="A57" s="7">
        <v>49</v>
      </c>
      <c r="B57" s="13">
        <v>8</v>
      </c>
      <c r="C57" s="18"/>
      <c r="D57" s="18"/>
      <c r="E57" s="21"/>
      <c r="F57" s="13">
        <v>8</v>
      </c>
      <c r="G57" s="18"/>
      <c r="H57" s="18"/>
      <c r="I57" s="21"/>
      <c r="J57" s="13">
        <f t="shared" si="0"/>
        <v>16</v>
      </c>
      <c r="K57" s="18"/>
      <c r="L57" s="18"/>
      <c r="M57" s="21"/>
      <c r="N57" s="30" t="s">
        <v>20</v>
      </c>
      <c r="O57" s="12">
        <f t="shared" si="2"/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8</v>
      </c>
      <c r="C58" s="17"/>
      <c r="D58" s="17"/>
      <c r="E58" s="20"/>
      <c r="F58" s="12">
        <v>6</v>
      </c>
      <c r="G58" s="17"/>
      <c r="H58" s="17"/>
      <c r="I58" s="20"/>
      <c r="J58" s="12">
        <f t="shared" si="0"/>
        <v>14</v>
      </c>
      <c r="K58" s="17"/>
      <c r="L58" s="17"/>
      <c r="M58" s="20"/>
      <c r="N58" s="31" t="s">
        <v>24</v>
      </c>
      <c r="O58" s="14">
        <f>SUM(B8:B58,O8:O57)</f>
        <v>473</v>
      </c>
      <c r="P58" s="19"/>
      <c r="Q58" s="19"/>
      <c r="R58" s="22"/>
      <c r="S58" s="14">
        <f>SUM(F8:F58,S8:S57)</f>
        <v>460</v>
      </c>
      <c r="T58" s="19"/>
      <c r="U58" s="19"/>
      <c r="V58" s="22"/>
      <c r="W58" s="14">
        <f>SUM(J8:J58,W8:W57)</f>
        <v>933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18</v>
      </c>
      <c r="C66" s="17"/>
      <c r="D66" s="17"/>
      <c r="E66" s="20"/>
      <c r="F66" s="12">
        <f>SUM(F8:F12)</f>
        <v>17</v>
      </c>
      <c r="G66" s="17"/>
      <c r="H66" s="17"/>
      <c r="I66" s="20"/>
      <c r="J66" s="12">
        <f>SUM(J8:J12)</f>
        <v>35</v>
      </c>
      <c r="K66" s="17"/>
      <c r="L66" s="17"/>
      <c r="M66" s="25"/>
    </row>
    <row r="67" spans="1:13">
      <c r="A67" s="7" t="s">
        <v>18</v>
      </c>
      <c r="B67" s="13">
        <f>SUM(B13:B17)</f>
        <v>30</v>
      </c>
      <c r="C67" s="18"/>
      <c r="D67" s="18"/>
      <c r="E67" s="21"/>
      <c r="F67" s="13">
        <f>SUM(F13:F17)</f>
        <v>30</v>
      </c>
      <c r="G67" s="18"/>
      <c r="H67" s="18"/>
      <c r="I67" s="21"/>
      <c r="J67" s="13">
        <f>SUM(J13:J17)</f>
        <v>60</v>
      </c>
      <c r="K67" s="18"/>
      <c r="L67" s="18"/>
      <c r="M67" s="26"/>
    </row>
    <row r="68" spans="1:13">
      <c r="A68" s="6" t="s">
        <v>28</v>
      </c>
      <c r="B68" s="12">
        <f>SUM(B18:B22)</f>
        <v>33</v>
      </c>
      <c r="C68" s="17"/>
      <c r="D68" s="17"/>
      <c r="E68" s="20"/>
      <c r="F68" s="12">
        <f>SUM(F18:F22)</f>
        <v>28</v>
      </c>
      <c r="G68" s="17"/>
      <c r="H68" s="17"/>
      <c r="I68" s="20"/>
      <c r="J68" s="12">
        <f>SUM(J18:J22)</f>
        <v>61</v>
      </c>
      <c r="K68" s="17"/>
      <c r="L68" s="17"/>
      <c r="M68" s="25"/>
    </row>
    <row r="69" spans="1:13">
      <c r="A69" s="7" t="s">
        <v>8</v>
      </c>
      <c r="B69" s="13">
        <f>SUM(B23:B27)</f>
        <v>35</v>
      </c>
      <c r="C69" s="18"/>
      <c r="D69" s="18"/>
      <c r="E69" s="21"/>
      <c r="F69" s="13">
        <f>SUM(F23:F27)</f>
        <v>15</v>
      </c>
      <c r="G69" s="18"/>
      <c r="H69" s="18"/>
      <c r="I69" s="21"/>
      <c r="J69" s="13">
        <f>SUM(J23:J27)</f>
        <v>50</v>
      </c>
      <c r="K69" s="18"/>
      <c r="L69" s="18"/>
      <c r="M69" s="26"/>
    </row>
    <row r="70" spans="1:13">
      <c r="A70" s="6" t="s">
        <v>30</v>
      </c>
      <c r="B70" s="12">
        <f>SUM(B28:B32)</f>
        <v>19</v>
      </c>
      <c r="C70" s="17"/>
      <c r="D70" s="17"/>
      <c r="E70" s="20"/>
      <c r="F70" s="12">
        <f>SUM(F28:F32)</f>
        <v>23</v>
      </c>
      <c r="G70" s="17"/>
      <c r="H70" s="17"/>
      <c r="I70" s="20"/>
      <c r="J70" s="12">
        <f>SUM(J28:J32)</f>
        <v>42</v>
      </c>
      <c r="K70" s="17"/>
      <c r="L70" s="17"/>
      <c r="M70" s="25"/>
    </row>
    <row r="71" spans="1:13">
      <c r="A71" s="7" t="s">
        <v>23</v>
      </c>
      <c r="B71" s="13">
        <f>SUM(B33:B37)</f>
        <v>21</v>
      </c>
      <c r="C71" s="18"/>
      <c r="D71" s="18"/>
      <c r="E71" s="21"/>
      <c r="F71" s="13">
        <f>SUM(F33:F37)</f>
        <v>27</v>
      </c>
      <c r="G71" s="18"/>
      <c r="H71" s="18"/>
      <c r="I71" s="21"/>
      <c r="J71" s="13">
        <f>SUM(J33:J37)</f>
        <v>48</v>
      </c>
      <c r="K71" s="18"/>
      <c r="L71" s="18"/>
      <c r="M71" s="26"/>
    </row>
    <row r="72" spans="1:13">
      <c r="A72" s="6" t="s">
        <v>31</v>
      </c>
      <c r="B72" s="12">
        <f>SUM(B38:B42)</f>
        <v>33</v>
      </c>
      <c r="C72" s="17"/>
      <c r="D72" s="17"/>
      <c r="E72" s="20"/>
      <c r="F72" s="12">
        <f>SUM(F38:F42)</f>
        <v>38</v>
      </c>
      <c r="G72" s="17"/>
      <c r="H72" s="17"/>
      <c r="I72" s="20"/>
      <c r="J72" s="12">
        <f>SUM(J38:J42)</f>
        <v>71</v>
      </c>
      <c r="K72" s="17"/>
      <c r="L72" s="17"/>
      <c r="M72" s="25"/>
    </row>
    <row r="73" spans="1:13">
      <c r="A73" s="7" t="s">
        <v>32</v>
      </c>
      <c r="B73" s="13">
        <f>SUM(B43:B47)</f>
        <v>26</v>
      </c>
      <c r="C73" s="18"/>
      <c r="D73" s="18"/>
      <c r="E73" s="21"/>
      <c r="F73" s="13">
        <f>SUM(F43:F47)</f>
        <v>38</v>
      </c>
      <c r="G73" s="18"/>
      <c r="H73" s="18"/>
      <c r="I73" s="21"/>
      <c r="J73" s="13">
        <f>SUM(J43:J47)</f>
        <v>64</v>
      </c>
      <c r="K73" s="18"/>
      <c r="L73" s="18"/>
      <c r="M73" s="26"/>
    </row>
    <row r="74" spans="1:13">
      <c r="A74" s="6" t="s">
        <v>33</v>
      </c>
      <c r="B74" s="12">
        <f>SUM(B48:B52)</f>
        <v>32</v>
      </c>
      <c r="C74" s="17"/>
      <c r="D74" s="17"/>
      <c r="E74" s="20"/>
      <c r="F74" s="12">
        <f>SUM(F48:F52)</f>
        <v>29</v>
      </c>
      <c r="G74" s="17"/>
      <c r="H74" s="17"/>
      <c r="I74" s="20"/>
      <c r="J74" s="12">
        <f>SUM(J48:J52)</f>
        <v>61</v>
      </c>
      <c r="K74" s="17"/>
      <c r="L74" s="17"/>
      <c r="M74" s="25"/>
    </row>
    <row r="75" spans="1:13">
      <c r="A75" s="7" t="s">
        <v>36</v>
      </c>
      <c r="B75" s="13">
        <f>SUM(B53:B57)</f>
        <v>45</v>
      </c>
      <c r="C75" s="18"/>
      <c r="D75" s="18"/>
      <c r="E75" s="21"/>
      <c r="F75" s="13">
        <f>SUM(F53:F57)</f>
        <v>32</v>
      </c>
      <c r="G75" s="18"/>
      <c r="H75" s="18"/>
      <c r="I75" s="21"/>
      <c r="J75" s="13">
        <f>SUM(J53:J57)</f>
        <v>77</v>
      </c>
      <c r="K75" s="18"/>
      <c r="L75" s="18"/>
      <c r="M75" s="26"/>
    </row>
    <row r="76" spans="1:13">
      <c r="A76" s="6" t="s">
        <v>39</v>
      </c>
      <c r="B76" s="12">
        <f>SUM(B58,O8:O11)</f>
        <v>44</v>
      </c>
      <c r="C76" s="17"/>
      <c r="D76" s="17"/>
      <c r="E76" s="20"/>
      <c r="F76" s="12">
        <f>SUM(F58,S8:S11)</f>
        <v>24</v>
      </c>
      <c r="G76" s="17"/>
      <c r="H76" s="17"/>
      <c r="I76" s="20"/>
      <c r="J76" s="12">
        <f>SUM(J58,W8:W11)</f>
        <v>68</v>
      </c>
      <c r="K76" s="17"/>
      <c r="L76" s="17"/>
      <c r="M76" s="25"/>
    </row>
    <row r="77" spans="1:13">
      <c r="A77" s="7" t="s">
        <v>42</v>
      </c>
      <c r="B77" s="13">
        <f>SUM(O12:O16)</f>
        <v>25</v>
      </c>
      <c r="C77" s="18"/>
      <c r="D77" s="18"/>
      <c r="E77" s="21"/>
      <c r="F77" s="13">
        <f>SUM(S12:S16)</f>
        <v>26</v>
      </c>
      <c r="G77" s="18"/>
      <c r="H77" s="18"/>
      <c r="I77" s="21"/>
      <c r="J77" s="13">
        <f>SUM(W12:W16)</f>
        <v>51</v>
      </c>
      <c r="K77" s="18"/>
      <c r="L77" s="18"/>
      <c r="M77" s="26"/>
    </row>
    <row r="78" spans="1:13">
      <c r="A78" s="6" t="s">
        <v>47</v>
      </c>
      <c r="B78" s="12">
        <f>SUM(O17:O21)</f>
        <v>20</v>
      </c>
      <c r="C78" s="17"/>
      <c r="D78" s="17"/>
      <c r="E78" s="20"/>
      <c r="F78" s="12">
        <f>SUM(S17:S21)</f>
        <v>25</v>
      </c>
      <c r="G78" s="17"/>
      <c r="H78" s="17"/>
      <c r="I78" s="20"/>
      <c r="J78" s="12">
        <f>SUM(W17:W21)</f>
        <v>45</v>
      </c>
      <c r="K78" s="17"/>
      <c r="L78" s="17"/>
      <c r="M78" s="25"/>
    </row>
    <row r="79" spans="1:13">
      <c r="A79" s="7" t="s">
        <v>48</v>
      </c>
      <c r="B79" s="13">
        <f>SUM(O22:O26)</f>
        <v>22</v>
      </c>
      <c r="C79" s="18"/>
      <c r="D79" s="18"/>
      <c r="E79" s="21"/>
      <c r="F79" s="13">
        <f>SUM(S22:S26)</f>
        <v>19</v>
      </c>
      <c r="G79" s="18"/>
      <c r="H79" s="18"/>
      <c r="I79" s="21"/>
      <c r="J79" s="13">
        <f>SUM(W22:W26)</f>
        <v>41</v>
      </c>
      <c r="K79" s="18"/>
      <c r="L79" s="18"/>
      <c r="M79" s="26"/>
    </row>
    <row r="80" spans="1:13">
      <c r="A80" s="6" t="s">
        <v>51</v>
      </c>
      <c r="B80" s="12">
        <f>SUM(O27:O31)</f>
        <v>22</v>
      </c>
      <c r="C80" s="17"/>
      <c r="D80" s="17"/>
      <c r="E80" s="20"/>
      <c r="F80" s="12">
        <f>SUM(S27:S31)</f>
        <v>25</v>
      </c>
      <c r="G80" s="17"/>
      <c r="H80" s="17"/>
      <c r="I80" s="20"/>
      <c r="J80" s="12">
        <f>SUM(W27:W31)</f>
        <v>47</v>
      </c>
      <c r="K80" s="17"/>
      <c r="L80" s="17"/>
      <c r="M80" s="25"/>
    </row>
    <row r="81" spans="1:13">
      <c r="A81" s="7" t="s">
        <v>38</v>
      </c>
      <c r="B81" s="13">
        <f>SUM(O32:O36)</f>
        <v>29</v>
      </c>
      <c r="C81" s="18"/>
      <c r="D81" s="18"/>
      <c r="E81" s="21"/>
      <c r="F81" s="13">
        <f>SUM(S32:S36)</f>
        <v>19</v>
      </c>
      <c r="G81" s="18"/>
      <c r="H81" s="18"/>
      <c r="I81" s="21"/>
      <c r="J81" s="13">
        <f>SUM(W32:W36)</f>
        <v>48</v>
      </c>
      <c r="K81" s="18"/>
      <c r="L81" s="18"/>
      <c r="M81" s="26"/>
    </row>
    <row r="82" spans="1:13">
      <c r="A82" s="6" t="s">
        <v>54</v>
      </c>
      <c r="B82" s="12">
        <f>SUM(O37:O41)</f>
        <v>8</v>
      </c>
      <c r="C82" s="17"/>
      <c r="D82" s="17"/>
      <c r="E82" s="20"/>
      <c r="F82" s="12">
        <f>SUM(S37:S41)</f>
        <v>16</v>
      </c>
      <c r="G82" s="17"/>
      <c r="H82" s="17"/>
      <c r="I82" s="20"/>
      <c r="J82" s="12">
        <f>SUM(W37:W41)</f>
        <v>24</v>
      </c>
      <c r="K82" s="17"/>
      <c r="L82" s="17"/>
      <c r="M82" s="25"/>
    </row>
    <row r="83" spans="1:13">
      <c r="A83" s="7" t="s">
        <v>12</v>
      </c>
      <c r="B83" s="13">
        <f>SUM(O42:O46)</f>
        <v>7</v>
      </c>
      <c r="C83" s="18"/>
      <c r="D83" s="18"/>
      <c r="E83" s="21"/>
      <c r="F83" s="13">
        <f>SUM(S42:S46)</f>
        <v>15</v>
      </c>
      <c r="G83" s="18"/>
      <c r="H83" s="18"/>
      <c r="I83" s="21"/>
      <c r="J83" s="13">
        <f>SUM(W42:W46)</f>
        <v>22</v>
      </c>
      <c r="K83" s="18"/>
      <c r="L83" s="18"/>
      <c r="M83" s="26"/>
    </row>
    <row r="84" spans="1:13">
      <c r="A84" s="6" t="s">
        <v>34</v>
      </c>
      <c r="B84" s="12">
        <f>SUM(O47:O51)</f>
        <v>4</v>
      </c>
      <c r="C84" s="17"/>
      <c r="D84" s="17"/>
      <c r="E84" s="20"/>
      <c r="F84" s="12">
        <f>SUM(S47:S51)</f>
        <v>11</v>
      </c>
      <c r="G84" s="17"/>
      <c r="H84" s="17"/>
      <c r="I84" s="20"/>
      <c r="J84" s="12">
        <f>SUM(W47:W51)</f>
        <v>15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3</v>
      </c>
      <c r="G85" s="18"/>
      <c r="H85" s="18"/>
      <c r="I85" s="21"/>
      <c r="J85" s="13">
        <f>SUM(W52:W56)</f>
        <v>3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473</v>
      </c>
      <c r="C87" s="19"/>
      <c r="D87" s="19"/>
      <c r="E87" s="22"/>
      <c r="F87" s="14">
        <f>SUM(F66:F86)</f>
        <v>460</v>
      </c>
      <c r="G87" s="19"/>
      <c r="H87" s="19"/>
      <c r="I87" s="22"/>
      <c r="J87" s="14">
        <f>SUM(J66:J86)</f>
        <v>933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92</v>
      </c>
      <c r="C90" s="19"/>
      <c r="D90" s="19"/>
      <c r="E90" s="22"/>
      <c r="F90" s="14">
        <f>SUM(S22:S57)</f>
        <v>108</v>
      </c>
      <c r="G90" s="19"/>
      <c r="H90" s="19"/>
      <c r="I90" s="22"/>
      <c r="J90" s="14">
        <f>SUM(W22:W57)</f>
        <v>200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128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1</v>
      </c>
      <c r="C8" s="17"/>
      <c r="D8" s="17"/>
      <c r="E8" s="20"/>
      <c r="F8" s="12">
        <v>6</v>
      </c>
      <c r="G8" s="17"/>
      <c r="H8" s="17"/>
      <c r="I8" s="20"/>
      <c r="J8" s="12">
        <f t="shared" ref="J8:J58" si="0">SUM(B8,F8)</f>
        <v>7</v>
      </c>
      <c r="K8" s="17"/>
      <c r="L8" s="17"/>
      <c r="M8" s="20"/>
      <c r="N8" s="29">
        <v>51</v>
      </c>
      <c r="O8" s="13">
        <v>13</v>
      </c>
      <c r="P8" s="18"/>
      <c r="Q8" s="18"/>
      <c r="R8" s="21"/>
      <c r="S8" s="13">
        <v>13</v>
      </c>
      <c r="T8" s="18"/>
      <c r="U8" s="18"/>
      <c r="V8" s="21"/>
      <c r="W8" s="13">
        <f t="shared" ref="W8:W57" si="1">SUM(O8,S8)</f>
        <v>26</v>
      </c>
      <c r="X8" s="18"/>
      <c r="Y8" s="18"/>
      <c r="Z8" s="26"/>
    </row>
    <row r="9" spans="1:26">
      <c r="A9" s="7">
        <v>1</v>
      </c>
      <c r="B9" s="13">
        <v>2</v>
      </c>
      <c r="C9" s="18"/>
      <c r="D9" s="18"/>
      <c r="E9" s="21"/>
      <c r="F9" s="13">
        <v>3</v>
      </c>
      <c r="G9" s="18"/>
      <c r="H9" s="18"/>
      <c r="I9" s="21"/>
      <c r="J9" s="13">
        <f t="shared" si="0"/>
        <v>5</v>
      </c>
      <c r="K9" s="18"/>
      <c r="L9" s="18"/>
      <c r="M9" s="21"/>
      <c r="N9" s="30">
        <v>52</v>
      </c>
      <c r="O9" s="12">
        <v>18</v>
      </c>
      <c r="P9" s="17"/>
      <c r="Q9" s="17"/>
      <c r="R9" s="20"/>
      <c r="S9" s="12">
        <v>14</v>
      </c>
      <c r="T9" s="17"/>
      <c r="U9" s="17"/>
      <c r="V9" s="20"/>
      <c r="W9" s="12">
        <f t="shared" si="1"/>
        <v>32</v>
      </c>
      <c r="X9" s="17"/>
      <c r="Y9" s="17"/>
      <c r="Z9" s="25"/>
    </row>
    <row r="10" spans="1:26">
      <c r="A10" s="6">
        <v>2</v>
      </c>
      <c r="B10" s="12">
        <v>2</v>
      </c>
      <c r="C10" s="17"/>
      <c r="D10" s="17"/>
      <c r="E10" s="20"/>
      <c r="F10" s="12">
        <v>5</v>
      </c>
      <c r="G10" s="17"/>
      <c r="H10" s="17"/>
      <c r="I10" s="20"/>
      <c r="J10" s="12">
        <f t="shared" si="0"/>
        <v>7</v>
      </c>
      <c r="K10" s="17"/>
      <c r="L10" s="17"/>
      <c r="M10" s="20"/>
      <c r="N10" s="29">
        <v>53</v>
      </c>
      <c r="O10" s="13">
        <v>9</v>
      </c>
      <c r="P10" s="18"/>
      <c r="Q10" s="18"/>
      <c r="R10" s="21"/>
      <c r="S10" s="13">
        <v>9</v>
      </c>
      <c r="T10" s="18"/>
      <c r="U10" s="18"/>
      <c r="V10" s="21"/>
      <c r="W10" s="13">
        <f t="shared" si="1"/>
        <v>18</v>
      </c>
      <c r="X10" s="18"/>
      <c r="Y10" s="18"/>
      <c r="Z10" s="26"/>
    </row>
    <row r="11" spans="1:26">
      <c r="A11" s="7">
        <v>3</v>
      </c>
      <c r="B11" s="13">
        <v>7</v>
      </c>
      <c r="C11" s="18"/>
      <c r="D11" s="18"/>
      <c r="E11" s="21"/>
      <c r="F11" s="13">
        <v>4</v>
      </c>
      <c r="G11" s="18"/>
      <c r="H11" s="18"/>
      <c r="I11" s="21"/>
      <c r="J11" s="13">
        <f t="shared" si="0"/>
        <v>11</v>
      </c>
      <c r="K11" s="18"/>
      <c r="L11" s="18"/>
      <c r="M11" s="21"/>
      <c r="N11" s="30">
        <v>54</v>
      </c>
      <c r="O11" s="12">
        <v>7</v>
      </c>
      <c r="P11" s="17"/>
      <c r="Q11" s="17"/>
      <c r="R11" s="20"/>
      <c r="S11" s="12">
        <v>4</v>
      </c>
      <c r="T11" s="17"/>
      <c r="U11" s="17"/>
      <c r="V11" s="20"/>
      <c r="W11" s="12">
        <f t="shared" si="1"/>
        <v>11</v>
      </c>
      <c r="X11" s="17"/>
      <c r="Y11" s="17"/>
      <c r="Z11" s="25"/>
    </row>
    <row r="12" spans="1:26">
      <c r="A12" s="6">
        <v>4</v>
      </c>
      <c r="B12" s="12">
        <v>6</v>
      </c>
      <c r="C12" s="17"/>
      <c r="D12" s="17"/>
      <c r="E12" s="20"/>
      <c r="F12" s="12">
        <v>5</v>
      </c>
      <c r="G12" s="17"/>
      <c r="H12" s="17"/>
      <c r="I12" s="20"/>
      <c r="J12" s="12">
        <f t="shared" si="0"/>
        <v>11</v>
      </c>
      <c r="K12" s="17"/>
      <c r="L12" s="17"/>
      <c r="M12" s="20"/>
      <c r="N12" s="29">
        <v>55</v>
      </c>
      <c r="O12" s="13">
        <v>8</v>
      </c>
      <c r="P12" s="18"/>
      <c r="Q12" s="18"/>
      <c r="R12" s="21"/>
      <c r="S12" s="13">
        <v>6</v>
      </c>
      <c r="T12" s="18"/>
      <c r="U12" s="18"/>
      <c r="V12" s="21"/>
      <c r="W12" s="13">
        <f t="shared" si="1"/>
        <v>14</v>
      </c>
      <c r="X12" s="18"/>
      <c r="Y12" s="18"/>
      <c r="Z12" s="26"/>
    </row>
    <row r="13" spans="1:26">
      <c r="A13" s="7">
        <v>5</v>
      </c>
      <c r="B13" s="13">
        <v>4</v>
      </c>
      <c r="C13" s="18"/>
      <c r="D13" s="18"/>
      <c r="E13" s="21"/>
      <c r="F13" s="13">
        <v>3</v>
      </c>
      <c r="G13" s="18"/>
      <c r="H13" s="18"/>
      <c r="I13" s="21"/>
      <c r="J13" s="13">
        <f t="shared" si="0"/>
        <v>7</v>
      </c>
      <c r="K13" s="18"/>
      <c r="L13" s="18"/>
      <c r="M13" s="21"/>
      <c r="N13" s="30">
        <v>56</v>
      </c>
      <c r="O13" s="12">
        <v>8</v>
      </c>
      <c r="P13" s="17"/>
      <c r="Q13" s="17"/>
      <c r="R13" s="20"/>
      <c r="S13" s="12">
        <v>9</v>
      </c>
      <c r="T13" s="17"/>
      <c r="U13" s="17"/>
      <c r="V13" s="20"/>
      <c r="W13" s="12">
        <f t="shared" si="1"/>
        <v>17</v>
      </c>
      <c r="X13" s="17"/>
      <c r="Y13" s="17"/>
      <c r="Z13" s="25"/>
    </row>
    <row r="14" spans="1:26">
      <c r="A14" s="6">
        <v>6</v>
      </c>
      <c r="B14" s="12">
        <v>8</v>
      </c>
      <c r="C14" s="17"/>
      <c r="D14" s="17"/>
      <c r="E14" s="20"/>
      <c r="F14" s="12">
        <v>6</v>
      </c>
      <c r="G14" s="17"/>
      <c r="H14" s="17"/>
      <c r="I14" s="20"/>
      <c r="J14" s="12">
        <f t="shared" si="0"/>
        <v>14</v>
      </c>
      <c r="K14" s="17"/>
      <c r="L14" s="17"/>
      <c r="M14" s="20"/>
      <c r="N14" s="29">
        <v>57</v>
      </c>
      <c r="O14" s="13">
        <v>12</v>
      </c>
      <c r="P14" s="18"/>
      <c r="Q14" s="18"/>
      <c r="R14" s="21"/>
      <c r="S14" s="13">
        <v>5</v>
      </c>
      <c r="T14" s="18"/>
      <c r="U14" s="18"/>
      <c r="V14" s="21"/>
      <c r="W14" s="13">
        <f t="shared" si="1"/>
        <v>17</v>
      </c>
      <c r="X14" s="18"/>
      <c r="Y14" s="18"/>
      <c r="Z14" s="26"/>
    </row>
    <row r="15" spans="1:26">
      <c r="A15" s="7">
        <v>7</v>
      </c>
      <c r="B15" s="13">
        <v>7</v>
      </c>
      <c r="C15" s="18"/>
      <c r="D15" s="18"/>
      <c r="E15" s="21"/>
      <c r="F15" s="13">
        <v>2</v>
      </c>
      <c r="G15" s="18"/>
      <c r="H15" s="18"/>
      <c r="I15" s="21"/>
      <c r="J15" s="13">
        <f t="shared" si="0"/>
        <v>9</v>
      </c>
      <c r="K15" s="18"/>
      <c r="L15" s="18"/>
      <c r="M15" s="21"/>
      <c r="N15" s="30">
        <v>58</v>
      </c>
      <c r="O15" s="12">
        <v>6</v>
      </c>
      <c r="P15" s="17"/>
      <c r="Q15" s="17"/>
      <c r="R15" s="20"/>
      <c r="S15" s="12">
        <v>9</v>
      </c>
      <c r="T15" s="17"/>
      <c r="U15" s="17"/>
      <c r="V15" s="20"/>
      <c r="W15" s="12">
        <f t="shared" si="1"/>
        <v>15</v>
      </c>
      <c r="X15" s="17"/>
      <c r="Y15" s="17"/>
      <c r="Z15" s="25"/>
    </row>
    <row r="16" spans="1:26">
      <c r="A16" s="6">
        <v>8</v>
      </c>
      <c r="B16" s="12">
        <v>7</v>
      </c>
      <c r="C16" s="17"/>
      <c r="D16" s="17"/>
      <c r="E16" s="20"/>
      <c r="F16" s="12">
        <v>8</v>
      </c>
      <c r="G16" s="17"/>
      <c r="H16" s="17"/>
      <c r="I16" s="20"/>
      <c r="J16" s="12">
        <f t="shared" si="0"/>
        <v>15</v>
      </c>
      <c r="K16" s="17"/>
      <c r="L16" s="17"/>
      <c r="M16" s="20"/>
      <c r="N16" s="29">
        <v>59</v>
      </c>
      <c r="O16" s="13">
        <v>8</v>
      </c>
      <c r="P16" s="18"/>
      <c r="Q16" s="18"/>
      <c r="R16" s="21"/>
      <c r="S16" s="13">
        <v>12</v>
      </c>
      <c r="T16" s="18"/>
      <c r="U16" s="18"/>
      <c r="V16" s="21"/>
      <c r="W16" s="13">
        <f t="shared" si="1"/>
        <v>20</v>
      </c>
      <c r="X16" s="18"/>
      <c r="Y16" s="18"/>
      <c r="Z16" s="26"/>
    </row>
    <row r="17" spans="1:26">
      <c r="A17" s="7">
        <v>9</v>
      </c>
      <c r="B17" s="13">
        <v>4</v>
      </c>
      <c r="C17" s="18"/>
      <c r="D17" s="18"/>
      <c r="E17" s="21"/>
      <c r="F17" s="13">
        <v>7</v>
      </c>
      <c r="G17" s="18"/>
      <c r="H17" s="18"/>
      <c r="I17" s="21"/>
      <c r="J17" s="13">
        <f t="shared" si="0"/>
        <v>11</v>
      </c>
      <c r="K17" s="18"/>
      <c r="L17" s="18"/>
      <c r="M17" s="21"/>
      <c r="N17" s="30">
        <v>60</v>
      </c>
      <c r="O17" s="12">
        <v>11</v>
      </c>
      <c r="P17" s="17"/>
      <c r="Q17" s="17"/>
      <c r="R17" s="20"/>
      <c r="S17" s="12">
        <v>9</v>
      </c>
      <c r="T17" s="17"/>
      <c r="U17" s="17"/>
      <c r="V17" s="20"/>
      <c r="W17" s="12">
        <f t="shared" si="1"/>
        <v>20</v>
      </c>
      <c r="X17" s="17"/>
      <c r="Y17" s="17"/>
      <c r="Z17" s="25"/>
    </row>
    <row r="18" spans="1:26">
      <c r="A18" s="6">
        <v>10</v>
      </c>
      <c r="B18" s="12">
        <v>6</v>
      </c>
      <c r="C18" s="17"/>
      <c r="D18" s="17"/>
      <c r="E18" s="20"/>
      <c r="F18" s="12">
        <v>5</v>
      </c>
      <c r="G18" s="17"/>
      <c r="H18" s="17"/>
      <c r="I18" s="20"/>
      <c r="J18" s="12">
        <f t="shared" si="0"/>
        <v>11</v>
      </c>
      <c r="K18" s="17"/>
      <c r="L18" s="17"/>
      <c r="M18" s="20"/>
      <c r="N18" s="29">
        <v>61</v>
      </c>
      <c r="O18" s="13">
        <v>9</v>
      </c>
      <c r="P18" s="18"/>
      <c r="Q18" s="18"/>
      <c r="R18" s="21"/>
      <c r="S18" s="13">
        <v>7</v>
      </c>
      <c r="T18" s="18"/>
      <c r="U18" s="18"/>
      <c r="V18" s="21"/>
      <c r="W18" s="13">
        <f t="shared" si="1"/>
        <v>16</v>
      </c>
      <c r="X18" s="18"/>
      <c r="Y18" s="18"/>
      <c r="Z18" s="26"/>
    </row>
    <row r="19" spans="1:26">
      <c r="A19" s="7">
        <v>11</v>
      </c>
      <c r="B19" s="13">
        <v>5</v>
      </c>
      <c r="C19" s="18"/>
      <c r="D19" s="18"/>
      <c r="E19" s="21"/>
      <c r="F19" s="13">
        <v>6</v>
      </c>
      <c r="G19" s="18"/>
      <c r="H19" s="18"/>
      <c r="I19" s="21"/>
      <c r="J19" s="13">
        <f t="shared" si="0"/>
        <v>11</v>
      </c>
      <c r="K19" s="18"/>
      <c r="L19" s="18"/>
      <c r="M19" s="21"/>
      <c r="N19" s="30">
        <v>62</v>
      </c>
      <c r="O19" s="12">
        <v>14</v>
      </c>
      <c r="P19" s="17"/>
      <c r="Q19" s="17"/>
      <c r="R19" s="20"/>
      <c r="S19" s="12">
        <v>8</v>
      </c>
      <c r="T19" s="17"/>
      <c r="U19" s="17"/>
      <c r="V19" s="20"/>
      <c r="W19" s="12">
        <f t="shared" si="1"/>
        <v>22</v>
      </c>
      <c r="X19" s="17"/>
      <c r="Y19" s="17"/>
      <c r="Z19" s="25"/>
    </row>
    <row r="20" spans="1:26">
      <c r="A20" s="6">
        <v>12</v>
      </c>
      <c r="B20" s="12">
        <v>3</v>
      </c>
      <c r="C20" s="17"/>
      <c r="D20" s="17"/>
      <c r="E20" s="20"/>
      <c r="F20" s="12">
        <v>13</v>
      </c>
      <c r="G20" s="17"/>
      <c r="H20" s="17"/>
      <c r="I20" s="20"/>
      <c r="J20" s="12">
        <f t="shared" si="0"/>
        <v>16</v>
      </c>
      <c r="K20" s="17"/>
      <c r="L20" s="17"/>
      <c r="M20" s="20"/>
      <c r="N20" s="29">
        <v>63</v>
      </c>
      <c r="O20" s="13">
        <v>11</v>
      </c>
      <c r="P20" s="18"/>
      <c r="Q20" s="18"/>
      <c r="R20" s="21"/>
      <c r="S20" s="13">
        <v>18</v>
      </c>
      <c r="T20" s="18"/>
      <c r="U20" s="18"/>
      <c r="V20" s="21"/>
      <c r="W20" s="13">
        <f t="shared" si="1"/>
        <v>29</v>
      </c>
      <c r="X20" s="18"/>
      <c r="Y20" s="18"/>
      <c r="Z20" s="26"/>
    </row>
    <row r="21" spans="1:26">
      <c r="A21" s="7">
        <v>13</v>
      </c>
      <c r="B21" s="13">
        <v>8</v>
      </c>
      <c r="C21" s="18"/>
      <c r="D21" s="18"/>
      <c r="E21" s="21"/>
      <c r="F21" s="13">
        <v>6</v>
      </c>
      <c r="G21" s="18"/>
      <c r="H21" s="18"/>
      <c r="I21" s="21"/>
      <c r="J21" s="13">
        <f t="shared" si="0"/>
        <v>14</v>
      </c>
      <c r="K21" s="18"/>
      <c r="L21" s="18"/>
      <c r="M21" s="21"/>
      <c r="N21" s="30">
        <v>64</v>
      </c>
      <c r="O21" s="12">
        <v>7</v>
      </c>
      <c r="P21" s="17"/>
      <c r="Q21" s="17"/>
      <c r="R21" s="20"/>
      <c r="S21" s="12">
        <v>7</v>
      </c>
      <c r="T21" s="17"/>
      <c r="U21" s="17"/>
      <c r="V21" s="20"/>
      <c r="W21" s="12">
        <f t="shared" si="1"/>
        <v>14</v>
      </c>
      <c r="X21" s="17"/>
      <c r="Y21" s="17"/>
      <c r="Z21" s="25"/>
    </row>
    <row r="22" spans="1:26">
      <c r="A22" s="6">
        <v>14</v>
      </c>
      <c r="B22" s="12">
        <v>2</v>
      </c>
      <c r="C22" s="17"/>
      <c r="D22" s="17"/>
      <c r="E22" s="20"/>
      <c r="F22" s="12">
        <v>12</v>
      </c>
      <c r="G22" s="17"/>
      <c r="H22" s="17"/>
      <c r="I22" s="20"/>
      <c r="J22" s="12">
        <f t="shared" si="0"/>
        <v>14</v>
      </c>
      <c r="K22" s="17"/>
      <c r="L22" s="17"/>
      <c r="M22" s="20"/>
      <c r="N22" s="29">
        <v>65</v>
      </c>
      <c r="O22" s="13">
        <v>14</v>
      </c>
      <c r="P22" s="18"/>
      <c r="Q22" s="18"/>
      <c r="R22" s="21"/>
      <c r="S22" s="13">
        <v>8</v>
      </c>
      <c r="T22" s="18"/>
      <c r="U22" s="18"/>
      <c r="V22" s="21"/>
      <c r="W22" s="13">
        <f t="shared" si="1"/>
        <v>22</v>
      </c>
      <c r="X22" s="18"/>
      <c r="Y22" s="18"/>
      <c r="Z22" s="26"/>
    </row>
    <row r="23" spans="1:26">
      <c r="A23" s="7">
        <v>15</v>
      </c>
      <c r="B23" s="13">
        <v>5</v>
      </c>
      <c r="C23" s="18"/>
      <c r="D23" s="18"/>
      <c r="E23" s="21"/>
      <c r="F23" s="13">
        <v>7</v>
      </c>
      <c r="G23" s="18"/>
      <c r="H23" s="18"/>
      <c r="I23" s="21"/>
      <c r="J23" s="13">
        <f t="shared" si="0"/>
        <v>12</v>
      </c>
      <c r="K23" s="18"/>
      <c r="L23" s="18"/>
      <c r="M23" s="21"/>
      <c r="N23" s="30">
        <v>66</v>
      </c>
      <c r="O23" s="12">
        <v>7</v>
      </c>
      <c r="P23" s="17"/>
      <c r="Q23" s="17"/>
      <c r="R23" s="20"/>
      <c r="S23" s="12">
        <v>9</v>
      </c>
      <c r="T23" s="17"/>
      <c r="U23" s="17"/>
      <c r="V23" s="20"/>
      <c r="W23" s="12">
        <f t="shared" si="1"/>
        <v>16</v>
      </c>
      <c r="X23" s="17"/>
      <c r="Y23" s="17"/>
      <c r="Z23" s="25"/>
    </row>
    <row r="24" spans="1:26">
      <c r="A24" s="6">
        <v>16</v>
      </c>
      <c r="B24" s="12">
        <v>9</v>
      </c>
      <c r="C24" s="17"/>
      <c r="D24" s="17"/>
      <c r="E24" s="20"/>
      <c r="F24" s="12">
        <v>7</v>
      </c>
      <c r="G24" s="17"/>
      <c r="H24" s="17"/>
      <c r="I24" s="20"/>
      <c r="J24" s="12">
        <f t="shared" si="0"/>
        <v>16</v>
      </c>
      <c r="K24" s="17"/>
      <c r="L24" s="17"/>
      <c r="M24" s="20"/>
      <c r="N24" s="29">
        <v>67</v>
      </c>
      <c r="O24" s="13">
        <v>7</v>
      </c>
      <c r="P24" s="18"/>
      <c r="Q24" s="18"/>
      <c r="R24" s="21"/>
      <c r="S24" s="13">
        <v>11</v>
      </c>
      <c r="T24" s="18"/>
      <c r="U24" s="18"/>
      <c r="V24" s="21"/>
      <c r="W24" s="13">
        <f t="shared" si="1"/>
        <v>18</v>
      </c>
      <c r="X24" s="18"/>
      <c r="Y24" s="18"/>
      <c r="Z24" s="26"/>
    </row>
    <row r="25" spans="1:26">
      <c r="A25" s="7">
        <v>17</v>
      </c>
      <c r="B25" s="13">
        <v>2</v>
      </c>
      <c r="C25" s="18"/>
      <c r="D25" s="18"/>
      <c r="E25" s="21"/>
      <c r="F25" s="13">
        <v>4</v>
      </c>
      <c r="G25" s="18"/>
      <c r="H25" s="18"/>
      <c r="I25" s="21"/>
      <c r="J25" s="13">
        <f t="shared" si="0"/>
        <v>6</v>
      </c>
      <c r="K25" s="18"/>
      <c r="L25" s="18"/>
      <c r="M25" s="21"/>
      <c r="N25" s="30">
        <v>68</v>
      </c>
      <c r="O25" s="12">
        <v>8</v>
      </c>
      <c r="P25" s="17"/>
      <c r="Q25" s="17"/>
      <c r="R25" s="20"/>
      <c r="S25" s="12">
        <v>12</v>
      </c>
      <c r="T25" s="17"/>
      <c r="U25" s="17"/>
      <c r="V25" s="20"/>
      <c r="W25" s="12">
        <f t="shared" si="1"/>
        <v>20</v>
      </c>
      <c r="X25" s="17"/>
      <c r="Y25" s="17"/>
      <c r="Z25" s="25"/>
    </row>
    <row r="26" spans="1:26">
      <c r="A26" s="6">
        <v>18</v>
      </c>
      <c r="B26" s="12">
        <v>7</v>
      </c>
      <c r="C26" s="17"/>
      <c r="D26" s="17"/>
      <c r="E26" s="20"/>
      <c r="F26" s="12">
        <v>10</v>
      </c>
      <c r="G26" s="17"/>
      <c r="H26" s="17"/>
      <c r="I26" s="20"/>
      <c r="J26" s="12">
        <f t="shared" si="0"/>
        <v>17</v>
      </c>
      <c r="K26" s="17"/>
      <c r="L26" s="17"/>
      <c r="M26" s="20"/>
      <c r="N26" s="29">
        <v>69</v>
      </c>
      <c r="O26" s="13">
        <v>10</v>
      </c>
      <c r="P26" s="18"/>
      <c r="Q26" s="18"/>
      <c r="R26" s="21"/>
      <c r="S26" s="13">
        <v>11</v>
      </c>
      <c r="T26" s="18"/>
      <c r="U26" s="18"/>
      <c r="V26" s="21"/>
      <c r="W26" s="13">
        <f t="shared" si="1"/>
        <v>21</v>
      </c>
      <c r="X26" s="18"/>
      <c r="Y26" s="18"/>
      <c r="Z26" s="26"/>
    </row>
    <row r="27" spans="1:26">
      <c r="A27" s="7">
        <v>19</v>
      </c>
      <c r="B27" s="13">
        <v>10</v>
      </c>
      <c r="C27" s="18"/>
      <c r="D27" s="18"/>
      <c r="E27" s="21"/>
      <c r="F27" s="13">
        <v>7</v>
      </c>
      <c r="G27" s="18"/>
      <c r="H27" s="18"/>
      <c r="I27" s="21"/>
      <c r="J27" s="13">
        <f t="shared" si="0"/>
        <v>17</v>
      </c>
      <c r="K27" s="18"/>
      <c r="L27" s="18"/>
      <c r="M27" s="21"/>
      <c r="N27" s="30">
        <v>70</v>
      </c>
      <c r="O27" s="12">
        <v>10</v>
      </c>
      <c r="P27" s="17"/>
      <c r="Q27" s="17"/>
      <c r="R27" s="20"/>
      <c r="S27" s="12">
        <v>12</v>
      </c>
      <c r="T27" s="17"/>
      <c r="U27" s="17"/>
      <c r="V27" s="20"/>
      <c r="W27" s="12">
        <f t="shared" si="1"/>
        <v>22</v>
      </c>
      <c r="X27" s="17"/>
      <c r="Y27" s="17"/>
      <c r="Z27" s="25"/>
    </row>
    <row r="28" spans="1:26">
      <c r="A28" s="6">
        <v>20</v>
      </c>
      <c r="B28" s="12">
        <v>3</v>
      </c>
      <c r="C28" s="17"/>
      <c r="D28" s="17"/>
      <c r="E28" s="20"/>
      <c r="F28" s="12">
        <v>7</v>
      </c>
      <c r="G28" s="17"/>
      <c r="H28" s="17"/>
      <c r="I28" s="20"/>
      <c r="J28" s="12">
        <f t="shared" si="0"/>
        <v>10</v>
      </c>
      <c r="K28" s="17"/>
      <c r="L28" s="17"/>
      <c r="M28" s="20"/>
      <c r="N28" s="29">
        <v>71</v>
      </c>
      <c r="O28" s="13">
        <v>14</v>
      </c>
      <c r="P28" s="18"/>
      <c r="Q28" s="18"/>
      <c r="R28" s="21"/>
      <c r="S28" s="13">
        <v>17</v>
      </c>
      <c r="T28" s="18"/>
      <c r="U28" s="18"/>
      <c r="V28" s="21"/>
      <c r="W28" s="13">
        <f t="shared" si="1"/>
        <v>31</v>
      </c>
      <c r="X28" s="18"/>
      <c r="Y28" s="18"/>
      <c r="Z28" s="26"/>
    </row>
    <row r="29" spans="1:26">
      <c r="A29" s="7">
        <v>21</v>
      </c>
      <c r="B29" s="13">
        <v>7</v>
      </c>
      <c r="C29" s="18"/>
      <c r="D29" s="18"/>
      <c r="E29" s="21"/>
      <c r="F29" s="13">
        <v>5</v>
      </c>
      <c r="G29" s="18"/>
      <c r="H29" s="18"/>
      <c r="I29" s="21"/>
      <c r="J29" s="13">
        <f t="shared" si="0"/>
        <v>12</v>
      </c>
      <c r="K29" s="18"/>
      <c r="L29" s="18"/>
      <c r="M29" s="21"/>
      <c r="N29" s="30">
        <v>72</v>
      </c>
      <c r="O29" s="12">
        <v>8</v>
      </c>
      <c r="P29" s="17"/>
      <c r="Q29" s="17"/>
      <c r="R29" s="20"/>
      <c r="S29" s="12">
        <v>18</v>
      </c>
      <c r="T29" s="17"/>
      <c r="U29" s="17"/>
      <c r="V29" s="20"/>
      <c r="W29" s="12">
        <f t="shared" si="1"/>
        <v>26</v>
      </c>
      <c r="X29" s="17"/>
      <c r="Y29" s="17"/>
      <c r="Z29" s="25"/>
    </row>
    <row r="30" spans="1:26">
      <c r="A30" s="6">
        <v>22</v>
      </c>
      <c r="B30" s="12">
        <v>10</v>
      </c>
      <c r="C30" s="17"/>
      <c r="D30" s="17"/>
      <c r="E30" s="20"/>
      <c r="F30" s="12">
        <v>4</v>
      </c>
      <c r="G30" s="17"/>
      <c r="H30" s="17"/>
      <c r="I30" s="20"/>
      <c r="J30" s="12">
        <f t="shared" si="0"/>
        <v>14</v>
      </c>
      <c r="K30" s="17"/>
      <c r="L30" s="17"/>
      <c r="M30" s="20"/>
      <c r="N30" s="29">
        <v>73</v>
      </c>
      <c r="O30" s="13">
        <v>11</v>
      </c>
      <c r="P30" s="18"/>
      <c r="Q30" s="18"/>
      <c r="R30" s="21"/>
      <c r="S30" s="13">
        <v>18</v>
      </c>
      <c r="T30" s="18"/>
      <c r="U30" s="18"/>
      <c r="V30" s="21"/>
      <c r="W30" s="13">
        <f t="shared" si="1"/>
        <v>29</v>
      </c>
      <c r="X30" s="18"/>
      <c r="Y30" s="18"/>
      <c r="Z30" s="26"/>
    </row>
    <row r="31" spans="1:26">
      <c r="A31" s="7">
        <v>23</v>
      </c>
      <c r="B31" s="13">
        <v>4</v>
      </c>
      <c r="C31" s="18"/>
      <c r="D31" s="18"/>
      <c r="E31" s="21"/>
      <c r="F31" s="13">
        <v>5</v>
      </c>
      <c r="G31" s="18"/>
      <c r="H31" s="18"/>
      <c r="I31" s="21"/>
      <c r="J31" s="13">
        <f t="shared" si="0"/>
        <v>9</v>
      </c>
      <c r="K31" s="18"/>
      <c r="L31" s="18"/>
      <c r="M31" s="21"/>
      <c r="N31" s="30">
        <v>74</v>
      </c>
      <c r="O31" s="12">
        <v>19</v>
      </c>
      <c r="P31" s="17"/>
      <c r="Q31" s="17"/>
      <c r="R31" s="20"/>
      <c r="S31" s="12">
        <v>13</v>
      </c>
      <c r="T31" s="17"/>
      <c r="U31" s="17"/>
      <c r="V31" s="20"/>
      <c r="W31" s="12">
        <f t="shared" si="1"/>
        <v>32</v>
      </c>
      <c r="X31" s="17"/>
      <c r="Y31" s="17"/>
      <c r="Z31" s="25"/>
    </row>
    <row r="32" spans="1:26">
      <c r="A32" s="6">
        <v>24</v>
      </c>
      <c r="B32" s="12">
        <v>6</v>
      </c>
      <c r="C32" s="17"/>
      <c r="D32" s="17"/>
      <c r="E32" s="20"/>
      <c r="F32" s="12">
        <v>9</v>
      </c>
      <c r="G32" s="17"/>
      <c r="H32" s="17"/>
      <c r="I32" s="20"/>
      <c r="J32" s="12">
        <f t="shared" si="0"/>
        <v>15</v>
      </c>
      <c r="K32" s="17"/>
      <c r="L32" s="17"/>
      <c r="M32" s="20"/>
      <c r="N32" s="29">
        <v>75</v>
      </c>
      <c r="O32" s="13">
        <v>25</v>
      </c>
      <c r="P32" s="18"/>
      <c r="Q32" s="18"/>
      <c r="R32" s="21"/>
      <c r="S32" s="13">
        <v>24</v>
      </c>
      <c r="T32" s="18"/>
      <c r="U32" s="18"/>
      <c r="V32" s="21"/>
      <c r="W32" s="13">
        <f t="shared" si="1"/>
        <v>49</v>
      </c>
      <c r="X32" s="18"/>
      <c r="Y32" s="18"/>
      <c r="Z32" s="26"/>
    </row>
    <row r="33" spans="1:26">
      <c r="A33" s="7">
        <v>25</v>
      </c>
      <c r="B33" s="13">
        <v>3</v>
      </c>
      <c r="C33" s="18"/>
      <c r="D33" s="18"/>
      <c r="E33" s="21"/>
      <c r="F33" s="13">
        <v>5</v>
      </c>
      <c r="G33" s="18"/>
      <c r="H33" s="18"/>
      <c r="I33" s="21"/>
      <c r="J33" s="13">
        <f t="shared" si="0"/>
        <v>8</v>
      </c>
      <c r="K33" s="18"/>
      <c r="L33" s="18"/>
      <c r="M33" s="21"/>
      <c r="N33" s="30">
        <v>76</v>
      </c>
      <c r="O33" s="12">
        <v>14</v>
      </c>
      <c r="P33" s="17"/>
      <c r="Q33" s="17"/>
      <c r="R33" s="20"/>
      <c r="S33" s="12">
        <v>22</v>
      </c>
      <c r="T33" s="17"/>
      <c r="U33" s="17"/>
      <c r="V33" s="20"/>
      <c r="W33" s="12">
        <f t="shared" si="1"/>
        <v>36</v>
      </c>
      <c r="X33" s="17"/>
      <c r="Y33" s="17"/>
      <c r="Z33" s="25"/>
    </row>
    <row r="34" spans="1:26">
      <c r="A34" s="6">
        <v>26</v>
      </c>
      <c r="B34" s="12">
        <v>5</v>
      </c>
      <c r="C34" s="17"/>
      <c r="D34" s="17"/>
      <c r="E34" s="20"/>
      <c r="F34" s="12">
        <v>2</v>
      </c>
      <c r="G34" s="17"/>
      <c r="H34" s="17"/>
      <c r="I34" s="20"/>
      <c r="J34" s="12">
        <f t="shared" si="0"/>
        <v>7</v>
      </c>
      <c r="K34" s="17"/>
      <c r="L34" s="17"/>
      <c r="M34" s="20"/>
      <c r="N34" s="29">
        <v>77</v>
      </c>
      <c r="O34" s="13">
        <v>20</v>
      </c>
      <c r="P34" s="18"/>
      <c r="Q34" s="18"/>
      <c r="R34" s="21"/>
      <c r="S34" s="13">
        <v>14</v>
      </c>
      <c r="T34" s="18"/>
      <c r="U34" s="18"/>
      <c r="V34" s="21"/>
      <c r="W34" s="13">
        <f t="shared" si="1"/>
        <v>34</v>
      </c>
      <c r="X34" s="18"/>
      <c r="Y34" s="18"/>
      <c r="Z34" s="26"/>
    </row>
    <row r="35" spans="1:26">
      <c r="A35" s="7">
        <v>27</v>
      </c>
      <c r="B35" s="13">
        <v>5</v>
      </c>
      <c r="C35" s="18"/>
      <c r="D35" s="18"/>
      <c r="E35" s="21"/>
      <c r="F35" s="13">
        <v>5</v>
      </c>
      <c r="G35" s="18"/>
      <c r="H35" s="18"/>
      <c r="I35" s="21"/>
      <c r="J35" s="13">
        <f t="shared" si="0"/>
        <v>10</v>
      </c>
      <c r="K35" s="18"/>
      <c r="L35" s="18"/>
      <c r="M35" s="21"/>
      <c r="N35" s="30">
        <v>78</v>
      </c>
      <c r="O35" s="12">
        <v>16</v>
      </c>
      <c r="P35" s="17"/>
      <c r="Q35" s="17"/>
      <c r="R35" s="20"/>
      <c r="S35" s="12">
        <v>12</v>
      </c>
      <c r="T35" s="17"/>
      <c r="U35" s="17"/>
      <c r="V35" s="20"/>
      <c r="W35" s="12">
        <f t="shared" si="1"/>
        <v>28</v>
      </c>
      <c r="X35" s="17"/>
      <c r="Y35" s="17"/>
      <c r="Z35" s="25"/>
    </row>
    <row r="36" spans="1:26">
      <c r="A36" s="6">
        <v>28</v>
      </c>
      <c r="B36" s="12">
        <v>1</v>
      </c>
      <c r="C36" s="17"/>
      <c r="D36" s="17"/>
      <c r="E36" s="20"/>
      <c r="F36" s="12">
        <v>5</v>
      </c>
      <c r="G36" s="17"/>
      <c r="H36" s="17"/>
      <c r="I36" s="20"/>
      <c r="J36" s="12">
        <f t="shared" si="0"/>
        <v>6</v>
      </c>
      <c r="K36" s="17"/>
      <c r="L36" s="17"/>
      <c r="M36" s="20"/>
      <c r="N36" s="29">
        <v>79</v>
      </c>
      <c r="O36" s="13">
        <v>6</v>
      </c>
      <c r="P36" s="18"/>
      <c r="Q36" s="18"/>
      <c r="R36" s="21"/>
      <c r="S36" s="13">
        <v>2</v>
      </c>
      <c r="T36" s="18"/>
      <c r="U36" s="18"/>
      <c r="V36" s="21"/>
      <c r="W36" s="13">
        <f t="shared" si="1"/>
        <v>8</v>
      </c>
      <c r="X36" s="18"/>
      <c r="Y36" s="18"/>
      <c r="Z36" s="26"/>
    </row>
    <row r="37" spans="1:26">
      <c r="A37" s="7">
        <v>29</v>
      </c>
      <c r="B37" s="13">
        <v>7</v>
      </c>
      <c r="C37" s="18"/>
      <c r="D37" s="18"/>
      <c r="E37" s="21"/>
      <c r="F37" s="13">
        <v>2</v>
      </c>
      <c r="G37" s="18"/>
      <c r="H37" s="18"/>
      <c r="I37" s="21"/>
      <c r="J37" s="13">
        <f t="shared" si="0"/>
        <v>9</v>
      </c>
      <c r="K37" s="18"/>
      <c r="L37" s="18"/>
      <c r="M37" s="21"/>
      <c r="N37" s="30">
        <v>80</v>
      </c>
      <c r="O37" s="12">
        <v>16</v>
      </c>
      <c r="P37" s="17"/>
      <c r="Q37" s="17"/>
      <c r="R37" s="20"/>
      <c r="S37" s="12">
        <v>20</v>
      </c>
      <c r="T37" s="17"/>
      <c r="U37" s="17"/>
      <c r="V37" s="20"/>
      <c r="W37" s="12">
        <f t="shared" si="1"/>
        <v>36</v>
      </c>
      <c r="X37" s="17"/>
      <c r="Y37" s="17"/>
      <c r="Z37" s="25"/>
    </row>
    <row r="38" spans="1:26">
      <c r="A38" s="6">
        <v>30</v>
      </c>
      <c r="B38" s="12">
        <v>9</v>
      </c>
      <c r="C38" s="17"/>
      <c r="D38" s="17"/>
      <c r="E38" s="20"/>
      <c r="F38" s="12">
        <v>4</v>
      </c>
      <c r="G38" s="17"/>
      <c r="H38" s="17"/>
      <c r="I38" s="20"/>
      <c r="J38" s="12">
        <f t="shared" si="0"/>
        <v>13</v>
      </c>
      <c r="K38" s="17"/>
      <c r="L38" s="17"/>
      <c r="M38" s="20"/>
      <c r="N38" s="29">
        <v>81</v>
      </c>
      <c r="O38" s="13">
        <v>9</v>
      </c>
      <c r="P38" s="18"/>
      <c r="Q38" s="18"/>
      <c r="R38" s="21"/>
      <c r="S38" s="13">
        <v>10</v>
      </c>
      <c r="T38" s="18"/>
      <c r="U38" s="18"/>
      <c r="V38" s="21"/>
      <c r="W38" s="13">
        <f t="shared" si="1"/>
        <v>19</v>
      </c>
      <c r="X38" s="18"/>
      <c r="Y38" s="18"/>
      <c r="Z38" s="26"/>
    </row>
    <row r="39" spans="1:26">
      <c r="A39" s="7">
        <v>31</v>
      </c>
      <c r="B39" s="13">
        <v>5</v>
      </c>
      <c r="C39" s="18"/>
      <c r="D39" s="18"/>
      <c r="E39" s="21"/>
      <c r="F39" s="13">
        <v>1</v>
      </c>
      <c r="G39" s="18"/>
      <c r="H39" s="18"/>
      <c r="I39" s="21"/>
      <c r="J39" s="13">
        <f t="shared" si="0"/>
        <v>6</v>
      </c>
      <c r="K39" s="18"/>
      <c r="L39" s="18"/>
      <c r="M39" s="21"/>
      <c r="N39" s="30">
        <v>82</v>
      </c>
      <c r="O39" s="12">
        <v>7</v>
      </c>
      <c r="P39" s="17"/>
      <c r="Q39" s="17"/>
      <c r="R39" s="20"/>
      <c r="S39" s="12">
        <v>18</v>
      </c>
      <c r="T39" s="17"/>
      <c r="U39" s="17"/>
      <c r="V39" s="20"/>
      <c r="W39" s="12">
        <f t="shared" si="1"/>
        <v>25</v>
      </c>
      <c r="X39" s="17"/>
      <c r="Y39" s="17"/>
      <c r="Z39" s="25"/>
    </row>
    <row r="40" spans="1:26">
      <c r="A40" s="6">
        <v>32</v>
      </c>
      <c r="B40" s="12">
        <v>3</v>
      </c>
      <c r="C40" s="17"/>
      <c r="D40" s="17"/>
      <c r="E40" s="20"/>
      <c r="F40" s="12">
        <v>2</v>
      </c>
      <c r="G40" s="17"/>
      <c r="H40" s="17"/>
      <c r="I40" s="20"/>
      <c r="J40" s="12">
        <f t="shared" si="0"/>
        <v>5</v>
      </c>
      <c r="K40" s="17"/>
      <c r="L40" s="17"/>
      <c r="M40" s="20"/>
      <c r="N40" s="29">
        <v>83</v>
      </c>
      <c r="O40" s="13">
        <v>5</v>
      </c>
      <c r="P40" s="18"/>
      <c r="Q40" s="18"/>
      <c r="R40" s="21"/>
      <c r="S40" s="13">
        <v>17</v>
      </c>
      <c r="T40" s="18"/>
      <c r="U40" s="18"/>
      <c r="V40" s="21"/>
      <c r="W40" s="13">
        <f t="shared" si="1"/>
        <v>22</v>
      </c>
      <c r="X40" s="18"/>
      <c r="Y40" s="18"/>
      <c r="Z40" s="26"/>
    </row>
    <row r="41" spans="1:26">
      <c r="A41" s="7">
        <v>33</v>
      </c>
      <c r="B41" s="13">
        <v>9</v>
      </c>
      <c r="C41" s="18"/>
      <c r="D41" s="18"/>
      <c r="E41" s="21"/>
      <c r="F41" s="13">
        <v>7</v>
      </c>
      <c r="G41" s="18"/>
      <c r="H41" s="18"/>
      <c r="I41" s="21"/>
      <c r="J41" s="13">
        <f t="shared" si="0"/>
        <v>16</v>
      </c>
      <c r="K41" s="18"/>
      <c r="L41" s="18"/>
      <c r="M41" s="21"/>
      <c r="N41" s="30">
        <v>84</v>
      </c>
      <c r="O41" s="12">
        <v>8</v>
      </c>
      <c r="P41" s="17"/>
      <c r="Q41" s="17"/>
      <c r="R41" s="20"/>
      <c r="S41" s="12">
        <v>11</v>
      </c>
      <c r="T41" s="17"/>
      <c r="U41" s="17"/>
      <c r="V41" s="20"/>
      <c r="W41" s="12">
        <f t="shared" si="1"/>
        <v>19</v>
      </c>
      <c r="X41" s="17"/>
      <c r="Y41" s="17"/>
      <c r="Z41" s="25"/>
    </row>
    <row r="42" spans="1:26">
      <c r="A42" s="6">
        <v>34</v>
      </c>
      <c r="B42" s="12">
        <v>7</v>
      </c>
      <c r="C42" s="17"/>
      <c r="D42" s="17"/>
      <c r="E42" s="20"/>
      <c r="F42" s="12">
        <v>3</v>
      </c>
      <c r="G42" s="17"/>
      <c r="H42" s="17"/>
      <c r="I42" s="20"/>
      <c r="J42" s="12">
        <f t="shared" si="0"/>
        <v>10</v>
      </c>
      <c r="K42" s="17"/>
      <c r="L42" s="17"/>
      <c r="M42" s="20"/>
      <c r="N42" s="29">
        <v>85</v>
      </c>
      <c r="O42" s="13">
        <v>9</v>
      </c>
      <c r="P42" s="18"/>
      <c r="Q42" s="18"/>
      <c r="R42" s="21"/>
      <c r="S42" s="13">
        <v>4</v>
      </c>
      <c r="T42" s="18"/>
      <c r="U42" s="18"/>
      <c r="V42" s="21"/>
      <c r="W42" s="13">
        <f t="shared" si="1"/>
        <v>13</v>
      </c>
      <c r="X42" s="18"/>
      <c r="Y42" s="18"/>
      <c r="Z42" s="26"/>
    </row>
    <row r="43" spans="1:26">
      <c r="A43" s="7">
        <v>35</v>
      </c>
      <c r="B43" s="13">
        <v>4</v>
      </c>
      <c r="C43" s="18"/>
      <c r="D43" s="18"/>
      <c r="E43" s="21"/>
      <c r="F43" s="13">
        <v>5</v>
      </c>
      <c r="G43" s="18"/>
      <c r="H43" s="18"/>
      <c r="I43" s="21"/>
      <c r="J43" s="13">
        <f t="shared" si="0"/>
        <v>9</v>
      </c>
      <c r="K43" s="18"/>
      <c r="L43" s="18"/>
      <c r="M43" s="21"/>
      <c r="N43" s="30">
        <v>86</v>
      </c>
      <c r="O43" s="12">
        <v>4</v>
      </c>
      <c r="P43" s="17"/>
      <c r="Q43" s="17"/>
      <c r="R43" s="20"/>
      <c r="S43" s="12">
        <v>7</v>
      </c>
      <c r="T43" s="17"/>
      <c r="U43" s="17"/>
      <c r="V43" s="20"/>
      <c r="W43" s="12">
        <f t="shared" si="1"/>
        <v>11</v>
      </c>
      <c r="X43" s="17"/>
      <c r="Y43" s="17"/>
      <c r="Z43" s="25"/>
    </row>
    <row r="44" spans="1:26">
      <c r="A44" s="6">
        <v>36</v>
      </c>
      <c r="B44" s="12">
        <v>9</v>
      </c>
      <c r="C44" s="17"/>
      <c r="D44" s="17"/>
      <c r="E44" s="20"/>
      <c r="F44" s="12">
        <v>3</v>
      </c>
      <c r="G44" s="17"/>
      <c r="H44" s="17"/>
      <c r="I44" s="20"/>
      <c r="J44" s="12">
        <f t="shared" si="0"/>
        <v>12</v>
      </c>
      <c r="K44" s="17"/>
      <c r="L44" s="17"/>
      <c r="M44" s="20"/>
      <c r="N44" s="29">
        <v>87</v>
      </c>
      <c r="O44" s="13">
        <v>9</v>
      </c>
      <c r="P44" s="18"/>
      <c r="Q44" s="18"/>
      <c r="R44" s="21"/>
      <c r="S44" s="13">
        <v>11</v>
      </c>
      <c r="T44" s="18"/>
      <c r="U44" s="18"/>
      <c r="V44" s="21"/>
      <c r="W44" s="13">
        <f t="shared" si="1"/>
        <v>20</v>
      </c>
      <c r="X44" s="18"/>
      <c r="Y44" s="18"/>
      <c r="Z44" s="26"/>
    </row>
    <row r="45" spans="1:26">
      <c r="A45" s="7">
        <v>37</v>
      </c>
      <c r="B45" s="13">
        <v>7</v>
      </c>
      <c r="C45" s="18"/>
      <c r="D45" s="18"/>
      <c r="E45" s="21"/>
      <c r="F45" s="13">
        <v>6</v>
      </c>
      <c r="G45" s="18"/>
      <c r="H45" s="18"/>
      <c r="I45" s="21"/>
      <c r="J45" s="13">
        <f t="shared" si="0"/>
        <v>13</v>
      </c>
      <c r="K45" s="18"/>
      <c r="L45" s="18"/>
      <c r="M45" s="21"/>
      <c r="N45" s="30">
        <v>88</v>
      </c>
      <c r="O45" s="12">
        <v>4</v>
      </c>
      <c r="P45" s="17"/>
      <c r="Q45" s="17"/>
      <c r="R45" s="20"/>
      <c r="S45" s="12">
        <v>10</v>
      </c>
      <c r="T45" s="17"/>
      <c r="U45" s="17"/>
      <c r="V45" s="20"/>
      <c r="W45" s="12">
        <f t="shared" si="1"/>
        <v>14</v>
      </c>
      <c r="X45" s="17"/>
      <c r="Y45" s="17"/>
      <c r="Z45" s="25"/>
    </row>
    <row r="46" spans="1:26">
      <c r="A46" s="6">
        <v>38</v>
      </c>
      <c r="B46" s="12">
        <v>2</v>
      </c>
      <c r="C46" s="17"/>
      <c r="D46" s="17"/>
      <c r="E46" s="20"/>
      <c r="F46" s="12">
        <v>6</v>
      </c>
      <c r="G46" s="17"/>
      <c r="H46" s="17"/>
      <c r="I46" s="20"/>
      <c r="J46" s="12">
        <f t="shared" si="0"/>
        <v>8</v>
      </c>
      <c r="K46" s="17"/>
      <c r="L46" s="17"/>
      <c r="M46" s="20"/>
      <c r="N46" s="29">
        <v>89</v>
      </c>
      <c r="O46" s="13">
        <v>6</v>
      </c>
      <c r="P46" s="18"/>
      <c r="Q46" s="18"/>
      <c r="R46" s="21"/>
      <c r="S46" s="13">
        <v>11</v>
      </c>
      <c r="T46" s="18"/>
      <c r="U46" s="18"/>
      <c r="V46" s="21"/>
      <c r="W46" s="13">
        <f t="shared" si="1"/>
        <v>17</v>
      </c>
      <c r="X46" s="18"/>
      <c r="Y46" s="18"/>
      <c r="Z46" s="26"/>
    </row>
    <row r="47" spans="1:26">
      <c r="A47" s="7">
        <v>39</v>
      </c>
      <c r="B47" s="13">
        <v>7</v>
      </c>
      <c r="C47" s="18"/>
      <c r="D47" s="18"/>
      <c r="E47" s="21"/>
      <c r="F47" s="13">
        <v>8</v>
      </c>
      <c r="G47" s="18"/>
      <c r="H47" s="18"/>
      <c r="I47" s="21"/>
      <c r="J47" s="13">
        <f t="shared" si="0"/>
        <v>15</v>
      </c>
      <c r="K47" s="18"/>
      <c r="L47" s="18"/>
      <c r="M47" s="21"/>
      <c r="N47" s="30">
        <v>90</v>
      </c>
      <c r="O47" s="12">
        <v>1</v>
      </c>
      <c r="P47" s="17"/>
      <c r="Q47" s="17"/>
      <c r="R47" s="20"/>
      <c r="S47" s="12">
        <v>6</v>
      </c>
      <c r="T47" s="17"/>
      <c r="U47" s="17"/>
      <c r="V47" s="20"/>
      <c r="W47" s="12">
        <f t="shared" si="1"/>
        <v>7</v>
      </c>
      <c r="X47" s="17"/>
      <c r="Y47" s="17"/>
      <c r="Z47" s="25"/>
    </row>
    <row r="48" spans="1:26">
      <c r="A48" s="6">
        <v>40</v>
      </c>
      <c r="B48" s="12">
        <v>11</v>
      </c>
      <c r="C48" s="17"/>
      <c r="D48" s="17"/>
      <c r="E48" s="20"/>
      <c r="F48" s="12">
        <v>7</v>
      </c>
      <c r="G48" s="17"/>
      <c r="H48" s="17"/>
      <c r="I48" s="20"/>
      <c r="J48" s="12">
        <f t="shared" si="0"/>
        <v>18</v>
      </c>
      <c r="K48" s="17"/>
      <c r="L48" s="17"/>
      <c r="M48" s="20"/>
      <c r="N48" s="29">
        <v>91</v>
      </c>
      <c r="O48" s="13">
        <v>3</v>
      </c>
      <c r="P48" s="18"/>
      <c r="Q48" s="18"/>
      <c r="R48" s="21"/>
      <c r="S48" s="13">
        <v>9</v>
      </c>
      <c r="T48" s="18"/>
      <c r="U48" s="18"/>
      <c r="V48" s="21"/>
      <c r="W48" s="13">
        <f t="shared" si="1"/>
        <v>12</v>
      </c>
      <c r="X48" s="18"/>
      <c r="Y48" s="18"/>
      <c r="Z48" s="26"/>
    </row>
    <row r="49" spans="1:26">
      <c r="A49" s="7">
        <v>41</v>
      </c>
      <c r="B49" s="13">
        <v>5</v>
      </c>
      <c r="C49" s="18"/>
      <c r="D49" s="18"/>
      <c r="E49" s="21"/>
      <c r="F49" s="13">
        <v>12</v>
      </c>
      <c r="G49" s="18"/>
      <c r="H49" s="18"/>
      <c r="I49" s="21"/>
      <c r="J49" s="13">
        <f t="shared" si="0"/>
        <v>17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v>4</v>
      </c>
      <c r="T49" s="17"/>
      <c r="U49" s="17"/>
      <c r="V49" s="20"/>
      <c r="W49" s="12">
        <f t="shared" si="1"/>
        <v>5</v>
      </c>
      <c r="X49" s="17"/>
      <c r="Y49" s="17"/>
      <c r="Z49" s="25"/>
    </row>
    <row r="50" spans="1:26">
      <c r="A50" s="6">
        <v>42</v>
      </c>
      <c r="B50" s="12">
        <v>10</v>
      </c>
      <c r="C50" s="17"/>
      <c r="D50" s="17"/>
      <c r="E50" s="20"/>
      <c r="F50" s="12">
        <v>9</v>
      </c>
      <c r="G50" s="17"/>
      <c r="H50" s="17"/>
      <c r="I50" s="20"/>
      <c r="J50" s="12">
        <f t="shared" si="0"/>
        <v>19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v>9</v>
      </c>
      <c r="T50" s="18"/>
      <c r="U50" s="18"/>
      <c r="V50" s="21"/>
      <c r="W50" s="13">
        <f t="shared" si="1"/>
        <v>10</v>
      </c>
      <c r="X50" s="18"/>
      <c r="Y50" s="18"/>
      <c r="Z50" s="26"/>
    </row>
    <row r="51" spans="1:26">
      <c r="A51" s="7">
        <v>43</v>
      </c>
      <c r="B51" s="13">
        <v>9</v>
      </c>
      <c r="C51" s="18"/>
      <c r="D51" s="18"/>
      <c r="E51" s="21"/>
      <c r="F51" s="13">
        <v>8</v>
      </c>
      <c r="G51" s="18"/>
      <c r="H51" s="18"/>
      <c r="I51" s="21"/>
      <c r="J51" s="13">
        <f t="shared" si="0"/>
        <v>17</v>
      </c>
      <c r="K51" s="18"/>
      <c r="L51" s="18"/>
      <c r="M51" s="21"/>
      <c r="N51" s="30">
        <v>94</v>
      </c>
      <c r="O51" s="12">
        <v>2</v>
      </c>
      <c r="P51" s="17"/>
      <c r="Q51" s="17"/>
      <c r="R51" s="20"/>
      <c r="S51" s="12">
        <v>5</v>
      </c>
      <c r="T51" s="17"/>
      <c r="U51" s="17"/>
      <c r="V51" s="20"/>
      <c r="W51" s="12">
        <f t="shared" si="1"/>
        <v>7</v>
      </c>
      <c r="X51" s="17"/>
      <c r="Y51" s="17"/>
      <c r="Z51" s="25"/>
    </row>
    <row r="52" spans="1:26">
      <c r="A52" s="6">
        <v>44</v>
      </c>
      <c r="B52" s="12">
        <v>13</v>
      </c>
      <c r="C52" s="17"/>
      <c r="D52" s="17"/>
      <c r="E52" s="20"/>
      <c r="F52" s="12">
        <v>13</v>
      </c>
      <c r="G52" s="17"/>
      <c r="H52" s="17"/>
      <c r="I52" s="20"/>
      <c r="J52" s="12">
        <f t="shared" si="0"/>
        <v>26</v>
      </c>
      <c r="K52" s="17"/>
      <c r="L52" s="17"/>
      <c r="M52" s="20"/>
      <c r="N52" s="29">
        <v>95</v>
      </c>
      <c r="O52" s="13">
        <v>3</v>
      </c>
      <c r="P52" s="18"/>
      <c r="Q52" s="18"/>
      <c r="R52" s="21"/>
      <c r="S52" s="13">
        <v>3</v>
      </c>
      <c r="T52" s="18"/>
      <c r="U52" s="18"/>
      <c r="V52" s="21"/>
      <c r="W52" s="13">
        <f t="shared" si="1"/>
        <v>6</v>
      </c>
      <c r="X52" s="18"/>
      <c r="Y52" s="18"/>
      <c r="Z52" s="26"/>
    </row>
    <row r="53" spans="1:26">
      <c r="A53" s="7">
        <v>45</v>
      </c>
      <c r="B53" s="13">
        <v>10</v>
      </c>
      <c r="C53" s="18"/>
      <c r="D53" s="18"/>
      <c r="E53" s="21"/>
      <c r="F53" s="13">
        <v>4</v>
      </c>
      <c r="G53" s="18"/>
      <c r="H53" s="18"/>
      <c r="I53" s="21"/>
      <c r="J53" s="13">
        <f t="shared" si="0"/>
        <v>14</v>
      </c>
      <c r="K53" s="18"/>
      <c r="L53" s="18"/>
      <c r="M53" s="21"/>
      <c r="N53" s="30">
        <v>96</v>
      </c>
      <c r="O53" s="12">
        <v>1</v>
      </c>
      <c r="P53" s="17"/>
      <c r="Q53" s="17"/>
      <c r="R53" s="20"/>
      <c r="S53" s="12">
        <v>1</v>
      </c>
      <c r="T53" s="17"/>
      <c r="U53" s="17"/>
      <c r="V53" s="20"/>
      <c r="W53" s="12">
        <f t="shared" si="1"/>
        <v>2</v>
      </c>
      <c r="X53" s="17"/>
      <c r="Y53" s="17"/>
      <c r="Z53" s="25"/>
    </row>
    <row r="54" spans="1:26">
      <c r="A54" s="6">
        <v>46</v>
      </c>
      <c r="B54" s="12">
        <v>13</v>
      </c>
      <c r="C54" s="17"/>
      <c r="D54" s="17"/>
      <c r="E54" s="20"/>
      <c r="F54" s="12">
        <v>8</v>
      </c>
      <c r="G54" s="17"/>
      <c r="H54" s="17"/>
      <c r="I54" s="20"/>
      <c r="J54" s="12">
        <f t="shared" si="0"/>
        <v>21</v>
      </c>
      <c r="K54" s="17"/>
      <c r="L54" s="17"/>
      <c r="M54" s="20"/>
      <c r="N54" s="29">
        <v>97</v>
      </c>
      <c r="O54" s="13">
        <v>1</v>
      </c>
      <c r="P54" s="18"/>
      <c r="Q54" s="18"/>
      <c r="R54" s="21"/>
      <c r="S54" s="13">
        <v>1</v>
      </c>
      <c r="T54" s="18"/>
      <c r="U54" s="18"/>
      <c r="V54" s="21"/>
      <c r="W54" s="13">
        <f t="shared" si="1"/>
        <v>2</v>
      </c>
      <c r="X54" s="18"/>
      <c r="Y54" s="18"/>
      <c r="Z54" s="26"/>
    </row>
    <row r="55" spans="1:26">
      <c r="A55" s="7">
        <v>47</v>
      </c>
      <c r="B55" s="13">
        <v>20</v>
      </c>
      <c r="C55" s="18"/>
      <c r="D55" s="18"/>
      <c r="E55" s="21"/>
      <c r="F55" s="13">
        <v>10</v>
      </c>
      <c r="G55" s="18"/>
      <c r="H55" s="18"/>
      <c r="I55" s="21"/>
      <c r="J55" s="13">
        <f t="shared" si="0"/>
        <v>30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v>1</v>
      </c>
      <c r="T55" s="17"/>
      <c r="U55" s="17"/>
      <c r="V55" s="20"/>
      <c r="W55" s="12">
        <f t="shared" si="1"/>
        <v>1</v>
      </c>
      <c r="X55" s="17"/>
      <c r="Y55" s="17"/>
      <c r="Z55" s="25"/>
    </row>
    <row r="56" spans="1:26">
      <c r="A56" s="6">
        <v>48</v>
      </c>
      <c r="B56" s="12">
        <v>11</v>
      </c>
      <c r="C56" s="17"/>
      <c r="D56" s="17"/>
      <c r="E56" s="20"/>
      <c r="F56" s="12">
        <v>10</v>
      </c>
      <c r="G56" s="17"/>
      <c r="H56" s="17"/>
      <c r="I56" s="20"/>
      <c r="J56" s="12">
        <f t="shared" si="0"/>
        <v>21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v>2</v>
      </c>
      <c r="T56" s="18"/>
      <c r="U56" s="18"/>
      <c r="V56" s="21"/>
      <c r="W56" s="13">
        <f t="shared" si="1"/>
        <v>2</v>
      </c>
      <c r="X56" s="18"/>
      <c r="Y56" s="18"/>
      <c r="Z56" s="26"/>
    </row>
    <row r="57" spans="1:26">
      <c r="A57" s="7">
        <v>49</v>
      </c>
      <c r="B57" s="13">
        <v>11</v>
      </c>
      <c r="C57" s="18"/>
      <c r="D57" s="18"/>
      <c r="E57" s="21"/>
      <c r="F57" s="13">
        <v>7</v>
      </c>
      <c r="G57" s="18"/>
      <c r="H57" s="18"/>
      <c r="I57" s="21"/>
      <c r="J57" s="13">
        <f t="shared" si="0"/>
        <v>18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v>2</v>
      </c>
      <c r="T57" s="17"/>
      <c r="U57" s="17"/>
      <c r="V57" s="20"/>
      <c r="W57" s="12">
        <f t="shared" si="1"/>
        <v>2</v>
      </c>
      <c r="X57" s="17"/>
      <c r="Y57" s="17"/>
      <c r="Z57" s="25"/>
    </row>
    <row r="58" spans="1:26">
      <c r="A58" s="6">
        <v>50</v>
      </c>
      <c r="B58" s="12">
        <v>13</v>
      </c>
      <c r="C58" s="17"/>
      <c r="D58" s="17"/>
      <c r="E58" s="20"/>
      <c r="F58" s="12">
        <v>11</v>
      </c>
      <c r="G58" s="17"/>
      <c r="H58" s="17"/>
      <c r="I58" s="20"/>
      <c r="J58" s="12">
        <f t="shared" si="0"/>
        <v>24</v>
      </c>
      <c r="K58" s="17"/>
      <c r="L58" s="17"/>
      <c r="M58" s="20"/>
      <c r="N58" s="31" t="s">
        <v>24</v>
      </c>
      <c r="O58" s="14">
        <f>SUM(B8:B58,O8:O57)</f>
        <v>764</v>
      </c>
      <c r="P58" s="19"/>
      <c r="Q58" s="19"/>
      <c r="R58" s="22"/>
      <c r="S58" s="14">
        <f>SUM(F8:F58,S8:S57)</f>
        <v>814</v>
      </c>
      <c r="T58" s="19"/>
      <c r="U58" s="19"/>
      <c r="V58" s="22"/>
      <c r="W58" s="14">
        <f>SUM(J8:J58,W8:W57)</f>
        <v>1578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18</v>
      </c>
      <c r="C66" s="17"/>
      <c r="D66" s="17"/>
      <c r="E66" s="20"/>
      <c r="F66" s="12">
        <f>SUM(F8:F12)</f>
        <v>23</v>
      </c>
      <c r="G66" s="17"/>
      <c r="H66" s="17"/>
      <c r="I66" s="20"/>
      <c r="J66" s="12">
        <f>SUM(J8:J12)</f>
        <v>41</v>
      </c>
      <c r="K66" s="17"/>
      <c r="L66" s="17"/>
      <c r="M66" s="25"/>
    </row>
    <row r="67" spans="1:13">
      <c r="A67" s="7" t="s">
        <v>18</v>
      </c>
      <c r="B67" s="13">
        <f>SUM(B13:B17)</f>
        <v>30</v>
      </c>
      <c r="C67" s="18"/>
      <c r="D67" s="18"/>
      <c r="E67" s="21"/>
      <c r="F67" s="13">
        <f>SUM(F13:F17)</f>
        <v>26</v>
      </c>
      <c r="G67" s="18"/>
      <c r="H67" s="18"/>
      <c r="I67" s="21"/>
      <c r="J67" s="13">
        <f>SUM(J13:J17)</f>
        <v>56</v>
      </c>
      <c r="K67" s="18"/>
      <c r="L67" s="18"/>
      <c r="M67" s="26"/>
    </row>
    <row r="68" spans="1:13">
      <c r="A68" s="6" t="s">
        <v>28</v>
      </c>
      <c r="B68" s="12">
        <f>SUM(B18:B22)</f>
        <v>24</v>
      </c>
      <c r="C68" s="17"/>
      <c r="D68" s="17"/>
      <c r="E68" s="20"/>
      <c r="F68" s="12">
        <f>SUM(F18:F22)</f>
        <v>42</v>
      </c>
      <c r="G68" s="17"/>
      <c r="H68" s="17"/>
      <c r="I68" s="20"/>
      <c r="J68" s="12">
        <f>SUM(J18:J22)</f>
        <v>66</v>
      </c>
      <c r="K68" s="17"/>
      <c r="L68" s="17"/>
      <c r="M68" s="25"/>
    </row>
    <row r="69" spans="1:13">
      <c r="A69" s="7" t="s">
        <v>8</v>
      </c>
      <c r="B69" s="13">
        <f>SUM(B23:B27)</f>
        <v>33</v>
      </c>
      <c r="C69" s="18"/>
      <c r="D69" s="18"/>
      <c r="E69" s="21"/>
      <c r="F69" s="13">
        <f>SUM(F23:F27)</f>
        <v>35</v>
      </c>
      <c r="G69" s="18"/>
      <c r="H69" s="18"/>
      <c r="I69" s="21"/>
      <c r="J69" s="13">
        <f>SUM(J23:J27)</f>
        <v>68</v>
      </c>
      <c r="K69" s="18"/>
      <c r="L69" s="18"/>
      <c r="M69" s="26"/>
    </row>
    <row r="70" spans="1:13">
      <c r="A70" s="6" t="s">
        <v>30</v>
      </c>
      <c r="B70" s="12">
        <f>SUM(B28:B32)</f>
        <v>30</v>
      </c>
      <c r="C70" s="17"/>
      <c r="D70" s="17"/>
      <c r="E70" s="20"/>
      <c r="F70" s="12">
        <f>SUM(F28:F32)</f>
        <v>30</v>
      </c>
      <c r="G70" s="17"/>
      <c r="H70" s="17"/>
      <c r="I70" s="20"/>
      <c r="J70" s="12">
        <f>SUM(J28:J32)</f>
        <v>60</v>
      </c>
      <c r="K70" s="17"/>
      <c r="L70" s="17"/>
      <c r="M70" s="25"/>
    </row>
    <row r="71" spans="1:13">
      <c r="A71" s="7" t="s">
        <v>23</v>
      </c>
      <c r="B71" s="13">
        <f>SUM(B33:B37)</f>
        <v>21</v>
      </c>
      <c r="C71" s="18"/>
      <c r="D71" s="18"/>
      <c r="E71" s="21"/>
      <c r="F71" s="13">
        <f>SUM(F33:F37)</f>
        <v>19</v>
      </c>
      <c r="G71" s="18"/>
      <c r="H71" s="18"/>
      <c r="I71" s="21"/>
      <c r="J71" s="13">
        <f>SUM(J33:J37)</f>
        <v>40</v>
      </c>
      <c r="K71" s="18"/>
      <c r="L71" s="18"/>
      <c r="M71" s="26"/>
    </row>
    <row r="72" spans="1:13">
      <c r="A72" s="6" t="s">
        <v>31</v>
      </c>
      <c r="B72" s="12">
        <f>SUM(B38:B42)</f>
        <v>33</v>
      </c>
      <c r="C72" s="17"/>
      <c r="D72" s="17"/>
      <c r="E72" s="20"/>
      <c r="F72" s="12">
        <f>SUM(F38:F42)</f>
        <v>17</v>
      </c>
      <c r="G72" s="17"/>
      <c r="H72" s="17"/>
      <c r="I72" s="20"/>
      <c r="J72" s="12">
        <f>SUM(J38:J42)</f>
        <v>50</v>
      </c>
      <c r="K72" s="17"/>
      <c r="L72" s="17"/>
      <c r="M72" s="25"/>
    </row>
    <row r="73" spans="1:13">
      <c r="A73" s="7" t="s">
        <v>32</v>
      </c>
      <c r="B73" s="13">
        <f>SUM(B43:B47)</f>
        <v>29</v>
      </c>
      <c r="C73" s="18"/>
      <c r="D73" s="18"/>
      <c r="E73" s="21"/>
      <c r="F73" s="13">
        <f>SUM(F43:F47)</f>
        <v>28</v>
      </c>
      <c r="G73" s="18"/>
      <c r="H73" s="18"/>
      <c r="I73" s="21"/>
      <c r="J73" s="13">
        <f>SUM(J43:J47)</f>
        <v>57</v>
      </c>
      <c r="K73" s="18"/>
      <c r="L73" s="18"/>
      <c r="M73" s="26"/>
    </row>
    <row r="74" spans="1:13">
      <c r="A74" s="6" t="s">
        <v>33</v>
      </c>
      <c r="B74" s="12">
        <f>SUM(B48:B52)</f>
        <v>48</v>
      </c>
      <c r="C74" s="17"/>
      <c r="D74" s="17"/>
      <c r="E74" s="20"/>
      <c r="F74" s="12">
        <f>SUM(F48:F52)</f>
        <v>49</v>
      </c>
      <c r="G74" s="17"/>
      <c r="H74" s="17"/>
      <c r="I74" s="20"/>
      <c r="J74" s="12">
        <f>SUM(J48:J52)</f>
        <v>97</v>
      </c>
      <c r="K74" s="17"/>
      <c r="L74" s="17"/>
      <c r="M74" s="25"/>
    </row>
    <row r="75" spans="1:13">
      <c r="A75" s="7" t="s">
        <v>36</v>
      </c>
      <c r="B75" s="13">
        <f>SUM(B53:B57)</f>
        <v>65</v>
      </c>
      <c r="C75" s="18"/>
      <c r="D75" s="18"/>
      <c r="E75" s="21"/>
      <c r="F75" s="13">
        <f>SUM(F53:F57)</f>
        <v>39</v>
      </c>
      <c r="G75" s="18"/>
      <c r="H75" s="18"/>
      <c r="I75" s="21"/>
      <c r="J75" s="13">
        <f>SUM(J53:J57)</f>
        <v>104</v>
      </c>
      <c r="K75" s="18"/>
      <c r="L75" s="18"/>
      <c r="M75" s="26"/>
    </row>
    <row r="76" spans="1:13">
      <c r="A76" s="6" t="s">
        <v>39</v>
      </c>
      <c r="B76" s="12">
        <f>SUM(B58,O8:O11)</f>
        <v>60</v>
      </c>
      <c r="C76" s="17"/>
      <c r="D76" s="17"/>
      <c r="E76" s="20"/>
      <c r="F76" s="12">
        <f>SUM(F58,S8:S11)</f>
        <v>51</v>
      </c>
      <c r="G76" s="17"/>
      <c r="H76" s="17"/>
      <c r="I76" s="20"/>
      <c r="J76" s="12">
        <f>SUM(J58,W8:W11)</f>
        <v>111</v>
      </c>
      <c r="K76" s="17"/>
      <c r="L76" s="17"/>
      <c r="M76" s="25"/>
    </row>
    <row r="77" spans="1:13">
      <c r="A77" s="7" t="s">
        <v>42</v>
      </c>
      <c r="B77" s="13">
        <f>SUM(O12:O16)</f>
        <v>42</v>
      </c>
      <c r="C77" s="18"/>
      <c r="D77" s="18"/>
      <c r="E77" s="21"/>
      <c r="F77" s="13">
        <f>SUM(S12:S16)</f>
        <v>41</v>
      </c>
      <c r="G77" s="18"/>
      <c r="H77" s="18"/>
      <c r="I77" s="21"/>
      <c r="J77" s="13">
        <f>SUM(W12:W16)</f>
        <v>83</v>
      </c>
      <c r="K77" s="18"/>
      <c r="L77" s="18"/>
      <c r="M77" s="26"/>
    </row>
    <row r="78" spans="1:13">
      <c r="A78" s="6" t="s">
        <v>47</v>
      </c>
      <c r="B78" s="12">
        <f>SUM(O17:O21)</f>
        <v>52</v>
      </c>
      <c r="C78" s="17"/>
      <c r="D78" s="17"/>
      <c r="E78" s="20"/>
      <c r="F78" s="12">
        <f>SUM(S17:S21)</f>
        <v>49</v>
      </c>
      <c r="G78" s="17"/>
      <c r="H78" s="17"/>
      <c r="I78" s="20"/>
      <c r="J78" s="12">
        <f>SUM(W17:W21)</f>
        <v>101</v>
      </c>
      <c r="K78" s="17"/>
      <c r="L78" s="17"/>
      <c r="M78" s="25"/>
    </row>
    <row r="79" spans="1:13">
      <c r="A79" s="7" t="s">
        <v>48</v>
      </c>
      <c r="B79" s="13">
        <f>SUM(O22:O26)</f>
        <v>46</v>
      </c>
      <c r="C79" s="18"/>
      <c r="D79" s="18"/>
      <c r="E79" s="21"/>
      <c r="F79" s="13">
        <f>SUM(S22:S26)</f>
        <v>51</v>
      </c>
      <c r="G79" s="18"/>
      <c r="H79" s="18"/>
      <c r="I79" s="21"/>
      <c r="J79" s="13">
        <f>SUM(W22:W26)</f>
        <v>97</v>
      </c>
      <c r="K79" s="18"/>
      <c r="L79" s="18"/>
      <c r="M79" s="26"/>
    </row>
    <row r="80" spans="1:13">
      <c r="A80" s="6" t="s">
        <v>51</v>
      </c>
      <c r="B80" s="12">
        <f>SUM(O27:O31)</f>
        <v>62</v>
      </c>
      <c r="C80" s="17"/>
      <c r="D80" s="17"/>
      <c r="E80" s="20"/>
      <c r="F80" s="12">
        <f>SUM(S27:S31)</f>
        <v>78</v>
      </c>
      <c r="G80" s="17"/>
      <c r="H80" s="17"/>
      <c r="I80" s="20"/>
      <c r="J80" s="12">
        <f>SUM(W27:W31)</f>
        <v>140</v>
      </c>
      <c r="K80" s="17"/>
      <c r="L80" s="17"/>
      <c r="M80" s="25"/>
    </row>
    <row r="81" spans="1:13">
      <c r="A81" s="7" t="s">
        <v>38</v>
      </c>
      <c r="B81" s="13">
        <f>SUM(O32:O36)</f>
        <v>81</v>
      </c>
      <c r="C81" s="18"/>
      <c r="D81" s="18"/>
      <c r="E81" s="21"/>
      <c r="F81" s="13">
        <f>SUM(S32:S36)</f>
        <v>74</v>
      </c>
      <c r="G81" s="18"/>
      <c r="H81" s="18"/>
      <c r="I81" s="21"/>
      <c r="J81" s="13">
        <f>SUM(W32:W36)</f>
        <v>155</v>
      </c>
      <c r="K81" s="18"/>
      <c r="L81" s="18"/>
      <c r="M81" s="26"/>
    </row>
    <row r="82" spans="1:13">
      <c r="A82" s="6" t="s">
        <v>54</v>
      </c>
      <c r="B82" s="12">
        <f>SUM(O37:O41)</f>
        <v>45</v>
      </c>
      <c r="C82" s="17"/>
      <c r="D82" s="17"/>
      <c r="E82" s="20"/>
      <c r="F82" s="12">
        <f>SUM(S37:S41)</f>
        <v>76</v>
      </c>
      <c r="G82" s="17"/>
      <c r="H82" s="17"/>
      <c r="I82" s="20"/>
      <c r="J82" s="12">
        <f>SUM(W37:W41)</f>
        <v>121</v>
      </c>
      <c r="K82" s="17"/>
      <c r="L82" s="17"/>
      <c r="M82" s="25"/>
    </row>
    <row r="83" spans="1:13">
      <c r="A83" s="7" t="s">
        <v>12</v>
      </c>
      <c r="B83" s="13">
        <f>SUM(O42:O46)</f>
        <v>32</v>
      </c>
      <c r="C83" s="18"/>
      <c r="D83" s="18"/>
      <c r="E83" s="21"/>
      <c r="F83" s="13">
        <f>SUM(S42:S46)</f>
        <v>43</v>
      </c>
      <c r="G83" s="18"/>
      <c r="H83" s="18"/>
      <c r="I83" s="21"/>
      <c r="J83" s="13">
        <f>SUM(W42:W46)</f>
        <v>75</v>
      </c>
      <c r="K83" s="18"/>
      <c r="L83" s="18"/>
      <c r="M83" s="26"/>
    </row>
    <row r="84" spans="1:13">
      <c r="A84" s="6" t="s">
        <v>34</v>
      </c>
      <c r="B84" s="12">
        <f>SUM(O47:O51)</f>
        <v>8</v>
      </c>
      <c r="C84" s="17"/>
      <c r="D84" s="17"/>
      <c r="E84" s="20"/>
      <c r="F84" s="12">
        <f>SUM(S47:S51)</f>
        <v>33</v>
      </c>
      <c r="G84" s="17"/>
      <c r="H84" s="17"/>
      <c r="I84" s="20"/>
      <c r="J84" s="12">
        <f>SUM(W47:W51)</f>
        <v>41</v>
      </c>
      <c r="K84" s="17"/>
      <c r="L84" s="17"/>
      <c r="M84" s="25"/>
    </row>
    <row r="85" spans="1:13">
      <c r="A85" s="7" t="s">
        <v>45</v>
      </c>
      <c r="B85" s="13">
        <f>SUM(O52:O56)</f>
        <v>5</v>
      </c>
      <c r="C85" s="18"/>
      <c r="D85" s="18"/>
      <c r="E85" s="21"/>
      <c r="F85" s="13">
        <f>SUM(S52:S56)</f>
        <v>8</v>
      </c>
      <c r="G85" s="18"/>
      <c r="H85" s="18"/>
      <c r="I85" s="21"/>
      <c r="J85" s="13">
        <f>SUM(W52:W56)</f>
        <v>13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2</v>
      </c>
      <c r="G86" s="17"/>
      <c r="H86" s="17"/>
      <c r="I86" s="20"/>
      <c r="J86" s="12">
        <f>SUM(W57)</f>
        <v>2</v>
      </c>
      <c r="K86" s="17"/>
      <c r="L86" s="17"/>
      <c r="M86" s="25"/>
    </row>
    <row r="87" spans="1:13">
      <c r="A87" s="8" t="s">
        <v>24</v>
      </c>
      <c r="B87" s="14">
        <f>SUM(B66:B86)</f>
        <v>764</v>
      </c>
      <c r="C87" s="19"/>
      <c r="D87" s="19"/>
      <c r="E87" s="22"/>
      <c r="F87" s="14">
        <f>SUM(F66:F86)</f>
        <v>814</v>
      </c>
      <c r="G87" s="19"/>
      <c r="H87" s="19"/>
      <c r="I87" s="22"/>
      <c r="J87" s="14">
        <f>SUM(J66:J86)</f>
        <v>1578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279</v>
      </c>
      <c r="C90" s="19"/>
      <c r="D90" s="19"/>
      <c r="E90" s="22"/>
      <c r="F90" s="14">
        <f>SUM(S22:S57)</f>
        <v>365</v>
      </c>
      <c r="G90" s="19"/>
      <c r="H90" s="19"/>
      <c r="I90" s="22"/>
      <c r="J90" s="14">
        <f>SUM(W22:W57)</f>
        <v>644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129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f>0</f>
        <v>0</v>
      </c>
      <c r="C8" s="17"/>
      <c r="D8" s="17"/>
      <c r="E8" s="20"/>
      <c r="F8" s="12">
        <v>2</v>
      </c>
      <c r="G8" s="17"/>
      <c r="H8" s="17"/>
      <c r="I8" s="20"/>
      <c r="J8" s="12">
        <f t="shared" ref="J8:J58" si="0">SUM(B8,F8)</f>
        <v>2</v>
      </c>
      <c r="K8" s="17"/>
      <c r="L8" s="17"/>
      <c r="M8" s="20"/>
      <c r="N8" s="29">
        <v>51</v>
      </c>
      <c r="O8" s="13">
        <v>2</v>
      </c>
      <c r="P8" s="18"/>
      <c r="Q8" s="18"/>
      <c r="R8" s="21"/>
      <c r="S8" s="13">
        <v>2</v>
      </c>
      <c r="T8" s="18"/>
      <c r="U8" s="18"/>
      <c r="V8" s="21"/>
      <c r="W8" s="13">
        <f t="shared" ref="W8:W57" si="1">SUM(O8,S8)</f>
        <v>4</v>
      </c>
      <c r="X8" s="18"/>
      <c r="Y8" s="18"/>
      <c r="Z8" s="26"/>
    </row>
    <row r="9" spans="1:26">
      <c r="A9" s="7">
        <v>1</v>
      </c>
      <c r="B9" s="13">
        <f>0</f>
        <v>0</v>
      </c>
      <c r="C9" s="18"/>
      <c r="D9" s="18"/>
      <c r="E9" s="21"/>
      <c r="F9" s="13">
        <f>0</f>
        <v>0</v>
      </c>
      <c r="G9" s="18"/>
      <c r="H9" s="18"/>
      <c r="I9" s="21"/>
      <c r="J9" s="13">
        <f t="shared" si="0"/>
        <v>0</v>
      </c>
      <c r="K9" s="18"/>
      <c r="L9" s="18"/>
      <c r="M9" s="21"/>
      <c r="N9" s="30">
        <v>52</v>
      </c>
      <c r="O9" s="12">
        <v>3</v>
      </c>
      <c r="P9" s="17"/>
      <c r="Q9" s="17"/>
      <c r="R9" s="20"/>
      <c r="S9" s="12">
        <v>4</v>
      </c>
      <c r="T9" s="17"/>
      <c r="U9" s="17"/>
      <c r="V9" s="20"/>
      <c r="W9" s="12">
        <f t="shared" si="1"/>
        <v>7</v>
      </c>
      <c r="X9" s="17"/>
      <c r="Y9" s="17"/>
      <c r="Z9" s="25"/>
    </row>
    <row r="10" spans="1:26">
      <c r="A10" s="6">
        <v>2</v>
      </c>
      <c r="B10" s="12">
        <f>0</f>
        <v>0</v>
      </c>
      <c r="C10" s="17"/>
      <c r="D10" s="17"/>
      <c r="E10" s="20"/>
      <c r="F10" s="12">
        <v>1</v>
      </c>
      <c r="G10" s="17"/>
      <c r="H10" s="17"/>
      <c r="I10" s="20"/>
      <c r="J10" s="12">
        <f t="shared" si="0"/>
        <v>1</v>
      </c>
      <c r="K10" s="17"/>
      <c r="L10" s="17"/>
      <c r="M10" s="20"/>
      <c r="N10" s="29">
        <v>53</v>
      </c>
      <c r="O10" s="13">
        <v>3</v>
      </c>
      <c r="P10" s="18"/>
      <c r="Q10" s="18"/>
      <c r="R10" s="21"/>
      <c r="S10" s="13">
        <v>4</v>
      </c>
      <c r="T10" s="18"/>
      <c r="U10" s="18"/>
      <c r="V10" s="21"/>
      <c r="W10" s="13">
        <f t="shared" si="1"/>
        <v>7</v>
      </c>
      <c r="X10" s="18"/>
      <c r="Y10" s="18"/>
      <c r="Z10" s="26"/>
    </row>
    <row r="11" spans="1:26">
      <c r="A11" s="7">
        <v>3</v>
      </c>
      <c r="B11" s="13">
        <v>1</v>
      </c>
      <c r="C11" s="18"/>
      <c r="D11" s="18"/>
      <c r="E11" s="21"/>
      <c r="F11" s="13">
        <v>1</v>
      </c>
      <c r="G11" s="18"/>
      <c r="H11" s="18"/>
      <c r="I11" s="21"/>
      <c r="J11" s="13">
        <f t="shared" si="0"/>
        <v>2</v>
      </c>
      <c r="K11" s="18"/>
      <c r="L11" s="18"/>
      <c r="M11" s="21"/>
      <c r="N11" s="30">
        <v>54</v>
      </c>
      <c r="O11" s="12">
        <v>2</v>
      </c>
      <c r="P11" s="17"/>
      <c r="Q11" s="17"/>
      <c r="R11" s="20"/>
      <c r="S11" s="12">
        <v>3</v>
      </c>
      <c r="T11" s="17"/>
      <c r="U11" s="17"/>
      <c r="V11" s="20"/>
      <c r="W11" s="12">
        <f t="shared" si="1"/>
        <v>5</v>
      </c>
      <c r="X11" s="17"/>
      <c r="Y11" s="17"/>
      <c r="Z11" s="25"/>
    </row>
    <row r="12" spans="1:26">
      <c r="A12" s="6">
        <v>4</v>
      </c>
      <c r="B12" s="12">
        <v>1</v>
      </c>
      <c r="C12" s="17"/>
      <c r="D12" s="17"/>
      <c r="E12" s="20"/>
      <c r="F12" s="12">
        <v>2</v>
      </c>
      <c r="G12" s="17"/>
      <c r="H12" s="17"/>
      <c r="I12" s="20"/>
      <c r="J12" s="12">
        <f t="shared" si="0"/>
        <v>3</v>
      </c>
      <c r="K12" s="17"/>
      <c r="L12" s="17"/>
      <c r="M12" s="20"/>
      <c r="N12" s="29">
        <v>55</v>
      </c>
      <c r="O12" s="13">
        <v>2</v>
      </c>
      <c r="P12" s="18"/>
      <c r="Q12" s="18"/>
      <c r="R12" s="21"/>
      <c r="S12" s="13">
        <v>2</v>
      </c>
      <c r="T12" s="18"/>
      <c r="U12" s="18"/>
      <c r="V12" s="21"/>
      <c r="W12" s="13">
        <f t="shared" si="1"/>
        <v>4</v>
      </c>
      <c r="X12" s="18"/>
      <c r="Y12" s="18"/>
      <c r="Z12" s="26"/>
    </row>
    <row r="13" spans="1:26">
      <c r="A13" s="7">
        <v>5</v>
      </c>
      <c r="B13" s="13">
        <v>1</v>
      </c>
      <c r="C13" s="18"/>
      <c r="D13" s="18"/>
      <c r="E13" s="21"/>
      <c r="F13" s="13">
        <f>0</f>
        <v>0</v>
      </c>
      <c r="G13" s="18"/>
      <c r="H13" s="18"/>
      <c r="I13" s="21"/>
      <c r="J13" s="13">
        <f t="shared" si="0"/>
        <v>1</v>
      </c>
      <c r="K13" s="18"/>
      <c r="L13" s="18"/>
      <c r="M13" s="21"/>
      <c r="N13" s="30">
        <v>56</v>
      </c>
      <c r="O13" s="12">
        <v>4</v>
      </c>
      <c r="P13" s="17"/>
      <c r="Q13" s="17"/>
      <c r="R13" s="20"/>
      <c r="S13" s="12">
        <v>1</v>
      </c>
      <c r="T13" s="17"/>
      <c r="U13" s="17"/>
      <c r="V13" s="20"/>
      <c r="W13" s="12">
        <f t="shared" si="1"/>
        <v>5</v>
      </c>
      <c r="X13" s="17"/>
      <c r="Y13" s="17"/>
      <c r="Z13" s="25"/>
    </row>
    <row r="14" spans="1:26">
      <c r="A14" s="6">
        <v>6</v>
      </c>
      <c r="B14" s="12">
        <v>1</v>
      </c>
      <c r="C14" s="17"/>
      <c r="D14" s="17"/>
      <c r="E14" s="20"/>
      <c r="F14" s="12">
        <v>1</v>
      </c>
      <c r="G14" s="17"/>
      <c r="H14" s="17"/>
      <c r="I14" s="20"/>
      <c r="J14" s="12">
        <f t="shared" si="0"/>
        <v>2</v>
      </c>
      <c r="K14" s="17"/>
      <c r="L14" s="17"/>
      <c r="M14" s="20"/>
      <c r="N14" s="29">
        <v>57</v>
      </c>
      <c r="O14" s="13">
        <v>2</v>
      </c>
      <c r="P14" s="18"/>
      <c r="Q14" s="18"/>
      <c r="R14" s="21"/>
      <c r="S14" s="13">
        <v>3</v>
      </c>
      <c r="T14" s="18"/>
      <c r="U14" s="18"/>
      <c r="V14" s="21"/>
      <c r="W14" s="13">
        <f t="shared" si="1"/>
        <v>5</v>
      </c>
      <c r="X14" s="18"/>
      <c r="Y14" s="18"/>
      <c r="Z14" s="26"/>
    </row>
    <row r="15" spans="1:26">
      <c r="A15" s="7">
        <v>7</v>
      </c>
      <c r="B15" s="13">
        <v>1</v>
      </c>
      <c r="C15" s="18"/>
      <c r="D15" s="18"/>
      <c r="E15" s="21"/>
      <c r="F15" s="13">
        <v>1</v>
      </c>
      <c r="G15" s="18"/>
      <c r="H15" s="18"/>
      <c r="I15" s="21"/>
      <c r="J15" s="13">
        <f t="shared" si="0"/>
        <v>2</v>
      </c>
      <c r="K15" s="18"/>
      <c r="L15" s="18"/>
      <c r="M15" s="21"/>
      <c r="N15" s="30">
        <v>58</v>
      </c>
      <c r="O15" s="12">
        <v>5</v>
      </c>
      <c r="P15" s="17"/>
      <c r="Q15" s="17"/>
      <c r="R15" s="20"/>
      <c r="S15" s="12">
        <v>2</v>
      </c>
      <c r="T15" s="17"/>
      <c r="U15" s="17"/>
      <c r="V15" s="20"/>
      <c r="W15" s="12">
        <f t="shared" si="1"/>
        <v>7</v>
      </c>
      <c r="X15" s="17"/>
      <c r="Y15" s="17"/>
      <c r="Z15" s="25"/>
    </row>
    <row r="16" spans="1:26">
      <c r="A16" s="6">
        <v>8</v>
      </c>
      <c r="B16" s="12">
        <v>1</v>
      </c>
      <c r="C16" s="17"/>
      <c r="D16" s="17"/>
      <c r="E16" s="20"/>
      <c r="F16" s="12">
        <f>0</f>
        <v>0</v>
      </c>
      <c r="G16" s="17"/>
      <c r="H16" s="17"/>
      <c r="I16" s="20"/>
      <c r="J16" s="12">
        <f t="shared" si="0"/>
        <v>1</v>
      </c>
      <c r="K16" s="17"/>
      <c r="L16" s="17"/>
      <c r="M16" s="20"/>
      <c r="N16" s="29">
        <v>59</v>
      </c>
      <c r="O16" s="13">
        <f>0</f>
        <v>0</v>
      </c>
      <c r="P16" s="18"/>
      <c r="Q16" s="18"/>
      <c r="R16" s="21"/>
      <c r="S16" s="13">
        <v>2</v>
      </c>
      <c r="T16" s="18"/>
      <c r="U16" s="18"/>
      <c r="V16" s="21"/>
      <c r="W16" s="13">
        <f t="shared" si="1"/>
        <v>2</v>
      </c>
      <c r="X16" s="18"/>
      <c r="Y16" s="18"/>
      <c r="Z16" s="26"/>
    </row>
    <row r="17" spans="1:26">
      <c r="A17" s="7">
        <v>9</v>
      </c>
      <c r="B17" s="13">
        <v>2</v>
      </c>
      <c r="C17" s="18"/>
      <c r="D17" s="18"/>
      <c r="E17" s="21"/>
      <c r="F17" s="13">
        <v>1</v>
      </c>
      <c r="G17" s="18"/>
      <c r="H17" s="18"/>
      <c r="I17" s="21"/>
      <c r="J17" s="13">
        <f t="shared" si="0"/>
        <v>3</v>
      </c>
      <c r="K17" s="18"/>
      <c r="L17" s="18"/>
      <c r="M17" s="21"/>
      <c r="N17" s="30">
        <v>60</v>
      </c>
      <c r="O17" s="12">
        <v>2</v>
      </c>
      <c r="P17" s="17"/>
      <c r="Q17" s="17"/>
      <c r="R17" s="20"/>
      <c r="S17" s="12">
        <v>2</v>
      </c>
      <c r="T17" s="17"/>
      <c r="U17" s="17"/>
      <c r="V17" s="20"/>
      <c r="W17" s="12">
        <f t="shared" si="1"/>
        <v>4</v>
      </c>
      <c r="X17" s="17"/>
      <c r="Y17" s="17"/>
      <c r="Z17" s="25"/>
    </row>
    <row r="18" spans="1:26">
      <c r="A18" s="6">
        <v>10</v>
      </c>
      <c r="B18" s="12">
        <v>2</v>
      </c>
      <c r="C18" s="17"/>
      <c r="D18" s="17"/>
      <c r="E18" s="20"/>
      <c r="F18" s="12">
        <v>2</v>
      </c>
      <c r="G18" s="17"/>
      <c r="H18" s="17"/>
      <c r="I18" s="20"/>
      <c r="J18" s="12">
        <f t="shared" si="0"/>
        <v>4</v>
      </c>
      <c r="K18" s="17"/>
      <c r="L18" s="17"/>
      <c r="M18" s="20"/>
      <c r="N18" s="29">
        <v>61</v>
      </c>
      <c r="O18" s="13">
        <v>5</v>
      </c>
      <c r="P18" s="18"/>
      <c r="Q18" s="18"/>
      <c r="R18" s="21"/>
      <c r="S18" s="13">
        <v>2</v>
      </c>
      <c r="T18" s="18"/>
      <c r="U18" s="18"/>
      <c r="V18" s="21"/>
      <c r="W18" s="13">
        <f t="shared" si="1"/>
        <v>7</v>
      </c>
      <c r="X18" s="18"/>
      <c r="Y18" s="18"/>
      <c r="Z18" s="26"/>
    </row>
    <row r="19" spans="1:26">
      <c r="A19" s="7">
        <v>11</v>
      </c>
      <c r="B19" s="13">
        <v>2</v>
      </c>
      <c r="C19" s="18"/>
      <c r="D19" s="18"/>
      <c r="E19" s="21"/>
      <c r="F19" s="13">
        <f>0</f>
        <v>0</v>
      </c>
      <c r="G19" s="18"/>
      <c r="H19" s="18"/>
      <c r="I19" s="21"/>
      <c r="J19" s="13">
        <f t="shared" si="0"/>
        <v>2</v>
      </c>
      <c r="K19" s="18"/>
      <c r="L19" s="18"/>
      <c r="M19" s="21"/>
      <c r="N19" s="30">
        <v>62</v>
      </c>
      <c r="O19" s="12">
        <v>3</v>
      </c>
      <c r="P19" s="17"/>
      <c r="Q19" s="17"/>
      <c r="R19" s="20"/>
      <c r="S19" s="12">
        <v>3</v>
      </c>
      <c r="T19" s="17"/>
      <c r="U19" s="17"/>
      <c r="V19" s="20"/>
      <c r="W19" s="12">
        <f t="shared" si="1"/>
        <v>6</v>
      </c>
      <c r="X19" s="17"/>
      <c r="Y19" s="17"/>
      <c r="Z19" s="25"/>
    </row>
    <row r="20" spans="1:26">
      <c r="A20" s="6">
        <v>12</v>
      </c>
      <c r="B20" s="12">
        <v>1</v>
      </c>
      <c r="C20" s="17"/>
      <c r="D20" s="17"/>
      <c r="E20" s="20"/>
      <c r="F20" s="12">
        <v>2</v>
      </c>
      <c r="G20" s="17"/>
      <c r="H20" s="17"/>
      <c r="I20" s="20"/>
      <c r="J20" s="12">
        <f t="shared" si="0"/>
        <v>3</v>
      </c>
      <c r="K20" s="17"/>
      <c r="L20" s="17"/>
      <c r="M20" s="20"/>
      <c r="N20" s="29">
        <v>63</v>
      </c>
      <c r="O20" s="13">
        <v>2</v>
      </c>
      <c r="P20" s="18"/>
      <c r="Q20" s="18"/>
      <c r="R20" s="21"/>
      <c r="S20" s="13">
        <v>1</v>
      </c>
      <c r="T20" s="18"/>
      <c r="U20" s="18"/>
      <c r="V20" s="21"/>
      <c r="W20" s="13">
        <f t="shared" si="1"/>
        <v>3</v>
      </c>
      <c r="X20" s="18"/>
      <c r="Y20" s="18"/>
      <c r="Z20" s="26"/>
    </row>
    <row r="21" spans="1:26">
      <c r="A21" s="7">
        <v>13</v>
      </c>
      <c r="B21" s="13">
        <v>1</v>
      </c>
      <c r="C21" s="18"/>
      <c r="D21" s="18"/>
      <c r="E21" s="21"/>
      <c r="F21" s="13">
        <v>1</v>
      </c>
      <c r="G21" s="18"/>
      <c r="H21" s="18"/>
      <c r="I21" s="21"/>
      <c r="J21" s="13">
        <f t="shared" si="0"/>
        <v>2</v>
      </c>
      <c r="K21" s="18"/>
      <c r="L21" s="18"/>
      <c r="M21" s="21"/>
      <c r="N21" s="30">
        <v>64</v>
      </c>
      <c r="O21" s="12">
        <f>0</f>
        <v>0</v>
      </c>
      <c r="P21" s="17"/>
      <c r="Q21" s="17"/>
      <c r="R21" s="20"/>
      <c r="S21" s="12">
        <v>4</v>
      </c>
      <c r="T21" s="17"/>
      <c r="U21" s="17"/>
      <c r="V21" s="20"/>
      <c r="W21" s="12">
        <f t="shared" si="1"/>
        <v>4</v>
      </c>
      <c r="X21" s="17"/>
      <c r="Y21" s="17"/>
      <c r="Z21" s="25"/>
    </row>
    <row r="22" spans="1:26">
      <c r="A22" s="6">
        <v>14</v>
      </c>
      <c r="B22" s="12">
        <v>1</v>
      </c>
      <c r="C22" s="17"/>
      <c r="D22" s="17"/>
      <c r="E22" s="20"/>
      <c r="F22" s="12">
        <f>0</f>
        <v>0</v>
      </c>
      <c r="G22" s="17"/>
      <c r="H22" s="17"/>
      <c r="I22" s="20"/>
      <c r="J22" s="12">
        <f t="shared" si="0"/>
        <v>1</v>
      </c>
      <c r="K22" s="17"/>
      <c r="L22" s="17"/>
      <c r="M22" s="20"/>
      <c r="N22" s="29">
        <v>65</v>
      </c>
      <c r="O22" s="13">
        <v>3</v>
      </c>
      <c r="P22" s="18"/>
      <c r="Q22" s="18"/>
      <c r="R22" s="21"/>
      <c r="S22" s="13">
        <f>0</f>
        <v>0</v>
      </c>
      <c r="T22" s="18"/>
      <c r="U22" s="18"/>
      <c r="V22" s="21"/>
      <c r="W22" s="13">
        <f t="shared" si="1"/>
        <v>3</v>
      </c>
      <c r="X22" s="18"/>
      <c r="Y22" s="18"/>
      <c r="Z22" s="26"/>
    </row>
    <row r="23" spans="1:26">
      <c r="A23" s="7">
        <v>15</v>
      </c>
      <c r="B23" s="13">
        <v>1</v>
      </c>
      <c r="C23" s="18"/>
      <c r="D23" s="18"/>
      <c r="E23" s="21"/>
      <c r="F23" s="13">
        <f>0</f>
        <v>0</v>
      </c>
      <c r="G23" s="18"/>
      <c r="H23" s="18"/>
      <c r="I23" s="21"/>
      <c r="J23" s="13">
        <f t="shared" si="0"/>
        <v>1</v>
      </c>
      <c r="K23" s="18"/>
      <c r="L23" s="18"/>
      <c r="M23" s="21"/>
      <c r="N23" s="30">
        <v>66</v>
      </c>
      <c r="O23" s="12">
        <v>2</v>
      </c>
      <c r="P23" s="17"/>
      <c r="Q23" s="17"/>
      <c r="R23" s="20"/>
      <c r="S23" s="12">
        <v>7</v>
      </c>
      <c r="T23" s="17"/>
      <c r="U23" s="17"/>
      <c r="V23" s="20"/>
      <c r="W23" s="12">
        <f t="shared" si="1"/>
        <v>9</v>
      </c>
      <c r="X23" s="17"/>
      <c r="Y23" s="17"/>
      <c r="Z23" s="25"/>
    </row>
    <row r="24" spans="1:26">
      <c r="A24" s="6">
        <v>16</v>
      </c>
      <c r="B24" s="12">
        <v>2</v>
      </c>
      <c r="C24" s="17"/>
      <c r="D24" s="17"/>
      <c r="E24" s="20"/>
      <c r="F24" s="12">
        <v>4</v>
      </c>
      <c r="G24" s="17"/>
      <c r="H24" s="17"/>
      <c r="I24" s="20"/>
      <c r="J24" s="12">
        <f t="shared" si="0"/>
        <v>6</v>
      </c>
      <c r="K24" s="17"/>
      <c r="L24" s="17"/>
      <c r="M24" s="20"/>
      <c r="N24" s="29">
        <v>67</v>
      </c>
      <c r="O24" s="13">
        <v>2</v>
      </c>
      <c r="P24" s="18"/>
      <c r="Q24" s="18"/>
      <c r="R24" s="21"/>
      <c r="S24" s="13">
        <v>3</v>
      </c>
      <c r="T24" s="18"/>
      <c r="U24" s="18"/>
      <c r="V24" s="21"/>
      <c r="W24" s="13">
        <f t="shared" si="1"/>
        <v>5</v>
      </c>
      <c r="X24" s="18"/>
      <c r="Y24" s="18"/>
      <c r="Z24" s="26"/>
    </row>
    <row r="25" spans="1:26">
      <c r="A25" s="7">
        <v>17</v>
      </c>
      <c r="B25" s="13">
        <v>1</v>
      </c>
      <c r="C25" s="18"/>
      <c r="D25" s="18"/>
      <c r="E25" s="21"/>
      <c r="F25" s="13">
        <v>3</v>
      </c>
      <c r="G25" s="18"/>
      <c r="H25" s="18"/>
      <c r="I25" s="21"/>
      <c r="J25" s="13">
        <f t="shared" si="0"/>
        <v>4</v>
      </c>
      <c r="K25" s="18"/>
      <c r="L25" s="18"/>
      <c r="M25" s="21"/>
      <c r="N25" s="30">
        <v>68</v>
      </c>
      <c r="O25" s="12">
        <v>7</v>
      </c>
      <c r="P25" s="17"/>
      <c r="Q25" s="17"/>
      <c r="R25" s="20"/>
      <c r="S25" s="12">
        <v>2</v>
      </c>
      <c r="T25" s="17"/>
      <c r="U25" s="17"/>
      <c r="V25" s="20"/>
      <c r="W25" s="12">
        <f t="shared" si="1"/>
        <v>9</v>
      </c>
      <c r="X25" s="17"/>
      <c r="Y25" s="17"/>
      <c r="Z25" s="25"/>
    </row>
    <row r="26" spans="1:26">
      <c r="A26" s="6">
        <v>18</v>
      </c>
      <c r="B26" s="12">
        <v>1</v>
      </c>
      <c r="C26" s="17"/>
      <c r="D26" s="17"/>
      <c r="E26" s="20"/>
      <c r="F26" s="12">
        <v>1</v>
      </c>
      <c r="G26" s="17"/>
      <c r="H26" s="17"/>
      <c r="I26" s="20"/>
      <c r="J26" s="12">
        <f t="shared" si="0"/>
        <v>2</v>
      </c>
      <c r="K26" s="17"/>
      <c r="L26" s="17"/>
      <c r="M26" s="20"/>
      <c r="N26" s="29">
        <v>69</v>
      </c>
      <c r="O26" s="13">
        <v>4</v>
      </c>
      <c r="P26" s="18"/>
      <c r="Q26" s="18"/>
      <c r="R26" s="21"/>
      <c r="S26" s="13">
        <v>2</v>
      </c>
      <c r="T26" s="18"/>
      <c r="U26" s="18"/>
      <c r="V26" s="21"/>
      <c r="W26" s="13">
        <f t="shared" si="1"/>
        <v>6</v>
      </c>
      <c r="X26" s="18"/>
      <c r="Y26" s="18"/>
      <c r="Z26" s="26"/>
    </row>
    <row r="27" spans="1:26">
      <c r="A27" s="7">
        <v>19</v>
      </c>
      <c r="B27" s="13">
        <f>0</f>
        <v>0</v>
      </c>
      <c r="C27" s="18"/>
      <c r="D27" s="18"/>
      <c r="E27" s="21"/>
      <c r="F27" s="13">
        <v>6</v>
      </c>
      <c r="G27" s="18"/>
      <c r="H27" s="18"/>
      <c r="I27" s="21"/>
      <c r="J27" s="13">
        <f t="shared" si="0"/>
        <v>6</v>
      </c>
      <c r="K27" s="18"/>
      <c r="L27" s="18"/>
      <c r="M27" s="21"/>
      <c r="N27" s="30">
        <v>70</v>
      </c>
      <c r="O27" s="12">
        <f>0</f>
        <v>0</v>
      </c>
      <c r="P27" s="17"/>
      <c r="Q27" s="17"/>
      <c r="R27" s="20"/>
      <c r="S27" s="12">
        <v>6</v>
      </c>
      <c r="T27" s="17"/>
      <c r="U27" s="17"/>
      <c r="V27" s="20"/>
      <c r="W27" s="12">
        <f t="shared" si="1"/>
        <v>6</v>
      </c>
      <c r="X27" s="17"/>
      <c r="Y27" s="17"/>
      <c r="Z27" s="25"/>
    </row>
    <row r="28" spans="1:26">
      <c r="A28" s="6">
        <v>20</v>
      </c>
      <c r="B28" s="12">
        <v>1</v>
      </c>
      <c r="C28" s="17"/>
      <c r="D28" s="17"/>
      <c r="E28" s="20"/>
      <c r="F28" s="12">
        <v>2</v>
      </c>
      <c r="G28" s="17"/>
      <c r="H28" s="17"/>
      <c r="I28" s="20"/>
      <c r="J28" s="12">
        <f t="shared" si="0"/>
        <v>3</v>
      </c>
      <c r="K28" s="17"/>
      <c r="L28" s="17"/>
      <c r="M28" s="20"/>
      <c r="N28" s="29">
        <v>71</v>
      </c>
      <c r="O28" s="13">
        <v>7</v>
      </c>
      <c r="P28" s="18"/>
      <c r="Q28" s="18"/>
      <c r="R28" s="21"/>
      <c r="S28" s="13">
        <v>2</v>
      </c>
      <c r="T28" s="18"/>
      <c r="U28" s="18"/>
      <c r="V28" s="21"/>
      <c r="W28" s="13">
        <f t="shared" si="1"/>
        <v>9</v>
      </c>
      <c r="X28" s="18"/>
      <c r="Y28" s="18"/>
      <c r="Z28" s="26"/>
    </row>
    <row r="29" spans="1:26">
      <c r="A29" s="7">
        <v>21</v>
      </c>
      <c r="B29" s="13">
        <v>1</v>
      </c>
      <c r="C29" s="18"/>
      <c r="D29" s="18"/>
      <c r="E29" s="21"/>
      <c r="F29" s="13">
        <v>1</v>
      </c>
      <c r="G29" s="18"/>
      <c r="H29" s="18"/>
      <c r="I29" s="21"/>
      <c r="J29" s="13">
        <f t="shared" si="0"/>
        <v>2</v>
      </c>
      <c r="K29" s="18"/>
      <c r="L29" s="18"/>
      <c r="M29" s="21"/>
      <c r="N29" s="30">
        <v>72</v>
      </c>
      <c r="O29" s="12">
        <v>5</v>
      </c>
      <c r="P29" s="17"/>
      <c r="Q29" s="17"/>
      <c r="R29" s="20"/>
      <c r="S29" s="12">
        <v>4</v>
      </c>
      <c r="T29" s="17"/>
      <c r="U29" s="17"/>
      <c r="V29" s="20"/>
      <c r="W29" s="12">
        <f t="shared" si="1"/>
        <v>9</v>
      </c>
      <c r="X29" s="17"/>
      <c r="Y29" s="17"/>
      <c r="Z29" s="25"/>
    </row>
    <row r="30" spans="1:26">
      <c r="A30" s="6">
        <v>22</v>
      </c>
      <c r="B30" s="12">
        <v>1</v>
      </c>
      <c r="C30" s="17"/>
      <c r="D30" s="17"/>
      <c r="E30" s="20"/>
      <c r="F30" s="12">
        <v>1</v>
      </c>
      <c r="G30" s="17"/>
      <c r="H30" s="17"/>
      <c r="I30" s="20"/>
      <c r="J30" s="12">
        <f t="shared" si="0"/>
        <v>2</v>
      </c>
      <c r="K30" s="17"/>
      <c r="L30" s="17"/>
      <c r="M30" s="20"/>
      <c r="N30" s="29">
        <v>73</v>
      </c>
      <c r="O30" s="13">
        <v>4</v>
      </c>
      <c r="P30" s="18"/>
      <c r="Q30" s="18"/>
      <c r="R30" s="21"/>
      <c r="S30" s="13">
        <v>4</v>
      </c>
      <c r="T30" s="18"/>
      <c r="U30" s="18"/>
      <c r="V30" s="21"/>
      <c r="W30" s="13">
        <f t="shared" si="1"/>
        <v>8</v>
      </c>
      <c r="X30" s="18"/>
      <c r="Y30" s="18"/>
      <c r="Z30" s="26"/>
    </row>
    <row r="31" spans="1:26">
      <c r="A31" s="7">
        <v>23</v>
      </c>
      <c r="B31" s="13">
        <v>2</v>
      </c>
      <c r="C31" s="18"/>
      <c r="D31" s="18"/>
      <c r="E31" s="21"/>
      <c r="F31" s="13">
        <v>3</v>
      </c>
      <c r="G31" s="18"/>
      <c r="H31" s="18"/>
      <c r="I31" s="21"/>
      <c r="J31" s="13">
        <f t="shared" si="0"/>
        <v>5</v>
      </c>
      <c r="K31" s="18"/>
      <c r="L31" s="18"/>
      <c r="M31" s="21"/>
      <c r="N31" s="30">
        <v>74</v>
      </c>
      <c r="O31" s="12">
        <v>4</v>
      </c>
      <c r="P31" s="17"/>
      <c r="Q31" s="17"/>
      <c r="R31" s="20"/>
      <c r="S31" s="12">
        <v>4</v>
      </c>
      <c r="T31" s="17"/>
      <c r="U31" s="17"/>
      <c r="V31" s="20"/>
      <c r="W31" s="12">
        <f t="shared" si="1"/>
        <v>8</v>
      </c>
      <c r="X31" s="17"/>
      <c r="Y31" s="17"/>
      <c r="Z31" s="25"/>
    </row>
    <row r="32" spans="1:26">
      <c r="A32" s="6">
        <v>24</v>
      </c>
      <c r="B32" s="12">
        <v>1</v>
      </c>
      <c r="C32" s="17"/>
      <c r="D32" s="17"/>
      <c r="E32" s="20"/>
      <c r="F32" s="12">
        <v>1</v>
      </c>
      <c r="G32" s="17"/>
      <c r="H32" s="17"/>
      <c r="I32" s="20"/>
      <c r="J32" s="12">
        <f t="shared" si="0"/>
        <v>2</v>
      </c>
      <c r="K32" s="17"/>
      <c r="L32" s="17"/>
      <c r="M32" s="20"/>
      <c r="N32" s="29">
        <v>75</v>
      </c>
      <c r="O32" s="13">
        <v>10</v>
      </c>
      <c r="P32" s="18"/>
      <c r="Q32" s="18"/>
      <c r="R32" s="21"/>
      <c r="S32" s="13">
        <v>4</v>
      </c>
      <c r="T32" s="18"/>
      <c r="U32" s="18"/>
      <c r="V32" s="21"/>
      <c r="W32" s="13">
        <f t="shared" si="1"/>
        <v>14</v>
      </c>
      <c r="X32" s="18"/>
      <c r="Y32" s="18"/>
      <c r="Z32" s="26"/>
    </row>
    <row r="33" spans="1:26">
      <c r="A33" s="7">
        <v>25</v>
      </c>
      <c r="B33" s="13">
        <v>2</v>
      </c>
      <c r="C33" s="18"/>
      <c r="D33" s="18"/>
      <c r="E33" s="21"/>
      <c r="F33" s="13">
        <v>1</v>
      </c>
      <c r="G33" s="18"/>
      <c r="H33" s="18"/>
      <c r="I33" s="21"/>
      <c r="J33" s="13">
        <f t="shared" si="0"/>
        <v>3</v>
      </c>
      <c r="K33" s="18"/>
      <c r="L33" s="18"/>
      <c r="M33" s="21"/>
      <c r="N33" s="30">
        <v>76</v>
      </c>
      <c r="O33" s="12">
        <v>3</v>
      </c>
      <c r="P33" s="17"/>
      <c r="Q33" s="17"/>
      <c r="R33" s="20"/>
      <c r="S33" s="12">
        <v>3</v>
      </c>
      <c r="T33" s="17"/>
      <c r="U33" s="17"/>
      <c r="V33" s="20"/>
      <c r="W33" s="12">
        <f t="shared" si="1"/>
        <v>6</v>
      </c>
      <c r="X33" s="17"/>
      <c r="Y33" s="17"/>
      <c r="Z33" s="25"/>
    </row>
    <row r="34" spans="1:26">
      <c r="A34" s="6">
        <v>26</v>
      </c>
      <c r="B34" s="12">
        <v>1</v>
      </c>
      <c r="C34" s="17"/>
      <c r="D34" s="17"/>
      <c r="E34" s="20"/>
      <c r="F34" s="12">
        <f>0</f>
        <v>0</v>
      </c>
      <c r="G34" s="17"/>
      <c r="H34" s="17"/>
      <c r="I34" s="20"/>
      <c r="J34" s="12">
        <f t="shared" si="0"/>
        <v>1</v>
      </c>
      <c r="K34" s="17"/>
      <c r="L34" s="17"/>
      <c r="M34" s="20"/>
      <c r="N34" s="29">
        <v>77</v>
      </c>
      <c r="O34" s="13">
        <v>5</v>
      </c>
      <c r="P34" s="18"/>
      <c r="Q34" s="18"/>
      <c r="R34" s="21"/>
      <c r="S34" s="13">
        <v>5</v>
      </c>
      <c r="T34" s="18"/>
      <c r="U34" s="18"/>
      <c r="V34" s="21"/>
      <c r="W34" s="13">
        <f t="shared" si="1"/>
        <v>10</v>
      </c>
      <c r="X34" s="18"/>
      <c r="Y34" s="18"/>
      <c r="Z34" s="26"/>
    </row>
    <row r="35" spans="1:26">
      <c r="A35" s="7">
        <v>27</v>
      </c>
      <c r="B35" s="13">
        <f>0</f>
        <v>0</v>
      </c>
      <c r="C35" s="18"/>
      <c r="D35" s="18"/>
      <c r="E35" s="21"/>
      <c r="F35" s="13">
        <v>2</v>
      </c>
      <c r="G35" s="18"/>
      <c r="H35" s="18"/>
      <c r="I35" s="21"/>
      <c r="J35" s="13">
        <f t="shared" si="0"/>
        <v>2</v>
      </c>
      <c r="K35" s="18"/>
      <c r="L35" s="18"/>
      <c r="M35" s="21"/>
      <c r="N35" s="30">
        <v>78</v>
      </c>
      <c r="O35" s="12">
        <v>2</v>
      </c>
      <c r="P35" s="17"/>
      <c r="Q35" s="17"/>
      <c r="R35" s="20"/>
      <c r="S35" s="12">
        <v>8</v>
      </c>
      <c r="T35" s="17"/>
      <c r="U35" s="17"/>
      <c r="V35" s="20"/>
      <c r="W35" s="12">
        <f t="shared" si="1"/>
        <v>10</v>
      </c>
      <c r="X35" s="17"/>
      <c r="Y35" s="17"/>
      <c r="Z35" s="25"/>
    </row>
    <row r="36" spans="1:26">
      <c r="A36" s="6">
        <v>28</v>
      </c>
      <c r="B36" s="12">
        <v>1</v>
      </c>
      <c r="C36" s="17"/>
      <c r="D36" s="17"/>
      <c r="E36" s="20"/>
      <c r="F36" s="12">
        <v>2</v>
      </c>
      <c r="G36" s="17"/>
      <c r="H36" s="17"/>
      <c r="I36" s="20"/>
      <c r="J36" s="12">
        <f t="shared" si="0"/>
        <v>3</v>
      </c>
      <c r="K36" s="17"/>
      <c r="L36" s="17"/>
      <c r="M36" s="20"/>
      <c r="N36" s="29">
        <v>79</v>
      </c>
      <c r="O36" s="13">
        <v>3</v>
      </c>
      <c r="P36" s="18"/>
      <c r="Q36" s="18"/>
      <c r="R36" s="21"/>
      <c r="S36" s="13">
        <v>2</v>
      </c>
      <c r="T36" s="18"/>
      <c r="U36" s="18"/>
      <c r="V36" s="21"/>
      <c r="W36" s="13">
        <f t="shared" si="1"/>
        <v>5</v>
      </c>
      <c r="X36" s="18"/>
      <c r="Y36" s="18"/>
      <c r="Z36" s="26"/>
    </row>
    <row r="37" spans="1:26">
      <c r="A37" s="7">
        <v>29</v>
      </c>
      <c r="B37" s="13">
        <v>2</v>
      </c>
      <c r="C37" s="18"/>
      <c r="D37" s="18"/>
      <c r="E37" s="21"/>
      <c r="F37" s="13">
        <v>2</v>
      </c>
      <c r="G37" s="18"/>
      <c r="H37" s="18"/>
      <c r="I37" s="21"/>
      <c r="J37" s="13">
        <f t="shared" si="0"/>
        <v>4</v>
      </c>
      <c r="K37" s="18"/>
      <c r="L37" s="18"/>
      <c r="M37" s="21"/>
      <c r="N37" s="30">
        <v>80</v>
      </c>
      <c r="O37" s="12">
        <v>3</v>
      </c>
      <c r="P37" s="17"/>
      <c r="Q37" s="17"/>
      <c r="R37" s="20"/>
      <c r="S37" s="12">
        <f>0</f>
        <v>0</v>
      </c>
      <c r="T37" s="17"/>
      <c r="U37" s="17"/>
      <c r="V37" s="20"/>
      <c r="W37" s="12">
        <f t="shared" si="1"/>
        <v>3</v>
      </c>
      <c r="X37" s="17"/>
      <c r="Y37" s="17"/>
      <c r="Z37" s="25"/>
    </row>
    <row r="38" spans="1:26">
      <c r="A38" s="6">
        <v>30</v>
      </c>
      <c r="B38" s="12">
        <f>0</f>
        <v>0</v>
      </c>
      <c r="C38" s="17"/>
      <c r="D38" s="17"/>
      <c r="E38" s="20"/>
      <c r="F38" s="12">
        <f>0</f>
        <v>0</v>
      </c>
      <c r="G38" s="17"/>
      <c r="H38" s="17"/>
      <c r="I38" s="20"/>
      <c r="J38" s="12">
        <f t="shared" si="0"/>
        <v>0</v>
      </c>
      <c r="K38" s="17"/>
      <c r="L38" s="17"/>
      <c r="M38" s="20"/>
      <c r="N38" s="29">
        <v>81</v>
      </c>
      <c r="O38" s="13">
        <v>3</v>
      </c>
      <c r="P38" s="18"/>
      <c r="Q38" s="18"/>
      <c r="R38" s="21"/>
      <c r="S38" s="13">
        <v>2</v>
      </c>
      <c r="T38" s="18"/>
      <c r="U38" s="18"/>
      <c r="V38" s="21"/>
      <c r="W38" s="13">
        <f t="shared" si="1"/>
        <v>5</v>
      </c>
      <c r="X38" s="18"/>
      <c r="Y38" s="18"/>
      <c r="Z38" s="26"/>
    </row>
    <row r="39" spans="1:26">
      <c r="A39" s="7">
        <v>31</v>
      </c>
      <c r="B39" s="13">
        <v>1</v>
      </c>
      <c r="C39" s="18"/>
      <c r="D39" s="18"/>
      <c r="E39" s="21"/>
      <c r="F39" s="13">
        <f>0</f>
        <v>0</v>
      </c>
      <c r="G39" s="18"/>
      <c r="H39" s="18"/>
      <c r="I39" s="21"/>
      <c r="J39" s="13">
        <f t="shared" si="0"/>
        <v>1</v>
      </c>
      <c r="K39" s="18"/>
      <c r="L39" s="18"/>
      <c r="M39" s="21"/>
      <c r="N39" s="30">
        <v>82</v>
      </c>
      <c r="O39" s="12">
        <v>2</v>
      </c>
      <c r="P39" s="17"/>
      <c r="Q39" s="17"/>
      <c r="R39" s="20"/>
      <c r="S39" s="12">
        <v>5</v>
      </c>
      <c r="T39" s="17"/>
      <c r="U39" s="17"/>
      <c r="V39" s="20"/>
      <c r="W39" s="12">
        <f t="shared" si="1"/>
        <v>7</v>
      </c>
      <c r="X39" s="17"/>
      <c r="Y39" s="17"/>
      <c r="Z39" s="25"/>
    </row>
    <row r="40" spans="1:26">
      <c r="A40" s="6">
        <v>32</v>
      </c>
      <c r="B40" s="12">
        <v>1</v>
      </c>
      <c r="C40" s="17"/>
      <c r="D40" s="17"/>
      <c r="E40" s="20"/>
      <c r="F40" s="12">
        <v>1</v>
      </c>
      <c r="G40" s="17"/>
      <c r="H40" s="17"/>
      <c r="I40" s="20"/>
      <c r="J40" s="12">
        <f t="shared" si="0"/>
        <v>2</v>
      </c>
      <c r="K40" s="17"/>
      <c r="L40" s="17"/>
      <c r="M40" s="20"/>
      <c r="N40" s="29">
        <v>83</v>
      </c>
      <c r="O40" s="13">
        <v>1</v>
      </c>
      <c r="P40" s="18"/>
      <c r="Q40" s="18"/>
      <c r="R40" s="21"/>
      <c r="S40" s="13">
        <v>3</v>
      </c>
      <c r="T40" s="18"/>
      <c r="U40" s="18"/>
      <c r="V40" s="21"/>
      <c r="W40" s="13">
        <f t="shared" si="1"/>
        <v>4</v>
      </c>
      <c r="X40" s="18"/>
      <c r="Y40" s="18"/>
      <c r="Z40" s="26"/>
    </row>
    <row r="41" spans="1:26">
      <c r="A41" s="7">
        <v>33</v>
      </c>
      <c r="B41" s="13">
        <v>1</v>
      </c>
      <c r="C41" s="18"/>
      <c r="D41" s="18"/>
      <c r="E41" s="21"/>
      <c r="F41" s="13">
        <f>0</f>
        <v>0</v>
      </c>
      <c r="G41" s="18"/>
      <c r="H41" s="18"/>
      <c r="I41" s="21"/>
      <c r="J41" s="13">
        <f t="shared" si="0"/>
        <v>1</v>
      </c>
      <c r="K41" s="18"/>
      <c r="L41" s="18"/>
      <c r="M41" s="21"/>
      <c r="N41" s="30">
        <v>84</v>
      </c>
      <c r="O41" s="12">
        <v>2</v>
      </c>
      <c r="P41" s="17"/>
      <c r="Q41" s="17"/>
      <c r="R41" s="20"/>
      <c r="S41" s="12">
        <v>2</v>
      </c>
      <c r="T41" s="17"/>
      <c r="U41" s="17"/>
      <c r="V41" s="20"/>
      <c r="W41" s="12">
        <f t="shared" si="1"/>
        <v>4</v>
      </c>
      <c r="X41" s="17"/>
      <c r="Y41" s="17"/>
      <c r="Z41" s="25"/>
    </row>
    <row r="42" spans="1:26">
      <c r="A42" s="6">
        <v>34</v>
      </c>
      <c r="B42" s="12">
        <v>2</v>
      </c>
      <c r="C42" s="17"/>
      <c r="D42" s="17"/>
      <c r="E42" s="20"/>
      <c r="F42" s="12">
        <f>0</f>
        <v>0</v>
      </c>
      <c r="G42" s="17"/>
      <c r="H42" s="17"/>
      <c r="I42" s="20"/>
      <c r="J42" s="12">
        <f t="shared" si="0"/>
        <v>2</v>
      </c>
      <c r="K42" s="17"/>
      <c r="L42" s="17"/>
      <c r="M42" s="20"/>
      <c r="N42" s="29">
        <v>85</v>
      </c>
      <c r="O42" s="13">
        <v>2</v>
      </c>
      <c r="P42" s="18"/>
      <c r="Q42" s="18"/>
      <c r="R42" s="21"/>
      <c r="S42" s="13">
        <v>4</v>
      </c>
      <c r="T42" s="18"/>
      <c r="U42" s="18"/>
      <c r="V42" s="21"/>
      <c r="W42" s="13">
        <f t="shared" si="1"/>
        <v>6</v>
      </c>
      <c r="X42" s="18"/>
      <c r="Y42" s="18"/>
      <c r="Z42" s="26"/>
    </row>
    <row r="43" spans="1:26">
      <c r="A43" s="7">
        <v>35</v>
      </c>
      <c r="B43" s="13">
        <v>1</v>
      </c>
      <c r="C43" s="18"/>
      <c r="D43" s="18"/>
      <c r="E43" s="21"/>
      <c r="F43" s="13">
        <f>0</f>
        <v>0</v>
      </c>
      <c r="G43" s="18"/>
      <c r="H43" s="18"/>
      <c r="I43" s="21"/>
      <c r="J43" s="13">
        <f t="shared" si="0"/>
        <v>1</v>
      </c>
      <c r="K43" s="18"/>
      <c r="L43" s="18"/>
      <c r="M43" s="21"/>
      <c r="N43" s="30">
        <v>86</v>
      </c>
      <c r="O43" s="12">
        <f>0</f>
        <v>0</v>
      </c>
      <c r="P43" s="17"/>
      <c r="Q43" s="17"/>
      <c r="R43" s="20"/>
      <c r="S43" s="12">
        <v>3</v>
      </c>
      <c r="T43" s="17"/>
      <c r="U43" s="17"/>
      <c r="V43" s="20"/>
      <c r="W43" s="12">
        <f t="shared" si="1"/>
        <v>3</v>
      </c>
      <c r="X43" s="17"/>
      <c r="Y43" s="17"/>
      <c r="Z43" s="25"/>
    </row>
    <row r="44" spans="1:26">
      <c r="A44" s="6">
        <v>36</v>
      </c>
      <c r="B44" s="12">
        <f>0</f>
        <v>0</v>
      </c>
      <c r="C44" s="17"/>
      <c r="D44" s="17"/>
      <c r="E44" s="20"/>
      <c r="F44" s="12">
        <v>2</v>
      </c>
      <c r="G44" s="17"/>
      <c r="H44" s="17"/>
      <c r="I44" s="20"/>
      <c r="J44" s="12">
        <f t="shared" si="0"/>
        <v>2</v>
      </c>
      <c r="K44" s="17"/>
      <c r="L44" s="17"/>
      <c r="M44" s="20"/>
      <c r="N44" s="29">
        <v>87</v>
      </c>
      <c r="O44" s="13">
        <v>1</v>
      </c>
      <c r="P44" s="18"/>
      <c r="Q44" s="18"/>
      <c r="R44" s="21"/>
      <c r="S44" s="13">
        <v>2</v>
      </c>
      <c r="T44" s="18"/>
      <c r="U44" s="18"/>
      <c r="V44" s="21"/>
      <c r="W44" s="13">
        <f t="shared" si="1"/>
        <v>3</v>
      </c>
      <c r="X44" s="18"/>
      <c r="Y44" s="18"/>
      <c r="Z44" s="26"/>
    </row>
    <row r="45" spans="1:26">
      <c r="A45" s="7">
        <v>37</v>
      </c>
      <c r="B45" s="13">
        <v>1</v>
      </c>
      <c r="C45" s="18"/>
      <c r="D45" s="18"/>
      <c r="E45" s="21"/>
      <c r="F45" s="13">
        <v>1</v>
      </c>
      <c r="G45" s="18"/>
      <c r="H45" s="18"/>
      <c r="I45" s="21"/>
      <c r="J45" s="13">
        <f t="shared" si="0"/>
        <v>2</v>
      </c>
      <c r="K45" s="18"/>
      <c r="L45" s="18"/>
      <c r="M45" s="21"/>
      <c r="N45" s="30">
        <v>88</v>
      </c>
      <c r="O45" s="12">
        <v>2</v>
      </c>
      <c r="P45" s="17"/>
      <c r="Q45" s="17"/>
      <c r="R45" s="20"/>
      <c r="S45" s="12">
        <v>3</v>
      </c>
      <c r="T45" s="17"/>
      <c r="U45" s="17"/>
      <c r="V45" s="20"/>
      <c r="W45" s="12">
        <f t="shared" si="1"/>
        <v>5</v>
      </c>
      <c r="X45" s="17"/>
      <c r="Y45" s="17"/>
      <c r="Z45" s="25"/>
    </row>
    <row r="46" spans="1:26">
      <c r="A46" s="6">
        <v>38</v>
      </c>
      <c r="B46" s="12">
        <v>1</v>
      </c>
      <c r="C46" s="17"/>
      <c r="D46" s="17"/>
      <c r="E46" s="20"/>
      <c r="F46" s="12">
        <v>1</v>
      </c>
      <c r="G46" s="17"/>
      <c r="H46" s="17"/>
      <c r="I46" s="20"/>
      <c r="J46" s="12">
        <f t="shared" si="0"/>
        <v>2</v>
      </c>
      <c r="K46" s="17"/>
      <c r="L46" s="17"/>
      <c r="M46" s="20"/>
      <c r="N46" s="29">
        <v>89</v>
      </c>
      <c r="O46" s="13">
        <v>2</v>
      </c>
      <c r="P46" s="18"/>
      <c r="Q46" s="18"/>
      <c r="R46" s="21"/>
      <c r="S46" s="13">
        <v>4</v>
      </c>
      <c r="T46" s="18"/>
      <c r="U46" s="18"/>
      <c r="V46" s="21"/>
      <c r="W46" s="13">
        <f t="shared" si="1"/>
        <v>6</v>
      </c>
      <c r="X46" s="18"/>
      <c r="Y46" s="18"/>
      <c r="Z46" s="26"/>
    </row>
    <row r="47" spans="1:26">
      <c r="A47" s="7">
        <v>39</v>
      </c>
      <c r="B47" s="13">
        <v>3</v>
      </c>
      <c r="C47" s="18"/>
      <c r="D47" s="18"/>
      <c r="E47" s="21"/>
      <c r="F47" s="13">
        <v>1</v>
      </c>
      <c r="G47" s="18"/>
      <c r="H47" s="18"/>
      <c r="I47" s="21"/>
      <c r="J47" s="13">
        <f t="shared" si="0"/>
        <v>4</v>
      </c>
      <c r="K47" s="18"/>
      <c r="L47" s="18"/>
      <c r="M47" s="21"/>
      <c r="N47" s="30">
        <v>90</v>
      </c>
      <c r="O47" s="12">
        <v>1</v>
      </c>
      <c r="P47" s="17"/>
      <c r="Q47" s="17"/>
      <c r="R47" s="20"/>
      <c r="S47" s="12">
        <v>5</v>
      </c>
      <c r="T47" s="17"/>
      <c r="U47" s="17"/>
      <c r="V47" s="20"/>
      <c r="W47" s="12">
        <f t="shared" si="1"/>
        <v>6</v>
      </c>
      <c r="X47" s="17"/>
      <c r="Y47" s="17"/>
      <c r="Z47" s="25"/>
    </row>
    <row r="48" spans="1:26">
      <c r="A48" s="6">
        <v>40</v>
      </c>
      <c r="B48" s="12">
        <f>0</f>
        <v>0</v>
      </c>
      <c r="C48" s="17"/>
      <c r="D48" s="17"/>
      <c r="E48" s="20"/>
      <c r="F48" s="12">
        <v>1</v>
      </c>
      <c r="G48" s="17"/>
      <c r="H48" s="17"/>
      <c r="I48" s="20"/>
      <c r="J48" s="12">
        <f t="shared" si="0"/>
        <v>1</v>
      </c>
      <c r="K48" s="17"/>
      <c r="L48" s="17"/>
      <c r="M48" s="20"/>
      <c r="N48" s="29">
        <v>91</v>
      </c>
      <c r="O48" s="13">
        <v>1</v>
      </c>
      <c r="P48" s="18"/>
      <c r="Q48" s="18"/>
      <c r="R48" s="21"/>
      <c r="S48" s="13">
        <v>2</v>
      </c>
      <c r="T48" s="18"/>
      <c r="U48" s="18"/>
      <c r="V48" s="21"/>
      <c r="W48" s="13">
        <f t="shared" si="1"/>
        <v>3</v>
      </c>
      <c r="X48" s="18"/>
      <c r="Y48" s="18"/>
      <c r="Z48" s="26"/>
    </row>
    <row r="49" spans="1:26">
      <c r="A49" s="7">
        <v>41</v>
      </c>
      <c r="B49" s="13">
        <v>2</v>
      </c>
      <c r="C49" s="18"/>
      <c r="D49" s="18"/>
      <c r="E49" s="21"/>
      <c r="F49" s="13">
        <v>3</v>
      </c>
      <c r="G49" s="18"/>
      <c r="H49" s="18"/>
      <c r="I49" s="21"/>
      <c r="J49" s="13">
        <f t="shared" si="0"/>
        <v>5</v>
      </c>
      <c r="K49" s="18"/>
      <c r="L49" s="18"/>
      <c r="M49" s="21"/>
      <c r="N49" s="30">
        <v>92</v>
      </c>
      <c r="O49" s="12">
        <f>0</f>
        <v>0</v>
      </c>
      <c r="P49" s="17"/>
      <c r="Q49" s="17"/>
      <c r="R49" s="20"/>
      <c r="S49" s="12">
        <f>0</f>
        <v>0</v>
      </c>
      <c r="T49" s="17"/>
      <c r="U49" s="17"/>
      <c r="V49" s="20"/>
      <c r="W49" s="12">
        <f t="shared" si="1"/>
        <v>0</v>
      </c>
      <c r="X49" s="17"/>
      <c r="Y49" s="17"/>
      <c r="Z49" s="25"/>
    </row>
    <row r="50" spans="1:26">
      <c r="A50" s="6">
        <v>42</v>
      </c>
      <c r="B50" s="12">
        <v>2</v>
      </c>
      <c r="C50" s="17"/>
      <c r="D50" s="17"/>
      <c r="E50" s="20"/>
      <c r="F50" s="12">
        <v>2</v>
      </c>
      <c r="G50" s="17"/>
      <c r="H50" s="17"/>
      <c r="I50" s="20"/>
      <c r="J50" s="12">
        <f t="shared" si="0"/>
        <v>4</v>
      </c>
      <c r="K50" s="17"/>
      <c r="L50" s="17"/>
      <c r="M50" s="20"/>
      <c r="N50" s="29">
        <v>93</v>
      </c>
      <c r="O50" s="13">
        <f>0</f>
        <v>0</v>
      </c>
      <c r="P50" s="18"/>
      <c r="Q50" s="18"/>
      <c r="R50" s="21"/>
      <c r="S50" s="13">
        <v>1</v>
      </c>
      <c r="T50" s="18"/>
      <c r="U50" s="18"/>
      <c r="V50" s="21"/>
      <c r="W50" s="13">
        <f t="shared" si="1"/>
        <v>1</v>
      </c>
      <c r="X50" s="18"/>
      <c r="Y50" s="18"/>
      <c r="Z50" s="26"/>
    </row>
    <row r="51" spans="1:26">
      <c r="A51" s="7">
        <v>43</v>
      </c>
      <c r="B51" s="13">
        <v>2</v>
      </c>
      <c r="C51" s="18"/>
      <c r="D51" s="18"/>
      <c r="E51" s="21"/>
      <c r="F51" s="13">
        <v>2</v>
      </c>
      <c r="G51" s="18"/>
      <c r="H51" s="18"/>
      <c r="I51" s="21"/>
      <c r="J51" s="13">
        <f t="shared" si="0"/>
        <v>4</v>
      </c>
      <c r="K51" s="18"/>
      <c r="L51" s="18"/>
      <c r="M51" s="21"/>
      <c r="N51" s="30">
        <v>94</v>
      </c>
      <c r="O51" s="12">
        <v>1</v>
      </c>
      <c r="P51" s="17"/>
      <c r="Q51" s="17"/>
      <c r="R51" s="20"/>
      <c r="S51" s="12">
        <v>1</v>
      </c>
      <c r="T51" s="17"/>
      <c r="U51" s="17"/>
      <c r="V51" s="20"/>
      <c r="W51" s="12">
        <f t="shared" si="1"/>
        <v>2</v>
      </c>
      <c r="X51" s="17"/>
      <c r="Y51" s="17"/>
      <c r="Z51" s="25"/>
    </row>
    <row r="52" spans="1:26">
      <c r="A52" s="6">
        <v>44</v>
      </c>
      <c r="B52" s="12">
        <v>1</v>
      </c>
      <c r="C52" s="17"/>
      <c r="D52" s="17"/>
      <c r="E52" s="20"/>
      <c r="F52" s="12">
        <v>3</v>
      </c>
      <c r="G52" s="17"/>
      <c r="H52" s="17"/>
      <c r="I52" s="20"/>
      <c r="J52" s="12">
        <f t="shared" si="0"/>
        <v>4</v>
      </c>
      <c r="K52" s="17"/>
      <c r="L52" s="17"/>
      <c r="M52" s="20"/>
      <c r="N52" s="29">
        <v>95</v>
      </c>
      <c r="O52" s="13">
        <f t="shared" ref="O52:O57" si="2">0</f>
        <v>0</v>
      </c>
      <c r="P52" s="18"/>
      <c r="Q52" s="18"/>
      <c r="R52" s="21"/>
      <c r="S52" s="13">
        <v>1</v>
      </c>
      <c r="T52" s="18"/>
      <c r="U52" s="18"/>
      <c r="V52" s="21"/>
      <c r="W52" s="13">
        <f t="shared" si="1"/>
        <v>1</v>
      </c>
      <c r="X52" s="18"/>
      <c r="Y52" s="18"/>
      <c r="Z52" s="26"/>
    </row>
    <row r="53" spans="1:26">
      <c r="A53" s="7">
        <v>45</v>
      </c>
      <c r="B53" s="13">
        <f>0</f>
        <v>0</v>
      </c>
      <c r="C53" s="18"/>
      <c r="D53" s="18"/>
      <c r="E53" s="21"/>
      <c r="F53" s="13">
        <v>1</v>
      </c>
      <c r="G53" s="18"/>
      <c r="H53" s="18"/>
      <c r="I53" s="21"/>
      <c r="J53" s="13">
        <f t="shared" si="0"/>
        <v>1</v>
      </c>
      <c r="K53" s="18"/>
      <c r="L53" s="18"/>
      <c r="M53" s="21"/>
      <c r="N53" s="30">
        <v>96</v>
      </c>
      <c r="O53" s="12">
        <f t="shared" si="2"/>
        <v>0</v>
      </c>
      <c r="P53" s="17"/>
      <c r="Q53" s="17"/>
      <c r="R53" s="20"/>
      <c r="S53" s="12">
        <v>3</v>
      </c>
      <c r="T53" s="17"/>
      <c r="U53" s="17"/>
      <c r="V53" s="20"/>
      <c r="W53" s="12">
        <f t="shared" si="1"/>
        <v>3</v>
      </c>
      <c r="X53" s="17"/>
      <c r="Y53" s="17"/>
      <c r="Z53" s="25"/>
    </row>
    <row r="54" spans="1:26">
      <c r="A54" s="6">
        <v>46</v>
      </c>
      <c r="B54" s="12">
        <v>5</v>
      </c>
      <c r="C54" s="17"/>
      <c r="D54" s="17"/>
      <c r="E54" s="20"/>
      <c r="F54" s="12">
        <v>4</v>
      </c>
      <c r="G54" s="17"/>
      <c r="H54" s="17"/>
      <c r="I54" s="20"/>
      <c r="J54" s="12">
        <f t="shared" si="0"/>
        <v>9</v>
      </c>
      <c r="K54" s="17"/>
      <c r="L54" s="17"/>
      <c r="M54" s="20"/>
      <c r="N54" s="29">
        <v>97</v>
      </c>
      <c r="O54" s="13">
        <f t="shared" si="2"/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v>1</v>
      </c>
      <c r="C55" s="18"/>
      <c r="D55" s="18"/>
      <c r="E55" s="21"/>
      <c r="F55" s="13">
        <v>4</v>
      </c>
      <c r="G55" s="18"/>
      <c r="H55" s="18"/>
      <c r="I55" s="21"/>
      <c r="J55" s="13">
        <f t="shared" si="0"/>
        <v>5</v>
      </c>
      <c r="K55" s="18"/>
      <c r="L55" s="18"/>
      <c r="M55" s="21"/>
      <c r="N55" s="30">
        <v>98</v>
      </c>
      <c r="O55" s="12">
        <f t="shared" si="2"/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4</v>
      </c>
      <c r="C56" s="17"/>
      <c r="D56" s="17"/>
      <c r="E56" s="20"/>
      <c r="F56" s="12">
        <v>4</v>
      </c>
      <c r="G56" s="17"/>
      <c r="H56" s="17"/>
      <c r="I56" s="20"/>
      <c r="J56" s="12">
        <f t="shared" si="0"/>
        <v>8</v>
      </c>
      <c r="K56" s="17"/>
      <c r="L56" s="17"/>
      <c r="M56" s="20"/>
      <c r="N56" s="29">
        <v>99</v>
      </c>
      <c r="O56" s="13">
        <f t="shared" si="2"/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5</v>
      </c>
      <c r="C57" s="18"/>
      <c r="D57" s="18"/>
      <c r="E57" s="21"/>
      <c r="F57" s="13">
        <v>2</v>
      </c>
      <c r="G57" s="18"/>
      <c r="H57" s="18"/>
      <c r="I57" s="21"/>
      <c r="J57" s="13">
        <f t="shared" si="0"/>
        <v>7</v>
      </c>
      <c r="K57" s="18"/>
      <c r="L57" s="18"/>
      <c r="M57" s="21"/>
      <c r="N57" s="30" t="s">
        <v>20</v>
      </c>
      <c r="O57" s="12">
        <f t="shared" si="2"/>
        <v>0</v>
      </c>
      <c r="P57" s="17"/>
      <c r="Q57" s="17"/>
      <c r="R57" s="20"/>
      <c r="S57" s="12">
        <v>1</v>
      </c>
      <c r="T57" s="17"/>
      <c r="U57" s="17"/>
      <c r="V57" s="20"/>
      <c r="W57" s="12">
        <f t="shared" si="1"/>
        <v>1</v>
      </c>
      <c r="X57" s="17"/>
      <c r="Y57" s="17"/>
      <c r="Z57" s="25"/>
    </row>
    <row r="58" spans="1:26">
      <c r="A58" s="6">
        <v>50</v>
      </c>
      <c r="B58" s="12">
        <f>0</f>
        <v>0</v>
      </c>
      <c r="C58" s="17"/>
      <c r="D58" s="17"/>
      <c r="E58" s="20"/>
      <c r="F58" s="12">
        <v>1</v>
      </c>
      <c r="G58" s="17"/>
      <c r="H58" s="17"/>
      <c r="I58" s="20"/>
      <c r="J58" s="12">
        <f t="shared" si="0"/>
        <v>1</v>
      </c>
      <c r="K58" s="17"/>
      <c r="L58" s="17"/>
      <c r="M58" s="20"/>
      <c r="N58" s="31" t="s">
        <v>24</v>
      </c>
      <c r="O58" s="14">
        <f>SUM(B8:B58,O8:O57)</f>
        <v>182</v>
      </c>
      <c r="P58" s="19"/>
      <c r="Q58" s="19"/>
      <c r="R58" s="22"/>
      <c r="S58" s="14">
        <f>SUM(F8:F58,S8:S57)</f>
        <v>209</v>
      </c>
      <c r="T58" s="19"/>
      <c r="U58" s="19"/>
      <c r="V58" s="22"/>
      <c r="W58" s="14">
        <f>SUM(J8:J58,W8:W57)</f>
        <v>391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2</v>
      </c>
      <c r="C66" s="17"/>
      <c r="D66" s="17"/>
      <c r="E66" s="20"/>
      <c r="F66" s="12">
        <f>SUM(F8:F12)</f>
        <v>6</v>
      </c>
      <c r="G66" s="17"/>
      <c r="H66" s="17"/>
      <c r="I66" s="20"/>
      <c r="J66" s="12">
        <f>SUM(J8:J12)</f>
        <v>8</v>
      </c>
      <c r="K66" s="17"/>
      <c r="L66" s="17"/>
      <c r="M66" s="25"/>
    </row>
    <row r="67" spans="1:13">
      <c r="A67" s="7" t="s">
        <v>18</v>
      </c>
      <c r="B67" s="13">
        <f>SUM(B13:B17)</f>
        <v>6</v>
      </c>
      <c r="C67" s="18"/>
      <c r="D67" s="18"/>
      <c r="E67" s="21"/>
      <c r="F67" s="13">
        <f>SUM(F13:F17)</f>
        <v>3</v>
      </c>
      <c r="G67" s="18"/>
      <c r="H67" s="18"/>
      <c r="I67" s="21"/>
      <c r="J67" s="13">
        <f>SUM(J13:J17)</f>
        <v>9</v>
      </c>
      <c r="K67" s="18"/>
      <c r="L67" s="18"/>
      <c r="M67" s="26"/>
    </row>
    <row r="68" spans="1:13">
      <c r="A68" s="6" t="s">
        <v>28</v>
      </c>
      <c r="B68" s="12">
        <f>SUM(B18:B22)</f>
        <v>7</v>
      </c>
      <c r="C68" s="17"/>
      <c r="D68" s="17"/>
      <c r="E68" s="20"/>
      <c r="F68" s="12">
        <f>SUM(F18:F22)</f>
        <v>5</v>
      </c>
      <c r="G68" s="17"/>
      <c r="H68" s="17"/>
      <c r="I68" s="20"/>
      <c r="J68" s="12">
        <f>SUM(J18:J22)</f>
        <v>12</v>
      </c>
      <c r="K68" s="17"/>
      <c r="L68" s="17"/>
      <c r="M68" s="25"/>
    </row>
    <row r="69" spans="1:13">
      <c r="A69" s="7" t="s">
        <v>8</v>
      </c>
      <c r="B69" s="13">
        <f>SUM(B23:B27)</f>
        <v>5</v>
      </c>
      <c r="C69" s="18"/>
      <c r="D69" s="18"/>
      <c r="E69" s="21"/>
      <c r="F69" s="13">
        <f>SUM(F23:F27)</f>
        <v>14</v>
      </c>
      <c r="G69" s="18"/>
      <c r="H69" s="18"/>
      <c r="I69" s="21"/>
      <c r="J69" s="13">
        <f>SUM(J23:J27)</f>
        <v>19</v>
      </c>
      <c r="K69" s="18"/>
      <c r="L69" s="18"/>
      <c r="M69" s="26"/>
    </row>
    <row r="70" spans="1:13">
      <c r="A70" s="6" t="s">
        <v>30</v>
      </c>
      <c r="B70" s="12">
        <f>SUM(B28:B32)</f>
        <v>6</v>
      </c>
      <c r="C70" s="17"/>
      <c r="D70" s="17"/>
      <c r="E70" s="20"/>
      <c r="F70" s="12">
        <f>SUM(F28:F32)</f>
        <v>8</v>
      </c>
      <c r="G70" s="17"/>
      <c r="H70" s="17"/>
      <c r="I70" s="20"/>
      <c r="J70" s="12">
        <f>SUM(J28:J32)</f>
        <v>14</v>
      </c>
      <c r="K70" s="17"/>
      <c r="L70" s="17"/>
      <c r="M70" s="25"/>
    </row>
    <row r="71" spans="1:13">
      <c r="A71" s="7" t="s">
        <v>23</v>
      </c>
      <c r="B71" s="13">
        <f>SUM(B33:B37)</f>
        <v>6</v>
      </c>
      <c r="C71" s="18"/>
      <c r="D71" s="18"/>
      <c r="E71" s="21"/>
      <c r="F71" s="13">
        <f>SUM(F33:F37)</f>
        <v>7</v>
      </c>
      <c r="G71" s="18"/>
      <c r="H71" s="18"/>
      <c r="I71" s="21"/>
      <c r="J71" s="13">
        <f>SUM(J33:J37)</f>
        <v>13</v>
      </c>
      <c r="K71" s="18"/>
      <c r="L71" s="18"/>
      <c r="M71" s="26"/>
    </row>
    <row r="72" spans="1:13">
      <c r="A72" s="6" t="s">
        <v>31</v>
      </c>
      <c r="B72" s="12">
        <f>SUM(B38:B42)</f>
        <v>5</v>
      </c>
      <c r="C72" s="17"/>
      <c r="D72" s="17"/>
      <c r="E72" s="20"/>
      <c r="F72" s="12">
        <f>SUM(F38:F42)</f>
        <v>1</v>
      </c>
      <c r="G72" s="17"/>
      <c r="H72" s="17"/>
      <c r="I72" s="20"/>
      <c r="J72" s="12">
        <f>SUM(J38:J42)</f>
        <v>6</v>
      </c>
      <c r="K72" s="17"/>
      <c r="L72" s="17"/>
      <c r="M72" s="25"/>
    </row>
    <row r="73" spans="1:13">
      <c r="A73" s="7" t="s">
        <v>32</v>
      </c>
      <c r="B73" s="13">
        <f>SUM(B43:B47)</f>
        <v>6</v>
      </c>
      <c r="C73" s="18"/>
      <c r="D73" s="18"/>
      <c r="E73" s="21"/>
      <c r="F73" s="13">
        <f>SUM(F43:F47)</f>
        <v>5</v>
      </c>
      <c r="G73" s="18"/>
      <c r="H73" s="18"/>
      <c r="I73" s="21"/>
      <c r="J73" s="13">
        <f>SUM(J43:J47)</f>
        <v>11</v>
      </c>
      <c r="K73" s="18"/>
      <c r="L73" s="18"/>
      <c r="M73" s="26"/>
    </row>
    <row r="74" spans="1:13">
      <c r="A74" s="6" t="s">
        <v>33</v>
      </c>
      <c r="B74" s="12">
        <f>SUM(B48:B52)</f>
        <v>7</v>
      </c>
      <c r="C74" s="17"/>
      <c r="D74" s="17"/>
      <c r="E74" s="20"/>
      <c r="F74" s="12">
        <f>SUM(F48:F52)</f>
        <v>11</v>
      </c>
      <c r="G74" s="17"/>
      <c r="H74" s="17"/>
      <c r="I74" s="20"/>
      <c r="J74" s="12">
        <f>SUM(J48:J52)</f>
        <v>18</v>
      </c>
      <c r="K74" s="17"/>
      <c r="L74" s="17"/>
      <c r="M74" s="25"/>
    </row>
    <row r="75" spans="1:13">
      <c r="A75" s="7" t="s">
        <v>36</v>
      </c>
      <c r="B75" s="13">
        <f>SUM(B53:B57)</f>
        <v>15</v>
      </c>
      <c r="C75" s="18"/>
      <c r="D75" s="18"/>
      <c r="E75" s="21"/>
      <c r="F75" s="13">
        <f>SUM(F53:F57)</f>
        <v>15</v>
      </c>
      <c r="G75" s="18"/>
      <c r="H75" s="18"/>
      <c r="I75" s="21"/>
      <c r="J75" s="13">
        <f>SUM(J53:J57)</f>
        <v>30</v>
      </c>
      <c r="K75" s="18"/>
      <c r="L75" s="18"/>
      <c r="M75" s="26"/>
    </row>
    <row r="76" spans="1:13">
      <c r="A76" s="6" t="s">
        <v>39</v>
      </c>
      <c r="B76" s="12">
        <f>SUM(B58,O8:O11)</f>
        <v>10</v>
      </c>
      <c r="C76" s="17"/>
      <c r="D76" s="17"/>
      <c r="E76" s="20"/>
      <c r="F76" s="12">
        <f>SUM(F58,S8:S11)</f>
        <v>14</v>
      </c>
      <c r="G76" s="17"/>
      <c r="H76" s="17"/>
      <c r="I76" s="20"/>
      <c r="J76" s="12">
        <f>SUM(J58,W8:W11)</f>
        <v>24</v>
      </c>
      <c r="K76" s="17"/>
      <c r="L76" s="17"/>
      <c r="M76" s="25"/>
    </row>
    <row r="77" spans="1:13">
      <c r="A77" s="7" t="s">
        <v>42</v>
      </c>
      <c r="B77" s="13">
        <f>SUM(O12:O16)</f>
        <v>13</v>
      </c>
      <c r="C77" s="18"/>
      <c r="D77" s="18"/>
      <c r="E77" s="21"/>
      <c r="F77" s="13">
        <f>SUM(S12:S16)</f>
        <v>10</v>
      </c>
      <c r="G77" s="18"/>
      <c r="H77" s="18"/>
      <c r="I77" s="21"/>
      <c r="J77" s="13">
        <f>SUM(W12:W16)</f>
        <v>23</v>
      </c>
      <c r="K77" s="18"/>
      <c r="L77" s="18"/>
      <c r="M77" s="26"/>
    </row>
    <row r="78" spans="1:13">
      <c r="A78" s="6" t="s">
        <v>47</v>
      </c>
      <c r="B78" s="12">
        <f>SUM(O17:O21)</f>
        <v>12</v>
      </c>
      <c r="C78" s="17"/>
      <c r="D78" s="17"/>
      <c r="E78" s="20"/>
      <c r="F78" s="12">
        <f>SUM(S17:S21)</f>
        <v>12</v>
      </c>
      <c r="G78" s="17"/>
      <c r="H78" s="17"/>
      <c r="I78" s="20"/>
      <c r="J78" s="12">
        <f>SUM(W17:W21)</f>
        <v>24</v>
      </c>
      <c r="K78" s="17"/>
      <c r="L78" s="17"/>
      <c r="M78" s="25"/>
    </row>
    <row r="79" spans="1:13">
      <c r="A79" s="7" t="s">
        <v>48</v>
      </c>
      <c r="B79" s="13">
        <f>SUM(O22:O26)</f>
        <v>18</v>
      </c>
      <c r="C79" s="18"/>
      <c r="D79" s="18"/>
      <c r="E79" s="21"/>
      <c r="F79" s="13">
        <f>SUM(S22:S26)</f>
        <v>14</v>
      </c>
      <c r="G79" s="18"/>
      <c r="H79" s="18"/>
      <c r="I79" s="21"/>
      <c r="J79" s="13">
        <f>SUM(W22:W26)</f>
        <v>32</v>
      </c>
      <c r="K79" s="18"/>
      <c r="L79" s="18"/>
      <c r="M79" s="26"/>
    </row>
    <row r="80" spans="1:13">
      <c r="A80" s="6" t="s">
        <v>51</v>
      </c>
      <c r="B80" s="12">
        <f>SUM(O27:O31)</f>
        <v>20</v>
      </c>
      <c r="C80" s="17"/>
      <c r="D80" s="17"/>
      <c r="E80" s="20"/>
      <c r="F80" s="12">
        <f>SUM(S27:S31)</f>
        <v>20</v>
      </c>
      <c r="G80" s="17"/>
      <c r="H80" s="17"/>
      <c r="I80" s="20"/>
      <c r="J80" s="12">
        <f>SUM(W27:W31)</f>
        <v>40</v>
      </c>
      <c r="K80" s="17"/>
      <c r="L80" s="17"/>
      <c r="M80" s="25"/>
    </row>
    <row r="81" spans="1:13">
      <c r="A81" s="7" t="s">
        <v>38</v>
      </c>
      <c r="B81" s="13">
        <f>SUM(O32:O36)</f>
        <v>23</v>
      </c>
      <c r="C81" s="18"/>
      <c r="D81" s="18"/>
      <c r="E81" s="21"/>
      <c r="F81" s="13">
        <f>SUM(S32:S36)</f>
        <v>22</v>
      </c>
      <c r="G81" s="18"/>
      <c r="H81" s="18"/>
      <c r="I81" s="21"/>
      <c r="J81" s="13">
        <f>SUM(W32:W36)</f>
        <v>45</v>
      </c>
      <c r="K81" s="18"/>
      <c r="L81" s="18"/>
      <c r="M81" s="26"/>
    </row>
    <row r="82" spans="1:13">
      <c r="A82" s="6" t="s">
        <v>54</v>
      </c>
      <c r="B82" s="12">
        <f>SUM(O37:O41)</f>
        <v>11</v>
      </c>
      <c r="C82" s="17"/>
      <c r="D82" s="17"/>
      <c r="E82" s="20"/>
      <c r="F82" s="12">
        <f>SUM(S37:S41)</f>
        <v>12</v>
      </c>
      <c r="G82" s="17"/>
      <c r="H82" s="17"/>
      <c r="I82" s="20"/>
      <c r="J82" s="12">
        <f>SUM(W37:W41)</f>
        <v>23</v>
      </c>
      <c r="K82" s="17"/>
      <c r="L82" s="17"/>
      <c r="M82" s="25"/>
    </row>
    <row r="83" spans="1:13">
      <c r="A83" s="7" t="s">
        <v>12</v>
      </c>
      <c r="B83" s="13">
        <f>SUM(O42:O46)</f>
        <v>7</v>
      </c>
      <c r="C83" s="18"/>
      <c r="D83" s="18"/>
      <c r="E83" s="21"/>
      <c r="F83" s="13">
        <f>SUM(S42:S46)</f>
        <v>16</v>
      </c>
      <c r="G83" s="18"/>
      <c r="H83" s="18"/>
      <c r="I83" s="21"/>
      <c r="J83" s="13">
        <f>SUM(W42:W46)</f>
        <v>23</v>
      </c>
      <c r="K83" s="18"/>
      <c r="L83" s="18"/>
      <c r="M83" s="26"/>
    </row>
    <row r="84" spans="1:13">
      <c r="A84" s="6" t="s">
        <v>34</v>
      </c>
      <c r="B84" s="12">
        <f>SUM(O47:O51)</f>
        <v>3</v>
      </c>
      <c r="C84" s="17"/>
      <c r="D84" s="17"/>
      <c r="E84" s="20"/>
      <c r="F84" s="12">
        <f>SUM(S47:S51)</f>
        <v>9</v>
      </c>
      <c r="G84" s="17"/>
      <c r="H84" s="17"/>
      <c r="I84" s="20"/>
      <c r="J84" s="12">
        <f>SUM(W47:W51)</f>
        <v>12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4</v>
      </c>
      <c r="G85" s="18"/>
      <c r="H85" s="18"/>
      <c r="I85" s="21"/>
      <c r="J85" s="13">
        <f>SUM(W52:W56)</f>
        <v>4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1</v>
      </c>
      <c r="G86" s="17"/>
      <c r="H86" s="17"/>
      <c r="I86" s="20"/>
      <c r="J86" s="12">
        <f>SUM(W57)</f>
        <v>1</v>
      </c>
      <c r="K86" s="17"/>
      <c r="L86" s="17"/>
      <c r="M86" s="25"/>
    </row>
    <row r="87" spans="1:13">
      <c r="A87" s="8" t="s">
        <v>24</v>
      </c>
      <c r="B87" s="14">
        <f>SUM(B66:B86)</f>
        <v>182</v>
      </c>
      <c r="C87" s="19"/>
      <c r="D87" s="19"/>
      <c r="E87" s="22"/>
      <c r="F87" s="14">
        <f>SUM(F66:F86)</f>
        <v>209</v>
      </c>
      <c r="G87" s="19"/>
      <c r="H87" s="19"/>
      <c r="I87" s="22"/>
      <c r="J87" s="14">
        <f>SUM(J66:J86)</f>
        <v>391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82</v>
      </c>
      <c r="C90" s="19"/>
      <c r="D90" s="19"/>
      <c r="E90" s="22"/>
      <c r="F90" s="14">
        <f>SUM(S22:S57)</f>
        <v>98</v>
      </c>
      <c r="G90" s="19"/>
      <c r="H90" s="19"/>
      <c r="I90" s="22"/>
      <c r="J90" s="14">
        <f>SUM(W22:W57)</f>
        <v>180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130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f t="shared" ref="B8:B29" si="0">0</f>
        <v>0</v>
      </c>
      <c r="C8" s="17"/>
      <c r="D8" s="17"/>
      <c r="E8" s="20"/>
      <c r="F8" s="12">
        <f t="shared" ref="F8:F58" si="1">0</f>
        <v>0</v>
      </c>
      <c r="G8" s="17"/>
      <c r="H8" s="17"/>
      <c r="I8" s="20"/>
      <c r="J8" s="12">
        <f t="shared" ref="J8:J58" si="2">SUM(B8,F8)</f>
        <v>0</v>
      </c>
      <c r="K8" s="17"/>
      <c r="L8" s="17"/>
      <c r="M8" s="20"/>
      <c r="N8" s="29">
        <v>51</v>
      </c>
      <c r="O8" s="13">
        <f>0</f>
        <v>0</v>
      </c>
      <c r="P8" s="18"/>
      <c r="Q8" s="18"/>
      <c r="R8" s="21"/>
      <c r="S8" s="13">
        <f t="shared" ref="S8:S57" si="3">0</f>
        <v>0</v>
      </c>
      <c r="T8" s="18"/>
      <c r="U8" s="18"/>
      <c r="V8" s="21"/>
      <c r="W8" s="13">
        <f t="shared" ref="W8:W57" si="4">SUM(O8,S8)</f>
        <v>0</v>
      </c>
      <c r="X8" s="18"/>
      <c r="Y8" s="18"/>
      <c r="Z8" s="26"/>
    </row>
    <row r="9" spans="1:26">
      <c r="A9" s="7">
        <v>1</v>
      </c>
      <c r="B9" s="13">
        <f t="shared" si="0"/>
        <v>0</v>
      </c>
      <c r="C9" s="18"/>
      <c r="D9" s="18"/>
      <c r="E9" s="21"/>
      <c r="F9" s="13">
        <f t="shared" si="1"/>
        <v>0</v>
      </c>
      <c r="G9" s="18"/>
      <c r="H9" s="18"/>
      <c r="I9" s="21"/>
      <c r="J9" s="13">
        <f t="shared" si="2"/>
        <v>0</v>
      </c>
      <c r="K9" s="18"/>
      <c r="L9" s="18"/>
      <c r="M9" s="21"/>
      <c r="N9" s="30">
        <v>52</v>
      </c>
      <c r="O9" s="12">
        <f>0</f>
        <v>0</v>
      </c>
      <c r="P9" s="17"/>
      <c r="Q9" s="17"/>
      <c r="R9" s="20"/>
      <c r="S9" s="12">
        <f t="shared" si="3"/>
        <v>0</v>
      </c>
      <c r="T9" s="17"/>
      <c r="U9" s="17"/>
      <c r="V9" s="20"/>
      <c r="W9" s="12">
        <f t="shared" si="4"/>
        <v>0</v>
      </c>
      <c r="X9" s="17"/>
      <c r="Y9" s="17"/>
      <c r="Z9" s="25"/>
    </row>
    <row r="10" spans="1:26">
      <c r="A10" s="6">
        <v>2</v>
      </c>
      <c r="B10" s="12">
        <f t="shared" si="0"/>
        <v>0</v>
      </c>
      <c r="C10" s="17"/>
      <c r="D10" s="17"/>
      <c r="E10" s="20"/>
      <c r="F10" s="12">
        <f t="shared" si="1"/>
        <v>0</v>
      </c>
      <c r="G10" s="17"/>
      <c r="H10" s="17"/>
      <c r="I10" s="20"/>
      <c r="J10" s="12">
        <f t="shared" si="2"/>
        <v>0</v>
      </c>
      <c r="K10" s="17"/>
      <c r="L10" s="17"/>
      <c r="M10" s="20"/>
      <c r="N10" s="29">
        <v>53</v>
      </c>
      <c r="O10" s="13">
        <f>0</f>
        <v>0</v>
      </c>
      <c r="P10" s="18"/>
      <c r="Q10" s="18"/>
      <c r="R10" s="21"/>
      <c r="S10" s="13">
        <f t="shared" si="3"/>
        <v>0</v>
      </c>
      <c r="T10" s="18"/>
      <c r="U10" s="18"/>
      <c r="V10" s="21"/>
      <c r="W10" s="13">
        <f t="shared" si="4"/>
        <v>0</v>
      </c>
      <c r="X10" s="18"/>
      <c r="Y10" s="18"/>
      <c r="Z10" s="26"/>
    </row>
    <row r="11" spans="1:26">
      <c r="A11" s="7">
        <v>3</v>
      </c>
      <c r="B11" s="13">
        <f t="shared" si="0"/>
        <v>0</v>
      </c>
      <c r="C11" s="18"/>
      <c r="D11" s="18"/>
      <c r="E11" s="21"/>
      <c r="F11" s="13">
        <f t="shared" si="1"/>
        <v>0</v>
      </c>
      <c r="G11" s="18"/>
      <c r="H11" s="18"/>
      <c r="I11" s="21"/>
      <c r="J11" s="13">
        <f t="shared" si="2"/>
        <v>0</v>
      </c>
      <c r="K11" s="18"/>
      <c r="L11" s="18"/>
      <c r="M11" s="21"/>
      <c r="N11" s="30">
        <v>54</v>
      </c>
      <c r="O11" s="12">
        <f>0</f>
        <v>0</v>
      </c>
      <c r="P11" s="17"/>
      <c r="Q11" s="17"/>
      <c r="R11" s="20"/>
      <c r="S11" s="12">
        <f t="shared" si="3"/>
        <v>0</v>
      </c>
      <c r="T11" s="17"/>
      <c r="U11" s="17"/>
      <c r="V11" s="20"/>
      <c r="W11" s="12">
        <f t="shared" si="4"/>
        <v>0</v>
      </c>
      <c r="X11" s="17"/>
      <c r="Y11" s="17"/>
      <c r="Z11" s="25"/>
    </row>
    <row r="12" spans="1:26">
      <c r="A12" s="6">
        <v>4</v>
      </c>
      <c r="B12" s="12">
        <f t="shared" si="0"/>
        <v>0</v>
      </c>
      <c r="C12" s="17"/>
      <c r="D12" s="17"/>
      <c r="E12" s="20"/>
      <c r="F12" s="12">
        <f t="shared" si="1"/>
        <v>0</v>
      </c>
      <c r="G12" s="17"/>
      <c r="H12" s="17"/>
      <c r="I12" s="20"/>
      <c r="J12" s="12">
        <f t="shared" si="2"/>
        <v>0</v>
      </c>
      <c r="K12" s="17"/>
      <c r="L12" s="17"/>
      <c r="M12" s="20"/>
      <c r="N12" s="29">
        <v>55</v>
      </c>
      <c r="O12" s="13">
        <v>1</v>
      </c>
      <c r="P12" s="18"/>
      <c r="Q12" s="18"/>
      <c r="R12" s="21"/>
      <c r="S12" s="13">
        <f t="shared" si="3"/>
        <v>0</v>
      </c>
      <c r="T12" s="18"/>
      <c r="U12" s="18"/>
      <c r="V12" s="21"/>
      <c r="W12" s="13">
        <f t="shared" si="4"/>
        <v>1</v>
      </c>
      <c r="X12" s="18"/>
      <c r="Y12" s="18"/>
      <c r="Z12" s="26"/>
    </row>
    <row r="13" spans="1:26">
      <c r="A13" s="7">
        <v>5</v>
      </c>
      <c r="B13" s="13">
        <f t="shared" si="0"/>
        <v>0</v>
      </c>
      <c r="C13" s="18"/>
      <c r="D13" s="18"/>
      <c r="E13" s="21"/>
      <c r="F13" s="13">
        <f t="shared" si="1"/>
        <v>0</v>
      </c>
      <c r="G13" s="18"/>
      <c r="H13" s="18"/>
      <c r="I13" s="21"/>
      <c r="J13" s="13">
        <f t="shared" si="2"/>
        <v>0</v>
      </c>
      <c r="K13" s="18"/>
      <c r="L13" s="18"/>
      <c r="M13" s="21"/>
      <c r="N13" s="30">
        <v>56</v>
      </c>
      <c r="O13" s="12">
        <f>0</f>
        <v>0</v>
      </c>
      <c r="P13" s="17"/>
      <c r="Q13" s="17"/>
      <c r="R13" s="20"/>
      <c r="S13" s="12">
        <f t="shared" si="3"/>
        <v>0</v>
      </c>
      <c r="T13" s="17"/>
      <c r="U13" s="17"/>
      <c r="V13" s="20"/>
      <c r="W13" s="12">
        <f t="shared" si="4"/>
        <v>0</v>
      </c>
      <c r="X13" s="17"/>
      <c r="Y13" s="17"/>
      <c r="Z13" s="25"/>
    </row>
    <row r="14" spans="1:26">
      <c r="A14" s="6">
        <v>6</v>
      </c>
      <c r="B14" s="12">
        <f t="shared" si="0"/>
        <v>0</v>
      </c>
      <c r="C14" s="17"/>
      <c r="D14" s="17"/>
      <c r="E14" s="20"/>
      <c r="F14" s="12">
        <f t="shared" si="1"/>
        <v>0</v>
      </c>
      <c r="G14" s="17"/>
      <c r="H14" s="17"/>
      <c r="I14" s="20"/>
      <c r="J14" s="12">
        <f t="shared" si="2"/>
        <v>0</v>
      </c>
      <c r="K14" s="17"/>
      <c r="L14" s="17"/>
      <c r="M14" s="20"/>
      <c r="N14" s="29">
        <v>57</v>
      </c>
      <c r="O14" s="13">
        <f>0</f>
        <v>0</v>
      </c>
      <c r="P14" s="18"/>
      <c r="Q14" s="18"/>
      <c r="R14" s="21"/>
      <c r="S14" s="13">
        <f t="shared" si="3"/>
        <v>0</v>
      </c>
      <c r="T14" s="18"/>
      <c r="U14" s="18"/>
      <c r="V14" s="21"/>
      <c r="W14" s="13">
        <f t="shared" si="4"/>
        <v>0</v>
      </c>
      <c r="X14" s="18"/>
      <c r="Y14" s="18"/>
      <c r="Z14" s="26"/>
    </row>
    <row r="15" spans="1:26">
      <c r="A15" s="7">
        <v>7</v>
      </c>
      <c r="B15" s="13">
        <f t="shared" si="0"/>
        <v>0</v>
      </c>
      <c r="C15" s="18"/>
      <c r="D15" s="18"/>
      <c r="E15" s="21"/>
      <c r="F15" s="13">
        <f t="shared" si="1"/>
        <v>0</v>
      </c>
      <c r="G15" s="18"/>
      <c r="H15" s="18"/>
      <c r="I15" s="21"/>
      <c r="J15" s="13">
        <f t="shared" si="2"/>
        <v>0</v>
      </c>
      <c r="K15" s="18"/>
      <c r="L15" s="18"/>
      <c r="M15" s="21"/>
      <c r="N15" s="30">
        <v>58</v>
      </c>
      <c r="O15" s="12">
        <f>0</f>
        <v>0</v>
      </c>
      <c r="P15" s="17"/>
      <c r="Q15" s="17"/>
      <c r="R15" s="20"/>
      <c r="S15" s="12">
        <f t="shared" si="3"/>
        <v>0</v>
      </c>
      <c r="T15" s="17"/>
      <c r="U15" s="17"/>
      <c r="V15" s="20"/>
      <c r="W15" s="12">
        <f t="shared" si="4"/>
        <v>0</v>
      </c>
      <c r="X15" s="17"/>
      <c r="Y15" s="17"/>
      <c r="Z15" s="25"/>
    </row>
    <row r="16" spans="1:26">
      <c r="A16" s="6">
        <v>8</v>
      </c>
      <c r="B16" s="12">
        <f t="shared" si="0"/>
        <v>0</v>
      </c>
      <c r="C16" s="17"/>
      <c r="D16" s="17"/>
      <c r="E16" s="20"/>
      <c r="F16" s="12">
        <f t="shared" si="1"/>
        <v>0</v>
      </c>
      <c r="G16" s="17"/>
      <c r="H16" s="17"/>
      <c r="I16" s="20"/>
      <c r="J16" s="12">
        <f t="shared" si="2"/>
        <v>0</v>
      </c>
      <c r="K16" s="17"/>
      <c r="L16" s="17"/>
      <c r="M16" s="20"/>
      <c r="N16" s="29">
        <v>59</v>
      </c>
      <c r="O16" s="13">
        <f>0</f>
        <v>0</v>
      </c>
      <c r="P16" s="18"/>
      <c r="Q16" s="18"/>
      <c r="R16" s="21"/>
      <c r="S16" s="13">
        <f t="shared" si="3"/>
        <v>0</v>
      </c>
      <c r="T16" s="18"/>
      <c r="U16" s="18"/>
      <c r="V16" s="21"/>
      <c r="W16" s="13">
        <f t="shared" si="4"/>
        <v>0</v>
      </c>
      <c r="X16" s="18"/>
      <c r="Y16" s="18"/>
      <c r="Z16" s="26"/>
    </row>
    <row r="17" spans="1:26">
      <c r="A17" s="7">
        <v>9</v>
      </c>
      <c r="B17" s="13">
        <f t="shared" si="0"/>
        <v>0</v>
      </c>
      <c r="C17" s="18"/>
      <c r="D17" s="18"/>
      <c r="E17" s="21"/>
      <c r="F17" s="13">
        <f t="shared" si="1"/>
        <v>0</v>
      </c>
      <c r="G17" s="18"/>
      <c r="H17" s="18"/>
      <c r="I17" s="21"/>
      <c r="J17" s="13">
        <f t="shared" si="2"/>
        <v>0</v>
      </c>
      <c r="K17" s="18"/>
      <c r="L17" s="18"/>
      <c r="M17" s="21"/>
      <c r="N17" s="30">
        <v>60</v>
      </c>
      <c r="O17" s="12">
        <f>0</f>
        <v>0</v>
      </c>
      <c r="P17" s="17"/>
      <c r="Q17" s="17"/>
      <c r="R17" s="20"/>
      <c r="S17" s="12">
        <f t="shared" si="3"/>
        <v>0</v>
      </c>
      <c r="T17" s="17"/>
      <c r="U17" s="17"/>
      <c r="V17" s="20"/>
      <c r="W17" s="12">
        <f t="shared" si="4"/>
        <v>0</v>
      </c>
      <c r="X17" s="17"/>
      <c r="Y17" s="17"/>
      <c r="Z17" s="25"/>
    </row>
    <row r="18" spans="1:26">
      <c r="A18" s="6">
        <v>10</v>
      </c>
      <c r="B18" s="12">
        <f t="shared" si="0"/>
        <v>0</v>
      </c>
      <c r="C18" s="17"/>
      <c r="D18" s="17"/>
      <c r="E18" s="20"/>
      <c r="F18" s="12">
        <f t="shared" si="1"/>
        <v>0</v>
      </c>
      <c r="G18" s="17"/>
      <c r="H18" s="17"/>
      <c r="I18" s="20"/>
      <c r="J18" s="12">
        <f t="shared" si="2"/>
        <v>0</v>
      </c>
      <c r="K18" s="17"/>
      <c r="L18" s="17"/>
      <c r="M18" s="20"/>
      <c r="N18" s="29">
        <v>61</v>
      </c>
      <c r="O18" s="13">
        <v>1</v>
      </c>
      <c r="P18" s="18"/>
      <c r="Q18" s="18"/>
      <c r="R18" s="21"/>
      <c r="S18" s="13">
        <f t="shared" si="3"/>
        <v>0</v>
      </c>
      <c r="T18" s="18"/>
      <c r="U18" s="18"/>
      <c r="V18" s="21"/>
      <c r="W18" s="13">
        <f t="shared" si="4"/>
        <v>1</v>
      </c>
      <c r="X18" s="18"/>
      <c r="Y18" s="18"/>
      <c r="Z18" s="26"/>
    </row>
    <row r="19" spans="1:26">
      <c r="A19" s="7">
        <v>11</v>
      </c>
      <c r="B19" s="13">
        <f t="shared" si="0"/>
        <v>0</v>
      </c>
      <c r="C19" s="18"/>
      <c r="D19" s="18"/>
      <c r="E19" s="21"/>
      <c r="F19" s="13">
        <f t="shared" si="1"/>
        <v>0</v>
      </c>
      <c r="G19" s="18"/>
      <c r="H19" s="18"/>
      <c r="I19" s="21"/>
      <c r="J19" s="13">
        <f t="shared" si="2"/>
        <v>0</v>
      </c>
      <c r="K19" s="18"/>
      <c r="L19" s="18"/>
      <c r="M19" s="21"/>
      <c r="N19" s="30">
        <v>62</v>
      </c>
      <c r="O19" s="12">
        <f>0</f>
        <v>0</v>
      </c>
      <c r="P19" s="17"/>
      <c r="Q19" s="17"/>
      <c r="R19" s="20"/>
      <c r="S19" s="12">
        <f t="shared" si="3"/>
        <v>0</v>
      </c>
      <c r="T19" s="17"/>
      <c r="U19" s="17"/>
      <c r="V19" s="20"/>
      <c r="W19" s="12">
        <f t="shared" si="4"/>
        <v>0</v>
      </c>
      <c r="X19" s="17"/>
      <c r="Y19" s="17"/>
      <c r="Z19" s="25"/>
    </row>
    <row r="20" spans="1:26">
      <c r="A20" s="6">
        <v>12</v>
      </c>
      <c r="B20" s="12">
        <f t="shared" si="0"/>
        <v>0</v>
      </c>
      <c r="C20" s="17"/>
      <c r="D20" s="17"/>
      <c r="E20" s="20"/>
      <c r="F20" s="12">
        <f t="shared" si="1"/>
        <v>0</v>
      </c>
      <c r="G20" s="17"/>
      <c r="H20" s="17"/>
      <c r="I20" s="20"/>
      <c r="J20" s="12">
        <f t="shared" si="2"/>
        <v>0</v>
      </c>
      <c r="K20" s="17"/>
      <c r="L20" s="17"/>
      <c r="M20" s="20"/>
      <c r="N20" s="29">
        <v>63</v>
      </c>
      <c r="O20" s="13">
        <f>0</f>
        <v>0</v>
      </c>
      <c r="P20" s="18"/>
      <c r="Q20" s="18"/>
      <c r="R20" s="21"/>
      <c r="S20" s="13">
        <f t="shared" si="3"/>
        <v>0</v>
      </c>
      <c r="T20" s="18"/>
      <c r="U20" s="18"/>
      <c r="V20" s="21"/>
      <c r="W20" s="13">
        <f t="shared" si="4"/>
        <v>0</v>
      </c>
      <c r="X20" s="18"/>
      <c r="Y20" s="18"/>
      <c r="Z20" s="26"/>
    </row>
    <row r="21" spans="1:26">
      <c r="A21" s="7">
        <v>13</v>
      </c>
      <c r="B21" s="13">
        <f t="shared" si="0"/>
        <v>0</v>
      </c>
      <c r="C21" s="18"/>
      <c r="D21" s="18"/>
      <c r="E21" s="21"/>
      <c r="F21" s="13">
        <f t="shared" si="1"/>
        <v>0</v>
      </c>
      <c r="G21" s="18"/>
      <c r="H21" s="18"/>
      <c r="I21" s="21"/>
      <c r="J21" s="13">
        <f t="shared" si="2"/>
        <v>0</v>
      </c>
      <c r="K21" s="18"/>
      <c r="L21" s="18"/>
      <c r="M21" s="21"/>
      <c r="N21" s="30">
        <v>64</v>
      </c>
      <c r="O21" s="12">
        <f>0</f>
        <v>0</v>
      </c>
      <c r="P21" s="17"/>
      <c r="Q21" s="17"/>
      <c r="R21" s="20"/>
      <c r="S21" s="12">
        <f t="shared" si="3"/>
        <v>0</v>
      </c>
      <c r="T21" s="17"/>
      <c r="U21" s="17"/>
      <c r="V21" s="20"/>
      <c r="W21" s="12">
        <f t="shared" si="4"/>
        <v>0</v>
      </c>
      <c r="X21" s="17"/>
      <c r="Y21" s="17"/>
      <c r="Z21" s="25"/>
    </row>
    <row r="22" spans="1:26">
      <c r="A22" s="6">
        <v>14</v>
      </c>
      <c r="B22" s="12">
        <f t="shared" si="0"/>
        <v>0</v>
      </c>
      <c r="C22" s="17"/>
      <c r="D22" s="17"/>
      <c r="E22" s="20"/>
      <c r="F22" s="12">
        <f t="shared" si="1"/>
        <v>0</v>
      </c>
      <c r="G22" s="17"/>
      <c r="H22" s="17"/>
      <c r="I22" s="20"/>
      <c r="J22" s="12">
        <f t="shared" si="2"/>
        <v>0</v>
      </c>
      <c r="K22" s="17"/>
      <c r="L22" s="17"/>
      <c r="M22" s="20"/>
      <c r="N22" s="29">
        <v>65</v>
      </c>
      <c r="O22" s="13">
        <v>1</v>
      </c>
      <c r="P22" s="18"/>
      <c r="Q22" s="18"/>
      <c r="R22" s="21"/>
      <c r="S22" s="13">
        <f t="shared" si="3"/>
        <v>0</v>
      </c>
      <c r="T22" s="18"/>
      <c r="U22" s="18"/>
      <c r="V22" s="21"/>
      <c r="W22" s="13">
        <f t="shared" si="4"/>
        <v>1</v>
      </c>
      <c r="X22" s="18"/>
      <c r="Y22" s="18"/>
      <c r="Z22" s="26"/>
    </row>
    <row r="23" spans="1:26">
      <c r="A23" s="7">
        <v>15</v>
      </c>
      <c r="B23" s="13">
        <f t="shared" si="0"/>
        <v>0</v>
      </c>
      <c r="C23" s="18"/>
      <c r="D23" s="18"/>
      <c r="E23" s="21"/>
      <c r="F23" s="13">
        <f t="shared" si="1"/>
        <v>0</v>
      </c>
      <c r="G23" s="18"/>
      <c r="H23" s="18"/>
      <c r="I23" s="21"/>
      <c r="J23" s="13">
        <f t="shared" si="2"/>
        <v>0</v>
      </c>
      <c r="K23" s="18"/>
      <c r="L23" s="18"/>
      <c r="M23" s="21"/>
      <c r="N23" s="30">
        <v>66</v>
      </c>
      <c r="O23" s="12">
        <f t="shared" ref="O23:O32" si="5">0</f>
        <v>0</v>
      </c>
      <c r="P23" s="17"/>
      <c r="Q23" s="17"/>
      <c r="R23" s="20"/>
      <c r="S23" s="12">
        <f t="shared" si="3"/>
        <v>0</v>
      </c>
      <c r="T23" s="17"/>
      <c r="U23" s="17"/>
      <c r="V23" s="20"/>
      <c r="W23" s="12">
        <f t="shared" si="4"/>
        <v>0</v>
      </c>
      <c r="X23" s="17"/>
      <c r="Y23" s="17"/>
      <c r="Z23" s="25"/>
    </row>
    <row r="24" spans="1:26">
      <c r="A24" s="6">
        <v>16</v>
      </c>
      <c r="B24" s="12">
        <f t="shared" si="0"/>
        <v>0</v>
      </c>
      <c r="C24" s="17"/>
      <c r="D24" s="17"/>
      <c r="E24" s="20"/>
      <c r="F24" s="12">
        <f t="shared" si="1"/>
        <v>0</v>
      </c>
      <c r="G24" s="17"/>
      <c r="H24" s="17"/>
      <c r="I24" s="20"/>
      <c r="J24" s="12">
        <f t="shared" si="2"/>
        <v>0</v>
      </c>
      <c r="K24" s="17"/>
      <c r="L24" s="17"/>
      <c r="M24" s="20"/>
      <c r="N24" s="29">
        <v>67</v>
      </c>
      <c r="O24" s="13">
        <f t="shared" si="5"/>
        <v>0</v>
      </c>
      <c r="P24" s="18"/>
      <c r="Q24" s="18"/>
      <c r="R24" s="21"/>
      <c r="S24" s="13">
        <f t="shared" si="3"/>
        <v>0</v>
      </c>
      <c r="T24" s="18"/>
      <c r="U24" s="18"/>
      <c r="V24" s="21"/>
      <c r="W24" s="13">
        <f t="shared" si="4"/>
        <v>0</v>
      </c>
      <c r="X24" s="18"/>
      <c r="Y24" s="18"/>
      <c r="Z24" s="26"/>
    </row>
    <row r="25" spans="1:26">
      <c r="A25" s="7">
        <v>17</v>
      </c>
      <c r="B25" s="13">
        <f t="shared" si="0"/>
        <v>0</v>
      </c>
      <c r="C25" s="18"/>
      <c r="D25" s="18"/>
      <c r="E25" s="21"/>
      <c r="F25" s="13">
        <f t="shared" si="1"/>
        <v>0</v>
      </c>
      <c r="G25" s="18"/>
      <c r="H25" s="18"/>
      <c r="I25" s="21"/>
      <c r="J25" s="13">
        <f t="shared" si="2"/>
        <v>0</v>
      </c>
      <c r="K25" s="18"/>
      <c r="L25" s="18"/>
      <c r="M25" s="21"/>
      <c r="N25" s="30">
        <v>68</v>
      </c>
      <c r="O25" s="12">
        <f t="shared" si="5"/>
        <v>0</v>
      </c>
      <c r="P25" s="17"/>
      <c r="Q25" s="17"/>
      <c r="R25" s="20"/>
      <c r="S25" s="12">
        <f t="shared" si="3"/>
        <v>0</v>
      </c>
      <c r="T25" s="17"/>
      <c r="U25" s="17"/>
      <c r="V25" s="20"/>
      <c r="W25" s="12">
        <f t="shared" si="4"/>
        <v>0</v>
      </c>
      <c r="X25" s="17"/>
      <c r="Y25" s="17"/>
      <c r="Z25" s="25"/>
    </row>
    <row r="26" spans="1:26">
      <c r="A26" s="6">
        <v>18</v>
      </c>
      <c r="B26" s="12">
        <f t="shared" si="0"/>
        <v>0</v>
      </c>
      <c r="C26" s="17"/>
      <c r="D26" s="17"/>
      <c r="E26" s="20"/>
      <c r="F26" s="12">
        <f t="shared" si="1"/>
        <v>0</v>
      </c>
      <c r="G26" s="17"/>
      <c r="H26" s="17"/>
      <c r="I26" s="20"/>
      <c r="J26" s="12">
        <f t="shared" si="2"/>
        <v>0</v>
      </c>
      <c r="K26" s="17"/>
      <c r="L26" s="17"/>
      <c r="M26" s="20"/>
      <c r="N26" s="29">
        <v>69</v>
      </c>
      <c r="O26" s="13">
        <f t="shared" si="5"/>
        <v>0</v>
      </c>
      <c r="P26" s="18"/>
      <c r="Q26" s="18"/>
      <c r="R26" s="21"/>
      <c r="S26" s="13">
        <f t="shared" si="3"/>
        <v>0</v>
      </c>
      <c r="T26" s="18"/>
      <c r="U26" s="18"/>
      <c r="V26" s="21"/>
      <c r="W26" s="13">
        <f t="shared" si="4"/>
        <v>0</v>
      </c>
      <c r="X26" s="18"/>
      <c r="Y26" s="18"/>
      <c r="Z26" s="26"/>
    </row>
    <row r="27" spans="1:26">
      <c r="A27" s="7">
        <v>19</v>
      </c>
      <c r="B27" s="13">
        <f t="shared" si="0"/>
        <v>0</v>
      </c>
      <c r="C27" s="18"/>
      <c r="D27" s="18"/>
      <c r="E27" s="21"/>
      <c r="F27" s="13">
        <f t="shared" si="1"/>
        <v>0</v>
      </c>
      <c r="G27" s="18"/>
      <c r="H27" s="18"/>
      <c r="I27" s="21"/>
      <c r="J27" s="13">
        <f t="shared" si="2"/>
        <v>0</v>
      </c>
      <c r="K27" s="18"/>
      <c r="L27" s="18"/>
      <c r="M27" s="21"/>
      <c r="N27" s="30">
        <v>70</v>
      </c>
      <c r="O27" s="12">
        <f t="shared" si="5"/>
        <v>0</v>
      </c>
      <c r="P27" s="17"/>
      <c r="Q27" s="17"/>
      <c r="R27" s="20"/>
      <c r="S27" s="12">
        <f t="shared" si="3"/>
        <v>0</v>
      </c>
      <c r="T27" s="17"/>
      <c r="U27" s="17"/>
      <c r="V27" s="20"/>
      <c r="W27" s="12">
        <f t="shared" si="4"/>
        <v>0</v>
      </c>
      <c r="X27" s="17"/>
      <c r="Y27" s="17"/>
      <c r="Z27" s="25"/>
    </row>
    <row r="28" spans="1:26">
      <c r="A28" s="6">
        <v>20</v>
      </c>
      <c r="B28" s="12">
        <f t="shared" si="0"/>
        <v>0</v>
      </c>
      <c r="C28" s="17"/>
      <c r="D28" s="17"/>
      <c r="E28" s="20"/>
      <c r="F28" s="12">
        <f t="shared" si="1"/>
        <v>0</v>
      </c>
      <c r="G28" s="17"/>
      <c r="H28" s="17"/>
      <c r="I28" s="20"/>
      <c r="J28" s="12">
        <f t="shared" si="2"/>
        <v>0</v>
      </c>
      <c r="K28" s="17"/>
      <c r="L28" s="17"/>
      <c r="M28" s="20"/>
      <c r="N28" s="29">
        <v>71</v>
      </c>
      <c r="O28" s="13">
        <f t="shared" si="5"/>
        <v>0</v>
      </c>
      <c r="P28" s="18"/>
      <c r="Q28" s="18"/>
      <c r="R28" s="21"/>
      <c r="S28" s="13">
        <f t="shared" si="3"/>
        <v>0</v>
      </c>
      <c r="T28" s="18"/>
      <c r="U28" s="18"/>
      <c r="V28" s="21"/>
      <c r="W28" s="13">
        <f t="shared" si="4"/>
        <v>0</v>
      </c>
      <c r="X28" s="18"/>
      <c r="Y28" s="18"/>
      <c r="Z28" s="26"/>
    </row>
    <row r="29" spans="1:26">
      <c r="A29" s="7">
        <v>21</v>
      </c>
      <c r="B29" s="13">
        <f t="shared" si="0"/>
        <v>0</v>
      </c>
      <c r="C29" s="18"/>
      <c r="D29" s="18"/>
      <c r="E29" s="21"/>
      <c r="F29" s="13">
        <f t="shared" si="1"/>
        <v>0</v>
      </c>
      <c r="G29" s="18"/>
      <c r="H29" s="18"/>
      <c r="I29" s="21"/>
      <c r="J29" s="13">
        <f t="shared" si="2"/>
        <v>0</v>
      </c>
      <c r="K29" s="18"/>
      <c r="L29" s="18"/>
      <c r="M29" s="21"/>
      <c r="N29" s="30">
        <v>72</v>
      </c>
      <c r="O29" s="12">
        <f t="shared" si="5"/>
        <v>0</v>
      </c>
      <c r="P29" s="17"/>
      <c r="Q29" s="17"/>
      <c r="R29" s="20"/>
      <c r="S29" s="12">
        <f t="shared" si="3"/>
        <v>0</v>
      </c>
      <c r="T29" s="17"/>
      <c r="U29" s="17"/>
      <c r="V29" s="20"/>
      <c r="W29" s="12">
        <f t="shared" si="4"/>
        <v>0</v>
      </c>
      <c r="X29" s="17"/>
      <c r="Y29" s="17"/>
      <c r="Z29" s="25"/>
    </row>
    <row r="30" spans="1:26">
      <c r="A30" s="6">
        <v>22</v>
      </c>
      <c r="B30" s="12">
        <v>1</v>
      </c>
      <c r="C30" s="17"/>
      <c r="D30" s="17"/>
      <c r="E30" s="20"/>
      <c r="F30" s="12">
        <f t="shared" si="1"/>
        <v>0</v>
      </c>
      <c r="G30" s="17"/>
      <c r="H30" s="17"/>
      <c r="I30" s="20"/>
      <c r="J30" s="12">
        <f t="shared" si="2"/>
        <v>1</v>
      </c>
      <c r="K30" s="17"/>
      <c r="L30" s="17"/>
      <c r="M30" s="20"/>
      <c r="N30" s="29">
        <v>73</v>
      </c>
      <c r="O30" s="13">
        <f t="shared" si="5"/>
        <v>0</v>
      </c>
      <c r="P30" s="18"/>
      <c r="Q30" s="18"/>
      <c r="R30" s="21"/>
      <c r="S30" s="13">
        <f t="shared" si="3"/>
        <v>0</v>
      </c>
      <c r="T30" s="18"/>
      <c r="U30" s="18"/>
      <c r="V30" s="21"/>
      <c r="W30" s="13">
        <f t="shared" si="4"/>
        <v>0</v>
      </c>
      <c r="X30" s="18"/>
      <c r="Y30" s="18"/>
      <c r="Z30" s="26"/>
    </row>
    <row r="31" spans="1:26">
      <c r="A31" s="7">
        <v>23</v>
      </c>
      <c r="B31" s="13">
        <f>0</f>
        <v>0</v>
      </c>
      <c r="C31" s="18"/>
      <c r="D31" s="18"/>
      <c r="E31" s="21"/>
      <c r="F31" s="13">
        <f t="shared" si="1"/>
        <v>0</v>
      </c>
      <c r="G31" s="18"/>
      <c r="H31" s="18"/>
      <c r="I31" s="21"/>
      <c r="J31" s="13">
        <f t="shared" si="2"/>
        <v>0</v>
      </c>
      <c r="K31" s="18"/>
      <c r="L31" s="18"/>
      <c r="M31" s="21"/>
      <c r="N31" s="30">
        <v>74</v>
      </c>
      <c r="O31" s="12">
        <f t="shared" si="5"/>
        <v>0</v>
      </c>
      <c r="P31" s="17"/>
      <c r="Q31" s="17"/>
      <c r="R31" s="20"/>
      <c r="S31" s="12">
        <f t="shared" si="3"/>
        <v>0</v>
      </c>
      <c r="T31" s="17"/>
      <c r="U31" s="17"/>
      <c r="V31" s="20"/>
      <c r="W31" s="12">
        <f t="shared" si="4"/>
        <v>0</v>
      </c>
      <c r="X31" s="17"/>
      <c r="Y31" s="17"/>
      <c r="Z31" s="25"/>
    </row>
    <row r="32" spans="1:26">
      <c r="A32" s="6">
        <v>24</v>
      </c>
      <c r="B32" s="12">
        <f>0</f>
        <v>0</v>
      </c>
      <c r="C32" s="17"/>
      <c r="D32" s="17"/>
      <c r="E32" s="20"/>
      <c r="F32" s="12">
        <f t="shared" si="1"/>
        <v>0</v>
      </c>
      <c r="G32" s="17"/>
      <c r="H32" s="17"/>
      <c r="I32" s="20"/>
      <c r="J32" s="12">
        <f t="shared" si="2"/>
        <v>0</v>
      </c>
      <c r="K32" s="17"/>
      <c r="L32" s="17"/>
      <c r="M32" s="20"/>
      <c r="N32" s="29">
        <v>75</v>
      </c>
      <c r="O32" s="13">
        <f t="shared" si="5"/>
        <v>0</v>
      </c>
      <c r="P32" s="18"/>
      <c r="Q32" s="18"/>
      <c r="R32" s="21"/>
      <c r="S32" s="13">
        <f t="shared" si="3"/>
        <v>0</v>
      </c>
      <c r="T32" s="18"/>
      <c r="U32" s="18"/>
      <c r="V32" s="21"/>
      <c r="W32" s="13">
        <f t="shared" si="4"/>
        <v>0</v>
      </c>
      <c r="X32" s="18"/>
      <c r="Y32" s="18"/>
      <c r="Z32" s="26"/>
    </row>
    <row r="33" spans="1:26">
      <c r="A33" s="7">
        <v>25</v>
      </c>
      <c r="B33" s="13">
        <f>0</f>
        <v>0</v>
      </c>
      <c r="C33" s="18"/>
      <c r="D33" s="18"/>
      <c r="E33" s="21"/>
      <c r="F33" s="13">
        <f t="shared" si="1"/>
        <v>0</v>
      </c>
      <c r="G33" s="18"/>
      <c r="H33" s="18"/>
      <c r="I33" s="21"/>
      <c r="J33" s="13">
        <f t="shared" si="2"/>
        <v>0</v>
      </c>
      <c r="K33" s="18"/>
      <c r="L33" s="18"/>
      <c r="M33" s="21"/>
      <c r="N33" s="30">
        <v>76</v>
      </c>
      <c r="O33" s="12">
        <v>1</v>
      </c>
      <c r="P33" s="17"/>
      <c r="Q33" s="17"/>
      <c r="R33" s="20"/>
      <c r="S33" s="12">
        <f t="shared" si="3"/>
        <v>0</v>
      </c>
      <c r="T33" s="17"/>
      <c r="U33" s="17"/>
      <c r="V33" s="20"/>
      <c r="W33" s="12">
        <f t="shared" si="4"/>
        <v>1</v>
      </c>
      <c r="X33" s="17"/>
      <c r="Y33" s="17"/>
      <c r="Z33" s="25"/>
    </row>
    <row r="34" spans="1:26">
      <c r="A34" s="6">
        <v>26</v>
      </c>
      <c r="B34" s="12">
        <v>1</v>
      </c>
      <c r="C34" s="17"/>
      <c r="D34" s="17"/>
      <c r="E34" s="20"/>
      <c r="F34" s="12">
        <f t="shared" si="1"/>
        <v>0</v>
      </c>
      <c r="G34" s="17"/>
      <c r="H34" s="17"/>
      <c r="I34" s="20"/>
      <c r="J34" s="12">
        <f t="shared" si="2"/>
        <v>1</v>
      </c>
      <c r="K34" s="17"/>
      <c r="L34" s="17"/>
      <c r="M34" s="20"/>
      <c r="N34" s="29">
        <v>77</v>
      </c>
      <c r="O34" s="13">
        <f t="shared" ref="O34:O57" si="6">0</f>
        <v>0</v>
      </c>
      <c r="P34" s="18"/>
      <c r="Q34" s="18"/>
      <c r="R34" s="21"/>
      <c r="S34" s="13">
        <f t="shared" si="3"/>
        <v>0</v>
      </c>
      <c r="T34" s="18"/>
      <c r="U34" s="18"/>
      <c r="V34" s="21"/>
      <c r="W34" s="13">
        <f t="shared" si="4"/>
        <v>0</v>
      </c>
      <c r="X34" s="18"/>
      <c r="Y34" s="18"/>
      <c r="Z34" s="26"/>
    </row>
    <row r="35" spans="1:26">
      <c r="A35" s="7">
        <v>27</v>
      </c>
      <c r="B35" s="13">
        <v>2</v>
      </c>
      <c r="C35" s="18"/>
      <c r="D35" s="18"/>
      <c r="E35" s="21"/>
      <c r="F35" s="13">
        <f t="shared" si="1"/>
        <v>0</v>
      </c>
      <c r="G35" s="18"/>
      <c r="H35" s="18"/>
      <c r="I35" s="21"/>
      <c r="J35" s="13">
        <f t="shared" si="2"/>
        <v>2</v>
      </c>
      <c r="K35" s="18"/>
      <c r="L35" s="18"/>
      <c r="M35" s="21"/>
      <c r="N35" s="30">
        <v>78</v>
      </c>
      <c r="O35" s="12">
        <f t="shared" si="6"/>
        <v>0</v>
      </c>
      <c r="P35" s="17"/>
      <c r="Q35" s="17"/>
      <c r="R35" s="20"/>
      <c r="S35" s="12">
        <f t="shared" si="3"/>
        <v>0</v>
      </c>
      <c r="T35" s="17"/>
      <c r="U35" s="17"/>
      <c r="V35" s="20"/>
      <c r="W35" s="12">
        <f t="shared" si="4"/>
        <v>0</v>
      </c>
      <c r="X35" s="17"/>
      <c r="Y35" s="17"/>
      <c r="Z35" s="25"/>
    </row>
    <row r="36" spans="1:26">
      <c r="A36" s="6">
        <v>28</v>
      </c>
      <c r="B36" s="12">
        <f>0</f>
        <v>0</v>
      </c>
      <c r="C36" s="17"/>
      <c r="D36" s="17"/>
      <c r="E36" s="20"/>
      <c r="F36" s="12">
        <f t="shared" si="1"/>
        <v>0</v>
      </c>
      <c r="G36" s="17"/>
      <c r="H36" s="17"/>
      <c r="I36" s="20"/>
      <c r="J36" s="12">
        <f t="shared" si="2"/>
        <v>0</v>
      </c>
      <c r="K36" s="17"/>
      <c r="L36" s="17"/>
      <c r="M36" s="20"/>
      <c r="N36" s="29">
        <v>79</v>
      </c>
      <c r="O36" s="13">
        <f t="shared" si="6"/>
        <v>0</v>
      </c>
      <c r="P36" s="18"/>
      <c r="Q36" s="18"/>
      <c r="R36" s="21"/>
      <c r="S36" s="13">
        <f t="shared" si="3"/>
        <v>0</v>
      </c>
      <c r="T36" s="18"/>
      <c r="U36" s="18"/>
      <c r="V36" s="21"/>
      <c r="W36" s="13">
        <f t="shared" si="4"/>
        <v>0</v>
      </c>
      <c r="X36" s="18"/>
      <c r="Y36" s="18"/>
      <c r="Z36" s="26"/>
    </row>
    <row r="37" spans="1:26">
      <c r="A37" s="7">
        <v>29</v>
      </c>
      <c r="B37" s="13">
        <f>0</f>
        <v>0</v>
      </c>
      <c r="C37" s="18"/>
      <c r="D37" s="18"/>
      <c r="E37" s="21"/>
      <c r="F37" s="13">
        <f t="shared" si="1"/>
        <v>0</v>
      </c>
      <c r="G37" s="18"/>
      <c r="H37" s="18"/>
      <c r="I37" s="21"/>
      <c r="J37" s="13">
        <f t="shared" si="2"/>
        <v>0</v>
      </c>
      <c r="K37" s="18"/>
      <c r="L37" s="18"/>
      <c r="M37" s="21"/>
      <c r="N37" s="30">
        <v>80</v>
      </c>
      <c r="O37" s="12">
        <f t="shared" si="6"/>
        <v>0</v>
      </c>
      <c r="P37" s="17"/>
      <c r="Q37" s="17"/>
      <c r="R37" s="20"/>
      <c r="S37" s="12">
        <f t="shared" si="3"/>
        <v>0</v>
      </c>
      <c r="T37" s="17"/>
      <c r="U37" s="17"/>
      <c r="V37" s="20"/>
      <c r="W37" s="12">
        <f t="shared" si="4"/>
        <v>0</v>
      </c>
      <c r="X37" s="17"/>
      <c r="Y37" s="17"/>
      <c r="Z37" s="25"/>
    </row>
    <row r="38" spans="1:26">
      <c r="A38" s="6">
        <v>30</v>
      </c>
      <c r="B38" s="12">
        <v>1</v>
      </c>
      <c r="C38" s="17"/>
      <c r="D38" s="17"/>
      <c r="E38" s="20"/>
      <c r="F38" s="12">
        <f t="shared" si="1"/>
        <v>0</v>
      </c>
      <c r="G38" s="17"/>
      <c r="H38" s="17"/>
      <c r="I38" s="20"/>
      <c r="J38" s="12">
        <f t="shared" si="2"/>
        <v>1</v>
      </c>
      <c r="K38" s="17"/>
      <c r="L38" s="17"/>
      <c r="M38" s="20"/>
      <c r="N38" s="29">
        <v>81</v>
      </c>
      <c r="O38" s="13">
        <f t="shared" si="6"/>
        <v>0</v>
      </c>
      <c r="P38" s="18"/>
      <c r="Q38" s="18"/>
      <c r="R38" s="21"/>
      <c r="S38" s="13">
        <f t="shared" si="3"/>
        <v>0</v>
      </c>
      <c r="T38" s="18"/>
      <c r="U38" s="18"/>
      <c r="V38" s="21"/>
      <c r="W38" s="13">
        <f t="shared" si="4"/>
        <v>0</v>
      </c>
      <c r="X38" s="18"/>
      <c r="Y38" s="18"/>
      <c r="Z38" s="26"/>
    </row>
    <row r="39" spans="1:26">
      <c r="A39" s="7">
        <v>31</v>
      </c>
      <c r="B39" s="13">
        <f>0</f>
        <v>0</v>
      </c>
      <c r="C39" s="18"/>
      <c r="D39" s="18"/>
      <c r="E39" s="21"/>
      <c r="F39" s="13">
        <f t="shared" si="1"/>
        <v>0</v>
      </c>
      <c r="G39" s="18"/>
      <c r="H39" s="18"/>
      <c r="I39" s="21"/>
      <c r="J39" s="13">
        <f t="shared" si="2"/>
        <v>0</v>
      </c>
      <c r="K39" s="18"/>
      <c r="L39" s="18"/>
      <c r="M39" s="21"/>
      <c r="N39" s="30">
        <v>82</v>
      </c>
      <c r="O39" s="12">
        <f t="shared" si="6"/>
        <v>0</v>
      </c>
      <c r="P39" s="17"/>
      <c r="Q39" s="17"/>
      <c r="R39" s="20"/>
      <c r="S39" s="12">
        <f t="shared" si="3"/>
        <v>0</v>
      </c>
      <c r="T39" s="17"/>
      <c r="U39" s="17"/>
      <c r="V39" s="20"/>
      <c r="W39" s="12">
        <f t="shared" si="4"/>
        <v>0</v>
      </c>
      <c r="X39" s="17"/>
      <c r="Y39" s="17"/>
      <c r="Z39" s="25"/>
    </row>
    <row r="40" spans="1:26">
      <c r="A40" s="6">
        <v>32</v>
      </c>
      <c r="B40" s="12">
        <f>0</f>
        <v>0</v>
      </c>
      <c r="C40" s="17"/>
      <c r="D40" s="17"/>
      <c r="E40" s="20"/>
      <c r="F40" s="12">
        <f t="shared" si="1"/>
        <v>0</v>
      </c>
      <c r="G40" s="17"/>
      <c r="H40" s="17"/>
      <c r="I40" s="20"/>
      <c r="J40" s="12">
        <f t="shared" si="2"/>
        <v>0</v>
      </c>
      <c r="K40" s="17"/>
      <c r="L40" s="17"/>
      <c r="M40" s="20"/>
      <c r="N40" s="29">
        <v>83</v>
      </c>
      <c r="O40" s="13">
        <f t="shared" si="6"/>
        <v>0</v>
      </c>
      <c r="P40" s="18"/>
      <c r="Q40" s="18"/>
      <c r="R40" s="21"/>
      <c r="S40" s="13">
        <f t="shared" si="3"/>
        <v>0</v>
      </c>
      <c r="T40" s="18"/>
      <c r="U40" s="18"/>
      <c r="V40" s="21"/>
      <c r="W40" s="13">
        <f t="shared" si="4"/>
        <v>0</v>
      </c>
      <c r="X40" s="18"/>
      <c r="Y40" s="18"/>
      <c r="Z40" s="26"/>
    </row>
    <row r="41" spans="1:26">
      <c r="A41" s="7">
        <v>33</v>
      </c>
      <c r="B41" s="13">
        <v>1</v>
      </c>
      <c r="C41" s="18"/>
      <c r="D41" s="18"/>
      <c r="E41" s="21"/>
      <c r="F41" s="13">
        <f t="shared" si="1"/>
        <v>0</v>
      </c>
      <c r="G41" s="18"/>
      <c r="H41" s="18"/>
      <c r="I41" s="21"/>
      <c r="J41" s="13">
        <f t="shared" si="2"/>
        <v>1</v>
      </c>
      <c r="K41" s="18"/>
      <c r="L41" s="18"/>
      <c r="M41" s="21"/>
      <c r="N41" s="30">
        <v>84</v>
      </c>
      <c r="O41" s="12">
        <f t="shared" si="6"/>
        <v>0</v>
      </c>
      <c r="P41" s="17"/>
      <c r="Q41" s="17"/>
      <c r="R41" s="20"/>
      <c r="S41" s="12">
        <f t="shared" si="3"/>
        <v>0</v>
      </c>
      <c r="T41" s="17"/>
      <c r="U41" s="17"/>
      <c r="V41" s="20"/>
      <c r="W41" s="12">
        <f t="shared" si="4"/>
        <v>0</v>
      </c>
      <c r="X41" s="17"/>
      <c r="Y41" s="17"/>
      <c r="Z41" s="25"/>
    </row>
    <row r="42" spans="1:26">
      <c r="A42" s="6">
        <v>34</v>
      </c>
      <c r="B42" s="12">
        <f>0</f>
        <v>0</v>
      </c>
      <c r="C42" s="17"/>
      <c r="D42" s="17"/>
      <c r="E42" s="20"/>
      <c r="F42" s="12">
        <f t="shared" si="1"/>
        <v>0</v>
      </c>
      <c r="G42" s="17"/>
      <c r="H42" s="17"/>
      <c r="I42" s="20"/>
      <c r="J42" s="12">
        <f t="shared" si="2"/>
        <v>0</v>
      </c>
      <c r="K42" s="17"/>
      <c r="L42" s="17"/>
      <c r="M42" s="20"/>
      <c r="N42" s="29">
        <v>85</v>
      </c>
      <c r="O42" s="13">
        <f t="shared" si="6"/>
        <v>0</v>
      </c>
      <c r="P42" s="18"/>
      <c r="Q42" s="18"/>
      <c r="R42" s="21"/>
      <c r="S42" s="13">
        <f t="shared" si="3"/>
        <v>0</v>
      </c>
      <c r="T42" s="18"/>
      <c r="U42" s="18"/>
      <c r="V42" s="21"/>
      <c r="W42" s="13">
        <f t="shared" si="4"/>
        <v>0</v>
      </c>
      <c r="X42" s="18"/>
      <c r="Y42" s="18"/>
      <c r="Z42" s="26"/>
    </row>
    <row r="43" spans="1:26">
      <c r="A43" s="7">
        <v>35</v>
      </c>
      <c r="B43" s="13">
        <v>1</v>
      </c>
      <c r="C43" s="18"/>
      <c r="D43" s="18"/>
      <c r="E43" s="21"/>
      <c r="F43" s="13">
        <f t="shared" si="1"/>
        <v>0</v>
      </c>
      <c r="G43" s="18"/>
      <c r="H43" s="18"/>
      <c r="I43" s="21"/>
      <c r="J43" s="13">
        <f t="shared" si="2"/>
        <v>1</v>
      </c>
      <c r="K43" s="18"/>
      <c r="L43" s="18"/>
      <c r="M43" s="21"/>
      <c r="N43" s="30">
        <v>86</v>
      </c>
      <c r="O43" s="12">
        <f t="shared" si="6"/>
        <v>0</v>
      </c>
      <c r="P43" s="17"/>
      <c r="Q43" s="17"/>
      <c r="R43" s="20"/>
      <c r="S43" s="12">
        <f t="shared" si="3"/>
        <v>0</v>
      </c>
      <c r="T43" s="17"/>
      <c r="U43" s="17"/>
      <c r="V43" s="20"/>
      <c r="W43" s="12">
        <f t="shared" si="4"/>
        <v>0</v>
      </c>
      <c r="X43" s="17"/>
      <c r="Y43" s="17"/>
      <c r="Z43" s="25"/>
    </row>
    <row r="44" spans="1:26">
      <c r="A44" s="6">
        <v>36</v>
      </c>
      <c r="B44" s="12">
        <v>1</v>
      </c>
      <c r="C44" s="17"/>
      <c r="D44" s="17"/>
      <c r="E44" s="20"/>
      <c r="F44" s="12">
        <f t="shared" si="1"/>
        <v>0</v>
      </c>
      <c r="G44" s="17"/>
      <c r="H44" s="17"/>
      <c r="I44" s="20"/>
      <c r="J44" s="12">
        <f t="shared" si="2"/>
        <v>1</v>
      </c>
      <c r="K44" s="17"/>
      <c r="L44" s="17"/>
      <c r="M44" s="20"/>
      <c r="N44" s="29">
        <v>87</v>
      </c>
      <c r="O44" s="13">
        <f t="shared" si="6"/>
        <v>0</v>
      </c>
      <c r="P44" s="18"/>
      <c r="Q44" s="18"/>
      <c r="R44" s="21"/>
      <c r="S44" s="13">
        <f t="shared" si="3"/>
        <v>0</v>
      </c>
      <c r="T44" s="18"/>
      <c r="U44" s="18"/>
      <c r="V44" s="21"/>
      <c r="W44" s="13">
        <f t="shared" si="4"/>
        <v>0</v>
      </c>
      <c r="X44" s="18"/>
      <c r="Y44" s="18"/>
      <c r="Z44" s="26"/>
    </row>
    <row r="45" spans="1:26">
      <c r="A45" s="7">
        <v>37</v>
      </c>
      <c r="B45" s="13">
        <v>2</v>
      </c>
      <c r="C45" s="18"/>
      <c r="D45" s="18"/>
      <c r="E45" s="21"/>
      <c r="F45" s="13">
        <f t="shared" si="1"/>
        <v>0</v>
      </c>
      <c r="G45" s="18"/>
      <c r="H45" s="18"/>
      <c r="I45" s="21"/>
      <c r="J45" s="13">
        <f t="shared" si="2"/>
        <v>2</v>
      </c>
      <c r="K45" s="18"/>
      <c r="L45" s="18"/>
      <c r="M45" s="21"/>
      <c r="N45" s="30">
        <v>88</v>
      </c>
      <c r="O45" s="12">
        <f t="shared" si="6"/>
        <v>0</v>
      </c>
      <c r="P45" s="17"/>
      <c r="Q45" s="17"/>
      <c r="R45" s="20"/>
      <c r="S45" s="12">
        <f t="shared" si="3"/>
        <v>0</v>
      </c>
      <c r="T45" s="17"/>
      <c r="U45" s="17"/>
      <c r="V45" s="20"/>
      <c r="W45" s="12">
        <f t="shared" si="4"/>
        <v>0</v>
      </c>
      <c r="X45" s="17"/>
      <c r="Y45" s="17"/>
      <c r="Z45" s="25"/>
    </row>
    <row r="46" spans="1:26">
      <c r="A46" s="6">
        <v>38</v>
      </c>
      <c r="B46" s="12">
        <v>2</v>
      </c>
      <c r="C46" s="17"/>
      <c r="D46" s="17"/>
      <c r="E46" s="20"/>
      <c r="F46" s="12">
        <f t="shared" si="1"/>
        <v>0</v>
      </c>
      <c r="G46" s="17"/>
      <c r="H46" s="17"/>
      <c r="I46" s="20"/>
      <c r="J46" s="12">
        <f t="shared" si="2"/>
        <v>2</v>
      </c>
      <c r="K46" s="17"/>
      <c r="L46" s="17"/>
      <c r="M46" s="20"/>
      <c r="N46" s="29">
        <v>89</v>
      </c>
      <c r="O46" s="13">
        <f t="shared" si="6"/>
        <v>0</v>
      </c>
      <c r="P46" s="18"/>
      <c r="Q46" s="18"/>
      <c r="R46" s="21"/>
      <c r="S46" s="13">
        <f t="shared" si="3"/>
        <v>0</v>
      </c>
      <c r="T46" s="18"/>
      <c r="U46" s="18"/>
      <c r="V46" s="21"/>
      <c r="W46" s="13">
        <f t="shared" si="4"/>
        <v>0</v>
      </c>
      <c r="X46" s="18"/>
      <c r="Y46" s="18"/>
      <c r="Z46" s="26"/>
    </row>
    <row r="47" spans="1:26">
      <c r="A47" s="7">
        <v>39</v>
      </c>
      <c r="B47" s="13">
        <v>3</v>
      </c>
      <c r="C47" s="18"/>
      <c r="D47" s="18"/>
      <c r="E47" s="21"/>
      <c r="F47" s="13">
        <f t="shared" si="1"/>
        <v>0</v>
      </c>
      <c r="G47" s="18"/>
      <c r="H47" s="18"/>
      <c r="I47" s="21"/>
      <c r="J47" s="13">
        <f t="shared" si="2"/>
        <v>3</v>
      </c>
      <c r="K47" s="18"/>
      <c r="L47" s="18"/>
      <c r="M47" s="21"/>
      <c r="N47" s="30">
        <v>90</v>
      </c>
      <c r="O47" s="12">
        <f t="shared" si="6"/>
        <v>0</v>
      </c>
      <c r="P47" s="17"/>
      <c r="Q47" s="17"/>
      <c r="R47" s="20"/>
      <c r="S47" s="12">
        <f t="shared" si="3"/>
        <v>0</v>
      </c>
      <c r="T47" s="17"/>
      <c r="U47" s="17"/>
      <c r="V47" s="20"/>
      <c r="W47" s="12">
        <f t="shared" si="4"/>
        <v>0</v>
      </c>
      <c r="X47" s="17"/>
      <c r="Y47" s="17"/>
      <c r="Z47" s="25"/>
    </row>
    <row r="48" spans="1:26">
      <c r="A48" s="6">
        <v>40</v>
      </c>
      <c r="B48" s="12">
        <f>0</f>
        <v>0</v>
      </c>
      <c r="C48" s="17"/>
      <c r="D48" s="17"/>
      <c r="E48" s="20"/>
      <c r="F48" s="12">
        <f t="shared" si="1"/>
        <v>0</v>
      </c>
      <c r="G48" s="17"/>
      <c r="H48" s="17"/>
      <c r="I48" s="20"/>
      <c r="J48" s="12">
        <f t="shared" si="2"/>
        <v>0</v>
      </c>
      <c r="K48" s="17"/>
      <c r="L48" s="17"/>
      <c r="M48" s="20"/>
      <c r="N48" s="29">
        <v>91</v>
      </c>
      <c r="O48" s="13">
        <f t="shared" si="6"/>
        <v>0</v>
      </c>
      <c r="P48" s="18"/>
      <c r="Q48" s="18"/>
      <c r="R48" s="21"/>
      <c r="S48" s="13">
        <f t="shared" si="3"/>
        <v>0</v>
      </c>
      <c r="T48" s="18"/>
      <c r="U48" s="18"/>
      <c r="V48" s="21"/>
      <c r="W48" s="13">
        <f t="shared" si="4"/>
        <v>0</v>
      </c>
      <c r="X48" s="18"/>
      <c r="Y48" s="18"/>
      <c r="Z48" s="26"/>
    </row>
    <row r="49" spans="1:26">
      <c r="A49" s="7">
        <v>41</v>
      </c>
      <c r="B49" s="13">
        <f>0</f>
        <v>0</v>
      </c>
      <c r="C49" s="18"/>
      <c r="D49" s="18"/>
      <c r="E49" s="21"/>
      <c r="F49" s="13">
        <f t="shared" si="1"/>
        <v>0</v>
      </c>
      <c r="G49" s="18"/>
      <c r="H49" s="18"/>
      <c r="I49" s="21"/>
      <c r="J49" s="13">
        <f t="shared" si="2"/>
        <v>0</v>
      </c>
      <c r="K49" s="18"/>
      <c r="L49" s="18"/>
      <c r="M49" s="21"/>
      <c r="N49" s="30">
        <v>92</v>
      </c>
      <c r="O49" s="12">
        <f t="shared" si="6"/>
        <v>0</v>
      </c>
      <c r="P49" s="17"/>
      <c r="Q49" s="17"/>
      <c r="R49" s="20"/>
      <c r="S49" s="12">
        <f t="shared" si="3"/>
        <v>0</v>
      </c>
      <c r="T49" s="17"/>
      <c r="U49" s="17"/>
      <c r="V49" s="20"/>
      <c r="W49" s="12">
        <f t="shared" si="4"/>
        <v>0</v>
      </c>
      <c r="X49" s="17"/>
      <c r="Y49" s="17"/>
      <c r="Z49" s="25"/>
    </row>
    <row r="50" spans="1:26">
      <c r="A50" s="6">
        <v>42</v>
      </c>
      <c r="B50" s="12">
        <v>1</v>
      </c>
      <c r="C50" s="17"/>
      <c r="D50" s="17"/>
      <c r="E50" s="20"/>
      <c r="F50" s="12">
        <f t="shared" si="1"/>
        <v>0</v>
      </c>
      <c r="G50" s="17"/>
      <c r="H50" s="17"/>
      <c r="I50" s="20"/>
      <c r="J50" s="12">
        <f t="shared" si="2"/>
        <v>1</v>
      </c>
      <c r="K50" s="17"/>
      <c r="L50" s="17"/>
      <c r="M50" s="20"/>
      <c r="N50" s="29">
        <v>93</v>
      </c>
      <c r="O50" s="13">
        <f t="shared" si="6"/>
        <v>0</v>
      </c>
      <c r="P50" s="18"/>
      <c r="Q50" s="18"/>
      <c r="R50" s="21"/>
      <c r="S50" s="13">
        <f t="shared" si="3"/>
        <v>0</v>
      </c>
      <c r="T50" s="18"/>
      <c r="U50" s="18"/>
      <c r="V50" s="21"/>
      <c r="W50" s="13">
        <f t="shared" si="4"/>
        <v>0</v>
      </c>
      <c r="X50" s="18"/>
      <c r="Y50" s="18"/>
      <c r="Z50" s="26"/>
    </row>
    <row r="51" spans="1:26">
      <c r="A51" s="7">
        <v>43</v>
      </c>
      <c r="B51" s="13">
        <v>2</v>
      </c>
      <c r="C51" s="18"/>
      <c r="D51" s="18"/>
      <c r="E51" s="21"/>
      <c r="F51" s="13">
        <f t="shared" si="1"/>
        <v>0</v>
      </c>
      <c r="G51" s="18"/>
      <c r="H51" s="18"/>
      <c r="I51" s="21"/>
      <c r="J51" s="13">
        <f t="shared" si="2"/>
        <v>2</v>
      </c>
      <c r="K51" s="18"/>
      <c r="L51" s="18"/>
      <c r="M51" s="21"/>
      <c r="N51" s="30">
        <v>94</v>
      </c>
      <c r="O51" s="12">
        <f t="shared" si="6"/>
        <v>0</v>
      </c>
      <c r="P51" s="17"/>
      <c r="Q51" s="17"/>
      <c r="R51" s="20"/>
      <c r="S51" s="12">
        <f t="shared" si="3"/>
        <v>0</v>
      </c>
      <c r="T51" s="17"/>
      <c r="U51" s="17"/>
      <c r="V51" s="20"/>
      <c r="W51" s="12">
        <f t="shared" si="4"/>
        <v>0</v>
      </c>
      <c r="X51" s="17"/>
      <c r="Y51" s="17"/>
      <c r="Z51" s="25"/>
    </row>
    <row r="52" spans="1:26">
      <c r="A52" s="6">
        <v>44</v>
      </c>
      <c r="B52" s="12">
        <f t="shared" ref="B52:B58" si="7">0</f>
        <v>0</v>
      </c>
      <c r="C52" s="17"/>
      <c r="D52" s="17"/>
      <c r="E52" s="20"/>
      <c r="F52" s="12">
        <f t="shared" si="1"/>
        <v>0</v>
      </c>
      <c r="G52" s="17"/>
      <c r="H52" s="17"/>
      <c r="I52" s="20"/>
      <c r="J52" s="12">
        <f t="shared" si="2"/>
        <v>0</v>
      </c>
      <c r="K52" s="17"/>
      <c r="L52" s="17"/>
      <c r="M52" s="20"/>
      <c r="N52" s="29">
        <v>95</v>
      </c>
      <c r="O52" s="13">
        <f t="shared" si="6"/>
        <v>0</v>
      </c>
      <c r="P52" s="18"/>
      <c r="Q52" s="18"/>
      <c r="R52" s="21"/>
      <c r="S52" s="13">
        <f t="shared" si="3"/>
        <v>0</v>
      </c>
      <c r="T52" s="18"/>
      <c r="U52" s="18"/>
      <c r="V52" s="21"/>
      <c r="W52" s="13">
        <f t="shared" si="4"/>
        <v>0</v>
      </c>
      <c r="X52" s="18"/>
      <c r="Y52" s="18"/>
      <c r="Z52" s="26"/>
    </row>
    <row r="53" spans="1:26">
      <c r="A53" s="7">
        <v>45</v>
      </c>
      <c r="B53" s="13">
        <f t="shared" si="7"/>
        <v>0</v>
      </c>
      <c r="C53" s="18"/>
      <c r="D53" s="18"/>
      <c r="E53" s="21"/>
      <c r="F53" s="13">
        <f t="shared" si="1"/>
        <v>0</v>
      </c>
      <c r="G53" s="18"/>
      <c r="H53" s="18"/>
      <c r="I53" s="21"/>
      <c r="J53" s="13">
        <f t="shared" si="2"/>
        <v>0</v>
      </c>
      <c r="K53" s="18"/>
      <c r="L53" s="18"/>
      <c r="M53" s="21"/>
      <c r="N53" s="30">
        <v>96</v>
      </c>
      <c r="O53" s="12">
        <f t="shared" si="6"/>
        <v>0</v>
      </c>
      <c r="P53" s="17"/>
      <c r="Q53" s="17"/>
      <c r="R53" s="20"/>
      <c r="S53" s="12">
        <f t="shared" si="3"/>
        <v>0</v>
      </c>
      <c r="T53" s="17"/>
      <c r="U53" s="17"/>
      <c r="V53" s="20"/>
      <c r="W53" s="12">
        <f t="shared" si="4"/>
        <v>0</v>
      </c>
      <c r="X53" s="17"/>
      <c r="Y53" s="17"/>
      <c r="Z53" s="25"/>
    </row>
    <row r="54" spans="1:26">
      <c r="A54" s="6">
        <v>46</v>
      </c>
      <c r="B54" s="12">
        <f t="shared" si="7"/>
        <v>0</v>
      </c>
      <c r="C54" s="17"/>
      <c r="D54" s="17"/>
      <c r="E54" s="20"/>
      <c r="F54" s="12">
        <f t="shared" si="1"/>
        <v>0</v>
      </c>
      <c r="G54" s="17"/>
      <c r="H54" s="17"/>
      <c r="I54" s="20"/>
      <c r="J54" s="12">
        <f t="shared" si="2"/>
        <v>0</v>
      </c>
      <c r="K54" s="17"/>
      <c r="L54" s="17"/>
      <c r="M54" s="20"/>
      <c r="N54" s="29">
        <v>97</v>
      </c>
      <c r="O54" s="13">
        <f t="shared" si="6"/>
        <v>0</v>
      </c>
      <c r="P54" s="18"/>
      <c r="Q54" s="18"/>
      <c r="R54" s="21"/>
      <c r="S54" s="13">
        <f t="shared" si="3"/>
        <v>0</v>
      </c>
      <c r="T54" s="18"/>
      <c r="U54" s="18"/>
      <c r="V54" s="21"/>
      <c r="W54" s="13">
        <f t="shared" si="4"/>
        <v>0</v>
      </c>
      <c r="X54" s="18"/>
      <c r="Y54" s="18"/>
      <c r="Z54" s="26"/>
    </row>
    <row r="55" spans="1:26">
      <c r="A55" s="7">
        <v>47</v>
      </c>
      <c r="B55" s="13">
        <f t="shared" si="7"/>
        <v>0</v>
      </c>
      <c r="C55" s="18"/>
      <c r="D55" s="18"/>
      <c r="E55" s="21"/>
      <c r="F55" s="13">
        <f t="shared" si="1"/>
        <v>0</v>
      </c>
      <c r="G55" s="18"/>
      <c r="H55" s="18"/>
      <c r="I55" s="21"/>
      <c r="J55" s="13">
        <f t="shared" si="2"/>
        <v>0</v>
      </c>
      <c r="K55" s="18"/>
      <c r="L55" s="18"/>
      <c r="M55" s="21"/>
      <c r="N55" s="30">
        <v>98</v>
      </c>
      <c r="O55" s="12">
        <f t="shared" si="6"/>
        <v>0</v>
      </c>
      <c r="P55" s="17"/>
      <c r="Q55" s="17"/>
      <c r="R55" s="20"/>
      <c r="S55" s="12">
        <f t="shared" si="3"/>
        <v>0</v>
      </c>
      <c r="T55" s="17"/>
      <c r="U55" s="17"/>
      <c r="V55" s="20"/>
      <c r="W55" s="12">
        <f t="shared" si="4"/>
        <v>0</v>
      </c>
      <c r="X55" s="17"/>
      <c r="Y55" s="17"/>
      <c r="Z55" s="25"/>
    </row>
    <row r="56" spans="1:26">
      <c r="A56" s="6">
        <v>48</v>
      </c>
      <c r="B56" s="12">
        <f t="shared" si="7"/>
        <v>0</v>
      </c>
      <c r="C56" s="17"/>
      <c r="D56" s="17"/>
      <c r="E56" s="20"/>
      <c r="F56" s="12">
        <f t="shared" si="1"/>
        <v>0</v>
      </c>
      <c r="G56" s="17"/>
      <c r="H56" s="17"/>
      <c r="I56" s="20"/>
      <c r="J56" s="12">
        <f t="shared" si="2"/>
        <v>0</v>
      </c>
      <c r="K56" s="17"/>
      <c r="L56" s="17"/>
      <c r="M56" s="20"/>
      <c r="N56" s="29">
        <v>99</v>
      </c>
      <c r="O56" s="13">
        <f t="shared" si="6"/>
        <v>0</v>
      </c>
      <c r="P56" s="18"/>
      <c r="Q56" s="18"/>
      <c r="R56" s="21"/>
      <c r="S56" s="13">
        <f t="shared" si="3"/>
        <v>0</v>
      </c>
      <c r="T56" s="18"/>
      <c r="U56" s="18"/>
      <c r="V56" s="21"/>
      <c r="W56" s="13">
        <f t="shared" si="4"/>
        <v>0</v>
      </c>
      <c r="X56" s="18"/>
      <c r="Y56" s="18"/>
      <c r="Z56" s="26"/>
    </row>
    <row r="57" spans="1:26">
      <c r="A57" s="7">
        <v>49</v>
      </c>
      <c r="B57" s="13">
        <f t="shared" si="7"/>
        <v>0</v>
      </c>
      <c r="C57" s="18"/>
      <c r="D57" s="18"/>
      <c r="E57" s="21"/>
      <c r="F57" s="13">
        <f t="shared" si="1"/>
        <v>0</v>
      </c>
      <c r="G57" s="18"/>
      <c r="H57" s="18"/>
      <c r="I57" s="21"/>
      <c r="J57" s="13">
        <f t="shared" si="2"/>
        <v>0</v>
      </c>
      <c r="K57" s="18"/>
      <c r="L57" s="18"/>
      <c r="M57" s="21"/>
      <c r="N57" s="30" t="s">
        <v>20</v>
      </c>
      <c r="O57" s="12">
        <f t="shared" si="6"/>
        <v>0</v>
      </c>
      <c r="P57" s="17"/>
      <c r="Q57" s="17"/>
      <c r="R57" s="20"/>
      <c r="S57" s="12">
        <f t="shared" si="3"/>
        <v>0</v>
      </c>
      <c r="T57" s="17"/>
      <c r="U57" s="17"/>
      <c r="V57" s="20"/>
      <c r="W57" s="12">
        <f t="shared" si="4"/>
        <v>0</v>
      </c>
      <c r="X57" s="17"/>
      <c r="Y57" s="17"/>
      <c r="Z57" s="25"/>
    </row>
    <row r="58" spans="1:26">
      <c r="A58" s="6">
        <v>50</v>
      </c>
      <c r="B58" s="12">
        <f t="shared" si="7"/>
        <v>0</v>
      </c>
      <c r="C58" s="17"/>
      <c r="D58" s="17"/>
      <c r="E58" s="20"/>
      <c r="F58" s="12">
        <f t="shared" si="1"/>
        <v>0</v>
      </c>
      <c r="G58" s="17"/>
      <c r="H58" s="17"/>
      <c r="I58" s="20"/>
      <c r="J58" s="12">
        <f t="shared" si="2"/>
        <v>0</v>
      </c>
      <c r="K58" s="17"/>
      <c r="L58" s="17"/>
      <c r="M58" s="20"/>
      <c r="N58" s="31" t="s">
        <v>24</v>
      </c>
      <c r="O58" s="14">
        <f>SUM(B8:B58,O8:O57)</f>
        <v>22</v>
      </c>
      <c r="P58" s="19"/>
      <c r="Q58" s="19"/>
      <c r="R58" s="22"/>
      <c r="S58" s="14">
        <f>SUM(F8:F58,S8:S57)</f>
        <v>0</v>
      </c>
      <c r="T58" s="19"/>
      <c r="U58" s="19"/>
      <c r="V58" s="22"/>
      <c r="W58" s="14">
        <f>SUM(J8:J58,W8:W57)</f>
        <v>22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0</v>
      </c>
      <c r="C66" s="17"/>
      <c r="D66" s="17"/>
      <c r="E66" s="20"/>
      <c r="F66" s="12">
        <f>SUM(F8:F12)</f>
        <v>0</v>
      </c>
      <c r="G66" s="17"/>
      <c r="H66" s="17"/>
      <c r="I66" s="20"/>
      <c r="J66" s="12">
        <f>SUM(J8:J12)</f>
        <v>0</v>
      </c>
      <c r="K66" s="17"/>
      <c r="L66" s="17"/>
      <c r="M66" s="25"/>
    </row>
    <row r="67" spans="1:13">
      <c r="A67" s="7" t="s">
        <v>18</v>
      </c>
      <c r="B67" s="13">
        <f>SUM(B13:B17)</f>
        <v>0</v>
      </c>
      <c r="C67" s="18"/>
      <c r="D67" s="18"/>
      <c r="E67" s="21"/>
      <c r="F67" s="13">
        <f>SUM(F13:F17)</f>
        <v>0</v>
      </c>
      <c r="G67" s="18"/>
      <c r="H67" s="18"/>
      <c r="I67" s="21"/>
      <c r="J67" s="13">
        <f>SUM(J13:J17)</f>
        <v>0</v>
      </c>
      <c r="K67" s="18"/>
      <c r="L67" s="18"/>
      <c r="M67" s="26"/>
    </row>
    <row r="68" spans="1:13">
      <c r="A68" s="6" t="s">
        <v>28</v>
      </c>
      <c r="B68" s="12">
        <f>SUM(B18:B22)</f>
        <v>0</v>
      </c>
      <c r="C68" s="17"/>
      <c r="D68" s="17"/>
      <c r="E68" s="20"/>
      <c r="F68" s="12">
        <f>SUM(F18:F22)</f>
        <v>0</v>
      </c>
      <c r="G68" s="17"/>
      <c r="H68" s="17"/>
      <c r="I68" s="20"/>
      <c r="J68" s="12">
        <f>SUM(J18:J22)</f>
        <v>0</v>
      </c>
      <c r="K68" s="17"/>
      <c r="L68" s="17"/>
      <c r="M68" s="25"/>
    </row>
    <row r="69" spans="1:13">
      <c r="A69" s="7" t="s">
        <v>8</v>
      </c>
      <c r="B69" s="13">
        <f>SUM(B23:B27)</f>
        <v>0</v>
      </c>
      <c r="C69" s="18"/>
      <c r="D69" s="18"/>
      <c r="E69" s="21"/>
      <c r="F69" s="13">
        <f>SUM(F23:F27)</f>
        <v>0</v>
      </c>
      <c r="G69" s="18"/>
      <c r="H69" s="18"/>
      <c r="I69" s="21"/>
      <c r="J69" s="13">
        <f>SUM(J23:J27)</f>
        <v>0</v>
      </c>
      <c r="K69" s="18"/>
      <c r="L69" s="18"/>
      <c r="M69" s="26"/>
    </row>
    <row r="70" spans="1:13">
      <c r="A70" s="6" t="s">
        <v>30</v>
      </c>
      <c r="B70" s="12">
        <f>SUM(B28:B32)</f>
        <v>1</v>
      </c>
      <c r="C70" s="17"/>
      <c r="D70" s="17"/>
      <c r="E70" s="20"/>
      <c r="F70" s="12">
        <f>SUM(F28:F32)</f>
        <v>0</v>
      </c>
      <c r="G70" s="17"/>
      <c r="H70" s="17"/>
      <c r="I70" s="20"/>
      <c r="J70" s="12">
        <f>SUM(J28:J32)</f>
        <v>1</v>
      </c>
      <c r="K70" s="17"/>
      <c r="L70" s="17"/>
      <c r="M70" s="25"/>
    </row>
    <row r="71" spans="1:13">
      <c r="A71" s="7" t="s">
        <v>23</v>
      </c>
      <c r="B71" s="13">
        <f>SUM(B33:B37)</f>
        <v>3</v>
      </c>
      <c r="C71" s="18"/>
      <c r="D71" s="18"/>
      <c r="E71" s="21"/>
      <c r="F71" s="13">
        <f>SUM(F33:F37)</f>
        <v>0</v>
      </c>
      <c r="G71" s="18"/>
      <c r="H71" s="18"/>
      <c r="I71" s="21"/>
      <c r="J71" s="13">
        <f>SUM(J33:J37)</f>
        <v>3</v>
      </c>
      <c r="K71" s="18"/>
      <c r="L71" s="18"/>
      <c r="M71" s="26"/>
    </row>
    <row r="72" spans="1:13">
      <c r="A72" s="6" t="s">
        <v>31</v>
      </c>
      <c r="B72" s="12">
        <f>SUM(B38:B42)</f>
        <v>2</v>
      </c>
      <c r="C72" s="17"/>
      <c r="D72" s="17"/>
      <c r="E72" s="20"/>
      <c r="F72" s="12">
        <f>SUM(F38:F42)</f>
        <v>0</v>
      </c>
      <c r="G72" s="17"/>
      <c r="H72" s="17"/>
      <c r="I72" s="20"/>
      <c r="J72" s="12">
        <f>SUM(J38:J42)</f>
        <v>2</v>
      </c>
      <c r="K72" s="17"/>
      <c r="L72" s="17"/>
      <c r="M72" s="25"/>
    </row>
    <row r="73" spans="1:13">
      <c r="A73" s="7" t="s">
        <v>32</v>
      </c>
      <c r="B73" s="13">
        <f>SUM(B43:B47)</f>
        <v>9</v>
      </c>
      <c r="C73" s="18"/>
      <c r="D73" s="18"/>
      <c r="E73" s="21"/>
      <c r="F73" s="13">
        <f>SUM(F43:F47)</f>
        <v>0</v>
      </c>
      <c r="G73" s="18"/>
      <c r="H73" s="18"/>
      <c r="I73" s="21"/>
      <c r="J73" s="13">
        <f>SUM(J43:J47)</f>
        <v>9</v>
      </c>
      <c r="K73" s="18"/>
      <c r="L73" s="18"/>
      <c r="M73" s="26"/>
    </row>
    <row r="74" spans="1:13">
      <c r="A74" s="6" t="s">
        <v>33</v>
      </c>
      <c r="B74" s="12">
        <f>SUM(B48:B52)</f>
        <v>3</v>
      </c>
      <c r="C74" s="17"/>
      <c r="D74" s="17"/>
      <c r="E74" s="20"/>
      <c r="F74" s="12">
        <f>SUM(F48:F52)</f>
        <v>0</v>
      </c>
      <c r="G74" s="17"/>
      <c r="H74" s="17"/>
      <c r="I74" s="20"/>
      <c r="J74" s="12">
        <f>SUM(J48:J52)</f>
        <v>3</v>
      </c>
      <c r="K74" s="17"/>
      <c r="L74" s="17"/>
      <c r="M74" s="25"/>
    </row>
    <row r="75" spans="1:13">
      <c r="A75" s="7" t="s">
        <v>36</v>
      </c>
      <c r="B75" s="13">
        <f>SUM(B53:B57)</f>
        <v>0</v>
      </c>
      <c r="C75" s="18"/>
      <c r="D75" s="18"/>
      <c r="E75" s="21"/>
      <c r="F75" s="13">
        <f>SUM(F53:F57)</f>
        <v>0</v>
      </c>
      <c r="G75" s="18"/>
      <c r="H75" s="18"/>
      <c r="I75" s="21"/>
      <c r="J75" s="13">
        <f>SUM(J53:J57)</f>
        <v>0</v>
      </c>
      <c r="K75" s="18"/>
      <c r="L75" s="18"/>
      <c r="M75" s="26"/>
    </row>
    <row r="76" spans="1:13">
      <c r="A76" s="6" t="s">
        <v>39</v>
      </c>
      <c r="B76" s="12">
        <f>SUM(B58,O8:O11)</f>
        <v>0</v>
      </c>
      <c r="C76" s="17"/>
      <c r="D76" s="17"/>
      <c r="E76" s="20"/>
      <c r="F76" s="12">
        <f>SUM(F58,S8:S11)</f>
        <v>0</v>
      </c>
      <c r="G76" s="17"/>
      <c r="H76" s="17"/>
      <c r="I76" s="20"/>
      <c r="J76" s="12">
        <f>SUM(J58,W8:W11)</f>
        <v>0</v>
      </c>
      <c r="K76" s="17"/>
      <c r="L76" s="17"/>
      <c r="M76" s="25"/>
    </row>
    <row r="77" spans="1:13">
      <c r="A77" s="7" t="s">
        <v>42</v>
      </c>
      <c r="B77" s="13">
        <f>SUM(O12:O16)</f>
        <v>1</v>
      </c>
      <c r="C77" s="18"/>
      <c r="D77" s="18"/>
      <c r="E77" s="21"/>
      <c r="F77" s="13">
        <f>SUM(S12:S16)</f>
        <v>0</v>
      </c>
      <c r="G77" s="18"/>
      <c r="H77" s="18"/>
      <c r="I77" s="21"/>
      <c r="J77" s="13">
        <f>SUM(W12:W16)</f>
        <v>1</v>
      </c>
      <c r="K77" s="18"/>
      <c r="L77" s="18"/>
      <c r="M77" s="26"/>
    </row>
    <row r="78" spans="1:13">
      <c r="A78" s="6" t="s">
        <v>47</v>
      </c>
      <c r="B78" s="12">
        <f>SUM(O17:O21)</f>
        <v>1</v>
      </c>
      <c r="C78" s="17"/>
      <c r="D78" s="17"/>
      <c r="E78" s="20"/>
      <c r="F78" s="12">
        <f>SUM(S17:S21)</f>
        <v>0</v>
      </c>
      <c r="G78" s="17"/>
      <c r="H78" s="17"/>
      <c r="I78" s="20"/>
      <c r="J78" s="12">
        <f>SUM(W17:W21)</f>
        <v>1</v>
      </c>
      <c r="K78" s="17"/>
      <c r="L78" s="17"/>
      <c r="M78" s="25"/>
    </row>
    <row r="79" spans="1:13">
      <c r="A79" s="7" t="s">
        <v>48</v>
      </c>
      <c r="B79" s="13">
        <f>SUM(O22:O26)</f>
        <v>1</v>
      </c>
      <c r="C79" s="18"/>
      <c r="D79" s="18"/>
      <c r="E79" s="21"/>
      <c r="F79" s="13">
        <f>SUM(S22:S26)</f>
        <v>0</v>
      </c>
      <c r="G79" s="18"/>
      <c r="H79" s="18"/>
      <c r="I79" s="21"/>
      <c r="J79" s="13">
        <f>SUM(W22:W26)</f>
        <v>1</v>
      </c>
      <c r="K79" s="18"/>
      <c r="L79" s="18"/>
      <c r="M79" s="26"/>
    </row>
    <row r="80" spans="1:13">
      <c r="A80" s="6" t="s">
        <v>51</v>
      </c>
      <c r="B80" s="12">
        <f>SUM(O27:O31)</f>
        <v>0</v>
      </c>
      <c r="C80" s="17"/>
      <c r="D80" s="17"/>
      <c r="E80" s="20"/>
      <c r="F80" s="12">
        <f>SUM(S27:S31)</f>
        <v>0</v>
      </c>
      <c r="G80" s="17"/>
      <c r="H80" s="17"/>
      <c r="I80" s="20"/>
      <c r="J80" s="12">
        <f>SUM(W27:W31)</f>
        <v>0</v>
      </c>
      <c r="K80" s="17"/>
      <c r="L80" s="17"/>
      <c r="M80" s="25"/>
    </row>
    <row r="81" spans="1:13">
      <c r="A81" s="7" t="s">
        <v>38</v>
      </c>
      <c r="B81" s="13">
        <f>SUM(O32:O36)</f>
        <v>1</v>
      </c>
      <c r="C81" s="18"/>
      <c r="D81" s="18"/>
      <c r="E81" s="21"/>
      <c r="F81" s="13">
        <f>SUM(S32:S36)</f>
        <v>0</v>
      </c>
      <c r="G81" s="18"/>
      <c r="H81" s="18"/>
      <c r="I81" s="21"/>
      <c r="J81" s="13">
        <f>SUM(W32:W36)</f>
        <v>1</v>
      </c>
      <c r="K81" s="18"/>
      <c r="L81" s="18"/>
      <c r="M81" s="26"/>
    </row>
    <row r="82" spans="1:13">
      <c r="A82" s="6" t="s">
        <v>54</v>
      </c>
      <c r="B82" s="12">
        <f>SUM(O37:O41)</f>
        <v>0</v>
      </c>
      <c r="C82" s="17"/>
      <c r="D82" s="17"/>
      <c r="E82" s="20"/>
      <c r="F82" s="12">
        <f>SUM(S37:S41)</f>
        <v>0</v>
      </c>
      <c r="G82" s="17"/>
      <c r="H82" s="17"/>
      <c r="I82" s="20"/>
      <c r="J82" s="12">
        <f>SUM(W37:W41)</f>
        <v>0</v>
      </c>
      <c r="K82" s="17"/>
      <c r="L82" s="17"/>
      <c r="M82" s="25"/>
    </row>
    <row r="83" spans="1:13">
      <c r="A83" s="7" t="s">
        <v>12</v>
      </c>
      <c r="B83" s="13">
        <f>SUM(O42:O46)</f>
        <v>0</v>
      </c>
      <c r="C83" s="18"/>
      <c r="D83" s="18"/>
      <c r="E83" s="21"/>
      <c r="F83" s="13">
        <f>SUM(S42:S46)</f>
        <v>0</v>
      </c>
      <c r="G83" s="18"/>
      <c r="H83" s="18"/>
      <c r="I83" s="21"/>
      <c r="J83" s="13">
        <f>SUM(W42:W46)</f>
        <v>0</v>
      </c>
      <c r="K83" s="18"/>
      <c r="L83" s="18"/>
      <c r="M83" s="26"/>
    </row>
    <row r="84" spans="1:13">
      <c r="A84" s="6" t="s">
        <v>34</v>
      </c>
      <c r="B84" s="12">
        <f>SUM(O47:O51)</f>
        <v>0</v>
      </c>
      <c r="C84" s="17"/>
      <c r="D84" s="17"/>
      <c r="E84" s="20"/>
      <c r="F84" s="12">
        <f>SUM(S47:S51)</f>
        <v>0</v>
      </c>
      <c r="G84" s="17"/>
      <c r="H84" s="17"/>
      <c r="I84" s="20"/>
      <c r="J84" s="12">
        <f>SUM(W47:W51)</f>
        <v>0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0</v>
      </c>
      <c r="G85" s="18"/>
      <c r="H85" s="18"/>
      <c r="I85" s="21"/>
      <c r="J85" s="13">
        <f>SUM(W52:W56)</f>
        <v>0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22</v>
      </c>
      <c r="C87" s="19"/>
      <c r="D87" s="19"/>
      <c r="E87" s="22"/>
      <c r="F87" s="14">
        <f>SUM(F66:F86)</f>
        <v>0</v>
      </c>
      <c r="G87" s="19"/>
      <c r="H87" s="19"/>
      <c r="I87" s="22"/>
      <c r="J87" s="14">
        <f>SUM(J66:J86)</f>
        <v>22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2</v>
      </c>
      <c r="C90" s="19"/>
      <c r="D90" s="19"/>
      <c r="E90" s="22"/>
      <c r="F90" s="14">
        <f>SUM(S22:S57)</f>
        <v>0</v>
      </c>
      <c r="G90" s="19"/>
      <c r="H90" s="19"/>
      <c r="I90" s="22"/>
      <c r="J90" s="14">
        <f>SUM(W22:W57)</f>
        <v>2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131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f t="shared" ref="B8:B58" si="0">0</f>
        <v>0</v>
      </c>
      <c r="C8" s="17"/>
      <c r="D8" s="17"/>
      <c r="E8" s="20"/>
      <c r="F8" s="12">
        <f t="shared" ref="F8:F58" si="1">0</f>
        <v>0</v>
      </c>
      <c r="G8" s="17"/>
      <c r="H8" s="17"/>
      <c r="I8" s="20"/>
      <c r="J8" s="12">
        <f t="shared" ref="J8:J58" si="2">SUM(B8,F8)</f>
        <v>0</v>
      </c>
      <c r="K8" s="17"/>
      <c r="L8" s="17"/>
      <c r="M8" s="20"/>
      <c r="N8" s="29">
        <v>51</v>
      </c>
      <c r="O8" s="13">
        <f t="shared" ref="O8:O57" si="3">0</f>
        <v>0</v>
      </c>
      <c r="P8" s="18"/>
      <c r="Q8" s="18"/>
      <c r="R8" s="21"/>
      <c r="S8" s="13">
        <f t="shared" ref="S8:S57" si="4">0</f>
        <v>0</v>
      </c>
      <c r="T8" s="18"/>
      <c r="U8" s="18"/>
      <c r="V8" s="21"/>
      <c r="W8" s="13">
        <f t="shared" ref="W8:W57" si="5">SUM(O8,S8)</f>
        <v>0</v>
      </c>
      <c r="X8" s="18"/>
      <c r="Y8" s="18"/>
      <c r="Z8" s="26"/>
    </row>
    <row r="9" spans="1:26">
      <c r="A9" s="7">
        <v>1</v>
      </c>
      <c r="B9" s="13">
        <f t="shared" si="0"/>
        <v>0</v>
      </c>
      <c r="C9" s="18"/>
      <c r="D9" s="18"/>
      <c r="E9" s="21"/>
      <c r="F9" s="13">
        <f t="shared" si="1"/>
        <v>0</v>
      </c>
      <c r="G9" s="18"/>
      <c r="H9" s="18"/>
      <c r="I9" s="21"/>
      <c r="J9" s="13">
        <f t="shared" si="2"/>
        <v>0</v>
      </c>
      <c r="K9" s="18"/>
      <c r="L9" s="18"/>
      <c r="M9" s="21"/>
      <c r="N9" s="30">
        <v>52</v>
      </c>
      <c r="O9" s="12">
        <f t="shared" si="3"/>
        <v>0</v>
      </c>
      <c r="P9" s="17"/>
      <c r="Q9" s="17"/>
      <c r="R9" s="20"/>
      <c r="S9" s="12">
        <f t="shared" si="4"/>
        <v>0</v>
      </c>
      <c r="T9" s="17"/>
      <c r="U9" s="17"/>
      <c r="V9" s="20"/>
      <c r="W9" s="12">
        <f t="shared" si="5"/>
        <v>0</v>
      </c>
      <c r="X9" s="17"/>
      <c r="Y9" s="17"/>
      <c r="Z9" s="25"/>
    </row>
    <row r="10" spans="1:26">
      <c r="A10" s="6">
        <v>2</v>
      </c>
      <c r="B10" s="12">
        <f t="shared" si="0"/>
        <v>0</v>
      </c>
      <c r="C10" s="17"/>
      <c r="D10" s="17"/>
      <c r="E10" s="20"/>
      <c r="F10" s="12">
        <f t="shared" si="1"/>
        <v>0</v>
      </c>
      <c r="G10" s="17"/>
      <c r="H10" s="17"/>
      <c r="I10" s="20"/>
      <c r="J10" s="12">
        <f t="shared" si="2"/>
        <v>0</v>
      </c>
      <c r="K10" s="17"/>
      <c r="L10" s="17"/>
      <c r="M10" s="20"/>
      <c r="N10" s="29">
        <v>53</v>
      </c>
      <c r="O10" s="13">
        <f t="shared" si="3"/>
        <v>0</v>
      </c>
      <c r="P10" s="18"/>
      <c r="Q10" s="18"/>
      <c r="R10" s="21"/>
      <c r="S10" s="13">
        <f t="shared" si="4"/>
        <v>0</v>
      </c>
      <c r="T10" s="18"/>
      <c r="U10" s="18"/>
      <c r="V10" s="21"/>
      <c r="W10" s="13">
        <f t="shared" si="5"/>
        <v>0</v>
      </c>
      <c r="X10" s="18"/>
      <c r="Y10" s="18"/>
      <c r="Z10" s="26"/>
    </row>
    <row r="11" spans="1:26">
      <c r="A11" s="7">
        <v>3</v>
      </c>
      <c r="B11" s="13">
        <f t="shared" si="0"/>
        <v>0</v>
      </c>
      <c r="C11" s="18"/>
      <c r="D11" s="18"/>
      <c r="E11" s="21"/>
      <c r="F11" s="13">
        <f t="shared" si="1"/>
        <v>0</v>
      </c>
      <c r="G11" s="18"/>
      <c r="H11" s="18"/>
      <c r="I11" s="21"/>
      <c r="J11" s="13">
        <f t="shared" si="2"/>
        <v>0</v>
      </c>
      <c r="K11" s="18"/>
      <c r="L11" s="18"/>
      <c r="M11" s="21"/>
      <c r="N11" s="30">
        <v>54</v>
      </c>
      <c r="O11" s="12">
        <f t="shared" si="3"/>
        <v>0</v>
      </c>
      <c r="P11" s="17"/>
      <c r="Q11" s="17"/>
      <c r="R11" s="20"/>
      <c r="S11" s="12">
        <f t="shared" si="4"/>
        <v>0</v>
      </c>
      <c r="T11" s="17"/>
      <c r="U11" s="17"/>
      <c r="V11" s="20"/>
      <c r="W11" s="12">
        <f t="shared" si="5"/>
        <v>0</v>
      </c>
      <c r="X11" s="17"/>
      <c r="Y11" s="17"/>
      <c r="Z11" s="25"/>
    </row>
    <row r="12" spans="1:26">
      <c r="A12" s="6">
        <v>4</v>
      </c>
      <c r="B12" s="12">
        <f t="shared" si="0"/>
        <v>0</v>
      </c>
      <c r="C12" s="17"/>
      <c r="D12" s="17"/>
      <c r="E12" s="20"/>
      <c r="F12" s="12">
        <f t="shared" si="1"/>
        <v>0</v>
      </c>
      <c r="G12" s="17"/>
      <c r="H12" s="17"/>
      <c r="I12" s="20"/>
      <c r="J12" s="12">
        <f t="shared" si="2"/>
        <v>0</v>
      </c>
      <c r="K12" s="17"/>
      <c r="L12" s="17"/>
      <c r="M12" s="20"/>
      <c r="N12" s="29">
        <v>55</v>
      </c>
      <c r="O12" s="13">
        <f t="shared" si="3"/>
        <v>0</v>
      </c>
      <c r="P12" s="18"/>
      <c r="Q12" s="18"/>
      <c r="R12" s="21"/>
      <c r="S12" s="13">
        <f t="shared" si="4"/>
        <v>0</v>
      </c>
      <c r="T12" s="18"/>
      <c r="U12" s="18"/>
      <c r="V12" s="21"/>
      <c r="W12" s="13">
        <f t="shared" si="5"/>
        <v>0</v>
      </c>
      <c r="X12" s="18"/>
      <c r="Y12" s="18"/>
      <c r="Z12" s="26"/>
    </row>
    <row r="13" spans="1:26">
      <c r="A13" s="7">
        <v>5</v>
      </c>
      <c r="B13" s="13">
        <f t="shared" si="0"/>
        <v>0</v>
      </c>
      <c r="C13" s="18"/>
      <c r="D13" s="18"/>
      <c r="E13" s="21"/>
      <c r="F13" s="13">
        <f t="shared" si="1"/>
        <v>0</v>
      </c>
      <c r="G13" s="18"/>
      <c r="H13" s="18"/>
      <c r="I13" s="21"/>
      <c r="J13" s="13">
        <f t="shared" si="2"/>
        <v>0</v>
      </c>
      <c r="K13" s="18"/>
      <c r="L13" s="18"/>
      <c r="M13" s="21"/>
      <c r="N13" s="30">
        <v>56</v>
      </c>
      <c r="O13" s="12">
        <f t="shared" si="3"/>
        <v>0</v>
      </c>
      <c r="P13" s="17"/>
      <c r="Q13" s="17"/>
      <c r="R13" s="20"/>
      <c r="S13" s="12">
        <f t="shared" si="4"/>
        <v>0</v>
      </c>
      <c r="T13" s="17"/>
      <c r="U13" s="17"/>
      <c r="V13" s="20"/>
      <c r="W13" s="12">
        <f t="shared" si="5"/>
        <v>0</v>
      </c>
      <c r="X13" s="17"/>
      <c r="Y13" s="17"/>
      <c r="Z13" s="25"/>
    </row>
    <row r="14" spans="1:26">
      <c r="A14" s="6">
        <v>6</v>
      </c>
      <c r="B14" s="12">
        <f t="shared" si="0"/>
        <v>0</v>
      </c>
      <c r="C14" s="17"/>
      <c r="D14" s="17"/>
      <c r="E14" s="20"/>
      <c r="F14" s="12">
        <f t="shared" si="1"/>
        <v>0</v>
      </c>
      <c r="G14" s="17"/>
      <c r="H14" s="17"/>
      <c r="I14" s="20"/>
      <c r="J14" s="12">
        <f t="shared" si="2"/>
        <v>0</v>
      </c>
      <c r="K14" s="17"/>
      <c r="L14" s="17"/>
      <c r="M14" s="20"/>
      <c r="N14" s="29">
        <v>57</v>
      </c>
      <c r="O14" s="13">
        <f t="shared" si="3"/>
        <v>0</v>
      </c>
      <c r="P14" s="18"/>
      <c r="Q14" s="18"/>
      <c r="R14" s="21"/>
      <c r="S14" s="13">
        <f t="shared" si="4"/>
        <v>0</v>
      </c>
      <c r="T14" s="18"/>
      <c r="U14" s="18"/>
      <c r="V14" s="21"/>
      <c r="W14" s="13">
        <f t="shared" si="5"/>
        <v>0</v>
      </c>
      <c r="X14" s="18"/>
      <c r="Y14" s="18"/>
      <c r="Z14" s="26"/>
    </row>
    <row r="15" spans="1:26">
      <c r="A15" s="7">
        <v>7</v>
      </c>
      <c r="B15" s="13">
        <f t="shared" si="0"/>
        <v>0</v>
      </c>
      <c r="C15" s="18"/>
      <c r="D15" s="18"/>
      <c r="E15" s="21"/>
      <c r="F15" s="13">
        <f t="shared" si="1"/>
        <v>0</v>
      </c>
      <c r="G15" s="18"/>
      <c r="H15" s="18"/>
      <c r="I15" s="21"/>
      <c r="J15" s="13">
        <f t="shared" si="2"/>
        <v>0</v>
      </c>
      <c r="K15" s="18"/>
      <c r="L15" s="18"/>
      <c r="M15" s="21"/>
      <c r="N15" s="30">
        <v>58</v>
      </c>
      <c r="O15" s="12">
        <f t="shared" si="3"/>
        <v>0</v>
      </c>
      <c r="P15" s="17"/>
      <c r="Q15" s="17"/>
      <c r="R15" s="20"/>
      <c r="S15" s="12">
        <f t="shared" si="4"/>
        <v>0</v>
      </c>
      <c r="T15" s="17"/>
      <c r="U15" s="17"/>
      <c r="V15" s="20"/>
      <c r="W15" s="12">
        <f t="shared" si="5"/>
        <v>0</v>
      </c>
      <c r="X15" s="17"/>
      <c r="Y15" s="17"/>
      <c r="Z15" s="25"/>
    </row>
    <row r="16" spans="1:26">
      <c r="A16" s="6">
        <v>8</v>
      </c>
      <c r="B16" s="12">
        <f t="shared" si="0"/>
        <v>0</v>
      </c>
      <c r="C16" s="17"/>
      <c r="D16" s="17"/>
      <c r="E16" s="20"/>
      <c r="F16" s="12">
        <f t="shared" si="1"/>
        <v>0</v>
      </c>
      <c r="G16" s="17"/>
      <c r="H16" s="17"/>
      <c r="I16" s="20"/>
      <c r="J16" s="12">
        <f t="shared" si="2"/>
        <v>0</v>
      </c>
      <c r="K16" s="17"/>
      <c r="L16" s="17"/>
      <c r="M16" s="20"/>
      <c r="N16" s="29">
        <v>59</v>
      </c>
      <c r="O16" s="13">
        <f t="shared" si="3"/>
        <v>0</v>
      </c>
      <c r="P16" s="18"/>
      <c r="Q16" s="18"/>
      <c r="R16" s="21"/>
      <c r="S16" s="13">
        <f t="shared" si="4"/>
        <v>0</v>
      </c>
      <c r="T16" s="18"/>
      <c r="U16" s="18"/>
      <c r="V16" s="21"/>
      <c r="W16" s="13">
        <f t="shared" si="5"/>
        <v>0</v>
      </c>
      <c r="X16" s="18"/>
      <c r="Y16" s="18"/>
      <c r="Z16" s="26"/>
    </row>
    <row r="17" spans="1:26">
      <c r="A17" s="7">
        <v>9</v>
      </c>
      <c r="B17" s="13">
        <f t="shared" si="0"/>
        <v>0</v>
      </c>
      <c r="C17" s="18"/>
      <c r="D17" s="18"/>
      <c r="E17" s="21"/>
      <c r="F17" s="13">
        <f t="shared" si="1"/>
        <v>0</v>
      </c>
      <c r="G17" s="18"/>
      <c r="H17" s="18"/>
      <c r="I17" s="21"/>
      <c r="J17" s="13">
        <f t="shared" si="2"/>
        <v>0</v>
      </c>
      <c r="K17" s="18"/>
      <c r="L17" s="18"/>
      <c r="M17" s="21"/>
      <c r="N17" s="30">
        <v>60</v>
      </c>
      <c r="O17" s="12">
        <f t="shared" si="3"/>
        <v>0</v>
      </c>
      <c r="P17" s="17"/>
      <c r="Q17" s="17"/>
      <c r="R17" s="20"/>
      <c r="S17" s="12">
        <f t="shared" si="4"/>
        <v>0</v>
      </c>
      <c r="T17" s="17"/>
      <c r="U17" s="17"/>
      <c r="V17" s="20"/>
      <c r="W17" s="12">
        <f t="shared" si="5"/>
        <v>0</v>
      </c>
      <c r="X17" s="17"/>
      <c r="Y17" s="17"/>
      <c r="Z17" s="25"/>
    </row>
    <row r="18" spans="1:26">
      <c r="A18" s="6">
        <v>10</v>
      </c>
      <c r="B18" s="12">
        <f t="shared" si="0"/>
        <v>0</v>
      </c>
      <c r="C18" s="17"/>
      <c r="D18" s="17"/>
      <c r="E18" s="20"/>
      <c r="F18" s="12">
        <f t="shared" si="1"/>
        <v>0</v>
      </c>
      <c r="G18" s="17"/>
      <c r="H18" s="17"/>
      <c r="I18" s="20"/>
      <c r="J18" s="12">
        <f t="shared" si="2"/>
        <v>0</v>
      </c>
      <c r="K18" s="17"/>
      <c r="L18" s="17"/>
      <c r="M18" s="20"/>
      <c r="N18" s="29">
        <v>61</v>
      </c>
      <c r="O18" s="13">
        <f t="shared" si="3"/>
        <v>0</v>
      </c>
      <c r="P18" s="18"/>
      <c r="Q18" s="18"/>
      <c r="R18" s="21"/>
      <c r="S18" s="13">
        <f t="shared" si="4"/>
        <v>0</v>
      </c>
      <c r="T18" s="18"/>
      <c r="U18" s="18"/>
      <c r="V18" s="21"/>
      <c r="W18" s="13">
        <f t="shared" si="5"/>
        <v>0</v>
      </c>
      <c r="X18" s="18"/>
      <c r="Y18" s="18"/>
      <c r="Z18" s="26"/>
    </row>
    <row r="19" spans="1:26">
      <c r="A19" s="7">
        <v>11</v>
      </c>
      <c r="B19" s="13">
        <f t="shared" si="0"/>
        <v>0</v>
      </c>
      <c r="C19" s="18"/>
      <c r="D19" s="18"/>
      <c r="E19" s="21"/>
      <c r="F19" s="13">
        <f t="shared" si="1"/>
        <v>0</v>
      </c>
      <c r="G19" s="18"/>
      <c r="H19" s="18"/>
      <c r="I19" s="21"/>
      <c r="J19" s="13">
        <f t="shared" si="2"/>
        <v>0</v>
      </c>
      <c r="K19" s="18"/>
      <c r="L19" s="18"/>
      <c r="M19" s="21"/>
      <c r="N19" s="30">
        <v>62</v>
      </c>
      <c r="O19" s="12">
        <f t="shared" si="3"/>
        <v>0</v>
      </c>
      <c r="P19" s="17"/>
      <c r="Q19" s="17"/>
      <c r="R19" s="20"/>
      <c r="S19" s="12">
        <f t="shared" si="4"/>
        <v>0</v>
      </c>
      <c r="T19" s="17"/>
      <c r="U19" s="17"/>
      <c r="V19" s="20"/>
      <c r="W19" s="12">
        <f t="shared" si="5"/>
        <v>0</v>
      </c>
      <c r="X19" s="17"/>
      <c r="Y19" s="17"/>
      <c r="Z19" s="25"/>
    </row>
    <row r="20" spans="1:26">
      <c r="A20" s="6">
        <v>12</v>
      </c>
      <c r="B20" s="12">
        <f t="shared" si="0"/>
        <v>0</v>
      </c>
      <c r="C20" s="17"/>
      <c r="D20" s="17"/>
      <c r="E20" s="20"/>
      <c r="F20" s="12">
        <f t="shared" si="1"/>
        <v>0</v>
      </c>
      <c r="G20" s="17"/>
      <c r="H20" s="17"/>
      <c r="I20" s="20"/>
      <c r="J20" s="12">
        <f t="shared" si="2"/>
        <v>0</v>
      </c>
      <c r="K20" s="17"/>
      <c r="L20" s="17"/>
      <c r="M20" s="20"/>
      <c r="N20" s="29">
        <v>63</v>
      </c>
      <c r="O20" s="13">
        <f t="shared" si="3"/>
        <v>0</v>
      </c>
      <c r="P20" s="18"/>
      <c r="Q20" s="18"/>
      <c r="R20" s="21"/>
      <c r="S20" s="13">
        <f t="shared" si="4"/>
        <v>0</v>
      </c>
      <c r="T20" s="18"/>
      <c r="U20" s="18"/>
      <c r="V20" s="21"/>
      <c r="W20" s="13">
        <f t="shared" si="5"/>
        <v>0</v>
      </c>
      <c r="X20" s="18"/>
      <c r="Y20" s="18"/>
      <c r="Z20" s="26"/>
    </row>
    <row r="21" spans="1:26">
      <c r="A21" s="7">
        <v>13</v>
      </c>
      <c r="B21" s="13">
        <f t="shared" si="0"/>
        <v>0</v>
      </c>
      <c r="C21" s="18"/>
      <c r="D21" s="18"/>
      <c r="E21" s="21"/>
      <c r="F21" s="13">
        <f t="shared" si="1"/>
        <v>0</v>
      </c>
      <c r="G21" s="18"/>
      <c r="H21" s="18"/>
      <c r="I21" s="21"/>
      <c r="J21" s="13">
        <f t="shared" si="2"/>
        <v>0</v>
      </c>
      <c r="K21" s="18"/>
      <c r="L21" s="18"/>
      <c r="M21" s="21"/>
      <c r="N21" s="30">
        <v>64</v>
      </c>
      <c r="O21" s="12">
        <f t="shared" si="3"/>
        <v>0</v>
      </c>
      <c r="P21" s="17"/>
      <c r="Q21" s="17"/>
      <c r="R21" s="20"/>
      <c r="S21" s="12">
        <f t="shared" si="4"/>
        <v>0</v>
      </c>
      <c r="T21" s="17"/>
      <c r="U21" s="17"/>
      <c r="V21" s="20"/>
      <c r="W21" s="12">
        <f t="shared" si="5"/>
        <v>0</v>
      </c>
      <c r="X21" s="17"/>
      <c r="Y21" s="17"/>
      <c r="Z21" s="25"/>
    </row>
    <row r="22" spans="1:26">
      <c r="A22" s="6">
        <v>14</v>
      </c>
      <c r="B22" s="12">
        <f t="shared" si="0"/>
        <v>0</v>
      </c>
      <c r="C22" s="17"/>
      <c r="D22" s="17"/>
      <c r="E22" s="20"/>
      <c r="F22" s="12">
        <f t="shared" si="1"/>
        <v>0</v>
      </c>
      <c r="G22" s="17"/>
      <c r="H22" s="17"/>
      <c r="I22" s="20"/>
      <c r="J22" s="12">
        <f t="shared" si="2"/>
        <v>0</v>
      </c>
      <c r="K22" s="17"/>
      <c r="L22" s="17"/>
      <c r="M22" s="20"/>
      <c r="N22" s="29">
        <v>65</v>
      </c>
      <c r="O22" s="13">
        <f t="shared" si="3"/>
        <v>0</v>
      </c>
      <c r="P22" s="18"/>
      <c r="Q22" s="18"/>
      <c r="R22" s="21"/>
      <c r="S22" s="13">
        <f t="shared" si="4"/>
        <v>0</v>
      </c>
      <c r="T22" s="18"/>
      <c r="U22" s="18"/>
      <c r="V22" s="21"/>
      <c r="W22" s="13">
        <f t="shared" si="5"/>
        <v>0</v>
      </c>
      <c r="X22" s="18"/>
      <c r="Y22" s="18"/>
      <c r="Z22" s="26"/>
    </row>
    <row r="23" spans="1:26">
      <c r="A23" s="7">
        <v>15</v>
      </c>
      <c r="B23" s="13">
        <f t="shared" si="0"/>
        <v>0</v>
      </c>
      <c r="C23" s="18"/>
      <c r="D23" s="18"/>
      <c r="E23" s="21"/>
      <c r="F23" s="13">
        <f t="shared" si="1"/>
        <v>0</v>
      </c>
      <c r="G23" s="18"/>
      <c r="H23" s="18"/>
      <c r="I23" s="21"/>
      <c r="J23" s="13">
        <f t="shared" si="2"/>
        <v>0</v>
      </c>
      <c r="K23" s="18"/>
      <c r="L23" s="18"/>
      <c r="M23" s="21"/>
      <c r="N23" s="30">
        <v>66</v>
      </c>
      <c r="O23" s="12">
        <f t="shared" si="3"/>
        <v>0</v>
      </c>
      <c r="P23" s="17"/>
      <c r="Q23" s="17"/>
      <c r="R23" s="20"/>
      <c r="S23" s="12">
        <f t="shared" si="4"/>
        <v>0</v>
      </c>
      <c r="T23" s="17"/>
      <c r="U23" s="17"/>
      <c r="V23" s="20"/>
      <c r="W23" s="12">
        <f t="shared" si="5"/>
        <v>0</v>
      </c>
      <c r="X23" s="17"/>
      <c r="Y23" s="17"/>
      <c r="Z23" s="25"/>
    </row>
    <row r="24" spans="1:26">
      <c r="A24" s="6">
        <v>16</v>
      </c>
      <c r="B24" s="12">
        <f t="shared" si="0"/>
        <v>0</v>
      </c>
      <c r="C24" s="17"/>
      <c r="D24" s="17"/>
      <c r="E24" s="20"/>
      <c r="F24" s="12">
        <f t="shared" si="1"/>
        <v>0</v>
      </c>
      <c r="G24" s="17"/>
      <c r="H24" s="17"/>
      <c r="I24" s="20"/>
      <c r="J24" s="12">
        <f t="shared" si="2"/>
        <v>0</v>
      </c>
      <c r="K24" s="17"/>
      <c r="L24" s="17"/>
      <c r="M24" s="20"/>
      <c r="N24" s="29">
        <v>67</v>
      </c>
      <c r="O24" s="13">
        <f t="shared" si="3"/>
        <v>0</v>
      </c>
      <c r="P24" s="18"/>
      <c r="Q24" s="18"/>
      <c r="R24" s="21"/>
      <c r="S24" s="13">
        <f t="shared" si="4"/>
        <v>0</v>
      </c>
      <c r="T24" s="18"/>
      <c r="U24" s="18"/>
      <c r="V24" s="21"/>
      <c r="W24" s="13">
        <f t="shared" si="5"/>
        <v>0</v>
      </c>
      <c r="X24" s="18"/>
      <c r="Y24" s="18"/>
      <c r="Z24" s="26"/>
    </row>
    <row r="25" spans="1:26">
      <c r="A25" s="7">
        <v>17</v>
      </c>
      <c r="B25" s="13">
        <f t="shared" si="0"/>
        <v>0</v>
      </c>
      <c r="C25" s="18"/>
      <c r="D25" s="18"/>
      <c r="E25" s="21"/>
      <c r="F25" s="13">
        <f t="shared" si="1"/>
        <v>0</v>
      </c>
      <c r="G25" s="18"/>
      <c r="H25" s="18"/>
      <c r="I25" s="21"/>
      <c r="J25" s="13">
        <f t="shared" si="2"/>
        <v>0</v>
      </c>
      <c r="K25" s="18"/>
      <c r="L25" s="18"/>
      <c r="M25" s="21"/>
      <c r="N25" s="30">
        <v>68</v>
      </c>
      <c r="O25" s="12">
        <f t="shared" si="3"/>
        <v>0</v>
      </c>
      <c r="P25" s="17"/>
      <c r="Q25" s="17"/>
      <c r="R25" s="20"/>
      <c r="S25" s="12">
        <f t="shared" si="4"/>
        <v>0</v>
      </c>
      <c r="T25" s="17"/>
      <c r="U25" s="17"/>
      <c r="V25" s="20"/>
      <c r="W25" s="12">
        <f t="shared" si="5"/>
        <v>0</v>
      </c>
      <c r="X25" s="17"/>
      <c r="Y25" s="17"/>
      <c r="Z25" s="25"/>
    </row>
    <row r="26" spans="1:26">
      <c r="A26" s="6">
        <v>18</v>
      </c>
      <c r="B26" s="12">
        <f t="shared" si="0"/>
        <v>0</v>
      </c>
      <c r="C26" s="17"/>
      <c r="D26" s="17"/>
      <c r="E26" s="20"/>
      <c r="F26" s="12">
        <f t="shared" si="1"/>
        <v>0</v>
      </c>
      <c r="G26" s="17"/>
      <c r="H26" s="17"/>
      <c r="I26" s="20"/>
      <c r="J26" s="12">
        <f t="shared" si="2"/>
        <v>0</v>
      </c>
      <c r="K26" s="17"/>
      <c r="L26" s="17"/>
      <c r="M26" s="20"/>
      <c r="N26" s="29">
        <v>69</v>
      </c>
      <c r="O26" s="13">
        <f t="shared" si="3"/>
        <v>0</v>
      </c>
      <c r="P26" s="18"/>
      <c r="Q26" s="18"/>
      <c r="R26" s="21"/>
      <c r="S26" s="13">
        <f t="shared" si="4"/>
        <v>0</v>
      </c>
      <c r="T26" s="18"/>
      <c r="U26" s="18"/>
      <c r="V26" s="21"/>
      <c r="W26" s="13">
        <f t="shared" si="5"/>
        <v>0</v>
      </c>
      <c r="X26" s="18"/>
      <c r="Y26" s="18"/>
      <c r="Z26" s="26"/>
    </row>
    <row r="27" spans="1:26">
      <c r="A27" s="7">
        <v>19</v>
      </c>
      <c r="B27" s="13">
        <f t="shared" si="0"/>
        <v>0</v>
      </c>
      <c r="C27" s="18"/>
      <c r="D27" s="18"/>
      <c r="E27" s="21"/>
      <c r="F27" s="13">
        <f t="shared" si="1"/>
        <v>0</v>
      </c>
      <c r="G27" s="18"/>
      <c r="H27" s="18"/>
      <c r="I27" s="21"/>
      <c r="J27" s="13">
        <f t="shared" si="2"/>
        <v>0</v>
      </c>
      <c r="K27" s="18"/>
      <c r="L27" s="18"/>
      <c r="M27" s="21"/>
      <c r="N27" s="30">
        <v>70</v>
      </c>
      <c r="O27" s="12">
        <f t="shared" si="3"/>
        <v>0</v>
      </c>
      <c r="P27" s="17"/>
      <c r="Q27" s="17"/>
      <c r="R27" s="20"/>
      <c r="S27" s="12">
        <f t="shared" si="4"/>
        <v>0</v>
      </c>
      <c r="T27" s="17"/>
      <c r="U27" s="17"/>
      <c r="V27" s="20"/>
      <c r="W27" s="12">
        <f t="shared" si="5"/>
        <v>0</v>
      </c>
      <c r="X27" s="17"/>
      <c r="Y27" s="17"/>
      <c r="Z27" s="25"/>
    </row>
    <row r="28" spans="1:26">
      <c r="A28" s="6">
        <v>20</v>
      </c>
      <c r="B28" s="12">
        <f t="shared" si="0"/>
        <v>0</v>
      </c>
      <c r="C28" s="17"/>
      <c r="D28" s="17"/>
      <c r="E28" s="20"/>
      <c r="F28" s="12">
        <f t="shared" si="1"/>
        <v>0</v>
      </c>
      <c r="G28" s="17"/>
      <c r="H28" s="17"/>
      <c r="I28" s="20"/>
      <c r="J28" s="12">
        <f t="shared" si="2"/>
        <v>0</v>
      </c>
      <c r="K28" s="17"/>
      <c r="L28" s="17"/>
      <c r="M28" s="20"/>
      <c r="N28" s="29">
        <v>71</v>
      </c>
      <c r="O28" s="13">
        <f t="shared" si="3"/>
        <v>0</v>
      </c>
      <c r="P28" s="18"/>
      <c r="Q28" s="18"/>
      <c r="R28" s="21"/>
      <c r="S28" s="13">
        <f t="shared" si="4"/>
        <v>0</v>
      </c>
      <c r="T28" s="18"/>
      <c r="U28" s="18"/>
      <c r="V28" s="21"/>
      <c r="W28" s="13">
        <f t="shared" si="5"/>
        <v>0</v>
      </c>
      <c r="X28" s="18"/>
      <c r="Y28" s="18"/>
      <c r="Z28" s="26"/>
    </row>
    <row r="29" spans="1:26">
      <c r="A29" s="7">
        <v>21</v>
      </c>
      <c r="B29" s="13">
        <f t="shared" si="0"/>
        <v>0</v>
      </c>
      <c r="C29" s="18"/>
      <c r="D29" s="18"/>
      <c r="E29" s="21"/>
      <c r="F29" s="13">
        <f t="shared" si="1"/>
        <v>0</v>
      </c>
      <c r="G29" s="18"/>
      <c r="H29" s="18"/>
      <c r="I29" s="21"/>
      <c r="J29" s="13">
        <f t="shared" si="2"/>
        <v>0</v>
      </c>
      <c r="K29" s="18"/>
      <c r="L29" s="18"/>
      <c r="M29" s="21"/>
      <c r="N29" s="30">
        <v>72</v>
      </c>
      <c r="O29" s="12">
        <f t="shared" si="3"/>
        <v>0</v>
      </c>
      <c r="P29" s="17"/>
      <c r="Q29" s="17"/>
      <c r="R29" s="20"/>
      <c r="S29" s="12">
        <f t="shared" si="4"/>
        <v>0</v>
      </c>
      <c r="T29" s="17"/>
      <c r="U29" s="17"/>
      <c r="V29" s="20"/>
      <c r="W29" s="12">
        <f t="shared" si="5"/>
        <v>0</v>
      </c>
      <c r="X29" s="17"/>
      <c r="Y29" s="17"/>
      <c r="Z29" s="25"/>
    </row>
    <row r="30" spans="1:26">
      <c r="A30" s="6">
        <v>22</v>
      </c>
      <c r="B30" s="12">
        <f t="shared" si="0"/>
        <v>0</v>
      </c>
      <c r="C30" s="17"/>
      <c r="D30" s="17"/>
      <c r="E30" s="20"/>
      <c r="F30" s="12">
        <f t="shared" si="1"/>
        <v>0</v>
      </c>
      <c r="G30" s="17"/>
      <c r="H30" s="17"/>
      <c r="I30" s="20"/>
      <c r="J30" s="12">
        <f t="shared" si="2"/>
        <v>0</v>
      </c>
      <c r="K30" s="17"/>
      <c r="L30" s="17"/>
      <c r="M30" s="20"/>
      <c r="N30" s="29">
        <v>73</v>
      </c>
      <c r="O30" s="13">
        <f t="shared" si="3"/>
        <v>0</v>
      </c>
      <c r="P30" s="18"/>
      <c r="Q30" s="18"/>
      <c r="R30" s="21"/>
      <c r="S30" s="13">
        <f t="shared" si="4"/>
        <v>0</v>
      </c>
      <c r="T30" s="18"/>
      <c r="U30" s="18"/>
      <c r="V30" s="21"/>
      <c r="W30" s="13">
        <f t="shared" si="5"/>
        <v>0</v>
      </c>
      <c r="X30" s="18"/>
      <c r="Y30" s="18"/>
      <c r="Z30" s="26"/>
    </row>
    <row r="31" spans="1:26">
      <c r="A31" s="7">
        <v>23</v>
      </c>
      <c r="B31" s="13">
        <f t="shared" si="0"/>
        <v>0</v>
      </c>
      <c r="C31" s="18"/>
      <c r="D31" s="18"/>
      <c r="E31" s="21"/>
      <c r="F31" s="13">
        <f t="shared" si="1"/>
        <v>0</v>
      </c>
      <c r="G31" s="18"/>
      <c r="H31" s="18"/>
      <c r="I31" s="21"/>
      <c r="J31" s="13">
        <f t="shared" si="2"/>
        <v>0</v>
      </c>
      <c r="K31" s="18"/>
      <c r="L31" s="18"/>
      <c r="M31" s="21"/>
      <c r="N31" s="30">
        <v>74</v>
      </c>
      <c r="O31" s="12">
        <f t="shared" si="3"/>
        <v>0</v>
      </c>
      <c r="P31" s="17"/>
      <c r="Q31" s="17"/>
      <c r="R31" s="20"/>
      <c r="S31" s="12">
        <f t="shared" si="4"/>
        <v>0</v>
      </c>
      <c r="T31" s="17"/>
      <c r="U31" s="17"/>
      <c r="V31" s="20"/>
      <c r="W31" s="12">
        <f t="shared" si="5"/>
        <v>0</v>
      </c>
      <c r="X31" s="17"/>
      <c r="Y31" s="17"/>
      <c r="Z31" s="25"/>
    </row>
    <row r="32" spans="1:26">
      <c r="A32" s="6">
        <v>24</v>
      </c>
      <c r="B32" s="12">
        <f t="shared" si="0"/>
        <v>0</v>
      </c>
      <c r="C32" s="17"/>
      <c r="D32" s="17"/>
      <c r="E32" s="20"/>
      <c r="F32" s="12">
        <f t="shared" si="1"/>
        <v>0</v>
      </c>
      <c r="G32" s="17"/>
      <c r="H32" s="17"/>
      <c r="I32" s="20"/>
      <c r="J32" s="12">
        <f t="shared" si="2"/>
        <v>0</v>
      </c>
      <c r="K32" s="17"/>
      <c r="L32" s="17"/>
      <c r="M32" s="20"/>
      <c r="N32" s="29">
        <v>75</v>
      </c>
      <c r="O32" s="13">
        <f t="shared" si="3"/>
        <v>0</v>
      </c>
      <c r="P32" s="18"/>
      <c r="Q32" s="18"/>
      <c r="R32" s="21"/>
      <c r="S32" s="13">
        <f t="shared" si="4"/>
        <v>0</v>
      </c>
      <c r="T32" s="18"/>
      <c r="U32" s="18"/>
      <c r="V32" s="21"/>
      <c r="W32" s="13">
        <f t="shared" si="5"/>
        <v>0</v>
      </c>
      <c r="X32" s="18"/>
      <c r="Y32" s="18"/>
      <c r="Z32" s="26"/>
    </row>
    <row r="33" spans="1:26">
      <c r="A33" s="7">
        <v>25</v>
      </c>
      <c r="B33" s="13">
        <f t="shared" si="0"/>
        <v>0</v>
      </c>
      <c r="C33" s="18"/>
      <c r="D33" s="18"/>
      <c r="E33" s="21"/>
      <c r="F33" s="13">
        <f t="shared" si="1"/>
        <v>0</v>
      </c>
      <c r="G33" s="18"/>
      <c r="H33" s="18"/>
      <c r="I33" s="21"/>
      <c r="J33" s="13">
        <f t="shared" si="2"/>
        <v>0</v>
      </c>
      <c r="K33" s="18"/>
      <c r="L33" s="18"/>
      <c r="M33" s="21"/>
      <c r="N33" s="30">
        <v>76</v>
      </c>
      <c r="O33" s="12">
        <f t="shared" si="3"/>
        <v>0</v>
      </c>
      <c r="P33" s="17"/>
      <c r="Q33" s="17"/>
      <c r="R33" s="20"/>
      <c r="S33" s="12">
        <f t="shared" si="4"/>
        <v>0</v>
      </c>
      <c r="T33" s="17"/>
      <c r="U33" s="17"/>
      <c r="V33" s="20"/>
      <c r="W33" s="12">
        <f t="shared" si="5"/>
        <v>0</v>
      </c>
      <c r="X33" s="17"/>
      <c r="Y33" s="17"/>
      <c r="Z33" s="25"/>
    </row>
    <row r="34" spans="1:26">
      <c r="A34" s="6">
        <v>26</v>
      </c>
      <c r="B34" s="12">
        <f t="shared" si="0"/>
        <v>0</v>
      </c>
      <c r="C34" s="17"/>
      <c r="D34" s="17"/>
      <c r="E34" s="20"/>
      <c r="F34" s="12">
        <f t="shared" si="1"/>
        <v>0</v>
      </c>
      <c r="G34" s="17"/>
      <c r="H34" s="17"/>
      <c r="I34" s="20"/>
      <c r="J34" s="12">
        <f t="shared" si="2"/>
        <v>0</v>
      </c>
      <c r="K34" s="17"/>
      <c r="L34" s="17"/>
      <c r="M34" s="20"/>
      <c r="N34" s="29">
        <v>77</v>
      </c>
      <c r="O34" s="13">
        <f t="shared" si="3"/>
        <v>0</v>
      </c>
      <c r="P34" s="18"/>
      <c r="Q34" s="18"/>
      <c r="R34" s="21"/>
      <c r="S34" s="13">
        <f t="shared" si="4"/>
        <v>0</v>
      </c>
      <c r="T34" s="18"/>
      <c r="U34" s="18"/>
      <c r="V34" s="21"/>
      <c r="W34" s="13">
        <f t="shared" si="5"/>
        <v>0</v>
      </c>
      <c r="X34" s="18"/>
      <c r="Y34" s="18"/>
      <c r="Z34" s="26"/>
    </row>
    <row r="35" spans="1:26">
      <c r="A35" s="7">
        <v>27</v>
      </c>
      <c r="B35" s="13">
        <f t="shared" si="0"/>
        <v>0</v>
      </c>
      <c r="C35" s="18"/>
      <c r="D35" s="18"/>
      <c r="E35" s="21"/>
      <c r="F35" s="13">
        <f t="shared" si="1"/>
        <v>0</v>
      </c>
      <c r="G35" s="18"/>
      <c r="H35" s="18"/>
      <c r="I35" s="21"/>
      <c r="J35" s="13">
        <f t="shared" si="2"/>
        <v>0</v>
      </c>
      <c r="K35" s="18"/>
      <c r="L35" s="18"/>
      <c r="M35" s="21"/>
      <c r="N35" s="30">
        <v>78</v>
      </c>
      <c r="O35" s="12">
        <f t="shared" si="3"/>
        <v>0</v>
      </c>
      <c r="P35" s="17"/>
      <c r="Q35" s="17"/>
      <c r="R35" s="20"/>
      <c r="S35" s="12">
        <f t="shared" si="4"/>
        <v>0</v>
      </c>
      <c r="T35" s="17"/>
      <c r="U35" s="17"/>
      <c r="V35" s="20"/>
      <c r="W35" s="12">
        <f t="shared" si="5"/>
        <v>0</v>
      </c>
      <c r="X35" s="17"/>
      <c r="Y35" s="17"/>
      <c r="Z35" s="25"/>
    </row>
    <row r="36" spans="1:26">
      <c r="A36" s="6">
        <v>28</v>
      </c>
      <c r="B36" s="12">
        <f t="shared" si="0"/>
        <v>0</v>
      </c>
      <c r="C36" s="17"/>
      <c r="D36" s="17"/>
      <c r="E36" s="20"/>
      <c r="F36" s="12">
        <f t="shared" si="1"/>
        <v>0</v>
      </c>
      <c r="G36" s="17"/>
      <c r="H36" s="17"/>
      <c r="I36" s="20"/>
      <c r="J36" s="12">
        <f t="shared" si="2"/>
        <v>0</v>
      </c>
      <c r="K36" s="17"/>
      <c r="L36" s="17"/>
      <c r="M36" s="20"/>
      <c r="N36" s="29">
        <v>79</v>
      </c>
      <c r="O36" s="13">
        <f t="shared" si="3"/>
        <v>0</v>
      </c>
      <c r="P36" s="18"/>
      <c r="Q36" s="18"/>
      <c r="R36" s="21"/>
      <c r="S36" s="13">
        <f t="shared" si="4"/>
        <v>0</v>
      </c>
      <c r="T36" s="18"/>
      <c r="U36" s="18"/>
      <c r="V36" s="21"/>
      <c r="W36" s="13">
        <f t="shared" si="5"/>
        <v>0</v>
      </c>
      <c r="X36" s="18"/>
      <c r="Y36" s="18"/>
      <c r="Z36" s="26"/>
    </row>
    <row r="37" spans="1:26">
      <c r="A37" s="7">
        <v>29</v>
      </c>
      <c r="B37" s="13">
        <f t="shared" si="0"/>
        <v>0</v>
      </c>
      <c r="C37" s="18"/>
      <c r="D37" s="18"/>
      <c r="E37" s="21"/>
      <c r="F37" s="13">
        <f t="shared" si="1"/>
        <v>0</v>
      </c>
      <c r="G37" s="18"/>
      <c r="H37" s="18"/>
      <c r="I37" s="21"/>
      <c r="J37" s="13">
        <f t="shared" si="2"/>
        <v>0</v>
      </c>
      <c r="K37" s="18"/>
      <c r="L37" s="18"/>
      <c r="M37" s="21"/>
      <c r="N37" s="30">
        <v>80</v>
      </c>
      <c r="O37" s="12">
        <f t="shared" si="3"/>
        <v>0</v>
      </c>
      <c r="P37" s="17"/>
      <c r="Q37" s="17"/>
      <c r="R37" s="20"/>
      <c r="S37" s="12">
        <f t="shared" si="4"/>
        <v>0</v>
      </c>
      <c r="T37" s="17"/>
      <c r="U37" s="17"/>
      <c r="V37" s="20"/>
      <c r="W37" s="12">
        <f t="shared" si="5"/>
        <v>0</v>
      </c>
      <c r="X37" s="17"/>
      <c r="Y37" s="17"/>
      <c r="Z37" s="25"/>
    </row>
    <row r="38" spans="1:26">
      <c r="A38" s="6">
        <v>30</v>
      </c>
      <c r="B38" s="12">
        <f t="shared" si="0"/>
        <v>0</v>
      </c>
      <c r="C38" s="17"/>
      <c r="D38" s="17"/>
      <c r="E38" s="20"/>
      <c r="F38" s="12">
        <f t="shared" si="1"/>
        <v>0</v>
      </c>
      <c r="G38" s="17"/>
      <c r="H38" s="17"/>
      <c r="I38" s="20"/>
      <c r="J38" s="12">
        <f t="shared" si="2"/>
        <v>0</v>
      </c>
      <c r="K38" s="17"/>
      <c r="L38" s="17"/>
      <c r="M38" s="20"/>
      <c r="N38" s="29">
        <v>81</v>
      </c>
      <c r="O38" s="13">
        <f t="shared" si="3"/>
        <v>0</v>
      </c>
      <c r="P38" s="18"/>
      <c r="Q38" s="18"/>
      <c r="R38" s="21"/>
      <c r="S38" s="13">
        <f t="shared" si="4"/>
        <v>0</v>
      </c>
      <c r="T38" s="18"/>
      <c r="U38" s="18"/>
      <c r="V38" s="21"/>
      <c r="W38" s="13">
        <f t="shared" si="5"/>
        <v>0</v>
      </c>
      <c r="X38" s="18"/>
      <c r="Y38" s="18"/>
      <c r="Z38" s="26"/>
    </row>
    <row r="39" spans="1:26">
      <c r="A39" s="7">
        <v>31</v>
      </c>
      <c r="B39" s="13">
        <f t="shared" si="0"/>
        <v>0</v>
      </c>
      <c r="C39" s="18"/>
      <c r="D39" s="18"/>
      <c r="E39" s="21"/>
      <c r="F39" s="13">
        <f t="shared" si="1"/>
        <v>0</v>
      </c>
      <c r="G39" s="18"/>
      <c r="H39" s="18"/>
      <c r="I39" s="21"/>
      <c r="J39" s="13">
        <f t="shared" si="2"/>
        <v>0</v>
      </c>
      <c r="K39" s="18"/>
      <c r="L39" s="18"/>
      <c r="M39" s="21"/>
      <c r="N39" s="30">
        <v>82</v>
      </c>
      <c r="O39" s="12">
        <f t="shared" si="3"/>
        <v>0</v>
      </c>
      <c r="P39" s="17"/>
      <c r="Q39" s="17"/>
      <c r="R39" s="20"/>
      <c r="S39" s="12">
        <f t="shared" si="4"/>
        <v>0</v>
      </c>
      <c r="T39" s="17"/>
      <c r="U39" s="17"/>
      <c r="V39" s="20"/>
      <c r="W39" s="12">
        <f t="shared" si="5"/>
        <v>0</v>
      </c>
      <c r="X39" s="17"/>
      <c r="Y39" s="17"/>
      <c r="Z39" s="25"/>
    </row>
    <row r="40" spans="1:26">
      <c r="A40" s="6">
        <v>32</v>
      </c>
      <c r="B40" s="12">
        <f t="shared" si="0"/>
        <v>0</v>
      </c>
      <c r="C40" s="17"/>
      <c r="D40" s="17"/>
      <c r="E40" s="20"/>
      <c r="F40" s="12">
        <f t="shared" si="1"/>
        <v>0</v>
      </c>
      <c r="G40" s="17"/>
      <c r="H40" s="17"/>
      <c r="I40" s="20"/>
      <c r="J40" s="12">
        <f t="shared" si="2"/>
        <v>0</v>
      </c>
      <c r="K40" s="17"/>
      <c r="L40" s="17"/>
      <c r="M40" s="20"/>
      <c r="N40" s="29">
        <v>83</v>
      </c>
      <c r="O40" s="13">
        <f t="shared" si="3"/>
        <v>0</v>
      </c>
      <c r="P40" s="18"/>
      <c r="Q40" s="18"/>
      <c r="R40" s="21"/>
      <c r="S40" s="13">
        <f t="shared" si="4"/>
        <v>0</v>
      </c>
      <c r="T40" s="18"/>
      <c r="U40" s="18"/>
      <c r="V40" s="21"/>
      <c r="W40" s="13">
        <f t="shared" si="5"/>
        <v>0</v>
      </c>
      <c r="X40" s="18"/>
      <c r="Y40" s="18"/>
      <c r="Z40" s="26"/>
    </row>
    <row r="41" spans="1:26">
      <c r="A41" s="7">
        <v>33</v>
      </c>
      <c r="B41" s="13">
        <f t="shared" si="0"/>
        <v>0</v>
      </c>
      <c r="C41" s="18"/>
      <c r="D41" s="18"/>
      <c r="E41" s="21"/>
      <c r="F41" s="13">
        <f t="shared" si="1"/>
        <v>0</v>
      </c>
      <c r="G41" s="18"/>
      <c r="H41" s="18"/>
      <c r="I41" s="21"/>
      <c r="J41" s="13">
        <f t="shared" si="2"/>
        <v>0</v>
      </c>
      <c r="K41" s="18"/>
      <c r="L41" s="18"/>
      <c r="M41" s="21"/>
      <c r="N41" s="30">
        <v>84</v>
      </c>
      <c r="O41" s="12">
        <f t="shared" si="3"/>
        <v>0</v>
      </c>
      <c r="P41" s="17"/>
      <c r="Q41" s="17"/>
      <c r="R41" s="20"/>
      <c r="S41" s="12">
        <f t="shared" si="4"/>
        <v>0</v>
      </c>
      <c r="T41" s="17"/>
      <c r="U41" s="17"/>
      <c r="V41" s="20"/>
      <c r="W41" s="12">
        <f t="shared" si="5"/>
        <v>0</v>
      </c>
      <c r="X41" s="17"/>
      <c r="Y41" s="17"/>
      <c r="Z41" s="25"/>
    </row>
    <row r="42" spans="1:26">
      <c r="A42" s="6">
        <v>34</v>
      </c>
      <c r="B42" s="12">
        <f t="shared" si="0"/>
        <v>0</v>
      </c>
      <c r="C42" s="17"/>
      <c r="D42" s="17"/>
      <c r="E42" s="20"/>
      <c r="F42" s="12">
        <f t="shared" si="1"/>
        <v>0</v>
      </c>
      <c r="G42" s="17"/>
      <c r="H42" s="17"/>
      <c r="I42" s="20"/>
      <c r="J42" s="12">
        <f t="shared" si="2"/>
        <v>0</v>
      </c>
      <c r="K42" s="17"/>
      <c r="L42" s="17"/>
      <c r="M42" s="20"/>
      <c r="N42" s="29">
        <v>85</v>
      </c>
      <c r="O42" s="13">
        <f t="shared" si="3"/>
        <v>0</v>
      </c>
      <c r="P42" s="18"/>
      <c r="Q42" s="18"/>
      <c r="R42" s="21"/>
      <c r="S42" s="13">
        <f t="shared" si="4"/>
        <v>0</v>
      </c>
      <c r="T42" s="18"/>
      <c r="U42" s="18"/>
      <c r="V42" s="21"/>
      <c r="W42" s="13">
        <f t="shared" si="5"/>
        <v>0</v>
      </c>
      <c r="X42" s="18"/>
      <c r="Y42" s="18"/>
      <c r="Z42" s="26"/>
    </row>
    <row r="43" spans="1:26">
      <c r="A43" s="7">
        <v>35</v>
      </c>
      <c r="B43" s="13">
        <f t="shared" si="0"/>
        <v>0</v>
      </c>
      <c r="C43" s="18"/>
      <c r="D43" s="18"/>
      <c r="E43" s="21"/>
      <c r="F43" s="13">
        <f t="shared" si="1"/>
        <v>0</v>
      </c>
      <c r="G43" s="18"/>
      <c r="H43" s="18"/>
      <c r="I43" s="21"/>
      <c r="J43" s="13">
        <f t="shared" si="2"/>
        <v>0</v>
      </c>
      <c r="K43" s="18"/>
      <c r="L43" s="18"/>
      <c r="M43" s="21"/>
      <c r="N43" s="30">
        <v>86</v>
      </c>
      <c r="O43" s="12">
        <f t="shared" si="3"/>
        <v>0</v>
      </c>
      <c r="P43" s="17"/>
      <c r="Q43" s="17"/>
      <c r="R43" s="20"/>
      <c r="S43" s="12">
        <f t="shared" si="4"/>
        <v>0</v>
      </c>
      <c r="T43" s="17"/>
      <c r="U43" s="17"/>
      <c r="V43" s="20"/>
      <c r="W43" s="12">
        <f t="shared" si="5"/>
        <v>0</v>
      </c>
      <c r="X43" s="17"/>
      <c r="Y43" s="17"/>
      <c r="Z43" s="25"/>
    </row>
    <row r="44" spans="1:26">
      <c r="A44" s="6">
        <v>36</v>
      </c>
      <c r="B44" s="12">
        <f t="shared" si="0"/>
        <v>0</v>
      </c>
      <c r="C44" s="17"/>
      <c r="D44" s="17"/>
      <c r="E44" s="20"/>
      <c r="F44" s="12">
        <f t="shared" si="1"/>
        <v>0</v>
      </c>
      <c r="G44" s="17"/>
      <c r="H44" s="17"/>
      <c r="I44" s="20"/>
      <c r="J44" s="12">
        <f t="shared" si="2"/>
        <v>0</v>
      </c>
      <c r="K44" s="17"/>
      <c r="L44" s="17"/>
      <c r="M44" s="20"/>
      <c r="N44" s="29">
        <v>87</v>
      </c>
      <c r="O44" s="13">
        <f t="shared" si="3"/>
        <v>0</v>
      </c>
      <c r="P44" s="18"/>
      <c r="Q44" s="18"/>
      <c r="R44" s="21"/>
      <c r="S44" s="13">
        <f t="shared" si="4"/>
        <v>0</v>
      </c>
      <c r="T44" s="18"/>
      <c r="U44" s="18"/>
      <c r="V44" s="21"/>
      <c r="W44" s="13">
        <f t="shared" si="5"/>
        <v>0</v>
      </c>
      <c r="X44" s="18"/>
      <c r="Y44" s="18"/>
      <c r="Z44" s="26"/>
    </row>
    <row r="45" spans="1:26">
      <c r="A45" s="7">
        <v>37</v>
      </c>
      <c r="B45" s="13">
        <f t="shared" si="0"/>
        <v>0</v>
      </c>
      <c r="C45" s="18"/>
      <c r="D45" s="18"/>
      <c r="E45" s="21"/>
      <c r="F45" s="13">
        <f t="shared" si="1"/>
        <v>0</v>
      </c>
      <c r="G45" s="18"/>
      <c r="H45" s="18"/>
      <c r="I45" s="21"/>
      <c r="J45" s="13">
        <f t="shared" si="2"/>
        <v>0</v>
      </c>
      <c r="K45" s="18"/>
      <c r="L45" s="18"/>
      <c r="M45" s="21"/>
      <c r="N45" s="30">
        <v>88</v>
      </c>
      <c r="O45" s="12">
        <f t="shared" si="3"/>
        <v>0</v>
      </c>
      <c r="P45" s="17"/>
      <c r="Q45" s="17"/>
      <c r="R45" s="20"/>
      <c r="S45" s="12">
        <f t="shared" si="4"/>
        <v>0</v>
      </c>
      <c r="T45" s="17"/>
      <c r="U45" s="17"/>
      <c r="V45" s="20"/>
      <c r="W45" s="12">
        <f t="shared" si="5"/>
        <v>0</v>
      </c>
      <c r="X45" s="17"/>
      <c r="Y45" s="17"/>
      <c r="Z45" s="25"/>
    </row>
    <row r="46" spans="1:26">
      <c r="A46" s="6">
        <v>38</v>
      </c>
      <c r="B46" s="12">
        <f t="shared" si="0"/>
        <v>0</v>
      </c>
      <c r="C46" s="17"/>
      <c r="D46" s="17"/>
      <c r="E46" s="20"/>
      <c r="F46" s="12">
        <f t="shared" si="1"/>
        <v>0</v>
      </c>
      <c r="G46" s="17"/>
      <c r="H46" s="17"/>
      <c r="I46" s="20"/>
      <c r="J46" s="12">
        <f t="shared" si="2"/>
        <v>0</v>
      </c>
      <c r="K46" s="17"/>
      <c r="L46" s="17"/>
      <c r="M46" s="20"/>
      <c r="N46" s="29">
        <v>89</v>
      </c>
      <c r="O46" s="13">
        <f t="shared" si="3"/>
        <v>0</v>
      </c>
      <c r="P46" s="18"/>
      <c r="Q46" s="18"/>
      <c r="R46" s="21"/>
      <c r="S46" s="13">
        <f t="shared" si="4"/>
        <v>0</v>
      </c>
      <c r="T46" s="18"/>
      <c r="U46" s="18"/>
      <c r="V46" s="21"/>
      <c r="W46" s="13">
        <f t="shared" si="5"/>
        <v>0</v>
      </c>
      <c r="X46" s="18"/>
      <c r="Y46" s="18"/>
      <c r="Z46" s="26"/>
    </row>
    <row r="47" spans="1:26">
      <c r="A47" s="7">
        <v>39</v>
      </c>
      <c r="B47" s="13">
        <f t="shared" si="0"/>
        <v>0</v>
      </c>
      <c r="C47" s="18"/>
      <c r="D47" s="18"/>
      <c r="E47" s="21"/>
      <c r="F47" s="13">
        <f t="shared" si="1"/>
        <v>0</v>
      </c>
      <c r="G47" s="18"/>
      <c r="H47" s="18"/>
      <c r="I47" s="21"/>
      <c r="J47" s="13">
        <f t="shared" si="2"/>
        <v>0</v>
      </c>
      <c r="K47" s="18"/>
      <c r="L47" s="18"/>
      <c r="M47" s="21"/>
      <c r="N47" s="30">
        <v>90</v>
      </c>
      <c r="O47" s="12">
        <f t="shared" si="3"/>
        <v>0</v>
      </c>
      <c r="P47" s="17"/>
      <c r="Q47" s="17"/>
      <c r="R47" s="20"/>
      <c r="S47" s="12">
        <f t="shared" si="4"/>
        <v>0</v>
      </c>
      <c r="T47" s="17"/>
      <c r="U47" s="17"/>
      <c r="V47" s="20"/>
      <c r="W47" s="12">
        <f t="shared" si="5"/>
        <v>0</v>
      </c>
      <c r="X47" s="17"/>
      <c r="Y47" s="17"/>
      <c r="Z47" s="25"/>
    </row>
    <row r="48" spans="1:26">
      <c r="A48" s="6">
        <v>40</v>
      </c>
      <c r="B48" s="12">
        <f t="shared" si="0"/>
        <v>0</v>
      </c>
      <c r="C48" s="17"/>
      <c r="D48" s="17"/>
      <c r="E48" s="20"/>
      <c r="F48" s="12">
        <f t="shared" si="1"/>
        <v>0</v>
      </c>
      <c r="G48" s="17"/>
      <c r="H48" s="17"/>
      <c r="I48" s="20"/>
      <c r="J48" s="12">
        <f t="shared" si="2"/>
        <v>0</v>
      </c>
      <c r="K48" s="17"/>
      <c r="L48" s="17"/>
      <c r="M48" s="20"/>
      <c r="N48" s="29">
        <v>91</v>
      </c>
      <c r="O48" s="13">
        <f t="shared" si="3"/>
        <v>0</v>
      </c>
      <c r="P48" s="18"/>
      <c r="Q48" s="18"/>
      <c r="R48" s="21"/>
      <c r="S48" s="13">
        <f t="shared" si="4"/>
        <v>0</v>
      </c>
      <c r="T48" s="18"/>
      <c r="U48" s="18"/>
      <c r="V48" s="21"/>
      <c r="W48" s="13">
        <f t="shared" si="5"/>
        <v>0</v>
      </c>
      <c r="X48" s="18"/>
      <c r="Y48" s="18"/>
      <c r="Z48" s="26"/>
    </row>
    <row r="49" spans="1:26">
      <c r="A49" s="7">
        <v>41</v>
      </c>
      <c r="B49" s="13">
        <f t="shared" si="0"/>
        <v>0</v>
      </c>
      <c r="C49" s="18"/>
      <c r="D49" s="18"/>
      <c r="E49" s="21"/>
      <c r="F49" s="13">
        <f t="shared" si="1"/>
        <v>0</v>
      </c>
      <c r="G49" s="18"/>
      <c r="H49" s="18"/>
      <c r="I49" s="21"/>
      <c r="J49" s="13">
        <f t="shared" si="2"/>
        <v>0</v>
      </c>
      <c r="K49" s="18"/>
      <c r="L49" s="18"/>
      <c r="M49" s="21"/>
      <c r="N49" s="30">
        <v>92</v>
      </c>
      <c r="O49" s="12">
        <f t="shared" si="3"/>
        <v>0</v>
      </c>
      <c r="P49" s="17"/>
      <c r="Q49" s="17"/>
      <c r="R49" s="20"/>
      <c r="S49" s="12">
        <f t="shared" si="4"/>
        <v>0</v>
      </c>
      <c r="T49" s="17"/>
      <c r="U49" s="17"/>
      <c r="V49" s="20"/>
      <c r="W49" s="12">
        <f t="shared" si="5"/>
        <v>0</v>
      </c>
      <c r="X49" s="17"/>
      <c r="Y49" s="17"/>
      <c r="Z49" s="25"/>
    </row>
    <row r="50" spans="1:26">
      <c r="A50" s="6">
        <v>42</v>
      </c>
      <c r="B50" s="12">
        <f t="shared" si="0"/>
        <v>0</v>
      </c>
      <c r="C50" s="17"/>
      <c r="D50" s="17"/>
      <c r="E50" s="20"/>
      <c r="F50" s="12">
        <f t="shared" si="1"/>
        <v>0</v>
      </c>
      <c r="G50" s="17"/>
      <c r="H50" s="17"/>
      <c r="I50" s="20"/>
      <c r="J50" s="12">
        <f t="shared" si="2"/>
        <v>0</v>
      </c>
      <c r="K50" s="17"/>
      <c r="L50" s="17"/>
      <c r="M50" s="20"/>
      <c r="N50" s="29">
        <v>93</v>
      </c>
      <c r="O50" s="13">
        <f t="shared" si="3"/>
        <v>0</v>
      </c>
      <c r="P50" s="18"/>
      <c r="Q50" s="18"/>
      <c r="R50" s="21"/>
      <c r="S50" s="13">
        <f t="shared" si="4"/>
        <v>0</v>
      </c>
      <c r="T50" s="18"/>
      <c r="U50" s="18"/>
      <c r="V50" s="21"/>
      <c r="W50" s="13">
        <f t="shared" si="5"/>
        <v>0</v>
      </c>
      <c r="X50" s="18"/>
      <c r="Y50" s="18"/>
      <c r="Z50" s="26"/>
    </row>
    <row r="51" spans="1:26">
      <c r="A51" s="7">
        <v>43</v>
      </c>
      <c r="B51" s="13">
        <f t="shared" si="0"/>
        <v>0</v>
      </c>
      <c r="C51" s="18"/>
      <c r="D51" s="18"/>
      <c r="E51" s="21"/>
      <c r="F51" s="13">
        <f t="shared" si="1"/>
        <v>0</v>
      </c>
      <c r="G51" s="18"/>
      <c r="H51" s="18"/>
      <c r="I51" s="21"/>
      <c r="J51" s="13">
        <f t="shared" si="2"/>
        <v>0</v>
      </c>
      <c r="K51" s="18"/>
      <c r="L51" s="18"/>
      <c r="M51" s="21"/>
      <c r="N51" s="30">
        <v>94</v>
      </c>
      <c r="O51" s="12">
        <f t="shared" si="3"/>
        <v>0</v>
      </c>
      <c r="P51" s="17"/>
      <c r="Q51" s="17"/>
      <c r="R51" s="20"/>
      <c r="S51" s="12">
        <f t="shared" si="4"/>
        <v>0</v>
      </c>
      <c r="T51" s="17"/>
      <c r="U51" s="17"/>
      <c r="V51" s="20"/>
      <c r="W51" s="12">
        <f t="shared" si="5"/>
        <v>0</v>
      </c>
      <c r="X51" s="17"/>
      <c r="Y51" s="17"/>
      <c r="Z51" s="25"/>
    </row>
    <row r="52" spans="1:26">
      <c r="A52" s="6">
        <v>44</v>
      </c>
      <c r="B52" s="12">
        <f t="shared" si="0"/>
        <v>0</v>
      </c>
      <c r="C52" s="17"/>
      <c r="D52" s="17"/>
      <c r="E52" s="20"/>
      <c r="F52" s="12">
        <f t="shared" si="1"/>
        <v>0</v>
      </c>
      <c r="G52" s="17"/>
      <c r="H52" s="17"/>
      <c r="I52" s="20"/>
      <c r="J52" s="12">
        <f t="shared" si="2"/>
        <v>0</v>
      </c>
      <c r="K52" s="17"/>
      <c r="L52" s="17"/>
      <c r="M52" s="20"/>
      <c r="N52" s="29">
        <v>95</v>
      </c>
      <c r="O52" s="13">
        <f t="shared" si="3"/>
        <v>0</v>
      </c>
      <c r="P52" s="18"/>
      <c r="Q52" s="18"/>
      <c r="R52" s="21"/>
      <c r="S52" s="13">
        <f t="shared" si="4"/>
        <v>0</v>
      </c>
      <c r="T52" s="18"/>
      <c r="U52" s="18"/>
      <c r="V52" s="21"/>
      <c r="W52" s="13">
        <f t="shared" si="5"/>
        <v>0</v>
      </c>
      <c r="X52" s="18"/>
      <c r="Y52" s="18"/>
      <c r="Z52" s="26"/>
    </row>
    <row r="53" spans="1:26">
      <c r="A53" s="7">
        <v>45</v>
      </c>
      <c r="B53" s="13">
        <f t="shared" si="0"/>
        <v>0</v>
      </c>
      <c r="C53" s="18"/>
      <c r="D53" s="18"/>
      <c r="E53" s="21"/>
      <c r="F53" s="13">
        <f t="shared" si="1"/>
        <v>0</v>
      </c>
      <c r="G53" s="18"/>
      <c r="H53" s="18"/>
      <c r="I53" s="21"/>
      <c r="J53" s="13">
        <f t="shared" si="2"/>
        <v>0</v>
      </c>
      <c r="K53" s="18"/>
      <c r="L53" s="18"/>
      <c r="M53" s="21"/>
      <c r="N53" s="30">
        <v>96</v>
      </c>
      <c r="O53" s="12">
        <f t="shared" si="3"/>
        <v>0</v>
      </c>
      <c r="P53" s="17"/>
      <c r="Q53" s="17"/>
      <c r="R53" s="20"/>
      <c r="S53" s="12">
        <f t="shared" si="4"/>
        <v>0</v>
      </c>
      <c r="T53" s="17"/>
      <c r="U53" s="17"/>
      <c r="V53" s="20"/>
      <c r="W53" s="12">
        <f t="shared" si="5"/>
        <v>0</v>
      </c>
      <c r="X53" s="17"/>
      <c r="Y53" s="17"/>
      <c r="Z53" s="25"/>
    </row>
    <row r="54" spans="1:26">
      <c r="A54" s="6">
        <v>46</v>
      </c>
      <c r="B54" s="12">
        <f t="shared" si="0"/>
        <v>0</v>
      </c>
      <c r="C54" s="17"/>
      <c r="D54" s="17"/>
      <c r="E54" s="20"/>
      <c r="F54" s="12">
        <f t="shared" si="1"/>
        <v>0</v>
      </c>
      <c r="G54" s="17"/>
      <c r="H54" s="17"/>
      <c r="I54" s="20"/>
      <c r="J54" s="12">
        <f t="shared" si="2"/>
        <v>0</v>
      </c>
      <c r="K54" s="17"/>
      <c r="L54" s="17"/>
      <c r="M54" s="20"/>
      <c r="N54" s="29">
        <v>97</v>
      </c>
      <c r="O54" s="13">
        <f t="shared" si="3"/>
        <v>0</v>
      </c>
      <c r="P54" s="18"/>
      <c r="Q54" s="18"/>
      <c r="R54" s="21"/>
      <c r="S54" s="13">
        <f t="shared" si="4"/>
        <v>0</v>
      </c>
      <c r="T54" s="18"/>
      <c r="U54" s="18"/>
      <c r="V54" s="21"/>
      <c r="W54" s="13">
        <f t="shared" si="5"/>
        <v>0</v>
      </c>
      <c r="X54" s="18"/>
      <c r="Y54" s="18"/>
      <c r="Z54" s="26"/>
    </row>
    <row r="55" spans="1:26">
      <c r="A55" s="7">
        <v>47</v>
      </c>
      <c r="B55" s="13">
        <f t="shared" si="0"/>
        <v>0</v>
      </c>
      <c r="C55" s="18"/>
      <c r="D55" s="18"/>
      <c r="E55" s="21"/>
      <c r="F55" s="13">
        <f t="shared" si="1"/>
        <v>0</v>
      </c>
      <c r="G55" s="18"/>
      <c r="H55" s="18"/>
      <c r="I55" s="21"/>
      <c r="J55" s="13">
        <f t="shared" si="2"/>
        <v>0</v>
      </c>
      <c r="K55" s="18"/>
      <c r="L55" s="18"/>
      <c r="M55" s="21"/>
      <c r="N55" s="30">
        <v>98</v>
      </c>
      <c r="O55" s="12">
        <f t="shared" si="3"/>
        <v>0</v>
      </c>
      <c r="P55" s="17"/>
      <c r="Q55" s="17"/>
      <c r="R55" s="20"/>
      <c r="S55" s="12">
        <f t="shared" si="4"/>
        <v>0</v>
      </c>
      <c r="T55" s="17"/>
      <c r="U55" s="17"/>
      <c r="V55" s="20"/>
      <c r="W55" s="12">
        <f t="shared" si="5"/>
        <v>0</v>
      </c>
      <c r="X55" s="17"/>
      <c r="Y55" s="17"/>
      <c r="Z55" s="25"/>
    </row>
    <row r="56" spans="1:26">
      <c r="A56" s="6">
        <v>48</v>
      </c>
      <c r="B56" s="12">
        <f t="shared" si="0"/>
        <v>0</v>
      </c>
      <c r="C56" s="17"/>
      <c r="D56" s="17"/>
      <c r="E56" s="20"/>
      <c r="F56" s="12">
        <f t="shared" si="1"/>
        <v>0</v>
      </c>
      <c r="G56" s="17"/>
      <c r="H56" s="17"/>
      <c r="I56" s="20"/>
      <c r="J56" s="12">
        <f t="shared" si="2"/>
        <v>0</v>
      </c>
      <c r="K56" s="17"/>
      <c r="L56" s="17"/>
      <c r="M56" s="20"/>
      <c r="N56" s="29">
        <v>99</v>
      </c>
      <c r="O56" s="13">
        <f t="shared" si="3"/>
        <v>0</v>
      </c>
      <c r="P56" s="18"/>
      <c r="Q56" s="18"/>
      <c r="R56" s="21"/>
      <c r="S56" s="13">
        <f t="shared" si="4"/>
        <v>0</v>
      </c>
      <c r="T56" s="18"/>
      <c r="U56" s="18"/>
      <c r="V56" s="21"/>
      <c r="W56" s="13">
        <f t="shared" si="5"/>
        <v>0</v>
      </c>
      <c r="X56" s="18"/>
      <c r="Y56" s="18"/>
      <c r="Z56" s="26"/>
    </row>
    <row r="57" spans="1:26">
      <c r="A57" s="7">
        <v>49</v>
      </c>
      <c r="B57" s="13">
        <f t="shared" si="0"/>
        <v>0</v>
      </c>
      <c r="C57" s="18"/>
      <c r="D57" s="18"/>
      <c r="E57" s="21"/>
      <c r="F57" s="13">
        <f t="shared" si="1"/>
        <v>0</v>
      </c>
      <c r="G57" s="18"/>
      <c r="H57" s="18"/>
      <c r="I57" s="21"/>
      <c r="J57" s="13">
        <f t="shared" si="2"/>
        <v>0</v>
      </c>
      <c r="K57" s="18"/>
      <c r="L57" s="18"/>
      <c r="M57" s="21"/>
      <c r="N57" s="30" t="s">
        <v>20</v>
      </c>
      <c r="O57" s="12">
        <f t="shared" si="3"/>
        <v>0</v>
      </c>
      <c r="P57" s="17"/>
      <c r="Q57" s="17"/>
      <c r="R57" s="20"/>
      <c r="S57" s="12">
        <f t="shared" si="4"/>
        <v>0</v>
      </c>
      <c r="T57" s="17"/>
      <c r="U57" s="17"/>
      <c r="V57" s="20"/>
      <c r="W57" s="12">
        <f t="shared" si="5"/>
        <v>0</v>
      </c>
      <c r="X57" s="17"/>
      <c r="Y57" s="17"/>
      <c r="Z57" s="25"/>
    </row>
    <row r="58" spans="1:26">
      <c r="A58" s="6">
        <v>50</v>
      </c>
      <c r="B58" s="12">
        <f t="shared" si="0"/>
        <v>0</v>
      </c>
      <c r="C58" s="17"/>
      <c r="D58" s="17"/>
      <c r="E58" s="20"/>
      <c r="F58" s="12">
        <f t="shared" si="1"/>
        <v>0</v>
      </c>
      <c r="G58" s="17"/>
      <c r="H58" s="17"/>
      <c r="I58" s="20"/>
      <c r="J58" s="12">
        <f t="shared" si="2"/>
        <v>0</v>
      </c>
      <c r="K58" s="17"/>
      <c r="L58" s="17"/>
      <c r="M58" s="20"/>
      <c r="N58" s="31" t="s">
        <v>24</v>
      </c>
      <c r="O58" s="14">
        <f>SUM(B8:B58,O8:O57)</f>
        <v>0</v>
      </c>
      <c r="P58" s="19"/>
      <c r="Q58" s="19"/>
      <c r="R58" s="22"/>
      <c r="S58" s="14">
        <f>SUM(F8:F58,S8:S57)</f>
        <v>0</v>
      </c>
      <c r="T58" s="19"/>
      <c r="U58" s="19"/>
      <c r="V58" s="22"/>
      <c r="W58" s="14">
        <f>SUM(J8:J58,W8:W57)</f>
        <v>0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0</v>
      </c>
      <c r="C66" s="17"/>
      <c r="D66" s="17"/>
      <c r="E66" s="20"/>
      <c r="F66" s="12">
        <f>SUM(F8:F12)</f>
        <v>0</v>
      </c>
      <c r="G66" s="17"/>
      <c r="H66" s="17"/>
      <c r="I66" s="20"/>
      <c r="J66" s="12">
        <f>SUM(J8:J12)</f>
        <v>0</v>
      </c>
      <c r="K66" s="17"/>
      <c r="L66" s="17"/>
      <c r="M66" s="25"/>
    </row>
    <row r="67" spans="1:13">
      <c r="A67" s="7" t="s">
        <v>18</v>
      </c>
      <c r="B67" s="13">
        <f>SUM(B13:B17)</f>
        <v>0</v>
      </c>
      <c r="C67" s="18"/>
      <c r="D67" s="18"/>
      <c r="E67" s="21"/>
      <c r="F67" s="13">
        <f>SUM(F13:F17)</f>
        <v>0</v>
      </c>
      <c r="G67" s="18"/>
      <c r="H67" s="18"/>
      <c r="I67" s="21"/>
      <c r="J67" s="13">
        <f>SUM(J13:J17)</f>
        <v>0</v>
      </c>
      <c r="K67" s="18"/>
      <c r="L67" s="18"/>
      <c r="M67" s="26"/>
    </row>
    <row r="68" spans="1:13">
      <c r="A68" s="6" t="s">
        <v>28</v>
      </c>
      <c r="B68" s="12">
        <f>SUM(B18:B22)</f>
        <v>0</v>
      </c>
      <c r="C68" s="17"/>
      <c r="D68" s="17"/>
      <c r="E68" s="20"/>
      <c r="F68" s="12">
        <f>SUM(F18:F22)</f>
        <v>0</v>
      </c>
      <c r="G68" s="17"/>
      <c r="H68" s="17"/>
      <c r="I68" s="20"/>
      <c r="J68" s="12">
        <f>SUM(J18:J22)</f>
        <v>0</v>
      </c>
      <c r="K68" s="17"/>
      <c r="L68" s="17"/>
      <c r="M68" s="25"/>
    </row>
    <row r="69" spans="1:13">
      <c r="A69" s="7" t="s">
        <v>8</v>
      </c>
      <c r="B69" s="13">
        <f>SUM(B23:B27)</f>
        <v>0</v>
      </c>
      <c r="C69" s="18"/>
      <c r="D69" s="18"/>
      <c r="E69" s="21"/>
      <c r="F69" s="13">
        <f>SUM(F23:F27)</f>
        <v>0</v>
      </c>
      <c r="G69" s="18"/>
      <c r="H69" s="18"/>
      <c r="I69" s="21"/>
      <c r="J69" s="13">
        <f>SUM(J23:J27)</f>
        <v>0</v>
      </c>
      <c r="K69" s="18"/>
      <c r="L69" s="18"/>
      <c r="M69" s="26"/>
    </row>
    <row r="70" spans="1:13">
      <c r="A70" s="6" t="s">
        <v>30</v>
      </c>
      <c r="B70" s="12">
        <f>SUM(B28:B32)</f>
        <v>0</v>
      </c>
      <c r="C70" s="17"/>
      <c r="D70" s="17"/>
      <c r="E70" s="20"/>
      <c r="F70" s="12">
        <f>SUM(F28:F32)</f>
        <v>0</v>
      </c>
      <c r="G70" s="17"/>
      <c r="H70" s="17"/>
      <c r="I70" s="20"/>
      <c r="J70" s="12">
        <f>SUM(J28:J32)</f>
        <v>0</v>
      </c>
      <c r="K70" s="17"/>
      <c r="L70" s="17"/>
      <c r="M70" s="25"/>
    </row>
    <row r="71" spans="1:13">
      <c r="A71" s="7" t="s">
        <v>23</v>
      </c>
      <c r="B71" s="13">
        <f>SUM(B33:B37)</f>
        <v>0</v>
      </c>
      <c r="C71" s="18"/>
      <c r="D71" s="18"/>
      <c r="E71" s="21"/>
      <c r="F71" s="13">
        <f>SUM(F33:F37)</f>
        <v>0</v>
      </c>
      <c r="G71" s="18"/>
      <c r="H71" s="18"/>
      <c r="I71" s="21"/>
      <c r="J71" s="13">
        <f>SUM(J33:J37)</f>
        <v>0</v>
      </c>
      <c r="K71" s="18"/>
      <c r="L71" s="18"/>
      <c r="M71" s="26"/>
    </row>
    <row r="72" spans="1:13">
      <c r="A72" s="6" t="s">
        <v>31</v>
      </c>
      <c r="B72" s="12">
        <f>SUM(B38:B42)</f>
        <v>0</v>
      </c>
      <c r="C72" s="17"/>
      <c r="D72" s="17"/>
      <c r="E72" s="20"/>
      <c r="F72" s="12">
        <f>SUM(F38:F42)</f>
        <v>0</v>
      </c>
      <c r="G72" s="17"/>
      <c r="H72" s="17"/>
      <c r="I72" s="20"/>
      <c r="J72" s="12">
        <f>SUM(J38:J42)</f>
        <v>0</v>
      </c>
      <c r="K72" s="17"/>
      <c r="L72" s="17"/>
      <c r="M72" s="25"/>
    </row>
    <row r="73" spans="1:13">
      <c r="A73" s="7" t="s">
        <v>32</v>
      </c>
      <c r="B73" s="13">
        <f>SUM(B43:B47)</f>
        <v>0</v>
      </c>
      <c r="C73" s="18"/>
      <c r="D73" s="18"/>
      <c r="E73" s="21"/>
      <c r="F73" s="13">
        <f>SUM(F43:F47)</f>
        <v>0</v>
      </c>
      <c r="G73" s="18"/>
      <c r="H73" s="18"/>
      <c r="I73" s="21"/>
      <c r="J73" s="13">
        <f>SUM(J43:J47)</f>
        <v>0</v>
      </c>
      <c r="K73" s="18"/>
      <c r="L73" s="18"/>
      <c r="M73" s="26"/>
    </row>
    <row r="74" spans="1:13">
      <c r="A74" s="6" t="s">
        <v>33</v>
      </c>
      <c r="B74" s="12">
        <f>SUM(B48:B52)</f>
        <v>0</v>
      </c>
      <c r="C74" s="17"/>
      <c r="D74" s="17"/>
      <c r="E74" s="20"/>
      <c r="F74" s="12">
        <f>SUM(F48:F52)</f>
        <v>0</v>
      </c>
      <c r="G74" s="17"/>
      <c r="H74" s="17"/>
      <c r="I74" s="20"/>
      <c r="J74" s="12">
        <f>SUM(J48:J52)</f>
        <v>0</v>
      </c>
      <c r="K74" s="17"/>
      <c r="L74" s="17"/>
      <c r="M74" s="25"/>
    </row>
    <row r="75" spans="1:13">
      <c r="A75" s="7" t="s">
        <v>36</v>
      </c>
      <c r="B75" s="13">
        <f>SUM(B53:B57)</f>
        <v>0</v>
      </c>
      <c r="C75" s="18"/>
      <c r="D75" s="18"/>
      <c r="E75" s="21"/>
      <c r="F75" s="13">
        <f>SUM(F53:F57)</f>
        <v>0</v>
      </c>
      <c r="G75" s="18"/>
      <c r="H75" s="18"/>
      <c r="I75" s="21"/>
      <c r="J75" s="13">
        <f>SUM(J53:J57)</f>
        <v>0</v>
      </c>
      <c r="K75" s="18"/>
      <c r="L75" s="18"/>
      <c r="M75" s="26"/>
    </row>
    <row r="76" spans="1:13">
      <c r="A76" s="6" t="s">
        <v>39</v>
      </c>
      <c r="B76" s="12">
        <f>SUM(B58,O8:O11)</f>
        <v>0</v>
      </c>
      <c r="C76" s="17"/>
      <c r="D76" s="17"/>
      <c r="E76" s="20"/>
      <c r="F76" s="12">
        <f>SUM(F58,S8:S11)</f>
        <v>0</v>
      </c>
      <c r="G76" s="17"/>
      <c r="H76" s="17"/>
      <c r="I76" s="20"/>
      <c r="J76" s="12">
        <f>SUM(J58,W8:W11)</f>
        <v>0</v>
      </c>
      <c r="K76" s="17"/>
      <c r="L76" s="17"/>
      <c r="M76" s="25"/>
    </row>
    <row r="77" spans="1:13">
      <c r="A77" s="7" t="s">
        <v>42</v>
      </c>
      <c r="B77" s="13">
        <f>SUM(O12:O16)</f>
        <v>0</v>
      </c>
      <c r="C77" s="18"/>
      <c r="D77" s="18"/>
      <c r="E77" s="21"/>
      <c r="F77" s="13">
        <f>SUM(S12:S16)</f>
        <v>0</v>
      </c>
      <c r="G77" s="18"/>
      <c r="H77" s="18"/>
      <c r="I77" s="21"/>
      <c r="J77" s="13">
        <f>SUM(W12:W16)</f>
        <v>0</v>
      </c>
      <c r="K77" s="18"/>
      <c r="L77" s="18"/>
      <c r="M77" s="26"/>
    </row>
    <row r="78" spans="1:13">
      <c r="A78" s="6" t="s">
        <v>47</v>
      </c>
      <c r="B78" s="12">
        <f>SUM(O17:O21)</f>
        <v>0</v>
      </c>
      <c r="C78" s="17"/>
      <c r="D78" s="17"/>
      <c r="E78" s="20"/>
      <c r="F78" s="12">
        <f>SUM(S17:S21)</f>
        <v>0</v>
      </c>
      <c r="G78" s="17"/>
      <c r="H78" s="17"/>
      <c r="I78" s="20"/>
      <c r="J78" s="12">
        <f>SUM(W17:W21)</f>
        <v>0</v>
      </c>
      <c r="K78" s="17"/>
      <c r="L78" s="17"/>
      <c r="M78" s="25"/>
    </row>
    <row r="79" spans="1:13">
      <c r="A79" s="7" t="s">
        <v>48</v>
      </c>
      <c r="B79" s="13">
        <f>SUM(O22:O26)</f>
        <v>0</v>
      </c>
      <c r="C79" s="18"/>
      <c r="D79" s="18"/>
      <c r="E79" s="21"/>
      <c r="F79" s="13">
        <f>SUM(S22:S26)</f>
        <v>0</v>
      </c>
      <c r="G79" s="18"/>
      <c r="H79" s="18"/>
      <c r="I79" s="21"/>
      <c r="J79" s="13">
        <f>SUM(W22:W26)</f>
        <v>0</v>
      </c>
      <c r="K79" s="18"/>
      <c r="L79" s="18"/>
      <c r="M79" s="26"/>
    </row>
    <row r="80" spans="1:13">
      <c r="A80" s="6" t="s">
        <v>51</v>
      </c>
      <c r="B80" s="12">
        <f>SUM(O27:O31)</f>
        <v>0</v>
      </c>
      <c r="C80" s="17"/>
      <c r="D80" s="17"/>
      <c r="E80" s="20"/>
      <c r="F80" s="12">
        <f>SUM(S27:S31)</f>
        <v>0</v>
      </c>
      <c r="G80" s="17"/>
      <c r="H80" s="17"/>
      <c r="I80" s="20"/>
      <c r="J80" s="12">
        <f>SUM(W27:W31)</f>
        <v>0</v>
      </c>
      <c r="K80" s="17"/>
      <c r="L80" s="17"/>
      <c r="M80" s="25"/>
    </row>
    <row r="81" spans="1:13">
      <c r="A81" s="7" t="s">
        <v>38</v>
      </c>
      <c r="B81" s="13">
        <f>SUM(O32:O36)</f>
        <v>0</v>
      </c>
      <c r="C81" s="18"/>
      <c r="D81" s="18"/>
      <c r="E81" s="21"/>
      <c r="F81" s="13">
        <f>SUM(S32:S36)</f>
        <v>0</v>
      </c>
      <c r="G81" s="18"/>
      <c r="H81" s="18"/>
      <c r="I81" s="21"/>
      <c r="J81" s="13">
        <f>SUM(W32:W36)</f>
        <v>0</v>
      </c>
      <c r="K81" s="18"/>
      <c r="L81" s="18"/>
      <c r="M81" s="26"/>
    </row>
    <row r="82" spans="1:13">
      <c r="A82" s="6" t="s">
        <v>54</v>
      </c>
      <c r="B82" s="12">
        <f>SUM(O37:O41)</f>
        <v>0</v>
      </c>
      <c r="C82" s="17"/>
      <c r="D82" s="17"/>
      <c r="E82" s="20"/>
      <c r="F82" s="12">
        <f>SUM(S37:S41)</f>
        <v>0</v>
      </c>
      <c r="G82" s="17"/>
      <c r="H82" s="17"/>
      <c r="I82" s="20"/>
      <c r="J82" s="12">
        <f>SUM(W37:W41)</f>
        <v>0</v>
      </c>
      <c r="K82" s="17"/>
      <c r="L82" s="17"/>
      <c r="M82" s="25"/>
    </row>
    <row r="83" spans="1:13">
      <c r="A83" s="7" t="s">
        <v>12</v>
      </c>
      <c r="B83" s="13">
        <f>SUM(O42:O46)</f>
        <v>0</v>
      </c>
      <c r="C83" s="18"/>
      <c r="D83" s="18"/>
      <c r="E83" s="21"/>
      <c r="F83" s="13">
        <f>SUM(S42:S46)</f>
        <v>0</v>
      </c>
      <c r="G83" s="18"/>
      <c r="H83" s="18"/>
      <c r="I83" s="21"/>
      <c r="J83" s="13">
        <f>SUM(W42:W46)</f>
        <v>0</v>
      </c>
      <c r="K83" s="18"/>
      <c r="L83" s="18"/>
      <c r="M83" s="26"/>
    </row>
    <row r="84" spans="1:13">
      <c r="A84" s="6" t="s">
        <v>34</v>
      </c>
      <c r="B84" s="12">
        <f>SUM(O47:O51)</f>
        <v>0</v>
      </c>
      <c r="C84" s="17"/>
      <c r="D84" s="17"/>
      <c r="E84" s="20"/>
      <c r="F84" s="12">
        <f>SUM(S47:S51)</f>
        <v>0</v>
      </c>
      <c r="G84" s="17"/>
      <c r="H84" s="17"/>
      <c r="I84" s="20"/>
      <c r="J84" s="12">
        <f>SUM(W47:W51)</f>
        <v>0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0</v>
      </c>
      <c r="G85" s="18"/>
      <c r="H85" s="18"/>
      <c r="I85" s="21"/>
      <c r="J85" s="13">
        <f>SUM(W52:W56)</f>
        <v>0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0</v>
      </c>
      <c r="C87" s="19"/>
      <c r="D87" s="19"/>
      <c r="E87" s="22"/>
      <c r="F87" s="14">
        <f>SUM(F66:F86)</f>
        <v>0</v>
      </c>
      <c r="G87" s="19"/>
      <c r="H87" s="19"/>
      <c r="I87" s="22"/>
      <c r="J87" s="14">
        <f>SUM(J66:J86)</f>
        <v>0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0</v>
      </c>
      <c r="C90" s="19"/>
      <c r="D90" s="19"/>
      <c r="E90" s="22"/>
      <c r="F90" s="14">
        <f>SUM(S22:S57)</f>
        <v>0</v>
      </c>
      <c r="G90" s="19"/>
      <c r="H90" s="19"/>
      <c r="I90" s="22"/>
      <c r="J90" s="14">
        <f>SUM(W22:W57)</f>
        <v>0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133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12</v>
      </c>
      <c r="C8" s="17"/>
      <c r="D8" s="17"/>
      <c r="E8" s="20"/>
      <c r="F8" s="12">
        <v>10</v>
      </c>
      <c r="G8" s="17"/>
      <c r="H8" s="17"/>
      <c r="I8" s="20"/>
      <c r="J8" s="12">
        <f t="shared" ref="J8:J58" si="0">SUM(B8,F8)</f>
        <v>22</v>
      </c>
      <c r="K8" s="17"/>
      <c r="L8" s="17"/>
      <c r="M8" s="20"/>
      <c r="N8" s="29">
        <v>51</v>
      </c>
      <c r="O8" s="13">
        <v>35</v>
      </c>
      <c r="P8" s="18"/>
      <c r="Q8" s="18"/>
      <c r="R8" s="21"/>
      <c r="S8" s="13">
        <v>33</v>
      </c>
      <c r="T8" s="18"/>
      <c r="U8" s="18"/>
      <c r="V8" s="21"/>
      <c r="W8" s="13">
        <f t="shared" ref="W8:W57" si="1">SUM(O8,S8)</f>
        <v>68</v>
      </c>
      <c r="X8" s="18"/>
      <c r="Y8" s="18"/>
      <c r="Z8" s="26"/>
    </row>
    <row r="9" spans="1:26">
      <c r="A9" s="7">
        <v>1</v>
      </c>
      <c r="B9" s="13">
        <v>10</v>
      </c>
      <c r="C9" s="18"/>
      <c r="D9" s="18"/>
      <c r="E9" s="21"/>
      <c r="F9" s="13">
        <v>12</v>
      </c>
      <c r="G9" s="18"/>
      <c r="H9" s="18"/>
      <c r="I9" s="21"/>
      <c r="J9" s="13">
        <f t="shared" si="0"/>
        <v>22</v>
      </c>
      <c r="K9" s="18"/>
      <c r="L9" s="18"/>
      <c r="M9" s="21"/>
      <c r="N9" s="30">
        <v>52</v>
      </c>
      <c r="O9" s="12">
        <v>47</v>
      </c>
      <c r="P9" s="17"/>
      <c r="Q9" s="17"/>
      <c r="R9" s="20"/>
      <c r="S9" s="12">
        <v>51</v>
      </c>
      <c r="T9" s="17"/>
      <c r="U9" s="17"/>
      <c r="V9" s="20"/>
      <c r="W9" s="12">
        <f t="shared" si="1"/>
        <v>98</v>
      </c>
      <c r="X9" s="17"/>
      <c r="Y9" s="17"/>
      <c r="Z9" s="25"/>
    </row>
    <row r="10" spans="1:26">
      <c r="A10" s="6">
        <v>2</v>
      </c>
      <c r="B10" s="12">
        <v>13</v>
      </c>
      <c r="C10" s="17"/>
      <c r="D10" s="17"/>
      <c r="E10" s="20"/>
      <c r="F10" s="12">
        <v>12</v>
      </c>
      <c r="G10" s="17"/>
      <c r="H10" s="17"/>
      <c r="I10" s="20"/>
      <c r="J10" s="12">
        <f t="shared" si="0"/>
        <v>25</v>
      </c>
      <c r="K10" s="17"/>
      <c r="L10" s="17"/>
      <c r="M10" s="20"/>
      <c r="N10" s="29">
        <v>53</v>
      </c>
      <c r="O10" s="13">
        <v>38</v>
      </c>
      <c r="P10" s="18"/>
      <c r="Q10" s="18"/>
      <c r="R10" s="21"/>
      <c r="S10" s="13">
        <v>39</v>
      </c>
      <c r="T10" s="18"/>
      <c r="U10" s="18"/>
      <c r="V10" s="21"/>
      <c r="W10" s="13">
        <f t="shared" si="1"/>
        <v>77</v>
      </c>
      <c r="X10" s="18"/>
      <c r="Y10" s="18"/>
      <c r="Z10" s="26"/>
    </row>
    <row r="11" spans="1:26">
      <c r="A11" s="7">
        <v>3</v>
      </c>
      <c r="B11" s="13">
        <v>14</v>
      </c>
      <c r="C11" s="18"/>
      <c r="D11" s="18"/>
      <c r="E11" s="21"/>
      <c r="F11" s="13">
        <v>15</v>
      </c>
      <c r="G11" s="18"/>
      <c r="H11" s="18"/>
      <c r="I11" s="21"/>
      <c r="J11" s="13">
        <f t="shared" si="0"/>
        <v>29</v>
      </c>
      <c r="K11" s="18"/>
      <c r="L11" s="18"/>
      <c r="M11" s="21"/>
      <c r="N11" s="30">
        <v>54</v>
      </c>
      <c r="O11" s="12">
        <v>39</v>
      </c>
      <c r="P11" s="17"/>
      <c r="Q11" s="17"/>
      <c r="R11" s="20"/>
      <c r="S11" s="12">
        <v>35</v>
      </c>
      <c r="T11" s="17"/>
      <c r="U11" s="17"/>
      <c r="V11" s="20"/>
      <c r="W11" s="12">
        <f t="shared" si="1"/>
        <v>74</v>
      </c>
      <c r="X11" s="17"/>
      <c r="Y11" s="17"/>
      <c r="Z11" s="25"/>
    </row>
    <row r="12" spans="1:26">
      <c r="A12" s="6">
        <v>4</v>
      </c>
      <c r="B12" s="12">
        <v>20</v>
      </c>
      <c r="C12" s="17"/>
      <c r="D12" s="17"/>
      <c r="E12" s="20"/>
      <c r="F12" s="12">
        <v>17</v>
      </c>
      <c r="G12" s="17"/>
      <c r="H12" s="17"/>
      <c r="I12" s="20"/>
      <c r="J12" s="12">
        <f t="shared" si="0"/>
        <v>37</v>
      </c>
      <c r="K12" s="17"/>
      <c r="L12" s="17"/>
      <c r="M12" s="20"/>
      <c r="N12" s="29">
        <v>55</v>
      </c>
      <c r="O12" s="13">
        <v>33</v>
      </c>
      <c r="P12" s="18"/>
      <c r="Q12" s="18"/>
      <c r="R12" s="21"/>
      <c r="S12" s="13">
        <v>42</v>
      </c>
      <c r="T12" s="18"/>
      <c r="U12" s="18"/>
      <c r="V12" s="21"/>
      <c r="W12" s="13">
        <f t="shared" si="1"/>
        <v>75</v>
      </c>
      <c r="X12" s="18"/>
      <c r="Y12" s="18"/>
      <c r="Z12" s="26"/>
    </row>
    <row r="13" spans="1:26">
      <c r="A13" s="7">
        <v>5</v>
      </c>
      <c r="B13" s="13">
        <v>18</v>
      </c>
      <c r="C13" s="18"/>
      <c r="D13" s="18"/>
      <c r="E13" s="21"/>
      <c r="F13" s="13">
        <v>19</v>
      </c>
      <c r="G13" s="18"/>
      <c r="H13" s="18"/>
      <c r="I13" s="21"/>
      <c r="J13" s="13">
        <f t="shared" si="0"/>
        <v>37</v>
      </c>
      <c r="K13" s="18"/>
      <c r="L13" s="18"/>
      <c r="M13" s="21"/>
      <c r="N13" s="30">
        <v>56</v>
      </c>
      <c r="O13" s="12">
        <v>44</v>
      </c>
      <c r="P13" s="17"/>
      <c r="Q13" s="17"/>
      <c r="R13" s="20"/>
      <c r="S13" s="12">
        <v>48</v>
      </c>
      <c r="T13" s="17"/>
      <c r="U13" s="17"/>
      <c r="V13" s="20"/>
      <c r="W13" s="12">
        <f t="shared" si="1"/>
        <v>92</v>
      </c>
      <c r="X13" s="17"/>
      <c r="Y13" s="17"/>
      <c r="Z13" s="25"/>
    </row>
    <row r="14" spans="1:26">
      <c r="A14" s="6">
        <v>6</v>
      </c>
      <c r="B14" s="12">
        <v>21</v>
      </c>
      <c r="C14" s="17"/>
      <c r="D14" s="17"/>
      <c r="E14" s="20"/>
      <c r="F14" s="12">
        <v>20</v>
      </c>
      <c r="G14" s="17"/>
      <c r="H14" s="17"/>
      <c r="I14" s="20"/>
      <c r="J14" s="12">
        <f t="shared" si="0"/>
        <v>41</v>
      </c>
      <c r="K14" s="17"/>
      <c r="L14" s="17"/>
      <c r="M14" s="20"/>
      <c r="N14" s="29">
        <v>57</v>
      </c>
      <c r="O14" s="13">
        <v>42</v>
      </c>
      <c r="P14" s="18"/>
      <c r="Q14" s="18"/>
      <c r="R14" s="21"/>
      <c r="S14" s="13">
        <v>34</v>
      </c>
      <c r="T14" s="18"/>
      <c r="U14" s="18"/>
      <c r="V14" s="21"/>
      <c r="W14" s="13">
        <f t="shared" si="1"/>
        <v>76</v>
      </c>
      <c r="X14" s="18"/>
      <c r="Y14" s="18"/>
      <c r="Z14" s="26"/>
    </row>
    <row r="15" spans="1:26">
      <c r="A15" s="7">
        <v>7</v>
      </c>
      <c r="B15" s="13">
        <v>17</v>
      </c>
      <c r="C15" s="18"/>
      <c r="D15" s="18"/>
      <c r="E15" s="21"/>
      <c r="F15" s="13">
        <v>22</v>
      </c>
      <c r="G15" s="18"/>
      <c r="H15" s="18"/>
      <c r="I15" s="21"/>
      <c r="J15" s="13">
        <f t="shared" si="0"/>
        <v>39</v>
      </c>
      <c r="K15" s="18"/>
      <c r="L15" s="18"/>
      <c r="M15" s="21"/>
      <c r="N15" s="30">
        <v>58</v>
      </c>
      <c r="O15" s="12">
        <v>48</v>
      </c>
      <c r="P15" s="17"/>
      <c r="Q15" s="17"/>
      <c r="R15" s="20"/>
      <c r="S15" s="12">
        <v>43</v>
      </c>
      <c r="T15" s="17"/>
      <c r="U15" s="17"/>
      <c r="V15" s="20"/>
      <c r="W15" s="12">
        <f t="shared" si="1"/>
        <v>91</v>
      </c>
      <c r="X15" s="17"/>
      <c r="Y15" s="17"/>
      <c r="Z15" s="25"/>
    </row>
    <row r="16" spans="1:26">
      <c r="A16" s="6">
        <v>8</v>
      </c>
      <c r="B16" s="12">
        <v>19</v>
      </c>
      <c r="C16" s="17"/>
      <c r="D16" s="17"/>
      <c r="E16" s="20"/>
      <c r="F16" s="12">
        <v>22</v>
      </c>
      <c r="G16" s="17"/>
      <c r="H16" s="17"/>
      <c r="I16" s="20"/>
      <c r="J16" s="12">
        <f t="shared" si="0"/>
        <v>41</v>
      </c>
      <c r="K16" s="17"/>
      <c r="L16" s="17"/>
      <c r="M16" s="20"/>
      <c r="N16" s="29">
        <v>59</v>
      </c>
      <c r="O16" s="13">
        <v>48</v>
      </c>
      <c r="P16" s="18"/>
      <c r="Q16" s="18"/>
      <c r="R16" s="21"/>
      <c r="S16" s="13">
        <v>29</v>
      </c>
      <c r="T16" s="18"/>
      <c r="U16" s="18"/>
      <c r="V16" s="21"/>
      <c r="W16" s="13">
        <f t="shared" si="1"/>
        <v>77</v>
      </c>
      <c r="X16" s="18"/>
      <c r="Y16" s="18"/>
      <c r="Z16" s="26"/>
    </row>
    <row r="17" spans="1:26">
      <c r="A17" s="7">
        <v>9</v>
      </c>
      <c r="B17" s="13">
        <v>30</v>
      </c>
      <c r="C17" s="18"/>
      <c r="D17" s="18"/>
      <c r="E17" s="21"/>
      <c r="F17" s="13">
        <v>17</v>
      </c>
      <c r="G17" s="18"/>
      <c r="H17" s="18"/>
      <c r="I17" s="21"/>
      <c r="J17" s="13">
        <f t="shared" si="0"/>
        <v>47</v>
      </c>
      <c r="K17" s="18"/>
      <c r="L17" s="18"/>
      <c r="M17" s="21"/>
      <c r="N17" s="30">
        <v>60</v>
      </c>
      <c r="O17" s="12">
        <v>30</v>
      </c>
      <c r="P17" s="17"/>
      <c r="Q17" s="17"/>
      <c r="R17" s="20"/>
      <c r="S17" s="12">
        <v>35</v>
      </c>
      <c r="T17" s="17"/>
      <c r="U17" s="17"/>
      <c r="V17" s="20"/>
      <c r="W17" s="12">
        <f t="shared" si="1"/>
        <v>65</v>
      </c>
      <c r="X17" s="17"/>
      <c r="Y17" s="17"/>
      <c r="Z17" s="25"/>
    </row>
    <row r="18" spans="1:26">
      <c r="A18" s="6">
        <v>10</v>
      </c>
      <c r="B18" s="12">
        <v>30</v>
      </c>
      <c r="C18" s="17"/>
      <c r="D18" s="17"/>
      <c r="E18" s="20"/>
      <c r="F18" s="12">
        <v>28</v>
      </c>
      <c r="G18" s="17"/>
      <c r="H18" s="17"/>
      <c r="I18" s="20"/>
      <c r="J18" s="12">
        <f t="shared" si="0"/>
        <v>58</v>
      </c>
      <c r="K18" s="17"/>
      <c r="L18" s="17"/>
      <c r="M18" s="20"/>
      <c r="N18" s="29">
        <v>61</v>
      </c>
      <c r="O18" s="13">
        <v>37</v>
      </c>
      <c r="P18" s="18"/>
      <c r="Q18" s="18"/>
      <c r="R18" s="21"/>
      <c r="S18" s="13">
        <v>35</v>
      </c>
      <c r="T18" s="18"/>
      <c r="U18" s="18"/>
      <c r="V18" s="21"/>
      <c r="W18" s="13">
        <f t="shared" si="1"/>
        <v>72</v>
      </c>
      <c r="X18" s="18"/>
      <c r="Y18" s="18"/>
      <c r="Z18" s="26"/>
    </row>
    <row r="19" spans="1:26">
      <c r="A19" s="7">
        <v>11</v>
      </c>
      <c r="B19" s="13">
        <v>22</v>
      </c>
      <c r="C19" s="18"/>
      <c r="D19" s="18"/>
      <c r="E19" s="21"/>
      <c r="F19" s="13">
        <v>26</v>
      </c>
      <c r="G19" s="18"/>
      <c r="H19" s="18"/>
      <c r="I19" s="21"/>
      <c r="J19" s="13">
        <f t="shared" si="0"/>
        <v>48</v>
      </c>
      <c r="K19" s="18"/>
      <c r="L19" s="18"/>
      <c r="M19" s="21"/>
      <c r="N19" s="30">
        <v>62</v>
      </c>
      <c r="O19" s="12">
        <v>42</v>
      </c>
      <c r="P19" s="17"/>
      <c r="Q19" s="17"/>
      <c r="R19" s="20"/>
      <c r="S19" s="12">
        <v>33</v>
      </c>
      <c r="T19" s="17"/>
      <c r="U19" s="17"/>
      <c r="V19" s="20"/>
      <c r="W19" s="12">
        <f t="shared" si="1"/>
        <v>75</v>
      </c>
      <c r="X19" s="17"/>
      <c r="Y19" s="17"/>
      <c r="Z19" s="25"/>
    </row>
    <row r="20" spans="1:26">
      <c r="A20" s="6">
        <v>12</v>
      </c>
      <c r="B20" s="12">
        <v>29</v>
      </c>
      <c r="C20" s="17"/>
      <c r="D20" s="17"/>
      <c r="E20" s="20"/>
      <c r="F20" s="12">
        <v>28</v>
      </c>
      <c r="G20" s="17"/>
      <c r="H20" s="17"/>
      <c r="I20" s="20"/>
      <c r="J20" s="12">
        <f t="shared" si="0"/>
        <v>57</v>
      </c>
      <c r="K20" s="17"/>
      <c r="L20" s="17"/>
      <c r="M20" s="20"/>
      <c r="N20" s="29">
        <v>63</v>
      </c>
      <c r="O20" s="13">
        <v>31</v>
      </c>
      <c r="P20" s="18"/>
      <c r="Q20" s="18"/>
      <c r="R20" s="21"/>
      <c r="S20" s="13">
        <v>32</v>
      </c>
      <c r="T20" s="18"/>
      <c r="U20" s="18"/>
      <c r="V20" s="21"/>
      <c r="W20" s="13">
        <f t="shared" si="1"/>
        <v>63</v>
      </c>
      <c r="X20" s="18"/>
      <c r="Y20" s="18"/>
      <c r="Z20" s="26"/>
    </row>
    <row r="21" spans="1:26">
      <c r="A21" s="7">
        <v>13</v>
      </c>
      <c r="B21" s="13">
        <v>25</v>
      </c>
      <c r="C21" s="18"/>
      <c r="D21" s="18"/>
      <c r="E21" s="21"/>
      <c r="F21" s="13">
        <v>30</v>
      </c>
      <c r="G21" s="18"/>
      <c r="H21" s="18"/>
      <c r="I21" s="21"/>
      <c r="J21" s="13">
        <f t="shared" si="0"/>
        <v>55</v>
      </c>
      <c r="K21" s="18"/>
      <c r="L21" s="18"/>
      <c r="M21" s="21"/>
      <c r="N21" s="30">
        <v>64</v>
      </c>
      <c r="O21" s="12">
        <v>37</v>
      </c>
      <c r="P21" s="17"/>
      <c r="Q21" s="17"/>
      <c r="R21" s="20"/>
      <c r="S21" s="12">
        <v>34</v>
      </c>
      <c r="T21" s="17"/>
      <c r="U21" s="17"/>
      <c r="V21" s="20"/>
      <c r="W21" s="12">
        <f t="shared" si="1"/>
        <v>71</v>
      </c>
      <c r="X21" s="17"/>
      <c r="Y21" s="17"/>
      <c r="Z21" s="25"/>
    </row>
    <row r="22" spans="1:26">
      <c r="A22" s="6">
        <v>14</v>
      </c>
      <c r="B22" s="12">
        <v>16</v>
      </c>
      <c r="C22" s="17"/>
      <c r="D22" s="17"/>
      <c r="E22" s="20"/>
      <c r="F22" s="12">
        <v>24</v>
      </c>
      <c r="G22" s="17"/>
      <c r="H22" s="17"/>
      <c r="I22" s="20"/>
      <c r="J22" s="12">
        <f t="shared" si="0"/>
        <v>40</v>
      </c>
      <c r="K22" s="17"/>
      <c r="L22" s="17"/>
      <c r="M22" s="20"/>
      <c r="N22" s="29">
        <v>65</v>
      </c>
      <c r="O22" s="13">
        <v>32</v>
      </c>
      <c r="P22" s="18"/>
      <c r="Q22" s="18"/>
      <c r="R22" s="21"/>
      <c r="S22" s="13">
        <v>41</v>
      </c>
      <c r="T22" s="18"/>
      <c r="U22" s="18"/>
      <c r="V22" s="21"/>
      <c r="W22" s="13">
        <f t="shared" si="1"/>
        <v>73</v>
      </c>
      <c r="X22" s="18"/>
      <c r="Y22" s="18"/>
      <c r="Z22" s="26"/>
    </row>
    <row r="23" spans="1:26">
      <c r="A23" s="7">
        <v>15</v>
      </c>
      <c r="B23" s="13">
        <v>34</v>
      </c>
      <c r="C23" s="18"/>
      <c r="D23" s="18"/>
      <c r="E23" s="21"/>
      <c r="F23" s="13">
        <v>30</v>
      </c>
      <c r="G23" s="18"/>
      <c r="H23" s="18"/>
      <c r="I23" s="21"/>
      <c r="J23" s="13">
        <f t="shared" si="0"/>
        <v>64</v>
      </c>
      <c r="K23" s="18"/>
      <c r="L23" s="18"/>
      <c r="M23" s="21"/>
      <c r="N23" s="30">
        <v>66</v>
      </c>
      <c r="O23" s="12">
        <v>40</v>
      </c>
      <c r="P23" s="17"/>
      <c r="Q23" s="17"/>
      <c r="R23" s="20"/>
      <c r="S23" s="12">
        <v>30</v>
      </c>
      <c r="T23" s="17"/>
      <c r="U23" s="17"/>
      <c r="V23" s="20"/>
      <c r="W23" s="12">
        <f t="shared" si="1"/>
        <v>70</v>
      </c>
      <c r="X23" s="17"/>
      <c r="Y23" s="17"/>
      <c r="Z23" s="25"/>
    </row>
    <row r="24" spans="1:26">
      <c r="A24" s="6">
        <v>16</v>
      </c>
      <c r="B24" s="12">
        <v>26</v>
      </c>
      <c r="C24" s="17"/>
      <c r="D24" s="17"/>
      <c r="E24" s="20"/>
      <c r="F24" s="12">
        <v>30</v>
      </c>
      <c r="G24" s="17"/>
      <c r="H24" s="17"/>
      <c r="I24" s="20"/>
      <c r="J24" s="12">
        <f t="shared" si="0"/>
        <v>56</v>
      </c>
      <c r="K24" s="17"/>
      <c r="L24" s="17"/>
      <c r="M24" s="20"/>
      <c r="N24" s="29">
        <v>67</v>
      </c>
      <c r="O24" s="13">
        <v>47</v>
      </c>
      <c r="P24" s="18"/>
      <c r="Q24" s="18"/>
      <c r="R24" s="21"/>
      <c r="S24" s="13">
        <v>42</v>
      </c>
      <c r="T24" s="18"/>
      <c r="U24" s="18"/>
      <c r="V24" s="21"/>
      <c r="W24" s="13">
        <f t="shared" si="1"/>
        <v>89</v>
      </c>
      <c r="X24" s="18"/>
      <c r="Y24" s="18"/>
      <c r="Z24" s="26"/>
    </row>
    <row r="25" spans="1:26">
      <c r="A25" s="7">
        <v>17</v>
      </c>
      <c r="B25" s="13">
        <v>22</v>
      </c>
      <c r="C25" s="18"/>
      <c r="D25" s="18"/>
      <c r="E25" s="21"/>
      <c r="F25" s="13">
        <v>28</v>
      </c>
      <c r="G25" s="18"/>
      <c r="H25" s="18"/>
      <c r="I25" s="21"/>
      <c r="J25" s="13">
        <f t="shared" si="0"/>
        <v>50</v>
      </c>
      <c r="K25" s="18"/>
      <c r="L25" s="18"/>
      <c r="M25" s="21"/>
      <c r="N25" s="30">
        <v>68</v>
      </c>
      <c r="O25" s="12">
        <v>48</v>
      </c>
      <c r="P25" s="17"/>
      <c r="Q25" s="17"/>
      <c r="R25" s="20"/>
      <c r="S25" s="12">
        <v>44</v>
      </c>
      <c r="T25" s="17"/>
      <c r="U25" s="17"/>
      <c r="V25" s="20"/>
      <c r="W25" s="12">
        <f t="shared" si="1"/>
        <v>92</v>
      </c>
      <c r="X25" s="17"/>
      <c r="Y25" s="17"/>
      <c r="Z25" s="25"/>
    </row>
    <row r="26" spans="1:26">
      <c r="A26" s="6">
        <v>18</v>
      </c>
      <c r="B26" s="12">
        <v>26</v>
      </c>
      <c r="C26" s="17"/>
      <c r="D26" s="17"/>
      <c r="E26" s="20"/>
      <c r="F26" s="12">
        <v>15</v>
      </c>
      <c r="G26" s="17"/>
      <c r="H26" s="17"/>
      <c r="I26" s="20"/>
      <c r="J26" s="12">
        <f t="shared" si="0"/>
        <v>41</v>
      </c>
      <c r="K26" s="17"/>
      <c r="L26" s="17"/>
      <c r="M26" s="20"/>
      <c r="N26" s="29">
        <v>69</v>
      </c>
      <c r="O26" s="13">
        <v>29</v>
      </c>
      <c r="P26" s="18"/>
      <c r="Q26" s="18"/>
      <c r="R26" s="21"/>
      <c r="S26" s="13">
        <v>36</v>
      </c>
      <c r="T26" s="18"/>
      <c r="U26" s="18"/>
      <c r="V26" s="21"/>
      <c r="W26" s="13">
        <f t="shared" si="1"/>
        <v>65</v>
      </c>
      <c r="X26" s="18"/>
      <c r="Y26" s="18"/>
      <c r="Z26" s="26"/>
    </row>
    <row r="27" spans="1:26">
      <c r="A27" s="7">
        <v>19</v>
      </c>
      <c r="B27" s="13">
        <v>28</v>
      </c>
      <c r="C27" s="18"/>
      <c r="D27" s="18"/>
      <c r="E27" s="21"/>
      <c r="F27" s="13">
        <v>16</v>
      </c>
      <c r="G27" s="18"/>
      <c r="H27" s="18"/>
      <c r="I27" s="21"/>
      <c r="J27" s="13">
        <f t="shared" si="0"/>
        <v>44</v>
      </c>
      <c r="K27" s="18"/>
      <c r="L27" s="18"/>
      <c r="M27" s="21"/>
      <c r="N27" s="30">
        <v>70</v>
      </c>
      <c r="O27" s="12">
        <v>46</v>
      </c>
      <c r="P27" s="17"/>
      <c r="Q27" s="17"/>
      <c r="R27" s="20"/>
      <c r="S27" s="12">
        <v>43</v>
      </c>
      <c r="T27" s="17"/>
      <c r="U27" s="17"/>
      <c r="V27" s="20"/>
      <c r="W27" s="12">
        <f t="shared" si="1"/>
        <v>89</v>
      </c>
      <c r="X27" s="17"/>
      <c r="Y27" s="17"/>
      <c r="Z27" s="25"/>
    </row>
    <row r="28" spans="1:26">
      <c r="A28" s="6">
        <v>20</v>
      </c>
      <c r="B28" s="12">
        <v>26</v>
      </c>
      <c r="C28" s="17"/>
      <c r="D28" s="17"/>
      <c r="E28" s="20"/>
      <c r="F28" s="12">
        <v>22</v>
      </c>
      <c r="G28" s="17"/>
      <c r="H28" s="17"/>
      <c r="I28" s="20"/>
      <c r="J28" s="12">
        <f t="shared" si="0"/>
        <v>48</v>
      </c>
      <c r="K28" s="17"/>
      <c r="L28" s="17"/>
      <c r="M28" s="20"/>
      <c r="N28" s="29">
        <v>71</v>
      </c>
      <c r="O28" s="13">
        <v>32</v>
      </c>
      <c r="P28" s="18"/>
      <c r="Q28" s="18"/>
      <c r="R28" s="21"/>
      <c r="S28" s="13">
        <v>40</v>
      </c>
      <c r="T28" s="18"/>
      <c r="U28" s="18"/>
      <c r="V28" s="21"/>
      <c r="W28" s="13">
        <f t="shared" si="1"/>
        <v>72</v>
      </c>
      <c r="X28" s="18"/>
      <c r="Y28" s="18"/>
      <c r="Z28" s="26"/>
    </row>
    <row r="29" spans="1:26">
      <c r="A29" s="7">
        <v>21</v>
      </c>
      <c r="B29" s="13">
        <v>17</v>
      </c>
      <c r="C29" s="18"/>
      <c r="D29" s="18"/>
      <c r="E29" s="21"/>
      <c r="F29" s="13">
        <v>30</v>
      </c>
      <c r="G29" s="18"/>
      <c r="H29" s="18"/>
      <c r="I29" s="21"/>
      <c r="J29" s="13">
        <f t="shared" si="0"/>
        <v>47</v>
      </c>
      <c r="K29" s="18"/>
      <c r="L29" s="18"/>
      <c r="M29" s="21"/>
      <c r="N29" s="30">
        <v>72</v>
      </c>
      <c r="O29" s="12">
        <v>54</v>
      </c>
      <c r="P29" s="17"/>
      <c r="Q29" s="17"/>
      <c r="R29" s="20"/>
      <c r="S29" s="12">
        <v>47</v>
      </c>
      <c r="T29" s="17"/>
      <c r="U29" s="17"/>
      <c r="V29" s="20"/>
      <c r="W29" s="12">
        <f t="shared" si="1"/>
        <v>101</v>
      </c>
      <c r="X29" s="17"/>
      <c r="Y29" s="17"/>
      <c r="Z29" s="25"/>
    </row>
    <row r="30" spans="1:26">
      <c r="A30" s="6">
        <v>22</v>
      </c>
      <c r="B30" s="12">
        <v>26</v>
      </c>
      <c r="C30" s="17"/>
      <c r="D30" s="17"/>
      <c r="E30" s="20"/>
      <c r="F30" s="12">
        <v>19</v>
      </c>
      <c r="G30" s="17"/>
      <c r="H30" s="17"/>
      <c r="I30" s="20"/>
      <c r="J30" s="12">
        <f t="shared" si="0"/>
        <v>45</v>
      </c>
      <c r="K30" s="17"/>
      <c r="L30" s="17"/>
      <c r="M30" s="20"/>
      <c r="N30" s="29">
        <v>73</v>
      </c>
      <c r="O30" s="13">
        <v>40</v>
      </c>
      <c r="P30" s="18"/>
      <c r="Q30" s="18"/>
      <c r="R30" s="21"/>
      <c r="S30" s="13">
        <v>39</v>
      </c>
      <c r="T30" s="18"/>
      <c r="U30" s="18"/>
      <c r="V30" s="21"/>
      <c r="W30" s="13">
        <f t="shared" si="1"/>
        <v>79</v>
      </c>
      <c r="X30" s="18"/>
      <c r="Y30" s="18"/>
      <c r="Z30" s="26"/>
    </row>
    <row r="31" spans="1:26">
      <c r="A31" s="7">
        <v>23</v>
      </c>
      <c r="B31" s="13">
        <v>15</v>
      </c>
      <c r="C31" s="18"/>
      <c r="D31" s="18"/>
      <c r="E31" s="21"/>
      <c r="F31" s="13">
        <v>23</v>
      </c>
      <c r="G31" s="18"/>
      <c r="H31" s="18"/>
      <c r="I31" s="21"/>
      <c r="J31" s="13">
        <f t="shared" si="0"/>
        <v>38</v>
      </c>
      <c r="K31" s="18"/>
      <c r="L31" s="18"/>
      <c r="M31" s="21"/>
      <c r="N31" s="30">
        <v>74</v>
      </c>
      <c r="O31" s="12">
        <v>34</v>
      </c>
      <c r="P31" s="17"/>
      <c r="Q31" s="17"/>
      <c r="R31" s="20"/>
      <c r="S31" s="12">
        <v>47</v>
      </c>
      <c r="T31" s="17"/>
      <c r="U31" s="17"/>
      <c r="V31" s="20"/>
      <c r="W31" s="12">
        <f t="shared" si="1"/>
        <v>81</v>
      </c>
      <c r="X31" s="17"/>
      <c r="Y31" s="17"/>
      <c r="Z31" s="25"/>
    </row>
    <row r="32" spans="1:26">
      <c r="A32" s="6">
        <v>24</v>
      </c>
      <c r="B32" s="12">
        <v>22</v>
      </c>
      <c r="C32" s="17"/>
      <c r="D32" s="17"/>
      <c r="E32" s="20"/>
      <c r="F32" s="12">
        <v>21</v>
      </c>
      <c r="G32" s="17"/>
      <c r="H32" s="17"/>
      <c r="I32" s="20"/>
      <c r="J32" s="12">
        <f t="shared" si="0"/>
        <v>43</v>
      </c>
      <c r="K32" s="17"/>
      <c r="L32" s="17"/>
      <c r="M32" s="20"/>
      <c r="N32" s="29">
        <v>75</v>
      </c>
      <c r="O32" s="13">
        <v>46</v>
      </c>
      <c r="P32" s="18"/>
      <c r="Q32" s="18"/>
      <c r="R32" s="21"/>
      <c r="S32" s="13">
        <v>58</v>
      </c>
      <c r="T32" s="18"/>
      <c r="U32" s="18"/>
      <c r="V32" s="21"/>
      <c r="W32" s="13">
        <f t="shared" si="1"/>
        <v>104</v>
      </c>
      <c r="X32" s="18"/>
      <c r="Y32" s="18"/>
      <c r="Z32" s="26"/>
    </row>
    <row r="33" spans="1:26">
      <c r="A33" s="7">
        <v>25</v>
      </c>
      <c r="B33" s="13">
        <v>20</v>
      </c>
      <c r="C33" s="18"/>
      <c r="D33" s="18"/>
      <c r="E33" s="21"/>
      <c r="F33" s="13">
        <v>21</v>
      </c>
      <c r="G33" s="18"/>
      <c r="H33" s="18"/>
      <c r="I33" s="21"/>
      <c r="J33" s="13">
        <f t="shared" si="0"/>
        <v>41</v>
      </c>
      <c r="K33" s="18"/>
      <c r="L33" s="18"/>
      <c r="M33" s="21"/>
      <c r="N33" s="30">
        <v>76</v>
      </c>
      <c r="O33" s="12">
        <v>44</v>
      </c>
      <c r="P33" s="17"/>
      <c r="Q33" s="17"/>
      <c r="R33" s="20"/>
      <c r="S33" s="12">
        <v>48</v>
      </c>
      <c r="T33" s="17"/>
      <c r="U33" s="17"/>
      <c r="V33" s="20"/>
      <c r="W33" s="12">
        <f t="shared" si="1"/>
        <v>92</v>
      </c>
      <c r="X33" s="17"/>
      <c r="Y33" s="17"/>
      <c r="Z33" s="25"/>
    </row>
    <row r="34" spans="1:26">
      <c r="A34" s="6">
        <v>26</v>
      </c>
      <c r="B34" s="12">
        <v>15</v>
      </c>
      <c r="C34" s="17"/>
      <c r="D34" s="17"/>
      <c r="E34" s="20"/>
      <c r="F34" s="12">
        <v>14</v>
      </c>
      <c r="G34" s="17"/>
      <c r="H34" s="17"/>
      <c r="I34" s="20"/>
      <c r="J34" s="12">
        <f t="shared" si="0"/>
        <v>29</v>
      </c>
      <c r="K34" s="17"/>
      <c r="L34" s="17"/>
      <c r="M34" s="20"/>
      <c r="N34" s="29">
        <v>77</v>
      </c>
      <c r="O34" s="13">
        <v>45</v>
      </c>
      <c r="P34" s="18"/>
      <c r="Q34" s="18"/>
      <c r="R34" s="21"/>
      <c r="S34" s="13">
        <v>34</v>
      </c>
      <c r="T34" s="18"/>
      <c r="U34" s="18"/>
      <c r="V34" s="21"/>
      <c r="W34" s="13">
        <f t="shared" si="1"/>
        <v>79</v>
      </c>
      <c r="X34" s="18"/>
      <c r="Y34" s="18"/>
      <c r="Z34" s="26"/>
    </row>
    <row r="35" spans="1:26">
      <c r="A35" s="7">
        <v>27</v>
      </c>
      <c r="B35" s="13">
        <v>21</v>
      </c>
      <c r="C35" s="18"/>
      <c r="D35" s="18"/>
      <c r="E35" s="21"/>
      <c r="F35" s="13">
        <v>13</v>
      </c>
      <c r="G35" s="18"/>
      <c r="H35" s="18"/>
      <c r="I35" s="21"/>
      <c r="J35" s="13">
        <f t="shared" si="0"/>
        <v>34</v>
      </c>
      <c r="K35" s="18"/>
      <c r="L35" s="18"/>
      <c r="M35" s="21"/>
      <c r="N35" s="30">
        <v>78</v>
      </c>
      <c r="O35" s="12">
        <v>37</v>
      </c>
      <c r="P35" s="17"/>
      <c r="Q35" s="17"/>
      <c r="R35" s="20"/>
      <c r="S35" s="12">
        <v>55</v>
      </c>
      <c r="T35" s="17"/>
      <c r="U35" s="17"/>
      <c r="V35" s="20"/>
      <c r="W35" s="12">
        <f t="shared" si="1"/>
        <v>92</v>
      </c>
      <c r="X35" s="17"/>
      <c r="Y35" s="17"/>
      <c r="Z35" s="25"/>
    </row>
    <row r="36" spans="1:26">
      <c r="A36" s="6">
        <v>28</v>
      </c>
      <c r="B36" s="12">
        <v>13</v>
      </c>
      <c r="C36" s="17"/>
      <c r="D36" s="17"/>
      <c r="E36" s="20"/>
      <c r="F36" s="12">
        <v>15</v>
      </c>
      <c r="G36" s="17"/>
      <c r="H36" s="17"/>
      <c r="I36" s="20"/>
      <c r="J36" s="12">
        <f t="shared" si="0"/>
        <v>28</v>
      </c>
      <c r="K36" s="17"/>
      <c r="L36" s="17"/>
      <c r="M36" s="20"/>
      <c r="N36" s="29">
        <v>79</v>
      </c>
      <c r="O36" s="13">
        <v>19</v>
      </c>
      <c r="P36" s="18"/>
      <c r="Q36" s="18"/>
      <c r="R36" s="21"/>
      <c r="S36" s="13">
        <v>24</v>
      </c>
      <c r="T36" s="18"/>
      <c r="U36" s="18"/>
      <c r="V36" s="21"/>
      <c r="W36" s="13">
        <f t="shared" si="1"/>
        <v>43</v>
      </c>
      <c r="X36" s="18"/>
      <c r="Y36" s="18"/>
      <c r="Z36" s="26"/>
    </row>
    <row r="37" spans="1:26">
      <c r="A37" s="7">
        <v>29</v>
      </c>
      <c r="B37" s="13">
        <v>26</v>
      </c>
      <c r="C37" s="18"/>
      <c r="D37" s="18"/>
      <c r="E37" s="21"/>
      <c r="F37" s="13">
        <v>24</v>
      </c>
      <c r="G37" s="18"/>
      <c r="H37" s="18"/>
      <c r="I37" s="21"/>
      <c r="J37" s="13">
        <f t="shared" si="0"/>
        <v>50</v>
      </c>
      <c r="K37" s="18"/>
      <c r="L37" s="18"/>
      <c r="M37" s="21"/>
      <c r="N37" s="30">
        <v>80</v>
      </c>
      <c r="O37" s="12">
        <v>27</v>
      </c>
      <c r="P37" s="17"/>
      <c r="Q37" s="17"/>
      <c r="R37" s="20"/>
      <c r="S37" s="12">
        <v>30</v>
      </c>
      <c r="T37" s="17"/>
      <c r="U37" s="17"/>
      <c r="V37" s="20"/>
      <c r="W37" s="12">
        <f t="shared" si="1"/>
        <v>57</v>
      </c>
      <c r="X37" s="17"/>
      <c r="Y37" s="17"/>
      <c r="Z37" s="25"/>
    </row>
    <row r="38" spans="1:26">
      <c r="A38" s="6">
        <v>30</v>
      </c>
      <c r="B38" s="12">
        <v>16</v>
      </c>
      <c r="C38" s="17"/>
      <c r="D38" s="17"/>
      <c r="E38" s="20"/>
      <c r="F38" s="12">
        <v>22</v>
      </c>
      <c r="G38" s="17"/>
      <c r="H38" s="17"/>
      <c r="I38" s="20"/>
      <c r="J38" s="12">
        <f t="shared" si="0"/>
        <v>38</v>
      </c>
      <c r="K38" s="17"/>
      <c r="L38" s="17"/>
      <c r="M38" s="20"/>
      <c r="N38" s="29">
        <v>81</v>
      </c>
      <c r="O38" s="13">
        <v>34</v>
      </c>
      <c r="P38" s="18"/>
      <c r="Q38" s="18"/>
      <c r="R38" s="21"/>
      <c r="S38" s="13">
        <v>39</v>
      </c>
      <c r="T38" s="18"/>
      <c r="U38" s="18"/>
      <c r="V38" s="21"/>
      <c r="W38" s="13">
        <f t="shared" si="1"/>
        <v>73</v>
      </c>
      <c r="X38" s="18"/>
      <c r="Y38" s="18"/>
      <c r="Z38" s="26"/>
    </row>
    <row r="39" spans="1:26">
      <c r="A39" s="7">
        <v>31</v>
      </c>
      <c r="B39" s="13">
        <v>28</v>
      </c>
      <c r="C39" s="18"/>
      <c r="D39" s="18"/>
      <c r="E39" s="21"/>
      <c r="F39" s="13">
        <v>25</v>
      </c>
      <c r="G39" s="18"/>
      <c r="H39" s="18"/>
      <c r="I39" s="21"/>
      <c r="J39" s="13">
        <f t="shared" si="0"/>
        <v>53</v>
      </c>
      <c r="K39" s="18"/>
      <c r="L39" s="18"/>
      <c r="M39" s="21"/>
      <c r="N39" s="30">
        <v>82</v>
      </c>
      <c r="O39" s="12">
        <v>24</v>
      </c>
      <c r="P39" s="17"/>
      <c r="Q39" s="17"/>
      <c r="R39" s="20"/>
      <c r="S39" s="12">
        <v>44</v>
      </c>
      <c r="T39" s="17"/>
      <c r="U39" s="17"/>
      <c r="V39" s="20"/>
      <c r="W39" s="12">
        <f t="shared" si="1"/>
        <v>68</v>
      </c>
      <c r="X39" s="17"/>
      <c r="Y39" s="17"/>
      <c r="Z39" s="25"/>
    </row>
    <row r="40" spans="1:26">
      <c r="A40" s="6">
        <v>32</v>
      </c>
      <c r="B40" s="12">
        <v>20</v>
      </c>
      <c r="C40" s="17"/>
      <c r="D40" s="17"/>
      <c r="E40" s="20"/>
      <c r="F40" s="12">
        <v>20</v>
      </c>
      <c r="G40" s="17"/>
      <c r="H40" s="17"/>
      <c r="I40" s="20"/>
      <c r="J40" s="12">
        <f t="shared" si="0"/>
        <v>40</v>
      </c>
      <c r="K40" s="17"/>
      <c r="L40" s="17"/>
      <c r="M40" s="20"/>
      <c r="N40" s="29">
        <v>83</v>
      </c>
      <c r="O40" s="13">
        <v>34</v>
      </c>
      <c r="P40" s="18"/>
      <c r="Q40" s="18"/>
      <c r="R40" s="21"/>
      <c r="S40" s="13">
        <v>45</v>
      </c>
      <c r="T40" s="18"/>
      <c r="U40" s="18"/>
      <c r="V40" s="21"/>
      <c r="W40" s="13">
        <f t="shared" si="1"/>
        <v>79</v>
      </c>
      <c r="X40" s="18"/>
      <c r="Y40" s="18"/>
      <c r="Z40" s="26"/>
    </row>
    <row r="41" spans="1:26">
      <c r="A41" s="7">
        <v>33</v>
      </c>
      <c r="B41" s="13">
        <v>12</v>
      </c>
      <c r="C41" s="18"/>
      <c r="D41" s="18"/>
      <c r="E41" s="21"/>
      <c r="F41" s="13">
        <v>17</v>
      </c>
      <c r="G41" s="18"/>
      <c r="H41" s="18"/>
      <c r="I41" s="21"/>
      <c r="J41" s="13">
        <f t="shared" si="0"/>
        <v>29</v>
      </c>
      <c r="K41" s="18"/>
      <c r="L41" s="18"/>
      <c r="M41" s="21"/>
      <c r="N41" s="30">
        <v>84</v>
      </c>
      <c r="O41" s="12">
        <v>21</v>
      </c>
      <c r="P41" s="17"/>
      <c r="Q41" s="17"/>
      <c r="R41" s="20"/>
      <c r="S41" s="12">
        <v>30</v>
      </c>
      <c r="T41" s="17"/>
      <c r="U41" s="17"/>
      <c r="V41" s="20"/>
      <c r="W41" s="12">
        <f t="shared" si="1"/>
        <v>51</v>
      </c>
      <c r="X41" s="17"/>
      <c r="Y41" s="17"/>
      <c r="Z41" s="25"/>
    </row>
    <row r="42" spans="1:26">
      <c r="A42" s="6">
        <v>34</v>
      </c>
      <c r="B42" s="12">
        <v>22</v>
      </c>
      <c r="C42" s="17"/>
      <c r="D42" s="17"/>
      <c r="E42" s="20"/>
      <c r="F42" s="12">
        <v>9</v>
      </c>
      <c r="G42" s="17"/>
      <c r="H42" s="17"/>
      <c r="I42" s="20"/>
      <c r="J42" s="12">
        <f t="shared" si="0"/>
        <v>31</v>
      </c>
      <c r="K42" s="17"/>
      <c r="L42" s="17"/>
      <c r="M42" s="20"/>
      <c r="N42" s="29">
        <v>85</v>
      </c>
      <c r="O42" s="13">
        <v>24</v>
      </c>
      <c r="P42" s="18"/>
      <c r="Q42" s="18"/>
      <c r="R42" s="21"/>
      <c r="S42" s="13">
        <v>30</v>
      </c>
      <c r="T42" s="18"/>
      <c r="U42" s="18"/>
      <c r="V42" s="21"/>
      <c r="W42" s="13">
        <f t="shared" si="1"/>
        <v>54</v>
      </c>
      <c r="X42" s="18"/>
      <c r="Y42" s="18"/>
      <c r="Z42" s="26"/>
    </row>
    <row r="43" spans="1:26">
      <c r="A43" s="7">
        <v>35</v>
      </c>
      <c r="B43" s="13">
        <v>18</v>
      </c>
      <c r="C43" s="18"/>
      <c r="D43" s="18"/>
      <c r="E43" s="21"/>
      <c r="F43" s="13">
        <v>18</v>
      </c>
      <c r="G43" s="18"/>
      <c r="H43" s="18"/>
      <c r="I43" s="21"/>
      <c r="J43" s="13">
        <f t="shared" si="0"/>
        <v>36</v>
      </c>
      <c r="K43" s="18"/>
      <c r="L43" s="18"/>
      <c r="M43" s="21"/>
      <c r="N43" s="30">
        <v>86</v>
      </c>
      <c r="O43" s="12">
        <v>15</v>
      </c>
      <c r="P43" s="17"/>
      <c r="Q43" s="17"/>
      <c r="R43" s="20"/>
      <c r="S43" s="12">
        <v>24</v>
      </c>
      <c r="T43" s="17"/>
      <c r="U43" s="17"/>
      <c r="V43" s="20"/>
      <c r="W43" s="12">
        <f t="shared" si="1"/>
        <v>39</v>
      </c>
      <c r="X43" s="17"/>
      <c r="Y43" s="17"/>
      <c r="Z43" s="25"/>
    </row>
    <row r="44" spans="1:26">
      <c r="A44" s="6">
        <v>36</v>
      </c>
      <c r="B44" s="12">
        <v>23</v>
      </c>
      <c r="C44" s="17"/>
      <c r="D44" s="17"/>
      <c r="E44" s="20"/>
      <c r="F44" s="12">
        <v>35</v>
      </c>
      <c r="G44" s="17"/>
      <c r="H44" s="17"/>
      <c r="I44" s="20"/>
      <c r="J44" s="12">
        <f t="shared" si="0"/>
        <v>58</v>
      </c>
      <c r="K44" s="17"/>
      <c r="L44" s="17"/>
      <c r="M44" s="20"/>
      <c r="N44" s="29">
        <v>87</v>
      </c>
      <c r="O44" s="13">
        <v>22</v>
      </c>
      <c r="P44" s="18"/>
      <c r="Q44" s="18"/>
      <c r="R44" s="21"/>
      <c r="S44" s="13">
        <v>26</v>
      </c>
      <c r="T44" s="18"/>
      <c r="U44" s="18"/>
      <c r="V44" s="21"/>
      <c r="W44" s="13">
        <f t="shared" si="1"/>
        <v>48</v>
      </c>
      <c r="X44" s="18"/>
      <c r="Y44" s="18"/>
      <c r="Z44" s="26"/>
    </row>
    <row r="45" spans="1:26">
      <c r="A45" s="7">
        <v>37</v>
      </c>
      <c r="B45" s="13">
        <v>32</v>
      </c>
      <c r="C45" s="18"/>
      <c r="D45" s="18"/>
      <c r="E45" s="21"/>
      <c r="F45" s="13">
        <v>21</v>
      </c>
      <c r="G45" s="18"/>
      <c r="H45" s="18"/>
      <c r="I45" s="21"/>
      <c r="J45" s="13">
        <f t="shared" si="0"/>
        <v>53</v>
      </c>
      <c r="K45" s="18"/>
      <c r="L45" s="18"/>
      <c r="M45" s="21"/>
      <c r="N45" s="30">
        <v>88</v>
      </c>
      <c r="O45" s="12">
        <v>20</v>
      </c>
      <c r="P45" s="17"/>
      <c r="Q45" s="17"/>
      <c r="R45" s="20"/>
      <c r="S45" s="12">
        <v>32</v>
      </c>
      <c r="T45" s="17"/>
      <c r="U45" s="17"/>
      <c r="V45" s="20"/>
      <c r="W45" s="12">
        <f t="shared" si="1"/>
        <v>52</v>
      </c>
      <c r="X45" s="17"/>
      <c r="Y45" s="17"/>
      <c r="Z45" s="25"/>
    </row>
    <row r="46" spans="1:26">
      <c r="A46" s="6">
        <v>38</v>
      </c>
      <c r="B46" s="12">
        <v>28</v>
      </c>
      <c r="C46" s="17"/>
      <c r="D46" s="17"/>
      <c r="E46" s="20"/>
      <c r="F46" s="12">
        <v>27</v>
      </c>
      <c r="G46" s="17"/>
      <c r="H46" s="17"/>
      <c r="I46" s="20"/>
      <c r="J46" s="12">
        <f t="shared" si="0"/>
        <v>55</v>
      </c>
      <c r="K46" s="17"/>
      <c r="L46" s="17"/>
      <c r="M46" s="20"/>
      <c r="N46" s="29">
        <v>89</v>
      </c>
      <c r="O46" s="13">
        <v>20</v>
      </c>
      <c r="P46" s="18"/>
      <c r="Q46" s="18"/>
      <c r="R46" s="21"/>
      <c r="S46" s="13">
        <v>36</v>
      </c>
      <c r="T46" s="18"/>
      <c r="U46" s="18"/>
      <c r="V46" s="21"/>
      <c r="W46" s="13">
        <f t="shared" si="1"/>
        <v>56</v>
      </c>
      <c r="X46" s="18"/>
      <c r="Y46" s="18"/>
      <c r="Z46" s="26"/>
    </row>
    <row r="47" spans="1:26">
      <c r="A47" s="7">
        <v>39</v>
      </c>
      <c r="B47" s="13">
        <v>21</v>
      </c>
      <c r="C47" s="18"/>
      <c r="D47" s="18"/>
      <c r="E47" s="21"/>
      <c r="F47" s="13">
        <v>24</v>
      </c>
      <c r="G47" s="18"/>
      <c r="H47" s="18"/>
      <c r="I47" s="21"/>
      <c r="J47" s="13">
        <f t="shared" si="0"/>
        <v>45</v>
      </c>
      <c r="K47" s="18"/>
      <c r="L47" s="18"/>
      <c r="M47" s="21"/>
      <c r="N47" s="30">
        <v>90</v>
      </c>
      <c r="O47" s="12">
        <v>14</v>
      </c>
      <c r="P47" s="17"/>
      <c r="Q47" s="17"/>
      <c r="R47" s="20"/>
      <c r="S47" s="12">
        <v>31</v>
      </c>
      <c r="T47" s="17"/>
      <c r="U47" s="17"/>
      <c r="V47" s="20"/>
      <c r="W47" s="12">
        <f t="shared" si="1"/>
        <v>45</v>
      </c>
      <c r="X47" s="17"/>
      <c r="Y47" s="17"/>
      <c r="Z47" s="25"/>
    </row>
    <row r="48" spans="1:26">
      <c r="A48" s="6">
        <v>40</v>
      </c>
      <c r="B48" s="12">
        <v>33</v>
      </c>
      <c r="C48" s="17"/>
      <c r="D48" s="17"/>
      <c r="E48" s="20"/>
      <c r="F48" s="12">
        <v>32</v>
      </c>
      <c r="G48" s="17"/>
      <c r="H48" s="17"/>
      <c r="I48" s="20"/>
      <c r="J48" s="12">
        <f t="shared" si="0"/>
        <v>65</v>
      </c>
      <c r="K48" s="17"/>
      <c r="L48" s="17"/>
      <c r="M48" s="20"/>
      <c r="N48" s="29">
        <v>91</v>
      </c>
      <c r="O48" s="13">
        <v>12</v>
      </c>
      <c r="P48" s="18"/>
      <c r="Q48" s="18"/>
      <c r="R48" s="21"/>
      <c r="S48" s="13">
        <v>26</v>
      </c>
      <c r="T48" s="18"/>
      <c r="U48" s="18"/>
      <c r="V48" s="21"/>
      <c r="W48" s="13">
        <f t="shared" si="1"/>
        <v>38</v>
      </c>
      <c r="X48" s="18"/>
      <c r="Y48" s="18"/>
      <c r="Z48" s="26"/>
    </row>
    <row r="49" spans="1:26">
      <c r="A49" s="7">
        <v>41</v>
      </c>
      <c r="B49" s="13">
        <v>37</v>
      </c>
      <c r="C49" s="18"/>
      <c r="D49" s="18"/>
      <c r="E49" s="21"/>
      <c r="F49" s="13">
        <v>33</v>
      </c>
      <c r="G49" s="18"/>
      <c r="H49" s="18"/>
      <c r="I49" s="21"/>
      <c r="J49" s="13">
        <f t="shared" si="0"/>
        <v>70</v>
      </c>
      <c r="K49" s="18"/>
      <c r="L49" s="18"/>
      <c r="M49" s="21"/>
      <c r="N49" s="30">
        <v>92</v>
      </c>
      <c r="O49" s="12">
        <v>8</v>
      </c>
      <c r="P49" s="17"/>
      <c r="Q49" s="17"/>
      <c r="R49" s="20"/>
      <c r="S49" s="12">
        <v>18</v>
      </c>
      <c r="T49" s="17"/>
      <c r="U49" s="17"/>
      <c r="V49" s="20"/>
      <c r="W49" s="12">
        <f t="shared" si="1"/>
        <v>26</v>
      </c>
      <c r="X49" s="17"/>
      <c r="Y49" s="17"/>
      <c r="Z49" s="25"/>
    </row>
    <row r="50" spans="1:26">
      <c r="A50" s="6">
        <v>42</v>
      </c>
      <c r="B50" s="12">
        <v>25</v>
      </c>
      <c r="C50" s="17"/>
      <c r="D50" s="17"/>
      <c r="E50" s="20"/>
      <c r="F50" s="12">
        <v>32</v>
      </c>
      <c r="G50" s="17"/>
      <c r="H50" s="17"/>
      <c r="I50" s="20"/>
      <c r="J50" s="12">
        <f t="shared" si="0"/>
        <v>57</v>
      </c>
      <c r="K50" s="17"/>
      <c r="L50" s="17"/>
      <c r="M50" s="20"/>
      <c r="N50" s="29">
        <v>93</v>
      </c>
      <c r="O50" s="13">
        <v>6</v>
      </c>
      <c r="P50" s="18"/>
      <c r="Q50" s="18"/>
      <c r="R50" s="21"/>
      <c r="S50" s="13">
        <v>22</v>
      </c>
      <c r="T50" s="18"/>
      <c r="U50" s="18"/>
      <c r="V50" s="21"/>
      <c r="W50" s="13">
        <f t="shared" si="1"/>
        <v>28</v>
      </c>
      <c r="X50" s="18"/>
      <c r="Y50" s="18"/>
      <c r="Z50" s="26"/>
    </row>
    <row r="51" spans="1:26">
      <c r="A51" s="7">
        <v>43</v>
      </c>
      <c r="B51" s="13">
        <v>30</v>
      </c>
      <c r="C51" s="18"/>
      <c r="D51" s="18"/>
      <c r="E51" s="21"/>
      <c r="F51" s="13">
        <v>24</v>
      </c>
      <c r="G51" s="18"/>
      <c r="H51" s="18"/>
      <c r="I51" s="21"/>
      <c r="J51" s="13">
        <f t="shared" si="0"/>
        <v>54</v>
      </c>
      <c r="K51" s="18"/>
      <c r="L51" s="18"/>
      <c r="M51" s="21"/>
      <c r="N51" s="30">
        <v>94</v>
      </c>
      <c r="O51" s="12">
        <v>6</v>
      </c>
      <c r="P51" s="17"/>
      <c r="Q51" s="17"/>
      <c r="R51" s="20"/>
      <c r="S51" s="12">
        <v>16</v>
      </c>
      <c r="T51" s="17"/>
      <c r="U51" s="17"/>
      <c r="V51" s="20"/>
      <c r="W51" s="12">
        <f t="shared" si="1"/>
        <v>22</v>
      </c>
      <c r="X51" s="17"/>
      <c r="Y51" s="17"/>
      <c r="Z51" s="25"/>
    </row>
    <row r="52" spans="1:26">
      <c r="A52" s="6">
        <v>44</v>
      </c>
      <c r="B52" s="12">
        <v>21</v>
      </c>
      <c r="C52" s="17"/>
      <c r="D52" s="17"/>
      <c r="E52" s="20"/>
      <c r="F52" s="12">
        <v>31</v>
      </c>
      <c r="G52" s="17"/>
      <c r="H52" s="17"/>
      <c r="I52" s="20"/>
      <c r="J52" s="12">
        <f t="shared" si="0"/>
        <v>52</v>
      </c>
      <c r="K52" s="17"/>
      <c r="L52" s="17"/>
      <c r="M52" s="20"/>
      <c r="N52" s="29">
        <v>95</v>
      </c>
      <c r="O52" s="13">
        <v>4</v>
      </c>
      <c r="P52" s="18"/>
      <c r="Q52" s="18"/>
      <c r="R52" s="21"/>
      <c r="S52" s="13">
        <v>12</v>
      </c>
      <c r="T52" s="18"/>
      <c r="U52" s="18"/>
      <c r="V52" s="21"/>
      <c r="W52" s="13">
        <f t="shared" si="1"/>
        <v>16</v>
      </c>
      <c r="X52" s="18"/>
      <c r="Y52" s="18"/>
      <c r="Z52" s="26"/>
    </row>
    <row r="53" spans="1:26">
      <c r="A53" s="7">
        <v>45</v>
      </c>
      <c r="B53" s="13">
        <v>39</v>
      </c>
      <c r="C53" s="18"/>
      <c r="D53" s="18"/>
      <c r="E53" s="21"/>
      <c r="F53" s="13">
        <v>33</v>
      </c>
      <c r="G53" s="18"/>
      <c r="H53" s="18"/>
      <c r="I53" s="21"/>
      <c r="J53" s="13">
        <f t="shared" si="0"/>
        <v>72</v>
      </c>
      <c r="K53" s="18"/>
      <c r="L53" s="18"/>
      <c r="M53" s="21"/>
      <c r="N53" s="30">
        <v>96</v>
      </c>
      <c r="O53" s="12">
        <v>3</v>
      </c>
      <c r="P53" s="17"/>
      <c r="Q53" s="17"/>
      <c r="R53" s="20"/>
      <c r="S53" s="12">
        <v>12</v>
      </c>
      <c r="T53" s="17"/>
      <c r="U53" s="17"/>
      <c r="V53" s="20"/>
      <c r="W53" s="12">
        <f t="shared" si="1"/>
        <v>15</v>
      </c>
      <c r="X53" s="17"/>
      <c r="Y53" s="17"/>
      <c r="Z53" s="25"/>
    </row>
    <row r="54" spans="1:26">
      <c r="A54" s="6">
        <v>46</v>
      </c>
      <c r="B54" s="12">
        <v>33</v>
      </c>
      <c r="C54" s="17"/>
      <c r="D54" s="17"/>
      <c r="E54" s="20"/>
      <c r="F54" s="12">
        <v>36</v>
      </c>
      <c r="G54" s="17"/>
      <c r="H54" s="17"/>
      <c r="I54" s="20"/>
      <c r="J54" s="12">
        <f t="shared" si="0"/>
        <v>69</v>
      </c>
      <c r="K54" s="17"/>
      <c r="L54" s="17"/>
      <c r="M54" s="20"/>
      <c r="N54" s="29">
        <v>97</v>
      </c>
      <c r="O54" s="13">
        <v>3</v>
      </c>
      <c r="P54" s="18"/>
      <c r="Q54" s="18"/>
      <c r="R54" s="21"/>
      <c r="S54" s="13">
        <v>12</v>
      </c>
      <c r="T54" s="18"/>
      <c r="U54" s="18"/>
      <c r="V54" s="21"/>
      <c r="W54" s="13">
        <f t="shared" si="1"/>
        <v>15</v>
      </c>
      <c r="X54" s="18"/>
      <c r="Y54" s="18"/>
      <c r="Z54" s="26"/>
    </row>
    <row r="55" spans="1:26">
      <c r="A55" s="7">
        <v>47</v>
      </c>
      <c r="B55" s="13">
        <v>41</v>
      </c>
      <c r="C55" s="18"/>
      <c r="D55" s="18"/>
      <c r="E55" s="21"/>
      <c r="F55" s="13">
        <v>26</v>
      </c>
      <c r="G55" s="18"/>
      <c r="H55" s="18"/>
      <c r="I55" s="21"/>
      <c r="J55" s="13">
        <f t="shared" si="0"/>
        <v>67</v>
      </c>
      <c r="K55" s="18"/>
      <c r="L55" s="18"/>
      <c r="M55" s="21"/>
      <c r="N55" s="30">
        <v>98</v>
      </c>
      <c r="O55" s="12">
        <v>1</v>
      </c>
      <c r="P55" s="17"/>
      <c r="Q55" s="17"/>
      <c r="R55" s="20"/>
      <c r="S55" s="12">
        <v>4</v>
      </c>
      <c r="T55" s="17"/>
      <c r="U55" s="17"/>
      <c r="V55" s="20"/>
      <c r="W55" s="12">
        <f t="shared" si="1"/>
        <v>5</v>
      </c>
      <c r="X55" s="17"/>
      <c r="Y55" s="17"/>
      <c r="Z55" s="25"/>
    </row>
    <row r="56" spans="1:26">
      <c r="A56" s="6">
        <v>48</v>
      </c>
      <c r="B56" s="12">
        <v>29</v>
      </c>
      <c r="C56" s="17"/>
      <c r="D56" s="17"/>
      <c r="E56" s="20"/>
      <c r="F56" s="12">
        <v>36</v>
      </c>
      <c r="G56" s="17"/>
      <c r="H56" s="17"/>
      <c r="I56" s="20"/>
      <c r="J56" s="12">
        <f t="shared" si="0"/>
        <v>65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v>4</v>
      </c>
      <c r="T56" s="18"/>
      <c r="U56" s="18"/>
      <c r="V56" s="21"/>
      <c r="W56" s="13">
        <f t="shared" si="1"/>
        <v>4</v>
      </c>
      <c r="X56" s="18"/>
      <c r="Y56" s="18"/>
      <c r="Z56" s="26"/>
    </row>
    <row r="57" spans="1:26">
      <c r="A57" s="7">
        <v>49</v>
      </c>
      <c r="B57" s="13">
        <v>56</v>
      </c>
      <c r="C57" s="18"/>
      <c r="D57" s="18"/>
      <c r="E57" s="21"/>
      <c r="F57" s="13">
        <v>41</v>
      </c>
      <c r="G57" s="18"/>
      <c r="H57" s="18"/>
      <c r="I57" s="21"/>
      <c r="J57" s="13">
        <f t="shared" si="0"/>
        <v>97</v>
      </c>
      <c r="K57" s="18"/>
      <c r="L57" s="18"/>
      <c r="M57" s="21"/>
      <c r="N57" s="30" t="s">
        <v>20</v>
      </c>
      <c r="O57" s="12">
        <v>1</v>
      </c>
      <c r="P57" s="17"/>
      <c r="Q57" s="17"/>
      <c r="R57" s="20"/>
      <c r="S57" s="12">
        <v>9</v>
      </c>
      <c r="T57" s="17"/>
      <c r="U57" s="17"/>
      <c r="V57" s="20"/>
      <c r="W57" s="12">
        <f t="shared" si="1"/>
        <v>10</v>
      </c>
      <c r="X57" s="17"/>
      <c r="Y57" s="17"/>
      <c r="Z57" s="25"/>
    </row>
    <row r="58" spans="1:26">
      <c r="A58" s="6">
        <v>50</v>
      </c>
      <c r="B58" s="12">
        <v>53</v>
      </c>
      <c r="C58" s="17"/>
      <c r="D58" s="17"/>
      <c r="E58" s="20"/>
      <c r="F58" s="12">
        <v>28</v>
      </c>
      <c r="G58" s="17"/>
      <c r="H58" s="17"/>
      <c r="I58" s="20"/>
      <c r="J58" s="12">
        <f t="shared" si="0"/>
        <v>81</v>
      </c>
      <c r="K58" s="17"/>
      <c r="L58" s="17"/>
      <c r="M58" s="20"/>
      <c r="N58" s="31" t="s">
        <v>24</v>
      </c>
      <c r="O58" s="14">
        <f>SUM(B8:B58,O8:O57)</f>
        <v>2693</v>
      </c>
      <c r="P58" s="19"/>
      <c r="Q58" s="19"/>
      <c r="R58" s="22"/>
      <c r="S58" s="14">
        <f>SUM(F8:F58,S8:S57)</f>
        <v>2846</v>
      </c>
      <c r="T58" s="19"/>
      <c r="U58" s="19"/>
      <c r="V58" s="22"/>
      <c r="W58" s="14">
        <f>SUM(J8:J58,W8:W57)</f>
        <v>5539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69</v>
      </c>
      <c r="C66" s="17"/>
      <c r="D66" s="17"/>
      <c r="E66" s="20"/>
      <c r="F66" s="12">
        <f>SUM(F8:F12)</f>
        <v>66</v>
      </c>
      <c r="G66" s="17"/>
      <c r="H66" s="17"/>
      <c r="I66" s="20"/>
      <c r="J66" s="12">
        <f>SUM(J8:J12)</f>
        <v>135</v>
      </c>
      <c r="K66" s="17"/>
      <c r="L66" s="17"/>
      <c r="M66" s="25"/>
    </row>
    <row r="67" spans="1:13">
      <c r="A67" s="7" t="s">
        <v>18</v>
      </c>
      <c r="B67" s="13">
        <f>SUM(B13:B17)</f>
        <v>105</v>
      </c>
      <c r="C67" s="18"/>
      <c r="D67" s="18"/>
      <c r="E67" s="21"/>
      <c r="F67" s="13">
        <f>SUM(F13:F17)</f>
        <v>100</v>
      </c>
      <c r="G67" s="18"/>
      <c r="H67" s="18"/>
      <c r="I67" s="21"/>
      <c r="J67" s="13">
        <f>SUM(J13:J17)</f>
        <v>205</v>
      </c>
      <c r="K67" s="18"/>
      <c r="L67" s="18"/>
      <c r="M67" s="26"/>
    </row>
    <row r="68" spans="1:13">
      <c r="A68" s="6" t="s">
        <v>28</v>
      </c>
      <c r="B68" s="12">
        <f>SUM(B18:B22)</f>
        <v>122</v>
      </c>
      <c r="C68" s="17"/>
      <c r="D68" s="17"/>
      <c r="E68" s="20"/>
      <c r="F68" s="12">
        <f>SUM(F18:F22)</f>
        <v>136</v>
      </c>
      <c r="G68" s="17"/>
      <c r="H68" s="17"/>
      <c r="I68" s="20"/>
      <c r="J68" s="12">
        <f>SUM(J18:J22)</f>
        <v>258</v>
      </c>
      <c r="K68" s="17"/>
      <c r="L68" s="17"/>
      <c r="M68" s="25"/>
    </row>
    <row r="69" spans="1:13">
      <c r="A69" s="7" t="s">
        <v>8</v>
      </c>
      <c r="B69" s="13">
        <f>SUM(B23:B27)</f>
        <v>136</v>
      </c>
      <c r="C69" s="18"/>
      <c r="D69" s="18"/>
      <c r="E69" s="21"/>
      <c r="F69" s="13">
        <f>SUM(F23:F27)</f>
        <v>119</v>
      </c>
      <c r="G69" s="18"/>
      <c r="H69" s="18"/>
      <c r="I69" s="21"/>
      <c r="J69" s="13">
        <f>SUM(J23:J27)</f>
        <v>255</v>
      </c>
      <c r="K69" s="18"/>
      <c r="L69" s="18"/>
      <c r="M69" s="26"/>
    </row>
    <row r="70" spans="1:13">
      <c r="A70" s="6" t="s">
        <v>30</v>
      </c>
      <c r="B70" s="12">
        <f>SUM(B28:B32)</f>
        <v>106</v>
      </c>
      <c r="C70" s="17"/>
      <c r="D70" s="17"/>
      <c r="E70" s="20"/>
      <c r="F70" s="12">
        <f>SUM(F28:F32)</f>
        <v>115</v>
      </c>
      <c r="G70" s="17"/>
      <c r="H70" s="17"/>
      <c r="I70" s="20"/>
      <c r="J70" s="12">
        <f>SUM(J28:J32)</f>
        <v>221</v>
      </c>
      <c r="K70" s="17"/>
      <c r="L70" s="17"/>
      <c r="M70" s="25"/>
    </row>
    <row r="71" spans="1:13">
      <c r="A71" s="7" t="s">
        <v>23</v>
      </c>
      <c r="B71" s="13">
        <f>SUM(B33:B37)</f>
        <v>95</v>
      </c>
      <c r="C71" s="18"/>
      <c r="D71" s="18"/>
      <c r="E71" s="21"/>
      <c r="F71" s="13">
        <f>SUM(F33:F37)</f>
        <v>87</v>
      </c>
      <c r="G71" s="18"/>
      <c r="H71" s="18"/>
      <c r="I71" s="21"/>
      <c r="J71" s="13">
        <f>SUM(J33:J37)</f>
        <v>182</v>
      </c>
      <c r="K71" s="18"/>
      <c r="L71" s="18"/>
      <c r="M71" s="26"/>
    </row>
    <row r="72" spans="1:13">
      <c r="A72" s="6" t="s">
        <v>31</v>
      </c>
      <c r="B72" s="12">
        <f>SUM(B38:B42)</f>
        <v>98</v>
      </c>
      <c r="C72" s="17"/>
      <c r="D72" s="17"/>
      <c r="E72" s="20"/>
      <c r="F72" s="12">
        <f>SUM(F38:F42)</f>
        <v>93</v>
      </c>
      <c r="G72" s="17"/>
      <c r="H72" s="17"/>
      <c r="I72" s="20"/>
      <c r="J72" s="12">
        <f>SUM(J38:J42)</f>
        <v>191</v>
      </c>
      <c r="K72" s="17"/>
      <c r="L72" s="17"/>
      <c r="M72" s="25"/>
    </row>
    <row r="73" spans="1:13">
      <c r="A73" s="7" t="s">
        <v>32</v>
      </c>
      <c r="B73" s="13">
        <f>SUM(B43:B47)</f>
        <v>122</v>
      </c>
      <c r="C73" s="18"/>
      <c r="D73" s="18"/>
      <c r="E73" s="21"/>
      <c r="F73" s="13">
        <f>SUM(F43:F47)</f>
        <v>125</v>
      </c>
      <c r="G73" s="18"/>
      <c r="H73" s="18"/>
      <c r="I73" s="21"/>
      <c r="J73" s="13">
        <f>SUM(J43:J47)</f>
        <v>247</v>
      </c>
      <c r="K73" s="18"/>
      <c r="L73" s="18"/>
      <c r="M73" s="26"/>
    </row>
    <row r="74" spans="1:13">
      <c r="A74" s="6" t="s">
        <v>33</v>
      </c>
      <c r="B74" s="12">
        <f>SUM(B48:B52)</f>
        <v>146</v>
      </c>
      <c r="C74" s="17"/>
      <c r="D74" s="17"/>
      <c r="E74" s="20"/>
      <c r="F74" s="12">
        <f>SUM(F48:F52)</f>
        <v>152</v>
      </c>
      <c r="G74" s="17"/>
      <c r="H74" s="17"/>
      <c r="I74" s="20"/>
      <c r="J74" s="12">
        <f>SUM(J48:J52)</f>
        <v>298</v>
      </c>
      <c r="K74" s="17"/>
      <c r="L74" s="17"/>
      <c r="M74" s="25"/>
    </row>
    <row r="75" spans="1:13">
      <c r="A75" s="7" t="s">
        <v>36</v>
      </c>
      <c r="B75" s="13">
        <f>SUM(B53:B57)</f>
        <v>198</v>
      </c>
      <c r="C75" s="18"/>
      <c r="D75" s="18"/>
      <c r="E75" s="21"/>
      <c r="F75" s="13">
        <f>SUM(F53:F57)</f>
        <v>172</v>
      </c>
      <c r="G75" s="18"/>
      <c r="H75" s="18"/>
      <c r="I75" s="21"/>
      <c r="J75" s="13">
        <f>SUM(J53:J57)</f>
        <v>370</v>
      </c>
      <c r="K75" s="18"/>
      <c r="L75" s="18"/>
      <c r="M75" s="26"/>
    </row>
    <row r="76" spans="1:13">
      <c r="A76" s="6" t="s">
        <v>39</v>
      </c>
      <c r="B76" s="12">
        <f>SUM(B58,O8:O11)</f>
        <v>212</v>
      </c>
      <c r="C76" s="17"/>
      <c r="D76" s="17"/>
      <c r="E76" s="20"/>
      <c r="F76" s="12">
        <f>SUM(F58,S8:S11)</f>
        <v>186</v>
      </c>
      <c r="G76" s="17"/>
      <c r="H76" s="17"/>
      <c r="I76" s="20"/>
      <c r="J76" s="12">
        <f>SUM(J58,W8:W11)</f>
        <v>398</v>
      </c>
      <c r="K76" s="17"/>
      <c r="L76" s="17"/>
      <c r="M76" s="25"/>
    </row>
    <row r="77" spans="1:13">
      <c r="A77" s="7" t="s">
        <v>42</v>
      </c>
      <c r="B77" s="13">
        <f>SUM(O12:O16)</f>
        <v>215</v>
      </c>
      <c r="C77" s="18"/>
      <c r="D77" s="18"/>
      <c r="E77" s="21"/>
      <c r="F77" s="13">
        <f>SUM(S12:S16)</f>
        <v>196</v>
      </c>
      <c r="G77" s="18"/>
      <c r="H77" s="18"/>
      <c r="I77" s="21"/>
      <c r="J77" s="13">
        <f>SUM(W12:W16)</f>
        <v>411</v>
      </c>
      <c r="K77" s="18"/>
      <c r="L77" s="18"/>
      <c r="M77" s="26"/>
    </row>
    <row r="78" spans="1:13">
      <c r="A78" s="6" t="s">
        <v>47</v>
      </c>
      <c r="B78" s="12">
        <f>SUM(O17:O21)</f>
        <v>177</v>
      </c>
      <c r="C78" s="17"/>
      <c r="D78" s="17"/>
      <c r="E78" s="20"/>
      <c r="F78" s="12">
        <f>SUM(S17:S21)</f>
        <v>169</v>
      </c>
      <c r="G78" s="17"/>
      <c r="H78" s="17"/>
      <c r="I78" s="20"/>
      <c r="J78" s="12">
        <f>SUM(W17:W21)</f>
        <v>346</v>
      </c>
      <c r="K78" s="17"/>
      <c r="L78" s="17"/>
      <c r="M78" s="25"/>
    </row>
    <row r="79" spans="1:13">
      <c r="A79" s="7" t="s">
        <v>48</v>
      </c>
      <c r="B79" s="13">
        <f>SUM(O22:O26)</f>
        <v>196</v>
      </c>
      <c r="C79" s="18"/>
      <c r="D79" s="18"/>
      <c r="E79" s="21"/>
      <c r="F79" s="13">
        <f>SUM(S22:S26)</f>
        <v>193</v>
      </c>
      <c r="G79" s="18"/>
      <c r="H79" s="18"/>
      <c r="I79" s="21"/>
      <c r="J79" s="13">
        <f>SUM(W22:W26)</f>
        <v>389</v>
      </c>
      <c r="K79" s="18"/>
      <c r="L79" s="18"/>
      <c r="M79" s="26"/>
    </row>
    <row r="80" spans="1:13">
      <c r="A80" s="6" t="s">
        <v>51</v>
      </c>
      <c r="B80" s="12">
        <f>SUM(O27:O31)</f>
        <v>206</v>
      </c>
      <c r="C80" s="17"/>
      <c r="D80" s="17"/>
      <c r="E80" s="20"/>
      <c r="F80" s="12">
        <f>SUM(S27:S31)</f>
        <v>216</v>
      </c>
      <c r="G80" s="17"/>
      <c r="H80" s="17"/>
      <c r="I80" s="20"/>
      <c r="J80" s="12">
        <f>SUM(W27:W31)</f>
        <v>422</v>
      </c>
      <c r="K80" s="17"/>
      <c r="L80" s="17"/>
      <c r="M80" s="25"/>
    </row>
    <row r="81" spans="1:13">
      <c r="A81" s="7" t="s">
        <v>38</v>
      </c>
      <c r="B81" s="13">
        <f>SUM(O32:O36)</f>
        <v>191</v>
      </c>
      <c r="C81" s="18"/>
      <c r="D81" s="18"/>
      <c r="E81" s="21"/>
      <c r="F81" s="13">
        <f>SUM(S32:S36)</f>
        <v>219</v>
      </c>
      <c r="G81" s="18"/>
      <c r="H81" s="18"/>
      <c r="I81" s="21"/>
      <c r="J81" s="13">
        <f>SUM(W32:W36)</f>
        <v>410</v>
      </c>
      <c r="K81" s="18"/>
      <c r="L81" s="18"/>
      <c r="M81" s="26"/>
    </row>
    <row r="82" spans="1:13">
      <c r="A82" s="6" t="s">
        <v>54</v>
      </c>
      <c r="B82" s="12">
        <f>SUM(O37:O41)</f>
        <v>140</v>
      </c>
      <c r="C82" s="17"/>
      <c r="D82" s="17"/>
      <c r="E82" s="20"/>
      <c r="F82" s="12">
        <f>SUM(S37:S41)</f>
        <v>188</v>
      </c>
      <c r="G82" s="17"/>
      <c r="H82" s="17"/>
      <c r="I82" s="20"/>
      <c r="J82" s="12">
        <f>SUM(W37:W41)</f>
        <v>328</v>
      </c>
      <c r="K82" s="17"/>
      <c r="L82" s="17"/>
      <c r="M82" s="25"/>
    </row>
    <row r="83" spans="1:13">
      <c r="A83" s="7" t="s">
        <v>12</v>
      </c>
      <c r="B83" s="13">
        <f>SUM(O42:O46)</f>
        <v>101</v>
      </c>
      <c r="C83" s="18"/>
      <c r="D83" s="18"/>
      <c r="E83" s="21"/>
      <c r="F83" s="13">
        <f>SUM(S42:S46)</f>
        <v>148</v>
      </c>
      <c r="G83" s="18"/>
      <c r="H83" s="18"/>
      <c r="I83" s="21"/>
      <c r="J83" s="13">
        <f>SUM(W42:W46)</f>
        <v>249</v>
      </c>
      <c r="K83" s="18"/>
      <c r="L83" s="18"/>
      <c r="M83" s="26"/>
    </row>
    <row r="84" spans="1:13">
      <c r="A84" s="6" t="s">
        <v>34</v>
      </c>
      <c r="B84" s="12">
        <f>SUM(O47:O51)</f>
        <v>46</v>
      </c>
      <c r="C84" s="17"/>
      <c r="D84" s="17"/>
      <c r="E84" s="20"/>
      <c r="F84" s="12">
        <f>SUM(S47:S51)</f>
        <v>113</v>
      </c>
      <c r="G84" s="17"/>
      <c r="H84" s="17"/>
      <c r="I84" s="20"/>
      <c r="J84" s="12">
        <f>SUM(W47:W51)</f>
        <v>159</v>
      </c>
      <c r="K84" s="17"/>
      <c r="L84" s="17"/>
      <c r="M84" s="25"/>
    </row>
    <row r="85" spans="1:13">
      <c r="A85" s="7" t="s">
        <v>45</v>
      </c>
      <c r="B85" s="13">
        <f>SUM(O52:O56)</f>
        <v>11</v>
      </c>
      <c r="C85" s="18"/>
      <c r="D85" s="18"/>
      <c r="E85" s="21"/>
      <c r="F85" s="13">
        <f>SUM(S52:S56)</f>
        <v>44</v>
      </c>
      <c r="G85" s="18"/>
      <c r="H85" s="18"/>
      <c r="I85" s="21"/>
      <c r="J85" s="13">
        <f>SUM(W52:W56)</f>
        <v>55</v>
      </c>
      <c r="K85" s="18"/>
      <c r="L85" s="18"/>
      <c r="M85" s="26"/>
    </row>
    <row r="86" spans="1:13">
      <c r="A86" s="6" t="s">
        <v>40</v>
      </c>
      <c r="B86" s="12">
        <f>SUM(O57)</f>
        <v>1</v>
      </c>
      <c r="C86" s="17"/>
      <c r="D86" s="17"/>
      <c r="E86" s="20"/>
      <c r="F86" s="12">
        <f>SUM(S57)</f>
        <v>9</v>
      </c>
      <c r="G86" s="17"/>
      <c r="H86" s="17"/>
      <c r="I86" s="20"/>
      <c r="J86" s="12">
        <f>SUM(W57)</f>
        <v>10</v>
      </c>
      <c r="K86" s="17"/>
      <c r="L86" s="17"/>
      <c r="M86" s="25"/>
    </row>
    <row r="87" spans="1:13">
      <c r="A87" s="8" t="s">
        <v>24</v>
      </c>
      <c r="B87" s="14">
        <f>SUM(B66:B86)</f>
        <v>2693</v>
      </c>
      <c r="C87" s="19"/>
      <c r="D87" s="19"/>
      <c r="E87" s="22"/>
      <c r="F87" s="14">
        <f>SUM(F66:F86)</f>
        <v>2846</v>
      </c>
      <c r="G87" s="19"/>
      <c r="H87" s="19"/>
      <c r="I87" s="22"/>
      <c r="J87" s="14">
        <f>SUM(J66:J86)</f>
        <v>5539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892</v>
      </c>
      <c r="C90" s="19"/>
      <c r="D90" s="19"/>
      <c r="E90" s="22"/>
      <c r="F90" s="14">
        <f>SUM(S22:S57)</f>
        <v>1130</v>
      </c>
      <c r="G90" s="19"/>
      <c r="H90" s="19"/>
      <c r="I90" s="22"/>
      <c r="J90" s="14">
        <f>SUM(W22:W57)</f>
        <v>2022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134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3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0">SUM(B8,F8)</f>
        <v>3</v>
      </c>
      <c r="K8" s="17"/>
      <c r="L8" s="17"/>
      <c r="M8" s="20"/>
      <c r="N8" s="29">
        <v>51</v>
      </c>
      <c r="O8" s="13">
        <v>5</v>
      </c>
      <c r="P8" s="18"/>
      <c r="Q8" s="18"/>
      <c r="R8" s="21"/>
      <c r="S8" s="13">
        <v>9</v>
      </c>
      <c r="T8" s="18"/>
      <c r="U8" s="18"/>
      <c r="V8" s="21"/>
      <c r="W8" s="13">
        <f t="shared" ref="W8:W57" si="1">SUM(O8,S8)</f>
        <v>14</v>
      </c>
      <c r="X8" s="18"/>
      <c r="Y8" s="18"/>
      <c r="Z8" s="26"/>
    </row>
    <row r="9" spans="1:26">
      <c r="A9" s="7">
        <v>1</v>
      </c>
      <c r="B9" s="13">
        <v>1</v>
      </c>
      <c r="C9" s="18"/>
      <c r="D9" s="18"/>
      <c r="E9" s="21"/>
      <c r="F9" s="13">
        <v>4</v>
      </c>
      <c r="G9" s="18"/>
      <c r="H9" s="18"/>
      <c r="I9" s="21"/>
      <c r="J9" s="13">
        <f t="shared" si="0"/>
        <v>5</v>
      </c>
      <c r="K9" s="18"/>
      <c r="L9" s="18"/>
      <c r="M9" s="21"/>
      <c r="N9" s="30">
        <v>52</v>
      </c>
      <c r="O9" s="12">
        <v>6</v>
      </c>
      <c r="P9" s="17"/>
      <c r="Q9" s="17"/>
      <c r="R9" s="20"/>
      <c r="S9" s="12">
        <v>6</v>
      </c>
      <c r="T9" s="17"/>
      <c r="U9" s="17"/>
      <c r="V9" s="20"/>
      <c r="W9" s="12">
        <f t="shared" si="1"/>
        <v>12</v>
      </c>
      <c r="X9" s="17"/>
      <c r="Y9" s="17"/>
      <c r="Z9" s="25"/>
    </row>
    <row r="10" spans="1:26">
      <c r="A10" s="6">
        <v>2</v>
      </c>
      <c r="B10" s="12">
        <v>5</v>
      </c>
      <c r="C10" s="17"/>
      <c r="D10" s="17"/>
      <c r="E10" s="20"/>
      <c r="F10" s="12">
        <v>2</v>
      </c>
      <c r="G10" s="17"/>
      <c r="H10" s="17"/>
      <c r="I10" s="20"/>
      <c r="J10" s="12">
        <f t="shared" si="0"/>
        <v>7</v>
      </c>
      <c r="K10" s="17"/>
      <c r="L10" s="17"/>
      <c r="M10" s="20"/>
      <c r="N10" s="29">
        <v>53</v>
      </c>
      <c r="O10" s="13">
        <v>11</v>
      </c>
      <c r="P10" s="18"/>
      <c r="Q10" s="18"/>
      <c r="R10" s="21"/>
      <c r="S10" s="13">
        <v>4</v>
      </c>
      <c r="T10" s="18"/>
      <c r="U10" s="18"/>
      <c r="V10" s="21"/>
      <c r="W10" s="13">
        <f t="shared" si="1"/>
        <v>15</v>
      </c>
      <c r="X10" s="18"/>
      <c r="Y10" s="18"/>
      <c r="Z10" s="26"/>
    </row>
    <row r="11" spans="1:26">
      <c r="A11" s="7">
        <v>3</v>
      </c>
      <c r="B11" s="13">
        <v>8</v>
      </c>
      <c r="C11" s="18"/>
      <c r="D11" s="18"/>
      <c r="E11" s="21"/>
      <c r="F11" s="13">
        <v>2</v>
      </c>
      <c r="G11" s="18"/>
      <c r="H11" s="18"/>
      <c r="I11" s="21"/>
      <c r="J11" s="13">
        <f t="shared" si="0"/>
        <v>10</v>
      </c>
      <c r="K11" s="18"/>
      <c r="L11" s="18"/>
      <c r="M11" s="21"/>
      <c r="N11" s="30">
        <v>54</v>
      </c>
      <c r="O11" s="12">
        <v>4</v>
      </c>
      <c r="P11" s="17"/>
      <c r="Q11" s="17"/>
      <c r="R11" s="20"/>
      <c r="S11" s="12">
        <v>4</v>
      </c>
      <c r="T11" s="17"/>
      <c r="U11" s="17"/>
      <c r="V11" s="20"/>
      <c r="W11" s="12">
        <f t="shared" si="1"/>
        <v>8</v>
      </c>
      <c r="X11" s="17"/>
      <c r="Y11" s="17"/>
      <c r="Z11" s="25"/>
    </row>
    <row r="12" spans="1:26">
      <c r="A12" s="6">
        <v>4</v>
      </c>
      <c r="B12" s="12">
        <v>4</v>
      </c>
      <c r="C12" s="17"/>
      <c r="D12" s="17"/>
      <c r="E12" s="20"/>
      <c r="F12" s="12">
        <v>3</v>
      </c>
      <c r="G12" s="17"/>
      <c r="H12" s="17"/>
      <c r="I12" s="20"/>
      <c r="J12" s="12">
        <f t="shared" si="0"/>
        <v>7</v>
      </c>
      <c r="K12" s="17"/>
      <c r="L12" s="17"/>
      <c r="M12" s="20"/>
      <c r="N12" s="29">
        <v>55</v>
      </c>
      <c r="O12" s="13">
        <v>1</v>
      </c>
      <c r="P12" s="18"/>
      <c r="Q12" s="18"/>
      <c r="R12" s="21"/>
      <c r="S12" s="13">
        <v>3</v>
      </c>
      <c r="T12" s="18"/>
      <c r="U12" s="18"/>
      <c r="V12" s="21"/>
      <c r="W12" s="13">
        <f t="shared" si="1"/>
        <v>4</v>
      </c>
      <c r="X12" s="18"/>
      <c r="Y12" s="18"/>
      <c r="Z12" s="26"/>
    </row>
    <row r="13" spans="1:26">
      <c r="A13" s="7">
        <v>5</v>
      </c>
      <c r="B13" s="13">
        <v>10</v>
      </c>
      <c r="C13" s="18"/>
      <c r="D13" s="18"/>
      <c r="E13" s="21"/>
      <c r="F13" s="13">
        <v>1</v>
      </c>
      <c r="G13" s="18"/>
      <c r="H13" s="18"/>
      <c r="I13" s="21"/>
      <c r="J13" s="13">
        <f t="shared" si="0"/>
        <v>11</v>
      </c>
      <c r="K13" s="18"/>
      <c r="L13" s="18"/>
      <c r="M13" s="21"/>
      <c r="N13" s="30">
        <v>56</v>
      </c>
      <c r="O13" s="12">
        <v>3</v>
      </c>
      <c r="P13" s="17"/>
      <c r="Q13" s="17"/>
      <c r="R13" s="20"/>
      <c r="S13" s="12">
        <v>5</v>
      </c>
      <c r="T13" s="17"/>
      <c r="U13" s="17"/>
      <c r="V13" s="20"/>
      <c r="W13" s="12">
        <f t="shared" si="1"/>
        <v>8</v>
      </c>
      <c r="X13" s="17"/>
      <c r="Y13" s="17"/>
      <c r="Z13" s="25"/>
    </row>
    <row r="14" spans="1:26">
      <c r="A14" s="6">
        <v>6</v>
      </c>
      <c r="B14" s="12">
        <v>5</v>
      </c>
      <c r="C14" s="17"/>
      <c r="D14" s="17"/>
      <c r="E14" s="20"/>
      <c r="F14" s="12">
        <v>4</v>
      </c>
      <c r="G14" s="17"/>
      <c r="H14" s="17"/>
      <c r="I14" s="20"/>
      <c r="J14" s="12">
        <f t="shared" si="0"/>
        <v>9</v>
      </c>
      <c r="K14" s="17"/>
      <c r="L14" s="17"/>
      <c r="M14" s="20"/>
      <c r="N14" s="29">
        <v>57</v>
      </c>
      <c r="O14" s="13">
        <v>4</v>
      </c>
      <c r="P14" s="18"/>
      <c r="Q14" s="18"/>
      <c r="R14" s="21"/>
      <c r="S14" s="13">
        <v>5</v>
      </c>
      <c r="T14" s="18"/>
      <c r="U14" s="18"/>
      <c r="V14" s="21"/>
      <c r="W14" s="13">
        <f t="shared" si="1"/>
        <v>9</v>
      </c>
      <c r="X14" s="18"/>
      <c r="Y14" s="18"/>
      <c r="Z14" s="26"/>
    </row>
    <row r="15" spans="1:26">
      <c r="A15" s="7">
        <v>7</v>
      </c>
      <c r="B15" s="13">
        <v>7</v>
      </c>
      <c r="C15" s="18"/>
      <c r="D15" s="18"/>
      <c r="E15" s="21"/>
      <c r="F15" s="13">
        <v>4</v>
      </c>
      <c r="G15" s="18"/>
      <c r="H15" s="18"/>
      <c r="I15" s="21"/>
      <c r="J15" s="13">
        <f t="shared" si="0"/>
        <v>11</v>
      </c>
      <c r="K15" s="18"/>
      <c r="L15" s="18"/>
      <c r="M15" s="21"/>
      <c r="N15" s="30">
        <v>58</v>
      </c>
      <c r="O15" s="12">
        <v>1</v>
      </c>
      <c r="P15" s="17"/>
      <c r="Q15" s="17"/>
      <c r="R15" s="20"/>
      <c r="S15" s="12">
        <v>2</v>
      </c>
      <c r="T15" s="17"/>
      <c r="U15" s="17"/>
      <c r="V15" s="20"/>
      <c r="W15" s="12">
        <f t="shared" si="1"/>
        <v>3</v>
      </c>
      <c r="X15" s="17"/>
      <c r="Y15" s="17"/>
      <c r="Z15" s="25"/>
    </row>
    <row r="16" spans="1:26">
      <c r="A16" s="6">
        <v>8</v>
      </c>
      <c r="B16" s="12">
        <v>6</v>
      </c>
      <c r="C16" s="17"/>
      <c r="D16" s="17"/>
      <c r="E16" s="20"/>
      <c r="F16" s="12">
        <v>5</v>
      </c>
      <c r="G16" s="17"/>
      <c r="H16" s="17"/>
      <c r="I16" s="20"/>
      <c r="J16" s="12">
        <f t="shared" si="0"/>
        <v>11</v>
      </c>
      <c r="K16" s="17"/>
      <c r="L16" s="17"/>
      <c r="M16" s="20"/>
      <c r="N16" s="29">
        <v>59</v>
      </c>
      <c r="O16" s="13">
        <v>3</v>
      </c>
      <c r="P16" s="18"/>
      <c r="Q16" s="18"/>
      <c r="R16" s="21"/>
      <c r="S16" s="13">
        <v>4</v>
      </c>
      <c r="T16" s="18"/>
      <c r="U16" s="18"/>
      <c r="V16" s="21"/>
      <c r="W16" s="13">
        <f t="shared" si="1"/>
        <v>7</v>
      </c>
      <c r="X16" s="18"/>
      <c r="Y16" s="18"/>
      <c r="Z16" s="26"/>
    </row>
    <row r="17" spans="1:26">
      <c r="A17" s="7">
        <v>9</v>
      </c>
      <c r="B17" s="13">
        <v>9</v>
      </c>
      <c r="C17" s="18"/>
      <c r="D17" s="18"/>
      <c r="E17" s="21"/>
      <c r="F17" s="13">
        <v>6</v>
      </c>
      <c r="G17" s="18"/>
      <c r="H17" s="18"/>
      <c r="I17" s="21"/>
      <c r="J17" s="13">
        <f t="shared" si="0"/>
        <v>15</v>
      </c>
      <c r="K17" s="18"/>
      <c r="L17" s="18"/>
      <c r="M17" s="21"/>
      <c r="N17" s="30">
        <v>60</v>
      </c>
      <c r="O17" s="12">
        <v>2</v>
      </c>
      <c r="P17" s="17"/>
      <c r="Q17" s="17"/>
      <c r="R17" s="20"/>
      <c r="S17" s="12">
        <v>10</v>
      </c>
      <c r="T17" s="17"/>
      <c r="U17" s="17"/>
      <c r="V17" s="20"/>
      <c r="W17" s="12">
        <f t="shared" si="1"/>
        <v>12</v>
      </c>
      <c r="X17" s="17"/>
      <c r="Y17" s="17"/>
      <c r="Z17" s="25"/>
    </row>
    <row r="18" spans="1:26">
      <c r="A18" s="6">
        <v>10</v>
      </c>
      <c r="B18" s="12">
        <v>1</v>
      </c>
      <c r="C18" s="17"/>
      <c r="D18" s="17"/>
      <c r="E18" s="20"/>
      <c r="F18" s="12">
        <v>8</v>
      </c>
      <c r="G18" s="17"/>
      <c r="H18" s="17"/>
      <c r="I18" s="20"/>
      <c r="J18" s="12">
        <f t="shared" si="0"/>
        <v>9</v>
      </c>
      <c r="K18" s="17"/>
      <c r="L18" s="17"/>
      <c r="M18" s="20"/>
      <c r="N18" s="29">
        <v>61</v>
      </c>
      <c r="O18" s="13">
        <v>5</v>
      </c>
      <c r="P18" s="18"/>
      <c r="Q18" s="18"/>
      <c r="R18" s="21"/>
      <c r="S18" s="13">
        <v>4</v>
      </c>
      <c r="T18" s="18"/>
      <c r="U18" s="18"/>
      <c r="V18" s="21"/>
      <c r="W18" s="13">
        <f t="shared" si="1"/>
        <v>9</v>
      </c>
      <c r="X18" s="18"/>
      <c r="Y18" s="18"/>
      <c r="Z18" s="26"/>
    </row>
    <row r="19" spans="1:26">
      <c r="A19" s="7">
        <v>11</v>
      </c>
      <c r="B19" s="13">
        <v>3</v>
      </c>
      <c r="C19" s="18"/>
      <c r="D19" s="18"/>
      <c r="E19" s="21"/>
      <c r="F19" s="13">
        <v>1</v>
      </c>
      <c r="G19" s="18"/>
      <c r="H19" s="18"/>
      <c r="I19" s="21"/>
      <c r="J19" s="13">
        <f t="shared" si="0"/>
        <v>4</v>
      </c>
      <c r="K19" s="18"/>
      <c r="L19" s="18"/>
      <c r="M19" s="21"/>
      <c r="N19" s="30">
        <v>62</v>
      </c>
      <c r="O19" s="12">
        <v>5</v>
      </c>
      <c r="P19" s="17"/>
      <c r="Q19" s="17"/>
      <c r="R19" s="20"/>
      <c r="S19" s="12">
        <v>6</v>
      </c>
      <c r="T19" s="17"/>
      <c r="U19" s="17"/>
      <c r="V19" s="20"/>
      <c r="W19" s="12">
        <f t="shared" si="1"/>
        <v>11</v>
      </c>
      <c r="X19" s="17"/>
      <c r="Y19" s="17"/>
      <c r="Z19" s="25"/>
    </row>
    <row r="20" spans="1:26">
      <c r="A20" s="6">
        <v>12</v>
      </c>
      <c r="B20" s="12">
        <v>8</v>
      </c>
      <c r="C20" s="17"/>
      <c r="D20" s="17"/>
      <c r="E20" s="20"/>
      <c r="F20" s="12">
        <v>11</v>
      </c>
      <c r="G20" s="17"/>
      <c r="H20" s="17"/>
      <c r="I20" s="20"/>
      <c r="J20" s="12">
        <f t="shared" si="0"/>
        <v>19</v>
      </c>
      <c r="K20" s="17"/>
      <c r="L20" s="17"/>
      <c r="M20" s="20"/>
      <c r="N20" s="29">
        <v>63</v>
      </c>
      <c r="O20" s="13">
        <v>5</v>
      </c>
      <c r="P20" s="18"/>
      <c r="Q20" s="18"/>
      <c r="R20" s="21"/>
      <c r="S20" s="13">
        <v>3</v>
      </c>
      <c r="T20" s="18"/>
      <c r="U20" s="18"/>
      <c r="V20" s="21"/>
      <c r="W20" s="13">
        <f t="shared" si="1"/>
        <v>8</v>
      </c>
      <c r="X20" s="18"/>
      <c r="Y20" s="18"/>
      <c r="Z20" s="26"/>
    </row>
    <row r="21" spans="1:26">
      <c r="A21" s="7">
        <v>13</v>
      </c>
      <c r="B21" s="13">
        <v>5</v>
      </c>
      <c r="C21" s="18"/>
      <c r="D21" s="18"/>
      <c r="E21" s="21"/>
      <c r="F21" s="13">
        <v>4</v>
      </c>
      <c r="G21" s="18"/>
      <c r="H21" s="18"/>
      <c r="I21" s="21"/>
      <c r="J21" s="13">
        <f t="shared" si="0"/>
        <v>9</v>
      </c>
      <c r="K21" s="18"/>
      <c r="L21" s="18"/>
      <c r="M21" s="21"/>
      <c r="N21" s="30">
        <v>64</v>
      </c>
      <c r="O21" s="12">
        <v>6</v>
      </c>
      <c r="P21" s="17"/>
      <c r="Q21" s="17"/>
      <c r="R21" s="20"/>
      <c r="S21" s="12">
        <v>7</v>
      </c>
      <c r="T21" s="17"/>
      <c r="U21" s="17"/>
      <c r="V21" s="20"/>
      <c r="W21" s="12">
        <f t="shared" si="1"/>
        <v>13</v>
      </c>
      <c r="X21" s="17"/>
      <c r="Y21" s="17"/>
      <c r="Z21" s="25"/>
    </row>
    <row r="22" spans="1:26">
      <c r="A22" s="6">
        <v>14</v>
      </c>
      <c r="B22" s="12">
        <v>9</v>
      </c>
      <c r="C22" s="17"/>
      <c r="D22" s="17"/>
      <c r="E22" s="20"/>
      <c r="F22" s="12">
        <v>6</v>
      </c>
      <c r="G22" s="17"/>
      <c r="H22" s="17"/>
      <c r="I22" s="20"/>
      <c r="J22" s="12">
        <f t="shared" si="0"/>
        <v>15</v>
      </c>
      <c r="K22" s="17"/>
      <c r="L22" s="17"/>
      <c r="M22" s="20"/>
      <c r="N22" s="29">
        <v>65</v>
      </c>
      <c r="O22" s="13">
        <v>3</v>
      </c>
      <c r="P22" s="18"/>
      <c r="Q22" s="18"/>
      <c r="R22" s="21"/>
      <c r="S22" s="13">
        <v>5</v>
      </c>
      <c r="T22" s="18"/>
      <c r="U22" s="18"/>
      <c r="V22" s="21"/>
      <c r="W22" s="13">
        <f t="shared" si="1"/>
        <v>8</v>
      </c>
      <c r="X22" s="18"/>
      <c r="Y22" s="18"/>
      <c r="Z22" s="26"/>
    </row>
    <row r="23" spans="1:26">
      <c r="A23" s="7">
        <v>15</v>
      </c>
      <c r="B23" s="13">
        <v>5</v>
      </c>
      <c r="C23" s="18"/>
      <c r="D23" s="18"/>
      <c r="E23" s="21"/>
      <c r="F23" s="13">
        <v>2</v>
      </c>
      <c r="G23" s="18"/>
      <c r="H23" s="18"/>
      <c r="I23" s="21"/>
      <c r="J23" s="13">
        <f t="shared" si="0"/>
        <v>7</v>
      </c>
      <c r="K23" s="18"/>
      <c r="L23" s="18"/>
      <c r="M23" s="21"/>
      <c r="N23" s="30">
        <v>66</v>
      </c>
      <c r="O23" s="12">
        <v>3</v>
      </c>
      <c r="P23" s="17"/>
      <c r="Q23" s="17"/>
      <c r="R23" s="20"/>
      <c r="S23" s="12">
        <v>5</v>
      </c>
      <c r="T23" s="17"/>
      <c r="U23" s="17"/>
      <c r="V23" s="20"/>
      <c r="W23" s="12">
        <f t="shared" si="1"/>
        <v>8</v>
      </c>
      <c r="X23" s="17"/>
      <c r="Y23" s="17"/>
      <c r="Z23" s="25"/>
    </row>
    <row r="24" spans="1:26">
      <c r="A24" s="6">
        <v>16</v>
      </c>
      <c r="B24" s="12">
        <v>5</v>
      </c>
      <c r="C24" s="17"/>
      <c r="D24" s="17"/>
      <c r="E24" s="20"/>
      <c r="F24" s="12">
        <v>8</v>
      </c>
      <c r="G24" s="17"/>
      <c r="H24" s="17"/>
      <c r="I24" s="20"/>
      <c r="J24" s="12">
        <f t="shared" si="0"/>
        <v>13</v>
      </c>
      <c r="K24" s="17"/>
      <c r="L24" s="17"/>
      <c r="M24" s="20"/>
      <c r="N24" s="29">
        <v>67</v>
      </c>
      <c r="O24" s="13">
        <v>4</v>
      </c>
      <c r="P24" s="18"/>
      <c r="Q24" s="18"/>
      <c r="R24" s="21"/>
      <c r="S24" s="13">
        <v>4</v>
      </c>
      <c r="T24" s="18"/>
      <c r="U24" s="18"/>
      <c r="V24" s="21"/>
      <c r="W24" s="13">
        <f t="shared" si="1"/>
        <v>8</v>
      </c>
      <c r="X24" s="18"/>
      <c r="Y24" s="18"/>
      <c r="Z24" s="26"/>
    </row>
    <row r="25" spans="1:26">
      <c r="A25" s="7">
        <v>17</v>
      </c>
      <c r="B25" s="13">
        <v>3</v>
      </c>
      <c r="C25" s="18"/>
      <c r="D25" s="18"/>
      <c r="E25" s="21"/>
      <c r="F25" s="13">
        <v>5</v>
      </c>
      <c r="G25" s="18"/>
      <c r="H25" s="18"/>
      <c r="I25" s="21"/>
      <c r="J25" s="13">
        <f t="shared" si="0"/>
        <v>8</v>
      </c>
      <c r="K25" s="18"/>
      <c r="L25" s="18"/>
      <c r="M25" s="21"/>
      <c r="N25" s="30">
        <v>68</v>
      </c>
      <c r="O25" s="12">
        <v>2</v>
      </c>
      <c r="P25" s="17"/>
      <c r="Q25" s="17"/>
      <c r="R25" s="20"/>
      <c r="S25" s="12">
        <v>7</v>
      </c>
      <c r="T25" s="17"/>
      <c r="U25" s="17"/>
      <c r="V25" s="20"/>
      <c r="W25" s="12">
        <f t="shared" si="1"/>
        <v>9</v>
      </c>
      <c r="X25" s="17"/>
      <c r="Y25" s="17"/>
      <c r="Z25" s="25"/>
    </row>
    <row r="26" spans="1:26">
      <c r="A26" s="6">
        <v>18</v>
      </c>
      <c r="B26" s="12">
        <v>3</v>
      </c>
      <c r="C26" s="17"/>
      <c r="D26" s="17"/>
      <c r="E26" s="20"/>
      <c r="F26" s="12">
        <v>4</v>
      </c>
      <c r="G26" s="17"/>
      <c r="H26" s="17"/>
      <c r="I26" s="20"/>
      <c r="J26" s="12">
        <f t="shared" si="0"/>
        <v>7</v>
      </c>
      <c r="K26" s="17"/>
      <c r="L26" s="17"/>
      <c r="M26" s="20"/>
      <c r="N26" s="29">
        <v>69</v>
      </c>
      <c r="O26" s="13">
        <v>5</v>
      </c>
      <c r="P26" s="18"/>
      <c r="Q26" s="18"/>
      <c r="R26" s="21"/>
      <c r="S26" s="13">
        <v>5</v>
      </c>
      <c r="T26" s="18"/>
      <c r="U26" s="18"/>
      <c r="V26" s="21"/>
      <c r="W26" s="13">
        <f t="shared" si="1"/>
        <v>10</v>
      </c>
      <c r="X26" s="18"/>
      <c r="Y26" s="18"/>
      <c r="Z26" s="26"/>
    </row>
    <row r="27" spans="1:26">
      <c r="A27" s="7">
        <v>19</v>
      </c>
      <c r="B27" s="13">
        <v>8</v>
      </c>
      <c r="C27" s="18"/>
      <c r="D27" s="18"/>
      <c r="E27" s="21"/>
      <c r="F27" s="13">
        <v>4</v>
      </c>
      <c r="G27" s="18"/>
      <c r="H27" s="18"/>
      <c r="I27" s="21"/>
      <c r="J27" s="13">
        <f t="shared" si="0"/>
        <v>12</v>
      </c>
      <c r="K27" s="18"/>
      <c r="L27" s="18"/>
      <c r="M27" s="21"/>
      <c r="N27" s="30">
        <v>70</v>
      </c>
      <c r="O27" s="12">
        <v>5</v>
      </c>
      <c r="P27" s="17"/>
      <c r="Q27" s="17"/>
      <c r="R27" s="20"/>
      <c r="S27" s="12">
        <v>5</v>
      </c>
      <c r="T27" s="17"/>
      <c r="U27" s="17"/>
      <c r="V27" s="20"/>
      <c r="W27" s="12">
        <f t="shared" si="1"/>
        <v>10</v>
      </c>
      <c r="X27" s="17"/>
      <c r="Y27" s="17"/>
      <c r="Z27" s="25"/>
    </row>
    <row r="28" spans="1:26">
      <c r="A28" s="6">
        <v>20</v>
      </c>
      <c r="B28" s="12">
        <v>5</v>
      </c>
      <c r="C28" s="17"/>
      <c r="D28" s="17"/>
      <c r="E28" s="20"/>
      <c r="F28" s="12">
        <v>2</v>
      </c>
      <c r="G28" s="17"/>
      <c r="H28" s="17"/>
      <c r="I28" s="20"/>
      <c r="J28" s="12">
        <f t="shared" si="0"/>
        <v>7</v>
      </c>
      <c r="K28" s="17"/>
      <c r="L28" s="17"/>
      <c r="M28" s="20"/>
      <c r="N28" s="29">
        <v>71</v>
      </c>
      <c r="O28" s="13">
        <v>6</v>
      </c>
      <c r="P28" s="18"/>
      <c r="Q28" s="18"/>
      <c r="R28" s="21"/>
      <c r="S28" s="13">
        <v>7</v>
      </c>
      <c r="T28" s="18"/>
      <c r="U28" s="18"/>
      <c r="V28" s="21"/>
      <c r="W28" s="13">
        <f t="shared" si="1"/>
        <v>13</v>
      </c>
      <c r="X28" s="18"/>
      <c r="Y28" s="18"/>
      <c r="Z28" s="26"/>
    </row>
    <row r="29" spans="1:26">
      <c r="A29" s="7">
        <v>21</v>
      </c>
      <c r="B29" s="13">
        <v>3</v>
      </c>
      <c r="C29" s="18"/>
      <c r="D29" s="18"/>
      <c r="E29" s="21"/>
      <c r="F29" s="13">
        <v>3</v>
      </c>
      <c r="G29" s="18"/>
      <c r="H29" s="18"/>
      <c r="I29" s="21"/>
      <c r="J29" s="13">
        <f t="shared" si="0"/>
        <v>6</v>
      </c>
      <c r="K29" s="18"/>
      <c r="L29" s="18"/>
      <c r="M29" s="21"/>
      <c r="N29" s="30">
        <v>72</v>
      </c>
      <c r="O29" s="12">
        <v>6</v>
      </c>
      <c r="P29" s="17"/>
      <c r="Q29" s="17"/>
      <c r="R29" s="20"/>
      <c r="S29" s="12">
        <v>7</v>
      </c>
      <c r="T29" s="17"/>
      <c r="U29" s="17"/>
      <c r="V29" s="20"/>
      <c r="W29" s="12">
        <f t="shared" si="1"/>
        <v>13</v>
      </c>
      <c r="X29" s="17"/>
      <c r="Y29" s="17"/>
      <c r="Z29" s="25"/>
    </row>
    <row r="30" spans="1:26">
      <c r="A30" s="6">
        <v>22</v>
      </c>
      <c r="B30" s="12">
        <v>4</v>
      </c>
      <c r="C30" s="17"/>
      <c r="D30" s="17"/>
      <c r="E30" s="20"/>
      <c r="F30" s="12">
        <v>7</v>
      </c>
      <c r="G30" s="17"/>
      <c r="H30" s="17"/>
      <c r="I30" s="20"/>
      <c r="J30" s="12">
        <f t="shared" si="0"/>
        <v>11</v>
      </c>
      <c r="K30" s="17"/>
      <c r="L30" s="17"/>
      <c r="M30" s="20"/>
      <c r="N30" s="29">
        <v>73</v>
      </c>
      <c r="O30" s="13">
        <v>6</v>
      </c>
      <c r="P30" s="18"/>
      <c r="Q30" s="18"/>
      <c r="R30" s="21"/>
      <c r="S30" s="13">
        <v>2</v>
      </c>
      <c r="T30" s="18"/>
      <c r="U30" s="18"/>
      <c r="V30" s="21"/>
      <c r="W30" s="13">
        <f t="shared" si="1"/>
        <v>8</v>
      </c>
      <c r="X30" s="18"/>
      <c r="Y30" s="18"/>
      <c r="Z30" s="26"/>
    </row>
    <row r="31" spans="1:26">
      <c r="A31" s="7">
        <v>23</v>
      </c>
      <c r="B31" s="13">
        <v>2</v>
      </c>
      <c r="C31" s="18"/>
      <c r="D31" s="18"/>
      <c r="E31" s="21"/>
      <c r="F31" s="13">
        <v>4</v>
      </c>
      <c r="G31" s="18"/>
      <c r="H31" s="18"/>
      <c r="I31" s="21"/>
      <c r="J31" s="13">
        <f t="shared" si="0"/>
        <v>6</v>
      </c>
      <c r="K31" s="18"/>
      <c r="L31" s="18"/>
      <c r="M31" s="21"/>
      <c r="N31" s="30">
        <v>74</v>
      </c>
      <c r="O31" s="12">
        <v>8</v>
      </c>
      <c r="P31" s="17"/>
      <c r="Q31" s="17"/>
      <c r="R31" s="20"/>
      <c r="S31" s="12">
        <v>7</v>
      </c>
      <c r="T31" s="17"/>
      <c r="U31" s="17"/>
      <c r="V31" s="20"/>
      <c r="W31" s="12">
        <f t="shared" si="1"/>
        <v>15</v>
      </c>
      <c r="X31" s="17"/>
      <c r="Y31" s="17"/>
      <c r="Z31" s="25"/>
    </row>
    <row r="32" spans="1:26">
      <c r="A32" s="6">
        <v>24</v>
      </c>
      <c r="B32" s="12">
        <v>2</v>
      </c>
      <c r="C32" s="17"/>
      <c r="D32" s="17"/>
      <c r="E32" s="20"/>
      <c r="F32" s="12">
        <v>1</v>
      </c>
      <c r="G32" s="17"/>
      <c r="H32" s="17"/>
      <c r="I32" s="20"/>
      <c r="J32" s="12">
        <f t="shared" si="0"/>
        <v>3</v>
      </c>
      <c r="K32" s="17"/>
      <c r="L32" s="17"/>
      <c r="M32" s="20"/>
      <c r="N32" s="29">
        <v>75</v>
      </c>
      <c r="O32" s="13">
        <v>10</v>
      </c>
      <c r="P32" s="18"/>
      <c r="Q32" s="18"/>
      <c r="R32" s="21"/>
      <c r="S32" s="13">
        <v>5</v>
      </c>
      <c r="T32" s="18"/>
      <c r="U32" s="18"/>
      <c r="V32" s="21"/>
      <c r="W32" s="13">
        <f t="shared" si="1"/>
        <v>15</v>
      </c>
      <c r="X32" s="18"/>
      <c r="Y32" s="18"/>
      <c r="Z32" s="26"/>
    </row>
    <row r="33" spans="1:26">
      <c r="A33" s="7">
        <v>25</v>
      </c>
      <c r="B33" s="13">
        <v>5</v>
      </c>
      <c r="C33" s="18"/>
      <c r="D33" s="18"/>
      <c r="E33" s="21"/>
      <c r="F33" s="13">
        <f>0</f>
        <v>0</v>
      </c>
      <c r="G33" s="18"/>
      <c r="H33" s="18"/>
      <c r="I33" s="21"/>
      <c r="J33" s="13">
        <f t="shared" si="0"/>
        <v>5</v>
      </c>
      <c r="K33" s="18"/>
      <c r="L33" s="18"/>
      <c r="M33" s="21"/>
      <c r="N33" s="30">
        <v>76</v>
      </c>
      <c r="O33" s="12">
        <v>4</v>
      </c>
      <c r="P33" s="17"/>
      <c r="Q33" s="17"/>
      <c r="R33" s="20"/>
      <c r="S33" s="12">
        <v>7</v>
      </c>
      <c r="T33" s="17"/>
      <c r="U33" s="17"/>
      <c r="V33" s="20"/>
      <c r="W33" s="12">
        <f t="shared" si="1"/>
        <v>11</v>
      </c>
      <c r="X33" s="17"/>
      <c r="Y33" s="17"/>
      <c r="Z33" s="25"/>
    </row>
    <row r="34" spans="1:26">
      <c r="A34" s="6">
        <v>26</v>
      </c>
      <c r="B34" s="12">
        <f>0</f>
        <v>0</v>
      </c>
      <c r="C34" s="17"/>
      <c r="D34" s="17"/>
      <c r="E34" s="20"/>
      <c r="F34" s="12">
        <v>4</v>
      </c>
      <c r="G34" s="17"/>
      <c r="H34" s="17"/>
      <c r="I34" s="20"/>
      <c r="J34" s="12">
        <f t="shared" si="0"/>
        <v>4</v>
      </c>
      <c r="K34" s="17"/>
      <c r="L34" s="17"/>
      <c r="M34" s="20"/>
      <c r="N34" s="29">
        <v>77</v>
      </c>
      <c r="O34" s="13">
        <v>3</v>
      </c>
      <c r="P34" s="18"/>
      <c r="Q34" s="18"/>
      <c r="R34" s="21"/>
      <c r="S34" s="13">
        <v>3</v>
      </c>
      <c r="T34" s="18"/>
      <c r="U34" s="18"/>
      <c r="V34" s="21"/>
      <c r="W34" s="13">
        <f t="shared" si="1"/>
        <v>6</v>
      </c>
      <c r="X34" s="18"/>
      <c r="Y34" s="18"/>
      <c r="Z34" s="26"/>
    </row>
    <row r="35" spans="1:26">
      <c r="A35" s="7">
        <v>27</v>
      </c>
      <c r="B35" s="13">
        <v>5</v>
      </c>
      <c r="C35" s="18"/>
      <c r="D35" s="18"/>
      <c r="E35" s="21"/>
      <c r="F35" s="13">
        <f>0</f>
        <v>0</v>
      </c>
      <c r="G35" s="18"/>
      <c r="H35" s="18"/>
      <c r="I35" s="21"/>
      <c r="J35" s="13">
        <f t="shared" si="0"/>
        <v>5</v>
      </c>
      <c r="K35" s="18"/>
      <c r="L35" s="18"/>
      <c r="M35" s="21"/>
      <c r="N35" s="30">
        <v>78</v>
      </c>
      <c r="O35" s="12">
        <v>5</v>
      </c>
      <c r="P35" s="17"/>
      <c r="Q35" s="17"/>
      <c r="R35" s="20"/>
      <c r="S35" s="12">
        <v>4</v>
      </c>
      <c r="T35" s="17"/>
      <c r="U35" s="17"/>
      <c r="V35" s="20"/>
      <c r="W35" s="12">
        <f t="shared" si="1"/>
        <v>9</v>
      </c>
      <c r="X35" s="17"/>
      <c r="Y35" s="17"/>
      <c r="Z35" s="25"/>
    </row>
    <row r="36" spans="1:26">
      <c r="A36" s="6">
        <v>28</v>
      </c>
      <c r="B36" s="12">
        <v>2</v>
      </c>
      <c r="C36" s="17"/>
      <c r="D36" s="17"/>
      <c r="E36" s="20"/>
      <c r="F36" s="12">
        <v>3</v>
      </c>
      <c r="G36" s="17"/>
      <c r="H36" s="17"/>
      <c r="I36" s="20"/>
      <c r="J36" s="12">
        <f t="shared" si="0"/>
        <v>5</v>
      </c>
      <c r="K36" s="17"/>
      <c r="L36" s="17"/>
      <c r="M36" s="20"/>
      <c r="N36" s="29">
        <v>79</v>
      </c>
      <c r="O36" s="13">
        <v>2</v>
      </c>
      <c r="P36" s="18"/>
      <c r="Q36" s="18"/>
      <c r="R36" s="21"/>
      <c r="S36" s="13">
        <v>2</v>
      </c>
      <c r="T36" s="18"/>
      <c r="U36" s="18"/>
      <c r="V36" s="21"/>
      <c r="W36" s="13">
        <f t="shared" si="1"/>
        <v>4</v>
      </c>
      <c r="X36" s="18"/>
      <c r="Y36" s="18"/>
      <c r="Z36" s="26"/>
    </row>
    <row r="37" spans="1:26">
      <c r="A37" s="7">
        <v>29</v>
      </c>
      <c r="B37" s="13">
        <v>4</v>
      </c>
      <c r="C37" s="18"/>
      <c r="D37" s="18"/>
      <c r="E37" s="21"/>
      <c r="F37" s="13">
        <v>4</v>
      </c>
      <c r="G37" s="18"/>
      <c r="H37" s="18"/>
      <c r="I37" s="21"/>
      <c r="J37" s="13">
        <f t="shared" si="0"/>
        <v>8</v>
      </c>
      <c r="K37" s="18"/>
      <c r="L37" s="18"/>
      <c r="M37" s="21"/>
      <c r="N37" s="30">
        <v>80</v>
      </c>
      <c r="O37" s="12">
        <v>1</v>
      </c>
      <c r="P37" s="17"/>
      <c r="Q37" s="17"/>
      <c r="R37" s="20"/>
      <c r="S37" s="12">
        <v>4</v>
      </c>
      <c r="T37" s="17"/>
      <c r="U37" s="17"/>
      <c r="V37" s="20"/>
      <c r="W37" s="12">
        <f t="shared" si="1"/>
        <v>5</v>
      </c>
      <c r="X37" s="17"/>
      <c r="Y37" s="17"/>
      <c r="Z37" s="25"/>
    </row>
    <row r="38" spans="1:26">
      <c r="A38" s="6">
        <v>30</v>
      </c>
      <c r="B38" s="12">
        <v>4</v>
      </c>
      <c r="C38" s="17"/>
      <c r="D38" s="17"/>
      <c r="E38" s="20"/>
      <c r="F38" s="12">
        <v>3</v>
      </c>
      <c r="G38" s="17"/>
      <c r="H38" s="17"/>
      <c r="I38" s="20"/>
      <c r="J38" s="12">
        <f t="shared" si="0"/>
        <v>7</v>
      </c>
      <c r="K38" s="17"/>
      <c r="L38" s="17"/>
      <c r="M38" s="20"/>
      <c r="N38" s="29">
        <v>81</v>
      </c>
      <c r="O38" s="13">
        <v>4</v>
      </c>
      <c r="P38" s="18"/>
      <c r="Q38" s="18"/>
      <c r="R38" s="21"/>
      <c r="S38" s="13">
        <v>3</v>
      </c>
      <c r="T38" s="18"/>
      <c r="U38" s="18"/>
      <c r="V38" s="21"/>
      <c r="W38" s="13">
        <f t="shared" si="1"/>
        <v>7</v>
      </c>
      <c r="X38" s="18"/>
      <c r="Y38" s="18"/>
      <c r="Z38" s="26"/>
    </row>
    <row r="39" spans="1:26">
      <c r="A39" s="7">
        <v>31</v>
      </c>
      <c r="B39" s="13">
        <v>1</v>
      </c>
      <c r="C39" s="18"/>
      <c r="D39" s="18"/>
      <c r="E39" s="21"/>
      <c r="F39" s="13">
        <v>2</v>
      </c>
      <c r="G39" s="18"/>
      <c r="H39" s="18"/>
      <c r="I39" s="21"/>
      <c r="J39" s="13">
        <f t="shared" si="0"/>
        <v>3</v>
      </c>
      <c r="K39" s="18"/>
      <c r="L39" s="18"/>
      <c r="M39" s="21"/>
      <c r="N39" s="30">
        <v>82</v>
      </c>
      <c r="O39" s="12">
        <v>2</v>
      </c>
      <c r="P39" s="17"/>
      <c r="Q39" s="17"/>
      <c r="R39" s="20"/>
      <c r="S39" s="12">
        <v>3</v>
      </c>
      <c r="T39" s="17"/>
      <c r="U39" s="17"/>
      <c r="V39" s="20"/>
      <c r="W39" s="12">
        <f t="shared" si="1"/>
        <v>5</v>
      </c>
      <c r="X39" s="17"/>
      <c r="Y39" s="17"/>
      <c r="Z39" s="25"/>
    </row>
    <row r="40" spans="1:26">
      <c r="A40" s="6">
        <v>32</v>
      </c>
      <c r="B40" s="12">
        <v>4</v>
      </c>
      <c r="C40" s="17"/>
      <c r="D40" s="17"/>
      <c r="E40" s="20"/>
      <c r="F40" s="12">
        <v>3</v>
      </c>
      <c r="G40" s="17"/>
      <c r="H40" s="17"/>
      <c r="I40" s="20"/>
      <c r="J40" s="12">
        <f t="shared" si="0"/>
        <v>7</v>
      </c>
      <c r="K40" s="17"/>
      <c r="L40" s="17"/>
      <c r="M40" s="20"/>
      <c r="N40" s="29">
        <v>83</v>
      </c>
      <c r="O40" s="13">
        <f>0</f>
        <v>0</v>
      </c>
      <c r="P40" s="18"/>
      <c r="Q40" s="18"/>
      <c r="R40" s="21"/>
      <c r="S40" s="13">
        <v>1</v>
      </c>
      <c r="T40" s="18"/>
      <c r="U40" s="18"/>
      <c r="V40" s="21"/>
      <c r="W40" s="13">
        <f t="shared" si="1"/>
        <v>1</v>
      </c>
      <c r="X40" s="18"/>
      <c r="Y40" s="18"/>
      <c r="Z40" s="26"/>
    </row>
    <row r="41" spans="1:26">
      <c r="A41" s="7">
        <v>33</v>
      </c>
      <c r="B41" s="13">
        <v>6</v>
      </c>
      <c r="C41" s="18"/>
      <c r="D41" s="18"/>
      <c r="E41" s="21"/>
      <c r="F41" s="13">
        <v>6</v>
      </c>
      <c r="G41" s="18"/>
      <c r="H41" s="18"/>
      <c r="I41" s="21"/>
      <c r="J41" s="13">
        <f t="shared" si="0"/>
        <v>12</v>
      </c>
      <c r="K41" s="18"/>
      <c r="L41" s="18"/>
      <c r="M41" s="21"/>
      <c r="N41" s="30">
        <v>84</v>
      </c>
      <c r="O41" s="12">
        <v>3</v>
      </c>
      <c r="P41" s="17"/>
      <c r="Q41" s="17"/>
      <c r="R41" s="20"/>
      <c r="S41" s="12">
        <v>4</v>
      </c>
      <c r="T41" s="17"/>
      <c r="U41" s="17"/>
      <c r="V41" s="20"/>
      <c r="W41" s="12">
        <f t="shared" si="1"/>
        <v>7</v>
      </c>
      <c r="X41" s="17"/>
      <c r="Y41" s="17"/>
      <c r="Z41" s="25"/>
    </row>
    <row r="42" spans="1:26">
      <c r="A42" s="6">
        <v>34</v>
      </c>
      <c r="B42" s="12">
        <v>3</v>
      </c>
      <c r="C42" s="17"/>
      <c r="D42" s="17"/>
      <c r="E42" s="20"/>
      <c r="F42" s="12">
        <v>5</v>
      </c>
      <c r="G42" s="17"/>
      <c r="H42" s="17"/>
      <c r="I42" s="20"/>
      <c r="J42" s="12">
        <f t="shared" si="0"/>
        <v>8</v>
      </c>
      <c r="K42" s="17"/>
      <c r="L42" s="17"/>
      <c r="M42" s="20"/>
      <c r="N42" s="29">
        <v>85</v>
      </c>
      <c r="O42" s="13">
        <v>1</v>
      </c>
      <c r="P42" s="18"/>
      <c r="Q42" s="18"/>
      <c r="R42" s="21"/>
      <c r="S42" s="13">
        <v>2</v>
      </c>
      <c r="T42" s="18"/>
      <c r="U42" s="18"/>
      <c r="V42" s="21"/>
      <c r="W42" s="13">
        <f t="shared" si="1"/>
        <v>3</v>
      </c>
      <c r="X42" s="18"/>
      <c r="Y42" s="18"/>
      <c r="Z42" s="26"/>
    </row>
    <row r="43" spans="1:26">
      <c r="A43" s="7">
        <v>35</v>
      </c>
      <c r="B43" s="13">
        <v>8</v>
      </c>
      <c r="C43" s="18"/>
      <c r="D43" s="18"/>
      <c r="E43" s="21"/>
      <c r="F43" s="13">
        <v>5</v>
      </c>
      <c r="G43" s="18"/>
      <c r="H43" s="18"/>
      <c r="I43" s="21"/>
      <c r="J43" s="13">
        <f t="shared" si="0"/>
        <v>13</v>
      </c>
      <c r="K43" s="18"/>
      <c r="L43" s="18"/>
      <c r="M43" s="21"/>
      <c r="N43" s="30">
        <v>86</v>
      </c>
      <c r="O43" s="12">
        <v>2</v>
      </c>
      <c r="P43" s="17"/>
      <c r="Q43" s="17"/>
      <c r="R43" s="20"/>
      <c r="S43" s="12">
        <v>3</v>
      </c>
      <c r="T43" s="17"/>
      <c r="U43" s="17"/>
      <c r="V43" s="20"/>
      <c r="W43" s="12">
        <f t="shared" si="1"/>
        <v>5</v>
      </c>
      <c r="X43" s="17"/>
      <c r="Y43" s="17"/>
      <c r="Z43" s="25"/>
    </row>
    <row r="44" spans="1:26">
      <c r="A44" s="6">
        <v>36</v>
      </c>
      <c r="B44" s="12">
        <v>6</v>
      </c>
      <c r="C44" s="17"/>
      <c r="D44" s="17"/>
      <c r="E44" s="20"/>
      <c r="F44" s="12">
        <v>8</v>
      </c>
      <c r="G44" s="17"/>
      <c r="H44" s="17"/>
      <c r="I44" s="20"/>
      <c r="J44" s="12">
        <f t="shared" si="0"/>
        <v>14</v>
      </c>
      <c r="K44" s="17"/>
      <c r="L44" s="17"/>
      <c r="M44" s="20"/>
      <c r="N44" s="29">
        <v>87</v>
      </c>
      <c r="O44" s="13">
        <v>2</v>
      </c>
      <c r="P44" s="18"/>
      <c r="Q44" s="18"/>
      <c r="R44" s="21"/>
      <c r="S44" s="13">
        <v>4</v>
      </c>
      <c r="T44" s="18"/>
      <c r="U44" s="18"/>
      <c r="V44" s="21"/>
      <c r="W44" s="13">
        <f t="shared" si="1"/>
        <v>6</v>
      </c>
      <c r="X44" s="18"/>
      <c r="Y44" s="18"/>
      <c r="Z44" s="26"/>
    </row>
    <row r="45" spans="1:26">
      <c r="A45" s="7">
        <v>37</v>
      </c>
      <c r="B45" s="13">
        <v>4</v>
      </c>
      <c r="C45" s="18"/>
      <c r="D45" s="18"/>
      <c r="E45" s="21"/>
      <c r="F45" s="13">
        <v>7</v>
      </c>
      <c r="G45" s="18"/>
      <c r="H45" s="18"/>
      <c r="I45" s="21"/>
      <c r="J45" s="13">
        <f t="shared" si="0"/>
        <v>11</v>
      </c>
      <c r="K45" s="18"/>
      <c r="L45" s="18"/>
      <c r="M45" s="21"/>
      <c r="N45" s="30">
        <v>88</v>
      </c>
      <c r="O45" s="12">
        <v>2</v>
      </c>
      <c r="P45" s="17"/>
      <c r="Q45" s="17"/>
      <c r="R45" s="20"/>
      <c r="S45" s="12">
        <v>3</v>
      </c>
      <c r="T45" s="17"/>
      <c r="U45" s="17"/>
      <c r="V45" s="20"/>
      <c r="W45" s="12">
        <f t="shared" si="1"/>
        <v>5</v>
      </c>
      <c r="X45" s="17"/>
      <c r="Y45" s="17"/>
      <c r="Z45" s="25"/>
    </row>
    <row r="46" spans="1:26">
      <c r="A46" s="6">
        <v>38</v>
      </c>
      <c r="B46" s="12">
        <v>10</v>
      </c>
      <c r="C46" s="17"/>
      <c r="D46" s="17"/>
      <c r="E46" s="20"/>
      <c r="F46" s="12">
        <v>6</v>
      </c>
      <c r="G46" s="17"/>
      <c r="H46" s="17"/>
      <c r="I46" s="20"/>
      <c r="J46" s="12">
        <f t="shared" si="0"/>
        <v>16</v>
      </c>
      <c r="K46" s="17"/>
      <c r="L46" s="17"/>
      <c r="M46" s="20"/>
      <c r="N46" s="29">
        <v>89</v>
      </c>
      <c r="O46" s="13">
        <v>1</v>
      </c>
      <c r="P46" s="18"/>
      <c r="Q46" s="18"/>
      <c r="R46" s="21"/>
      <c r="S46" s="13">
        <v>3</v>
      </c>
      <c r="T46" s="18"/>
      <c r="U46" s="18"/>
      <c r="V46" s="21"/>
      <c r="W46" s="13">
        <f t="shared" si="1"/>
        <v>4</v>
      </c>
      <c r="X46" s="18"/>
      <c r="Y46" s="18"/>
      <c r="Z46" s="26"/>
    </row>
    <row r="47" spans="1:26">
      <c r="A47" s="7">
        <v>39</v>
      </c>
      <c r="B47" s="13">
        <v>8</v>
      </c>
      <c r="C47" s="18"/>
      <c r="D47" s="18"/>
      <c r="E47" s="21"/>
      <c r="F47" s="13">
        <v>8</v>
      </c>
      <c r="G47" s="18"/>
      <c r="H47" s="18"/>
      <c r="I47" s="21"/>
      <c r="J47" s="13">
        <f t="shared" si="0"/>
        <v>16</v>
      </c>
      <c r="K47" s="18"/>
      <c r="L47" s="18"/>
      <c r="M47" s="21"/>
      <c r="N47" s="30">
        <v>90</v>
      </c>
      <c r="O47" s="12">
        <v>1</v>
      </c>
      <c r="P47" s="17"/>
      <c r="Q47" s="17"/>
      <c r="R47" s="20"/>
      <c r="S47" s="12">
        <f>0</f>
        <v>0</v>
      </c>
      <c r="T47" s="17"/>
      <c r="U47" s="17"/>
      <c r="V47" s="20"/>
      <c r="W47" s="12">
        <f t="shared" si="1"/>
        <v>1</v>
      </c>
      <c r="X47" s="17"/>
      <c r="Y47" s="17"/>
      <c r="Z47" s="25"/>
    </row>
    <row r="48" spans="1:26">
      <c r="A48" s="6">
        <v>40</v>
      </c>
      <c r="B48" s="12">
        <v>4</v>
      </c>
      <c r="C48" s="17"/>
      <c r="D48" s="17"/>
      <c r="E48" s="20"/>
      <c r="F48" s="12">
        <v>5</v>
      </c>
      <c r="G48" s="17"/>
      <c r="H48" s="17"/>
      <c r="I48" s="20"/>
      <c r="J48" s="12">
        <f t="shared" si="0"/>
        <v>9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v>2</v>
      </c>
      <c r="T48" s="18"/>
      <c r="U48" s="18"/>
      <c r="V48" s="21"/>
      <c r="W48" s="13">
        <f t="shared" si="1"/>
        <v>2</v>
      </c>
      <c r="X48" s="18"/>
      <c r="Y48" s="18"/>
      <c r="Z48" s="26"/>
    </row>
    <row r="49" spans="1:26">
      <c r="A49" s="7">
        <v>41</v>
      </c>
      <c r="B49" s="13">
        <v>5</v>
      </c>
      <c r="C49" s="18"/>
      <c r="D49" s="18"/>
      <c r="E49" s="21"/>
      <c r="F49" s="13">
        <v>4</v>
      </c>
      <c r="G49" s="18"/>
      <c r="H49" s="18"/>
      <c r="I49" s="21"/>
      <c r="J49" s="13">
        <f t="shared" si="0"/>
        <v>9</v>
      </c>
      <c r="K49" s="18"/>
      <c r="L49" s="18"/>
      <c r="M49" s="21"/>
      <c r="N49" s="30">
        <v>92</v>
      </c>
      <c r="O49" s="12">
        <v>2</v>
      </c>
      <c r="P49" s="17"/>
      <c r="Q49" s="17"/>
      <c r="R49" s="20"/>
      <c r="S49" s="12">
        <v>2</v>
      </c>
      <c r="T49" s="17"/>
      <c r="U49" s="17"/>
      <c r="V49" s="20"/>
      <c r="W49" s="12">
        <f t="shared" si="1"/>
        <v>4</v>
      </c>
      <c r="X49" s="17"/>
      <c r="Y49" s="17"/>
      <c r="Z49" s="25"/>
    </row>
    <row r="50" spans="1:26">
      <c r="A50" s="6">
        <v>42</v>
      </c>
      <c r="B50" s="12">
        <v>10</v>
      </c>
      <c r="C50" s="17"/>
      <c r="D50" s="17"/>
      <c r="E50" s="20"/>
      <c r="F50" s="12">
        <v>5</v>
      </c>
      <c r="G50" s="17"/>
      <c r="H50" s="17"/>
      <c r="I50" s="20"/>
      <c r="J50" s="12">
        <f t="shared" si="0"/>
        <v>15</v>
      </c>
      <c r="K50" s="17"/>
      <c r="L50" s="17"/>
      <c r="M50" s="20"/>
      <c r="N50" s="29">
        <v>93</v>
      </c>
      <c r="O50" s="13">
        <f t="shared" ref="O50:O57" si="2">0</f>
        <v>0</v>
      </c>
      <c r="P50" s="18"/>
      <c r="Q50" s="18"/>
      <c r="R50" s="21"/>
      <c r="S50" s="13">
        <v>2</v>
      </c>
      <c r="T50" s="18"/>
      <c r="U50" s="18"/>
      <c r="V50" s="21"/>
      <c r="W50" s="13">
        <f t="shared" si="1"/>
        <v>2</v>
      </c>
      <c r="X50" s="18"/>
      <c r="Y50" s="18"/>
      <c r="Z50" s="26"/>
    </row>
    <row r="51" spans="1:26">
      <c r="A51" s="7">
        <v>43</v>
      </c>
      <c r="B51" s="13">
        <v>7</v>
      </c>
      <c r="C51" s="18"/>
      <c r="D51" s="18"/>
      <c r="E51" s="21"/>
      <c r="F51" s="13">
        <v>6</v>
      </c>
      <c r="G51" s="18"/>
      <c r="H51" s="18"/>
      <c r="I51" s="21"/>
      <c r="J51" s="13">
        <f t="shared" si="0"/>
        <v>13</v>
      </c>
      <c r="K51" s="18"/>
      <c r="L51" s="18"/>
      <c r="M51" s="21"/>
      <c r="N51" s="30">
        <v>94</v>
      </c>
      <c r="O51" s="12">
        <f t="shared" si="2"/>
        <v>0</v>
      </c>
      <c r="P51" s="17"/>
      <c r="Q51" s="17"/>
      <c r="R51" s="20"/>
      <c r="S51" s="12">
        <v>1</v>
      </c>
      <c r="T51" s="17"/>
      <c r="U51" s="17"/>
      <c r="V51" s="20"/>
      <c r="W51" s="12">
        <f t="shared" si="1"/>
        <v>1</v>
      </c>
      <c r="X51" s="17"/>
      <c r="Y51" s="17"/>
      <c r="Z51" s="25"/>
    </row>
    <row r="52" spans="1:26">
      <c r="A52" s="6">
        <v>44</v>
      </c>
      <c r="B52" s="12">
        <v>11</v>
      </c>
      <c r="C52" s="17"/>
      <c r="D52" s="17"/>
      <c r="E52" s="20"/>
      <c r="F52" s="12">
        <v>6</v>
      </c>
      <c r="G52" s="17"/>
      <c r="H52" s="17"/>
      <c r="I52" s="20"/>
      <c r="J52" s="12">
        <f t="shared" si="0"/>
        <v>17</v>
      </c>
      <c r="K52" s="17"/>
      <c r="L52" s="17"/>
      <c r="M52" s="20"/>
      <c r="N52" s="29">
        <v>95</v>
      </c>
      <c r="O52" s="13">
        <f t="shared" si="2"/>
        <v>0</v>
      </c>
      <c r="P52" s="18"/>
      <c r="Q52" s="18"/>
      <c r="R52" s="21"/>
      <c r="S52" s="13">
        <v>1</v>
      </c>
      <c r="T52" s="18"/>
      <c r="U52" s="18"/>
      <c r="V52" s="21"/>
      <c r="W52" s="13">
        <f t="shared" si="1"/>
        <v>1</v>
      </c>
      <c r="X52" s="18"/>
      <c r="Y52" s="18"/>
      <c r="Z52" s="26"/>
    </row>
    <row r="53" spans="1:26">
      <c r="A53" s="7">
        <v>45</v>
      </c>
      <c r="B53" s="13">
        <v>6</v>
      </c>
      <c r="C53" s="18"/>
      <c r="D53" s="18"/>
      <c r="E53" s="21"/>
      <c r="F53" s="13">
        <v>8</v>
      </c>
      <c r="G53" s="18"/>
      <c r="H53" s="18"/>
      <c r="I53" s="21"/>
      <c r="J53" s="13">
        <f t="shared" si="0"/>
        <v>14</v>
      </c>
      <c r="K53" s="18"/>
      <c r="L53" s="18"/>
      <c r="M53" s="21"/>
      <c r="N53" s="30">
        <v>96</v>
      </c>
      <c r="O53" s="12">
        <f t="shared" si="2"/>
        <v>0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1"/>
        <v>0</v>
      </c>
      <c r="X53" s="17"/>
      <c r="Y53" s="17"/>
      <c r="Z53" s="25"/>
    </row>
    <row r="54" spans="1:26">
      <c r="A54" s="6">
        <v>46</v>
      </c>
      <c r="B54" s="12">
        <v>5</v>
      </c>
      <c r="C54" s="17"/>
      <c r="D54" s="17"/>
      <c r="E54" s="20"/>
      <c r="F54" s="12">
        <v>5</v>
      </c>
      <c r="G54" s="17"/>
      <c r="H54" s="17"/>
      <c r="I54" s="20"/>
      <c r="J54" s="12">
        <f t="shared" si="0"/>
        <v>10</v>
      </c>
      <c r="K54" s="17"/>
      <c r="L54" s="17"/>
      <c r="M54" s="20"/>
      <c r="N54" s="29">
        <v>97</v>
      </c>
      <c r="O54" s="13">
        <f t="shared" si="2"/>
        <v>0</v>
      </c>
      <c r="P54" s="18"/>
      <c r="Q54" s="18"/>
      <c r="R54" s="21"/>
      <c r="S54" s="13">
        <v>2</v>
      </c>
      <c r="T54" s="18"/>
      <c r="U54" s="18"/>
      <c r="V54" s="21"/>
      <c r="W54" s="13">
        <f t="shared" si="1"/>
        <v>2</v>
      </c>
      <c r="X54" s="18"/>
      <c r="Y54" s="18"/>
      <c r="Z54" s="26"/>
    </row>
    <row r="55" spans="1:26">
      <c r="A55" s="7">
        <v>47</v>
      </c>
      <c r="B55" s="13">
        <v>6</v>
      </c>
      <c r="C55" s="18"/>
      <c r="D55" s="18"/>
      <c r="E55" s="21"/>
      <c r="F55" s="13">
        <v>6</v>
      </c>
      <c r="G55" s="18"/>
      <c r="H55" s="18"/>
      <c r="I55" s="21"/>
      <c r="J55" s="13">
        <f t="shared" si="0"/>
        <v>12</v>
      </c>
      <c r="K55" s="18"/>
      <c r="L55" s="18"/>
      <c r="M55" s="21"/>
      <c r="N55" s="30">
        <v>98</v>
      </c>
      <c r="O55" s="12">
        <f t="shared" si="2"/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3</v>
      </c>
      <c r="C56" s="17"/>
      <c r="D56" s="17"/>
      <c r="E56" s="20"/>
      <c r="F56" s="12">
        <v>7</v>
      </c>
      <c r="G56" s="17"/>
      <c r="H56" s="17"/>
      <c r="I56" s="20"/>
      <c r="J56" s="12">
        <f t="shared" si="0"/>
        <v>10</v>
      </c>
      <c r="K56" s="17"/>
      <c r="L56" s="17"/>
      <c r="M56" s="20"/>
      <c r="N56" s="29">
        <v>99</v>
      </c>
      <c r="O56" s="13">
        <f t="shared" si="2"/>
        <v>0</v>
      </c>
      <c r="P56" s="18"/>
      <c r="Q56" s="18"/>
      <c r="R56" s="21"/>
      <c r="S56" s="13">
        <v>2</v>
      </c>
      <c r="T56" s="18"/>
      <c r="U56" s="18"/>
      <c r="V56" s="21"/>
      <c r="W56" s="13">
        <f t="shared" si="1"/>
        <v>2</v>
      </c>
      <c r="X56" s="18"/>
      <c r="Y56" s="18"/>
      <c r="Z56" s="26"/>
    </row>
    <row r="57" spans="1:26">
      <c r="A57" s="7">
        <v>49</v>
      </c>
      <c r="B57" s="13">
        <v>4</v>
      </c>
      <c r="C57" s="18"/>
      <c r="D57" s="18"/>
      <c r="E57" s="21"/>
      <c r="F57" s="13">
        <v>4</v>
      </c>
      <c r="G57" s="18"/>
      <c r="H57" s="18"/>
      <c r="I57" s="21"/>
      <c r="J57" s="13">
        <f t="shared" si="0"/>
        <v>8</v>
      </c>
      <c r="K57" s="18"/>
      <c r="L57" s="18"/>
      <c r="M57" s="21"/>
      <c r="N57" s="30" t="s">
        <v>20</v>
      </c>
      <c r="O57" s="12">
        <f t="shared" si="2"/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5</v>
      </c>
      <c r="C58" s="17"/>
      <c r="D58" s="17"/>
      <c r="E58" s="20"/>
      <c r="F58" s="12">
        <v>3</v>
      </c>
      <c r="G58" s="17"/>
      <c r="H58" s="17"/>
      <c r="I58" s="20"/>
      <c r="J58" s="12">
        <f t="shared" si="0"/>
        <v>8</v>
      </c>
      <c r="K58" s="17"/>
      <c r="L58" s="17"/>
      <c r="M58" s="20"/>
      <c r="N58" s="31" t="s">
        <v>24</v>
      </c>
      <c r="O58" s="14">
        <f>SUM(B8:B58,O8:O57)</f>
        <v>414</v>
      </c>
      <c r="P58" s="19"/>
      <c r="Q58" s="19"/>
      <c r="R58" s="22"/>
      <c r="S58" s="14">
        <f>SUM(F8:F58,S8:S57)</f>
        <v>413</v>
      </c>
      <c r="T58" s="19"/>
      <c r="U58" s="19"/>
      <c r="V58" s="22"/>
      <c r="W58" s="14">
        <f>SUM(J8:J58,W8:W57)</f>
        <v>827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21</v>
      </c>
      <c r="C66" s="17"/>
      <c r="D66" s="17"/>
      <c r="E66" s="20"/>
      <c r="F66" s="12">
        <f>SUM(F8:F12)</f>
        <v>11</v>
      </c>
      <c r="G66" s="17"/>
      <c r="H66" s="17"/>
      <c r="I66" s="20"/>
      <c r="J66" s="12">
        <f>SUM(J8:J12)</f>
        <v>32</v>
      </c>
      <c r="K66" s="17"/>
      <c r="L66" s="17"/>
      <c r="M66" s="25"/>
    </row>
    <row r="67" spans="1:13">
      <c r="A67" s="7" t="s">
        <v>18</v>
      </c>
      <c r="B67" s="13">
        <f>SUM(B13:B17)</f>
        <v>37</v>
      </c>
      <c r="C67" s="18"/>
      <c r="D67" s="18"/>
      <c r="E67" s="21"/>
      <c r="F67" s="13">
        <f>SUM(F13:F17)</f>
        <v>20</v>
      </c>
      <c r="G67" s="18"/>
      <c r="H67" s="18"/>
      <c r="I67" s="21"/>
      <c r="J67" s="13">
        <f>SUM(J13:J17)</f>
        <v>57</v>
      </c>
      <c r="K67" s="18"/>
      <c r="L67" s="18"/>
      <c r="M67" s="26"/>
    </row>
    <row r="68" spans="1:13">
      <c r="A68" s="6" t="s">
        <v>28</v>
      </c>
      <c r="B68" s="12">
        <f>SUM(B18:B22)</f>
        <v>26</v>
      </c>
      <c r="C68" s="17"/>
      <c r="D68" s="17"/>
      <c r="E68" s="20"/>
      <c r="F68" s="12">
        <f>SUM(F18:F22)</f>
        <v>30</v>
      </c>
      <c r="G68" s="17"/>
      <c r="H68" s="17"/>
      <c r="I68" s="20"/>
      <c r="J68" s="12">
        <f>SUM(J18:J22)</f>
        <v>56</v>
      </c>
      <c r="K68" s="17"/>
      <c r="L68" s="17"/>
      <c r="M68" s="25"/>
    </row>
    <row r="69" spans="1:13">
      <c r="A69" s="7" t="s">
        <v>8</v>
      </c>
      <c r="B69" s="13">
        <f>SUM(B23:B27)</f>
        <v>24</v>
      </c>
      <c r="C69" s="18"/>
      <c r="D69" s="18"/>
      <c r="E69" s="21"/>
      <c r="F69" s="13">
        <f>SUM(F23:F27)</f>
        <v>23</v>
      </c>
      <c r="G69" s="18"/>
      <c r="H69" s="18"/>
      <c r="I69" s="21"/>
      <c r="J69" s="13">
        <f>SUM(J23:J27)</f>
        <v>47</v>
      </c>
      <c r="K69" s="18"/>
      <c r="L69" s="18"/>
      <c r="M69" s="26"/>
    </row>
    <row r="70" spans="1:13">
      <c r="A70" s="6" t="s">
        <v>30</v>
      </c>
      <c r="B70" s="12">
        <f>SUM(B28:B32)</f>
        <v>16</v>
      </c>
      <c r="C70" s="17"/>
      <c r="D70" s="17"/>
      <c r="E70" s="20"/>
      <c r="F70" s="12">
        <f>SUM(F28:F32)</f>
        <v>17</v>
      </c>
      <c r="G70" s="17"/>
      <c r="H70" s="17"/>
      <c r="I70" s="20"/>
      <c r="J70" s="12">
        <f>SUM(J28:J32)</f>
        <v>33</v>
      </c>
      <c r="K70" s="17"/>
      <c r="L70" s="17"/>
      <c r="M70" s="25"/>
    </row>
    <row r="71" spans="1:13">
      <c r="A71" s="7" t="s">
        <v>23</v>
      </c>
      <c r="B71" s="13">
        <f>SUM(B33:B37)</f>
        <v>16</v>
      </c>
      <c r="C71" s="18"/>
      <c r="D71" s="18"/>
      <c r="E71" s="21"/>
      <c r="F71" s="13">
        <f>SUM(F33:F37)</f>
        <v>11</v>
      </c>
      <c r="G71" s="18"/>
      <c r="H71" s="18"/>
      <c r="I71" s="21"/>
      <c r="J71" s="13">
        <f>SUM(J33:J37)</f>
        <v>27</v>
      </c>
      <c r="K71" s="18"/>
      <c r="L71" s="18"/>
      <c r="M71" s="26"/>
    </row>
    <row r="72" spans="1:13">
      <c r="A72" s="6" t="s">
        <v>31</v>
      </c>
      <c r="B72" s="12">
        <f>SUM(B38:B42)</f>
        <v>18</v>
      </c>
      <c r="C72" s="17"/>
      <c r="D72" s="17"/>
      <c r="E72" s="20"/>
      <c r="F72" s="12">
        <f>SUM(F38:F42)</f>
        <v>19</v>
      </c>
      <c r="G72" s="17"/>
      <c r="H72" s="17"/>
      <c r="I72" s="20"/>
      <c r="J72" s="12">
        <f>SUM(J38:J42)</f>
        <v>37</v>
      </c>
      <c r="K72" s="17"/>
      <c r="L72" s="17"/>
      <c r="M72" s="25"/>
    </row>
    <row r="73" spans="1:13">
      <c r="A73" s="7" t="s">
        <v>32</v>
      </c>
      <c r="B73" s="13">
        <f>SUM(B43:B47)</f>
        <v>36</v>
      </c>
      <c r="C73" s="18"/>
      <c r="D73" s="18"/>
      <c r="E73" s="21"/>
      <c r="F73" s="13">
        <f>SUM(F43:F47)</f>
        <v>34</v>
      </c>
      <c r="G73" s="18"/>
      <c r="H73" s="18"/>
      <c r="I73" s="21"/>
      <c r="J73" s="13">
        <f>SUM(J43:J47)</f>
        <v>70</v>
      </c>
      <c r="K73" s="18"/>
      <c r="L73" s="18"/>
      <c r="M73" s="26"/>
    </row>
    <row r="74" spans="1:13">
      <c r="A74" s="6" t="s">
        <v>33</v>
      </c>
      <c r="B74" s="12">
        <f>SUM(B48:B52)</f>
        <v>37</v>
      </c>
      <c r="C74" s="17"/>
      <c r="D74" s="17"/>
      <c r="E74" s="20"/>
      <c r="F74" s="12">
        <f>SUM(F48:F52)</f>
        <v>26</v>
      </c>
      <c r="G74" s="17"/>
      <c r="H74" s="17"/>
      <c r="I74" s="20"/>
      <c r="J74" s="12">
        <f>SUM(J48:J52)</f>
        <v>63</v>
      </c>
      <c r="K74" s="17"/>
      <c r="L74" s="17"/>
      <c r="M74" s="25"/>
    </row>
    <row r="75" spans="1:13">
      <c r="A75" s="7" t="s">
        <v>36</v>
      </c>
      <c r="B75" s="13">
        <f>SUM(B53:B57)</f>
        <v>24</v>
      </c>
      <c r="C75" s="18"/>
      <c r="D75" s="18"/>
      <c r="E75" s="21"/>
      <c r="F75" s="13">
        <f>SUM(F53:F57)</f>
        <v>30</v>
      </c>
      <c r="G75" s="18"/>
      <c r="H75" s="18"/>
      <c r="I75" s="21"/>
      <c r="J75" s="13">
        <f>SUM(J53:J57)</f>
        <v>54</v>
      </c>
      <c r="K75" s="18"/>
      <c r="L75" s="18"/>
      <c r="M75" s="26"/>
    </row>
    <row r="76" spans="1:13">
      <c r="A76" s="6" t="s">
        <v>39</v>
      </c>
      <c r="B76" s="12">
        <f>SUM(B58,O8:O11)</f>
        <v>31</v>
      </c>
      <c r="C76" s="17"/>
      <c r="D76" s="17"/>
      <c r="E76" s="20"/>
      <c r="F76" s="12">
        <f>SUM(F58,S8:S11)</f>
        <v>26</v>
      </c>
      <c r="G76" s="17"/>
      <c r="H76" s="17"/>
      <c r="I76" s="20"/>
      <c r="J76" s="12">
        <f>SUM(J58,W8:W11)</f>
        <v>57</v>
      </c>
      <c r="K76" s="17"/>
      <c r="L76" s="17"/>
      <c r="M76" s="25"/>
    </row>
    <row r="77" spans="1:13">
      <c r="A77" s="7" t="s">
        <v>42</v>
      </c>
      <c r="B77" s="13">
        <f>SUM(O12:O16)</f>
        <v>12</v>
      </c>
      <c r="C77" s="18"/>
      <c r="D77" s="18"/>
      <c r="E77" s="21"/>
      <c r="F77" s="13">
        <f>SUM(S12:S16)</f>
        <v>19</v>
      </c>
      <c r="G77" s="18"/>
      <c r="H77" s="18"/>
      <c r="I77" s="21"/>
      <c r="J77" s="13">
        <f>SUM(W12:W16)</f>
        <v>31</v>
      </c>
      <c r="K77" s="18"/>
      <c r="L77" s="18"/>
      <c r="M77" s="26"/>
    </row>
    <row r="78" spans="1:13">
      <c r="A78" s="6" t="s">
        <v>47</v>
      </c>
      <c r="B78" s="12">
        <f>SUM(O17:O21)</f>
        <v>23</v>
      </c>
      <c r="C78" s="17"/>
      <c r="D78" s="17"/>
      <c r="E78" s="20"/>
      <c r="F78" s="12">
        <f>SUM(S17:S21)</f>
        <v>30</v>
      </c>
      <c r="G78" s="17"/>
      <c r="H78" s="17"/>
      <c r="I78" s="20"/>
      <c r="J78" s="12">
        <f>SUM(W17:W21)</f>
        <v>53</v>
      </c>
      <c r="K78" s="17"/>
      <c r="L78" s="17"/>
      <c r="M78" s="25"/>
    </row>
    <row r="79" spans="1:13">
      <c r="A79" s="7" t="s">
        <v>48</v>
      </c>
      <c r="B79" s="13">
        <f>SUM(O22:O26)</f>
        <v>17</v>
      </c>
      <c r="C79" s="18"/>
      <c r="D79" s="18"/>
      <c r="E79" s="21"/>
      <c r="F79" s="13">
        <f>SUM(S22:S26)</f>
        <v>26</v>
      </c>
      <c r="G79" s="18"/>
      <c r="H79" s="18"/>
      <c r="I79" s="21"/>
      <c r="J79" s="13">
        <f>SUM(W22:W26)</f>
        <v>43</v>
      </c>
      <c r="K79" s="18"/>
      <c r="L79" s="18"/>
      <c r="M79" s="26"/>
    </row>
    <row r="80" spans="1:13">
      <c r="A80" s="6" t="s">
        <v>51</v>
      </c>
      <c r="B80" s="12">
        <f>SUM(O27:O31)</f>
        <v>31</v>
      </c>
      <c r="C80" s="17"/>
      <c r="D80" s="17"/>
      <c r="E80" s="20"/>
      <c r="F80" s="12">
        <f>SUM(S27:S31)</f>
        <v>28</v>
      </c>
      <c r="G80" s="17"/>
      <c r="H80" s="17"/>
      <c r="I80" s="20"/>
      <c r="J80" s="12">
        <f>SUM(W27:W31)</f>
        <v>59</v>
      </c>
      <c r="K80" s="17"/>
      <c r="L80" s="17"/>
      <c r="M80" s="25"/>
    </row>
    <row r="81" spans="1:13">
      <c r="A81" s="7" t="s">
        <v>38</v>
      </c>
      <c r="B81" s="13">
        <f>SUM(O32:O36)</f>
        <v>24</v>
      </c>
      <c r="C81" s="18"/>
      <c r="D81" s="18"/>
      <c r="E81" s="21"/>
      <c r="F81" s="13">
        <f>SUM(S32:S36)</f>
        <v>21</v>
      </c>
      <c r="G81" s="18"/>
      <c r="H81" s="18"/>
      <c r="I81" s="21"/>
      <c r="J81" s="13">
        <f>SUM(W32:W36)</f>
        <v>45</v>
      </c>
      <c r="K81" s="18"/>
      <c r="L81" s="18"/>
      <c r="M81" s="26"/>
    </row>
    <row r="82" spans="1:13">
      <c r="A82" s="6" t="s">
        <v>54</v>
      </c>
      <c r="B82" s="12">
        <f>SUM(O37:O41)</f>
        <v>10</v>
      </c>
      <c r="C82" s="17"/>
      <c r="D82" s="17"/>
      <c r="E82" s="20"/>
      <c r="F82" s="12">
        <f>SUM(S37:S41)</f>
        <v>15</v>
      </c>
      <c r="G82" s="17"/>
      <c r="H82" s="17"/>
      <c r="I82" s="20"/>
      <c r="J82" s="12">
        <f>SUM(W37:W41)</f>
        <v>25</v>
      </c>
      <c r="K82" s="17"/>
      <c r="L82" s="17"/>
      <c r="M82" s="25"/>
    </row>
    <row r="83" spans="1:13">
      <c r="A83" s="7" t="s">
        <v>12</v>
      </c>
      <c r="B83" s="13">
        <f>SUM(O42:O46)</f>
        <v>8</v>
      </c>
      <c r="C83" s="18"/>
      <c r="D83" s="18"/>
      <c r="E83" s="21"/>
      <c r="F83" s="13">
        <f>SUM(S42:S46)</f>
        <v>15</v>
      </c>
      <c r="G83" s="18"/>
      <c r="H83" s="18"/>
      <c r="I83" s="21"/>
      <c r="J83" s="13">
        <f>SUM(W42:W46)</f>
        <v>23</v>
      </c>
      <c r="K83" s="18"/>
      <c r="L83" s="18"/>
      <c r="M83" s="26"/>
    </row>
    <row r="84" spans="1:13">
      <c r="A84" s="6" t="s">
        <v>34</v>
      </c>
      <c r="B84" s="12">
        <f>SUM(O47:O51)</f>
        <v>3</v>
      </c>
      <c r="C84" s="17"/>
      <c r="D84" s="17"/>
      <c r="E84" s="20"/>
      <c r="F84" s="12">
        <f>SUM(S47:S51)</f>
        <v>7</v>
      </c>
      <c r="G84" s="17"/>
      <c r="H84" s="17"/>
      <c r="I84" s="20"/>
      <c r="J84" s="12">
        <f>SUM(W47:W51)</f>
        <v>10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5</v>
      </c>
      <c r="G85" s="18"/>
      <c r="H85" s="18"/>
      <c r="I85" s="21"/>
      <c r="J85" s="13">
        <f>SUM(W52:W56)</f>
        <v>5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414</v>
      </c>
      <c r="C87" s="19"/>
      <c r="D87" s="19"/>
      <c r="E87" s="22"/>
      <c r="F87" s="14">
        <f>SUM(F66:F86)</f>
        <v>413</v>
      </c>
      <c r="G87" s="19"/>
      <c r="H87" s="19"/>
      <c r="I87" s="22"/>
      <c r="J87" s="14">
        <f>SUM(J66:J86)</f>
        <v>827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93</v>
      </c>
      <c r="C90" s="19"/>
      <c r="D90" s="19"/>
      <c r="E90" s="22"/>
      <c r="F90" s="14">
        <f>SUM(S22:S57)</f>
        <v>117</v>
      </c>
      <c r="G90" s="19"/>
      <c r="H90" s="19"/>
      <c r="I90" s="22"/>
      <c r="J90" s="14">
        <f>SUM(W22:W57)</f>
        <v>210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61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8</v>
      </c>
      <c r="C8" s="17"/>
      <c r="D8" s="17"/>
      <c r="E8" s="20"/>
      <c r="F8" s="12">
        <v>2</v>
      </c>
      <c r="G8" s="17"/>
      <c r="H8" s="17"/>
      <c r="I8" s="20"/>
      <c r="J8" s="12">
        <f t="shared" ref="J8:J58" si="0">SUM(B8,F8)</f>
        <v>10</v>
      </c>
      <c r="K8" s="17"/>
      <c r="L8" s="17"/>
      <c r="M8" s="20"/>
      <c r="N8" s="29">
        <v>51</v>
      </c>
      <c r="O8" s="13">
        <v>17</v>
      </c>
      <c r="P8" s="18"/>
      <c r="Q8" s="18"/>
      <c r="R8" s="21"/>
      <c r="S8" s="13">
        <v>24</v>
      </c>
      <c r="T8" s="18"/>
      <c r="U8" s="18"/>
      <c r="V8" s="21"/>
      <c r="W8" s="13">
        <f t="shared" ref="W8:W57" si="1">SUM(O8,S8)</f>
        <v>41</v>
      </c>
      <c r="X8" s="18"/>
      <c r="Y8" s="18"/>
      <c r="Z8" s="26"/>
    </row>
    <row r="9" spans="1:26">
      <c r="A9" s="7">
        <v>1</v>
      </c>
      <c r="B9" s="13">
        <v>7</v>
      </c>
      <c r="C9" s="18"/>
      <c r="D9" s="18"/>
      <c r="E9" s="21"/>
      <c r="F9" s="13">
        <v>5</v>
      </c>
      <c r="G9" s="18"/>
      <c r="H9" s="18"/>
      <c r="I9" s="21"/>
      <c r="J9" s="13">
        <f t="shared" si="0"/>
        <v>12</v>
      </c>
      <c r="K9" s="18"/>
      <c r="L9" s="18"/>
      <c r="M9" s="21"/>
      <c r="N9" s="30">
        <v>52</v>
      </c>
      <c r="O9" s="12">
        <v>20</v>
      </c>
      <c r="P9" s="17"/>
      <c r="Q9" s="17"/>
      <c r="R9" s="20"/>
      <c r="S9" s="12">
        <v>20</v>
      </c>
      <c r="T9" s="17"/>
      <c r="U9" s="17"/>
      <c r="V9" s="20"/>
      <c r="W9" s="12">
        <f t="shared" si="1"/>
        <v>40</v>
      </c>
      <c r="X9" s="17"/>
      <c r="Y9" s="17"/>
      <c r="Z9" s="25"/>
    </row>
    <row r="10" spans="1:26">
      <c r="A10" s="6">
        <v>2</v>
      </c>
      <c r="B10" s="12">
        <v>5</v>
      </c>
      <c r="C10" s="17"/>
      <c r="D10" s="17"/>
      <c r="E10" s="20"/>
      <c r="F10" s="12">
        <v>7</v>
      </c>
      <c r="G10" s="17"/>
      <c r="H10" s="17"/>
      <c r="I10" s="20"/>
      <c r="J10" s="12">
        <f t="shared" si="0"/>
        <v>12</v>
      </c>
      <c r="K10" s="17"/>
      <c r="L10" s="17"/>
      <c r="M10" s="20"/>
      <c r="N10" s="29">
        <v>53</v>
      </c>
      <c r="O10" s="13">
        <v>26</v>
      </c>
      <c r="P10" s="18"/>
      <c r="Q10" s="18"/>
      <c r="R10" s="21"/>
      <c r="S10" s="13">
        <v>21</v>
      </c>
      <c r="T10" s="18"/>
      <c r="U10" s="18"/>
      <c r="V10" s="21"/>
      <c r="W10" s="13">
        <f t="shared" si="1"/>
        <v>47</v>
      </c>
      <c r="X10" s="18"/>
      <c r="Y10" s="18"/>
      <c r="Z10" s="26"/>
    </row>
    <row r="11" spans="1:26">
      <c r="A11" s="7">
        <v>3</v>
      </c>
      <c r="B11" s="13">
        <v>3</v>
      </c>
      <c r="C11" s="18"/>
      <c r="D11" s="18"/>
      <c r="E11" s="21"/>
      <c r="F11" s="13">
        <v>9</v>
      </c>
      <c r="G11" s="18"/>
      <c r="H11" s="18"/>
      <c r="I11" s="21"/>
      <c r="J11" s="13">
        <f t="shared" si="0"/>
        <v>12</v>
      </c>
      <c r="K11" s="18"/>
      <c r="L11" s="18"/>
      <c r="M11" s="21"/>
      <c r="N11" s="30">
        <v>54</v>
      </c>
      <c r="O11" s="12">
        <v>15</v>
      </c>
      <c r="P11" s="17"/>
      <c r="Q11" s="17"/>
      <c r="R11" s="20"/>
      <c r="S11" s="12">
        <v>20</v>
      </c>
      <c r="T11" s="17"/>
      <c r="U11" s="17"/>
      <c r="V11" s="20"/>
      <c r="W11" s="12">
        <f t="shared" si="1"/>
        <v>35</v>
      </c>
      <c r="X11" s="17"/>
      <c r="Y11" s="17"/>
      <c r="Z11" s="25"/>
    </row>
    <row r="12" spans="1:26">
      <c r="A12" s="6">
        <v>4</v>
      </c>
      <c r="B12" s="12">
        <v>5</v>
      </c>
      <c r="C12" s="17"/>
      <c r="D12" s="17"/>
      <c r="E12" s="20"/>
      <c r="F12" s="12">
        <v>5</v>
      </c>
      <c r="G12" s="17"/>
      <c r="H12" s="17"/>
      <c r="I12" s="20"/>
      <c r="J12" s="12">
        <f t="shared" si="0"/>
        <v>10</v>
      </c>
      <c r="K12" s="17"/>
      <c r="L12" s="17"/>
      <c r="M12" s="20"/>
      <c r="N12" s="29">
        <v>55</v>
      </c>
      <c r="O12" s="13">
        <v>19</v>
      </c>
      <c r="P12" s="18"/>
      <c r="Q12" s="18"/>
      <c r="R12" s="21"/>
      <c r="S12" s="13">
        <v>14</v>
      </c>
      <c r="T12" s="18"/>
      <c r="U12" s="18"/>
      <c r="V12" s="21"/>
      <c r="W12" s="13">
        <f t="shared" si="1"/>
        <v>33</v>
      </c>
      <c r="X12" s="18"/>
      <c r="Y12" s="18"/>
      <c r="Z12" s="26"/>
    </row>
    <row r="13" spans="1:26">
      <c r="A13" s="7">
        <v>5</v>
      </c>
      <c r="B13" s="13">
        <v>13</v>
      </c>
      <c r="C13" s="18"/>
      <c r="D13" s="18"/>
      <c r="E13" s="21"/>
      <c r="F13" s="13">
        <v>12</v>
      </c>
      <c r="G13" s="18"/>
      <c r="H13" s="18"/>
      <c r="I13" s="21"/>
      <c r="J13" s="13">
        <f t="shared" si="0"/>
        <v>25</v>
      </c>
      <c r="K13" s="18"/>
      <c r="L13" s="18"/>
      <c r="M13" s="21"/>
      <c r="N13" s="30">
        <v>56</v>
      </c>
      <c r="O13" s="12">
        <v>25</v>
      </c>
      <c r="P13" s="17"/>
      <c r="Q13" s="17"/>
      <c r="R13" s="20"/>
      <c r="S13" s="12">
        <v>24</v>
      </c>
      <c r="T13" s="17"/>
      <c r="U13" s="17"/>
      <c r="V13" s="20"/>
      <c r="W13" s="12">
        <f t="shared" si="1"/>
        <v>49</v>
      </c>
      <c r="X13" s="17"/>
      <c r="Y13" s="17"/>
      <c r="Z13" s="25"/>
    </row>
    <row r="14" spans="1:26">
      <c r="A14" s="6">
        <v>6</v>
      </c>
      <c r="B14" s="12">
        <v>6</v>
      </c>
      <c r="C14" s="17"/>
      <c r="D14" s="17"/>
      <c r="E14" s="20"/>
      <c r="F14" s="12">
        <v>9</v>
      </c>
      <c r="G14" s="17"/>
      <c r="H14" s="17"/>
      <c r="I14" s="20"/>
      <c r="J14" s="12">
        <f t="shared" si="0"/>
        <v>15</v>
      </c>
      <c r="K14" s="17"/>
      <c r="L14" s="17"/>
      <c r="M14" s="20"/>
      <c r="N14" s="29">
        <v>57</v>
      </c>
      <c r="O14" s="13">
        <v>18</v>
      </c>
      <c r="P14" s="18"/>
      <c r="Q14" s="18"/>
      <c r="R14" s="21"/>
      <c r="S14" s="13">
        <v>15</v>
      </c>
      <c r="T14" s="18"/>
      <c r="U14" s="18"/>
      <c r="V14" s="21"/>
      <c r="W14" s="13">
        <f t="shared" si="1"/>
        <v>33</v>
      </c>
      <c r="X14" s="18"/>
      <c r="Y14" s="18"/>
      <c r="Z14" s="26"/>
    </row>
    <row r="15" spans="1:26">
      <c r="A15" s="7">
        <v>7</v>
      </c>
      <c r="B15" s="13">
        <v>7</v>
      </c>
      <c r="C15" s="18"/>
      <c r="D15" s="18"/>
      <c r="E15" s="21"/>
      <c r="F15" s="13">
        <v>7</v>
      </c>
      <c r="G15" s="18"/>
      <c r="H15" s="18"/>
      <c r="I15" s="21"/>
      <c r="J15" s="13">
        <f t="shared" si="0"/>
        <v>14</v>
      </c>
      <c r="K15" s="18"/>
      <c r="L15" s="18"/>
      <c r="M15" s="21"/>
      <c r="N15" s="30">
        <v>58</v>
      </c>
      <c r="O15" s="12">
        <v>23</v>
      </c>
      <c r="P15" s="17"/>
      <c r="Q15" s="17"/>
      <c r="R15" s="20"/>
      <c r="S15" s="12">
        <v>18</v>
      </c>
      <c r="T15" s="17"/>
      <c r="U15" s="17"/>
      <c r="V15" s="20"/>
      <c r="W15" s="12">
        <f t="shared" si="1"/>
        <v>41</v>
      </c>
      <c r="X15" s="17"/>
      <c r="Y15" s="17"/>
      <c r="Z15" s="25"/>
    </row>
    <row r="16" spans="1:26">
      <c r="A16" s="6">
        <v>8</v>
      </c>
      <c r="B16" s="12">
        <v>10</v>
      </c>
      <c r="C16" s="17"/>
      <c r="D16" s="17"/>
      <c r="E16" s="20"/>
      <c r="F16" s="12">
        <v>13</v>
      </c>
      <c r="G16" s="17"/>
      <c r="H16" s="17"/>
      <c r="I16" s="20"/>
      <c r="J16" s="12">
        <f t="shared" si="0"/>
        <v>23</v>
      </c>
      <c r="K16" s="17"/>
      <c r="L16" s="17"/>
      <c r="M16" s="20"/>
      <c r="N16" s="29">
        <v>59</v>
      </c>
      <c r="O16" s="13">
        <v>13</v>
      </c>
      <c r="P16" s="18"/>
      <c r="Q16" s="18"/>
      <c r="R16" s="21"/>
      <c r="S16" s="13">
        <v>24</v>
      </c>
      <c r="T16" s="18"/>
      <c r="U16" s="18"/>
      <c r="V16" s="21"/>
      <c r="W16" s="13">
        <f t="shared" si="1"/>
        <v>37</v>
      </c>
      <c r="X16" s="18"/>
      <c r="Y16" s="18"/>
      <c r="Z16" s="26"/>
    </row>
    <row r="17" spans="1:26">
      <c r="A17" s="7">
        <v>9</v>
      </c>
      <c r="B17" s="13">
        <v>16</v>
      </c>
      <c r="C17" s="18"/>
      <c r="D17" s="18"/>
      <c r="E17" s="21"/>
      <c r="F17" s="13">
        <v>10</v>
      </c>
      <c r="G17" s="18"/>
      <c r="H17" s="18"/>
      <c r="I17" s="21"/>
      <c r="J17" s="13">
        <f t="shared" si="0"/>
        <v>26</v>
      </c>
      <c r="K17" s="18"/>
      <c r="L17" s="18"/>
      <c r="M17" s="21"/>
      <c r="N17" s="30">
        <v>60</v>
      </c>
      <c r="O17" s="12">
        <v>26</v>
      </c>
      <c r="P17" s="17"/>
      <c r="Q17" s="17"/>
      <c r="R17" s="20"/>
      <c r="S17" s="12">
        <v>18</v>
      </c>
      <c r="T17" s="17"/>
      <c r="U17" s="17"/>
      <c r="V17" s="20"/>
      <c r="W17" s="12">
        <f t="shared" si="1"/>
        <v>44</v>
      </c>
      <c r="X17" s="17"/>
      <c r="Y17" s="17"/>
      <c r="Z17" s="25"/>
    </row>
    <row r="18" spans="1:26">
      <c r="A18" s="6">
        <v>10</v>
      </c>
      <c r="B18" s="12">
        <v>12</v>
      </c>
      <c r="C18" s="17"/>
      <c r="D18" s="17"/>
      <c r="E18" s="20"/>
      <c r="F18" s="12">
        <v>16</v>
      </c>
      <c r="G18" s="17"/>
      <c r="H18" s="17"/>
      <c r="I18" s="20"/>
      <c r="J18" s="12">
        <f t="shared" si="0"/>
        <v>28</v>
      </c>
      <c r="K18" s="17"/>
      <c r="L18" s="17"/>
      <c r="M18" s="20"/>
      <c r="N18" s="29">
        <v>61</v>
      </c>
      <c r="O18" s="13">
        <v>19</v>
      </c>
      <c r="P18" s="18"/>
      <c r="Q18" s="18"/>
      <c r="R18" s="21"/>
      <c r="S18" s="13">
        <v>24</v>
      </c>
      <c r="T18" s="18"/>
      <c r="U18" s="18"/>
      <c r="V18" s="21"/>
      <c r="W18" s="13">
        <f t="shared" si="1"/>
        <v>43</v>
      </c>
      <c r="X18" s="18"/>
      <c r="Y18" s="18"/>
      <c r="Z18" s="26"/>
    </row>
    <row r="19" spans="1:26">
      <c r="A19" s="7">
        <v>11</v>
      </c>
      <c r="B19" s="13">
        <v>14</v>
      </c>
      <c r="C19" s="18"/>
      <c r="D19" s="18"/>
      <c r="E19" s="21"/>
      <c r="F19" s="13">
        <v>14</v>
      </c>
      <c r="G19" s="18"/>
      <c r="H19" s="18"/>
      <c r="I19" s="21"/>
      <c r="J19" s="13">
        <f t="shared" si="0"/>
        <v>28</v>
      </c>
      <c r="K19" s="18"/>
      <c r="L19" s="18"/>
      <c r="M19" s="21"/>
      <c r="N19" s="30">
        <v>62</v>
      </c>
      <c r="O19" s="12">
        <v>17</v>
      </c>
      <c r="P19" s="17"/>
      <c r="Q19" s="17"/>
      <c r="R19" s="20"/>
      <c r="S19" s="12">
        <v>17</v>
      </c>
      <c r="T19" s="17"/>
      <c r="U19" s="17"/>
      <c r="V19" s="20"/>
      <c r="W19" s="12">
        <f t="shared" si="1"/>
        <v>34</v>
      </c>
      <c r="X19" s="17"/>
      <c r="Y19" s="17"/>
      <c r="Z19" s="25"/>
    </row>
    <row r="20" spans="1:26">
      <c r="A20" s="6">
        <v>12</v>
      </c>
      <c r="B20" s="12">
        <v>12</v>
      </c>
      <c r="C20" s="17"/>
      <c r="D20" s="17"/>
      <c r="E20" s="20"/>
      <c r="F20" s="12">
        <v>13</v>
      </c>
      <c r="G20" s="17"/>
      <c r="H20" s="17"/>
      <c r="I20" s="20"/>
      <c r="J20" s="12">
        <f t="shared" si="0"/>
        <v>25</v>
      </c>
      <c r="K20" s="17"/>
      <c r="L20" s="17"/>
      <c r="M20" s="20"/>
      <c r="N20" s="29">
        <v>63</v>
      </c>
      <c r="O20" s="13">
        <v>22</v>
      </c>
      <c r="P20" s="18"/>
      <c r="Q20" s="18"/>
      <c r="R20" s="21"/>
      <c r="S20" s="13">
        <v>16</v>
      </c>
      <c r="T20" s="18"/>
      <c r="U20" s="18"/>
      <c r="V20" s="21"/>
      <c r="W20" s="13">
        <f t="shared" si="1"/>
        <v>38</v>
      </c>
      <c r="X20" s="18"/>
      <c r="Y20" s="18"/>
      <c r="Z20" s="26"/>
    </row>
    <row r="21" spans="1:26">
      <c r="A21" s="7">
        <v>13</v>
      </c>
      <c r="B21" s="13">
        <v>17</v>
      </c>
      <c r="C21" s="18"/>
      <c r="D21" s="18"/>
      <c r="E21" s="21"/>
      <c r="F21" s="13">
        <v>7</v>
      </c>
      <c r="G21" s="18"/>
      <c r="H21" s="18"/>
      <c r="I21" s="21"/>
      <c r="J21" s="13">
        <f t="shared" si="0"/>
        <v>24</v>
      </c>
      <c r="K21" s="18"/>
      <c r="L21" s="18"/>
      <c r="M21" s="21"/>
      <c r="N21" s="30">
        <v>64</v>
      </c>
      <c r="O21" s="12">
        <v>13</v>
      </c>
      <c r="P21" s="17"/>
      <c r="Q21" s="17"/>
      <c r="R21" s="20"/>
      <c r="S21" s="12">
        <v>14</v>
      </c>
      <c r="T21" s="17"/>
      <c r="U21" s="17"/>
      <c r="V21" s="20"/>
      <c r="W21" s="12">
        <f t="shared" si="1"/>
        <v>27</v>
      </c>
      <c r="X21" s="17"/>
      <c r="Y21" s="17"/>
      <c r="Z21" s="25"/>
    </row>
    <row r="22" spans="1:26">
      <c r="A22" s="6">
        <v>14</v>
      </c>
      <c r="B22" s="12">
        <v>14</v>
      </c>
      <c r="C22" s="17"/>
      <c r="D22" s="17"/>
      <c r="E22" s="20"/>
      <c r="F22" s="12">
        <v>10</v>
      </c>
      <c r="G22" s="17"/>
      <c r="H22" s="17"/>
      <c r="I22" s="20"/>
      <c r="J22" s="12">
        <f t="shared" si="0"/>
        <v>24</v>
      </c>
      <c r="K22" s="17"/>
      <c r="L22" s="17"/>
      <c r="M22" s="20"/>
      <c r="N22" s="29">
        <v>65</v>
      </c>
      <c r="O22" s="13">
        <v>18</v>
      </c>
      <c r="P22" s="18"/>
      <c r="Q22" s="18"/>
      <c r="R22" s="21"/>
      <c r="S22" s="13">
        <v>24</v>
      </c>
      <c r="T22" s="18"/>
      <c r="U22" s="18"/>
      <c r="V22" s="21"/>
      <c r="W22" s="13">
        <f t="shared" si="1"/>
        <v>42</v>
      </c>
      <c r="X22" s="18"/>
      <c r="Y22" s="18"/>
      <c r="Z22" s="26"/>
    </row>
    <row r="23" spans="1:26">
      <c r="A23" s="7">
        <v>15</v>
      </c>
      <c r="B23" s="13">
        <v>14</v>
      </c>
      <c r="C23" s="18"/>
      <c r="D23" s="18"/>
      <c r="E23" s="21"/>
      <c r="F23" s="13">
        <v>12</v>
      </c>
      <c r="G23" s="18"/>
      <c r="H23" s="18"/>
      <c r="I23" s="21"/>
      <c r="J23" s="13">
        <f t="shared" si="0"/>
        <v>26</v>
      </c>
      <c r="K23" s="18"/>
      <c r="L23" s="18"/>
      <c r="M23" s="21"/>
      <c r="N23" s="30">
        <v>66</v>
      </c>
      <c r="O23" s="12">
        <v>30</v>
      </c>
      <c r="P23" s="17"/>
      <c r="Q23" s="17"/>
      <c r="R23" s="20"/>
      <c r="S23" s="12">
        <v>25</v>
      </c>
      <c r="T23" s="17"/>
      <c r="U23" s="17"/>
      <c r="V23" s="20"/>
      <c r="W23" s="12">
        <f t="shared" si="1"/>
        <v>55</v>
      </c>
      <c r="X23" s="17"/>
      <c r="Y23" s="17"/>
      <c r="Z23" s="25"/>
    </row>
    <row r="24" spans="1:26">
      <c r="A24" s="6">
        <v>16</v>
      </c>
      <c r="B24" s="12">
        <v>8</v>
      </c>
      <c r="C24" s="17"/>
      <c r="D24" s="17"/>
      <c r="E24" s="20"/>
      <c r="F24" s="12">
        <v>9</v>
      </c>
      <c r="G24" s="17"/>
      <c r="H24" s="17"/>
      <c r="I24" s="20"/>
      <c r="J24" s="12">
        <f t="shared" si="0"/>
        <v>17</v>
      </c>
      <c r="K24" s="17"/>
      <c r="L24" s="17"/>
      <c r="M24" s="20"/>
      <c r="N24" s="29">
        <v>67</v>
      </c>
      <c r="O24" s="13">
        <v>19</v>
      </c>
      <c r="P24" s="18"/>
      <c r="Q24" s="18"/>
      <c r="R24" s="21"/>
      <c r="S24" s="13">
        <v>12</v>
      </c>
      <c r="T24" s="18"/>
      <c r="U24" s="18"/>
      <c r="V24" s="21"/>
      <c r="W24" s="13">
        <f t="shared" si="1"/>
        <v>31</v>
      </c>
      <c r="X24" s="18"/>
      <c r="Y24" s="18"/>
      <c r="Z24" s="26"/>
    </row>
    <row r="25" spans="1:26">
      <c r="A25" s="7">
        <v>17</v>
      </c>
      <c r="B25" s="13">
        <v>16</v>
      </c>
      <c r="C25" s="18"/>
      <c r="D25" s="18"/>
      <c r="E25" s="21"/>
      <c r="F25" s="13">
        <v>13</v>
      </c>
      <c r="G25" s="18"/>
      <c r="H25" s="18"/>
      <c r="I25" s="21"/>
      <c r="J25" s="13">
        <f t="shared" si="0"/>
        <v>29</v>
      </c>
      <c r="K25" s="18"/>
      <c r="L25" s="18"/>
      <c r="M25" s="21"/>
      <c r="N25" s="30">
        <v>68</v>
      </c>
      <c r="O25" s="12">
        <v>19</v>
      </c>
      <c r="P25" s="17"/>
      <c r="Q25" s="17"/>
      <c r="R25" s="20"/>
      <c r="S25" s="12">
        <v>21</v>
      </c>
      <c r="T25" s="17"/>
      <c r="U25" s="17"/>
      <c r="V25" s="20"/>
      <c r="W25" s="12">
        <f t="shared" si="1"/>
        <v>40</v>
      </c>
      <c r="X25" s="17"/>
      <c r="Y25" s="17"/>
      <c r="Z25" s="25"/>
    </row>
    <row r="26" spans="1:26">
      <c r="A26" s="6">
        <v>18</v>
      </c>
      <c r="B26" s="12">
        <v>15</v>
      </c>
      <c r="C26" s="17"/>
      <c r="D26" s="17"/>
      <c r="E26" s="20"/>
      <c r="F26" s="12">
        <v>14</v>
      </c>
      <c r="G26" s="17"/>
      <c r="H26" s="17"/>
      <c r="I26" s="20"/>
      <c r="J26" s="12">
        <f t="shared" si="0"/>
        <v>29</v>
      </c>
      <c r="K26" s="17"/>
      <c r="L26" s="17"/>
      <c r="M26" s="20"/>
      <c r="N26" s="29">
        <v>69</v>
      </c>
      <c r="O26" s="13">
        <v>16</v>
      </c>
      <c r="P26" s="18"/>
      <c r="Q26" s="18"/>
      <c r="R26" s="21"/>
      <c r="S26" s="13">
        <v>25</v>
      </c>
      <c r="T26" s="18"/>
      <c r="U26" s="18"/>
      <c r="V26" s="21"/>
      <c r="W26" s="13">
        <f t="shared" si="1"/>
        <v>41</v>
      </c>
      <c r="X26" s="18"/>
      <c r="Y26" s="18"/>
      <c r="Z26" s="26"/>
    </row>
    <row r="27" spans="1:26">
      <c r="A27" s="7">
        <v>19</v>
      </c>
      <c r="B27" s="13">
        <v>14</v>
      </c>
      <c r="C27" s="18"/>
      <c r="D27" s="18"/>
      <c r="E27" s="21"/>
      <c r="F27" s="13">
        <v>11</v>
      </c>
      <c r="G27" s="18"/>
      <c r="H27" s="18"/>
      <c r="I27" s="21"/>
      <c r="J27" s="13">
        <f t="shared" si="0"/>
        <v>25</v>
      </c>
      <c r="K27" s="18"/>
      <c r="L27" s="18"/>
      <c r="M27" s="21"/>
      <c r="N27" s="30">
        <v>70</v>
      </c>
      <c r="O27" s="12">
        <v>18</v>
      </c>
      <c r="P27" s="17"/>
      <c r="Q27" s="17"/>
      <c r="R27" s="20"/>
      <c r="S27" s="12">
        <v>18</v>
      </c>
      <c r="T27" s="17"/>
      <c r="U27" s="17"/>
      <c r="V27" s="20"/>
      <c r="W27" s="12">
        <f t="shared" si="1"/>
        <v>36</v>
      </c>
      <c r="X27" s="17"/>
      <c r="Y27" s="17"/>
      <c r="Z27" s="25"/>
    </row>
    <row r="28" spans="1:26">
      <c r="A28" s="6">
        <v>20</v>
      </c>
      <c r="B28" s="12">
        <v>15</v>
      </c>
      <c r="C28" s="17"/>
      <c r="D28" s="17"/>
      <c r="E28" s="20"/>
      <c r="F28" s="12">
        <v>14</v>
      </c>
      <c r="G28" s="17"/>
      <c r="H28" s="17"/>
      <c r="I28" s="20"/>
      <c r="J28" s="12">
        <f t="shared" si="0"/>
        <v>29</v>
      </c>
      <c r="K28" s="17"/>
      <c r="L28" s="17"/>
      <c r="M28" s="20"/>
      <c r="N28" s="29">
        <v>71</v>
      </c>
      <c r="O28" s="13">
        <v>17</v>
      </c>
      <c r="P28" s="18"/>
      <c r="Q28" s="18"/>
      <c r="R28" s="21"/>
      <c r="S28" s="13">
        <v>20</v>
      </c>
      <c r="T28" s="18"/>
      <c r="U28" s="18"/>
      <c r="V28" s="21"/>
      <c r="W28" s="13">
        <f t="shared" si="1"/>
        <v>37</v>
      </c>
      <c r="X28" s="18"/>
      <c r="Y28" s="18"/>
      <c r="Z28" s="26"/>
    </row>
    <row r="29" spans="1:26">
      <c r="A29" s="7">
        <v>21</v>
      </c>
      <c r="B29" s="13">
        <v>6</v>
      </c>
      <c r="C29" s="18"/>
      <c r="D29" s="18"/>
      <c r="E29" s="21"/>
      <c r="F29" s="13">
        <v>16</v>
      </c>
      <c r="G29" s="18"/>
      <c r="H29" s="18"/>
      <c r="I29" s="21"/>
      <c r="J29" s="13">
        <f t="shared" si="0"/>
        <v>22</v>
      </c>
      <c r="K29" s="18"/>
      <c r="L29" s="18"/>
      <c r="M29" s="21"/>
      <c r="N29" s="30">
        <v>72</v>
      </c>
      <c r="O29" s="12">
        <v>12</v>
      </c>
      <c r="P29" s="17"/>
      <c r="Q29" s="17"/>
      <c r="R29" s="20"/>
      <c r="S29" s="12">
        <v>22</v>
      </c>
      <c r="T29" s="17"/>
      <c r="U29" s="17"/>
      <c r="V29" s="20"/>
      <c r="W29" s="12">
        <f t="shared" si="1"/>
        <v>34</v>
      </c>
      <c r="X29" s="17"/>
      <c r="Y29" s="17"/>
      <c r="Z29" s="25"/>
    </row>
    <row r="30" spans="1:26">
      <c r="A30" s="6">
        <v>22</v>
      </c>
      <c r="B30" s="12">
        <v>18</v>
      </c>
      <c r="C30" s="17"/>
      <c r="D30" s="17"/>
      <c r="E30" s="20"/>
      <c r="F30" s="12">
        <v>11</v>
      </c>
      <c r="G30" s="17"/>
      <c r="H30" s="17"/>
      <c r="I30" s="20"/>
      <c r="J30" s="12">
        <f t="shared" si="0"/>
        <v>29</v>
      </c>
      <c r="K30" s="17"/>
      <c r="L30" s="17"/>
      <c r="M30" s="20"/>
      <c r="N30" s="29">
        <v>73</v>
      </c>
      <c r="O30" s="13">
        <v>19</v>
      </c>
      <c r="P30" s="18"/>
      <c r="Q30" s="18"/>
      <c r="R30" s="21"/>
      <c r="S30" s="13">
        <v>22</v>
      </c>
      <c r="T30" s="18"/>
      <c r="U30" s="18"/>
      <c r="V30" s="21"/>
      <c r="W30" s="13">
        <f t="shared" si="1"/>
        <v>41</v>
      </c>
      <c r="X30" s="18"/>
      <c r="Y30" s="18"/>
      <c r="Z30" s="26"/>
    </row>
    <row r="31" spans="1:26">
      <c r="A31" s="7">
        <v>23</v>
      </c>
      <c r="B31" s="13">
        <v>17</v>
      </c>
      <c r="C31" s="18"/>
      <c r="D31" s="18"/>
      <c r="E31" s="21"/>
      <c r="F31" s="13">
        <v>6</v>
      </c>
      <c r="G31" s="18"/>
      <c r="H31" s="18"/>
      <c r="I31" s="21"/>
      <c r="J31" s="13">
        <f t="shared" si="0"/>
        <v>23</v>
      </c>
      <c r="K31" s="18"/>
      <c r="L31" s="18"/>
      <c r="M31" s="21"/>
      <c r="N31" s="30">
        <v>74</v>
      </c>
      <c r="O31" s="12">
        <v>23</v>
      </c>
      <c r="P31" s="17"/>
      <c r="Q31" s="17"/>
      <c r="R31" s="20"/>
      <c r="S31" s="12">
        <v>22</v>
      </c>
      <c r="T31" s="17"/>
      <c r="U31" s="17"/>
      <c r="V31" s="20"/>
      <c r="W31" s="12">
        <f t="shared" si="1"/>
        <v>45</v>
      </c>
      <c r="X31" s="17"/>
      <c r="Y31" s="17"/>
      <c r="Z31" s="25"/>
    </row>
    <row r="32" spans="1:26">
      <c r="A32" s="6">
        <v>24</v>
      </c>
      <c r="B32" s="12">
        <v>16</v>
      </c>
      <c r="C32" s="17"/>
      <c r="D32" s="17"/>
      <c r="E32" s="20"/>
      <c r="F32" s="12">
        <v>8</v>
      </c>
      <c r="G32" s="17"/>
      <c r="H32" s="17"/>
      <c r="I32" s="20"/>
      <c r="J32" s="12">
        <f t="shared" si="0"/>
        <v>24</v>
      </c>
      <c r="K32" s="17"/>
      <c r="L32" s="17"/>
      <c r="M32" s="20"/>
      <c r="N32" s="29">
        <v>75</v>
      </c>
      <c r="O32" s="13">
        <v>28</v>
      </c>
      <c r="P32" s="18"/>
      <c r="Q32" s="18"/>
      <c r="R32" s="21"/>
      <c r="S32" s="13">
        <v>33</v>
      </c>
      <c r="T32" s="18"/>
      <c r="U32" s="18"/>
      <c r="V32" s="21"/>
      <c r="W32" s="13">
        <f t="shared" si="1"/>
        <v>61</v>
      </c>
      <c r="X32" s="18"/>
      <c r="Y32" s="18"/>
      <c r="Z32" s="26"/>
    </row>
    <row r="33" spans="1:26">
      <c r="A33" s="7">
        <v>25</v>
      </c>
      <c r="B33" s="13">
        <v>11</v>
      </c>
      <c r="C33" s="18"/>
      <c r="D33" s="18"/>
      <c r="E33" s="21"/>
      <c r="F33" s="13">
        <v>11</v>
      </c>
      <c r="G33" s="18"/>
      <c r="H33" s="18"/>
      <c r="I33" s="21"/>
      <c r="J33" s="13">
        <f t="shared" si="0"/>
        <v>22</v>
      </c>
      <c r="K33" s="18"/>
      <c r="L33" s="18"/>
      <c r="M33" s="21"/>
      <c r="N33" s="30">
        <v>76</v>
      </c>
      <c r="O33" s="12">
        <v>36</v>
      </c>
      <c r="P33" s="17"/>
      <c r="Q33" s="17"/>
      <c r="R33" s="20"/>
      <c r="S33" s="12">
        <v>28</v>
      </c>
      <c r="T33" s="17"/>
      <c r="U33" s="17"/>
      <c r="V33" s="20"/>
      <c r="W33" s="12">
        <f t="shared" si="1"/>
        <v>64</v>
      </c>
      <c r="X33" s="17"/>
      <c r="Y33" s="17"/>
      <c r="Z33" s="25"/>
    </row>
    <row r="34" spans="1:26">
      <c r="A34" s="6">
        <v>26</v>
      </c>
      <c r="B34" s="12">
        <v>13</v>
      </c>
      <c r="C34" s="17"/>
      <c r="D34" s="17"/>
      <c r="E34" s="20"/>
      <c r="F34" s="12">
        <v>14</v>
      </c>
      <c r="G34" s="17"/>
      <c r="H34" s="17"/>
      <c r="I34" s="20"/>
      <c r="J34" s="12">
        <f t="shared" si="0"/>
        <v>27</v>
      </c>
      <c r="K34" s="17"/>
      <c r="L34" s="17"/>
      <c r="M34" s="20"/>
      <c r="N34" s="29">
        <v>77</v>
      </c>
      <c r="O34" s="13">
        <v>30</v>
      </c>
      <c r="P34" s="18"/>
      <c r="Q34" s="18"/>
      <c r="R34" s="21"/>
      <c r="S34" s="13">
        <v>33</v>
      </c>
      <c r="T34" s="18"/>
      <c r="U34" s="18"/>
      <c r="V34" s="21"/>
      <c r="W34" s="13">
        <f t="shared" si="1"/>
        <v>63</v>
      </c>
      <c r="X34" s="18"/>
      <c r="Y34" s="18"/>
      <c r="Z34" s="26"/>
    </row>
    <row r="35" spans="1:26">
      <c r="A35" s="7">
        <v>27</v>
      </c>
      <c r="B35" s="13">
        <v>9</v>
      </c>
      <c r="C35" s="18"/>
      <c r="D35" s="18"/>
      <c r="E35" s="21"/>
      <c r="F35" s="13">
        <v>10</v>
      </c>
      <c r="G35" s="18"/>
      <c r="H35" s="18"/>
      <c r="I35" s="21"/>
      <c r="J35" s="13">
        <f t="shared" si="0"/>
        <v>19</v>
      </c>
      <c r="K35" s="18"/>
      <c r="L35" s="18"/>
      <c r="M35" s="21"/>
      <c r="N35" s="30">
        <v>78</v>
      </c>
      <c r="O35" s="12">
        <v>24</v>
      </c>
      <c r="P35" s="17"/>
      <c r="Q35" s="17"/>
      <c r="R35" s="20"/>
      <c r="S35" s="12">
        <v>33</v>
      </c>
      <c r="T35" s="17"/>
      <c r="U35" s="17"/>
      <c r="V35" s="20"/>
      <c r="W35" s="12">
        <f t="shared" si="1"/>
        <v>57</v>
      </c>
      <c r="X35" s="17"/>
      <c r="Y35" s="17"/>
      <c r="Z35" s="25"/>
    </row>
    <row r="36" spans="1:26">
      <c r="A36" s="6">
        <v>28</v>
      </c>
      <c r="B36" s="12">
        <v>8</v>
      </c>
      <c r="C36" s="17"/>
      <c r="D36" s="17"/>
      <c r="E36" s="20"/>
      <c r="F36" s="12">
        <v>9</v>
      </c>
      <c r="G36" s="17"/>
      <c r="H36" s="17"/>
      <c r="I36" s="20"/>
      <c r="J36" s="12">
        <f t="shared" si="0"/>
        <v>17</v>
      </c>
      <c r="K36" s="17"/>
      <c r="L36" s="17"/>
      <c r="M36" s="20"/>
      <c r="N36" s="29">
        <v>79</v>
      </c>
      <c r="O36" s="13">
        <v>6</v>
      </c>
      <c r="P36" s="18"/>
      <c r="Q36" s="18"/>
      <c r="R36" s="21"/>
      <c r="S36" s="13">
        <v>12</v>
      </c>
      <c r="T36" s="18"/>
      <c r="U36" s="18"/>
      <c r="V36" s="21"/>
      <c r="W36" s="13">
        <f t="shared" si="1"/>
        <v>18</v>
      </c>
      <c r="X36" s="18"/>
      <c r="Y36" s="18"/>
      <c r="Z36" s="26"/>
    </row>
    <row r="37" spans="1:26">
      <c r="A37" s="7">
        <v>29</v>
      </c>
      <c r="B37" s="13">
        <v>10</v>
      </c>
      <c r="C37" s="18"/>
      <c r="D37" s="18"/>
      <c r="E37" s="21"/>
      <c r="F37" s="13">
        <v>5</v>
      </c>
      <c r="G37" s="18"/>
      <c r="H37" s="18"/>
      <c r="I37" s="21"/>
      <c r="J37" s="13">
        <f t="shared" si="0"/>
        <v>15</v>
      </c>
      <c r="K37" s="18"/>
      <c r="L37" s="18"/>
      <c r="M37" s="21"/>
      <c r="N37" s="30">
        <v>80</v>
      </c>
      <c r="O37" s="12">
        <v>13</v>
      </c>
      <c r="P37" s="17"/>
      <c r="Q37" s="17"/>
      <c r="R37" s="20"/>
      <c r="S37" s="12">
        <v>18</v>
      </c>
      <c r="T37" s="17"/>
      <c r="U37" s="17"/>
      <c r="V37" s="20"/>
      <c r="W37" s="12">
        <f t="shared" si="1"/>
        <v>31</v>
      </c>
      <c r="X37" s="17"/>
      <c r="Y37" s="17"/>
      <c r="Z37" s="25"/>
    </row>
    <row r="38" spans="1:26">
      <c r="A38" s="6">
        <v>30</v>
      </c>
      <c r="B38" s="12">
        <v>12</v>
      </c>
      <c r="C38" s="17"/>
      <c r="D38" s="17"/>
      <c r="E38" s="20"/>
      <c r="F38" s="12">
        <v>9</v>
      </c>
      <c r="G38" s="17"/>
      <c r="H38" s="17"/>
      <c r="I38" s="20"/>
      <c r="J38" s="12">
        <f t="shared" si="0"/>
        <v>21</v>
      </c>
      <c r="K38" s="17"/>
      <c r="L38" s="17"/>
      <c r="M38" s="20"/>
      <c r="N38" s="29">
        <v>81</v>
      </c>
      <c r="O38" s="13">
        <v>15</v>
      </c>
      <c r="P38" s="18"/>
      <c r="Q38" s="18"/>
      <c r="R38" s="21"/>
      <c r="S38" s="13">
        <v>16</v>
      </c>
      <c r="T38" s="18"/>
      <c r="U38" s="18"/>
      <c r="V38" s="21"/>
      <c r="W38" s="13">
        <f t="shared" si="1"/>
        <v>31</v>
      </c>
      <c r="X38" s="18"/>
      <c r="Y38" s="18"/>
      <c r="Z38" s="26"/>
    </row>
    <row r="39" spans="1:26">
      <c r="A39" s="7">
        <v>31</v>
      </c>
      <c r="B39" s="13">
        <v>15</v>
      </c>
      <c r="C39" s="18"/>
      <c r="D39" s="18"/>
      <c r="E39" s="21"/>
      <c r="F39" s="13">
        <v>10</v>
      </c>
      <c r="G39" s="18"/>
      <c r="H39" s="18"/>
      <c r="I39" s="21"/>
      <c r="J39" s="13">
        <f t="shared" si="0"/>
        <v>25</v>
      </c>
      <c r="K39" s="18"/>
      <c r="L39" s="18"/>
      <c r="M39" s="21"/>
      <c r="N39" s="30">
        <v>82</v>
      </c>
      <c r="O39" s="12">
        <v>17</v>
      </c>
      <c r="P39" s="17"/>
      <c r="Q39" s="17"/>
      <c r="R39" s="20"/>
      <c r="S39" s="12">
        <v>14</v>
      </c>
      <c r="T39" s="17"/>
      <c r="U39" s="17"/>
      <c r="V39" s="20"/>
      <c r="W39" s="12">
        <f t="shared" si="1"/>
        <v>31</v>
      </c>
      <c r="X39" s="17"/>
      <c r="Y39" s="17"/>
      <c r="Z39" s="25"/>
    </row>
    <row r="40" spans="1:26">
      <c r="A40" s="6">
        <v>32</v>
      </c>
      <c r="B40" s="12">
        <v>7</v>
      </c>
      <c r="C40" s="17"/>
      <c r="D40" s="17"/>
      <c r="E40" s="20"/>
      <c r="F40" s="12">
        <v>12</v>
      </c>
      <c r="G40" s="17"/>
      <c r="H40" s="17"/>
      <c r="I40" s="20"/>
      <c r="J40" s="12">
        <f t="shared" si="0"/>
        <v>19</v>
      </c>
      <c r="K40" s="17"/>
      <c r="L40" s="17"/>
      <c r="M40" s="20"/>
      <c r="N40" s="29">
        <v>83</v>
      </c>
      <c r="O40" s="13">
        <v>8</v>
      </c>
      <c r="P40" s="18"/>
      <c r="Q40" s="18"/>
      <c r="R40" s="21"/>
      <c r="S40" s="13">
        <v>19</v>
      </c>
      <c r="T40" s="18"/>
      <c r="U40" s="18"/>
      <c r="V40" s="21"/>
      <c r="W40" s="13">
        <f t="shared" si="1"/>
        <v>27</v>
      </c>
      <c r="X40" s="18"/>
      <c r="Y40" s="18"/>
      <c r="Z40" s="26"/>
    </row>
    <row r="41" spans="1:26">
      <c r="A41" s="7">
        <v>33</v>
      </c>
      <c r="B41" s="13">
        <v>7</v>
      </c>
      <c r="C41" s="18"/>
      <c r="D41" s="18"/>
      <c r="E41" s="21"/>
      <c r="F41" s="13">
        <v>7</v>
      </c>
      <c r="G41" s="18"/>
      <c r="H41" s="18"/>
      <c r="I41" s="21"/>
      <c r="J41" s="13">
        <f t="shared" si="0"/>
        <v>14</v>
      </c>
      <c r="K41" s="18"/>
      <c r="L41" s="18"/>
      <c r="M41" s="21"/>
      <c r="N41" s="30">
        <v>84</v>
      </c>
      <c r="O41" s="12">
        <v>6</v>
      </c>
      <c r="P41" s="17"/>
      <c r="Q41" s="17"/>
      <c r="R41" s="20"/>
      <c r="S41" s="12">
        <v>10</v>
      </c>
      <c r="T41" s="17"/>
      <c r="U41" s="17"/>
      <c r="V41" s="20"/>
      <c r="W41" s="12">
        <f t="shared" si="1"/>
        <v>16</v>
      </c>
      <c r="X41" s="17"/>
      <c r="Y41" s="17"/>
      <c r="Z41" s="25"/>
    </row>
    <row r="42" spans="1:26">
      <c r="A42" s="6">
        <v>34</v>
      </c>
      <c r="B42" s="12">
        <v>14</v>
      </c>
      <c r="C42" s="17"/>
      <c r="D42" s="17"/>
      <c r="E42" s="20"/>
      <c r="F42" s="12">
        <v>15</v>
      </c>
      <c r="G42" s="17"/>
      <c r="H42" s="17"/>
      <c r="I42" s="20"/>
      <c r="J42" s="12">
        <f t="shared" si="0"/>
        <v>29</v>
      </c>
      <c r="K42" s="17"/>
      <c r="L42" s="17"/>
      <c r="M42" s="20"/>
      <c r="N42" s="29">
        <v>85</v>
      </c>
      <c r="O42" s="13">
        <v>3</v>
      </c>
      <c r="P42" s="18"/>
      <c r="Q42" s="18"/>
      <c r="R42" s="21"/>
      <c r="S42" s="13">
        <v>17</v>
      </c>
      <c r="T42" s="18"/>
      <c r="U42" s="18"/>
      <c r="V42" s="21"/>
      <c r="W42" s="13">
        <f t="shared" si="1"/>
        <v>20</v>
      </c>
      <c r="X42" s="18"/>
      <c r="Y42" s="18"/>
      <c r="Z42" s="26"/>
    </row>
    <row r="43" spans="1:26">
      <c r="A43" s="7">
        <v>35</v>
      </c>
      <c r="B43" s="13">
        <v>12</v>
      </c>
      <c r="C43" s="18"/>
      <c r="D43" s="18"/>
      <c r="E43" s="21"/>
      <c r="F43" s="13">
        <v>17</v>
      </c>
      <c r="G43" s="18"/>
      <c r="H43" s="18"/>
      <c r="I43" s="21"/>
      <c r="J43" s="13">
        <f t="shared" si="0"/>
        <v>29</v>
      </c>
      <c r="K43" s="18"/>
      <c r="L43" s="18"/>
      <c r="M43" s="21"/>
      <c r="N43" s="30">
        <v>86</v>
      </c>
      <c r="O43" s="12">
        <v>9</v>
      </c>
      <c r="P43" s="17"/>
      <c r="Q43" s="17"/>
      <c r="R43" s="20"/>
      <c r="S43" s="12">
        <v>15</v>
      </c>
      <c r="T43" s="17"/>
      <c r="U43" s="17"/>
      <c r="V43" s="20"/>
      <c r="W43" s="12">
        <f t="shared" si="1"/>
        <v>24</v>
      </c>
      <c r="X43" s="17"/>
      <c r="Y43" s="17"/>
      <c r="Z43" s="25"/>
    </row>
    <row r="44" spans="1:26">
      <c r="A44" s="6">
        <v>36</v>
      </c>
      <c r="B44" s="12">
        <v>14</v>
      </c>
      <c r="C44" s="17"/>
      <c r="D44" s="17"/>
      <c r="E44" s="20"/>
      <c r="F44" s="12">
        <v>13</v>
      </c>
      <c r="G44" s="17"/>
      <c r="H44" s="17"/>
      <c r="I44" s="20"/>
      <c r="J44" s="12">
        <f t="shared" si="0"/>
        <v>27</v>
      </c>
      <c r="K44" s="17"/>
      <c r="L44" s="17"/>
      <c r="M44" s="20"/>
      <c r="N44" s="29">
        <v>87</v>
      </c>
      <c r="O44" s="13">
        <v>12</v>
      </c>
      <c r="P44" s="18"/>
      <c r="Q44" s="18"/>
      <c r="R44" s="21"/>
      <c r="S44" s="13">
        <v>15</v>
      </c>
      <c r="T44" s="18"/>
      <c r="U44" s="18"/>
      <c r="V44" s="21"/>
      <c r="W44" s="13">
        <f t="shared" si="1"/>
        <v>27</v>
      </c>
      <c r="X44" s="18"/>
      <c r="Y44" s="18"/>
      <c r="Z44" s="26"/>
    </row>
    <row r="45" spans="1:26">
      <c r="A45" s="7">
        <v>37</v>
      </c>
      <c r="B45" s="13">
        <v>17</v>
      </c>
      <c r="C45" s="18"/>
      <c r="D45" s="18"/>
      <c r="E45" s="21"/>
      <c r="F45" s="13">
        <v>23</v>
      </c>
      <c r="G45" s="18"/>
      <c r="H45" s="18"/>
      <c r="I45" s="21"/>
      <c r="J45" s="13">
        <f t="shared" si="0"/>
        <v>40</v>
      </c>
      <c r="K45" s="18"/>
      <c r="L45" s="18"/>
      <c r="M45" s="21"/>
      <c r="N45" s="30">
        <v>88</v>
      </c>
      <c r="O45" s="12">
        <v>7</v>
      </c>
      <c r="P45" s="17"/>
      <c r="Q45" s="17"/>
      <c r="R45" s="20"/>
      <c r="S45" s="12">
        <v>16</v>
      </c>
      <c r="T45" s="17"/>
      <c r="U45" s="17"/>
      <c r="V45" s="20"/>
      <c r="W45" s="12">
        <f t="shared" si="1"/>
        <v>23</v>
      </c>
      <c r="X45" s="17"/>
      <c r="Y45" s="17"/>
      <c r="Z45" s="25"/>
    </row>
    <row r="46" spans="1:26">
      <c r="A46" s="6">
        <v>38</v>
      </c>
      <c r="B46" s="12">
        <v>14</v>
      </c>
      <c r="C46" s="17"/>
      <c r="D46" s="17"/>
      <c r="E46" s="20"/>
      <c r="F46" s="12">
        <v>8</v>
      </c>
      <c r="G46" s="17"/>
      <c r="H46" s="17"/>
      <c r="I46" s="20"/>
      <c r="J46" s="12">
        <f t="shared" si="0"/>
        <v>22</v>
      </c>
      <c r="K46" s="17"/>
      <c r="L46" s="17"/>
      <c r="M46" s="20"/>
      <c r="N46" s="29">
        <v>89</v>
      </c>
      <c r="O46" s="13">
        <v>5</v>
      </c>
      <c r="P46" s="18"/>
      <c r="Q46" s="18"/>
      <c r="R46" s="21"/>
      <c r="S46" s="13">
        <v>16</v>
      </c>
      <c r="T46" s="18"/>
      <c r="U46" s="18"/>
      <c r="V46" s="21"/>
      <c r="W46" s="13">
        <f t="shared" si="1"/>
        <v>21</v>
      </c>
      <c r="X46" s="18"/>
      <c r="Y46" s="18"/>
      <c r="Z46" s="26"/>
    </row>
    <row r="47" spans="1:26">
      <c r="A47" s="7">
        <v>39</v>
      </c>
      <c r="B47" s="13">
        <v>14</v>
      </c>
      <c r="C47" s="18"/>
      <c r="D47" s="18"/>
      <c r="E47" s="21"/>
      <c r="F47" s="13">
        <v>13</v>
      </c>
      <c r="G47" s="18"/>
      <c r="H47" s="18"/>
      <c r="I47" s="21"/>
      <c r="J47" s="13">
        <f t="shared" si="0"/>
        <v>27</v>
      </c>
      <c r="K47" s="18"/>
      <c r="L47" s="18"/>
      <c r="M47" s="21"/>
      <c r="N47" s="30">
        <v>90</v>
      </c>
      <c r="O47" s="12">
        <v>5</v>
      </c>
      <c r="P47" s="17"/>
      <c r="Q47" s="17"/>
      <c r="R47" s="20"/>
      <c r="S47" s="12">
        <v>9</v>
      </c>
      <c r="T47" s="17"/>
      <c r="U47" s="17"/>
      <c r="V47" s="20"/>
      <c r="W47" s="12">
        <f t="shared" si="1"/>
        <v>14</v>
      </c>
      <c r="X47" s="17"/>
      <c r="Y47" s="17"/>
      <c r="Z47" s="25"/>
    </row>
    <row r="48" spans="1:26">
      <c r="A48" s="6">
        <v>40</v>
      </c>
      <c r="B48" s="12">
        <v>12</v>
      </c>
      <c r="C48" s="17"/>
      <c r="D48" s="17"/>
      <c r="E48" s="20"/>
      <c r="F48" s="12">
        <v>8</v>
      </c>
      <c r="G48" s="17"/>
      <c r="H48" s="17"/>
      <c r="I48" s="20"/>
      <c r="J48" s="12">
        <f t="shared" si="0"/>
        <v>20</v>
      </c>
      <c r="K48" s="17"/>
      <c r="L48" s="17"/>
      <c r="M48" s="20"/>
      <c r="N48" s="29">
        <v>91</v>
      </c>
      <c r="O48" s="13">
        <v>7</v>
      </c>
      <c r="P48" s="18"/>
      <c r="Q48" s="18"/>
      <c r="R48" s="21"/>
      <c r="S48" s="13">
        <v>12</v>
      </c>
      <c r="T48" s="18"/>
      <c r="U48" s="18"/>
      <c r="V48" s="21"/>
      <c r="W48" s="13">
        <f t="shared" si="1"/>
        <v>19</v>
      </c>
      <c r="X48" s="18"/>
      <c r="Y48" s="18"/>
      <c r="Z48" s="26"/>
    </row>
    <row r="49" spans="1:26">
      <c r="A49" s="7">
        <v>41</v>
      </c>
      <c r="B49" s="13">
        <v>16</v>
      </c>
      <c r="C49" s="18"/>
      <c r="D49" s="18"/>
      <c r="E49" s="21"/>
      <c r="F49" s="13">
        <v>10</v>
      </c>
      <c r="G49" s="18"/>
      <c r="H49" s="18"/>
      <c r="I49" s="21"/>
      <c r="J49" s="13">
        <f t="shared" si="0"/>
        <v>26</v>
      </c>
      <c r="K49" s="18"/>
      <c r="L49" s="18"/>
      <c r="M49" s="21"/>
      <c r="N49" s="30">
        <v>92</v>
      </c>
      <c r="O49" s="12">
        <v>3</v>
      </c>
      <c r="P49" s="17"/>
      <c r="Q49" s="17"/>
      <c r="R49" s="20"/>
      <c r="S49" s="12">
        <v>7</v>
      </c>
      <c r="T49" s="17"/>
      <c r="U49" s="17"/>
      <c r="V49" s="20"/>
      <c r="W49" s="12">
        <f t="shared" si="1"/>
        <v>10</v>
      </c>
      <c r="X49" s="17"/>
      <c r="Y49" s="17"/>
      <c r="Z49" s="25"/>
    </row>
    <row r="50" spans="1:26">
      <c r="A50" s="6">
        <v>42</v>
      </c>
      <c r="B50" s="12">
        <v>7</v>
      </c>
      <c r="C50" s="17"/>
      <c r="D50" s="17"/>
      <c r="E50" s="20"/>
      <c r="F50" s="12">
        <v>8</v>
      </c>
      <c r="G50" s="17"/>
      <c r="H50" s="17"/>
      <c r="I50" s="20"/>
      <c r="J50" s="12">
        <f t="shared" si="0"/>
        <v>15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v>7</v>
      </c>
      <c r="T50" s="18"/>
      <c r="U50" s="18"/>
      <c r="V50" s="21"/>
      <c r="W50" s="13">
        <f t="shared" si="1"/>
        <v>8</v>
      </c>
      <c r="X50" s="18"/>
      <c r="Y50" s="18"/>
      <c r="Z50" s="26"/>
    </row>
    <row r="51" spans="1:26">
      <c r="A51" s="7">
        <v>43</v>
      </c>
      <c r="B51" s="13">
        <v>12</v>
      </c>
      <c r="C51" s="18"/>
      <c r="D51" s="18"/>
      <c r="E51" s="21"/>
      <c r="F51" s="13">
        <v>19</v>
      </c>
      <c r="G51" s="18"/>
      <c r="H51" s="18"/>
      <c r="I51" s="21"/>
      <c r="J51" s="13">
        <f t="shared" si="0"/>
        <v>31</v>
      </c>
      <c r="K51" s="18"/>
      <c r="L51" s="18"/>
      <c r="M51" s="21"/>
      <c r="N51" s="30">
        <v>94</v>
      </c>
      <c r="O51" s="12">
        <v>1</v>
      </c>
      <c r="P51" s="17"/>
      <c r="Q51" s="17"/>
      <c r="R51" s="20"/>
      <c r="S51" s="12">
        <v>7</v>
      </c>
      <c r="T51" s="17"/>
      <c r="U51" s="17"/>
      <c r="V51" s="20"/>
      <c r="W51" s="12">
        <f t="shared" si="1"/>
        <v>8</v>
      </c>
      <c r="X51" s="17"/>
      <c r="Y51" s="17"/>
      <c r="Z51" s="25"/>
    </row>
    <row r="52" spans="1:26">
      <c r="A52" s="6">
        <v>44</v>
      </c>
      <c r="B52" s="12">
        <v>20</v>
      </c>
      <c r="C52" s="17"/>
      <c r="D52" s="17"/>
      <c r="E52" s="20"/>
      <c r="F52" s="12">
        <v>18</v>
      </c>
      <c r="G52" s="17"/>
      <c r="H52" s="17"/>
      <c r="I52" s="20"/>
      <c r="J52" s="12">
        <f t="shared" si="0"/>
        <v>38</v>
      </c>
      <c r="K52" s="17"/>
      <c r="L52" s="17"/>
      <c r="M52" s="20"/>
      <c r="N52" s="29">
        <v>95</v>
      </c>
      <c r="O52" s="13">
        <v>3</v>
      </c>
      <c r="P52" s="18"/>
      <c r="Q52" s="18"/>
      <c r="R52" s="21"/>
      <c r="S52" s="13">
        <v>6</v>
      </c>
      <c r="T52" s="18"/>
      <c r="U52" s="18"/>
      <c r="V52" s="21"/>
      <c r="W52" s="13">
        <f t="shared" si="1"/>
        <v>9</v>
      </c>
      <c r="X52" s="18"/>
      <c r="Y52" s="18"/>
      <c r="Z52" s="26"/>
    </row>
    <row r="53" spans="1:26">
      <c r="A53" s="7">
        <v>45</v>
      </c>
      <c r="B53" s="13">
        <v>18</v>
      </c>
      <c r="C53" s="18"/>
      <c r="D53" s="18"/>
      <c r="E53" s="21"/>
      <c r="F53" s="13">
        <v>16</v>
      </c>
      <c r="G53" s="18"/>
      <c r="H53" s="18"/>
      <c r="I53" s="21"/>
      <c r="J53" s="13">
        <f t="shared" si="0"/>
        <v>34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1"/>
        <v>0</v>
      </c>
      <c r="X53" s="17"/>
      <c r="Y53" s="17"/>
      <c r="Z53" s="25"/>
    </row>
    <row r="54" spans="1:26">
      <c r="A54" s="6">
        <v>46</v>
      </c>
      <c r="B54" s="12">
        <v>22</v>
      </c>
      <c r="C54" s="17"/>
      <c r="D54" s="17"/>
      <c r="E54" s="20"/>
      <c r="F54" s="12">
        <v>23</v>
      </c>
      <c r="G54" s="17"/>
      <c r="H54" s="17"/>
      <c r="I54" s="20"/>
      <c r="J54" s="12">
        <f t="shared" si="0"/>
        <v>45</v>
      </c>
      <c r="K54" s="17"/>
      <c r="L54" s="17"/>
      <c r="M54" s="20"/>
      <c r="N54" s="29">
        <v>97</v>
      </c>
      <c r="O54" s="13">
        <v>1</v>
      </c>
      <c r="P54" s="18"/>
      <c r="Q54" s="18"/>
      <c r="R54" s="21"/>
      <c r="S54" s="13">
        <v>3</v>
      </c>
      <c r="T54" s="18"/>
      <c r="U54" s="18"/>
      <c r="V54" s="21"/>
      <c r="W54" s="13">
        <f t="shared" si="1"/>
        <v>4</v>
      </c>
      <c r="X54" s="18"/>
      <c r="Y54" s="18"/>
      <c r="Z54" s="26"/>
    </row>
    <row r="55" spans="1:26">
      <c r="A55" s="7">
        <v>47</v>
      </c>
      <c r="B55" s="13">
        <v>21</v>
      </c>
      <c r="C55" s="18"/>
      <c r="D55" s="18"/>
      <c r="E55" s="21"/>
      <c r="F55" s="13">
        <v>14</v>
      </c>
      <c r="G55" s="18"/>
      <c r="H55" s="18"/>
      <c r="I55" s="21"/>
      <c r="J55" s="13">
        <f t="shared" si="0"/>
        <v>35</v>
      </c>
      <c r="K55" s="18"/>
      <c r="L55" s="18"/>
      <c r="M55" s="21"/>
      <c r="N55" s="30">
        <v>98</v>
      </c>
      <c r="O55" s="12">
        <v>2</v>
      </c>
      <c r="P55" s="17"/>
      <c r="Q55" s="17"/>
      <c r="R55" s="20"/>
      <c r="S55" s="12">
        <v>4</v>
      </c>
      <c r="T55" s="17"/>
      <c r="U55" s="17"/>
      <c r="V55" s="20"/>
      <c r="W55" s="12">
        <f t="shared" si="1"/>
        <v>6</v>
      </c>
      <c r="X55" s="17"/>
      <c r="Y55" s="17"/>
      <c r="Z55" s="25"/>
    </row>
    <row r="56" spans="1:26">
      <c r="A56" s="6">
        <v>48</v>
      </c>
      <c r="B56" s="12">
        <v>21</v>
      </c>
      <c r="C56" s="17"/>
      <c r="D56" s="17"/>
      <c r="E56" s="20"/>
      <c r="F56" s="12">
        <v>14</v>
      </c>
      <c r="G56" s="17"/>
      <c r="H56" s="17"/>
      <c r="I56" s="20"/>
      <c r="J56" s="12">
        <f t="shared" si="0"/>
        <v>35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22</v>
      </c>
      <c r="C57" s="18"/>
      <c r="D57" s="18"/>
      <c r="E57" s="21"/>
      <c r="F57" s="13">
        <v>18</v>
      </c>
      <c r="G57" s="18"/>
      <c r="H57" s="18"/>
      <c r="I57" s="21"/>
      <c r="J57" s="13">
        <f t="shared" si="0"/>
        <v>40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v>2</v>
      </c>
      <c r="T57" s="17"/>
      <c r="U57" s="17"/>
      <c r="V57" s="20"/>
      <c r="W57" s="12">
        <f t="shared" si="1"/>
        <v>2</v>
      </c>
      <c r="X57" s="17"/>
      <c r="Y57" s="17"/>
      <c r="Z57" s="25"/>
    </row>
    <row r="58" spans="1:26">
      <c r="A58" s="6">
        <v>50</v>
      </c>
      <c r="B58" s="12">
        <v>25</v>
      </c>
      <c r="C58" s="17"/>
      <c r="D58" s="17"/>
      <c r="E58" s="20"/>
      <c r="F58" s="12">
        <v>18</v>
      </c>
      <c r="G58" s="17"/>
      <c r="H58" s="17"/>
      <c r="I58" s="20"/>
      <c r="J58" s="12">
        <f t="shared" si="0"/>
        <v>43</v>
      </c>
      <c r="K58" s="17"/>
      <c r="L58" s="17"/>
      <c r="M58" s="20"/>
      <c r="N58" s="31" t="s">
        <v>24</v>
      </c>
      <c r="O58" s="14">
        <f>SUM(B8:B58,O8:O57)</f>
        <v>1367</v>
      </c>
      <c r="P58" s="19"/>
      <c r="Q58" s="19"/>
      <c r="R58" s="22"/>
      <c r="S58" s="14">
        <f>SUM(F8:F58,S8:S57)</f>
        <v>1427</v>
      </c>
      <c r="T58" s="19"/>
      <c r="U58" s="19"/>
      <c r="V58" s="22"/>
      <c r="W58" s="14">
        <f>SUM(J8:J58,W8:W57)</f>
        <v>2794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28</v>
      </c>
      <c r="C66" s="17"/>
      <c r="D66" s="17"/>
      <c r="E66" s="20"/>
      <c r="F66" s="12">
        <f>SUM(F8:F12)</f>
        <v>28</v>
      </c>
      <c r="G66" s="17"/>
      <c r="H66" s="17"/>
      <c r="I66" s="20"/>
      <c r="J66" s="12">
        <f>SUM(J8:J12)</f>
        <v>56</v>
      </c>
      <c r="K66" s="17"/>
      <c r="L66" s="17"/>
      <c r="M66" s="25"/>
    </row>
    <row r="67" spans="1:13">
      <c r="A67" s="7" t="s">
        <v>18</v>
      </c>
      <c r="B67" s="13">
        <f>SUM(B13:B17)</f>
        <v>52</v>
      </c>
      <c r="C67" s="18"/>
      <c r="D67" s="18"/>
      <c r="E67" s="21"/>
      <c r="F67" s="13">
        <f>SUM(F13:F17)</f>
        <v>51</v>
      </c>
      <c r="G67" s="18"/>
      <c r="H67" s="18"/>
      <c r="I67" s="21"/>
      <c r="J67" s="13">
        <f>SUM(J13:J17)</f>
        <v>103</v>
      </c>
      <c r="K67" s="18"/>
      <c r="L67" s="18"/>
      <c r="M67" s="26"/>
    </row>
    <row r="68" spans="1:13">
      <c r="A68" s="6" t="s">
        <v>28</v>
      </c>
      <c r="B68" s="12">
        <f>SUM(B18:B22)</f>
        <v>69</v>
      </c>
      <c r="C68" s="17"/>
      <c r="D68" s="17"/>
      <c r="E68" s="20"/>
      <c r="F68" s="12">
        <f>SUM(F18:F22)</f>
        <v>60</v>
      </c>
      <c r="G68" s="17"/>
      <c r="H68" s="17"/>
      <c r="I68" s="20"/>
      <c r="J68" s="12">
        <f>SUM(J18:J22)</f>
        <v>129</v>
      </c>
      <c r="K68" s="17"/>
      <c r="L68" s="17"/>
      <c r="M68" s="25"/>
    </row>
    <row r="69" spans="1:13">
      <c r="A69" s="7" t="s">
        <v>8</v>
      </c>
      <c r="B69" s="13">
        <f>SUM(B23:B27)</f>
        <v>67</v>
      </c>
      <c r="C69" s="18"/>
      <c r="D69" s="18"/>
      <c r="E69" s="21"/>
      <c r="F69" s="13">
        <f>SUM(F23:F27)</f>
        <v>59</v>
      </c>
      <c r="G69" s="18"/>
      <c r="H69" s="18"/>
      <c r="I69" s="21"/>
      <c r="J69" s="13">
        <f>SUM(J23:J27)</f>
        <v>126</v>
      </c>
      <c r="K69" s="18"/>
      <c r="L69" s="18"/>
      <c r="M69" s="26"/>
    </row>
    <row r="70" spans="1:13">
      <c r="A70" s="6" t="s">
        <v>30</v>
      </c>
      <c r="B70" s="12">
        <f>SUM(B28:B32)</f>
        <v>72</v>
      </c>
      <c r="C70" s="17"/>
      <c r="D70" s="17"/>
      <c r="E70" s="20"/>
      <c r="F70" s="12">
        <f>SUM(F28:F32)</f>
        <v>55</v>
      </c>
      <c r="G70" s="17"/>
      <c r="H70" s="17"/>
      <c r="I70" s="20"/>
      <c r="J70" s="12">
        <f>SUM(J28:J32)</f>
        <v>127</v>
      </c>
      <c r="K70" s="17"/>
      <c r="L70" s="17"/>
      <c r="M70" s="25"/>
    </row>
    <row r="71" spans="1:13">
      <c r="A71" s="7" t="s">
        <v>23</v>
      </c>
      <c r="B71" s="13">
        <f>SUM(B33:B37)</f>
        <v>51</v>
      </c>
      <c r="C71" s="18"/>
      <c r="D71" s="18"/>
      <c r="E71" s="21"/>
      <c r="F71" s="13">
        <f>SUM(F33:F37)</f>
        <v>49</v>
      </c>
      <c r="G71" s="18"/>
      <c r="H71" s="18"/>
      <c r="I71" s="21"/>
      <c r="J71" s="13">
        <f>SUM(J33:J37)</f>
        <v>100</v>
      </c>
      <c r="K71" s="18"/>
      <c r="L71" s="18"/>
      <c r="M71" s="26"/>
    </row>
    <row r="72" spans="1:13">
      <c r="A72" s="6" t="s">
        <v>31</v>
      </c>
      <c r="B72" s="12">
        <f>SUM(B38:B42)</f>
        <v>55</v>
      </c>
      <c r="C72" s="17"/>
      <c r="D72" s="17"/>
      <c r="E72" s="20"/>
      <c r="F72" s="12">
        <f>SUM(F38:F42)</f>
        <v>53</v>
      </c>
      <c r="G72" s="17"/>
      <c r="H72" s="17"/>
      <c r="I72" s="20"/>
      <c r="J72" s="12">
        <f>SUM(J38:J42)</f>
        <v>108</v>
      </c>
      <c r="K72" s="17"/>
      <c r="L72" s="17"/>
      <c r="M72" s="25"/>
    </row>
    <row r="73" spans="1:13">
      <c r="A73" s="7" t="s">
        <v>32</v>
      </c>
      <c r="B73" s="13">
        <f>SUM(B43:B47)</f>
        <v>71</v>
      </c>
      <c r="C73" s="18"/>
      <c r="D73" s="18"/>
      <c r="E73" s="21"/>
      <c r="F73" s="13">
        <f>SUM(F43:F47)</f>
        <v>74</v>
      </c>
      <c r="G73" s="18"/>
      <c r="H73" s="18"/>
      <c r="I73" s="21"/>
      <c r="J73" s="13">
        <f>SUM(J43:J47)</f>
        <v>145</v>
      </c>
      <c r="K73" s="18"/>
      <c r="L73" s="18"/>
      <c r="M73" s="26"/>
    </row>
    <row r="74" spans="1:13">
      <c r="A74" s="6" t="s">
        <v>33</v>
      </c>
      <c r="B74" s="12">
        <f>SUM(B48:B52)</f>
        <v>67</v>
      </c>
      <c r="C74" s="17"/>
      <c r="D74" s="17"/>
      <c r="E74" s="20"/>
      <c r="F74" s="12">
        <f>SUM(F48:F52)</f>
        <v>63</v>
      </c>
      <c r="G74" s="17"/>
      <c r="H74" s="17"/>
      <c r="I74" s="20"/>
      <c r="J74" s="12">
        <f>SUM(J48:J52)</f>
        <v>130</v>
      </c>
      <c r="K74" s="17"/>
      <c r="L74" s="17"/>
      <c r="M74" s="25"/>
    </row>
    <row r="75" spans="1:13">
      <c r="A75" s="7" t="s">
        <v>36</v>
      </c>
      <c r="B75" s="13">
        <f>SUM(B53:B57)</f>
        <v>104</v>
      </c>
      <c r="C75" s="18"/>
      <c r="D75" s="18"/>
      <c r="E75" s="21"/>
      <c r="F75" s="13">
        <f>SUM(F53:F57)</f>
        <v>85</v>
      </c>
      <c r="G75" s="18"/>
      <c r="H75" s="18"/>
      <c r="I75" s="21"/>
      <c r="J75" s="13">
        <f>SUM(J53:J57)</f>
        <v>189</v>
      </c>
      <c r="K75" s="18"/>
      <c r="L75" s="18"/>
      <c r="M75" s="26"/>
    </row>
    <row r="76" spans="1:13">
      <c r="A76" s="6" t="s">
        <v>39</v>
      </c>
      <c r="B76" s="12">
        <f>SUM(B58,O8:O11)</f>
        <v>103</v>
      </c>
      <c r="C76" s="17"/>
      <c r="D76" s="17"/>
      <c r="E76" s="20"/>
      <c r="F76" s="12">
        <f>SUM(F58,S8:S11)</f>
        <v>103</v>
      </c>
      <c r="G76" s="17"/>
      <c r="H76" s="17"/>
      <c r="I76" s="20"/>
      <c r="J76" s="12">
        <f>SUM(J58,W8:W11)</f>
        <v>206</v>
      </c>
      <c r="K76" s="17"/>
      <c r="L76" s="17"/>
      <c r="M76" s="25"/>
    </row>
    <row r="77" spans="1:13">
      <c r="A77" s="7" t="s">
        <v>42</v>
      </c>
      <c r="B77" s="13">
        <f>SUM(O12:O16)</f>
        <v>98</v>
      </c>
      <c r="C77" s="18"/>
      <c r="D77" s="18"/>
      <c r="E77" s="21"/>
      <c r="F77" s="13">
        <f>SUM(S12:S16)</f>
        <v>95</v>
      </c>
      <c r="G77" s="18"/>
      <c r="H77" s="18"/>
      <c r="I77" s="21"/>
      <c r="J77" s="13">
        <f>SUM(W12:W16)</f>
        <v>193</v>
      </c>
      <c r="K77" s="18"/>
      <c r="L77" s="18"/>
      <c r="M77" s="26"/>
    </row>
    <row r="78" spans="1:13">
      <c r="A78" s="6" t="s">
        <v>47</v>
      </c>
      <c r="B78" s="12">
        <f>SUM(O17:O21)</f>
        <v>97</v>
      </c>
      <c r="C78" s="17"/>
      <c r="D78" s="17"/>
      <c r="E78" s="20"/>
      <c r="F78" s="12">
        <f>SUM(S17:S21)</f>
        <v>89</v>
      </c>
      <c r="G78" s="17"/>
      <c r="H78" s="17"/>
      <c r="I78" s="20"/>
      <c r="J78" s="12">
        <f>SUM(W17:W21)</f>
        <v>186</v>
      </c>
      <c r="K78" s="17"/>
      <c r="L78" s="17"/>
      <c r="M78" s="25"/>
    </row>
    <row r="79" spans="1:13">
      <c r="A79" s="7" t="s">
        <v>48</v>
      </c>
      <c r="B79" s="13">
        <f>SUM(O22:O26)</f>
        <v>102</v>
      </c>
      <c r="C79" s="18"/>
      <c r="D79" s="18"/>
      <c r="E79" s="21"/>
      <c r="F79" s="13">
        <f>SUM(S22:S26)</f>
        <v>107</v>
      </c>
      <c r="G79" s="18"/>
      <c r="H79" s="18"/>
      <c r="I79" s="21"/>
      <c r="J79" s="13">
        <f>SUM(W22:W26)</f>
        <v>209</v>
      </c>
      <c r="K79" s="18"/>
      <c r="L79" s="18"/>
      <c r="M79" s="26"/>
    </row>
    <row r="80" spans="1:13">
      <c r="A80" s="6" t="s">
        <v>51</v>
      </c>
      <c r="B80" s="12">
        <f>SUM(O27:O31)</f>
        <v>89</v>
      </c>
      <c r="C80" s="17"/>
      <c r="D80" s="17"/>
      <c r="E80" s="20"/>
      <c r="F80" s="12">
        <f>SUM(S27:S31)</f>
        <v>104</v>
      </c>
      <c r="G80" s="17"/>
      <c r="H80" s="17"/>
      <c r="I80" s="20"/>
      <c r="J80" s="12">
        <f>SUM(W27:W31)</f>
        <v>193</v>
      </c>
      <c r="K80" s="17"/>
      <c r="L80" s="17"/>
      <c r="M80" s="25"/>
    </row>
    <row r="81" spans="1:13">
      <c r="A81" s="7" t="s">
        <v>38</v>
      </c>
      <c r="B81" s="13">
        <f>SUM(O32:O36)</f>
        <v>124</v>
      </c>
      <c r="C81" s="18"/>
      <c r="D81" s="18"/>
      <c r="E81" s="21"/>
      <c r="F81" s="13">
        <f>SUM(S32:S36)</f>
        <v>139</v>
      </c>
      <c r="G81" s="18"/>
      <c r="H81" s="18"/>
      <c r="I81" s="21"/>
      <c r="J81" s="13">
        <f>SUM(W32:W36)</f>
        <v>263</v>
      </c>
      <c r="K81" s="18"/>
      <c r="L81" s="18"/>
      <c r="M81" s="26"/>
    </row>
    <row r="82" spans="1:13">
      <c r="A82" s="6" t="s">
        <v>54</v>
      </c>
      <c r="B82" s="12">
        <f>SUM(O37:O41)</f>
        <v>59</v>
      </c>
      <c r="C82" s="17"/>
      <c r="D82" s="17"/>
      <c r="E82" s="20"/>
      <c r="F82" s="12">
        <f>SUM(S37:S41)</f>
        <v>77</v>
      </c>
      <c r="G82" s="17"/>
      <c r="H82" s="17"/>
      <c r="I82" s="20"/>
      <c r="J82" s="12">
        <f>SUM(W37:W41)</f>
        <v>136</v>
      </c>
      <c r="K82" s="17"/>
      <c r="L82" s="17"/>
      <c r="M82" s="25"/>
    </row>
    <row r="83" spans="1:13">
      <c r="A83" s="7" t="s">
        <v>12</v>
      </c>
      <c r="B83" s="13">
        <f>SUM(O42:O46)</f>
        <v>36</v>
      </c>
      <c r="C83" s="18"/>
      <c r="D83" s="18"/>
      <c r="E83" s="21"/>
      <c r="F83" s="13">
        <f>SUM(S42:S46)</f>
        <v>79</v>
      </c>
      <c r="G83" s="18"/>
      <c r="H83" s="18"/>
      <c r="I83" s="21"/>
      <c r="J83" s="13">
        <f>SUM(W42:W46)</f>
        <v>115</v>
      </c>
      <c r="K83" s="18"/>
      <c r="L83" s="18"/>
      <c r="M83" s="26"/>
    </row>
    <row r="84" spans="1:13">
      <c r="A84" s="6" t="s">
        <v>34</v>
      </c>
      <c r="B84" s="12">
        <f>SUM(O47:O51)</f>
        <v>17</v>
      </c>
      <c r="C84" s="17"/>
      <c r="D84" s="17"/>
      <c r="E84" s="20"/>
      <c r="F84" s="12">
        <f>SUM(S47:S51)</f>
        <v>42</v>
      </c>
      <c r="G84" s="17"/>
      <c r="H84" s="17"/>
      <c r="I84" s="20"/>
      <c r="J84" s="12">
        <f>SUM(W47:W51)</f>
        <v>59</v>
      </c>
      <c r="K84" s="17"/>
      <c r="L84" s="17"/>
      <c r="M84" s="25"/>
    </row>
    <row r="85" spans="1:13">
      <c r="A85" s="7" t="s">
        <v>45</v>
      </c>
      <c r="B85" s="13">
        <f>SUM(O52:O56)</f>
        <v>6</v>
      </c>
      <c r="C85" s="18"/>
      <c r="D85" s="18"/>
      <c r="E85" s="21"/>
      <c r="F85" s="13">
        <f>SUM(S52:S56)</f>
        <v>13</v>
      </c>
      <c r="G85" s="18"/>
      <c r="H85" s="18"/>
      <c r="I85" s="21"/>
      <c r="J85" s="13">
        <f>SUM(W52:W56)</f>
        <v>19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2</v>
      </c>
      <c r="G86" s="17"/>
      <c r="H86" s="17"/>
      <c r="I86" s="20"/>
      <c r="J86" s="12">
        <f>SUM(W57)</f>
        <v>2</v>
      </c>
      <c r="K86" s="17"/>
      <c r="L86" s="17"/>
      <c r="M86" s="25"/>
    </row>
    <row r="87" spans="1:13">
      <c r="A87" s="8" t="s">
        <v>24</v>
      </c>
      <c r="B87" s="14">
        <f>SUM(B66:B86)</f>
        <v>1367</v>
      </c>
      <c r="C87" s="19"/>
      <c r="D87" s="19"/>
      <c r="E87" s="22"/>
      <c r="F87" s="14">
        <f>SUM(F66:F86)</f>
        <v>1427</v>
      </c>
      <c r="G87" s="19"/>
      <c r="H87" s="19"/>
      <c r="I87" s="22"/>
      <c r="J87" s="14">
        <f>SUM(J66:J86)</f>
        <v>2794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433</v>
      </c>
      <c r="C90" s="19"/>
      <c r="D90" s="19"/>
      <c r="E90" s="22"/>
      <c r="F90" s="14">
        <f>SUM(S22:S57)</f>
        <v>563</v>
      </c>
      <c r="G90" s="19"/>
      <c r="H90" s="19"/>
      <c r="I90" s="22"/>
      <c r="J90" s="14">
        <f>SUM(W22:W57)</f>
        <v>996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88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1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0">SUM(B8,F8)</f>
        <v>1</v>
      </c>
      <c r="K8" s="17"/>
      <c r="L8" s="17"/>
      <c r="M8" s="20"/>
      <c r="N8" s="29">
        <v>51</v>
      </c>
      <c r="O8" s="13">
        <v>4</v>
      </c>
      <c r="P8" s="18"/>
      <c r="Q8" s="18"/>
      <c r="R8" s="21"/>
      <c r="S8" s="13">
        <v>1</v>
      </c>
      <c r="T8" s="18"/>
      <c r="U8" s="18"/>
      <c r="V8" s="21"/>
      <c r="W8" s="13">
        <f t="shared" ref="W8:W57" si="1">SUM(O8,S8)</f>
        <v>5</v>
      </c>
      <c r="X8" s="18"/>
      <c r="Y8" s="18"/>
      <c r="Z8" s="26"/>
    </row>
    <row r="9" spans="1:26">
      <c r="A9" s="7">
        <v>1</v>
      </c>
      <c r="B9" s="13">
        <v>1</v>
      </c>
      <c r="C9" s="18"/>
      <c r="D9" s="18"/>
      <c r="E9" s="21"/>
      <c r="F9" s="13">
        <v>1</v>
      </c>
      <c r="G9" s="18"/>
      <c r="H9" s="18"/>
      <c r="I9" s="21"/>
      <c r="J9" s="13">
        <f t="shared" si="0"/>
        <v>2</v>
      </c>
      <c r="K9" s="18"/>
      <c r="L9" s="18"/>
      <c r="M9" s="21"/>
      <c r="N9" s="30">
        <v>52</v>
      </c>
      <c r="O9" s="12">
        <f>0</f>
        <v>0</v>
      </c>
      <c r="P9" s="17"/>
      <c r="Q9" s="17"/>
      <c r="R9" s="20"/>
      <c r="S9" s="12">
        <f>0</f>
        <v>0</v>
      </c>
      <c r="T9" s="17"/>
      <c r="U9" s="17"/>
      <c r="V9" s="20"/>
      <c r="W9" s="12">
        <f t="shared" si="1"/>
        <v>0</v>
      </c>
      <c r="X9" s="17"/>
      <c r="Y9" s="17"/>
      <c r="Z9" s="25"/>
    </row>
    <row r="10" spans="1:26">
      <c r="A10" s="6">
        <v>2</v>
      </c>
      <c r="B10" s="12">
        <v>1</v>
      </c>
      <c r="C10" s="17"/>
      <c r="D10" s="17"/>
      <c r="E10" s="20"/>
      <c r="F10" s="12">
        <v>2</v>
      </c>
      <c r="G10" s="17"/>
      <c r="H10" s="17"/>
      <c r="I10" s="20"/>
      <c r="J10" s="12">
        <f t="shared" si="0"/>
        <v>3</v>
      </c>
      <c r="K10" s="17"/>
      <c r="L10" s="17"/>
      <c r="M10" s="20"/>
      <c r="N10" s="29">
        <v>53</v>
      </c>
      <c r="O10" s="13">
        <v>5</v>
      </c>
      <c r="P10" s="18"/>
      <c r="Q10" s="18"/>
      <c r="R10" s="21"/>
      <c r="S10" s="13">
        <f>0</f>
        <v>0</v>
      </c>
      <c r="T10" s="18"/>
      <c r="U10" s="18"/>
      <c r="V10" s="21"/>
      <c r="W10" s="13">
        <f t="shared" si="1"/>
        <v>5</v>
      </c>
      <c r="X10" s="18"/>
      <c r="Y10" s="18"/>
      <c r="Z10" s="26"/>
    </row>
    <row r="11" spans="1:26">
      <c r="A11" s="7">
        <v>3</v>
      </c>
      <c r="B11" s="13">
        <f>0</f>
        <v>0</v>
      </c>
      <c r="C11" s="18"/>
      <c r="D11" s="18"/>
      <c r="E11" s="21"/>
      <c r="F11" s="13">
        <f>0</f>
        <v>0</v>
      </c>
      <c r="G11" s="18"/>
      <c r="H11" s="18"/>
      <c r="I11" s="21"/>
      <c r="J11" s="13">
        <f t="shared" si="0"/>
        <v>0</v>
      </c>
      <c r="K11" s="18"/>
      <c r="L11" s="18"/>
      <c r="M11" s="21"/>
      <c r="N11" s="30">
        <v>54</v>
      </c>
      <c r="O11" s="12">
        <v>1</v>
      </c>
      <c r="P11" s="17"/>
      <c r="Q11" s="17"/>
      <c r="R11" s="20"/>
      <c r="S11" s="12">
        <v>1</v>
      </c>
      <c r="T11" s="17"/>
      <c r="U11" s="17"/>
      <c r="V11" s="20"/>
      <c r="W11" s="12">
        <f t="shared" si="1"/>
        <v>2</v>
      </c>
      <c r="X11" s="17"/>
      <c r="Y11" s="17"/>
      <c r="Z11" s="25"/>
    </row>
    <row r="12" spans="1:26">
      <c r="A12" s="6">
        <v>4</v>
      </c>
      <c r="B12" s="12">
        <f>0</f>
        <v>0</v>
      </c>
      <c r="C12" s="17"/>
      <c r="D12" s="17"/>
      <c r="E12" s="20"/>
      <c r="F12" s="12">
        <v>1</v>
      </c>
      <c r="G12" s="17"/>
      <c r="H12" s="17"/>
      <c r="I12" s="20"/>
      <c r="J12" s="12">
        <f t="shared" si="0"/>
        <v>1</v>
      </c>
      <c r="K12" s="17"/>
      <c r="L12" s="17"/>
      <c r="M12" s="20"/>
      <c r="N12" s="29">
        <v>55</v>
      </c>
      <c r="O12" s="13">
        <f>0</f>
        <v>0</v>
      </c>
      <c r="P12" s="18"/>
      <c r="Q12" s="18"/>
      <c r="R12" s="21"/>
      <c r="S12" s="13">
        <v>1</v>
      </c>
      <c r="T12" s="18"/>
      <c r="U12" s="18"/>
      <c r="V12" s="21"/>
      <c r="W12" s="13">
        <f t="shared" si="1"/>
        <v>1</v>
      </c>
      <c r="X12" s="18"/>
      <c r="Y12" s="18"/>
      <c r="Z12" s="26"/>
    </row>
    <row r="13" spans="1:26">
      <c r="A13" s="7">
        <v>5</v>
      </c>
      <c r="B13" s="13">
        <f>0</f>
        <v>0</v>
      </c>
      <c r="C13" s="18"/>
      <c r="D13" s="18"/>
      <c r="E13" s="21"/>
      <c r="F13" s="13">
        <f>0</f>
        <v>0</v>
      </c>
      <c r="G13" s="18"/>
      <c r="H13" s="18"/>
      <c r="I13" s="21"/>
      <c r="J13" s="13">
        <f t="shared" si="0"/>
        <v>0</v>
      </c>
      <c r="K13" s="18"/>
      <c r="L13" s="18"/>
      <c r="M13" s="21"/>
      <c r="N13" s="30">
        <v>56</v>
      </c>
      <c r="O13" s="12">
        <v>2</v>
      </c>
      <c r="P13" s="17"/>
      <c r="Q13" s="17"/>
      <c r="R13" s="20"/>
      <c r="S13" s="12">
        <v>1</v>
      </c>
      <c r="T13" s="17"/>
      <c r="U13" s="17"/>
      <c r="V13" s="20"/>
      <c r="W13" s="12">
        <f t="shared" si="1"/>
        <v>3</v>
      </c>
      <c r="X13" s="17"/>
      <c r="Y13" s="17"/>
      <c r="Z13" s="25"/>
    </row>
    <row r="14" spans="1:26">
      <c r="A14" s="6">
        <v>6</v>
      </c>
      <c r="B14" s="12">
        <v>1</v>
      </c>
      <c r="C14" s="17"/>
      <c r="D14" s="17"/>
      <c r="E14" s="20"/>
      <c r="F14" s="12">
        <v>2</v>
      </c>
      <c r="G14" s="17"/>
      <c r="H14" s="17"/>
      <c r="I14" s="20"/>
      <c r="J14" s="12">
        <f t="shared" si="0"/>
        <v>3</v>
      </c>
      <c r="K14" s="17"/>
      <c r="L14" s="17"/>
      <c r="M14" s="20"/>
      <c r="N14" s="29">
        <v>57</v>
      </c>
      <c r="O14" s="13">
        <v>1</v>
      </c>
      <c r="P14" s="18"/>
      <c r="Q14" s="18"/>
      <c r="R14" s="21"/>
      <c r="S14" s="13">
        <v>2</v>
      </c>
      <c r="T14" s="18"/>
      <c r="U14" s="18"/>
      <c r="V14" s="21"/>
      <c r="W14" s="13">
        <f t="shared" si="1"/>
        <v>3</v>
      </c>
      <c r="X14" s="18"/>
      <c r="Y14" s="18"/>
      <c r="Z14" s="26"/>
    </row>
    <row r="15" spans="1:26">
      <c r="A15" s="7">
        <v>7</v>
      </c>
      <c r="B15" s="13">
        <v>4</v>
      </c>
      <c r="C15" s="18"/>
      <c r="D15" s="18"/>
      <c r="E15" s="21"/>
      <c r="F15" s="13">
        <f>0</f>
        <v>0</v>
      </c>
      <c r="G15" s="18"/>
      <c r="H15" s="18"/>
      <c r="I15" s="21"/>
      <c r="J15" s="13">
        <f t="shared" si="0"/>
        <v>4</v>
      </c>
      <c r="K15" s="18"/>
      <c r="L15" s="18"/>
      <c r="M15" s="21"/>
      <c r="N15" s="30">
        <v>58</v>
      </c>
      <c r="O15" s="12">
        <f>0</f>
        <v>0</v>
      </c>
      <c r="P15" s="17"/>
      <c r="Q15" s="17"/>
      <c r="R15" s="20"/>
      <c r="S15" s="12">
        <f>0</f>
        <v>0</v>
      </c>
      <c r="T15" s="17"/>
      <c r="U15" s="17"/>
      <c r="V15" s="20"/>
      <c r="W15" s="12">
        <f t="shared" si="1"/>
        <v>0</v>
      </c>
      <c r="X15" s="17"/>
      <c r="Y15" s="17"/>
      <c r="Z15" s="25"/>
    </row>
    <row r="16" spans="1:26">
      <c r="A16" s="6">
        <v>8</v>
      </c>
      <c r="B16" s="12">
        <v>1</v>
      </c>
      <c r="C16" s="17"/>
      <c r="D16" s="17"/>
      <c r="E16" s="20"/>
      <c r="F16" s="12">
        <v>3</v>
      </c>
      <c r="G16" s="17"/>
      <c r="H16" s="17"/>
      <c r="I16" s="20"/>
      <c r="J16" s="12">
        <f t="shared" si="0"/>
        <v>4</v>
      </c>
      <c r="K16" s="17"/>
      <c r="L16" s="17"/>
      <c r="M16" s="20"/>
      <c r="N16" s="29">
        <v>59</v>
      </c>
      <c r="O16" s="13">
        <v>3</v>
      </c>
      <c r="P16" s="18"/>
      <c r="Q16" s="18"/>
      <c r="R16" s="21"/>
      <c r="S16" s="13">
        <v>3</v>
      </c>
      <c r="T16" s="18"/>
      <c r="U16" s="18"/>
      <c r="V16" s="21"/>
      <c r="W16" s="13">
        <f t="shared" si="1"/>
        <v>6</v>
      </c>
      <c r="X16" s="18"/>
      <c r="Y16" s="18"/>
      <c r="Z16" s="26"/>
    </row>
    <row r="17" spans="1:26">
      <c r="A17" s="7">
        <v>9</v>
      </c>
      <c r="B17" s="13">
        <v>1</v>
      </c>
      <c r="C17" s="18"/>
      <c r="D17" s="18"/>
      <c r="E17" s="21"/>
      <c r="F17" s="13">
        <v>2</v>
      </c>
      <c r="G17" s="18"/>
      <c r="H17" s="18"/>
      <c r="I17" s="21"/>
      <c r="J17" s="13">
        <f t="shared" si="0"/>
        <v>3</v>
      </c>
      <c r="K17" s="18"/>
      <c r="L17" s="18"/>
      <c r="M17" s="21"/>
      <c r="N17" s="30">
        <v>60</v>
      </c>
      <c r="O17" s="12">
        <v>3</v>
      </c>
      <c r="P17" s="17"/>
      <c r="Q17" s="17"/>
      <c r="R17" s="20"/>
      <c r="S17" s="12">
        <v>5</v>
      </c>
      <c r="T17" s="17"/>
      <c r="U17" s="17"/>
      <c r="V17" s="20"/>
      <c r="W17" s="12">
        <f t="shared" si="1"/>
        <v>8</v>
      </c>
      <c r="X17" s="17"/>
      <c r="Y17" s="17"/>
      <c r="Z17" s="25"/>
    </row>
    <row r="18" spans="1:26">
      <c r="A18" s="6">
        <v>10</v>
      </c>
      <c r="B18" s="12">
        <v>1</v>
      </c>
      <c r="C18" s="17"/>
      <c r="D18" s="17"/>
      <c r="E18" s="20"/>
      <c r="F18" s="12">
        <v>1</v>
      </c>
      <c r="G18" s="17"/>
      <c r="H18" s="17"/>
      <c r="I18" s="20"/>
      <c r="J18" s="12">
        <f t="shared" si="0"/>
        <v>2</v>
      </c>
      <c r="K18" s="17"/>
      <c r="L18" s="17"/>
      <c r="M18" s="20"/>
      <c r="N18" s="29">
        <v>61</v>
      </c>
      <c r="O18" s="13">
        <f>0</f>
        <v>0</v>
      </c>
      <c r="P18" s="18"/>
      <c r="Q18" s="18"/>
      <c r="R18" s="21"/>
      <c r="S18" s="13">
        <v>2</v>
      </c>
      <c r="T18" s="18"/>
      <c r="U18" s="18"/>
      <c r="V18" s="21"/>
      <c r="W18" s="13">
        <f t="shared" si="1"/>
        <v>2</v>
      </c>
      <c r="X18" s="18"/>
      <c r="Y18" s="18"/>
      <c r="Z18" s="26"/>
    </row>
    <row r="19" spans="1:26">
      <c r="A19" s="7">
        <v>11</v>
      </c>
      <c r="B19" s="13">
        <f>0</f>
        <v>0</v>
      </c>
      <c r="C19" s="18"/>
      <c r="D19" s="18"/>
      <c r="E19" s="21"/>
      <c r="F19" s="13">
        <f>0</f>
        <v>0</v>
      </c>
      <c r="G19" s="18"/>
      <c r="H19" s="18"/>
      <c r="I19" s="21"/>
      <c r="J19" s="13">
        <f t="shared" si="0"/>
        <v>0</v>
      </c>
      <c r="K19" s="18"/>
      <c r="L19" s="18"/>
      <c r="M19" s="21"/>
      <c r="N19" s="30">
        <v>62</v>
      </c>
      <c r="O19" s="12">
        <v>5</v>
      </c>
      <c r="P19" s="17"/>
      <c r="Q19" s="17"/>
      <c r="R19" s="20"/>
      <c r="S19" s="12">
        <v>4</v>
      </c>
      <c r="T19" s="17"/>
      <c r="U19" s="17"/>
      <c r="V19" s="20"/>
      <c r="W19" s="12">
        <f t="shared" si="1"/>
        <v>9</v>
      </c>
      <c r="X19" s="17"/>
      <c r="Y19" s="17"/>
      <c r="Z19" s="25"/>
    </row>
    <row r="20" spans="1:26">
      <c r="A20" s="6">
        <v>12</v>
      </c>
      <c r="B20" s="12">
        <v>2</v>
      </c>
      <c r="C20" s="17"/>
      <c r="D20" s="17"/>
      <c r="E20" s="20"/>
      <c r="F20" s="12">
        <v>4</v>
      </c>
      <c r="G20" s="17"/>
      <c r="H20" s="17"/>
      <c r="I20" s="20"/>
      <c r="J20" s="12">
        <f t="shared" si="0"/>
        <v>6</v>
      </c>
      <c r="K20" s="17"/>
      <c r="L20" s="17"/>
      <c r="M20" s="20"/>
      <c r="N20" s="29">
        <v>63</v>
      </c>
      <c r="O20" s="13">
        <v>3</v>
      </c>
      <c r="P20" s="18"/>
      <c r="Q20" s="18"/>
      <c r="R20" s="21"/>
      <c r="S20" s="13">
        <v>2</v>
      </c>
      <c r="T20" s="18"/>
      <c r="U20" s="18"/>
      <c r="V20" s="21"/>
      <c r="W20" s="13">
        <f t="shared" si="1"/>
        <v>5</v>
      </c>
      <c r="X20" s="18"/>
      <c r="Y20" s="18"/>
      <c r="Z20" s="26"/>
    </row>
    <row r="21" spans="1:26">
      <c r="A21" s="7">
        <v>13</v>
      </c>
      <c r="B21" s="13">
        <v>2</v>
      </c>
      <c r="C21" s="18"/>
      <c r="D21" s="18"/>
      <c r="E21" s="21"/>
      <c r="F21" s="13">
        <v>2</v>
      </c>
      <c r="G21" s="18"/>
      <c r="H21" s="18"/>
      <c r="I21" s="21"/>
      <c r="J21" s="13">
        <f t="shared" si="0"/>
        <v>4</v>
      </c>
      <c r="K21" s="18"/>
      <c r="L21" s="18"/>
      <c r="M21" s="21"/>
      <c r="N21" s="30">
        <v>64</v>
      </c>
      <c r="O21" s="12">
        <v>2</v>
      </c>
      <c r="P21" s="17"/>
      <c r="Q21" s="17"/>
      <c r="R21" s="20"/>
      <c r="S21" s="12">
        <v>1</v>
      </c>
      <c r="T21" s="17"/>
      <c r="U21" s="17"/>
      <c r="V21" s="20"/>
      <c r="W21" s="12">
        <f t="shared" si="1"/>
        <v>3</v>
      </c>
      <c r="X21" s="17"/>
      <c r="Y21" s="17"/>
      <c r="Z21" s="25"/>
    </row>
    <row r="22" spans="1:26">
      <c r="A22" s="6">
        <v>14</v>
      </c>
      <c r="B22" s="12">
        <v>2</v>
      </c>
      <c r="C22" s="17"/>
      <c r="D22" s="17"/>
      <c r="E22" s="20"/>
      <c r="F22" s="12">
        <f>0</f>
        <v>0</v>
      </c>
      <c r="G22" s="17"/>
      <c r="H22" s="17"/>
      <c r="I22" s="20"/>
      <c r="J22" s="12">
        <f t="shared" si="0"/>
        <v>2</v>
      </c>
      <c r="K22" s="17"/>
      <c r="L22" s="17"/>
      <c r="M22" s="20"/>
      <c r="N22" s="29">
        <v>65</v>
      </c>
      <c r="O22" s="13">
        <v>4</v>
      </c>
      <c r="P22" s="18"/>
      <c r="Q22" s="18"/>
      <c r="R22" s="21"/>
      <c r="S22" s="13">
        <v>5</v>
      </c>
      <c r="T22" s="18"/>
      <c r="U22" s="18"/>
      <c r="V22" s="21"/>
      <c r="W22" s="13">
        <f t="shared" si="1"/>
        <v>9</v>
      </c>
      <c r="X22" s="18"/>
      <c r="Y22" s="18"/>
      <c r="Z22" s="26"/>
    </row>
    <row r="23" spans="1:26">
      <c r="A23" s="7">
        <v>15</v>
      </c>
      <c r="B23" s="13">
        <v>2</v>
      </c>
      <c r="C23" s="18"/>
      <c r="D23" s="18"/>
      <c r="E23" s="21"/>
      <c r="F23" s="13">
        <f>0</f>
        <v>0</v>
      </c>
      <c r="G23" s="18"/>
      <c r="H23" s="18"/>
      <c r="I23" s="21"/>
      <c r="J23" s="13">
        <f t="shared" si="0"/>
        <v>2</v>
      </c>
      <c r="K23" s="18"/>
      <c r="L23" s="18"/>
      <c r="M23" s="21"/>
      <c r="N23" s="30">
        <v>66</v>
      </c>
      <c r="O23" s="12">
        <v>4</v>
      </c>
      <c r="P23" s="17"/>
      <c r="Q23" s="17"/>
      <c r="R23" s="20"/>
      <c r="S23" s="12">
        <v>5</v>
      </c>
      <c r="T23" s="17"/>
      <c r="U23" s="17"/>
      <c r="V23" s="20"/>
      <c r="W23" s="12">
        <f t="shared" si="1"/>
        <v>9</v>
      </c>
      <c r="X23" s="17"/>
      <c r="Y23" s="17"/>
      <c r="Z23" s="25"/>
    </row>
    <row r="24" spans="1:26">
      <c r="A24" s="6">
        <v>16</v>
      </c>
      <c r="B24" s="12">
        <f>0</f>
        <v>0</v>
      </c>
      <c r="C24" s="17"/>
      <c r="D24" s="17"/>
      <c r="E24" s="20"/>
      <c r="F24" s="12">
        <f>0</f>
        <v>0</v>
      </c>
      <c r="G24" s="17"/>
      <c r="H24" s="17"/>
      <c r="I24" s="20"/>
      <c r="J24" s="12">
        <f t="shared" si="0"/>
        <v>0</v>
      </c>
      <c r="K24" s="17"/>
      <c r="L24" s="17"/>
      <c r="M24" s="20"/>
      <c r="N24" s="29">
        <v>67</v>
      </c>
      <c r="O24" s="13">
        <v>1</v>
      </c>
      <c r="P24" s="18"/>
      <c r="Q24" s="18"/>
      <c r="R24" s="21"/>
      <c r="S24" s="13">
        <v>6</v>
      </c>
      <c r="T24" s="18"/>
      <c r="U24" s="18"/>
      <c r="V24" s="21"/>
      <c r="W24" s="13">
        <f t="shared" si="1"/>
        <v>7</v>
      </c>
      <c r="X24" s="18"/>
      <c r="Y24" s="18"/>
      <c r="Z24" s="26"/>
    </row>
    <row r="25" spans="1:26">
      <c r="A25" s="7">
        <v>17</v>
      </c>
      <c r="B25" s="13">
        <v>1</v>
      </c>
      <c r="C25" s="18"/>
      <c r="D25" s="18"/>
      <c r="E25" s="21"/>
      <c r="F25" s="13">
        <f>0</f>
        <v>0</v>
      </c>
      <c r="G25" s="18"/>
      <c r="H25" s="18"/>
      <c r="I25" s="21"/>
      <c r="J25" s="13">
        <f t="shared" si="0"/>
        <v>1</v>
      </c>
      <c r="K25" s="18"/>
      <c r="L25" s="18"/>
      <c r="M25" s="21"/>
      <c r="N25" s="30">
        <v>68</v>
      </c>
      <c r="O25" s="12">
        <v>5</v>
      </c>
      <c r="P25" s="17"/>
      <c r="Q25" s="17"/>
      <c r="R25" s="20"/>
      <c r="S25" s="12">
        <v>1</v>
      </c>
      <c r="T25" s="17"/>
      <c r="U25" s="17"/>
      <c r="V25" s="20"/>
      <c r="W25" s="12">
        <f t="shared" si="1"/>
        <v>6</v>
      </c>
      <c r="X25" s="17"/>
      <c r="Y25" s="17"/>
      <c r="Z25" s="25"/>
    </row>
    <row r="26" spans="1:26">
      <c r="A26" s="6">
        <v>18</v>
      </c>
      <c r="B26" s="12">
        <v>1</v>
      </c>
      <c r="C26" s="17"/>
      <c r="D26" s="17"/>
      <c r="E26" s="20"/>
      <c r="F26" s="12">
        <v>1</v>
      </c>
      <c r="G26" s="17"/>
      <c r="H26" s="17"/>
      <c r="I26" s="20"/>
      <c r="J26" s="12">
        <f t="shared" si="0"/>
        <v>2</v>
      </c>
      <c r="K26" s="17"/>
      <c r="L26" s="17"/>
      <c r="M26" s="20"/>
      <c r="N26" s="29">
        <v>69</v>
      </c>
      <c r="O26" s="13">
        <v>2</v>
      </c>
      <c r="P26" s="18"/>
      <c r="Q26" s="18"/>
      <c r="R26" s="21"/>
      <c r="S26" s="13">
        <f>0</f>
        <v>0</v>
      </c>
      <c r="T26" s="18"/>
      <c r="U26" s="18"/>
      <c r="V26" s="21"/>
      <c r="W26" s="13">
        <f t="shared" si="1"/>
        <v>2</v>
      </c>
      <c r="X26" s="18"/>
      <c r="Y26" s="18"/>
      <c r="Z26" s="26"/>
    </row>
    <row r="27" spans="1:26">
      <c r="A27" s="7">
        <v>19</v>
      </c>
      <c r="B27" s="13">
        <v>1</v>
      </c>
      <c r="C27" s="18"/>
      <c r="D27" s="18"/>
      <c r="E27" s="21"/>
      <c r="F27" s="13">
        <v>1</v>
      </c>
      <c r="G27" s="18"/>
      <c r="H27" s="18"/>
      <c r="I27" s="21"/>
      <c r="J27" s="13">
        <f t="shared" si="0"/>
        <v>2</v>
      </c>
      <c r="K27" s="18"/>
      <c r="L27" s="18"/>
      <c r="M27" s="21"/>
      <c r="N27" s="30">
        <v>70</v>
      </c>
      <c r="O27" s="12">
        <v>2</v>
      </c>
      <c r="P27" s="17"/>
      <c r="Q27" s="17"/>
      <c r="R27" s="20"/>
      <c r="S27" s="12">
        <v>5</v>
      </c>
      <c r="T27" s="17"/>
      <c r="U27" s="17"/>
      <c r="V27" s="20"/>
      <c r="W27" s="12">
        <f t="shared" si="1"/>
        <v>7</v>
      </c>
      <c r="X27" s="17"/>
      <c r="Y27" s="17"/>
      <c r="Z27" s="25"/>
    </row>
    <row r="28" spans="1:26">
      <c r="A28" s="6">
        <v>20</v>
      </c>
      <c r="B28" s="12">
        <v>2</v>
      </c>
      <c r="C28" s="17"/>
      <c r="D28" s="17"/>
      <c r="E28" s="20"/>
      <c r="F28" s="12">
        <f>0</f>
        <v>0</v>
      </c>
      <c r="G28" s="17"/>
      <c r="H28" s="17"/>
      <c r="I28" s="20"/>
      <c r="J28" s="12">
        <f t="shared" si="0"/>
        <v>2</v>
      </c>
      <c r="K28" s="17"/>
      <c r="L28" s="17"/>
      <c r="M28" s="20"/>
      <c r="N28" s="29">
        <v>71</v>
      </c>
      <c r="O28" s="13">
        <v>2</v>
      </c>
      <c r="P28" s="18"/>
      <c r="Q28" s="18"/>
      <c r="R28" s="21"/>
      <c r="S28" s="13">
        <v>5</v>
      </c>
      <c r="T28" s="18"/>
      <c r="U28" s="18"/>
      <c r="V28" s="21"/>
      <c r="W28" s="13">
        <f t="shared" si="1"/>
        <v>7</v>
      </c>
      <c r="X28" s="18"/>
      <c r="Y28" s="18"/>
      <c r="Z28" s="26"/>
    </row>
    <row r="29" spans="1:26">
      <c r="A29" s="7">
        <v>21</v>
      </c>
      <c r="B29" s="13">
        <f>0</f>
        <v>0</v>
      </c>
      <c r="C29" s="18"/>
      <c r="D29" s="18"/>
      <c r="E29" s="21"/>
      <c r="F29" s="13">
        <v>3</v>
      </c>
      <c r="G29" s="18"/>
      <c r="H29" s="18"/>
      <c r="I29" s="21"/>
      <c r="J29" s="13">
        <f t="shared" si="0"/>
        <v>3</v>
      </c>
      <c r="K29" s="18"/>
      <c r="L29" s="18"/>
      <c r="M29" s="21"/>
      <c r="N29" s="30">
        <v>72</v>
      </c>
      <c r="O29" s="12">
        <v>4</v>
      </c>
      <c r="P29" s="17"/>
      <c r="Q29" s="17"/>
      <c r="R29" s="20"/>
      <c r="S29" s="12">
        <v>6</v>
      </c>
      <c r="T29" s="17"/>
      <c r="U29" s="17"/>
      <c r="V29" s="20"/>
      <c r="W29" s="12">
        <f t="shared" si="1"/>
        <v>10</v>
      </c>
      <c r="X29" s="17"/>
      <c r="Y29" s="17"/>
      <c r="Z29" s="25"/>
    </row>
    <row r="30" spans="1:26">
      <c r="A30" s="6">
        <v>22</v>
      </c>
      <c r="B30" s="12">
        <v>1</v>
      </c>
      <c r="C30" s="17"/>
      <c r="D30" s="17"/>
      <c r="E30" s="20"/>
      <c r="F30" s="12">
        <f>0</f>
        <v>0</v>
      </c>
      <c r="G30" s="17"/>
      <c r="H30" s="17"/>
      <c r="I30" s="20"/>
      <c r="J30" s="12">
        <f t="shared" si="0"/>
        <v>1</v>
      </c>
      <c r="K30" s="17"/>
      <c r="L30" s="17"/>
      <c r="M30" s="20"/>
      <c r="N30" s="29">
        <v>73</v>
      </c>
      <c r="O30" s="13">
        <v>2</v>
      </c>
      <c r="P30" s="18"/>
      <c r="Q30" s="18"/>
      <c r="R30" s="21"/>
      <c r="S30" s="13">
        <v>4</v>
      </c>
      <c r="T30" s="18"/>
      <c r="U30" s="18"/>
      <c r="V30" s="21"/>
      <c r="W30" s="13">
        <f t="shared" si="1"/>
        <v>6</v>
      </c>
      <c r="X30" s="18"/>
      <c r="Y30" s="18"/>
      <c r="Z30" s="26"/>
    </row>
    <row r="31" spans="1:26">
      <c r="A31" s="7">
        <v>23</v>
      </c>
      <c r="B31" s="13">
        <v>2</v>
      </c>
      <c r="C31" s="18"/>
      <c r="D31" s="18"/>
      <c r="E31" s="21"/>
      <c r="F31" s="13">
        <v>1</v>
      </c>
      <c r="G31" s="18"/>
      <c r="H31" s="18"/>
      <c r="I31" s="21"/>
      <c r="J31" s="13">
        <f t="shared" si="0"/>
        <v>3</v>
      </c>
      <c r="K31" s="18"/>
      <c r="L31" s="18"/>
      <c r="M31" s="21"/>
      <c r="N31" s="30">
        <v>74</v>
      </c>
      <c r="O31" s="12">
        <v>5</v>
      </c>
      <c r="P31" s="17"/>
      <c r="Q31" s="17"/>
      <c r="R31" s="20"/>
      <c r="S31" s="12">
        <v>1</v>
      </c>
      <c r="T31" s="17"/>
      <c r="U31" s="17"/>
      <c r="V31" s="20"/>
      <c r="W31" s="12">
        <f t="shared" si="1"/>
        <v>6</v>
      </c>
      <c r="X31" s="17"/>
      <c r="Y31" s="17"/>
      <c r="Z31" s="25"/>
    </row>
    <row r="32" spans="1:26">
      <c r="A32" s="6">
        <v>24</v>
      </c>
      <c r="B32" s="12">
        <v>1</v>
      </c>
      <c r="C32" s="17"/>
      <c r="D32" s="17"/>
      <c r="E32" s="20"/>
      <c r="F32" s="12">
        <v>2</v>
      </c>
      <c r="G32" s="17"/>
      <c r="H32" s="17"/>
      <c r="I32" s="20"/>
      <c r="J32" s="12">
        <f t="shared" si="0"/>
        <v>3</v>
      </c>
      <c r="K32" s="17"/>
      <c r="L32" s="17"/>
      <c r="M32" s="20"/>
      <c r="N32" s="29">
        <v>75</v>
      </c>
      <c r="O32" s="13">
        <v>1</v>
      </c>
      <c r="P32" s="18"/>
      <c r="Q32" s="18"/>
      <c r="R32" s="21"/>
      <c r="S32" s="13">
        <v>3</v>
      </c>
      <c r="T32" s="18"/>
      <c r="U32" s="18"/>
      <c r="V32" s="21"/>
      <c r="W32" s="13">
        <f t="shared" si="1"/>
        <v>4</v>
      </c>
      <c r="X32" s="18"/>
      <c r="Y32" s="18"/>
      <c r="Z32" s="26"/>
    </row>
    <row r="33" spans="1:26">
      <c r="A33" s="7">
        <v>25</v>
      </c>
      <c r="B33" s="13">
        <v>1</v>
      </c>
      <c r="C33" s="18"/>
      <c r="D33" s="18"/>
      <c r="E33" s="21"/>
      <c r="F33" s="13">
        <v>1</v>
      </c>
      <c r="G33" s="18"/>
      <c r="H33" s="18"/>
      <c r="I33" s="21"/>
      <c r="J33" s="13">
        <f t="shared" si="0"/>
        <v>2</v>
      </c>
      <c r="K33" s="18"/>
      <c r="L33" s="18"/>
      <c r="M33" s="21"/>
      <c r="N33" s="30">
        <v>76</v>
      </c>
      <c r="O33" s="12">
        <v>3</v>
      </c>
      <c r="P33" s="17"/>
      <c r="Q33" s="17"/>
      <c r="R33" s="20"/>
      <c r="S33" s="12">
        <v>3</v>
      </c>
      <c r="T33" s="17"/>
      <c r="U33" s="17"/>
      <c r="V33" s="20"/>
      <c r="W33" s="12">
        <f t="shared" si="1"/>
        <v>6</v>
      </c>
      <c r="X33" s="17"/>
      <c r="Y33" s="17"/>
      <c r="Z33" s="25"/>
    </row>
    <row r="34" spans="1:26">
      <c r="A34" s="6">
        <v>26</v>
      </c>
      <c r="B34" s="12">
        <f>0</f>
        <v>0</v>
      </c>
      <c r="C34" s="17"/>
      <c r="D34" s="17"/>
      <c r="E34" s="20"/>
      <c r="F34" s="12">
        <f>0</f>
        <v>0</v>
      </c>
      <c r="G34" s="17"/>
      <c r="H34" s="17"/>
      <c r="I34" s="20"/>
      <c r="J34" s="12">
        <f t="shared" si="0"/>
        <v>0</v>
      </c>
      <c r="K34" s="17"/>
      <c r="L34" s="17"/>
      <c r="M34" s="20"/>
      <c r="N34" s="29">
        <v>77</v>
      </c>
      <c r="O34" s="13">
        <v>1</v>
      </c>
      <c r="P34" s="18"/>
      <c r="Q34" s="18"/>
      <c r="R34" s="21"/>
      <c r="S34" s="13">
        <v>1</v>
      </c>
      <c r="T34" s="18"/>
      <c r="U34" s="18"/>
      <c r="V34" s="21"/>
      <c r="W34" s="13">
        <f t="shared" si="1"/>
        <v>2</v>
      </c>
      <c r="X34" s="18"/>
      <c r="Y34" s="18"/>
      <c r="Z34" s="26"/>
    </row>
    <row r="35" spans="1:26">
      <c r="A35" s="7">
        <v>27</v>
      </c>
      <c r="B35" s="13">
        <v>1</v>
      </c>
      <c r="C35" s="18"/>
      <c r="D35" s="18"/>
      <c r="E35" s="21"/>
      <c r="F35" s="13">
        <v>1</v>
      </c>
      <c r="G35" s="18"/>
      <c r="H35" s="18"/>
      <c r="I35" s="21"/>
      <c r="J35" s="13">
        <f t="shared" si="0"/>
        <v>2</v>
      </c>
      <c r="K35" s="18"/>
      <c r="L35" s="18"/>
      <c r="M35" s="21"/>
      <c r="N35" s="30">
        <v>78</v>
      </c>
      <c r="O35" s="12">
        <v>3</v>
      </c>
      <c r="P35" s="17"/>
      <c r="Q35" s="17"/>
      <c r="R35" s="20"/>
      <c r="S35" s="12">
        <f>0</f>
        <v>0</v>
      </c>
      <c r="T35" s="17"/>
      <c r="U35" s="17"/>
      <c r="V35" s="20"/>
      <c r="W35" s="12">
        <f t="shared" si="1"/>
        <v>3</v>
      </c>
      <c r="X35" s="17"/>
      <c r="Y35" s="17"/>
      <c r="Z35" s="25"/>
    </row>
    <row r="36" spans="1:26">
      <c r="A36" s="6">
        <v>28</v>
      </c>
      <c r="B36" s="12">
        <v>2</v>
      </c>
      <c r="C36" s="17"/>
      <c r="D36" s="17"/>
      <c r="E36" s="20"/>
      <c r="F36" s="12">
        <v>1</v>
      </c>
      <c r="G36" s="17"/>
      <c r="H36" s="17"/>
      <c r="I36" s="20"/>
      <c r="J36" s="12">
        <f t="shared" si="0"/>
        <v>3</v>
      </c>
      <c r="K36" s="17"/>
      <c r="L36" s="17"/>
      <c r="M36" s="20"/>
      <c r="N36" s="29">
        <v>79</v>
      </c>
      <c r="O36" s="13">
        <v>1</v>
      </c>
      <c r="P36" s="18"/>
      <c r="Q36" s="18"/>
      <c r="R36" s="21"/>
      <c r="S36" s="13">
        <v>1</v>
      </c>
      <c r="T36" s="18"/>
      <c r="U36" s="18"/>
      <c r="V36" s="21"/>
      <c r="W36" s="13">
        <f t="shared" si="1"/>
        <v>2</v>
      </c>
      <c r="X36" s="18"/>
      <c r="Y36" s="18"/>
      <c r="Z36" s="26"/>
    </row>
    <row r="37" spans="1:26">
      <c r="A37" s="7">
        <v>29</v>
      </c>
      <c r="B37" s="13">
        <v>1</v>
      </c>
      <c r="C37" s="18"/>
      <c r="D37" s="18"/>
      <c r="E37" s="21"/>
      <c r="F37" s="13">
        <v>1</v>
      </c>
      <c r="G37" s="18"/>
      <c r="H37" s="18"/>
      <c r="I37" s="21"/>
      <c r="J37" s="13">
        <f t="shared" si="0"/>
        <v>2</v>
      </c>
      <c r="K37" s="18"/>
      <c r="L37" s="18"/>
      <c r="M37" s="21"/>
      <c r="N37" s="30">
        <v>80</v>
      </c>
      <c r="O37" s="12">
        <v>1</v>
      </c>
      <c r="P37" s="17"/>
      <c r="Q37" s="17"/>
      <c r="R37" s="20"/>
      <c r="S37" s="12">
        <v>1</v>
      </c>
      <c r="T37" s="17"/>
      <c r="U37" s="17"/>
      <c r="V37" s="20"/>
      <c r="W37" s="12">
        <f t="shared" si="1"/>
        <v>2</v>
      </c>
      <c r="X37" s="17"/>
      <c r="Y37" s="17"/>
      <c r="Z37" s="25"/>
    </row>
    <row r="38" spans="1:26">
      <c r="A38" s="6">
        <v>30</v>
      </c>
      <c r="B38" s="12">
        <v>1</v>
      </c>
      <c r="C38" s="17"/>
      <c r="D38" s="17"/>
      <c r="E38" s="20"/>
      <c r="F38" s="12">
        <v>1</v>
      </c>
      <c r="G38" s="17"/>
      <c r="H38" s="17"/>
      <c r="I38" s="20"/>
      <c r="J38" s="12">
        <f t="shared" si="0"/>
        <v>2</v>
      </c>
      <c r="K38" s="17"/>
      <c r="L38" s="17"/>
      <c r="M38" s="20"/>
      <c r="N38" s="29">
        <v>81</v>
      </c>
      <c r="O38" s="13">
        <f>0</f>
        <v>0</v>
      </c>
      <c r="P38" s="18"/>
      <c r="Q38" s="18"/>
      <c r="R38" s="21"/>
      <c r="S38" s="13">
        <v>1</v>
      </c>
      <c r="T38" s="18"/>
      <c r="U38" s="18"/>
      <c r="V38" s="21"/>
      <c r="W38" s="13">
        <f t="shared" si="1"/>
        <v>1</v>
      </c>
      <c r="X38" s="18"/>
      <c r="Y38" s="18"/>
      <c r="Z38" s="26"/>
    </row>
    <row r="39" spans="1:26">
      <c r="A39" s="7">
        <v>31</v>
      </c>
      <c r="B39" s="13">
        <v>3</v>
      </c>
      <c r="C39" s="18"/>
      <c r="D39" s="18"/>
      <c r="E39" s="21"/>
      <c r="F39" s="13">
        <f>0</f>
        <v>0</v>
      </c>
      <c r="G39" s="18"/>
      <c r="H39" s="18"/>
      <c r="I39" s="21"/>
      <c r="J39" s="13">
        <f t="shared" si="0"/>
        <v>3</v>
      </c>
      <c r="K39" s="18"/>
      <c r="L39" s="18"/>
      <c r="M39" s="21"/>
      <c r="N39" s="30">
        <v>82</v>
      </c>
      <c r="O39" s="12">
        <v>1</v>
      </c>
      <c r="P39" s="17"/>
      <c r="Q39" s="17"/>
      <c r="R39" s="20"/>
      <c r="S39" s="12">
        <v>3</v>
      </c>
      <c r="T39" s="17"/>
      <c r="U39" s="17"/>
      <c r="V39" s="20"/>
      <c r="W39" s="12">
        <f t="shared" si="1"/>
        <v>4</v>
      </c>
      <c r="X39" s="17"/>
      <c r="Y39" s="17"/>
      <c r="Z39" s="25"/>
    </row>
    <row r="40" spans="1:26">
      <c r="A40" s="6">
        <v>32</v>
      </c>
      <c r="B40" s="12">
        <f>0</f>
        <v>0</v>
      </c>
      <c r="C40" s="17"/>
      <c r="D40" s="17"/>
      <c r="E40" s="20"/>
      <c r="F40" s="12">
        <v>1</v>
      </c>
      <c r="G40" s="17"/>
      <c r="H40" s="17"/>
      <c r="I40" s="20"/>
      <c r="J40" s="12">
        <f t="shared" si="0"/>
        <v>1</v>
      </c>
      <c r="K40" s="17"/>
      <c r="L40" s="17"/>
      <c r="M40" s="20"/>
      <c r="N40" s="29">
        <v>83</v>
      </c>
      <c r="O40" s="13">
        <v>4</v>
      </c>
      <c r="P40" s="18"/>
      <c r="Q40" s="18"/>
      <c r="R40" s="21"/>
      <c r="S40" s="13">
        <v>2</v>
      </c>
      <c r="T40" s="18"/>
      <c r="U40" s="18"/>
      <c r="V40" s="21"/>
      <c r="W40" s="13">
        <f t="shared" si="1"/>
        <v>6</v>
      </c>
      <c r="X40" s="18"/>
      <c r="Y40" s="18"/>
      <c r="Z40" s="26"/>
    </row>
    <row r="41" spans="1:26">
      <c r="A41" s="7">
        <v>33</v>
      </c>
      <c r="B41" s="13">
        <v>1</v>
      </c>
      <c r="C41" s="18"/>
      <c r="D41" s="18"/>
      <c r="E41" s="21"/>
      <c r="F41" s="13">
        <f>0</f>
        <v>0</v>
      </c>
      <c r="G41" s="18"/>
      <c r="H41" s="18"/>
      <c r="I41" s="21"/>
      <c r="J41" s="13">
        <f t="shared" si="0"/>
        <v>1</v>
      </c>
      <c r="K41" s="18"/>
      <c r="L41" s="18"/>
      <c r="M41" s="21"/>
      <c r="N41" s="30">
        <v>84</v>
      </c>
      <c r="O41" s="12">
        <v>2</v>
      </c>
      <c r="P41" s="17"/>
      <c r="Q41" s="17"/>
      <c r="R41" s="20"/>
      <c r="S41" s="12">
        <v>2</v>
      </c>
      <c r="T41" s="17"/>
      <c r="U41" s="17"/>
      <c r="V41" s="20"/>
      <c r="W41" s="12">
        <f t="shared" si="1"/>
        <v>4</v>
      </c>
      <c r="X41" s="17"/>
      <c r="Y41" s="17"/>
      <c r="Z41" s="25"/>
    </row>
    <row r="42" spans="1:26">
      <c r="A42" s="6">
        <v>34</v>
      </c>
      <c r="B42" s="12">
        <v>2</v>
      </c>
      <c r="C42" s="17"/>
      <c r="D42" s="17"/>
      <c r="E42" s="20"/>
      <c r="F42" s="12">
        <f>0</f>
        <v>0</v>
      </c>
      <c r="G42" s="17"/>
      <c r="H42" s="17"/>
      <c r="I42" s="20"/>
      <c r="J42" s="12">
        <f t="shared" si="0"/>
        <v>2</v>
      </c>
      <c r="K42" s="17"/>
      <c r="L42" s="17"/>
      <c r="M42" s="20"/>
      <c r="N42" s="29">
        <v>85</v>
      </c>
      <c r="O42" s="13">
        <f>0</f>
        <v>0</v>
      </c>
      <c r="P42" s="18"/>
      <c r="Q42" s="18"/>
      <c r="R42" s="21"/>
      <c r="S42" s="13">
        <v>1</v>
      </c>
      <c r="T42" s="18"/>
      <c r="U42" s="18"/>
      <c r="V42" s="21"/>
      <c r="W42" s="13">
        <f t="shared" si="1"/>
        <v>1</v>
      </c>
      <c r="X42" s="18"/>
      <c r="Y42" s="18"/>
      <c r="Z42" s="26"/>
    </row>
    <row r="43" spans="1:26">
      <c r="A43" s="7">
        <v>35</v>
      </c>
      <c r="B43" s="13">
        <v>1</v>
      </c>
      <c r="C43" s="18"/>
      <c r="D43" s="18"/>
      <c r="E43" s="21"/>
      <c r="F43" s="13">
        <v>1</v>
      </c>
      <c r="G43" s="18"/>
      <c r="H43" s="18"/>
      <c r="I43" s="21"/>
      <c r="J43" s="13">
        <f t="shared" si="0"/>
        <v>2</v>
      </c>
      <c r="K43" s="18"/>
      <c r="L43" s="18"/>
      <c r="M43" s="21"/>
      <c r="N43" s="30">
        <v>86</v>
      </c>
      <c r="O43" s="12">
        <f>0</f>
        <v>0</v>
      </c>
      <c r="P43" s="17"/>
      <c r="Q43" s="17"/>
      <c r="R43" s="20"/>
      <c r="S43" s="12">
        <v>1</v>
      </c>
      <c r="T43" s="17"/>
      <c r="U43" s="17"/>
      <c r="V43" s="20"/>
      <c r="W43" s="12">
        <f t="shared" si="1"/>
        <v>1</v>
      </c>
      <c r="X43" s="17"/>
      <c r="Y43" s="17"/>
      <c r="Z43" s="25"/>
    </row>
    <row r="44" spans="1:26">
      <c r="A44" s="6">
        <v>36</v>
      </c>
      <c r="B44" s="12">
        <f>0</f>
        <v>0</v>
      </c>
      <c r="C44" s="17"/>
      <c r="D44" s="17"/>
      <c r="E44" s="20"/>
      <c r="F44" s="12">
        <v>2</v>
      </c>
      <c r="G44" s="17"/>
      <c r="H44" s="17"/>
      <c r="I44" s="20"/>
      <c r="J44" s="12">
        <f t="shared" si="0"/>
        <v>2</v>
      </c>
      <c r="K44" s="17"/>
      <c r="L44" s="17"/>
      <c r="M44" s="20"/>
      <c r="N44" s="29">
        <v>87</v>
      </c>
      <c r="O44" s="13">
        <f>0</f>
        <v>0</v>
      </c>
      <c r="P44" s="18"/>
      <c r="Q44" s="18"/>
      <c r="R44" s="21"/>
      <c r="S44" s="13">
        <v>2</v>
      </c>
      <c r="T44" s="18"/>
      <c r="U44" s="18"/>
      <c r="V44" s="21"/>
      <c r="W44" s="13">
        <f t="shared" si="1"/>
        <v>2</v>
      </c>
      <c r="X44" s="18"/>
      <c r="Y44" s="18"/>
      <c r="Z44" s="26"/>
    </row>
    <row r="45" spans="1:26">
      <c r="A45" s="7">
        <v>37</v>
      </c>
      <c r="B45" s="13">
        <v>1</v>
      </c>
      <c r="C45" s="18"/>
      <c r="D45" s="18"/>
      <c r="E45" s="21"/>
      <c r="F45" s="13">
        <f>0</f>
        <v>0</v>
      </c>
      <c r="G45" s="18"/>
      <c r="H45" s="18"/>
      <c r="I45" s="21"/>
      <c r="J45" s="13">
        <f t="shared" si="0"/>
        <v>1</v>
      </c>
      <c r="K45" s="18"/>
      <c r="L45" s="18"/>
      <c r="M45" s="21"/>
      <c r="N45" s="30">
        <v>88</v>
      </c>
      <c r="O45" s="12">
        <v>1</v>
      </c>
      <c r="P45" s="17"/>
      <c r="Q45" s="17"/>
      <c r="R45" s="20"/>
      <c r="S45" s="12">
        <v>3</v>
      </c>
      <c r="T45" s="17"/>
      <c r="U45" s="17"/>
      <c r="V45" s="20"/>
      <c r="W45" s="12">
        <f t="shared" si="1"/>
        <v>4</v>
      </c>
      <c r="X45" s="17"/>
      <c r="Y45" s="17"/>
      <c r="Z45" s="25"/>
    </row>
    <row r="46" spans="1:26">
      <c r="A46" s="6">
        <v>38</v>
      </c>
      <c r="B46" s="12">
        <f>0</f>
        <v>0</v>
      </c>
      <c r="C46" s="17"/>
      <c r="D46" s="17"/>
      <c r="E46" s="20"/>
      <c r="F46" s="12">
        <v>1</v>
      </c>
      <c r="G46" s="17"/>
      <c r="H46" s="17"/>
      <c r="I46" s="20"/>
      <c r="J46" s="12">
        <f t="shared" si="0"/>
        <v>1</v>
      </c>
      <c r="K46" s="17"/>
      <c r="L46" s="17"/>
      <c r="M46" s="20"/>
      <c r="N46" s="29">
        <v>89</v>
      </c>
      <c r="O46" s="13">
        <v>1</v>
      </c>
      <c r="P46" s="18"/>
      <c r="Q46" s="18"/>
      <c r="R46" s="21"/>
      <c r="S46" s="13">
        <v>1</v>
      </c>
      <c r="T46" s="18"/>
      <c r="U46" s="18"/>
      <c r="V46" s="21"/>
      <c r="W46" s="13">
        <f t="shared" si="1"/>
        <v>2</v>
      </c>
      <c r="X46" s="18"/>
      <c r="Y46" s="18"/>
      <c r="Z46" s="26"/>
    </row>
    <row r="47" spans="1:26">
      <c r="A47" s="7">
        <v>39</v>
      </c>
      <c r="B47" s="13">
        <v>1</v>
      </c>
      <c r="C47" s="18"/>
      <c r="D47" s="18"/>
      <c r="E47" s="21"/>
      <c r="F47" s="13">
        <v>1</v>
      </c>
      <c r="G47" s="18"/>
      <c r="H47" s="18"/>
      <c r="I47" s="21"/>
      <c r="J47" s="13">
        <f t="shared" si="0"/>
        <v>2</v>
      </c>
      <c r="K47" s="18"/>
      <c r="L47" s="18"/>
      <c r="M47" s="21"/>
      <c r="N47" s="30">
        <v>90</v>
      </c>
      <c r="O47" s="12">
        <v>2</v>
      </c>
      <c r="P47" s="17"/>
      <c r="Q47" s="17"/>
      <c r="R47" s="20"/>
      <c r="S47" s="12">
        <v>3</v>
      </c>
      <c r="T47" s="17"/>
      <c r="U47" s="17"/>
      <c r="V47" s="20"/>
      <c r="W47" s="12">
        <f t="shared" si="1"/>
        <v>5</v>
      </c>
      <c r="X47" s="17"/>
      <c r="Y47" s="17"/>
      <c r="Z47" s="25"/>
    </row>
    <row r="48" spans="1:26">
      <c r="A48" s="6">
        <v>40</v>
      </c>
      <c r="B48" s="12">
        <v>1</v>
      </c>
      <c r="C48" s="17"/>
      <c r="D48" s="17"/>
      <c r="E48" s="20"/>
      <c r="F48" s="12">
        <v>1</v>
      </c>
      <c r="G48" s="17"/>
      <c r="H48" s="17"/>
      <c r="I48" s="20"/>
      <c r="J48" s="12">
        <f t="shared" si="0"/>
        <v>2</v>
      </c>
      <c r="K48" s="17"/>
      <c r="L48" s="17"/>
      <c r="M48" s="20"/>
      <c r="N48" s="29">
        <v>91</v>
      </c>
      <c r="O48" s="13">
        <v>2</v>
      </c>
      <c r="P48" s="18"/>
      <c r="Q48" s="18"/>
      <c r="R48" s="21"/>
      <c r="S48" s="13">
        <v>2</v>
      </c>
      <c r="T48" s="18"/>
      <c r="U48" s="18"/>
      <c r="V48" s="21"/>
      <c r="W48" s="13">
        <f t="shared" si="1"/>
        <v>4</v>
      </c>
      <c r="X48" s="18"/>
      <c r="Y48" s="18"/>
      <c r="Z48" s="26"/>
    </row>
    <row r="49" spans="1:26">
      <c r="A49" s="7">
        <v>41</v>
      </c>
      <c r="B49" s="13">
        <v>3</v>
      </c>
      <c r="C49" s="18"/>
      <c r="D49" s="18"/>
      <c r="E49" s="21"/>
      <c r="F49" s="13">
        <v>1</v>
      </c>
      <c r="G49" s="18"/>
      <c r="H49" s="18"/>
      <c r="I49" s="21"/>
      <c r="J49" s="13">
        <f t="shared" si="0"/>
        <v>4</v>
      </c>
      <c r="K49" s="18"/>
      <c r="L49" s="18"/>
      <c r="M49" s="21"/>
      <c r="N49" s="30">
        <v>92</v>
      </c>
      <c r="O49" s="12">
        <f t="shared" ref="O49:O57" si="2">0</f>
        <v>0</v>
      </c>
      <c r="P49" s="17"/>
      <c r="Q49" s="17"/>
      <c r="R49" s="20"/>
      <c r="S49" s="12">
        <v>1</v>
      </c>
      <c r="T49" s="17"/>
      <c r="U49" s="17"/>
      <c r="V49" s="20"/>
      <c r="W49" s="12">
        <f t="shared" si="1"/>
        <v>1</v>
      </c>
      <c r="X49" s="17"/>
      <c r="Y49" s="17"/>
      <c r="Z49" s="25"/>
    </row>
    <row r="50" spans="1:26">
      <c r="A50" s="6">
        <v>42</v>
      </c>
      <c r="B50" s="12">
        <v>3</v>
      </c>
      <c r="C50" s="17"/>
      <c r="D50" s="17"/>
      <c r="E50" s="20"/>
      <c r="F50" s="12">
        <v>4</v>
      </c>
      <c r="G50" s="17"/>
      <c r="H50" s="17"/>
      <c r="I50" s="20"/>
      <c r="J50" s="12">
        <f t="shared" si="0"/>
        <v>7</v>
      </c>
      <c r="K50" s="17"/>
      <c r="L50" s="17"/>
      <c r="M50" s="20"/>
      <c r="N50" s="29">
        <v>93</v>
      </c>
      <c r="O50" s="13">
        <f t="shared" si="2"/>
        <v>0</v>
      </c>
      <c r="P50" s="18"/>
      <c r="Q50" s="18"/>
      <c r="R50" s="21"/>
      <c r="S50" s="13">
        <f>0</f>
        <v>0</v>
      </c>
      <c r="T50" s="18"/>
      <c r="U50" s="18"/>
      <c r="V50" s="21"/>
      <c r="W50" s="13">
        <f t="shared" si="1"/>
        <v>0</v>
      </c>
      <c r="X50" s="18"/>
      <c r="Y50" s="18"/>
      <c r="Z50" s="26"/>
    </row>
    <row r="51" spans="1:26">
      <c r="A51" s="7">
        <v>43</v>
      </c>
      <c r="B51" s="13">
        <v>2</v>
      </c>
      <c r="C51" s="18"/>
      <c r="D51" s="18"/>
      <c r="E51" s="21"/>
      <c r="F51" s="13">
        <v>2</v>
      </c>
      <c r="G51" s="18"/>
      <c r="H51" s="18"/>
      <c r="I51" s="21"/>
      <c r="J51" s="13">
        <f t="shared" si="0"/>
        <v>4</v>
      </c>
      <c r="K51" s="18"/>
      <c r="L51" s="18"/>
      <c r="M51" s="21"/>
      <c r="N51" s="30">
        <v>94</v>
      </c>
      <c r="O51" s="12">
        <f t="shared" si="2"/>
        <v>0</v>
      </c>
      <c r="P51" s="17"/>
      <c r="Q51" s="17"/>
      <c r="R51" s="20"/>
      <c r="S51" s="12">
        <v>3</v>
      </c>
      <c r="T51" s="17"/>
      <c r="U51" s="17"/>
      <c r="V51" s="20"/>
      <c r="W51" s="12">
        <f t="shared" si="1"/>
        <v>3</v>
      </c>
      <c r="X51" s="17"/>
      <c r="Y51" s="17"/>
      <c r="Z51" s="25"/>
    </row>
    <row r="52" spans="1:26">
      <c r="A52" s="6">
        <v>44</v>
      </c>
      <c r="B52" s="12">
        <v>1</v>
      </c>
      <c r="C52" s="17"/>
      <c r="D52" s="17"/>
      <c r="E52" s="20"/>
      <c r="F52" s="12">
        <v>2</v>
      </c>
      <c r="G52" s="17"/>
      <c r="H52" s="17"/>
      <c r="I52" s="20"/>
      <c r="J52" s="12">
        <f t="shared" si="0"/>
        <v>3</v>
      </c>
      <c r="K52" s="17"/>
      <c r="L52" s="17"/>
      <c r="M52" s="20"/>
      <c r="N52" s="29">
        <v>95</v>
      </c>
      <c r="O52" s="13">
        <f t="shared" si="2"/>
        <v>0</v>
      </c>
      <c r="P52" s="18"/>
      <c r="Q52" s="18"/>
      <c r="R52" s="21"/>
      <c r="S52" s="13">
        <v>1</v>
      </c>
      <c r="T52" s="18"/>
      <c r="U52" s="18"/>
      <c r="V52" s="21"/>
      <c r="W52" s="13">
        <f t="shared" si="1"/>
        <v>1</v>
      </c>
      <c r="X52" s="18"/>
      <c r="Y52" s="18"/>
      <c r="Z52" s="26"/>
    </row>
    <row r="53" spans="1:26">
      <c r="A53" s="7">
        <v>45</v>
      </c>
      <c r="B53" s="13">
        <v>2</v>
      </c>
      <c r="C53" s="18"/>
      <c r="D53" s="18"/>
      <c r="E53" s="21"/>
      <c r="F53" s="13">
        <v>1</v>
      </c>
      <c r="G53" s="18"/>
      <c r="H53" s="18"/>
      <c r="I53" s="21"/>
      <c r="J53" s="13">
        <f t="shared" si="0"/>
        <v>3</v>
      </c>
      <c r="K53" s="18"/>
      <c r="L53" s="18"/>
      <c r="M53" s="21"/>
      <c r="N53" s="30">
        <v>96</v>
      </c>
      <c r="O53" s="12">
        <f t="shared" si="2"/>
        <v>0</v>
      </c>
      <c r="P53" s="17"/>
      <c r="Q53" s="17"/>
      <c r="R53" s="20"/>
      <c r="S53" s="12">
        <v>1</v>
      </c>
      <c r="T53" s="17"/>
      <c r="U53" s="17"/>
      <c r="V53" s="20"/>
      <c r="W53" s="12">
        <f t="shared" si="1"/>
        <v>1</v>
      </c>
      <c r="X53" s="17"/>
      <c r="Y53" s="17"/>
      <c r="Z53" s="25"/>
    </row>
    <row r="54" spans="1:26">
      <c r="A54" s="6">
        <v>46</v>
      </c>
      <c r="B54" s="12">
        <v>3</v>
      </c>
      <c r="C54" s="17"/>
      <c r="D54" s="17"/>
      <c r="E54" s="20"/>
      <c r="F54" s="12">
        <v>1</v>
      </c>
      <c r="G54" s="17"/>
      <c r="H54" s="17"/>
      <c r="I54" s="20"/>
      <c r="J54" s="12">
        <f t="shared" si="0"/>
        <v>4</v>
      </c>
      <c r="K54" s="17"/>
      <c r="L54" s="17"/>
      <c r="M54" s="20"/>
      <c r="N54" s="29">
        <v>97</v>
      </c>
      <c r="O54" s="13">
        <f t="shared" si="2"/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v>4</v>
      </c>
      <c r="C55" s="18"/>
      <c r="D55" s="18"/>
      <c r="E55" s="21"/>
      <c r="F55" s="13">
        <v>5</v>
      </c>
      <c r="G55" s="18"/>
      <c r="H55" s="18"/>
      <c r="I55" s="21"/>
      <c r="J55" s="13">
        <f t="shared" si="0"/>
        <v>9</v>
      </c>
      <c r="K55" s="18"/>
      <c r="L55" s="18"/>
      <c r="M55" s="21"/>
      <c r="N55" s="30">
        <v>98</v>
      </c>
      <c r="O55" s="12">
        <f t="shared" si="2"/>
        <v>0</v>
      </c>
      <c r="P55" s="17"/>
      <c r="Q55" s="17"/>
      <c r="R55" s="20"/>
      <c r="S55" s="12">
        <v>1</v>
      </c>
      <c r="T55" s="17"/>
      <c r="U55" s="17"/>
      <c r="V55" s="20"/>
      <c r="W55" s="12">
        <f t="shared" si="1"/>
        <v>1</v>
      </c>
      <c r="X55" s="17"/>
      <c r="Y55" s="17"/>
      <c r="Z55" s="25"/>
    </row>
    <row r="56" spans="1:26">
      <c r="A56" s="6">
        <v>48</v>
      </c>
      <c r="B56" s="12">
        <v>2</v>
      </c>
      <c r="C56" s="17"/>
      <c r="D56" s="17"/>
      <c r="E56" s="20"/>
      <c r="F56" s="12">
        <v>3</v>
      </c>
      <c r="G56" s="17"/>
      <c r="H56" s="17"/>
      <c r="I56" s="20"/>
      <c r="J56" s="12">
        <f t="shared" si="0"/>
        <v>5</v>
      </c>
      <c r="K56" s="17"/>
      <c r="L56" s="17"/>
      <c r="M56" s="20"/>
      <c r="N56" s="29">
        <v>99</v>
      </c>
      <c r="O56" s="13">
        <f t="shared" si="2"/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4</v>
      </c>
      <c r="C57" s="18"/>
      <c r="D57" s="18"/>
      <c r="E57" s="21"/>
      <c r="F57" s="13">
        <v>3</v>
      </c>
      <c r="G57" s="18"/>
      <c r="H57" s="18"/>
      <c r="I57" s="21"/>
      <c r="J57" s="13">
        <f t="shared" si="0"/>
        <v>7</v>
      </c>
      <c r="K57" s="18"/>
      <c r="L57" s="18"/>
      <c r="M57" s="21"/>
      <c r="N57" s="30" t="s">
        <v>20</v>
      </c>
      <c r="O57" s="12">
        <f t="shared" si="2"/>
        <v>0</v>
      </c>
      <c r="P57" s="17"/>
      <c r="Q57" s="17"/>
      <c r="R57" s="20"/>
      <c r="S57" s="12">
        <v>1</v>
      </c>
      <c r="T57" s="17"/>
      <c r="U57" s="17"/>
      <c r="V57" s="20"/>
      <c r="W57" s="12">
        <f t="shared" si="1"/>
        <v>1</v>
      </c>
      <c r="X57" s="17"/>
      <c r="Y57" s="17"/>
      <c r="Z57" s="25"/>
    </row>
    <row r="58" spans="1:26">
      <c r="A58" s="6">
        <v>50</v>
      </c>
      <c r="B58" s="12">
        <v>1</v>
      </c>
      <c r="C58" s="17"/>
      <c r="D58" s="17"/>
      <c r="E58" s="20"/>
      <c r="F58" s="12">
        <v>4</v>
      </c>
      <c r="G58" s="17"/>
      <c r="H58" s="17"/>
      <c r="I58" s="20"/>
      <c r="J58" s="12">
        <f t="shared" si="0"/>
        <v>5</v>
      </c>
      <c r="K58" s="17"/>
      <c r="L58" s="17"/>
      <c r="M58" s="20"/>
      <c r="N58" s="31" t="s">
        <v>24</v>
      </c>
      <c r="O58" s="14">
        <f>SUM(B8:B58,O8:O57)</f>
        <v>152</v>
      </c>
      <c r="P58" s="19"/>
      <c r="Q58" s="19"/>
      <c r="R58" s="22"/>
      <c r="S58" s="14">
        <f>SUM(F8:F58,S8:S57)</f>
        <v>163</v>
      </c>
      <c r="T58" s="19"/>
      <c r="U58" s="19"/>
      <c r="V58" s="22"/>
      <c r="W58" s="14">
        <f>SUM(J8:J58,W8:W57)</f>
        <v>315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3</v>
      </c>
      <c r="C66" s="17"/>
      <c r="D66" s="17"/>
      <c r="E66" s="20"/>
      <c r="F66" s="12">
        <f>SUM(F8:F12)</f>
        <v>4</v>
      </c>
      <c r="G66" s="17"/>
      <c r="H66" s="17"/>
      <c r="I66" s="20"/>
      <c r="J66" s="12">
        <f>SUM(J8:J12)</f>
        <v>7</v>
      </c>
      <c r="K66" s="17"/>
      <c r="L66" s="17"/>
      <c r="M66" s="25"/>
    </row>
    <row r="67" spans="1:13">
      <c r="A67" s="7" t="s">
        <v>18</v>
      </c>
      <c r="B67" s="13">
        <f>SUM(B13:B17)</f>
        <v>7</v>
      </c>
      <c r="C67" s="18"/>
      <c r="D67" s="18"/>
      <c r="E67" s="21"/>
      <c r="F67" s="13">
        <f>SUM(F13:F17)</f>
        <v>7</v>
      </c>
      <c r="G67" s="18"/>
      <c r="H67" s="18"/>
      <c r="I67" s="21"/>
      <c r="J67" s="13">
        <f>SUM(J13:J17)</f>
        <v>14</v>
      </c>
      <c r="K67" s="18"/>
      <c r="L67" s="18"/>
      <c r="M67" s="26"/>
    </row>
    <row r="68" spans="1:13">
      <c r="A68" s="6" t="s">
        <v>28</v>
      </c>
      <c r="B68" s="12">
        <f>SUM(B18:B22)</f>
        <v>7</v>
      </c>
      <c r="C68" s="17"/>
      <c r="D68" s="17"/>
      <c r="E68" s="20"/>
      <c r="F68" s="12">
        <f>SUM(F18:F22)</f>
        <v>7</v>
      </c>
      <c r="G68" s="17"/>
      <c r="H68" s="17"/>
      <c r="I68" s="20"/>
      <c r="J68" s="12">
        <f>SUM(J18:J22)</f>
        <v>14</v>
      </c>
      <c r="K68" s="17"/>
      <c r="L68" s="17"/>
      <c r="M68" s="25"/>
    </row>
    <row r="69" spans="1:13">
      <c r="A69" s="7" t="s">
        <v>8</v>
      </c>
      <c r="B69" s="13">
        <f>SUM(B23:B27)</f>
        <v>5</v>
      </c>
      <c r="C69" s="18"/>
      <c r="D69" s="18"/>
      <c r="E69" s="21"/>
      <c r="F69" s="13">
        <f>SUM(F23:F27)</f>
        <v>2</v>
      </c>
      <c r="G69" s="18"/>
      <c r="H69" s="18"/>
      <c r="I69" s="21"/>
      <c r="J69" s="13">
        <f>SUM(J23:J27)</f>
        <v>7</v>
      </c>
      <c r="K69" s="18"/>
      <c r="L69" s="18"/>
      <c r="M69" s="26"/>
    </row>
    <row r="70" spans="1:13">
      <c r="A70" s="6" t="s">
        <v>30</v>
      </c>
      <c r="B70" s="12">
        <f>SUM(B28:B32)</f>
        <v>6</v>
      </c>
      <c r="C70" s="17"/>
      <c r="D70" s="17"/>
      <c r="E70" s="20"/>
      <c r="F70" s="12">
        <f>SUM(F28:F32)</f>
        <v>6</v>
      </c>
      <c r="G70" s="17"/>
      <c r="H70" s="17"/>
      <c r="I70" s="20"/>
      <c r="J70" s="12">
        <f>SUM(J28:J32)</f>
        <v>12</v>
      </c>
      <c r="K70" s="17"/>
      <c r="L70" s="17"/>
      <c r="M70" s="25"/>
    </row>
    <row r="71" spans="1:13">
      <c r="A71" s="7" t="s">
        <v>23</v>
      </c>
      <c r="B71" s="13">
        <f>SUM(B33:B37)</f>
        <v>5</v>
      </c>
      <c r="C71" s="18"/>
      <c r="D71" s="18"/>
      <c r="E71" s="21"/>
      <c r="F71" s="13">
        <f>SUM(F33:F37)</f>
        <v>4</v>
      </c>
      <c r="G71" s="18"/>
      <c r="H71" s="18"/>
      <c r="I71" s="21"/>
      <c r="J71" s="13">
        <f>SUM(J33:J37)</f>
        <v>9</v>
      </c>
      <c r="K71" s="18"/>
      <c r="L71" s="18"/>
      <c r="M71" s="26"/>
    </row>
    <row r="72" spans="1:13">
      <c r="A72" s="6" t="s">
        <v>31</v>
      </c>
      <c r="B72" s="12">
        <f>SUM(B38:B42)</f>
        <v>7</v>
      </c>
      <c r="C72" s="17"/>
      <c r="D72" s="17"/>
      <c r="E72" s="20"/>
      <c r="F72" s="12">
        <f>SUM(F38:F42)</f>
        <v>2</v>
      </c>
      <c r="G72" s="17"/>
      <c r="H72" s="17"/>
      <c r="I72" s="20"/>
      <c r="J72" s="12">
        <f>SUM(J38:J42)</f>
        <v>9</v>
      </c>
      <c r="K72" s="17"/>
      <c r="L72" s="17"/>
      <c r="M72" s="25"/>
    </row>
    <row r="73" spans="1:13">
      <c r="A73" s="7" t="s">
        <v>32</v>
      </c>
      <c r="B73" s="13">
        <f>SUM(B43:B47)</f>
        <v>3</v>
      </c>
      <c r="C73" s="18"/>
      <c r="D73" s="18"/>
      <c r="E73" s="21"/>
      <c r="F73" s="13">
        <f>SUM(F43:F47)</f>
        <v>5</v>
      </c>
      <c r="G73" s="18"/>
      <c r="H73" s="18"/>
      <c r="I73" s="21"/>
      <c r="J73" s="13">
        <f>SUM(J43:J47)</f>
        <v>8</v>
      </c>
      <c r="K73" s="18"/>
      <c r="L73" s="18"/>
      <c r="M73" s="26"/>
    </row>
    <row r="74" spans="1:13">
      <c r="A74" s="6" t="s">
        <v>33</v>
      </c>
      <c r="B74" s="12">
        <f>SUM(B48:B52)</f>
        <v>10</v>
      </c>
      <c r="C74" s="17"/>
      <c r="D74" s="17"/>
      <c r="E74" s="20"/>
      <c r="F74" s="12">
        <f>SUM(F48:F52)</f>
        <v>10</v>
      </c>
      <c r="G74" s="17"/>
      <c r="H74" s="17"/>
      <c r="I74" s="20"/>
      <c r="J74" s="12">
        <f>SUM(J48:J52)</f>
        <v>20</v>
      </c>
      <c r="K74" s="17"/>
      <c r="L74" s="17"/>
      <c r="M74" s="25"/>
    </row>
    <row r="75" spans="1:13">
      <c r="A75" s="7" t="s">
        <v>36</v>
      </c>
      <c r="B75" s="13">
        <f>SUM(B53:B57)</f>
        <v>15</v>
      </c>
      <c r="C75" s="18"/>
      <c r="D75" s="18"/>
      <c r="E75" s="21"/>
      <c r="F75" s="13">
        <f>SUM(F53:F57)</f>
        <v>13</v>
      </c>
      <c r="G75" s="18"/>
      <c r="H75" s="18"/>
      <c r="I75" s="21"/>
      <c r="J75" s="13">
        <f>SUM(J53:J57)</f>
        <v>28</v>
      </c>
      <c r="K75" s="18"/>
      <c r="L75" s="18"/>
      <c r="M75" s="26"/>
    </row>
    <row r="76" spans="1:13">
      <c r="A76" s="6" t="s">
        <v>39</v>
      </c>
      <c r="B76" s="12">
        <f>SUM(B58,O8:O11)</f>
        <v>11</v>
      </c>
      <c r="C76" s="17"/>
      <c r="D76" s="17"/>
      <c r="E76" s="20"/>
      <c r="F76" s="12">
        <f>SUM(F58,S8:S11)</f>
        <v>6</v>
      </c>
      <c r="G76" s="17"/>
      <c r="H76" s="17"/>
      <c r="I76" s="20"/>
      <c r="J76" s="12">
        <f>SUM(J58,W8:W11)</f>
        <v>17</v>
      </c>
      <c r="K76" s="17"/>
      <c r="L76" s="17"/>
      <c r="M76" s="25"/>
    </row>
    <row r="77" spans="1:13">
      <c r="A77" s="7" t="s">
        <v>42</v>
      </c>
      <c r="B77" s="13">
        <f>SUM(O12:O16)</f>
        <v>6</v>
      </c>
      <c r="C77" s="18"/>
      <c r="D77" s="18"/>
      <c r="E77" s="21"/>
      <c r="F77" s="13">
        <f>SUM(S12:S16)</f>
        <v>7</v>
      </c>
      <c r="G77" s="18"/>
      <c r="H77" s="18"/>
      <c r="I77" s="21"/>
      <c r="J77" s="13">
        <f>SUM(W12:W16)</f>
        <v>13</v>
      </c>
      <c r="K77" s="18"/>
      <c r="L77" s="18"/>
      <c r="M77" s="26"/>
    </row>
    <row r="78" spans="1:13">
      <c r="A78" s="6" t="s">
        <v>47</v>
      </c>
      <c r="B78" s="12">
        <f>SUM(O17:O21)</f>
        <v>13</v>
      </c>
      <c r="C78" s="17"/>
      <c r="D78" s="17"/>
      <c r="E78" s="20"/>
      <c r="F78" s="12">
        <f>SUM(S17:S21)</f>
        <v>14</v>
      </c>
      <c r="G78" s="17"/>
      <c r="H78" s="17"/>
      <c r="I78" s="20"/>
      <c r="J78" s="12">
        <f>SUM(W17:W21)</f>
        <v>27</v>
      </c>
      <c r="K78" s="17"/>
      <c r="L78" s="17"/>
      <c r="M78" s="25"/>
    </row>
    <row r="79" spans="1:13">
      <c r="A79" s="7" t="s">
        <v>48</v>
      </c>
      <c r="B79" s="13">
        <f>SUM(O22:O26)</f>
        <v>16</v>
      </c>
      <c r="C79" s="18"/>
      <c r="D79" s="18"/>
      <c r="E79" s="21"/>
      <c r="F79" s="13">
        <f>SUM(S22:S26)</f>
        <v>17</v>
      </c>
      <c r="G79" s="18"/>
      <c r="H79" s="18"/>
      <c r="I79" s="21"/>
      <c r="J79" s="13">
        <f>SUM(W22:W26)</f>
        <v>33</v>
      </c>
      <c r="K79" s="18"/>
      <c r="L79" s="18"/>
      <c r="M79" s="26"/>
    </row>
    <row r="80" spans="1:13">
      <c r="A80" s="6" t="s">
        <v>51</v>
      </c>
      <c r="B80" s="12">
        <f>SUM(O27:O31)</f>
        <v>15</v>
      </c>
      <c r="C80" s="17"/>
      <c r="D80" s="17"/>
      <c r="E80" s="20"/>
      <c r="F80" s="12">
        <f>SUM(S27:S31)</f>
        <v>21</v>
      </c>
      <c r="G80" s="17"/>
      <c r="H80" s="17"/>
      <c r="I80" s="20"/>
      <c r="J80" s="12">
        <f>SUM(W27:W31)</f>
        <v>36</v>
      </c>
      <c r="K80" s="17"/>
      <c r="L80" s="17"/>
      <c r="M80" s="25"/>
    </row>
    <row r="81" spans="1:13">
      <c r="A81" s="7" t="s">
        <v>38</v>
      </c>
      <c r="B81" s="13">
        <f>SUM(O32:O36)</f>
        <v>9</v>
      </c>
      <c r="C81" s="18"/>
      <c r="D81" s="18"/>
      <c r="E81" s="21"/>
      <c r="F81" s="13">
        <f>SUM(S32:S36)</f>
        <v>8</v>
      </c>
      <c r="G81" s="18"/>
      <c r="H81" s="18"/>
      <c r="I81" s="21"/>
      <c r="J81" s="13">
        <f>SUM(W32:W36)</f>
        <v>17</v>
      </c>
      <c r="K81" s="18"/>
      <c r="L81" s="18"/>
      <c r="M81" s="26"/>
    </row>
    <row r="82" spans="1:13">
      <c r="A82" s="6" t="s">
        <v>54</v>
      </c>
      <c r="B82" s="12">
        <f>SUM(O37:O41)</f>
        <v>8</v>
      </c>
      <c r="C82" s="17"/>
      <c r="D82" s="17"/>
      <c r="E82" s="20"/>
      <c r="F82" s="12">
        <f>SUM(S37:S41)</f>
        <v>9</v>
      </c>
      <c r="G82" s="17"/>
      <c r="H82" s="17"/>
      <c r="I82" s="20"/>
      <c r="J82" s="12">
        <f>SUM(W37:W41)</f>
        <v>17</v>
      </c>
      <c r="K82" s="17"/>
      <c r="L82" s="17"/>
      <c r="M82" s="25"/>
    </row>
    <row r="83" spans="1:13">
      <c r="A83" s="7" t="s">
        <v>12</v>
      </c>
      <c r="B83" s="13">
        <f>SUM(O42:O46)</f>
        <v>2</v>
      </c>
      <c r="C83" s="18"/>
      <c r="D83" s="18"/>
      <c r="E83" s="21"/>
      <c r="F83" s="13">
        <f>SUM(S42:S46)</f>
        <v>8</v>
      </c>
      <c r="G83" s="18"/>
      <c r="H83" s="18"/>
      <c r="I83" s="21"/>
      <c r="J83" s="13">
        <f>SUM(W42:W46)</f>
        <v>10</v>
      </c>
      <c r="K83" s="18"/>
      <c r="L83" s="18"/>
      <c r="M83" s="26"/>
    </row>
    <row r="84" spans="1:13">
      <c r="A84" s="6" t="s">
        <v>34</v>
      </c>
      <c r="B84" s="12">
        <f>SUM(O47:O51)</f>
        <v>4</v>
      </c>
      <c r="C84" s="17"/>
      <c r="D84" s="17"/>
      <c r="E84" s="20"/>
      <c r="F84" s="12">
        <f>SUM(S47:S51)</f>
        <v>9</v>
      </c>
      <c r="G84" s="17"/>
      <c r="H84" s="17"/>
      <c r="I84" s="20"/>
      <c r="J84" s="12">
        <f>SUM(W47:W51)</f>
        <v>13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3</v>
      </c>
      <c r="G85" s="18"/>
      <c r="H85" s="18"/>
      <c r="I85" s="21"/>
      <c r="J85" s="13">
        <f>SUM(W52:W56)</f>
        <v>3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1</v>
      </c>
      <c r="G86" s="17"/>
      <c r="H86" s="17"/>
      <c r="I86" s="20"/>
      <c r="J86" s="12">
        <f>SUM(W57)</f>
        <v>1</v>
      </c>
      <c r="K86" s="17"/>
      <c r="L86" s="17"/>
      <c r="M86" s="25"/>
    </row>
    <row r="87" spans="1:13">
      <c r="A87" s="8" t="s">
        <v>24</v>
      </c>
      <c r="B87" s="14">
        <f>SUM(B66:B86)</f>
        <v>152</v>
      </c>
      <c r="C87" s="19"/>
      <c r="D87" s="19"/>
      <c r="E87" s="22"/>
      <c r="F87" s="14">
        <f>SUM(F66:F86)</f>
        <v>163</v>
      </c>
      <c r="G87" s="19"/>
      <c r="H87" s="19"/>
      <c r="I87" s="22"/>
      <c r="J87" s="14">
        <f>SUM(J66:J86)</f>
        <v>315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54</v>
      </c>
      <c r="C90" s="19"/>
      <c r="D90" s="19"/>
      <c r="E90" s="22"/>
      <c r="F90" s="14">
        <f>SUM(S22:S57)</f>
        <v>76</v>
      </c>
      <c r="G90" s="19"/>
      <c r="H90" s="19"/>
      <c r="I90" s="22"/>
      <c r="J90" s="14">
        <f>SUM(W22:W57)</f>
        <v>130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63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3</v>
      </c>
      <c r="C8" s="17"/>
      <c r="D8" s="17"/>
      <c r="E8" s="20"/>
      <c r="F8" s="12">
        <v>3</v>
      </c>
      <c r="G8" s="17"/>
      <c r="H8" s="17"/>
      <c r="I8" s="20"/>
      <c r="J8" s="12">
        <f t="shared" ref="J8:J58" si="0">SUM(B8,F8)</f>
        <v>6</v>
      </c>
      <c r="K8" s="17"/>
      <c r="L8" s="17"/>
      <c r="M8" s="20"/>
      <c r="N8" s="29">
        <v>51</v>
      </c>
      <c r="O8" s="13">
        <v>6</v>
      </c>
      <c r="P8" s="18"/>
      <c r="Q8" s="18"/>
      <c r="R8" s="21"/>
      <c r="S8" s="13">
        <v>13</v>
      </c>
      <c r="T8" s="18"/>
      <c r="U8" s="18"/>
      <c r="V8" s="21"/>
      <c r="W8" s="13">
        <f t="shared" ref="W8:W57" si="1">SUM(O8,S8)</f>
        <v>19</v>
      </c>
      <c r="X8" s="18"/>
      <c r="Y8" s="18"/>
      <c r="Z8" s="26"/>
    </row>
    <row r="9" spans="1:26">
      <c r="A9" s="7">
        <v>1</v>
      </c>
      <c r="B9" s="13">
        <v>6</v>
      </c>
      <c r="C9" s="18"/>
      <c r="D9" s="18"/>
      <c r="E9" s="21"/>
      <c r="F9" s="13">
        <v>2</v>
      </c>
      <c r="G9" s="18"/>
      <c r="H9" s="18"/>
      <c r="I9" s="21"/>
      <c r="J9" s="13">
        <f t="shared" si="0"/>
        <v>8</v>
      </c>
      <c r="K9" s="18"/>
      <c r="L9" s="18"/>
      <c r="M9" s="21"/>
      <c r="N9" s="30">
        <v>52</v>
      </c>
      <c r="O9" s="12">
        <v>18</v>
      </c>
      <c r="P9" s="17"/>
      <c r="Q9" s="17"/>
      <c r="R9" s="20"/>
      <c r="S9" s="12">
        <v>10</v>
      </c>
      <c r="T9" s="17"/>
      <c r="U9" s="17"/>
      <c r="V9" s="20"/>
      <c r="W9" s="12">
        <f t="shared" si="1"/>
        <v>28</v>
      </c>
      <c r="X9" s="17"/>
      <c r="Y9" s="17"/>
      <c r="Z9" s="25"/>
    </row>
    <row r="10" spans="1:26">
      <c r="A10" s="6">
        <v>2</v>
      </c>
      <c r="B10" s="12">
        <v>7</v>
      </c>
      <c r="C10" s="17"/>
      <c r="D10" s="17"/>
      <c r="E10" s="20"/>
      <c r="F10" s="12">
        <v>4</v>
      </c>
      <c r="G10" s="17"/>
      <c r="H10" s="17"/>
      <c r="I10" s="20"/>
      <c r="J10" s="12">
        <f t="shared" si="0"/>
        <v>11</v>
      </c>
      <c r="K10" s="17"/>
      <c r="L10" s="17"/>
      <c r="M10" s="20"/>
      <c r="N10" s="29">
        <v>53</v>
      </c>
      <c r="O10" s="13">
        <v>18</v>
      </c>
      <c r="P10" s="18"/>
      <c r="Q10" s="18"/>
      <c r="R10" s="21"/>
      <c r="S10" s="13">
        <v>7</v>
      </c>
      <c r="T10" s="18"/>
      <c r="U10" s="18"/>
      <c r="V10" s="21"/>
      <c r="W10" s="13">
        <f t="shared" si="1"/>
        <v>25</v>
      </c>
      <c r="X10" s="18"/>
      <c r="Y10" s="18"/>
      <c r="Z10" s="26"/>
    </row>
    <row r="11" spans="1:26">
      <c r="A11" s="7">
        <v>3</v>
      </c>
      <c r="B11" s="13">
        <v>3</v>
      </c>
      <c r="C11" s="18"/>
      <c r="D11" s="18"/>
      <c r="E11" s="21"/>
      <c r="F11" s="13">
        <v>3</v>
      </c>
      <c r="G11" s="18"/>
      <c r="H11" s="18"/>
      <c r="I11" s="21"/>
      <c r="J11" s="13">
        <f t="shared" si="0"/>
        <v>6</v>
      </c>
      <c r="K11" s="18"/>
      <c r="L11" s="18"/>
      <c r="M11" s="21"/>
      <c r="N11" s="30">
        <v>54</v>
      </c>
      <c r="O11" s="12">
        <v>9</v>
      </c>
      <c r="P11" s="17"/>
      <c r="Q11" s="17"/>
      <c r="R11" s="20"/>
      <c r="S11" s="12">
        <v>7</v>
      </c>
      <c r="T11" s="17"/>
      <c r="U11" s="17"/>
      <c r="V11" s="20"/>
      <c r="W11" s="12">
        <f t="shared" si="1"/>
        <v>16</v>
      </c>
      <c r="X11" s="17"/>
      <c r="Y11" s="17"/>
      <c r="Z11" s="25"/>
    </row>
    <row r="12" spans="1:26">
      <c r="A12" s="6">
        <v>4</v>
      </c>
      <c r="B12" s="12">
        <v>4</v>
      </c>
      <c r="C12" s="17"/>
      <c r="D12" s="17"/>
      <c r="E12" s="20"/>
      <c r="F12" s="12">
        <v>4</v>
      </c>
      <c r="G12" s="17"/>
      <c r="H12" s="17"/>
      <c r="I12" s="20"/>
      <c r="J12" s="12">
        <f t="shared" si="0"/>
        <v>8</v>
      </c>
      <c r="K12" s="17"/>
      <c r="L12" s="17"/>
      <c r="M12" s="20"/>
      <c r="N12" s="29">
        <v>55</v>
      </c>
      <c r="O12" s="13">
        <v>10</v>
      </c>
      <c r="P12" s="18"/>
      <c r="Q12" s="18"/>
      <c r="R12" s="21"/>
      <c r="S12" s="13">
        <v>8</v>
      </c>
      <c r="T12" s="18"/>
      <c r="U12" s="18"/>
      <c r="V12" s="21"/>
      <c r="W12" s="13">
        <f t="shared" si="1"/>
        <v>18</v>
      </c>
      <c r="X12" s="18"/>
      <c r="Y12" s="18"/>
      <c r="Z12" s="26"/>
    </row>
    <row r="13" spans="1:26">
      <c r="A13" s="7">
        <v>5</v>
      </c>
      <c r="B13" s="13">
        <v>2</v>
      </c>
      <c r="C13" s="18"/>
      <c r="D13" s="18"/>
      <c r="E13" s="21"/>
      <c r="F13" s="13">
        <v>7</v>
      </c>
      <c r="G13" s="18"/>
      <c r="H13" s="18"/>
      <c r="I13" s="21"/>
      <c r="J13" s="13">
        <f t="shared" si="0"/>
        <v>9</v>
      </c>
      <c r="K13" s="18"/>
      <c r="L13" s="18"/>
      <c r="M13" s="21"/>
      <c r="N13" s="30">
        <v>56</v>
      </c>
      <c r="O13" s="12">
        <v>12</v>
      </c>
      <c r="P13" s="17"/>
      <c r="Q13" s="17"/>
      <c r="R13" s="20"/>
      <c r="S13" s="12">
        <v>12</v>
      </c>
      <c r="T13" s="17"/>
      <c r="U13" s="17"/>
      <c r="V13" s="20"/>
      <c r="W13" s="12">
        <f t="shared" si="1"/>
        <v>24</v>
      </c>
      <c r="X13" s="17"/>
      <c r="Y13" s="17"/>
      <c r="Z13" s="25"/>
    </row>
    <row r="14" spans="1:26">
      <c r="A14" s="6">
        <v>6</v>
      </c>
      <c r="B14" s="12">
        <v>5</v>
      </c>
      <c r="C14" s="17"/>
      <c r="D14" s="17"/>
      <c r="E14" s="20"/>
      <c r="F14" s="12">
        <v>4</v>
      </c>
      <c r="G14" s="17"/>
      <c r="H14" s="17"/>
      <c r="I14" s="20"/>
      <c r="J14" s="12">
        <f t="shared" si="0"/>
        <v>9</v>
      </c>
      <c r="K14" s="17"/>
      <c r="L14" s="17"/>
      <c r="M14" s="20"/>
      <c r="N14" s="29">
        <v>57</v>
      </c>
      <c r="O14" s="13">
        <v>3</v>
      </c>
      <c r="P14" s="18"/>
      <c r="Q14" s="18"/>
      <c r="R14" s="21"/>
      <c r="S14" s="13">
        <v>10</v>
      </c>
      <c r="T14" s="18"/>
      <c r="U14" s="18"/>
      <c r="V14" s="21"/>
      <c r="W14" s="13">
        <f t="shared" si="1"/>
        <v>13</v>
      </c>
      <c r="X14" s="18"/>
      <c r="Y14" s="18"/>
      <c r="Z14" s="26"/>
    </row>
    <row r="15" spans="1:26">
      <c r="A15" s="7">
        <v>7</v>
      </c>
      <c r="B15" s="13">
        <v>2</v>
      </c>
      <c r="C15" s="18"/>
      <c r="D15" s="18"/>
      <c r="E15" s="21"/>
      <c r="F15" s="13">
        <v>9</v>
      </c>
      <c r="G15" s="18"/>
      <c r="H15" s="18"/>
      <c r="I15" s="21"/>
      <c r="J15" s="13">
        <f t="shared" si="0"/>
        <v>11</v>
      </c>
      <c r="K15" s="18"/>
      <c r="L15" s="18"/>
      <c r="M15" s="21"/>
      <c r="N15" s="30">
        <v>58</v>
      </c>
      <c r="O15" s="12">
        <v>8</v>
      </c>
      <c r="P15" s="17"/>
      <c r="Q15" s="17"/>
      <c r="R15" s="20"/>
      <c r="S15" s="12">
        <v>6</v>
      </c>
      <c r="T15" s="17"/>
      <c r="U15" s="17"/>
      <c r="V15" s="20"/>
      <c r="W15" s="12">
        <f t="shared" si="1"/>
        <v>14</v>
      </c>
      <c r="X15" s="17"/>
      <c r="Y15" s="17"/>
      <c r="Z15" s="25"/>
    </row>
    <row r="16" spans="1:26">
      <c r="A16" s="6">
        <v>8</v>
      </c>
      <c r="B16" s="12">
        <v>6</v>
      </c>
      <c r="C16" s="17"/>
      <c r="D16" s="17"/>
      <c r="E16" s="20"/>
      <c r="F16" s="12">
        <v>4</v>
      </c>
      <c r="G16" s="17"/>
      <c r="H16" s="17"/>
      <c r="I16" s="20"/>
      <c r="J16" s="12">
        <f t="shared" si="0"/>
        <v>10</v>
      </c>
      <c r="K16" s="17"/>
      <c r="L16" s="17"/>
      <c r="M16" s="20"/>
      <c r="N16" s="29">
        <v>59</v>
      </c>
      <c r="O16" s="13">
        <v>12</v>
      </c>
      <c r="P16" s="18"/>
      <c r="Q16" s="18"/>
      <c r="R16" s="21"/>
      <c r="S16" s="13">
        <v>6</v>
      </c>
      <c r="T16" s="18"/>
      <c r="U16" s="18"/>
      <c r="V16" s="21"/>
      <c r="W16" s="13">
        <f t="shared" si="1"/>
        <v>18</v>
      </c>
      <c r="X16" s="18"/>
      <c r="Y16" s="18"/>
      <c r="Z16" s="26"/>
    </row>
    <row r="17" spans="1:26">
      <c r="A17" s="7">
        <v>9</v>
      </c>
      <c r="B17" s="13">
        <v>7</v>
      </c>
      <c r="C17" s="18"/>
      <c r="D17" s="18"/>
      <c r="E17" s="21"/>
      <c r="F17" s="13">
        <v>4</v>
      </c>
      <c r="G17" s="18"/>
      <c r="H17" s="18"/>
      <c r="I17" s="21"/>
      <c r="J17" s="13">
        <f t="shared" si="0"/>
        <v>11</v>
      </c>
      <c r="K17" s="18"/>
      <c r="L17" s="18"/>
      <c r="M17" s="21"/>
      <c r="N17" s="30">
        <v>60</v>
      </c>
      <c r="O17" s="12">
        <v>8</v>
      </c>
      <c r="P17" s="17"/>
      <c r="Q17" s="17"/>
      <c r="R17" s="20"/>
      <c r="S17" s="12">
        <v>7</v>
      </c>
      <c r="T17" s="17"/>
      <c r="U17" s="17"/>
      <c r="V17" s="20"/>
      <c r="W17" s="12">
        <f t="shared" si="1"/>
        <v>15</v>
      </c>
      <c r="X17" s="17"/>
      <c r="Y17" s="17"/>
      <c r="Z17" s="25"/>
    </row>
    <row r="18" spans="1:26">
      <c r="A18" s="6">
        <v>10</v>
      </c>
      <c r="B18" s="12">
        <v>4</v>
      </c>
      <c r="C18" s="17"/>
      <c r="D18" s="17"/>
      <c r="E18" s="20"/>
      <c r="F18" s="12">
        <v>4</v>
      </c>
      <c r="G18" s="17"/>
      <c r="H18" s="17"/>
      <c r="I18" s="20"/>
      <c r="J18" s="12">
        <f t="shared" si="0"/>
        <v>8</v>
      </c>
      <c r="K18" s="17"/>
      <c r="L18" s="17"/>
      <c r="M18" s="20"/>
      <c r="N18" s="29">
        <v>61</v>
      </c>
      <c r="O18" s="13">
        <v>11</v>
      </c>
      <c r="P18" s="18"/>
      <c r="Q18" s="18"/>
      <c r="R18" s="21"/>
      <c r="S18" s="13">
        <v>7</v>
      </c>
      <c r="T18" s="18"/>
      <c r="U18" s="18"/>
      <c r="V18" s="21"/>
      <c r="W18" s="13">
        <f t="shared" si="1"/>
        <v>18</v>
      </c>
      <c r="X18" s="18"/>
      <c r="Y18" s="18"/>
      <c r="Z18" s="26"/>
    </row>
    <row r="19" spans="1:26">
      <c r="A19" s="7">
        <v>11</v>
      </c>
      <c r="B19" s="13">
        <v>7</v>
      </c>
      <c r="C19" s="18"/>
      <c r="D19" s="18"/>
      <c r="E19" s="21"/>
      <c r="F19" s="13">
        <v>9</v>
      </c>
      <c r="G19" s="18"/>
      <c r="H19" s="18"/>
      <c r="I19" s="21"/>
      <c r="J19" s="13">
        <f t="shared" si="0"/>
        <v>16</v>
      </c>
      <c r="K19" s="18"/>
      <c r="L19" s="18"/>
      <c r="M19" s="21"/>
      <c r="N19" s="30">
        <v>62</v>
      </c>
      <c r="O19" s="12">
        <v>6</v>
      </c>
      <c r="P19" s="17"/>
      <c r="Q19" s="17"/>
      <c r="R19" s="20"/>
      <c r="S19" s="12">
        <v>4</v>
      </c>
      <c r="T19" s="17"/>
      <c r="U19" s="17"/>
      <c r="V19" s="20"/>
      <c r="W19" s="12">
        <f t="shared" si="1"/>
        <v>10</v>
      </c>
      <c r="X19" s="17"/>
      <c r="Y19" s="17"/>
      <c r="Z19" s="25"/>
    </row>
    <row r="20" spans="1:26">
      <c r="A20" s="6">
        <v>12</v>
      </c>
      <c r="B20" s="12">
        <v>9</v>
      </c>
      <c r="C20" s="17"/>
      <c r="D20" s="17"/>
      <c r="E20" s="20"/>
      <c r="F20" s="12">
        <v>3</v>
      </c>
      <c r="G20" s="17"/>
      <c r="H20" s="17"/>
      <c r="I20" s="20"/>
      <c r="J20" s="12">
        <f t="shared" si="0"/>
        <v>12</v>
      </c>
      <c r="K20" s="17"/>
      <c r="L20" s="17"/>
      <c r="M20" s="20"/>
      <c r="N20" s="29">
        <v>63</v>
      </c>
      <c r="O20" s="13">
        <v>4</v>
      </c>
      <c r="P20" s="18"/>
      <c r="Q20" s="18"/>
      <c r="R20" s="21"/>
      <c r="S20" s="13">
        <v>4</v>
      </c>
      <c r="T20" s="18"/>
      <c r="U20" s="18"/>
      <c r="V20" s="21"/>
      <c r="W20" s="13">
        <f t="shared" si="1"/>
        <v>8</v>
      </c>
      <c r="X20" s="18"/>
      <c r="Y20" s="18"/>
      <c r="Z20" s="26"/>
    </row>
    <row r="21" spans="1:26">
      <c r="A21" s="7">
        <v>13</v>
      </c>
      <c r="B21" s="13">
        <v>4</v>
      </c>
      <c r="C21" s="18"/>
      <c r="D21" s="18"/>
      <c r="E21" s="21"/>
      <c r="F21" s="13">
        <v>8</v>
      </c>
      <c r="G21" s="18"/>
      <c r="H21" s="18"/>
      <c r="I21" s="21"/>
      <c r="J21" s="13">
        <f t="shared" si="0"/>
        <v>12</v>
      </c>
      <c r="K21" s="18"/>
      <c r="L21" s="18"/>
      <c r="M21" s="21"/>
      <c r="N21" s="30">
        <v>64</v>
      </c>
      <c r="O21" s="12">
        <v>9</v>
      </c>
      <c r="P21" s="17"/>
      <c r="Q21" s="17"/>
      <c r="R21" s="20"/>
      <c r="S21" s="12">
        <v>5</v>
      </c>
      <c r="T21" s="17"/>
      <c r="U21" s="17"/>
      <c r="V21" s="20"/>
      <c r="W21" s="12">
        <f t="shared" si="1"/>
        <v>14</v>
      </c>
      <c r="X21" s="17"/>
      <c r="Y21" s="17"/>
      <c r="Z21" s="25"/>
    </row>
    <row r="22" spans="1:26">
      <c r="A22" s="6">
        <v>14</v>
      </c>
      <c r="B22" s="12">
        <v>8</v>
      </c>
      <c r="C22" s="17"/>
      <c r="D22" s="17"/>
      <c r="E22" s="20"/>
      <c r="F22" s="12">
        <v>4</v>
      </c>
      <c r="G22" s="17"/>
      <c r="H22" s="17"/>
      <c r="I22" s="20"/>
      <c r="J22" s="12">
        <f t="shared" si="0"/>
        <v>12</v>
      </c>
      <c r="K22" s="17"/>
      <c r="L22" s="17"/>
      <c r="M22" s="20"/>
      <c r="N22" s="29">
        <v>65</v>
      </c>
      <c r="O22" s="13">
        <v>6</v>
      </c>
      <c r="P22" s="18"/>
      <c r="Q22" s="18"/>
      <c r="R22" s="21"/>
      <c r="S22" s="13">
        <v>9</v>
      </c>
      <c r="T22" s="18"/>
      <c r="U22" s="18"/>
      <c r="V22" s="21"/>
      <c r="W22" s="13">
        <f t="shared" si="1"/>
        <v>15</v>
      </c>
      <c r="X22" s="18"/>
      <c r="Y22" s="18"/>
      <c r="Z22" s="26"/>
    </row>
    <row r="23" spans="1:26">
      <c r="A23" s="7">
        <v>15</v>
      </c>
      <c r="B23" s="13">
        <v>4</v>
      </c>
      <c r="C23" s="18"/>
      <c r="D23" s="18"/>
      <c r="E23" s="21"/>
      <c r="F23" s="13">
        <v>3</v>
      </c>
      <c r="G23" s="18"/>
      <c r="H23" s="18"/>
      <c r="I23" s="21"/>
      <c r="J23" s="13">
        <f t="shared" si="0"/>
        <v>7</v>
      </c>
      <c r="K23" s="18"/>
      <c r="L23" s="18"/>
      <c r="M23" s="21"/>
      <c r="N23" s="30">
        <v>66</v>
      </c>
      <c r="O23" s="12">
        <v>6</v>
      </c>
      <c r="P23" s="17"/>
      <c r="Q23" s="17"/>
      <c r="R23" s="20"/>
      <c r="S23" s="12">
        <v>4</v>
      </c>
      <c r="T23" s="17"/>
      <c r="U23" s="17"/>
      <c r="V23" s="20"/>
      <c r="W23" s="12">
        <f t="shared" si="1"/>
        <v>10</v>
      </c>
      <c r="X23" s="17"/>
      <c r="Y23" s="17"/>
      <c r="Z23" s="25"/>
    </row>
    <row r="24" spans="1:26">
      <c r="A24" s="6">
        <v>16</v>
      </c>
      <c r="B24" s="12">
        <v>5</v>
      </c>
      <c r="C24" s="17"/>
      <c r="D24" s="17"/>
      <c r="E24" s="20"/>
      <c r="F24" s="12">
        <v>5</v>
      </c>
      <c r="G24" s="17"/>
      <c r="H24" s="17"/>
      <c r="I24" s="20"/>
      <c r="J24" s="12">
        <f t="shared" si="0"/>
        <v>10</v>
      </c>
      <c r="K24" s="17"/>
      <c r="L24" s="17"/>
      <c r="M24" s="20"/>
      <c r="N24" s="29">
        <v>67</v>
      </c>
      <c r="O24" s="13">
        <v>3</v>
      </c>
      <c r="P24" s="18"/>
      <c r="Q24" s="18"/>
      <c r="R24" s="21"/>
      <c r="S24" s="13">
        <v>5</v>
      </c>
      <c r="T24" s="18"/>
      <c r="U24" s="18"/>
      <c r="V24" s="21"/>
      <c r="W24" s="13">
        <f t="shared" si="1"/>
        <v>8</v>
      </c>
      <c r="X24" s="18"/>
      <c r="Y24" s="18"/>
      <c r="Z24" s="26"/>
    </row>
    <row r="25" spans="1:26">
      <c r="A25" s="7">
        <v>17</v>
      </c>
      <c r="B25" s="13">
        <v>2</v>
      </c>
      <c r="C25" s="18"/>
      <c r="D25" s="18"/>
      <c r="E25" s="21"/>
      <c r="F25" s="13">
        <v>11</v>
      </c>
      <c r="G25" s="18"/>
      <c r="H25" s="18"/>
      <c r="I25" s="21"/>
      <c r="J25" s="13">
        <f t="shared" si="0"/>
        <v>13</v>
      </c>
      <c r="K25" s="18"/>
      <c r="L25" s="18"/>
      <c r="M25" s="21"/>
      <c r="N25" s="30">
        <v>68</v>
      </c>
      <c r="O25" s="12">
        <v>4</v>
      </c>
      <c r="P25" s="17"/>
      <c r="Q25" s="17"/>
      <c r="R25" s="20"/>
      <c r="S25" s="12">
        <v>6</v>
      </c>
      <c r="T25" s="17"/>
      <c r="U25" s="17"/>
      <c r="V25" s="20"/>
      <c r="W25" s="12">
        <f t="shared" si="1"/>
        <v>10</v>
      </c>
      <c r="X25" s="17"/>
      <c r="Y25" s="17"/>
      <c r="Z25" s="25"/>
    </row>
    <row r="26" spans="1:26">
      <c r="A26" s="6">
        <v>18</v>
      </c>
      <c r="B26" s="12">
        <v>5</v>
      </c>
      <c r="C26" s="17"/>
      <c r="D26" s="17"/>
      <c r="E26" s="20"/>
      <c r="F26" s="12">
        <v>4</v>
      </c>
      <c r="G26" s="17"/>
      <c r="H26" s="17"/>
      <c r="I26" s="20"/>
      <c r="J26" s="12">
        <f t="shared" si="0"/>
        <v>9</v>
      </c>
      <c r="K26" s="17"/>
      <c r="L26" s="17"/>
      <c r="M26" s="20"/>
      <c r="N26" s="29">
        <v>69</v>
      </c>
      <c r="O26" s="13">
        <v>9</v>
      </c>
      <c r="P26" s="18"/>
      <c r="Q26" s="18"/>
      <c r="R26" s="21"/>
      <c r="S26" s="13">
        <v>5</v>
      </c>
      <c r="T26" s="18"/>
      <c r="U26" s="18"/>
      <c r="V26" s="21"/>
      <c r="W26" s="13">
        <f t="shared" si="1"/>
        <v>14</v>
      </c>
      <c r="X26" s="18"/>
      <c r="Y26" s="18"/>
      <c r="Z26" s="26"/>
    </row>
    <row r="27" spans="1:26">
      <c r="A27" s="7">
        <v>19</v>
      </c>
      <c r="B27" s="13">
        <v>6</v>
      </c>
      <c r="C27" s="18"/>
      <c r="D27" s="18"/>
      <c r="E27" s="21"/>
      <c r="F27" s="13">
        <v>6</v>
      </c>
      <c r="G27" s="18"/>
      <c r="H27" s="18"/>
      <c r="I27" s="21"/>
      <c r="J27" s="13">
        <f t="shared" si="0"/>
        <v>12</v>
      </c>
      <c r="K27" s="18"/>
      <c r="L27" s="18"/>
      <c r="M27" s="21"/>
      <c r="N27" s="30">
        <v>70</v>
      </c>
      <c r="O27" s="12">
        <v>5</v>
      </c>
      <c r="P27" s="17"/>
      <c r="Q27" s="17"/>
      <c r="R27" s="20"/>
      <c r="S27" s="12">
        <v>4</v>
      </c>
      <c r="T27" s="17"/>
      <c r="U27" s="17"/>
      <c r="V27" s="20"/>
      <c r="W27" s="12">
        <f t="shared" si="1"/>
        <v>9</v>
      </c>
      <c r="X27" s="17"/>
      <c r="Y27" s="17"/>
      <c r="Z27" s="25"/>
    </row>
    <row r="28" spans="1:26">
      <c r="A28" s="6">
        <v>20</v>
      </c>
      <c r="B28" s="12">
        <v>7</v>
      </c>
      <c r="C28" s="17"/>
      <c r="D28" s="17"/>
      <c r="E28" s="20"/>
      <c r="F28" s="12">
        <v>2</v>
      </c>
      <c r="G28" s="17"/>
      <c r="H28" s="17"/>
      <c r="I28" s="20"/>
      <c r="J28" s="12">
        <f t="shared" si="0"/>
        <v>9</v>
      </c>
      <c r="K28" s="17"/>
      <c r="L28" s="17"/>
      <c r="M28" s="20"/>
      <c r="N28" s="29">
        <v>71</v>
      </c>
      <c r="O28" s="13">
        <v>3</v>
      </c>
      <c r="P28" s="18"/>
      <c r="Q28" s="18"/>
      <c r="R28" s="21"/>
      <c r="S28" s="13">
        <v>4</v>
      </c>
      <c r="T28" s="18"/>
      <c r="U28" s="18"/>
      <c r="V28" s="21"/>
      <c r="W28" s="13">
        <f t="shared" si="1"/>
        <v>7</v>
      </c>
      <c r="X28" s="18"/>
      <c r="Y28" s="18"/>
      <c r="Z28" s="26"/>
    </row>
    <row r="29" spans="1:26">
      <c r="A29" s="7">
        <v>21</v>
      </c>
      <c r="B29" s="13">
        <v>7</v>
      </c>
      <c r="C29" s="18"/>
      <c r="D29" s="18"/>
      <c r="E29" s="21"/>
      <c r="F29" s="13">
        <v>7</v>
      </c>
      <c r="G29" s="18"/>
      <c r="H29" s="18"/>
      <c r="I29" s="21"/>
      <c r="J29" s="13">
        <f t="shared" si="0"/>
        <v>14</v>
      </c>
      <c r="K29" s="18"/>
      <c r="L29" s="18"/>
      <c r="M29" s="21"/>
      <c r="N29" s="30">
        <v>72</v>
      </c>
      <c r="O29" s="12">
        <v>4</v>
      </c>
      <c r="P29" s="17"/>
      <c r="Q29" s="17"/>
      <c r="R29" s="20"/>
      <c r="S29" s="12">
        <v>3</v>
      </c>
      <c r="T29" s="17"/>
      <c r="U29" s="17"/>
      <c r="V29" s="20"/>
      <c r="W29" s="12">
        <f t="shared" si="1"/>
        <v>7</v>
      </c>
      <c r="X29" s="17"/>
      <c r="Y29" s="17"/>
      <c r="Z29" s="25"/>
    </row>
    <row r="30" spans="1:26">
      <c r="A30" s="6">
        <v>22</v>
      </c>
      <c r="B30" s="12">
        <v>5</v>
      </c>
      <c r="C30" s="17"/>
      <c r="D30" s="17"/>
      <c r="E30" s="20"/>
      <c r="F30" s="12">
        <v>5</v>
      </c>
      <c r="G30" s="17"/>
      <c r="H30" s="17"/>
      <c r="I30" s="20"/>
      <c r="J30" s="12">
        <f t="shared" si="0"/>
        <v>10</v>
      </c>
      <c r="K30" s="17"/>
      <c r="L30" s="17"/>
      <c r="M30" s="20"/>
      <c r="N30" s="29">
        <v>73</v>
      </c>
      <c r="O30" s="13">
        <v>5</v>
      </c>
      <c r="P30" s="18"/>
      <c r="Q30" s="18"/>
      <c r="R30" s="21"/>
      <c r="S30" s="13">
        <v>3</v>
      </c>
      <c r="T30" s="18"/>
      <c r="U30" s="18"/>
      <c r="V30" s="21"/>
      <c r="W30" s="13">
        <f t="shared" si="1"/>
        <v>8</v>
      </c>
      <c r="X30" s="18"/>
      <c r="Y30" s="18"/>
      <c r="Z30" s="26"/>
    </row>
    <row r="31" spans="1:26">
      <c r="A31" s="7">
        <v>23</v>
      </c>
      <c r="B31" s="13">
        <v>7</v>
      </c>
      <c r="C31" s="18"/>
      <c r="D31" s="18"/>
      <c r="E31" s="21"/>
      <c r="F31" s="13">
        <v>6</v>
      </c>
      <c r="G31" s="18"/>
      <c r="H31" s="18"/>
      <c r="I31" s="21"/>
      <c r="J31" s="13">
        <f t="shared" si="0"/>
        <v>13</v>
      </c>
      <c r="K31" s="18"/>
      <c r="L31" s="18"/>
      <c r="M31" s="21"/>
      <c r="N31" s="30">
        <v>74</v>
      </c>
      <c r="O31" s="12">
        <v>2</v>
      </c>
      <c r="P31" s="17"/>
      <c r="Q31" s="17"/>
      <c r="R31" s="20"/>
      <c r="S31" s="12">
        <v>7</v>
      </c>
      <c r="T31" s="17"/>
      <c r="U31" s="17"/>
      <c r="V31" s="20"/>
      <c r="W31" s="12">
        <f t="shared" si="1"/>
        <v>9</v>
      </c>
      <c r="X31" s="17"/>
      <c r="Y31" s="17"/>
      <c r="Z31" s="25"/>
    </row>
    <row r="32" spans="1:26">
      <c r="A32" s="6">
        <v>24</v>
      </c>
      <c r="B32" s="12">
        <v>10</v>
      </c>
      <c r="C32" s="17"/>
      <c r="D32" s="17"/>
      <c r="E32" s="20"/>
      <c r="F32" s="12">
        <v>9</v>
      </c>
      <c r="G32" s="17"/>
      <c r="H32" s="17"/>
      <c r="I32" s="20"/>
      <c r="J32" s="12">
        <f t="shared" si="0"/>
        <v>19</v>
      </c>
      <c r="K32" s="17"/>
      <c r="L32" s="17"/>
      <c r="M32" s="20"/>
      <c r="N32" s="29">
        <v>75</v>
      </c>
      <c r="O32" s="13">
        <v>1</v>
      </c>
      <c r="P32" s="18"/>
      <c r="Q32" s="18"/>
      <c r="R32" s="21"/>
      <c r="S32" s="13">
        <v>4</v>
      </c>
      <c r="T32" s="18"/>
      <c r="U32" s="18"/>
      <c r="V32" s="21"/>
      <c r="W32" s="13">
        <f t="shared" si="1"/>
        <v>5</v>
      </c>
      <c r="X32" s="18"/>
      <c r="Y32" s="18"/>
      <c r="Z32" s="26"/>
    </row>
    <row r="33" spans="1:26">
      <c r="A33" s="7">
        <v>25</v>
      </c>
      <c r="B33" s="13">
        <v>8</v>
      </c>
      <c r="C33" s="18"/>
      <c r="D33" s="18"/>
      <c r="E33" s="21"/>
      <c r="F33" s="13">
        <v>9</v>
      </c>
      <c r="G33" s="18"/>
      <c r="H33" s="18"/>
      <c r="I33" s="21"/>
      <c r="J33" s="13">
        <f t="shared" si="0"/>
        <v>17</v>
      </c>
      <c r="K33" s="18"/>
      <c r="L33" s="18"/>
      <c r="M33" s="21"/>
      <c r="N33" s="30">
        <v>76</v>
      </c>
      <c r="O33" s="12">
        <v>4</v>
      </c>
      <c r="P33" s="17"/>
      <c r="Q33" s="17"/>
      <c r="R33" s="20"/>
      <c r="S33" s="12">
        <v>2</v>
      </c>
      <c r="T33" s="17"/>
      <c r="U33" s="17"/>
      <c r="V33" s="20"/>
      <c r="W33" s="12">
        <f t="shared" si="1"/>
        <v>6</v>
      </c>
      <c r="X33" s="17"/>
      <c r="Y33" s="17"/>
      <c r="Z33" s="25"/>
    </row>
    <row r="34" spans="1:26">
      <c r="A34" s="6">
        <v>26</v>
      </c>
      <c r="B34" s="12">
        <v>10</v>
      </c>
      <c r="C34" s="17"/>
      <c r="D34" s="17"/>
      <c r="E34" s="20"/>
      <c r="F34" s="12">
        <v>4</v>
      </c>
      <c r="G34" s="17"/>
      <c r="H34" s="17"/>
      <c r="I34" s="20"/>
      <c r="J34" s="12">
        <f t="shared" si="0"/>
        <v>14</v>
      </c>
      <c r="K34" s="17"/>
      <c r="L34" s="17"/>
      <c r="M34" s="20"/>
      <c r="N34" s="29">
        <v>77</v>
      </c>
      <c r="O34" s="13">
        <v>2</v>
      </c>
      <c r="P34" s="18"/>
      <c r="Q34" s="18"/>
      <c r="R34" s="21"/>
      <c r="S34" s="13">
        <v>4</v>
      </c>
      <c r="T34" s="18"/>
      <c r="U34" s="18"/>
      <c r="V34" s="21"/>
      <c r="W34" s="13">
        <f t="shared" si="1"/>
        <v>6</v>
      </c>
      <c r="X34" s="18"/>
      <c r="Y34" s="18"/>
      <c r="Z34" s="26"/>
    </row>
    <row r="35" spans="1:26">
      <c r="A35" s="7">
        <v>27</v>
      </c>
      <c r="B35" s="13">
        <v>9</v>
      </c>
      <c r="C35" s="18"/>
      <c r="D35" s="18"/>
      <c r="E35" s="21"/>
      <c r="F35" s="13">
        <v>5</v>
      </c>
      <c r="G35" s="18"/>
      <c r="H35" s="18"/>
      <c r="I35" s="21"/>
      <c r="J35" s="13">
        <f t="shared" si="0"/>
        <v>14</v>
      </c>
      <c r="K35" s="18"/>
      <c r="L35" s="18"/>
      <c r="M35" s="21"/>
      <c r="N35" s="30">
        <v>78</v>
      </c>
      <c r="O35" s="12">
        <f>0</f>
        <v>0</v>
      </c>
      <c r="P35" s="17"/>
      <c r="Q35" s="17"/>
      <c r="R35" s="20"/>
      <c r="S35" s="12">
        <v>3</v>
      </c>
      <c r="T35" s="17"/>
      <c r="U35" s="17"/>
      <c r="V35" s="20"/>
      <c r="W35" s="12">
        <f t="shared" si="1"/>
        <v>3</v>
      </c>
      <c r="X35" s="17"/>
      <c r="Y35" s="17"/>
      <c r="Z35" s="25"/>
    </row>
    <row r="36" spans="1:26">
      <c r="A36" s="6">
        <v>28</v>
      </c>
      <c r="B36" s="12">
        <v>5</v>
      </c>
      <c r="C36" s="17"/>
      <c r="D36" s="17"/>
      <c r="E36" s="20"/>
      <c r="F36" s="12">
        <v>3</v>
      </c>
      <c r="G36" s="17"/>
      <c r="H36" s="17"/>
      <c r="I36" s="20"/>
      <c r="J36" s="12">
        <f t="shared" si="0"/>
        <v>8</v>
      </c>
      <c r="K36" s="17"/>
      <c r="L36" s="17"/>
      <c r="M36" s="20"/>
      <c r="N36" s="29">
        <v>79</v>
      </c>
      <c r="O36" s="13">
        <v>1</v>
      </c>
      <c r="P36" s="18"/>
      <c r="Q36" s="18"/>
      <c r="R36" s="21"/>
      <c r="S36" s="13">
        <v>2</v>
      </c>
      <c r="T36" s="18"/>
      <c r="U36" s="18"/>
      <c r="V36" s="21"/>
      <c r="W36" s="13">
        <f t="shared" si="1"/>
        <v>3</v>
      </c>
      <c r="X36" s="18"/>
      <c r="Y36" s="18"/>
      <c r="Z36" s="26"/>
    </row>
    <row r="37" spans="1:26">
      <c r="A37" s="7">
        <v>29</v>
      </c>
      <c r="B37" s="13">
        <v>7</v>
      </c>
      <c r="C37" s="18"/>
      <c r="D37" s="18"/>
      <c r="E37" s="21"/>
      <c r="F37" s="13">
        <v>6</v>
      </c>
      <c r="G37" s="18"/>
      <c r="H37" s="18"/>
      <c r="I37" s="21"/>
      <c r="J37" s="13">
        <f t="shared" si="0"/>
        <v>13</v>
      </c>
      <c r="K37" s="18"/>
      <c r="L37" s="18"/>
      <c r="M37" s="21"/>
      <c r="N37" s="30">
        <v>80</v>
      </c>
      <c r="O37" s="12">
        <v>3</v>
      </c>
      <c r="P37" s="17"/>
      <c r="Q37" s="17"/>
      <c r="R37" s="20"/>
      <c r="S37" s="12">
        <v>3</v>
      </c>
      <c r="T37" s="17"/>
      <c r="U37" s="17"/>
      <c r="V37" s="20"/>
      <c r="W37" s="12">
        <f t="shared" si="1"/>
        <v>6</v>
      </c>
      <c r="X37" s="17"/>
      <c r="Y37" s="17"/>
      <c r="Z37" s="25"/>
    </row>
    <row r="38" spans="1:26">
      <c r="A38" s="6">
        <v>30</v>
      </c>
      <c r="B38" s="12">
        <v>5</v>
      </c>
      <c r="C38" s="17"/>
      <c r="D38" s="17"/>
      <c r="E38" s="20"/>
      <c r="F38" s="12">
        <v>9</v>
      </c>
      <c r="G38" s="17"/>
      <c r="H38" s="17"/>
      <c r="I38" s="20"/>
      <c r="J38" s="12">
        <f t="shared" si="0"/>
        <v>14</v>
      </c>
      <c r="K38" s="17"/>
      <c r="L38" s="17"/>
      <c r="M38" s="20"/>
      <c r="N38" s="29">
        <v>81</v>
      </c>
      <c r="O38" s="13">
        <v>2</v>
      </c>
      <c r="P38" s="18"/>
      <c r="Q38" s="18"/>
      <c r="R38" s="21"/>
      <c r="S38" s="13">
        <v>2</v>
      </c>
      <c r="T38" s="18"/>
      <c r="U38" s="18"/>
      <c r="V38" s="21"/>
      <c r="W38" s="13">
        <f t="shared" si="1"/>
        <v>4</v>
      </c>
      <c r="X38" s="18"/>
      <c r="Y38" s="18"/>
      <c r="Z38" s="26"/>
    </row>
    <row r="39" spans="1:26">
      <c r="A39" s="7">
        <v>31</v>
      </c>
      <c r="B39" s="13">
        <v>10</v>
      </c>
      <c r="C39" s="18"/>
      <c r="D39" s="18"/>
      <c r="E39" s="21"/>
      <c r="F39" s="13">
        <v>7</v>
      </c>
      <c r="G39" s="18"/>
      <c r="H39" s="18"/>
      <c r="I39" s="21"/>
      <c r="J39" s="13">
        <f t="shared" si="0"/>
        <v>17</v>
      </c>
      <c r="K39" s="18"/>
      <c r="L39" s="18"/>
      <c r="M39" s="21"/>
      <c r="N39" s="30">
        <v>82</v>
      </c>
      <c r="O39" s="12">
        <v>3</v>
      </c>
      <c r="P39" s="17"/>
      <c r="Q39" s="17"/>
      <c r="R39" s="20"/>
      <c r="S39" s="12">
        <v>2</v>
      </c>
      <c r="T39" s="17"/>
      <c r="U39" s="17"/>
      <c r="V39" s="20"/>
      <c r="W39" s="12">
        <f t="shared" si="1"/>
        <v>5</v>
      </c>
      <c r="X39" s="17"/>
      <c r="Y39" s="17"/>
      <c r="Z39" s="25"/>
    </row>
    <row r="40" spans="1:26">
      <c r="A40" s="6">
        <v>32</v>
      </c>
      <c r="B40" s="12">
        <v>8</v>
      </c>
      <c r="C40" s="17"/>
      <c r="D40" s="17"/>
      <c r="E40" s="20"/>
      <c r="F40" s="12">
        <v>4</v>
      </c>
      <c r="G40" s="17"/>
      <c r="H40" s="17"/>
      <c r="I40" s="20"/>
      <c r="J40" s="12">
        <f t="shared" si="0"/>
        <v>12</v>
      </c>
      <c r="K40" s="17"/>
      <c r="L40" s="17"/>
      <c r="M40" s="20"/>
      <c r="N40" s="29">
        <v>83</v>
      </c>
      <c r="O40" s="13">
        <v>5</v>
      </c>
      <c r="P40" s="18"/>
      <c r="Q40" s="18"/>
      <c r="R40" s="21"/>
      <c r="S40" s="13">
        <f>0</f>
        <v>0</v>
      </c>
      <c r="T40" s="18"/>
      <c r="U40" s="18"/>
      <c r="V40" s="21"/>
      <c r="W40" s="13">
        <f t="shared" si="1"/>
        <v>5</v>
      </c>
      <c r="X40" s="18"/>
      <c r="Y40" s="18"/>
      <c r="Z40" s="26"/>
    </row>
    <row r="41" spans="1:26">
      <c r="A41" s="7">
        <v>33</v>
      </c>
      <c r="B41" s="13">
        <v>10</v>
      </c>
      <c r="C41" s="18"/>
      <c r="D41" s="18"/>
      <c r="E41" s="21"/>
      <c r="F41" s="13">
        <v>5</v>
      </c>
      <c r="G41" s="18"/>
      <c r="H41" s="18"/>
      <c r="I41" s="21"/>
      <c r="J41" s="13">
        <f t="shared" si="0"/>
        <v>15</v>
      </c>
      <c r="K41" s="18"/>
      <c r="L41" s="18"/>
      <c r="M41" s="21"/>
      <c r="N41" s="30">
        <v>84</v>
      </c>
      <c r="O41" s="12">
        <v>2</v>
      </c>
      <c r="P41" s="17"/>
      <c r="Q41" s="17"/>
      <c r="R41" s="20"/>
      <c r="S41" s="12">
        <v>3</v>
      </c>
      <c r="T41" s="17"/>
      <c r="U41" s="17"/>
      <c r="V41" s="20"/>
      <c r="W41" s="12">
        <f t="shared" si="1"/>
        <v>5</v>
      </c>
      <c r="X41" s="17"/>
      <c r="Y41" s="17"/>
      <c r="Z41" s="25"/>
    </row>
    <row r="42" spans="1:26">
      <c r="A42" s="6">
        <v>34</v>
      </c>
      <c r="B42" s="12">
        <v>7</v>
      </c>
      <c r="C42" s="17"/>
      <c r="D42" s="17"/>
      <c r="E42" s="20"/>
      <c r="F42" s="12">
        <v>5</v>
      </c>
      <c r="G42" s="17"/>
      <c r="H42" s="17"/>
      <c r="I42" s="20"/>
      <c r="J42" s="12">
        <f t="shared" si="0"/>
        <v>12</v>
      </c>
      <c r="K42" s="17"/>
      <c r="L42" s="17"/>
      <c r="M42" s="20"/>
      <c r="N42" s="29">
        <v>85</v>
      </c>
      <c r="O42" s="13">
        <v>1</v>
      </c>
      <c r="P42" s="18"/>
      <c r="Q42" s="18"/>
      <c r="R42" s="21"/>
      <c r="S42" s="13">
        <v>2</v>
      </c>
      <c r="T42" s="18"/>
      <c r="U42" s="18"/>
      <c r="V42" s="21"/>
      <c r="W42" s="13">
        <f t="shared" si="1"/>
        <v>3</v>
      </c>
      <c r="X42" s="18"/>
      <c r="Y42" s="18"/>
      <c r="Z42" s="26"/>
    </row>
    <row r="43" spans="1:26">
      <c r="A43" s="7">
        <v>35</v>
      </c>
      <c r="B43" s="13">
        <v>7</v>
      </c>
      <c r="C43" s="18"/>
      <c r="D43" s="18"/>
      <c r="E43" s="21"/>
      <c r="F43" s="13">
        <v>4</v>
      </c>
      <c r="G43" s="18"/>
      <c r="H43" s="18"/>
      <c r="I43" s="21"/>
      <c r="J43" s="13">
        <f t="shared" si="0"/>
        <v>11</v>
      </c>
      <c r="K43" s="18"/>
      <c r="L43" s="18"/>
      <c r="M43" s="21"/>
      <c r="N43" s="30">
        <v>86</v>
      </c>
      <c r="O43" s="12">
        <v>4</v>
      </c>
      <c r="P43" s="17"/>
      <c r="Q43" s="17"/>
      <c r="R43" s="20"/>
      <c r="S43" s="12">
        <v>3</v>
      </c>
      <c r="T43" s="17"/>
      <c r="U43" s="17"/>
      <c r="V43" s="20"/>
      <c r="W43" s="12">
        <f t="shared" si="1"/>
        <v>7</v>
      </c>
      <c r="X43" s="17"/>
      <c r="Y43" s="17"/>
      <c r="Z43" s="25"/>
    </row>
    <row r="44" spans="1:26">
      <c r="A44" s="6">
        <v>36</v>
      </c>
      <c r="B44" s="12">
        <v>4</v>
      </c>
      <c r="C44" s="17"/>
      <c r="D44" s="17"/>
      <c r="E44" s="20"/>
      <c r="F44" s="12">
        <v>7</v>
      </c>
      <c r="G44" s="17"/>
      <c r="H44" s="17"/>
      <c r="I44" s="20"/>
      <c r="J44" s="12">
        <f t="shared" si="0"/>
        <v>11</v>
      </c>
      <c r="K44" s="17"/>
      <c r="L44" s="17"/>
      <c r="M44" s="20"/>
      <c r="N44" s="29">
        <v>87</v>
      </c>
      <c r="O44" s="13">
        <v>1</v>
      </c>
      <c r="P44" s="18"/>
      <c r="Q44" s="18"/>
      <c r="R44" s="21"/>
      <c r="S44" s="13">
        <v>1</v>
      </c>
      <c r="T44" s="18"/>
      <c r="U44" s="18"/>
      <c r="V44" s="21"/>
      <c r="W44" s="13">
        <f t="shared" si="1"/>
        <v>2</v>
      </c>
      <c r="X44" s="18"/>
      <c r="Y44" s="18"/>
      <c r="Z44" s="26"/>
    </row>
    <row r="45" spans="1:26">
      <c r="A45" s="7">
        <v>37</v>
      </c>
      <c r="B45" s="13">
        <v>6</v>
      </c>
      <c r="C45" s="18"/>
      <c r="D45" s="18"/>
      <c r="E45" s="21"/>
      <c r="F45" s="13">
        <v>9</v>
      </c>
      <c r="G45" s="18"/>
      <c r="H45" s="18"/>
      <c r="I45" s="21"/>
      <c r="J45" s="13">
        <f t="shared" si="0"/>
        <v>15</v>
      </c>
      <c r="K45" s="18"/>
      <c r="L45" s="18"/>
      <c r="M45" s="21"/>
      <c r="N45" s="30">
        <v>88</v>
      </c>
      <c r="O45" s="12">
        <v>1</v>
      </c>
      <c r="P45" s="17"/>
      <c r="Q45" s="17"/>
      <c r="R45" s="20"/>
      <c r="S45" s="12">
        <v>3</v>
      </c>
      <c r="T45" s="17"/>
      <c r="U45" s="17"/>
      <c r="V45" s="20"/>
      <c r="W45" s="12">
        <f t="shared" si="1"/>
        <v>4</v>
      </c>
      <c r="X45" s="17"/>
      <c r="Y45" s="17"/>
      <c r="Z45" s="25"/>
    </row>
    <row r="46" spans="1:26">
      <c r="A46" s="6">
        <v>38</v>
      </c>
      <c r="B46" s="12">
        <v>9</v>
      </c>
      <c r="C46" s="17"/>
      <c r="D46" s="17"/>
      <c r="E46" s="20"/>
      <c r="F46" s="12">
        <v>5</v>
      </c>
      <c r="G46" s="17"/>
      <c r="H46" s="17"/>
      <c r="I46" s="20"/>
      <c r="J46" s="12">
        <f t="shared" si="0"/>
        <v>14</v>
      </c>
      <c r="K46" s="17"/>
      <c r="L46" s="17"/>
      <c r="M46" s="20"/>
      <c r="N46" s="29">
        <v>89</v>
      </c>
      <c r="O46" s="13">
        <v>2</v>
      </c>
      <c r="P46" s="18"/>
      <c r="Q46" s="18"/>
      <c r="R46" s="21"/>
      <c r="S46" s="13">
        <v>3</v>
      </c>
      <c r="T46" s="18"/>
      <c r="U46" s="18"/>
      <c r="V46" s="21"/>
      <c r="W46" s="13">
        <f t="shared" si="1"/>
        <v>5</v>
      </c>
      <c r="X46" s="18"/>
      <c r="Y46" s="18"/>
      <c r="Z46" s="26"/>
    </row>
    <row r="47" spans="1:26">
      <c r="A47" s="7">
        <v>39</v>
      </c>
      <c r="B47" s="13">
        <v>5</v>
      </c>
      <c r="C47" s="18"/>
      <c r="D47" s="18"/>
      <c r="E47" s="21"/>
      <c r="F47" s="13">
        <v>8</v>
      </c>
      <c r="G47" s="18"/>
      <c r="H47" s="18"/>
      <c r="I47" s="21"/>
      <c r="J47" s="13">
        <f t="shared" si="0"/>
        <v>13</v>
      </c>
      <c r="K47" s="18"/>
      <c r="L47" s="18"/>
      <c r="M47" s="21"/>
      <c r="N47" s="30">
        <v>90</v>
      </c>
      <c r="O47" s="12">
        <f>0</f>
        <v>0</v>
      </c>
      <c r="P47" s="17"/>
      <c r="Q47" s="17"/>
      <c r="R47" s="20"/>
      <c r="S47" s="12">
        <v>1</v>
      </c>
      <c r="T47" s="17"/>
      <c r="U47" s="17"/>
      <c r="V47" s="20"/>
      <c r="W47" s="12">
        <f t="shared" si="1"/>
        <v>1</v>
      </c>
      <c r="X47" s="17"/>
      <c r="Y47" s="17"/>
      <c r="Z47" s="25"/>
    </row>
    <row r="48" spans="1:26">
      <c r="A48" s="6">
        <v>40</v>
      </c>
      <c r="B48" s="12">
        <v>8</v>
      </c>
      <c r="C48" s="17"/>
      <c r="D48" s="17"/>
      <c r="E48" s="20"/>
      <c r="F48" s="12">
        <v>10</v>
      </c>
      <c r="G48" s="17"/>
      <c r="H48" s="17"/>
      <c r="I48" s="20"/>
      <c r="J48" s="12">
        <f t="shared" si="0"/>
        <v>18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v>2</v>
      </c>
      <c r="T48" s="18"/>
      <c r="U48" s="18"/>
      <c r="V48" s="21"/>
      <c r="W48" s="13">
        <f t="shared" si="1"/>
        <v>2</v>
      </c>
      <c r="X48" s="18"/>
      <c r="Y48" s="18"/>
      <c r="Z48" s="26"/>
    </row>
    <row r="49" spans="1:26">
      <c r="A49" s="7">
        <v>41</v>
      </c>
      <c r="B49" s="13">
        <v>10</v>
      </c>
      <c r="C49" s="18"/>
      <c r="D49" s="18"/>
      <c r="E49" s="21"/>
      <c r="F49" s="13">
        <v>12</v>
      </c>
      <c r="G49" s="18"/>
      <c r="H49" s="18"/>
      <c r="I49" s="21"/>
      <c r="J49" s="13">
        <f t="shared" si="0"/>
        <v>22</v>
      </c>
      <c r="K49" s="18"/>
      <c r="L49" s="18"/>
      <c r="M49" s="21"/>
      <c r="N49" s="30">
        <v>92</v>
      </c>
      <c r="O49" s="12">
        <f>0</f>
        <v>0</v>
      </c>
      <c r="P49" s="17"/>
      <c r="Q49" s="17"/>
      <c r="R49" s="20"/>
      <c r="S49" s="12">
        <v>3</v>
      </c>
      <c r="T49" s="17"/>
      <c r="U49" s="17"/>
      <c r="V49" s="20"/>
      <c r="W49" s="12">
        <f t="shared" si="1"/>
        <v>3</v>
      </c>
      <c r="X49" s="17"/>
      <c r="Y49" s="17"/>
      <c r="Z49" s="25"/>
    </row>
    <row r="50" spans="1:26">
      <c r="A50" s="6">
        <v>42</v>
      </c>
      <c r="B50" s="12">
        <v>8</v>
      </c>
      <c r="C50" s="17"/>
      <c r="D50" s="17"/>
      <c r="E50" s="20"/>
      <c r="F50" s="12">
        <v>4</v>
      </c>
      <c r="G50" s="17"/>
      <c r="H50" s="17"/>
      <c r="I50" s="20"/>
      <c r="J50" s="12">
        <f t="shared" si="0"/>
        <v>12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v>2</v>
      </c>
      <c r="T50" s="18"/>
      <c r="U50" s="18"/>
      <c r="V50" s="21"/>
      <c r="W50" s="13">
        <f t="shared" si="1"/>
        <v>3</v>
      </c>
      <c r="X50" s="18"/>
      <c r="Y50" s="18"/>
      <c r="Z50" s="26"/>
    </row>
    <row r="51" spans="1:26">
      <c r="A51" s="7">
        <v>43</v>
      </c>
      <c r="B51" s="13">
        <v>13</v>
      </c>
      <c r="C51" s="18"/>
      <c r="D51" s="18"/>
      <c r="E51" s="21"/>
      <c r="F51" s="13">
        <v>11</v>
      </c>
      <c r="G51" s="18"/>
      <c r="H51" s="18"/>
      <c r="I51" s="21"/>
      <c r="J51" s="13">
        <f t="shared" si="0"/>
        <v>24</v>
      </c>
      <c r="K51" s="18"/>
      <c r="L51" s="18"/>
      <c r="M51" s="21"/>
      <c r="N51" s="30">
        <v>94</v>
      </c>
      <c r="O51" s="12">
        <f>0</f>
        <v>0</v>
      </c>
      <c r="P51" s="17"/>
      <c r="Q51" s="17"/>
      <c r="R51" s="20"/>
      <c r="S51" s="12">
        <v>1</v>
      </c>
      <c r="T51" s="17"/>
      <c r="U51" s="17"/>
      <c r="V51" s="20"/>
      <c r="W51" s="12">
        <f t="shared" si="1"/>
        <v>1</v>
      </c>
      <c r="X51" s="17"/>
      <c r="Y51" s="17"/>
      <c r="Z51" s="25"/>
    </row>
    <row r="52" spans="1:26">
      <c r="A52" s="6">
        <v>44</v>
      </c>
      <c r="B52" s="12">
        <v>6</v>
      </c>
      <c r="C52" s="17"/>
      <c r="D52" s="17"/>
      <c r="E52" s="20"/>
      <c r="F52" s="12">
        <v>10</v>
      </c>
      <c r="G52" s="17"/>
      <c r="H52" s="17"/>
      <c r="I52" s="20"/>
      <c r="J52" s="12">
        <f t="shared" si="0"/>
        <v>16</v>
      </c>
      <c r="K52" s="17"/>
      <c r="L52" s="17"/>
      <c r="M52" s="20"/>
      <c r="N52" s="29">
        <v>95</v>
      </c>
      <c r="O52" s="13">
        <f>0</f>
        <v>0</v>
      </c>
      <c r="P52" s="18"/>
      <c r="Q52" s="18"/>
      <c r="R52" s="21"/>
      <c r="S52" s="13">
        <v>4</v>
      </c>
      <c r="T52" s="18"/>
      <c r="U52" s="18"/>
      <c r="V52" s="21"/>
      <c r="W52" s="13">
        <f t="shared" si="1"/>
        <v>4</v>
      </c>
      <c r="X52" s="18"/>
      <c r="Y52" s="18"/>
      <c r="Z52" s="26"/>
    </row>
    <row r="53" spans="1:26">
      <c r="A53" s="7">
        <v>45</v>
      </c>
      <c r="B53" s="13">
        <v>5</v>
      </c>
      <c r="C53" s="18"/>
      <c r="D53" s="18"/>
      <c r="E53" s="21"/>
      <c r="F53" s="13">
        <v>16</v>
      </c>
      <c r="G53" s="18"/>
      <c r="H53" s="18"/>
      <c r="I53" s="21"/>
      <c r="J53" s="13">
        <f t="shared" si="0"/>
        <v>21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v>1</v>
      </c>
      <c r="T53" s="17"/>
      <c r="U53" s="17"/>
      <c r="V53" s="20"/>
      <c r="W53" s="12">
        <f t="shared" si="1"/>
        <v>1</v>
      </c>
      <c r="X53" s="17"/>
      <c r="Y53" s="17"/>
      <c r="Z53" s="25"/>
    </row>
    <row r="54" spans="1:26">
      <c r="A54" s="6">
        <v>46</v>
      </c>
      <c r="B54" s="12">
        <v>11</v>
      </c>
      <c r="C54" s="17"/>
      <c r="D54" s="17"/>
      <c r="E54" s="20"/>
      <c r="F54" s="12">
        <v>5</v>
      </c>
      <c r="G54" s="17"/>
      <c r="H54" s="17"/>
      <c r="I54" s="20"/>
      <c r="J54" s="12">
        <f t="shared" si="0"/>
        <v>16</v>
      </c>
      <c r="K54" s="17"/>
      <c r="L54" s="17"/>
      <c r="M54" s="20"/>
      <c r="N54" s="29">
        <v>97</v>
      </c>
      <c r="O54" s="13">
        <v>1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1</v>
      </c>
      <c r="X54" s="18"/>
      <c r="Y54" s="18"/>
      <c r="Z54" s="26"/>
    </row>
    <row r="55" spans="1:26">
      <c r="A55" s="7">
        <v>47</v>
      </c>
      <c r="B55" s="13">
        <v>10</v>
      </c>
      <c r="C55" s="18"/>
      <c r="D55" s="18"/>
      <c r="E55" s="21"/>
      <c r="F55" s="13">
        <v>13</v>
      </c>
      <c r="G55" s="18"/>
      <c r="H55" s="18"/>
      <c r="I55" s="21"/>
      <c r="J55" s="13">
        <f t="shared" si="0"/>
        <v>23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12</v>
      </c>
      <c r="C56" s="17"/>
      <c r="D56" s="17"/>
      <c r="E56" s="20"/>
      <c r="F56" s="12">
        <v>6</v>
      </c>
      <c r="G56" s="17"/>
      <c r="H56" s="17"/>
      <c r="I56" s="20"/>
      <c r="J56" s="12">
        <f t="shared" si="0"/>
        <v>18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16</v>
      </c>
      <c r="C57" s="18"/>
      <c r="D57" s="18"/>
      <c r="E57" s="21"/>
      <c r="F57" s="13">
        <v>10</v>
      </c>
      <c r="G57" s="18"/>
      <c r="H57" s="18"/>
      <c r="I57" s="21"/>
      <c r="J57" s="13">
        <f t="shared" si="0"/>
        <v>26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11</v>
      </c>
      <c r="C58" s="17"/>
      <c r="D58" s="17"/>
      <c r="E58" s="20"/>
      <c r="F58" s="12">
        <v>6</v>
      </c>
      <c r="G58" s="17"/>
      <c r="H58" s="17"/>
      <c r="I58" s="20"/>
      <c r="J58" s="12">
        <f t="shared" si="0"/>
        <v>17</v>
      </c>
      <c r="K58" s="17"/>
      <c r="L58" s="17"/>
      <c r="M58" s="20"/>
      <c r="N58" s="31" t="s">
        <v>24</v>
      </c>
      <c r="O58" s="14">
        <f>SUM(B8:B58,O8:O57)</f>
        <v>570</v>
      </c>
      <c r="P58" s="19"/>
      <c r="Q58" s="19"/>
      <c r="R58" s="22"/>
      <c r="S58" s="14">
        <f>SUM(F8:F58,S8:S57)</f>
        <v>530</v>
      </c>
      <c r="T58" s="19"/>
      <c r="U58" s="19"/>
      <c r="V58" s="22"/>
      <c r="W58" s="14">
        <f>SUM(J8:J58,W8:W57)</f>
        <v>1100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23</v>
      </c>
      <c r="C66" s="17"/>
      <c r="D66" s="17"/>
      <c r="E66" s="20"/>
      <c r="F66" s="12">
        <f>SUM(F8:F12)</f>
        <v>16</v>
      </c>
      <c r="G66" s="17"/>
      <c r="H66" s="17"/>
      <c r="I66" s="20"/>
      <c r="J66" s="12">
        <f>SUM(J8:J12)</f>
        <v>39</v>
      </c>
      <c r="K66" s="17"/>
      <c r="L66" s="17"/>
      <c r="M66" s="25"/>
    </row>
    <row r="67" spans="1:13">
      <c r="A67" s="7" t="s">
        <v>18</v>
      </c>
      <c r="B67" s="13">
        <f>SUM(B13:B17)</f>
        <v>22</v>
      </c>
      <c r="C67" s="18"/>
      <c r="D67" s="18"/>
      <c r="E67" s="21"/>
      <c r="F67" s="13">
        <f>SUM(F13:F17)</f>
        <v>28</v>
      </c>
      <c r="G67" s="18"/>
      <c r="H67" s="18"/>
      <c r="I67" s="21"/>
      <c r="J67" s="13">
        <f>SUM(J13:J17)</f>
        <v>50</v>
      </c>
      <c r="K67" s="18"/>
      <c r="L67" s="18"/>
      <c r="M67" s="26"/>
    </row>
    <row r="68" spans="1:13">
      <c r="A68" s="6" t="s">
        <v>28</v>
      </c>
      <c r="B68" s="12">
        <f>SUM(B18:B22)</f>
        <v>32</v>
      </c>
      <c r="C68" s="17"/>
      <c r="D68" s="17"/>
      <c r="E68" s="20"/>
      <c r="F68" s="12">
        <f>SUM(F18:F22)</f>
        <v>28</v>
      </c>
      <c r="G68" s="17"/>
      <c r="H68" s="17"/>
      <c r="I68" s="20"/>
      <c r="J68" s="12">
        <f>SUM(J18:J22)</f>
        <v>60</v>
      </c>
      <c r="K68" s="17"/>
      <c r="L68" s="17"/>
      <c r="M68" s="25"/>
    </row>
    <row r="69" spans="1:13">
      <c r="A69" s="7" t="s">
        <v>8</v>
      </c>
      <c r="B69" s="13">
        <f>SUM(B23:B27)</f>
        <v>22</v>
      </c>
      <c r="C69" s="18"/>
      <c r="D69" s="18"/>
      <c r="E69" s="21"/>
      <c r="F69" s="13">
        <f>SUM(F23:F27)</f>
        <v>29</v>
      </c>
      <c r="G69" s="18"/>
      <c r="H69" s="18"/>
      <c r="I69" s="21"/>
      <c r="J69" s="13">
        <f>SUM(J23:J27)</f>
        <v>51</v>
      </c>
      <c r="K69" s="18"/>
      <c r="L69" s="18"/>
      <c r="M69" s="26"/>
    </row>
    <row r="70" spans="1:13">
      <c r="A70" s="6" t="s">
        <v>30</v>
      </c>
      <c r="B70" s="12">
        <f>SUM(B28:B32)</f>
        <v>36</v>
      </c>
      <c r="C70" s="17"/>
      <c r="D70" s="17"/>
      <c r="E70" s="20"/>
      <c r="F70" s="12">
        <f>SUM(F28:F32)</f>
        <v>29</v>
      </c>
      <c r="G70" s="17"/>
      <c r="H70" s="17"/>
      <c r="I70" s="20"/>
      <c r="J70" s="12">
        <f>SUM(J28:J32)</f>
        <v>65</v>
      </c>
      <c r="K70" s="17"/>
      <c r="L70" s="17"/>
      <c r="M70" s="25"/>
    </row>
    <row r="71" spans="1:13">
      <c r="A71" s="7" t="s">
        <v>23</v>
      </c>
      <c r="B71" s="13">
        <f>SUM(B33:B37)</f>
        <v>39</v>
      </c>
      <c r="C71" s="18"/>
      <c r="D71" s="18"/>
      <c r="E71" s="21"/>
      <c r="F71" s="13">
        <f>SUM(F33:F37)</f>
        <v>27</v>
      </c>
      <c r="G71" s="18"/>
      <c r="H71" s="18"/>
      <c r="I71" s="21"/>
      <c r="J71" s="13">
        <f>SUM(J33:J37)</f>
        <v>66</v>
      </c>
      <c r="K71" s="18"/>
      <c r="L71" s="18"/>
      <c r="M71" s="26"/>
    </row>
    <row r="72" spans="1:13">
      <c r="A72" s="6" t="s">
        <v>31</v>
      </c>
      <c r="B72" s="12">
        <f>SUM(B38:B42)</f>
        <v>40</v>
      </c>
      <c r="C72" s="17"/>
      <c r="D72" s="17"/>
      <c r="E72" s="20"/>
      <c r="F72" s="12">
        <f>SUM(F38:F42)</f>
        <v>30</v>
      </c>
      <c r="G72" s="17"/>
      <c r="H72" s="17"/>
      <c r="I72" s="20"/>
      <c r="J72" s="12">
        <f>SUM(J38:J42)</f>
        <v>70</v>
      </c>
      <c r="K72" s="17"/>
      <c r="L72" s="17"/>
      <c r="M72" s="25"/>
    </row>
    <row r="73" spans="1:13">
      <c r="A73" s="7" t="s">
        <v>32</v>
      </c>
      <c r="B73" s="13">
        <f>SUM(B43:B47)</f>
        <v>31</v>
      </c>
      <c r="C73" s="18"/>
      <c r="D73" s="18"/>
      <c r="E73" s="21"/>
      <c r="F73" s="13">
        <f>SUM(F43:F47)</f>
        <v>33</v>
      </c>
      <c r="G73" s="18"/>
      <c r="H73" s="18"/>
      <c r="I73" s="21"/>
      <c r="J73" s="13">
        <f>SUM(J43:J47)</f>
        <v>64</v>
      </c>
      <c r="K73" s="18"/>
      <c r="L73" s="18"/>
      <c r="M73" s="26"/>
    </row>
    <row r="74" spans="1:13">
      <c r="A74" s="6" t="s">
        <v>33</v>
      </c>
      <c r="B74" s="12">
        <f>SUM(B48:B52)</f>
        <v>45</v>
      </c>
      <c r="C74" s="17"/>
      <c r="D74" s="17"/>
      <c r="E74" s="20"/>
      <c r="F74" s="12">
        <f>SUM(F48:F52)</f>
        <v>47</v>
      </c>
      <c r="G74" s="17"/>
      <c r="H74" s="17"/>
      <c r="I74" s="20"/>
      <c r="J74" s="12">
        <f>SUM(J48:J52)</f>
        <v>92</v>
      </c>
      <c r="K74" s="17"/>
      <c r="L74" s="17"/>
      <c r="M74" s="25"/>
    </row>
    <row r="75" spans="1:13">
      <c r="A75" s="7" t="s">
        <v>36</v>
      </c>
      <c r="B75" s="13">
        <f>SUM(B53:B57)</f>
        <v>54</v>
      </c>
      <c r="C75" s="18"/>
      <c r="D75" s="18"/>
      <c r="E75" s="21"/>
      <c r="F75" s="13">
        <f>SUM(F53:F57)</f>
        <v>50</v>
      </c>
      <c r="G75" s="18"/>
      <c r="H75" s="18"/>
      <c r="I75" s="21"/>
      <c r="J75" s="13">
        <f>SUM(J53:J57)</f>
        <v>104</v>
      </c>
      <c r="K75" s="18"/>
      <c r="L75" s="18"/>
      <c r="M75" s="26"/>
    </row>
    <row r="76" spans="1:13">
      <c r="A76" s="6" t="s">
        <v>39</v>
      </c>
      <c r="B76" s="12">
        <f>SUM(B58,O8:O11)</f>
        <v>62</v>
      </c>
      <c r="C76" s="17"/>
      <c r="D76" s="17"/>
      <c r="E76" s="20"/>
      <c r="F76" s="12">
        <f>SUM(F58,S8:S11)</f>
        <v>43</v>
      </c>
      <c r="G76" s="17"/>
      <c r="H76" s="17"/>
      <c r="I76" s="20"/>
      <c r="J76" s="12">
        <f>SUM(J58,W8:W11)</f>
        <v>105</v>
      </c>
      <c r="K76" s="17"/>
      <c r="L76" s="17"/>
      <c r="M76" s="25"/>
    </row>
    <row r="77" spans="1:13">
      <c r="A77" s="7" t="s">
        <v>42</v>
      </c>
      <c r="B77" s="13">
        <f>SUM(O12:O16)</f>
        <v>45</v>
      </c>
      <c r="C77" s="18"/>
      <c r="D77" s="18"/>
      <c r="E77" s="21"/>
      <c r="F77" s="13">
        <f>SUM(S12:S16)</f>
        <v>42</v>
      </c>
      <c r="G77" s="18"/>
      <c r="H77" s="18"/>
      <c r="I77" s="21"/>
      <c r="J77" s="13">
        <f>SUM(W12:W16)</f>
        <v>87</v>
      </c>
      <c r="K77" s="18"/>
      <c r="L77" s="18"/>
      <c r="M77" s="26"/>
    </row>
    <row r="78" spans="1:13">
      <c r="A78" s="6" t="s">
        <v>47</v>
      </c>
      <c r="B78" s="12">
        <f>SUM(O17:O21)</f>
        <v>38</v>
      </c>
      <c r="C78" s="17"/>
      <c r="D78" s="17"/>
      <c r="E78" s="20"/>
      <c r="F78" s="12">
        <f>SUM(S17:S21)</f>
        <v>27</v>
      </c>
      <c r="G78" s="17"/>
      <c r="H78" s="17"/>
      <c r="I78" s="20"/>
      <c r="J78" s="12">
        <f>SUM(W17:W21)</f>
        <v>65</v>
      </c>
      <c r="K78" s="17"/>
      <c r="L78" s="17"/>
      <c r="M78" s="25"/>
    </row>
    <row r="79" spans="1:13">
      <c r="A79" s="7" t="s">
        <v>48</v>
      </c>
      <c r="B79" s="13">
        <f>SUM(O22:O26)</f>
        <v>28</v>
      </c>
      <c r="C79" s="18"/>
      <c r="D79" s="18"/>
      <c r="E79" s="21"/>
      <c r="F79" s="13">
        <f>SUM(S22:S26)</f>
        <v>29</v>
      </c>
      <c r="G79" s="18"/>
      <c r="H79" s="18"/>
      <c r="I79" s="21"/>
      <c r="J79" s="13">
        <f>SUM(W22:W26)</f>
        <v>57</v>
      </c>
      <c r="K79" s="18"/>
      <c r="L79" s="18"/>
      <c r="M79" s="26"/>
    </row>
    <row r="80" spans="1:13">
      <c r="A80" s="6" t="s">
        <v>51</v>
      </c>
      <c r="B80" s="12">
        <f>SUM(O27:O31)</f>
        <v>19</v>
      </c>
      <c r="C80" s="17"/>
      <c r="D80" s="17"/>
      <c r="E80" s="20"/>
      <c r="F80" s="12">
        <f>SUM(S27:S31)</f>
        <v>21</v>
      </c>
      <c r="G80" s="17"/>
      <c r="H80" s="17"/>
      <c r="I80" s="20"/>
      <c r="J80" s="12">
        <f>SUM(W27:W31)</f>
        <v>40</v>
      </c>
      <c r="K80" s="17"/>
      <c r="L80" s="17"/>
      <c r="M80" s="25"/>
    </row>
    <row r="81" spans="1:13">
      <c r="A81" s="7" t="s">
        <v>38</v>
      </c>
      <c r="B81" s="13">
        <f>SUM(O32:O36)</f>
        <v>8</v>
      </c>
      <c r="C81" s="18"/>
      <c r="D81" s="18"/>
      <c r="E81" s="21"/>
      <c r="F81" s="13">
        <f>SUM(S32:S36)</f>
        <v>15</v>
      </c>
      <c r="G81" s="18"/>
      <c r="H81" s="18"/>
      <c r="I81" s="21"/>
      <c r="J81" s="13">
        <f>SUM(W32:W36)</f>
        <v>23</v>
      </c>
      <c r="K81" s="18"/>
      <c r="L81" s="18"/>
      <c r="M81" s="26"/>
    </row>
    <row r="82" spans="1:13">
      <c r="A82" s="6" t="s">
        <v>54</v>
      </c>
      <c r="B82" s="12">
        <f>SUM(O37:O41)</f>
        <v>15</v>
      </c>
      <c r="C82" s="17"/>
      <c r="D82" s="17"/>
      <c r="E82" s="20"/>
      <c r="F82" s="12">
        <f>SUM(S37:S41)</f>
        <v>10</v>
      </c>
      <c r="G82" s="17"/>
      <c r="H82" s="17"/>
      <c r="I82" s="20"/>
      <c r="J82" s="12">
        <f>SUM(W37:W41)</f>
        <v>25</v>
      </c>
      <c r="K82" s="17"/>
      <c r="L82" s="17"/>
      <c r="M82" s="25"/>
    </row>
    <row r="83" spans="1:13">
      <c r="A83" s="7" t="s">
        <v>12</v>
      </c>
      <c r="B83" s="13">
        <f>SUM(O42:O46)</f>
        <v>9</v>
      </c>
      <c r="C83" s="18"/>
      <c r="D83" s="18"/>
      <c r="E83" s="21"/>
      <c r="F83" s="13">
        <f>SUM(S42:S46)</f>
        <v>12</v>
      </c>
      <c r="G83" s="18"/>
      <c r="H83" s="18"/>
      <c r="I83" s="21"/>
      <c r="J83" s="13">
        <f>SUM(W42:W46)</f>
        <v>21</v>
      </c>
      <c r="K83" s="18"/>
      <c r="L83" s="18"/>
      <c r="M83" s="26"/>
    </row>
    <row r="84" spans="1:13">
      <c r="A84" s="6" t="s">
        <v>34</v>
      </c>
      <c r="B84" s="12">
        <f>SUM(O47:O51)</f>
        <v>1</v>
      </c>
      <c r="C84" s="17"/>
      <c r="D84" s="17"/>
      <c r="E84" s="20"/>
      <c r="F84" s="12">
        <f>SUM(S47:S51)</f>
        <v>9</v>
      </c>
      <c r="G84" s="17"/>
      <c r="H84" s="17"/>
      <c r="I84" s="20"/>
      <c r="J84" s="12">
        <f>SUM(W47:W51)</f>
        <v>10</v>
      </c>
      <c r="K84" s="17"/>
      <c r="L84" s="17"/>
      <c r="M84" s="25"/>
    </row>
    <row r="85" spans="1:13">
      <c r="A85" s="7" t="s">
        <v>45</v>
      </c>
      <c r="B85" s="13">
        <f>SUM(O52:O56)</f>
        <v>1</v>
      </c>
      <c r="C85" s="18"/>
      <c r="D85" s="18"/>
      <c r="E85" s="21"/>
      <c r="F85" s="13">
        <f>SUM(S52:S56)</f>
        <v>5</v>
      </c>
      <c r="G85" s="18"/>
      <c r="H85" s="18"/>
      <c r="I85" s="21"/>
      <c r="J85" s="13">
        <f>SUM(W52:W56)</f>
        <v>6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570</v>
      </c>
      <c r="C87" s="19"/>
      <c r="D87" s="19"/>
      <c r="E87" s="22"/>
      <c r="F87" s="14">
        <f>SUM(F66:F86)</f>
        <v>530</v>
      </c>
      <c r="G87" s="19"/>
      <c r="H87" s="19"/>
      <c r="I87" s="22"/>
      <c r="J87" s="14">
        <f>SUM(J66:J86)</f>
        <v>1100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81</v>
      </c>
      <c r="C90" s="19"/>
      <c r="D90" s="19"/>
      <c r="E90" s="22"/>
      <c r="F90" s="14">
        <f>SUM(S22:S57)</f>
        <v>101</v>
      </c>
      <c r="G90" s="19"/>
      <c r="H90" s="19"/>
      <c r="I90" s="22"/>
      <c r="J90" s="14">
        <f>SUM(W22:W57)</f>
        <v>182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135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f t="shared" ref="B8:B58" si="0">0</f>
        <v>0</v>
      </c>
      <c r="C8" s="17"/>
      <c r="D8" s="17"/>
      <c r="E8" s="20"/>
      <c r="F8" s="12">
        <f t="shared" ref="F8:F58" si="1">0</f>
        <v>0</v>
      </c>
      <c r="G8" s="17"/>
      <c r="H8" s="17"/>
      <c r="I8" s="20"/>
      <c r="J8" s="12">
        <f t="shared" ref="J8:J58" si="2">SUM(B8,F8)</f>
        <v>0</v>
      </c>
      <c r="K8" s="17"/>
      <c r="L8" s="17"/>
      <c r="M8" s="20"/>
      <c r="N8" s="29">
        <v>51</v>
      </c>
      <c r="O8" s="13">
        <f t="shared" ref="O8:O57" si="3">0</f>
        <v>0</v>
      </c>
      <c r="P8" s="18"/>
      <c r="Q8" s="18"/>
      <c r="R8" s="21"/>
      <c r="S8" s="13">
        <f t="shared" ref="S8:S57" si="4">0</f>
        <v>0</v>
      </c>
      <c r="T8" s="18"/>
      <c r="U8" s="18"/>
      <c r="V8" s="21"/>
      <c r="W8" s="13">
        <f t="shared" ref="W8:W57" si="5">SUM(O8,S8)</f>
        <v>0</v>
      </c>
      <c r="X8" s="18"/>
      <c r="Y8" s="18"/>
      <c r="Z8" s="26"/>
    </row>
    <row r="9" spans="1:26">
      <c r="A9" s="7">
        <v>1</v>
      </c>
      <c r="B9" s="13">
        <f t="shared" si="0"/>
        <v>0</v>
      </c>
      <c r="C9" s="18"/>
      <c r="D9" s="18"/>
      <c r="E9" s="21"/>
      <c r="F9" s="13">
        <f t="shared" si="1"/>
        <v>0</v>
      </c>
      <c r="G9" s="18"/>
      <c r="H9" s="18"/>
      <c r="I9" s="21"/>
      <c r="J9" s="13">
        <f t="shared" si="2"/>
        <v>0</v>
      </c>
      <c r="K9" s="18"/>
      <c r="L9" s="18"/>
      <c r="M9" s="21"/>
      <c r="N9" s="30">
        <v>52</v>
      </c>
      <c r="O9" s="12">
        <f t="shared" si="3"/>
        <v>0</v>
      </c>
      <c r="P9" s="17"/>
      <c r="Q9" s="17"/>
      <c r="R9" s="20"/>
      <c r="S9" s="12">
        <f t="shared" si="4"/>
        <v>0</v>
      </c>
      <c r="T9" s="17"/>
      <c r="U9" s="17"/>
      <c r="V9" s="20"/>
      <c r="W9" s="12">
        <f t="shared" si="5"/>
        <v>0</v>
      </c>
      <c r="X9" s="17"/>
      <c r="Y9" s="17"/>
      <c r="Z9" s="25"/>
    </row>
    <row r="10" spans="1:26">
      <c r="A10" s="6">
        <v>2</v>
      </c>
      <c r="B10" s="12">
        <f t="shared" si="0"/>
        <v>0</v>
      </c>
      <c r="C10" s="17"/>
      <c r="D10" s="17"/>
      <c r="E10" s="20"/>
      <c r="F10" s="12">
        <f t="shared" si="1"/>
        <v>0</v>
      </c>
      <c r="G10" s="17"/>
      <c r="H10" s="17"/>
      <c r="I10" s="20"/>
      <c r="J10" s="12">
        <f t="shared" si="2"/>
        <v>0</v>
      </c>
      <c r="K10" s="17"/>
      <c r="L10" s="17"/>
      <c r="M10" s="20"/>
      <c r="N10" s="29">
        <v>53</v>
      </c>
      <c r="O10" s="13">
        <f t="shared" si="3"/>
        <v>0</v>
      </c>
      <c r="P10" s="18"/>
      <c r="Q10" s="18"/>
      <c r="R10" s="21"/>
      <c r="S10" s="13">
        <f t="shared" si="4"/>
        <v>0</v>
      </c>
      <c r="T10" s="18"/>
      <c r="U10" s="18"/>
      <c r="V10" s="21"/>
      <c r="W10" s="13">
        <f t="shared" si="5"/>
        <v>0</v>
      </c>
      <c r="X10" s="18"/>
      <c r="Y10" s="18"/>
      <c r="Z10" s="26"/>
    </row>
    <row r="11" spans="1:26">
      <c r="A11" s="7">
        <v>3</v>
      </c>
      <c r="B11" s="13">
        <f t="shared" si="0"/>
        <v>0</v>
      </c>
      <c r="C11" s="18"/>
      <c r="D11" s="18"/>
      <c r="E11" s="21"/>
      <c r="F11" s="13">
        <f t="shared" si="1"/>
        <v>0</v>
      </c>
      <c r="G11" s="18"/>
      <c r="H11" s="18"/>
      <c r="I11" s="21"/>
      <c r="J11" s="13">
        <f t="shared" si="2"/>
        <v>0</v>
      </c>
      <c r="K11" s="18"/>
      <c r="L11" s="18"/>
      <c r="M11" s="21"/>
      <c r="N11" s="30">
        <v>54</v>
      </c>
      <c r="O11" s="12">
        <f t="shared" si="3"/>
        <v>0</v>
      </c>
      <c r="P11" s="17"/>
      <c r="Q11" s="17"/>
      <c r="R11" s="20"/>
      <c r="S11" s="12">
        <f t="shared" si="4"/>
        <v>0</v>
      </c>
      <c r="T11" s="17"/>
      <c r="U11" s="17"/>
      <c r="V11" s="20"/>
      <c r="W11" s="12">
        <f t="shared" si="5"/>
        <v>0</v>
      </c>
      <c r="X11" s="17"/>
      <c r="Y11" s="17"/>
      <c r="Z11" s="25"/>
    </row>
    <row r="12" spans="1:26">
      <c r="A12" s="6">
        <v>4</v>
      </c>
      <c r="B12" s="12">
        <f t="shared" si="0"/>
        <v>0</v>
      </c>
      <c r="C12" s="17"/>
      <c r="D12" s="17"/>
      <c r="E12" s="20"/>
      <c r="F12" s="12">
        <f t="shared" si="1"/>
        <v>0</v>
      </c>
      <c r="G12" s="17"/>
      <c r="H12" s="17"/>
      <c r="I12" s="20"/>
      <c r="J12" s="12">
        <f t="shared" si="2"/>
        <v>0</v>
      </c>
      <c r="K12" s="17"/>
      <c r="L12" s="17"/>
      <c r="M12" s="20"/>
      <c r="N12" s="29">
        <v>55</v>
      </c>
      <c r="O12" s="13">
        <f t="shared" si="3"/>
        <v>0</v>
      </c>
      <c r="P12" s="18"/>
      <c r="Q12" s="18"/>
      <c r="R12" s="21"/>
      <c r="S12" s="13">
        <f t="shared" si="4"/>
        <v>0</v>
      </c>
      <c r="T12" s="18"/>
      <c r="U12" s="18"/>
      <c r="V12" s="21"/>
      <c r="W12" s="13">
        <f t="shared" si="5"/>
        <v>0</v>
      </c>
      <c r="X12" s="18"/>
      <c r="Y12" s="18"/>
      <c r="Z12" s="26"/>
    </row>
    <row r="13" spans="1:26">
      <c r="A13" s="7">
        <v>5</v>
      </c>
      <c r="B13" s="13">
        <f t="shared" si="0"/>
        <v>0</v>
      </c>
      <c r="C13" s="18"/>
      <c r="D13" s="18"/>
      <c r="E13" s="21"/>
      <c r="F13" s="13">
        <f t="shared" si="1"/>
        <v>0</v>
      </c>
      <c r="G13" s="18"/>
      <c r="H13" s="18"/>
      <c r="I13" s="21"/>
      <c r="J13" s="13">
        <f t="shared" si="2"/>
        <v>0</v>
      </c>
      <c r="K13" s="18"/>
      <c r="L13" s="18"/>
      <c r="M13" s="21"/>
      <c r="N13" s="30">
        <v>56</v>
      </c>
      <c r="O13" s="12">
        <f t="shared" si="3"/>
        <v>0</v>
      </c>
      <c r="P13" s="17"/>
      <c r="Q13" s="17"/>
      <c r="R13" s="20"/>
      <c r="S13" s="12">
        <f t="shared" si="4"/>
        <v>0</v>
      </c>
      <c r="T13" s="17"/>
      <c r="U13" s="17"/>
      <c r="V13" s="20"/>
      <c r="W13" s="12">
        <f t="shared" si="5"/>
        <v>0</v>
      </c>
      <c r="X13" s="17"/>
      <c r="Y13" s="17"/>
      <c r="Z13" s="25"/>
    </row>
    <row r="14" spans="1:26">
      <c r="A14" s="6">
        <v>6</v>
      </c>
      <c r="B14" s="12">
        <f t="shared" si="0"/>
        <v>0</v>
      </c>
      <c r="C14" s="17"/>
      <c r="D14" s="17"/>
      <c r="E14" s="20"/>
      <c r="F14" s="12">
        <f t="shared" si="1"/>
        <v>0</v>
      </c>
      <c r="G14" s="17"/>
      <c r="H14" s="17"/>
      <c r="I14" s="20"/>
      <c r="J14" s="12">
        <f t="shared" si="2"/>
        <v>0</v>
      </c>
      <c r="K14" s="17"/>
      <c r="L14" s="17"/>
      <c r="M14" s="20"/>
      <c r="N14" s="29">
        <v>57</v>
      </c>
      <c r="O14" s="13">
        <f t="shared" si="3"/>
        <v>0</v>
      </c>
      <c r="P14" s="18"/>
      <c r="Q14" s="18"/>
      <c r="R14" s="21"/>
      <c r="S14" s="13">
        <f t="shared" si="4"/>
        <v>0</v>
      </c>
      <c r="T14" s="18"/>
      <c r="U14" s="18"/>
      <c r="V14" s="21"/>
      <c r="W14" s="13">
        <f t="shared" si="5"/>
        <v>0</v>
      </c>
      <c r="X14" s="18"/>
      <c r="Y14" s="18"/>
      <c r="Z14" s="26"/>
    </row>
    <row r="15" spans="1:26">
      <c r="A15" s="7">
        <v>7</v>
      </c>
      <c r="B15" s="13">
        <f t="shared" si="0"/>
        <v>0</v>
      </c>
      <c r="C15" s="18"/>
      <c r="D15" s="18"/>
      <c r="E15" s="21"/>
      <c r="F15" s="13">
        <f t="shared" si="1"/>
        <v>0</v>
      </c>
      <c r="G15" s="18"/>
      <c r="H15" s="18"/>
      <c r="I15" s="21"/>
      <c r="J15" s="13">
        <f t="shared" si="2"/>
        <v>0</v>
      </c>
      <c r="K15" s="18"/>
      <c r="L15" s="18"/>
      <c r="M15" s="21"/>
      <c r="N15" s="30">
        <v>58</v>
      </c>
      <c r="O15" s="12">
        <f t="shared" si="3"/>
        <v>0</v>
      </c>
      <c r="P15" s="17"/>
      <c r="Q15" s="17"/>
      <c r="R15" s="20"/>
      <c r="S15" s="12">
        <f t="shared" si="4"/>
        <v>0</v>
      </c>
      <c r="T15" s="17"/>
      <c r="U15" s="17"/>
      <c r="V15" s="20"/>
      <c r="W15" s="12">
        <f t="shared" si="5"/>
        <v>0</v>
      </c>
      <c r="X15" s="17"/>
      <c r="Y15" s="17"/>
      <c r="Z15" s="25"/>
    </row>
    <row r="16" spans="1:26">
      <c r="A16" s="6">
        <v>8</v>
      </c>
      <c r="B16" s="12">
        <f t="shared" si="0"/>
        <v>0</v>
      </c>
      <c r="C16" s="17"/>
      <c r="D16" s="17"/>
      <c r="E16" s="20"/>
      <c r="F16" s="12">
        <f t="shared" si="1"/>
        <v>0</v>
      </c>
      <c r="G16" s="17"/>
      <c r="H16" s="17"/>
      <c r="I16" s="20"/>
      <c r="J16" s="12">
        <f t="shared" si="2"/>
        <v>0</v>
      </c>
      <c r="K16" s="17"/>
      <c r="L16" s="17"/>
      <c r="M16" s="20"/>
      <c r="N16" s="29">
        <v>59</v>
      </c>
      <c r="O16" s="13">
        <f t="shared" si="3"/>
        <v>0</v>
      </c>
      <c r="P16" s="18"/>
      <c r="Q16" s="18"/>
      <c r="R16" s="21"/>
      <c r="S16" s="13">
        <f t="shared" si="4"/>
        <v>0</v>
      </c>
      <c r="T16" s="18"/>
      <c r="U16" s="18"/>
      <c r="V16" s="21"/>
      <c r="W16" s="13">
        <f t="shared" si="5"/>
        <v>0</v>
      </c>
      <c r="X16" s="18"/>
      <c r="Y16" s="18"/>
      <c r="Z16" s="26"/>
    </row>
    <row r="17" spans="1:26">
      <c r="A17" s="7">
        <v>9</v>
      </c>
      <c r="B17" s="13">
        <f t="shared" si="0"/>
        <v>0</v>
      </c>
      <c r="C17" s="18"/>
      <c r="D17" s="18"/>
      <c r="E17" s="21"/>
      <c r="F17" s="13">
        <f t="shared" si="1"/>
        <v>0</v>
      </c>
      <c r="G17" s="18"/>
      <c r="H17" s="18"/>
      <c r="I17" s="21"/>
      <c r="J17" s="13">
        <f t="shared" si="2"/>
        <v>0</v>
      </c>
      <c r="K17" s="18"/>
      <c r="L17" s="18"/>
      <c r="M17" s="21"/>
      <c r="N17" s="30">
        <v>60</v>
      </c>
      <c r="O17" s="12">
        <f t="shared" si="3"/>
        <v>0</v>
      </c>
      <c r="P17" s="17"/>
      <c r="Q17" s="17"/>
      <c r="R17" s="20"/>
      <c r="S17" s="12">
        <f t="shared" si="4"/>
        <v>0</v>
      </c>
      <c r="T17" s="17"/>
      <c r="U17" s="17"/>
      <c r="V17" s="20"/>
      <c r="W17" s="12">
        <f t="shared" si="5"/>
        <v>0</v>
      </c>
      <c r="X17" s="17"/>
      <c r="Y17" s="17"/>
      <c r="Z17" s="25"/>
    </row>
    <row r="18" spans="1:26">
      <c r="A18" s="6">
        <v>10</v>
      </c>
      <c r="B18" s="12">
        <f t="shared" si="0"/>
        <v>0</v>
      </c>
      <c r="C18" s="17"/>
      <c r="D18" s="17"/>
      <c r="E18" s="20"/>
      <c r="F18" s="12">
        <f t="shared" si="1"/>
        <v>0</v>
      </c>
      <c r="G18" s="17"/>
      <c r="H18" s="17"/>
      <c r="I18" s="20"/>
      <c r="J18" s="12">
        <f t="shared" si="2"/>
        <v>0</v>
      </c>
      <c r="K18" s="17"/>
      <c r="L18" s="17"/>
      <c r="M18" s="20"/>
      <c r="N18" s="29">
        <v>61</v>
      </c>
      <c r="O18" s="13">
        <f t="shared" si="3"/>
        <v>0</v>
      </c>
      <c r="P18" s="18"/>
      <c r="Q18" s="18"/>
      <c r="R18" s="21"/>
      <c r="S18" s="13">
        <f t="shared" si="4"/>
        <v>0</v>
      </c>
      <c r="T18" s="18"/>
      <c r="U18" s="18"/>
      <c r="V18" s="21"/>
      <c r="W18" s="13">
        <f t="shared" si="5"/>
        <v>0</v>
      </c>
      <c r="X18" s="18"/>
      <c r="Y18" s="18"/>
      <c r="Z18" s="26"/>
    </row>
    <row r="19" spans="1:26">
      <c r="A19" s="7">
        <v>11</v>
      </c>
      <c r="B19" s="13">
        <f t="shared" si="0"/>
        <v>0</v>
      </c>
      <c r="C19" s="18"/>
      <c r="D19" s="18"/>
      <c r="E19" s="21"/>
      <c r="F19" s="13">
        <f t="shared" si="1"/>
        <v>0</v>
      </c>
      <c r="G19" s="18"/>
      <c r="H19" s="18"/>
      <c r="I19" s="21"/>
      <c r="J19" s="13">
        <f t="shared" si="2"/>
        <v>0</v>
      </c>
      <c r="K19" s="18"/>
      <c r="L19" s="18"/>
      <c r="M19" s="21"/>
      <c r="N19" s="30">
        <v>62</v>
      </c>
      <c r="O19" s="12">
        <f t="shared" si="3"/>
        <v>0</v>
      </c>
      <c r="P19" s="17"/>
      <c r="Q19" s="17"/>
      <c r="R19" s="20"/>
      <c r="S19" s="12">
        <f t="shared" si="4"/>
        <v>0</v>
      </c>
      <c r="T19" s="17"/>
      <c r="U19" s="17"/>
      <c r="V19" s="20"/>
      <c r="W19" s="12">
        <f t="shared" si="5"/>
        <v>0</v>
      </c>
      <c r="X19" s="17"/>
      <c r="Y19" s="17"/>
      <c r="Z19" s="25"/>
    </row>
    <row r="20" spans="1:26">
      <c r="A20" s="6">
        <v>12</v>
      </c>
      <c r="B20" s="12">
        <f t="shared" si="0"/>
        <v>0</v>
      </c>
      <c r="C20" s="17"/>
      <c r="D20" s="17"/>
      <c r="E20" s="20"/>
      <c r="F20" s="12">
        <f t="shared" si="1"/>
        <v>0</v>
      </c>
      <c r="G20" s="17"/>
      <c r="H20" s="17"/>
      <c r="I20" s="20"/>
      <c r="J20" s="12">
        <f t="shared" si="2"/>
        <v>0</v>
      </c>
      <c r="K20" s="17"/>
      <c r="L20" s="17"/>
      <c r="M20" s="20"/>
      <c r="N20" s="29">
        <v>63</v>
      </c>
      <c r="O20" s="13">
        <f t="shared" si="3"/>
        <v>0</v>
      </c>
      <c r="P20" s="18"/>
      <c r="Q20" s="18"/>
      <c r="R20" s="21"/>
      <c r="S20" s="13">
        <f t="shared" si="4"/>
        <v>0</v>
      </c>
      <c r="T20" s="18"/>
      <c r="U20" s="18"/>
      <c r="V20" s="21"/>
      <c r="W20" s="13">
        <f t="shared" si="5"/>
        <v>0</v>
      </c>
      <c r="X20" s="18"/>
      <c r="Y20" s="18"/>
      <c r="Z20" s="26"/>
    </row>
    <row r="21" spans="1:26">
      <c r="A21" s="7">
        <v>13</v>
      </c>
      <c r="B21" s="13">
        <f t="shared" si="0"/>
        <v>0</v>
      </c>
      <c r="C21" s="18"/>
      <c r="D21" s="18"/>
      <c r="E21" s="21"/>
      <c r="F21" s="13">
        <f t="shared" si="1"/>
        <v>0</v>
      </c>
      <c r="G21" s="18"/>
      <c r="H21" s="18"/>
      <c r="I21" s="21"/>
      <c r="J21" s="13">
        <f t="shared" si="2"/>
        <v>0</v>
      </c>
      <c r="K21" s="18"/>
      <c r="L21" s="18"/>
      <c r="M21" s="21"/>
      <c r="N21" s="30">
        <v>64</v>
      </c>
      <c r="O21" s="12">
        <f t="shared" si="3"/>
        <v>0</v>
      </c>
      <c r="P21" s="17"/>
      <c r="Q21" s="17"/>
      <c r="R21" s="20"/>
      <c r="S21" s="12">
        <f t="shared" si="4"/>
        <v>0</v>
      </c>
      <c r="T21" s="17"/>
      <c r="U21" s="17"/>
      <c r="V21" s="20"/>
      <c r="W21" s="12">
        <f t="shared" si="5"/>
        <v>0</v>
      </c>
      <c r="X21" s="17"/>
      <c r="Y21" s="17"/>
      <c r="Z21" s="25"/>
    </row>
    <row r="22" spans="1:26">
      <c r="A22" s="6">
        <v>14</v>
      </c>
      <c r="B22" s="12">
        <f t="shared" si="0"/>
        <v>0</v>
      </c>
      <c r="C22" s="17"/>
      <c r="D22" s="17"/>
      <c r="E22" s="20"/>
      <c r="F22" s="12">
        <f t="shared" si="1"/>
        <v>0</v>
      </c>
      <c r="G22" s="17"/>
      <c r="H22" s="17"/>
      <c r="I22" s="20"/>
      <c r="J22" s="12">
        <f t="shared" si="2"/>
        <v>0</v>
      </c>
      <c r="K22" s="17"/>
      <c r="L22" s="17"/>
      <c r="M22" s="20"/>
      <c r="N22" s="29">
        <v>65</v>
      </c>
      <c r="O22" s="13">
        <f t="shared" si="3"/>
        <v>0</v>
      </c>
      <c r="P22" s="18"/>
      <c r="Q22" s="18"/>
      <c r="R22" s="21"/>
      <c r="S22" s="13">
        <f t="shared" si="4"/>
        <v>0</v>
      </c>
      <c r="T22" s="18"/>
      <c r="U22" s="18"/>
      <c r="V22" s="21"/>
      <c r="W22" s="13">
        <f t="shared" si="5"/>
        <v>0</v>
      </c>
      <c r="X22" s="18"/>
      <c r="Y22" s="18"/>
      <c r="Z22" s="26"/>
    </row>
    <row r="23" spans="1:26">
      <c r="A23" s="7">
        <v>15</v>
      </c>
      <c r="B23" s="13">
        <f t="shared" si="0"/>
        <v>0</v>
      </c>
      <c r="C23" s="18"/>
      <c r="D23" s="18"/>
      <c r="E23" s="21"/>
      <c r="F23" s="13">
        <f t="shared" si="1"/>
        <v>0</v>
      </c>
      <c r="G23" s="18"/>
      <c r="H23" s="18"/>
      <c r="I23" s="21"/>
      <c r="J23" s="13">
        <f t="shared" si="2"/>
        <v>0</v>
      </c>
      <c r="K23" s="18"/>
      <c r="L23" s="18"/>
      <c r="M23" s="21"/>
      <c r="N23" s="30">
        <v>66</v>
      </c>
      <c r="O23" s="12">
        <f t="shared" si="3"/>
        <v>0</v>
      </c>
      <c r="P23" s="17"/>
      <c r="Q23" s="17"/>
      <c r="R23" s="20"/>
      <c r="S23" s="12">
        <f t="shared" si="4"/>
        <v>0</v>
      </c>
      <c r="T23" s="17"/>
      <c r="U23" s="17"/>
      <c r="V23" s="20"/>
      <c r="W23" s="12">
        <f t="shared" si="5"/>
        <v>0</v>
      </c>
      <c r="X23" s="17"/>
      <c r="Y23" s="17"/>
      <c r="Z23" s="25"/>
    </row>
    <row r="24" spans="1:26">
      <c r="A24" s="6">
        <v>16</v>
      </c>
      <c r="B24" s="12">
        <f t="shared" si="0"/>
        <v>0</v>
      </c>
      <c r="C24" s="17"/>
      <c r="D24" s="17"/>
      <c r="E24" s="20"/>
      <c r="F24" s="12">
        <f t="shared" si="1"/>
        <v>0</v>
      </c>
      <c r="G24" s="17"/>
      <c r="H24" s="17"/>
      <c r="I24" s="20"/>
      <c r="J24" s="12">
        <f t="shared" si="2"/>
        <v>0</v>
      </c>
      <c r="K24" s="17"/>
      <c r="L24" s="17"/>
      <c r="M24" s="20"/>
      <c r="N24" s="29">
        <v>67</v>
      </c>
      <c r="O24" s="13">
        <f t="shared" si="3"/>
        <v>0</v>
      </c>
      <c r="P24" s="18"/>
      <c r="Q24" s="18"/>
      <c r="R24" s="21"/>
      <c r="S24" s="13">
        <f t="shared" si="4"/>
        <v>0</v>
      </c>
      <c r="T24" s="18"/>
      <c r="U24" s="18"/>
      <c r="V24" s="21"/>
      <c r="W24" s="13">
        <f t="shared" si="5"/>
        <v>0</v>
      </c>
      <c r="X24" s="18"/>
      <c r="Y24" s="18"/>
      <c r="Z24" s="26"/>
    </row>
    <row r="25" spans="1:26">
      <c r="A25" s="7">
        <v>17</v>
      </c>
      <c r="B25" s="13">
        <f t="shared" si="0"/>
        <v>0</v>
      </c>
      <c r="C25" s="18"/>
      <c r="D25" s="18"/>
      <c r="E25" s="21"/>
      <c r="F25" s="13">
        <f t="shared" si="1"/>
        <v>0</v>
      </c>
      <c r="G25" s="18"/>
      <c r="H25" s="18"/>
      <c r="I25" s="21"/>
      <c r="J25" s="13">
        <f t="shared" si="2"/>
        <v>0</v>
      </c>
      <c r="K25" s="18"/>
      <c r="L25" s="18"/>
      <c r="M25" s="21"/>
      <c r="N25" s="30">
        <v>68</v>
      </c>
      <c r="O25" s="12">
        <f t="shared" si="3"/>
        <v>0</v>
      </c>
      <c r="P25" s="17"/>
      <c r="Q25" s="17"/>
      <c r="R25" s="20"/>
      <c r="S25" s="12">
        <f t="shared" si="4"/>
        <v>0</v>
      </c>
      <c r="T25" s="17"/>
      <c r="U25" s="17"/>
      <c r="V25" s="20"/>
      <c r="W25" s="12">
        <f t="shared" si="5"/>
        <v>0</v>
      </c>
      <c r="X25" s="17"/>
      <c r="Y25" s="17"/>
      <c r="Z25" s="25"/>
    </row>
    <row r="26" spans="1:26">
      <c r="A26" s="6">
        <v>18</v>
      </c>
      <c r="B26" s="12">
        <f t="shared" si="0"/>
        <v>0</v>
      </c>
      <c r="C26" s="17"/>
      <c r="D26" s="17"/>
      <c r="E26" s="20"/>
      <c r="F26" s="12">
        <f t="shared" si="1"/>
        <v>0</v>
      </c>
      <c r="G26" s="17"/>
      <c r="H26" s="17"/>
      <c r="I26" s="20"/>
      <c r="J26" s="12">
        <f t="shared" si="2"/>
        <v>0</v>
      </c>
      <c r="K26" s="17"/>
      <c r="L26" s="17"/>
      <c r="M26" s="20"/>
      <c r="N26" s="29">
        <v>69</v>
      </c>
      <c r="O26" s="13">
        <f t="shared" si="3"/>
        <v>0</v>
      </c>
      <c r="P26" s="18"/>
      <c r="Q26" s="18"/>
      <c r="R26" s="21"/>
      <c r="S26" s="13">
        <f t="shared" si="4"/>
        <v>0</v>
      </c>
      <c r="T26" s="18"/>
      <c r="U26" s="18"/>
      <c r="V26" s="21"/>
      <c r="W26" s="13">
        <f t="shared" si="5"/>
        <v>0</v>
      </c>
      <c r="X26" s="18"/>
      <c r="Y26" s="18"/>
      <c r="Z26" s="26"/>
    </row>
    <row r="27" spans="1:26">
      <c r="A27" s="7">
        <v>19</v>
      </c>
      <c r="B27" s="13">
        <f t="shared" si="0"/>
        <v>0</v>
      </c>
      <c r="C27" s="18"/>
      <c r="D27" s="18"/>
      <c r="E27" s="21"/>
      <c r="F27" s="13">
        <f t="shared" si="1"/>
        <v>0</v>
      </c>
      <c r="G27" s="18"/>
      <c r="H27" s="18"/>
      <c r="I27" s="21"/>
      <c r="J27" s="13">
        <f t="shared" si="2"/>
        <v>0</v>
      </c>
      <c r="K27" s="18"/>
      <c r="L27" s="18"/>
      <c r="M27" s="21"/>
      <c r="N27" s="30">
        <v>70</v>
      </c>
      <c r="O27" s="12">
        <f t="shared" si="3"/>
        <v>0</v>
      </c>
      <c r="P27" s="17"/>
      <c r="Q27" s="17"/>
      <c r="R27" s="20"/>
      <c r="S27" s="12">
        <f t="shared" si="4"/>
        <v>0</v>
      </c>
      <c r="T27" s="17"/>
      <c r="U27" s="17"/>
      <c r="V27" s="20"/>
      <c r="W27" s="12">
        <f t="shared" si="5"/>
        <v>0</v>
      </c>
      <c r="X27" s="17"/>
      <c r="Y27" s="17"/>
      <c r="Z27" s="25"/>
    </row>
    <row r="28" spans="1:26">
      <c r="A28" s="6">
        <v>20</v>
      </c>
      <c r="B28" s="12">
        <f t="shared" si="0"/>
        <v>0</v>
      </c>
      <c r="C28" s="17"/>
      <c r="D28" s="17"/>
      <c r="E28" s="20"/>
      <c r="F28" s="12">
        <f t="shared" si="1"/>
        <v>0</v>
      </c>
      <c r="G28" s="17"/>
      <c r="H28" s="17"/>
      <c r="I28" s="20"/>
      <c r="J28" s="12">
        <f t="shared" si="2"/>
        <v>0</v>
      </c>
      <c r="K28" s="17"/>
      <c r="L28" s="17"/>
      <c r="M28" s="20"/>
      <c r="N28" s="29">
        <v>71</v>
      </c>
      <c r="O28" s="13">
        <f t="shared" si="3"/>
        <v>0</v>
      </c>
      <c r="P28" s="18"/>
      <c r="Q28" s="18"/>
      <c r="R28" s="21"/>
      <c r="S28" s="13">
        <f t="shared" si="4"/>
        <v>0</v>
      </c>
      <c r="T28" s="18"/>
      <c r="U28" s="18"/>
      <c r="V28" s="21"/>
      <c r="W28" s="13">
        <f t="shared" si="5"/>
        <v>0</v>
      </c>
      <c r="X28" s="18"/>
      <c r="Y28" s="18"/>
      <c r="Z28" s="26"/>
    </row>
    <row r="29" spans="1:26">
      <c r="A29" s="7">
        <v>21</v>
      </c>
      <c r="B29" s="13">
        <f t="shared" si="0"/>
        <v>0</v>
      </c>
      <c r="C29" s="18"/>
      <c r="D29" s="18"/>
      <c r="E29" s="21"/>
      <c r="F29" s="13">
        <f t="shared" si="1"/>
        <v>0</v>
      </c>
      <c r="G29" s="18"/>
      <c r="H29" s="18"/>
      <c r="I29" s="21"/>
      <c r="J29" s="13">
        <f t="shared" si="2"/>
        <v>0</v>
      </c>
      <c r="K29" s="18"/>
      <c r="L29" s="18"/>
      <c r="M29" s="21"/>
      <c r="N29" s="30">
        <v>72</v>
      </c>
      <c r="O29" s="12">
        <f t="shared" si="3"/>
        <v>0</v>
      </c>
      <c r="P29" s="17"/>
      <c r="Q29" s="17"/>
      <c r="R29" s="20"/>
      <c r="S29" s="12">
        <f t="shared" si="4"/>
        <v>0</v>
      </c>
      <c r="T29" s="17"/>
      <c r="U29" s="17"/>
      <c r="V29" s="20"/>
      <c r="W29" s="12">
        <f t="shared" si="5"/>
        <v>0</v>
      </c>
      <c r="X29" s="17"/>
      <c r="Y29" s="17"/>
      <c r="Z29" s="25"/>
    </row>
    <row r="30" spans="1:26">
      <c r="A30" s="6">
        <v>22</v>
      </c>
      <c r="B30" s="12">
        <f t="shared" si="0"/>
        <v>0</v>
      </c>
      <c r="C30" s="17"/>
      <c r="D30" s="17"/>
      <c r="E30" s="20"/>
      <c r="F30" s="12">
        <f t="shared" si="1"/>
        <v>0</v>
      </c>
      <c r="G30" s="17"/>
      <c r="H30" s="17"/>
      <c r="I30" s="20"/>
      <c r="J30" s="12">
        <f t="shared" si="2"/>
        <v>0</v>
      </c>
      <c r="K30" s="17"/>
      <c r="L30" s="17"/>
      <c r="M30" s="20"/>
      <c r="N30" s="29">
        <v>73</v>
      </c>
      <c r="O30" s="13">
        <f t="shared" si="3"/>
        <v>0</v>
      </c>
      <c r="P30" s="18"/>
      <c r="Q30" s="18"/>
      <c r="R30" s="21"/>
      <c r="S30" s="13">
        <f t="shared" si="4"/>
        <v>0</v>
      </c>
      <c r="T30" s="18"/>
      <c r="U30" s="18"/>
      <c r="V30" s="21"/>
      <c r="W30" s="13">
        <f t="shared" si="5"/>
        <v>0</v>
      </c>
      <c r="X30" s="18"/>
      <c r="Y30" s="18"/>
      <c r="Z30" s="26"/>
    </row>
    <row r="31" spans="1:26">
      <c r="A31" s="7">
        <v>23</v>
      </c>
      <c r="B31" s="13">
        <f t="shared" si="0"/>
        <v>0</v>
      </c>
      <c r="C31" s="18"/>
      <c r="D31" s="18"/>
      <c r="E31" s="21"/>
      <c r="F31" s="13">
        <f t="shared" si="1"/>
        <v>0</v>
      </c>
      <c r="G31" s="18"/>
      <c r="H31" s="18"/>
      <c r="I31" s="21"/>
      <c r="J31" s="13">
        <f t="shared" si="2"/>
        <v>0</v>
      </c>
      <c r="K31" s="18"/>
      <c r="L31" s="18"/>
      <c r="M31" s="21"/>
      <c r="N31" s="30">
        <v>74</v>
      </c>
      <c r="O31" s="12">
        <f t="shared" si="3"/>
        <v>0</v>
      </c>
      <c r="P31" s="17"/>
      <c r="Q31" s="17"/>
      <c r="R31" s="20"/>
      <c r="S31" s="12">
        <f t="shared" si="4"/>
        <v>0</v>
      </c>
      <c r="T31" s="17"/>
      <c r="U31" s="17"/>
      <c r="V31" s="20"/>
      <c r="W31" s="12">
        <f t="shared" si="5"/>
        <v>0</v>
      </c>
      <c r="X31" s="17"/>
      <c r="Y31" s="17"/>
      <c r="Z31" s="25"/>
    </row>
    <row r="32" spans="1:26">
      <c r="A32" s="6">
        <v>24</v>
      </c>
      <c r="B32" s="12">
        <f t="shared" si="0"/>
        <v>0</v>
      </c>
      <c r="C32" s="17"/>
      <c r="D32" s="17"/>
      <c r="E32" s="20"/>
      <c r="F32" s="12">
        <f t="shared" si="1"/>
        <v>0</v>
      </c>
      <c r="G32" s="17"/>
      <c r="H32" s="17"/>
      <c r="I32" s="20"/>
      <c r="J32" s="12">
        <f t="shared" si="2"/>
        <v>0</v>
      </c>
      <c r="K32" s="17"/>
      <c r="L32" s="17"/>
      <c r="M32" s="20"/>
      <c r="N32" s="29">
        <v>75</v>
      </c>
      <c r="O32" s="13">
        <f t="shared" si="3"/>
        <v>0</v>
      </c>
      <c r="P32" s="18"/>
      <c r="Q32" s="18"/>
      <c r="R32" s="21"/>
      <c r="S32" s="13">
        <f t="shared" si="4"/>
        <v>0</v>
      </c>
      <c r="T32" s="18"/>
      <c r="U32" s="18"/>
      <c r="V32" s="21"/>
      <c r="W32" s="13">
        <f t="shared" si="5"/>
        <v>0</v>
      </c>
      <c r="X32" s="18"/>
      <c r="Y32" s="18"/>
      <c r="Z32" s="26"/>
    </row>
    <row r="33" spans="1:26">
      <c r="A33" s="7">
        <v>25</v>
      </c>
      <c r="B33" s="13">
        <f t="shared" si="0"/>
        <v>0</v>
      </c>
      <c r="C33" s="18"/>
      <c r="D33" s="18"/>
      <c r="E33" s="21"/>
      <c r="F33" s="13">
        <f t="shared" si="1"/>
        <v>0</v>
      </c>
      <c r="G33" s="18"/>
      <c r="H33" s="18"/>
      <c r="I33" s="21"/>
      <c r="J33" s="13">
        <f t="shared" si="2"/>
        <v>0</v>
      </c>
      <c r="K33" s="18"/>
      <c r="L33" s="18"/>
      <c r="M33" s="21"/>
      <c r="N33" s="30">
        <v>76</v>
      </c>
      <c r="O33" s="12">
        <f t="shared" si="3"/>
        <v>0</v>
      </c>
      <c r="P33" s="17"/>
      <c r="Q33" s="17"/>
      <c r="R33" s="20"/>
      <c r="S33" s="12">
        <f t="shared" si="4"/>
        <v>0</v>
      </c>
      <c r="T33" s="17"/>
      <c r="U33" s="17"/>
      <c r="V33" s="20"/>
      <c r="W33" s="12">
        <f t="shared" si="5"/>
        <v>0</v>
      </c>
      <c r="X33" s="17"/>
      <c r="Y33" s="17"/>
      <c r="Z33" s="25"/>
    </row>
    <row r="34" spans="1:26">
      <c r="A34" s="6">
        <v>26</v>
      </c>
      <c r="B34" s="12">
        <f t="shared" si="0"/>
        <v>0</v>
      </c>
      <c r="C34" s="17"/>
      <c r="D34" s="17"/>
      <c r="E34" s="20"/>
      <c r="F34" s="12">
        <f t="shared" si="1"/>
        <v>0</v>
      </c>
      <c r="G34" s="17"/>
      <c r="H34" s="17"/>
      <c r="I34" s="20"/>
      <c r="J34" s="12">
        <f t="shared" si="2"/>
        <v>0</v>
      </c>
      <c r="K34" s="17"/>
      <c r="L34" s="17"/>
      <c r="M34" s="20"/>
      <c r="N34" s="29">
        <v>77</v>
      </c>
      <c r="O34" s="13">
        <f t="shared" si="3"/>
        <v>0</v>
      </c>
      <c r="P34" s="18"/>
      <c r="Q34" s="18"/>
      <c r="R34" s="21"/>
      <c r="S34" s="13">
        <f t="shared" si="4"/>
        <v>0</v>
      </c>
      <c r="T34" s="18"/>
      <c r="U34" s="18"/>
      <c r="V34" s="21"/>
      <c r="W34" s="13">
        <f t="shared" si="5"/>
        <v>0</v>
      </c>
      <c r="X34" s="18"/>
      <c r="Y34" s="18"/>
      <c r="Z34" s="26"/>
    </row>
    <row r="35" spans="1:26">
      <c r="A35" s="7">
        <v>27</v>
      </c>
      <c r="B35" s="13">
        <f t="shared" si="0"/>
        <v>0</v>
      </c>
      <c r="C35" s="18"/>
      <c r="D35" s="18"/>
      <c r="E35" s="21"/>
      <c r="F35" s="13">
        <f t="shared" si="1"/>
        <v>0</v>
      </c>
      <c r="G35" s="18"/>
      <c r="H35" s="18"/>
      <c r="I35" s="21"/>
      <c r="J35" s="13">
        <f t="shared" si="2"/>
        <v>0</v>
      </c>
      <c r="K35" s="18"/>
      <c r="L35" s="18"/>
      <c r="M35" s="21"/>
      <c r="N35" s="30">
        <v>78</v>
      </c>
      <c r="O35" s="12">
        <f t="shared" si="3"/>
        <v>0</v>
      </c>
      <c r="P35" s="17"/>
      <c r="Q35" s="17"/>
      <c r="R35" s="20"/>
      <c r="S35" s="12">
        <f t="shared" si="4"/>
        <v>0</v>
      </c>
      <c r="T35" s="17"/>
      <c r="U35" s="17"/>
      <c r="V35" s="20"/>
      <c r="W35" s="12">
        <f t="shared" si="5"/>
        <v>0</v>
      </c>
      <c r="X35" s="17"/>
      <c r="Y35" s="17"/>
      <c r="Z35" s="25"/>
    </row>
    <row r="36" spans="1:26">
      <c r="A36" s="6">
        <v>28</v>
      </c>
      <c r="B36" s="12">
        <f t="shared" si="0"/>
        <v>0</v>
      </c>
      <c r="C36" s="17"/>
      <c r="D36" s="17"/>
      <c r="E36" s="20"/>
      <c r="F36" s="12">
        <f t="shared" si="1"/>
        <v>0</v>
      </c>
      <c r="G36" s="17"/>
      <c r="H36" s="17"/>
      <c r="I36" s="20"/>
      <c r="J36" s="12">
        <f t="shared" si="2"/>
        <v>0</v>
      </c>
      <c r="K36" s="17"/>
      <c r="L36" s="17"/>
      <c r="M36" s="20"/>
      <c r="N36" s="29">
        <v>79</v>
      </c>
      <c r="O36" s="13">
        <f t="shared" si="3"/>
        <v>0</v>
      </c>
      <c r="P36" s="18"/>
      <c r="Q36" s="18"/>
      <c r="R36" s="21"/>
      <c r="S36" s="13">
        <f t="shared" si="4"/>
        <v>0</v>
      </c>
      <c r="T36" s="18"/>
      <c r="U36" s="18"/>
      <c r="V36" s="21"/>
      <c r="W36" s="13">
        <f t="shared" si="5"/>
        <v>0</v>
      </c>
      <c r="X36" s="18"/>
      <c r="Y36" s="18"/>
      <c r="Z36" s="26"/>
    </row>
    <row r="37" spans="1:26">
      <c r="A37" s="7">
        <v>29</v>
      </c>
      <c r="B37" s="13">
        <f t="shared" si="0"/>
        <v>0</v>
      </c>
      <c r="C37" s="18"/>
      <c r="D37" s="18"/>
      <c r="E37" s="21"/>
      <c r="F37" s="13">
        <f t="shared" si="1"/>
        <v>0</v>
      </c>
      <c r="G37" s="18"/>
      <c r="H37" s="18"/>
      <c r="I37" s="21"/>
      <c r="J37" s="13">
        <f t="shared" si="2"/>
        <v>0</v>
      </c>
      <c r="K37" s="18"/>
      <c r="L37" s="18"/>
      <c r="M37" s="21"/>
      <c r="N37" s="30">
        <v>80</v>
      </c>
      <c r="O37" s="12">
        <f t="shared" si="3"/>
        <v>0</v>
      </c>
      <c r="P37" s="17"/>
      <c r="Q37" s="17"/>
      <c r="R37" s="20"/>
      <c r="S37" s="12">
        <f t="shared" si="4"/>
        <v>0</v>
      </c>
      <c r="T37" s="17"/>
      <c r="U37" s="17"/>
      <c r="V37" s="20"/>
      <c r="W37" s="12">
        <f t="shared" si="5"/>
        <v>0</v>
      </c>
      <c r="X37" s="17"/>
      <c r="Y37" s="17"/>
      <c r="Z37" s="25"/>
    </row>
    <row r="38" spans="1:26">
      <c r="A38" s="6">
        <v>30</v>
      </c>
      <c r="B38" s="12">
        <f t="shared" si="0"/>
        <v>0</v>
      </c>
      <c r="C38" s="17"/>
      <c r="D38" s="17"/>
      <c r="E38" s="20"/>
      <c r="F38" s="12">
        <f t="shared" si="1"/>
        <v>0</v>
      </c>
      <c r="G38" s="17"/>
      <c r="H38" s="17"/>
      <c r="I38" s="20"/>
      <c r="J38" s="12">
        <f t="shared" si="2"/>
        <v>0</v>
      </c>
      <c r="K38" s="17"/>
      <c r="L38" s="17"/>
      <c r="M38" s="20"/>
      <c r="N38" s="29">
        <v>81</v>
      </c>
      <c r="O38" s="13">
        <f t="shared" si="3"/>
        <v>0</v>
      </c>
      <c r="P38" s="18"/>
      <c r="Q38" s="18"/>
      <c r="R38" s="21"/>
      <c r="S38" s="13">
        <f t="shared" si="4"/>
        <v>0</v>
      </c>
      <c r="T38" s="18"/>
      <c r="U38" s="18"/>
      <c r="V38" s="21"/>
      <c r="W38" s="13">
        <f t="shared" si="5"/>
        <v>0</v>
      </c>
      <c r="X38" s="18"/>
      <c r="Y38" s="18"/>
      <c r="Z38" s="26"/>
    </row>
    <row r="39" spans="1:26">
      <c r="A39" s="7">
        <v>31</v>
      </c>
      <c r="B39" s="13">
        <f t="shared" si="0"/>
        <v>0</v>
      </c>
      <c r="C39" s="18"/>
      <c r="D39" s="18"/>
      <c r="E39" s="21"/>
      <c r="F39" s="13">
        <f t="shared" si="1"/>
        <v>0</v>
      </c>
      <c r="G39" s="18"/>
      <c r="H39" s="18"/>
      <c r="I39" s="21"/>
      <c r="J39" s="13">
        <f t="shared" si="2"/>
        <v>0</v>
      </c>
      <c r="K39" s="18"/>
      <c r="L39" s="18"/>
      <c r="M39" s="21"/>
      <c r="N39" s="30">
        <v>82</v>
      </c>
      <c r="O39" s="12">
        <f t="shared" si="3"/>
        <v>0</v>
      </c>
      <c r="P39" s="17"/>
      <c r="Q39" s="17"/>
      <c r="R39" s="20"/>
      <c r="S39" s="12">
        <f t="shared" si="4"/>
        <v>0</v>
      </c>
      <c r="T39" s="17"/>
      <c r="U39" s="17"/>
      <c r="V39" s="20"/>
      <c r="W39" s="12">
        <f t="shared" si="5"/>
        <v>0</v>
      </c>
      <c r="X39" s="17"/>
      <c r="Y39" s="17"/>
      <c r="Z39" s="25"/>
    </row>
    <row r="40" spans="1:26">
      <c r="A40" s="6">
        <v>32</v>
      </c>
      <c r="B40" s="12">
        <f t="shared" si="0"/>
        <v>0</v>
      </c>
      <c r="C40" s="17"/>
      <c r="D40" s="17"/>
      <c r="E40" s="20"/>
      <c r="F40" s="12">
        <f t="shared" si="1"/>
        <v>0</v>
      </c>
      <c r="G40" s="17"/>
      <c r="H40" s="17"/>
      <c r="I40" s="20"/>
      <c r="J40" s="12">
        <f t="shared" si="2"/>
        <v>0</v>
      </c>
      <c r="K40" s="17"/>
      <c r="L40" s="17"/>
      <c r="M40" s="20"/>
      <c r="N40" s="29">
        <v>83</v>
      </c>
      <c r="O40" s="13">
        <f t="shared" si="3"/>
        <v>0</v>
      </c>
      <c r="P40" s="18"/>
      <c r="Q40" s="18"/>
      <c r="R40" s="21"/>
      <c r="S40" s="13">
        <f t="shared" si="4"/>
        <v>0</v>
      </c>
      <c r="T40" s="18"/>
      <c r="U40" s="18"/>
      <c r="V40" s="21"/>
      <c r="W40" s="13">
        <f t="shared" si="5"/>
        <v>0</v>
      </c>
      <c r="X40" s="18"/>
      <c r="Y40" s="18"/>
      <c r="Z40" s="26"/>
    </row>
    <row r="41" spans="1:26">
      <c r="A41" s="7">
        <v>33</v>
      </c>
      <c r="B41" s="13">
        <f t="shared" si="0"/>
        <v>0</v>
      </c>
      <c r="C41" s="18"/>
      <c r="D41" s="18"/>
      <c r="E41" s="21"/>
      <c r="F41" s="13">
        <f t="shared" si="1"/>
        <v>0</v>
      </c>
      <c r="G41" s="18"/>
      <c r="H41" s="18"/>
      <c r="I41" s="21"/>
      <c r="J41" s="13">
        <f t="shared" si="2"/>
        <v>0</v>
      </c>
      <c r="K41" s="18"/>
      <c r="L41" s="18"/>
      <c r="M41" s="21"/>
      <c r="N41" s="30">
        <v>84</v>
      </c>
      <c r="O41" s="12">
        <f t="shared" si="3"/>
        <v>0</v>
      </c>
      <c r="P41" s="17"/>
      <c r="Q41" s="17"/>
      <c r="R41" s="20"/>
      <c r="S41" s="12">
        <f t="shared" si="4"/>
        <v>0</v>
      </c>
      <c r="T41" s="17"/>
      <c r="U41" s="17"/>
      <c r="V41" s="20"/>
      <c r="W41" s="12">
        <f t="shared" si="5"/>
        <v>0</v>
      </c>
      <c r="X41" s="17"/>
      <c r="Y41" s="17"/>
      <c r="Z41" s="25"/>
    </row>
    <row r="42" spans="1:26">
      <c r="A42" s="6">
        <v>34</v>
      </c>
      <c r="B42" s="12">
        <f t="shared" si="0"/>
        <v>0</v>
      </c>
      <c r="C42" s="17"/>
      <c r="D42" s="17"/>
      <c r="E42" s="20"/>
      <c r="F42" s="12">
        <f t="shared" si="1"/>
        <v>0</v>
      </c>
      <c r="G42" s="17"/>
      <c r="H42" s="17"/>
      <c r="I42" s="20"/>
      <c r="J42" s="12">
        <f t="shared" si="2"/>
        <v>0</v>
      </c>
      <c r="K42" s="17"/>
      <c r="L42" s="17"/>
      <c r="M42" s="20"/>
      <c r="N42" s="29">
        <v>85</v>
      </c>
      <c r="O42" s="13">
        <f t="shared" si="3"/>
        <v>0</v>
      </c>
      <c r="P42" s="18"/>
      <c r="Q42" s="18"/>
      <c r="R42" s="21"/>
      <c r="S42" s="13">
        <f t="shared" si="4"/>
        <v>0</v>
      </c>
      <c r="T42" s="18"/>
      <c r="U42" s="18"/>
      <c r="V42" s="21"/>
      <c r="W42" s="13">
        <f t="shared" si="5"/>
        <v>0</v>
      </c>
      <c r="X42" s="18"/>
      <c r="Y42" s="18"/>
      <c r="Z42" s="26"/>
    </row>
    <row r="43" spans="1:26">
      <c r="A43" s="7">
        <v>35</v>
      </c>
      <c r="B43" s="13">
        <f t="shared" si="0"/>
        <v>0</v>
      </c>
      <c r="C43" s="18"/>
      <c r="D43" s="18"/>
      <c r="E43" s="21"/>
      <c r="F43" s="13">
        <f t="shared" si="1"/>
        <v>0</v>
      </c>
      <c r="G43" s="18"/>
      <c r="H43" s="18"/>
      <c r="I43" s="21"/>
      <c r="J43" s="13">
        <f t="shared" si="2"/>
        <v>0</v>
      </c>
      <c r="K43" s="18"/>
      <c r="L43" s="18"/>
      <c r="M43" s="21"/>
      <c r="N43" s="30">
        <v>86</v>
      </c>
      <c r="O43" s="12">
        <f t="shared" si="3"/>
        <v>0</v>
      </c>
      <c r="P43" s="17"/>
      <c r="Q43" s="17"/>
      <c r="R43" s="20"/>
      <c r="S43" s="12">
        <f t="shared" si="4"/>
        <v>0</v>
      </c>
      <c r="T43" s="17"/>
      <c r="U43" s="17"/>
      <c r="V43" s="20"/>
      <c r="W43" s="12">
        <f t="shared" si="5"/>
        <v>0</v>
      </c>
      <c r="X43" s="17"/>
      <c r="Y43" s="17"/>
      <c r="Z43" s="25"/>
    </row>
    <row r="44" spans="1:26">
      <c r="A44" s="6">
        <v>36</v>
      </c>
      <c r="B44" s="12">
        <f t="shared" si="0"/>
        <v>0</v>
      </c>
      <c r="C44" s="17"/>
      <c r="D44" s="17"/>
      <c r="E44" s="20"/>
      <c r="F44" s="12">
        <f t="shared" si="1"/>
        <v>0</v>
      </c>
      <c r="G44" s="17"/>
      <c r="H44" s="17"/>
      <c r="I44" s="20"/>
      <c r="J44" s="12">
        <f t="shared" si="2"/>
        <v>0</v>
      </c>
      <c r="K44" s="17"/>
      <c r="L44" s="17"/>
      <c r="M44" s="20"/>
      <c r="N44" s="29">
        <v>87</v>
      </c>
      <c r="O44" s="13">
        <f t="shared" si="3"/>
        <v>0</v>
      </c>
      <c r="P44" s="18"/>
      <c r="Q44" s="18"/>
      <c r="R44" s="21"/>
      <c r="S44" s="13">
        <f t="shared" si="4"/>
        <v>0</v>
      </c>
      <c r="T44" s="18"/>
      <c r="U44" s="18"/>
      <c r="V44" s="21"/>
      <c r="W44" s="13">
        <f t="shared" si="5"/>
        <v>0</v>
      </c>
      <c r="X44" s="18"/>
      <c r="Y44" s="18"/>
      <c r="Z44" s="26"/>
    </row>
    <row r="45" spans="1:26">
      <c r="A45" s="7">
        <v>37</v>
      </c>
      <c r="B45" s="13">
        <f t="shared" si="0"/>
        <v>0</v>
      </c>
      <c r="C45" s="18"/>
      <c r="D45" s="18"/>
      <c r="E45" s="21"/>
      <c r="F45" s="13">
        <f t="shared" si="1"/>
        <v>0</v>
      </c>
      <c r="G45" s="18"/>
      <c r="H45" s="18"/>
      <c r="I45" s="21"/>
      <c r="J45" s="13">
        <f t="shared" si="2"/>
        <v>0</v>
      </c>
      <c r="K45" s="18"/>
      <c r="L45" s="18"/>
      <c r="M45" s="21"/>
      <c r="N45" s="30">
        <v>88</v>
      </c>
      <c r="O45" s="12">
        <f t="shared" si="3"/>
        <v>0</v>
      </c>
      <c r="P45" s="17"/>
      <c r="Q45" s="17"/>
      <c r="R45" s="20"/>
      <c r="S45" s="12">
        <f t="shared" si="4"/>
        <v>0</v>
      </c>
      <c r="T45" s="17"/>
      <c r="U45" s="17"/>
      <c r="V45" s="20"/>
      <c r="W45" s="12">
        <f t="shared" si="5"/>
        <v>0</v>
      </c>
      <c r="X45" s="17"/>
      <c r="Y45" s="17"/>
      <c r="Z45" s="25"/>
    </row>
    <row r="46" spans="1:26">
      <c r="A46" s="6">
        <v>38</v>
      </c>
      <c r="B46" s="12">
        <f t="shared" si="0"/>
        <v>0</v>
      </c>
      <c r="C46" s="17"/>
      <c r="D46" s="17"/>
      <c r="E46" s="20"/>
      <c r="F46" s="12">
        <f t="shared" si="1"/>
        <v>0</v>
      </c>
      <c r="G46" s="17"/>
      <c r="H46" s="17"/>
      <c r="I46" s="20"/>
      <c r="J46" s="12">
        <f t="shared" si="2"/>
        <v>0</v>
      </c>
      <c r="K46" s="17"/>
      <c r="L46" s="17"/>
      <c r="M46" s="20"/>
      <c r="N46" s="29">
        <v>89</v>
      </c>
      <c r="O46" s="13">
        <f t="shared" si="3"/>
        <v>0</v>
      </c>
      <c r="P46" s="18"/>
      <c r="Q46" s="18"/>
      <c r="R46" s="21"/>
      <c r="S46" s="13">
        <f t="shared" si="4"/>
        <v>0</v>
      </c>
      <c r="T46" s="18"/>
      <c r="U46" s="18"/>
      <c r="V46" s="21"/>
      <c r="W46" s="13">
        <f t="shared" si="5"/>
        <v>0</v>
      </c>
      <c r="X46" s="18"/>
      <c r="Y46" s="18"/>
      <c r="Z46" s="26"/>
    </row>
    <row r="47" spans="1:26">
      <c r="A47" s="7">
        <v>39</v>
      </c>
      <c r="B47" s="13">
        <f t="shared" si="0"/>
        <v>0</v>
      </c>
      <c r="C47" s="18"/>
      <c r="D47" s="18"/>
      <c r="E47" s="21"/>
      <c r="F47" s="13">
        <f t="shared" si="1"/>
        <v>0</v>
      </c>
      <c r="G47" s="18"/>
      <c r="H47" s="18"/>
      <c r="I47" s="21"/>
      <c r="J47" s="13">
        <f t="shared" si="2"/>
        <v>0</v>
      </c>
      <c r="K47" s="18"/>
      <c r="L47" s="18"/>
      <c r="M47" s="21"/>
      <c r="N47" s="30">
        <v>90</v>
      </c>
      <c r="O47" s="12">
        <f t="shared" si="3"/>
        <v>0</v>
      </c>
      <c r="P47" s="17"/>
      <c r="Q47" s="17"/>
      <c r="R47" s="20"/>
      <c r="S47" s="12">
        <f t="shared" si="4"/>
        <v>0</v>
      </c>
      <c r="T47" s="17"/>
      <c r="U47" s="17"/>
      <c r="V47" s="20"/>
      <c r="W47" s="12">
        <f t="shared" si="5"/>
        <v>0</v>
      </c>
      <c r="X47" s="17"/>
      <c r="Y47" s="17"/>
      <c r="Z47" s="25"/>
    </row>
    <row r="48" spans="1:26">
      <c r="A48" s="6">
        <v>40</v>
      </c>
      <c r="B48" s="12">
        <f t="shared" si="0"/>
        <v>0</v>
      </c>
      <c r="C48" s="17"/>
      <c r="D48" s="17"/>
      <c r="E48" s="20"/>
      <c r="F48" s="12">
        <f t="shared" si="1"/>
        <v>0</v>
      </c>
      <c r="G48" s="17"/>
      <c r="H48" s="17"/>
      <c r="I48" s="20"/>
      <c r="J48" s="12">
        <f t="shared" si="2"/>
        <v>0</v>
      </c>
      <c r="K48" s="17"/>
      <c r="L48" s="17"/>
      <c r="M48" s="20"/>
      <c r="N48" s="29">
        <v>91</v>
      </c>
      <c r="O48" s="13">
        <f t="shared" si="3"/>
        <v>0</v>
      </c>
      <c r="P48" s="18"/>
      <c r="Q48" s="18"/>
      <c r="R48" s="21"/>
      <c r="S48" s="13">
        <f t="shared" si="4"/>
        <v>0</v>
      </c>
      <c r="T48" s="18"/>
      <c r="U48" s="18"/>
      <c r="V48" s="21"/>
      <c r="W48" s="13">
        <f t="shared" si="5"/>
        <v>0</v>
      </c>
      <c r="X48" s="18"/>
      <c r="Y48" s="18"/>
      <c r="Z48" s="26"/>
    </row>
    <row r="49" spans="1:26">
      <c r="A49" s="7">
        <v>41</v>
      </c>
      <c r="B49" s="13">
        <f t="shared" si="0"/>
        <v>0</v>
      </c>
      <c r="C49" s="18"/>
      <c r="D49" s="18"/>
      <c r="E49" s="21"/>
      <c r="F49" s="13">
        <f t="shared" si="1"/>
        <v>0</v>
      </c>
      <c r="G49" s="18"/>
      <c r="H49" s="18"/>
      <c r="I49" s="21"/>
      <c r="J49" s="13">
        <f t="shared" si="2"/>
        <v>0</v>
      </c>
      <c r="K49" s="18"/>
      <c r="L49" s="18"/>
      <c r="M49" s="21"/>
      <c r="N49" s="30">
        <v>92</v>
      </c>
      <c r="O49" s="12">
        <f t="shared" si="3"/>
        <v>0</v>
      </c>
      <c r="P49" s="17"/>
      <c r="Q49" s="17"/>
      <c r="R49" s="20"/>
      <c r="S49" s="12">
        <f t="shared" si="4"/>
        <v>0</v>
      </c>
      <c r="T49" s="17"/>
      <c r="U49" s="17"/>
      <c r="V49" s="20"/>
      <c r="W49" s="12">
        <f t="shared" si="5"/>
        <v>0</v>
      </c>
      <c r="X49" s="17"/>
      <c r="Y49" s="17"/>
      <c r="Z49" s="25"/>
    </row>
    <row r="50" spans="1:26">
      <c r="A50" s="6">
        <v>42</v>
      </c>
      <c r="B50" s="12">
        <f t="shared" si="0"/>
        <v>0</v>
      </c>
      <c r="C50" s="17"/>
      <c r="D50" s="17"/>
      <c r="E50" s="20"/>
      <c r="F50" s="12">
        <f t="shared" si="1"/>
        <v>0</v>
      </c>
      <c r="G50" s="17"/>
      <c r="H50" s="17"/>
      <c r="I50" s="20"/>
      <c r="J50" s="12">
        <f t="shared" si="2"/>
        <v>0</v>
      </c>
      <c r="K50" s="17"/>
      <c r="L50" s="17"/>
      <c r="M50" s="20"/>
      <c r="N50" s="29">
        <v>93</v>
      </c>
      <c r="O50" s="13">
        <f t="shared" si="3"/>
        <v>0</v>
      </c>
      <c r="P50" s="18"/>
      <c r="Q50" s="18"/>
      <c r="R50" s="21"/>
      <c r="S50" s="13">
        <f t="shared" si="4"/>
        <v>0</v>
      </c>
      <c r="T50" s="18"/>
      <c r="U50" s="18"/>
      <c r="V50" s="21"/>
      <c r="W50" s="13">
        <f t="shared" si="5"/>
        <v>0</v>
      </c>
      <c r="X50" s="18"/>
      <c r="Y50" s="18"/>
      <c r="Z50" s="26"/>
    </row>
    <row r="51" spans="1:26">
      <c r="A51" s="7">
        <v>43</v>
      </c>
      <c r="B51" s="13">
        <f t="shared" si="0"/>
        <v>0</v>
      </c>
      <c r="C51" s="18"/>
      <c r="D51" s="18"/>
      <c r="E51" s="21"/>
      <c r="F51" s="13">
        <f t="shared" si="1"/>
        <v>0</v>
      </c>
      <c r="G51" s="18"/>
      <c r="H51" s="18"/>
      <c r="I51" s="21"/>
      <c r="J51" s="13">
        <f t="shared" si="2"/>
        <v>0</v>
      </c>
      <c r="K51" s="18"/>
      <c r="L51" s="18"/>
      <c r="M51" s="21"/>
      <c r="N51" s="30">
        <v>94</v>
      </c>
      <c r="O51" s="12">
        <f t="shared" si="3"/>
        <v>0</v>
      </c>
      <c r="P51" s="17"/>
      <c r="Q51" s="17"/>
      <c r="R51" s="20"/>
      <c r="S51" s="12">
        <f t="shared" si="4"/>
        <v>0</v>
      </c>
      <c r="T51" s="17"/>
      <c r="U51" s="17"/>
      <c r="V51" s="20"/>
      <c r="W51" s="12">
        <f t="shared" si="5"/>
        <v>0</v>
      </c>
      <c r="X51" s="17"/>
      <c r="Y51" s="17"/>
      <c r="Z51" s="25"/>
    </row>
    <row r="52" spans="1:26">
      <c r="A52" s="6">
        <v>44</v>
      </c>
      <c r="B52" s="12">
        <f t="shared" si="0"/>
        <v>0</v>
      </c>
      <c r="C52" s="17"/>
      <c r="D52" s="17"/>
      <c r="E52" s="20"/>
      <c r="F52" s="12">
        <f t="shared" si="1"/>
        <v>0</v>
      </c>
      <c r="G52" s="17"/>
      <c r="H52" s="17"/>
      <c r="I52" s="20"/>
      <c r="J52" s="12">
        <f t="shared" si="2"/>
        <v>0</v>
      </c>
      <c r="K52" s="17"/>
      <c r="L52" s="17"/>
      <c r="M52" s="20"/>
      <c r="N52" s="29">
        <v>95</v>
      </c>
      <c r="O52" s="13">
        <f t="shared" si="3"/>
        <v>0</v>
      </c>
      <c r="P52" s="18"/>
      <c r="Q52" s="18"/>
      <c r="R52" s="21"/>
      <c r="S52" s="13">
        <f t="shared" si="4"/>
        <v>0</v>
      </c>
      <c r="T52" s="18"/>
      <c r="U52" s="18"/>
      <c r="V52" s="21"/>
      <c r="W52" s="13">
        <f t="shared" si="5"/>
        <v>0</v>
      </c>
      <c r="X52" s="18"/>
      <c r="Y52" s="18"/>
      <c r="Z52" s="26"/>
    </row>
    <row r="53" spans="1:26">
      <c r="A53" s="7">
        <v>45</v>
      </c>
      <c r="B53" s="13">
        <f t="shared" si="0"/>
        <v>0</v>
      </c>
      <c r="C53" s="18"/>
      <c r="D53" s="18"/>
      <c r="E53" s="21"/>
      <c r="F53" s="13">
        <f t="shared" si="1"/>
        <v>0</v>
      </c>
      <c r="G53" s="18"/>
      <c r="H53" s="18"/>
      <c r="I53" s="21"/>
      <c r="J53" s="13">
        <f t="shared" si="2"/>
        <v>0</v>
      </c>
      <c r="K53" s="18"/>
      <c r="L53" s="18"/>
      <c r="M53" s="21"/>
      <c r="N53" s="30">
        <v>96</v>
      </c>
      <c r="O53" s="12">
        <f t="shared" si="3"/>
        <v>0</v>
      </c>
      <c r="P53" s="17"/>
      <c r="Q53" s="17"/>
      <c r="R53" s="20"/>
      <c r="S53" s="12">
        <f t="shared" si="4"/>
        <v>0</v>
      </c>
      <c r="T53" s="17"/>
      <c r="U53" s="17"/>
      <c r="V53" s="20"/>
      <c r="W53" s="12">
        <f t="shared" si="5"/>
        <v>0</v>
      </c>
      <c r="X53" s="17"/>
      <c r="Y53" s="17"/>
      <c r="Z53" s="25"/>
    </row>
    <row r="54" spans="1:26">
      <c r="A54" s="6">
        <v>46</v>
      </c>
      <c r="B54" s="12">
        <f t="shared" si="0"/>
        <v>0</v>
      </c>
      <c r="C54" s="17"/>
      <c r="D54" s="17"/>
      <c r="E54" s="20"/>
      <c r="F54" s="12">
        <f t="shared" si="1"/>
        <v>0</v>
      </c>
      <c r="G54" s="17"/>
      <c r="H54" s="17"/>
      <c r="I54" s="20"/>
      <c r="J54" s="12">
        <f t="shared" si="2"/>
        <v>0</v>
      </c>
      <c r="K54" s="17"/>
      <c r="L54" s="17"/>
      <c r="M54" s="20"/>
      <c r="N54" s="29">
        <v>97</v>
      </c>
      <c r="O54" s="13">
        <f t="shared" si="3"/>
        <v>0</v>
      </c>
      <c r="P54" s="18"/>
      <c r="Q54" s="18"/>
      <c r="R54" s="21"/>
      <c r="S54" s="13">
        <f t="shared" si="4"/>
        <v>0</v>
      </c>
      <c r="T54" s="18"/>
      <c r="U54" s="18"/>
      <c r="V54" s="21"/>
      <c r="W54" s="13">
        <f t="shared" si="5"/>
        <v>0</v>
      </c>
      <c r="X54" s="18"/>
      <c r="Y54" s="18"/>
      <c r="Z54" s="26"/>
    </row>
    <row r="55" spans="1:26">
      <c r="A55" s="7">
        <v>47</v>
      </c>
      <c r="B55" s="13">
        <f t="shared" si="0"/>
        <v>0</v>
      </c>
      <c r="C55" s="18"/>
      <c r="D55" s="18"/>
      <c r="E55" s="21"/>
      <c r="F55" s="13">
        <f t="shared" si="1"/>
        <v>0</v>
      </c>
      <c r="G55" s="18"/>
      <c r="H55" s="18"/>
      <c r="I55" s="21"/>
      <c r="J55" s="13">
        <f t="shared" si="2"/>
        <v>0</v>
      </c>
      <c r="K55" s="18"/>
      <c r="L55" s="18"/>
      <c r="M55" s="21"/>
      <c r="N55" s="30">
        <v>98</v>
      </c>
      <c r="O55" s="12">
        <f t="shared" si="3"/>
        <v>0</v>
      </c>
      <c r="P55" s="17"/>
      <c r="Q55" s="17"/>
      <c r="R55" s="20"/>
      <c r="S55" s="12">
        <f t="shared" si="4"/>
        <v>0</v>
      </c>
      <c r="T55" s="17"/>
      <c r="U55" s="17"/>
      <c r="V55" s="20"/>
      <c r="W55" s="12">
        <f t="shared" si="5"/>
        <v>0</v>
      </c>
      <c r="X55" s="17"/>
      <c r="Y55" s="17"/>
      <c r="Z55" s="25"/>
    </row>
    <row r="56" spans="1:26">
      <c r="A56" s="6">
        <v>48</v>
      </c>
      <c r="B56" s="12">
        <f t="shared" si="0"/>
        <v>0</v>
      </c>
      <c r="C56" s="17"/>
      <c r="D56" s="17"/>
      <c r="E56" s="20"/>
      <c r="F56" s="12">
        <f t="shared" si="1"/>
        <v>0</v>
      </c>
      <c r="G56" s="17"/>
      <c r="H56" s="17"/>
      <c r="I56" s="20"/>
      <c r="J56" s="12">
        <f t="shared" si="2"/>
        <v>0</v>
      </c>
      <c r="K56" s="17"/>
      <c r="L56" s="17"/>
      <c r="M56" s="20"/>
      <c r="N56" s="29">
        <v>99</v>
      </c>
      <c r="O56" s="13">
        <f t="shared" si="3"/>
        <v>0</v>
      </c>
      <c r="P56" s="18"/>
      <c r="Q56" s="18"/>
      <c r="R56" s="21"/>
      <c r="S56" s="13">
        <f t="shared" si="4"/>
        <v>0</v>
      </c>
      <c r="T56" s="18"/>
      <c r="U56" s="18"/>
      <c r="V56" s="21"/>
      <c r="W56" s="13">
        <f t="shared" si="5"/>
        <v>0</v>
      </c>
      <c r="X56" s="18"/>
      <c r="Y56" s="18"/>
      <c r="Z56" s="26"/>
    </row>
    <row r="57" spans="1:26">
      <c r="A57" s="7">
        <v>49</v>
      </c>
      <c r="B57" s="13">
        <f t="shared" si="0"/>
        <v>0</v>
      </c>
      <c r="C57" s="18"/>
      <c r="D57" s="18"/>
      <c r="E57" s="21"/>
      <c r="F57" s="13">
        <f t="shared" si="1"/>
        <v>0</v>
      </c>
      <c r="G57" s="18"/>
      <c r="H57" s="18"/>
      <c r="I57" s="21"/>
      <c r="J57" s="13">
        <f t="shared" si="2"/>
        <v>0</v>
      </c>
      <c r="K57" s="18"/>
      <c r="L57" s="18"/>
      <c r="M57" s="21"/>
      <c r="N57" s="30" t="s">
        <v>20</v>
      </c>
      <c r="O57" s="12">
        <f t="shared" si="3"/>
        <v>0</v>
      </c>
      <c r="P57" s="17"/>
      <c r="Q57" s="17"/>
      <c r="R57" s="20"/>
      <c r="S57" s="12">
        <f t="shared" si="4"/>
        <v>0</v>
      </c>
      <c r="T57" s="17"/>
      <c r="U57" s="17"/>
      <c r="V57" s="20"/>
      <c r="W57" s="12">
        <f t="shared" si="5"/>
        <v>0</v>
      </c>
      <c r="X57" s="17"/>
      <c r="Y57" s="17"/>
      <c r="Z57" s="25"/>
    </row>
    <row r="58" spans="1:26">
      <c r="A58" s="6">
        <v>50</v>
      </c>
      <c r="B58" s="12">
        <f t="shared" si="0"/>
        <v>0</v>
      </c>
      <c r="C58" s="17"/>
      <c r="D58" s="17"/>
      <c r="E58" s="20"/>
      <c r="F58" s="12">
        <f t="shared" si="1"/>
        <v>0</v>
      </c>
      <c r="G58" s="17"/>
      <c r="H58" s="17"/>
      <c r="I58" s="20"/>
      <c r="J58" s="12">
        <f t="shared" si="2"/>
        <v>0</v>
      </c>
      <c r="K58" s="17"/>
      <c r="L58" s="17"/>
      <c r="M58" s="20"/>
      <c r="N58" s="31" t="s">
        <v>24</v>
      </c>
      <c r="O58" s="14">
        <f>SUM(B8:B58,O8:O57)</f>
        <v>0</v>
      </c>
      <c r="P58" s="19"/>
      <c r="Q58" s="19"/>
      <c r="R58" s="22"/>
      <c r="S58" s="14">
        <f>SUM(F8:F58,S8:S57)</f>
        <v>0</v>
      </c>
      <c r="T58" s="19"/>
      <c r="U58" s="19"/>
      <c r="V58" s="22"/>
      <c r="W58" s="14">
        <f>SUM(J8:J58,W8:W57)</f>
        <v>0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0</v>
      </c>
      <c r="C66" s="17"/>
      <c r="D66" s="17"/>
      <c r="E66" s="20"/>
      <c r="F66" s="12">
        <f>SUM(F8:F12)</f>
        <v>0</v>
      </c>
      <c r="G66" s="17"/>
      <c r="H66" s="17"/>
      <c r="I66" s="20"/>
      <c r="J66" s="12">
        <f>SUM(J8:J12)</f>
        <v>0</v>
      </c>
      <c r="K66" s="17"/>
      <c r="L66" s="17"/>
      <c r="M66" s="25"/>
    </row>
    <row r="67" spans="1:13">
      <c r="A67" s="7" t="s">
        <v>18</v>
      </c>
      <c r="B67" s="13">
        <f>SUM(B13:B17)</f>
        <v>0</v>
      </c>
      <c r="C67" s="18"/>
      <c r="D67" s="18"/>
      <c r="E67" s="21"/>
      <c r="F67" s="13">
        <f>SUM(F13:F17)</f>
        <v>0</v>
      </c>
      <c r="G67" s="18"/>
      <c r="H67" s="18"/>
      <c r="I67" s="21"/>
      <c r="J67" s="13">
        <f>SUM(J13:J17)</f>
        <v>0</v>
      </c>
      <c r="K67" s="18"/>
      <c r="L67" s="18"/>
      <c r="M67" s="26"/>
    </row>
    <row r="68" spans="1:13">
      <c r="A68" s="6" t="s">
        <v>28</v>
      </c>
      <c r="B68" s="12">
        <f>SUM(B18:B22)</f>
        <v>0</v>
      </c>
      <c r="C68" s="17"/>
      <c r="D68" s="17"/>
      <c r="E68" s="20"/>
      <c r="F68" s="12">
        <f>SUM(F18:F22)</f>
        <v>0</v>
      </c>
      <c r="G68" s="17"/>
      <c r="H68" s="17"/>
      <c r="I68" s="20"/>
      <c r="J68" s="12">
        <f>SUM(J18:J22)</f>
        <v>0</v>
      </c>
      <c r="K68" s="17"/>
      <c r="L68" s="17"/>
      <c r="M68" s="25"/>
    </row>
    <row r="69" spans="1:13">
      <c r="A69" s="7" t="s">
        <v>8</v>
      </c>
      <c r="B69" s="13">
        <f>SUM(B23:B27)</f>
        <v>0</v>
      </c>
      <c r="C69" s="18"/>
      <c r="D69" s="18"/>
      <c r="E69" s="21"/>
      <c r="F69" s="13">
        <f>SUM(F23:F27)</f>
        <v>0</v>
      </c>
      <c r="G69" s="18"/>
      <c r="H69" s="18"/>
      <c r="I69" s="21"/>
      <c r="J69" s="13">
        <f>SUM(J23:J27)</f>
        <v>0</v>
      </c>
      <c r="K69" s="18"/>
      <c r="L69" s="18"/>
      <c r="M69" s="26"/>
    </row>
    <row r="70" spans="1:13">
      <c r="A70" s="6" t="s">
        <v>30</v>
      </c>
      <c r="B70" s="12">
        <f>SUM(B28:B32)</f>
        <v>0</v>
      </c>
      <c r="C70" s="17"/>
      <c r="D70" s="17"/>
      <c r="E70" s="20"/>
      <c r="F70" s="12">
        <f>SUM(F28:F32)</f>
        <v>0</v>
      </c>
      <c r="G70" s="17"/>
      <c r="H70" s="17"/>
      <c r="I70" s="20"/>
      <c r="J70" s="12">
        <f>SUM(J28:J32)</f>
        <v>0</v>
      </c>
      <c r="K70" s="17"/>
      <c r="L70" s="17"/>
      <c r="M70" s="25"/>
    </row>
    <row r="71" spans="1:13">
      <c r="A71" s="7" t="s">
        <v>23</v>
      </c>
      <c r="B71" s="13">
        <f>SUM(B33:B37)</f>
        <v>0</v>
      </c>
      <c r="C71" s="18"/>
      <c r="D71" s="18"/>
      <c r="E71" s="21"/>
      <c r="F71" s="13">
        <f>SUM(F33:F37)</f>
        <v>0</v>
      </c>
      <c r="G71" s="18"/>
      <c r="H71" s="18"/>
      <c r="I71" s="21"/>
      <c r="J71" s="13">
        <f>SUM(J33:J37)</f>
        <v>0</v>
      </c>
      <c r="K71" s="18"/>
      <c r="L71" s="18"/>
      <c r="M71" s="26"/>
    </row>
    <row r="72" spans="1:13">
      <c r="A72" s="6" t="s">
        <v>31</v>
      </c>
      <c r="B72" s="12">
        <f>SUM(B38:B42)</f>
        <v>0</v>
      </c>
      <c r="C72" s="17"/>
      <c r="D72" s="17"/>
      <c r="E72" s="20"/>
      <c r="F72" s="12">
        <f>SUM(F38:F42)</f>
        <v>0</v>
      </c>
      <c r="G72" s="17"/>
      <c r="H72" s="17"/>
      <c r="I72" s="20"/>
      <c r="J72" s="12">
        <f>SUM(J38:J42)</f>
        <v>0</v>
      </c>
      <c r="K72" s="17"/>
      <c r="L72" s="17"/>
      <c r="M72" s="25"/>
    </row>
    <row r="73" spans="1:13">
      <c r="A73" s="7" t="s">
        <v>32</v>
      </c>
      <c r="B73" s="13">
        <f>SUM(B43:B47)</f>
        <v>0</v>
      </c>
      <c r="C73" s="18"/>
      <c r="D73" s="18"/>
      <c r="E73" s="21"/>
      <c r="F73" s="13">
        <f>SUM(F43:F47)</f>
        <v>0</v>
      </c>
      <c r="G73" s="18"/>
      <c r="H73" s="18"/>
      <c r="I73" s="21"/>
      <c r="J73" s="13">
        <f>SUM(J43:J47)</f>
        <v>0</v>
      </c>
      <c r="K73" s="18"/>
      <c r="L73" s="18"/>
      <c r="M73" s="26"/>
    </row>
    <row r="74" spans="1:13">
      <c r="A74" s="6" t="s">
        <v>33</v>
      </c>
      <c r="B74" s="12">
        <f>SUM(B48:B52)</f>
        <v>0</v>
      </c>
      <c r="C74" s="17"/>
      <c r="D74" s="17"/>
      <c r="E74" s="20"/>
      <c r="F74" s="12">
        <f>SUM(F48:F52)</f>
        <v>0</v>
      </c>
      <c r="G74" s="17"/>
      <c r="H74" s="17"/>
      <c r="I74" s="20"/>
      <c r="J74" s="12">
        <f>SUM(J48:J52)</f>
        <v>0</v>
      </c>
      <c r="K74" s="17"/>
      <c r="L74" s="17"/>
      <c r="M74" s="25"/>
    </row>
    <row r="75" spans="1:13">
      <c r="A75" s="7" t="s">
        <v>36</v>
      </c>
      <c r="B75" s="13">
        <f>SUM(B53:B57)</f>
        <v>0</v>
      </c>
      <c r="C75" s="18"/>
      <c r="D75" s="18"/>
      <c r="E75" s="21"/>
      <c r="F75" s="13">
        <f>SUM(F53:F57)</f>
        <v>0</v>
      </c>
      <c r="G75" s="18"/>
      <c r="H75" s="18"/>
      <c r="I75" s="21"/>
      <c r="J75" s="13">
        <f>SUM(J53:J57)</f>
        <v>0</v>
      </c>
      <c r="K75" s="18"/>
      <c r="L75" s="18"/>
      <c r="M75" s="26"/>
    </row>
    <row r="76" spans="1:13">
      <c r="A76" s="6" t="s">
        <v>39</v>
      </c>
      <c r="B76" s="12">
        <f>SUM(B58,O8:O11)</f>
        <v>0</v>
      </c>
      <c r="C76" s="17"/>
      <c r="D76" s="17"/>
      <c r="E76" s="20"/>
      <c r="F76" s="12">
        <f>SUM(F58,S8:S11)</f>
        <v>0</v>
      </c>
      <c r="G76" s="17"/>
      <c r="H76" s="17"/>
      <c r="I76" s="20"/>
      <c r="J76" s="12">
        <f>SUM(J58,W8:W11)</f>
        <v>0</v>
      </c>
      <c r="K76" s="17"/>
      <c r="L76" s="17"/>
      <c r="M76" s="25"/>
    </row>
    <row r="77" spans="1:13">
      <c r="A77" s="7" t="s">
        <v>42</v>
      </c>
      <c r="B77" s="13">
        <f>SUM(O12:O16)</f>
        <v>0</v>
      </c>
      <c r="C77" s="18"/>
      <c r="D77" s="18"/>
      <c r="E77" s="21"/>
      <c r="F77" s="13">
        <f>SUM(S12:S16)</f>
        <v>0</v>
      </c>
      <c r="G77" s="18"/>
      <c r="H77" s="18"/>
      <c r="I77" s="21"/>
      <c r="J77" s="13">
        <f>SUM(W12:W16)</f>
        <v>0</v>
      </c>
      <c r="K77" s="18"/>
      <c r="L77" s="18"/>
      <c r="M77" s="26"/>
    </row>
    <row r="78" spans="1:13">
      <c r="A78" s="6" t="s">
        <v>47</v>
      </c>
      <c r="B78" s="12">
        <f>SUM(O17:O21)</f>
        <v>0</v>
      </c>
      <c r="C78" s="17"/>
      <c r="D78" s="17"/>
      <c r="E78" s="20"/>
      <c r="F78" s="12">
        <f>SUM(S17:S21)</f>
        <v>0</v>
      </c>
      <c r="G78" s="17"/>
      <c r="H78" s="17"/>
      <c r="I78" s="20"/>
      <c r="J78" s="12">
        <f>SUM(W17:W21)</f>
        <v>0</v>
      </c>
      <c r="K78" s="17"/>
      <c r="L78" s="17"/>
      <c r="M78" s="25"/>
    </row>
    <row r="79" spans="1:13">
      <c r="A79" s="7" t="s">
        <v>48</v>
      </c>
      <c r="B79" s="13">
        <f>SUM(O22:O26)</f>
        <v>0</v>
      </c>
      <c r="C79" s="18"/>
      <c r="D79" s="18"/>
      <c r="E79" s="21"/>
      <c r="F79" s="13">
        <f>SUM(S22:S26)</f>
        <v>0</v>
      </c>
      <c r="G79" s="18"/>
      <c r="H79" s="18"/>
      <c r="I79" s="21"/>
      <c r="J79" s="13">
        <f>SUM(W22:W26)</f>
        <v>0</v>
      </c>
      <c r="K79" s="18"/>
      <c r="L79" s="18"/>
      <c r="M79" s="26"/>
    </row>
    <row r="80" spans="1:13">
      <c r="A80" s="6" t="s">
        <v>51</v>
      </c>
      <c r="B80" s="12">
        <f>SUM(O27:O31)</f>
        <v>0</v>
      </c>
      <c r="C80" s="17"/>
      <c r="D80" s="17"/>
      <c r="E80" s="20"/>
      <c r="F80" s="12">
        <f>SUM(S27:S31)</f>
        <v>0</v>
      </c>
      <c r="G80" s="17"/>
      <c r="H80" s="17"/>
      <c r="I80" s="20"/>
      <c r="J80" s="12">
        <f>SUM(W27:W31)</f>
        <v>0</v>
      </c>
      <c r="K80" s="17"/>
      <c r="L80" s="17"/>
      <c r="M80" s="25"/>
    </row>
    <row r="81" spans="1:13">
      <c r="A81" s="7" t="s">
        <v>38</v>
      </c>
      <c r="B81" s="13">
        <f>SUM(O32:O36)</f>
        <v>0</v>
      </c>
      <c r="C81" s="18"/>
      <c r="D81" s="18"/>
      <c r="E81" s="21"/>
      <c r="F81" s="13">
        <f>SUM(S32:S36)</f>
        <v>0</v>
      </c>
      <c r="G81" s="18"/>
      <c r="H81" s="18"/>
      <c r="I81" s="21"/>
      <c r="J81" s="13">
        <f>SUM(W32:W36)</f>
        <v>0</v>
      </c>
      <c r="K81" s="18"/>
      <c r="L81" s="18"/>
      <c r="M81" s="26"/>
    </row>
    <row r="82" spans="1:13">
      <c r="A82" s="6" t="s">
        <v>54</v>
      </c>
      <c r="B82" s="12">
        <f>SUM(O37:O41)</f>
        <v>0</v>
      </c>
      <c r="C82" s="17"/>
      <c r="D82" s="17"/>
      <c r="E82" s="20"/>
      <c r="F82" s="12">
        <f>SUM(S37:S41)</f>
        <v>0</v>
      </c>
      <c r="G82" s="17"/>
      <c r="H82" s="17"/>
      <c r="I82" s="20"/>
      <c r="J82" s="12">
        <f>SUM(W37:W41)</f>
        <v>0</v>
      </c>
      <c r="K82" s="17"/>
      <c r="L82" s="17"/>
      <c r="M82" s="25"/>
    </row>
    <row r="83" spans="1:13">
      <c r="A83" s="7" t="s">
        <v>12</v>
      </c>
      <c r="B83" s="13">
        <f>SUM(O42:O46)</f>
        <v>0</v>
      </c>
      <c r="C83" s="18"/>
      <c r="D83" s="18"/>
      <c r="E83" s="21"/>
      <c r="F83" s="13">
        <f>SUM(S42:S46)</f>
        <v>0</v>
      </c>
      <c r="G83" s="18"/>
      <c r="H83" s="18"/>
      <c r="I83" s="21"/>
      <c r="J83" s="13">
        <f>SUM(W42:W46)</f>
        <v>0</v>
      </c>
      <c r="K83" s="18"/>
      <c r="L83" s="18"/>
      <c r="M83" s="26"/>
    </row>
    <row r="84" spans="1:13">
      <c r="A84" s="6" t="s">
        <v>34</v>
      </c>
      <c r="B84" s="12">
        <f>SUM(O47:O51)</f>
        <v>0</v>
      </c>
      <c r="C84" s="17"/>
      <c r="D84" s="17"/>
      <c r="E84" s="20"/>
      <c r="F84" s="12">
        <f>SUM(S47:S51)</f>
        <v>0</v>
      </c>
      <c r="G84" s="17"/>
      <c r="H84" s="17"/>
      <c r="I84" s="20"/>
      <c r="J84" s="12">
        <f>SUM(W47:W51)</f>
        <v>0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0</v>
      </c>
      <c r="G85" s="18"/>
      <c r="H85" s="18"/>
      <c r="I85" s="21"/>
      <c r="J85" s="13">
        <f>SUM(W52:W56)</f>
        <v>0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0</v>
      </c>
      <c r="C87" s="19"/>
      <c r="D87" s="19"/>
      <c r="E87" s="22"/>
      <c r="F87" s="14">
        <f>SUM(F66:F86)</f>
        <v>0</v>
      </c>
      <c r="G87" s="19"/>
      <c r="H87" s="19"/>
      <c r="I87" s="22"/>
      <c r="J87" s="14">
        <f>SUM(J66:J86)</f>
        <v>0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0</v>
      </c>
      <c r="C90" s="19"/>
      <c r="D90" s="19"/>
      <c r="E90" s="22"/>
      <c r="F90" s="14">
        <f>SUM(S22:S57)</f>
        <v>0</v>
      </c>
      <c r="G90" s="19"/>
      <c r="H90" s="19"/>
      <c r="I90" s="22"/>
      <c r="J90" s="14">
        <f>SUM(W22:W57)</f>
        <v>0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136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2</v>
      </c>
      <c r="C8" s="17"/>
      <c r="D8" s="17"/>
      <c r="E8" s="20"/>
      <c r="F8" s="12">
        <v>3</v>
      </c>
      <c r="G8" s="17"/>
      <c r="H8" s="17"/>
      <c r="I8" s="20"/>
      <c r="J8" s="12">
        <f t="shared" ref="J8:J58" si="0">SUM(B8,F8)</f>
        <v>5</v>
      </c>
      <c r="K8" s="17"/>
      <c r="L8" s="17"/>
      <c r="M8" s="20"/>
      <c r="N8" s="29">
        <v>51</v>
      </c>
      <c r="O8" s="13">
        <v>7</v>
      </c>
      <c r="P8" s="18"/>
      <c r="Q8" s="18"/>
      <c r="R8" s="21"/>
      <c r="S8" s="13">
        <v>2</v>
      </c>
      <c r="T8" s="18"/>
      <c r="U8" s="18"/>
      <c r="V8" s="21"/>
      <c r="W8" s="13">
        <f t="shared" ref="W8:W57" si="1">SUM(O8,S8)</f>
        <v>9</v>
      </c>
      <c r="X8" s="18"/>
      <c r="Y8" s="18"/>
      <c r="Z8" s="26"/>
    </row>
    <row r="9" spans="1:26">
      <c r="A9" s="7">
        <v>1</v>
      </c>
      <c r="B9" s="13">
        <v>2</v>
      </c>
      <c r="C9" s="18"/>
      <c r="D9" s="18"/>
      <c r="E9" s="21"/>
      <c r="F9" s="13">
        <v>2</v>
      </c>
      <c r="G9" s="18"/>
      <c r="H9" s="18"/>
      <c r="I9" s="21"/>
      <c r="J9" s="13">
        <f t="shared" si="0"/>
        <v>4</v>
      </c>
      <c r="K9" s="18"/>
      <c r="L9" s="18"/>
      <c r="M9" s="21"/>
      <c r="N9" s="30">
        <v>52</v>
      </c>
      <c r="O9" s="12">
        <v>5</v>
      </c>
      <c r="P9" s="17"/>
      <c r="Q9" s="17"/>
      <c r="R9" s="20"/>
      <c r="S9" s="12">
        <v>4</v>
      </c>
      <c r="T9" s="17"/>
      <c r="U9" s="17"/>
      <c r="V9" s="20"/>
      <c r="W9" s="12">
        <f t="shared" si="1"/>
        <v>9</v>
      </c>
      <c r="X9" s="17"/>
      <c r="Y9" s="17"/>
      <c r="Z9" s="25"/>
    </row>
    <row r="10" spans="1:26">
      <c r="A10" s="6">
        <v>2</v>
      </c>
      <c r="B10" s="12">
        <v>2</v>
      </c>
      <c r="C10" s="17"/>
      <c r="D10" s="17"/>
      <c r="E10" s="20"/>
      <c r="F10" s="12">
        <v>2</v>
      </c>
      <c r="G10" s="17"/>
      <c r="H10" s="17"/>
      <c r="I10" s="20"/>
      <c r="J10" s="12">
        <f t="shared" si="0"/>
        <v>4</v>
      </c>
      <c r="K10" s="17"/>
      <c r="L10" s="17"/>
      <c r="M10" s="20"/>
      <c r="N10" s="29">
        <v>53</v>
      </c>
      <c r="O10" s="13">
        <v>7</v>
      </c>
      <c r="P10" s="18"/>
      <c r="Q10" s="18"/>
      <c r="R10" s="21"/>
      <c r="S10" s="13">
        <v>6</v>
      </c>
      <c r="T10" s="18"/>
      <c r="U10" s="18"/>
      <c r="V10" s="21"/>
      <c r="W10" s="13">
        <f t="shared" si="1"/>
        <v>13</v>
      </c>
      <c r="X10" s="18"/>
      <c r="Y10" s="18"/>
      <c r="Z10" s="26"/>
    </row>
    <row r="11" spans="1:26">
      <c r="A11" s="7">
        <v>3</v>
      </c>
      <c r="B11" s="13">
        <v>1</v>
      </c>
      <c r="C11" s="18"/>
      <c r="D11" s="18"/>
      <c r="E11" s="21"/>
      <c r="F11" s="13">
        <v>3</v>
      </c>
      <c r="G11" s="18"/>
      <c r="H11" s="18"/>
      <c r="I11" s="21"/>
      <c r="J11" s="13">
        <f t="shared" si="0"/>
        <v>4</v>
      </c>
      <c r="K11" s="18"/>
      <c r="L11" s="18"/>
      <c r="M11" s="21"/>
      <c r="N11" s="30">
        <v>54</v>
      </c>
      <c r="O11" s="12">
        <v>6</v>
      </c>
      <c r="P11" s="17"/>
      <c r="Q11" s="17"/>
      <c r="R11" s="20"/>
      <c r="S11" s="12">
        <v>3</v>
      </c>
      <c r="T11" s="17"/>
      <c r="U11" s="17"/>
      <c r="V11" s="20"/>
      <c r="W11" s="12">
        <f t="shared" si="1"/>
        <v>9</v>
      </c>
      <c r="X11" s="17"/>
      <c r="Y11" s="17"/>
      <c r="Z11" s="25"/>
    </row>
    <row r="12" spans="1:26">
      <c r="A12" s="6">
        <v>4</v>
      </c>
      <c r="B12" s="12">
        <v>3</v>
      </c>
      <c r="C12" s="17"/>
      <c r="D12" s="17"/>
      <c r="E12" s="20"/>
      <c r="F12" s="12">
        <v>3</v>
      </c>
      <c r="G12" s="17"/>
      <c r="H12" s="17"/>
      <c r="I12" s="20"/>
      <c r="J12" s="12">
        <f t="shared" si="0"/>
        <v>6</v>
      </c>
      <c r="K12" s="17"/>
      <c r="L12" s="17"/>
      <c r="M12" s="20"/>
      <c r="N12" s="29">
        <v>55</v>
      </c>
      <c r="O12" s="13">
        <v>5</v>
      </c>
      <c r="P12" s="18"/>
      <c r="Q12" s="18"/>
      <c r="R12" s="21"/>
      <c r="S12" s="13">
        <v>6</v>
      </c>
      <c r="T12" s="18"/>
      <c r="U12" s="18"/>
      <c r="V12" s="21"/>
      <c r="W12" s="13">
        <f t="shared" si="1"/>
        <v>11</v>
      </c>
      <c r="X12" s="18"/>
      <c r="Y12" s="18"/>
      <c r="Z12" s="26"/>
    </row>
    <row r="13" spans="1:26">
      <c r="A13" s="7">
        <v>5</v>
      </c>
      <c r="B13" s="13">
        <v>2</v>
      </c>
      <c r="C13" s="18"/>
      <c r="D13" s="18"/>
      <c r="E13" s="21"/>
      <c r="F13" s="13">
        <v>3</v>
      </c>
      <c r="G13" s="18"/>
      <c r="H13" s="18"/>
      <c r="I13" s="21"/>
      <c r="J13" s="13">
        <f t="shared" si="0"/>
        <v>5</v>
      </c>
      <c r="K13" s="18"/>
      <c r="L13" s="18"/>
      <c r="M13" s="21"/>
      <c r="N13" s="30">
        <v>56</v>
      </c>
      <c r="O13" s="12">
        <v>2</v>
      </c>
      <c r="P13" s="17"/>
      <c r="Q13" s="17"/>
      <c r="R13" s="20"/>
      <c r="S13" s="12">
        <v>6</v>
      </c>
      <c r="T13" s="17"/>
      <c r="U13" s="17"/>
      <c r="V13" s="20"/>
      <c r="W13" s="12">
        <f t="shared" si="1"/>
        <v>8</v>
      </c>
      <c r="X13" s="17"/>
      <c r="Y13" s="17"/>
      <c r="Z13" s="25"/>
    </row>
    <row r="14" spans="1:26">
      <c r="A14" s="6">
        <v>6</v>
      </c>
      <c r="B14" s="12">
        <v>4</v>
      </c>
      <c r="C14" s="17"/>
      <c r="D14" s="17"/>
      <c r="E14" s="20"/>
      <c r="F14" s="12">
        <v>4</v>
      </c>
      <c r="G14" s="17"/>
      <c r="H14" s="17"/>
      <c r="I14" s="20"/>
      <c r="J14" s="12">
        <f t="shared" si="0"/>
        <v>8</v>
      </c>
      <c r="K14" s="17"/>
      <c r="L14" s="17"/>
      <c r="M14" s="20"/>
      <c r="N14" s="29">
        <v>57</v>
      </c>
      <c r="O14" s="13">
        <v>3</v>
      </c>
      <c r="P14" s="18"/>
      <c r="Q14" s="18"/>
      <c r="R14" s="21"/>
      <c r="S14" s="13">
        <v>4</v>
      </c>
      <c r="T14" s="18"/>
      <c r="U14" s="18"/>
      <c r="V14" s="21"/>
      <c r="W14" s="13">
        <f t="shared" si="1"/>
        <v>7</v>
      </c>
      <c r="X14" s="18"/>
      <c r="Y14" s="18"/>
      <c r="Z14" s="26"/>
    </row>
    <row r="15" spans="1:26">
      <c r="A15" s="7">
        <v>7</v>
      </c>
      <c r="B15" s="13">
        <v>4</v>
      </c>
      <c r="C15" s="18"/>
      <c r="D15" s="18"/>
      <c r="E15" s="21"/>
      <c r="F15" s="13">
        <v>5</v>
      </c>
      <c r="G15" s="18"/>
      <c r="H15" s="18"/>
      <c r="I15" s="21"/>
      <c r="J15" s="13">
        <f t="shared" si="0"/>
        <v>9</v>
      </c>
      <c r="K15" s="18"/>
      <c r="L15" s="18"/>
      <c r="M15" s="21"/>
      <c r="N15" s="30">
        <v>58</v>
      </c>
      <c r="O15" s="12">
        <v>1</v>
      </c>
      <c r="P15" s="17"/>
      <c r="Q15" s="17"/>
      <c r="R15" s="20"/>
      <c r="S15" s="12">
        <v>2</v>
      </c>
      <c r="T15" s="17"/>
      <c r="U15" s="17"/>
      <c r="V15" s="20"/>
      <c r="W15" s="12">
        <f t="shared" si="1"/>
        <v>3</v>
      </c>
      <c r="X15" s="17"/>
      <c r="Y15" s="17"/>
      <c r="Z15" s="25"/>
    </row>
    <row r="16" spans="1:26">
      <c r="A16" s="6">
        <v>8</v>
      </c>
      <c r="B16" s="12">
        <v>2</v>
      </c>
      <c r="C16" s="17"/>
      <c r="D16" s="17"/>
      <c r="E16" s="20"/>
      <c r="F16" s="12">
        <v>2</v>
      </c>
      <c r="G16" s="17"/>
      <c r="H16" s="17"/>
      <c r="I16" s="20"/>
      <c r="J16" s="12">
        <f t="shared" si="0"/>
        <v>4</v>
      </c>
      <c r="K16" s="17"/>
      <c r="L16" s="17"/>
      <c r="M16" s="20"/>
      <c r="N16" s="29">
        <v>59</v>
      </c>
      <c r="O16" s="13">
        <v>1</v>
      </c>
      <c r="P16" s="18"/>
      <c r="Q16" s="18"/>
      <c r="R16" s="21"/>
      <c r="S16" s="13">
        <v>3</v>
      </c>
      <c r="T16" s="18"/>
      <c r="U16" s="18"/>
      <c r="V16" s="21"/>
      <c r="W16" s="13">
        <f t="shared" si="1"/>
        <v>4</v>
      </c>
      <c r="X16" s="18"/>
      <c r="Y16" s="18"/>
      <c r="Z16" s="26"/>
    </row>
    <row r="17" spans="1:26">
      <c r="A17" s="7">
        <v>9</v>
      </c>
      <c r="B17" s="13">
        <v>4</v>
      </c>
      <c r="C17" s="18"/>
      <c r="D17" s="18"/>
      <c r="E17" s="21"/>
      <c r="F17" s="13">
        <v>2</v>
      </c>
      <c r="G17" s="18"/>
      <c r="H17" s="18"/>
      <c r="I17" s="21"/>
      <c r="J17" s="13">
        <f t="shared" si="0"/>
        <v>6</v>
      </c>
      <c r="K17" s="18"/>
      <c r="L17" s="18"/>
      <c r="M17" s="21"/>
      <c r="N17" s="30">
        <v>60</v>
      </c>
      <c r="O17" s="12">
        <v>4</v>
      </c>
      <c r="P17" s="17"/>
      <c r="Q17" s="17"/>
      <c r="R17" s="20"/>
      <c r="S17" s="12">
        <v>3</v>
      </c>
      <c r="T17" s="17"/>
      <c r="U17" s="17"/>
      <c r="V17" s="20"/>
      <c r="W17" s="12">
        <f t="shared" si="1"/>
        <v>7</v>
      </c>
      <c r="X17" s="17"/>
      <c r="Y17" s="17"/>
      <c r="Z17" s="25"/>
    </row>
    <row r="18" spans="1:26">
      <c r="A18" s="6">
        <v>10</v>
      </c>
      <c r="B18" s="12">
        <v>1</v>
      </c>
      <c r="C18" s="17"/>
      <c r="D18" s="17"/>
      <c r="E18" s="20"/>
      <c r="F18" s="12">
        <v>1</v>
      </c>
      <c r="G18" s="17"/>
      <c r="H18" s="17"/>
      <c r="I18" s="20"/>
      <c r="J18" s="12">
        <f t="shared" si="0"/>
        <v>2</v>
      </c>
      <c r="K18" s="17"/>
      <c r="L18" s="17"/>
      <c r="M18" s="20"/>
      <c r="N18" s="29">
        <v>61</v>
      </c>
      <c r="O18" s="13">
        <v>3</v>
      </c>
      <c r="P18" s="18"/>
      <c r="Q18" s="18"/>
      <c r="R18" s="21"/>
      <c r="S18" s="13">
        <v>5</v>
      </c>
      <c r="T18" s="18"/>
      <c r="U18" s="18"/>
      <c r="V18" s="21"/>
      <c r="W18" s="13">
        <f t="shared" si="1"/>
        <v>8</v>
      </c>
      <c r="X18" s="18"/>
      <c r="Y18" s="18"/>
      <c r="Z18" s="26"/>
    </row>
    <row r="19" spans="1:26">
      <c r="A19" s="7">
        <v>11</v>
      </c>
      <c r="B19" s="13">
        <v>5</v>
      </c>
      <c r="C19" s="18"/>
      <c r="D19" s="18"/>
      <c r="E19" s="21"/>
      <c r="F19" s="13">
        <v>2</v>
      </c>
      <c r="G19" s="18"/>
      <c r="H19" s="18"/>
      <c r="I19" s="21"/>
      <c r="J19" s="13">
        <f t="shared" si="0"/>
        <v>7</v>
      </c>
      <c r="K19" s="18"/>
      <c r="L19" s="18"/>
      <c r="M19" s="21"/>
      <c r="N19" s="30">
        <v>62</v>
      </c>
      <c r="O19" s="12">
        <v>8</v>
      </c>
      <c r="P19" s="17"/>
      <c r="Q19" s="17"/>
      <c r="R19" s="20"/>
      <c r="S19" s="12">
        <v>1</v>
      </c>
      <c r="T19" s="17"/>
      <c r="U19" s="17"/>
      <c r="V19" s="20"/>
      <c r="W19" s="12">
        <f t="shared" si="1"/>
        <v>9</v>
      </c>
      <c r="X19" s="17"/>
      <c r="Y19" s="17"/>
      <c r="Z19" s="25"/>
    </row>
    <row r="20" spans="1:26">
      <c r="A20" s="6">
        <v>12</v>
      </c>
      <c r="B20" s="12">
        <v>4</v>
      </c>
      <c r="C20" s="17"/>
      <c r="D20" s="17"/>
      <c r="E20" s="20"/>
      <c r="F20" s="12">
        <v>2</v>
      </c>
      <c r="G20" s="17"/>
      <c r="H20" s="17"/>
      <c r="I20" s="20"/>
      <c r="J20" s="12">
        <f t="shared" si="0"/>
        <v>6</v>
      </c>
      <c r="K20" s="17"/>
      <c r="L20" s="17"/>
      <c r="M20" s="20"/>
      <c r="N20" s="29">
        <v>63</v>
      </c>
      <c r="O20" s="13">
        <v>3</v>
      </c>
      <c r="P20" s="18"/>
      <c r="Q20" s="18"/>
      <c r="R20" s="21"/>
      <c r="S20" s="13">
        <v>4</v>
      </c>
      <c r="T20" s="18"/>
      <c r="U20" s="18"/>
      <c r="V20" s="21"/>
      <c r="W20" s="13">
        <f t="shared" si="1"/>
        <v>7</v>
      </c>
      <c r="X20" s="18"/>
      <c r="Y20" s="18"/>
      <c r="Z20" s="26"/>
    </row>
    <row r="21" spans="1:26">
      <c r="A21" s="7">
        <v>13</v>
      </c>
      <c r="B21" s="13">
        <v>4</v>
      </c>
      <c r="C21" s="18"/>
      <c r="D21" s="18"/>
      <c r="E21" s="21"/>
      <c r="F21" s="13">
        <f>0</f>
        <v>0</v>
      </c>
      <c r="G21" s="18"/>
      <c r="H21" s="18"/>
      <c r="I21" s="21"/>
      <c r="J21" s="13">
        <f t="shared" si="0"/>
        <v>4</v>
      </c>
      <c r="K21" s="18"/>
      <c r="L21" s="18"/>
      <c r="M21" s="21"/>
      <c r="N21" s="30">
        <v>64</v>
      </c>
      <c r="O21" s="12">
        <v>5</v>
      </c>
      <c r="P21" s="17"/>
      <c r="Q21" s="17"/>
      <c r="R21" s="20"/>
      <c r="S21" s="12">
        <v>5</v>
      </c>
      <c r="T21" s="17"/>
      <c r="U21" s="17"/>
      <c r="V21" s="20"/>
      <c r="W21" s="12">
        <f t="shared" si="1"/>
        <v>10</v>
      </c>
      <c r="X21" s="17"/>
      <c r="Y21" s="17"/>
      <c r="Z21" s="25"/>
    </row>
    <row r="22" spans="1:26">
      <c r="A22" s="6">
        <v>14</v>
      </c>
      <c r="B22" s="12">
        <v>7</v>
      </c>
      <c r="C22" s="17"/>
      <c r="D22" s="17"/>
      <c r="E22" s="20"/>
      <c r="F22" s="12">
        <v>2</v>
      </c>
      <c r="G22" s="17"/>
      <c r="H22" s="17"/>
      <c r="I22" s="20"/>
      <c r="J22" s="12">
        <f t="shared" si="0"/>
        <v>9</v>
      </c>
      <c r="K22" s="17"/>
      <c r="L22" s="17"/>
      <c r="M22" s="20"/>
      <c r="N22" s="29">
        <v>65</v>
      </c>
      <c r="O22" s="13">
        <v>5</v>
      </c>
      <c r="P22" s="18"/>
      <c r="Q22" s="18"/>
      <c r="R22" s="21"/>
      <c r="S22" s="13">
        <v>4</v>
      </c>
      <c r="T22" s="18"/>
      <c r="U22" s="18"/>
      <c r="V22" s="21"/>
      <c r="W22" s="13">
        <f t="shared" si="1"/>
        <v>9</v>
      </c>
      <c r="X22" s="18"/>
      <c r="Y22" s="18"/>
      <c r="Z22" s="26"/>
    </row>
    <row r="23" spans="1:26">
      <c r="A23" s="7">
        <v>15</v>
      </c>
      <c r="B23" s="13">
        <v>1</v>
      </c>
      <c r="C23" s="18"/>
      <c r="D23" s="18"/>
      <c r="E23" s="21"/>
      <c r="F23" s="13">
        <v>2</v>
      </c>
      <c r="G23" s="18"/>
      <c r="H23" s="18"/>
      <c r="I23" s="21"/>
      <c r="J23" s="13">
        <f t="shared" si="0"/>
        <v>3</v>
      </c>
      <c r="K23" s="18"/>
      <c r="L23" s="18"/>
      <c r="M23" s="21"/>
      <c r="N23" s="30">
        <v>66</v>
      </c>
      <c r="O23" s="12">
        <v>1</v>
      </c>
      <c r="P23" s="17"/>
      <c r="Q23" s="17"/>
      <c r="R23" s="20"/>
      <c r="S23" s="12">
        <v>1</v>
      </c>
      <c r="T23" s="17"/>
      <c r="U23" s="17"/>
      <c r="V23" s="20"/>
      <c r="W23" s="12">
        <f t="shared" si="1"/>
        <v>2</v>
      </c>
      <c r="X23" s="17"/>
      <c r="Y23" s="17"/>
      <c r="Z23" s="25"/>
    </row>
    <row r="24" spans="1:26">
      <c r="A24" s="6">
        <v>16</v>
      </c>
      <c r="B24" s="12">
        <v>5</v>
      </c>
      <c r="C24" s="17"/>
      <c r="D24" s="17"/>
      <c r="E24" s="20"/>
      <c r="F24" s="12">
        <v>3</v>
      </c>
      <c r="G24" s="17"/>
      <c r="H24" s="17"/>
      <c r="I24" s="20"/>
      <c r="J24" s="12">
        <f t="shared" si="0"/>
        <v>8</v>
      </c>
      <c r="K24" s="17"/>
      <c r="L24" s="17"/>
      <c r="M24" s="20"/>
      <c r="N24" s="29">
        <v>67</v>
      </c>
      <c r="O24" s="13">
        <v>6</v>
      </c>
      <c r="P24" s="18"/>
      <c r="Q24" s="18"/>
      <c r="R24" s="21"/>
      <c r="S24" s="13">
        <v>9</v>
      </c>
      <c r="T24" s="18"/>
      <c r="U24" s="18"/>
      <c r="V24" s="21"/>
      <c r="W24" s="13">
        <f t="shared" si="1"/>
        <v>15</v>
      </c>
      <c r="X24" s="18"/>
      <c r="Y24" s="18"/>
      <c r="Z24" s="26"/>
    </row>
    <row r="25" spans="1:26">
      <c r="A25" s="7">
        <v>17</v>
      </c>
      <c r="B25" s="13">
        <v>4</v>
      </c>
      <c r="C25" s="18"/>
      <c r="D25" s="18"/>
      <c r="E25" s="21"/>
      <c r="F25" s="13">
        <v>4</v>
      </c>
      <c r="G25" s="18"/>
      <c r="H25" s="18"/>
      <c r="I25" s="21"/>
      <c r="J25" s="13">
        <f t="shared" si="0"/>
        <v>8</v>
      </c>
      <c r="K25" s="18"/>
      <c r="L25" s="18"/>
      <c r="M25" s="21"/>
      <c r="N25" s="30">
        <v>68</v>
      </c>
      <c r="O25" s="12">
        <v>3</v>
      </c>
      <c r="P25" s="17"/>
      <c r="Q25" s="17"/>
      <c r="R25" s="20"/>
      <c r="S25" s="12">
        <v>4</v>
      </c>
      <c r="T25" s="17"/>
      <c r="U25" s="17"/>
      <c r="V25" s="20"/>
      <c r="W25" s="12">
        <f t="shared" si="1"/>
        <v>7</v>
      </c>
      <c r="X25" s="17"/>
      <c r="Y25" s="17"/>
      <c r="Z25" s="25"/>
    </row>
    <row r="26" spans="1:26">
      <c r="A26" s="6">
        <v>18</v>
      </c>
      <c r="B26" s="12">
        <v>6</v>
      </c>
      <c r="C26" s="17"/>
      <c r="D26" s="17"/>
      <c r="E26" s="20"/>
      <c r="F26" s="12">
        <v>1</v>
      </c>
      <c r="G26" s="17"/>
      <c r="H26" s="17"/>
      <c r="I26" s="20"/>
      <c r="J26" s="12">
        <f t="shared" si="0"/>
        <v>7</v>
      </c>
      <c r="K26" s="17"/>
      <c r="L26" s="17"/>
      <c r="M26" s="20"/>
      <c r="N26" s="29">
        <v>69</v>
      </c>
      <c r="O26" s="13">
        <v>3</v>
      </c>
      <c r="P26" s="18"/>
      <c r="Q26" s="18"/>
      <c r="R26" s="21"/>
      <c r="S26" s="13">
        <v>4</v>
      </c>
      <c r="T26" s="18"/>
      <c r="U26" s="18"/>
      <c r="V26" s="21"/>
      <c r="W26" s="13">
        <f t="shared" si="1"/>
        <v>7</v>
      </c>
      <c r="X26" s="18"/>
      <c r="Y26" s="18"/>
      <c r="Z26" s="26"/>
    </row>
    <row r="27" spans="1:26">
      <c r="A27" s="7">
        <v>19</v>
      </c>
      <c r="B27" s="13">
        <v>3</v>
      </c>
      <c r="C27" s="18"/>
      <c r="D27" s="18"/>
      <c r="E27" s="21"/>
      <c r="F27" s="13">
        <v>2</v>
      </c>
      <c r="G27" s="18"/>
      <c r="H27" s="18"/>
      <c r="I27" s="21"/>
      <c r="J27" s="13">
        <f t="shared" si="0"/>
        <v>5</v>
      </c>
      <c r="K27" s="18"/>
      <c r="L27" s="18"/>
      <c r="M27" s="21"/>
      <c r="N27" s="30">
        <v>70</v>
      </c>
      <c r="O27" s="12">
        <v>7</v>
      </c>
      <c r="P27" s="17"/>
      <c r="Q27" s="17"/>
      <c r="R27" s="20"/>
      <c r="S27" s="12">
        <v>7</v>
      </c>
      <c r="T27" s="17"/>
      <c r="U27" s="17"/>
      <c r="V27" s="20"/>
      <c r="W27" s="12">
        <f t="shared" si="1"/>
        <v>14</v>
      </c>
      <c r="X27" s="17"/>
      <c r="Y27" s="17"/>
      <c r="Z27" s="25"/>
    </row>
    <row r="28" spans="1:26">
      <c r="A28" s="6">
        <v>20</v>
      </c>
      <c r="B28" s="12">
        <v>4</v>
      </c>
      <c r="C28" s="17"/>
      <c r="D28" s="17"/>
      <c r="E28" s="20"/>
      <c r="F28" s="12">
        <v>1</v>
      </c>
      <c r="G28" s="17"/>
      <c r="H28" s="17"/>
      <c r="I28" s="20"/>
      <c r="J28" s="12">
        <f t="shared" si="0"/>
        <v>5</v>
      </c>
      <c r="K28" s="17"/>
      <c r="L28" s="17"/>
      <c r="M28" s="20"/>
      <c r="N28" s="29">
        <v>71</v>
      </c>
      <c r="O28" s="13">
        <v>2</v>
      </c>
      <c r="P28" s="18"/>
      <c r="Q28" s="18"/>
      <c r="R28" s="21"/>
      <c r="S28" s="13">
        <v>4</v>
      </c>
      <c r="T28" s="18"/>
      <c r="U28" s="18"/>
      <c r="V28" s="21"/>
      <c r="W28" s="13">
        <f t="shared" si="1"/>
        <v>6</v>
      </c>
      <c r="X28" s="18"/>
      <c r="Y28" s="18"/>
      <c r="Z28" s="26"/>
    </row>
    <row r="29" spans="1:26">
      <c r="A29" s="7">
        <v>21</v>
      </c>
      <c r="B29" s="13">
        <f>0</f>
        <v>0</v>
      </c>
      <c r="C29" s="18"/>
      <c r="D29" s="18"/>
      <c r="E29" s="21"/>
      <c r="F29" s="13">
        <v>6</v>
      </c>
      <c r="G29" s="18"/>
      <c r="H29" s="18"/>
      <c r="I29" s="21"/>
      <c r="J29" s="13">
        <f t="shared" si="0"/>
        <v>6</v>
      </c>
      <c r="K29" s="18"/>
      <c r="L29" s="18"/>
      <c r="M29" s="21"/>
      <c r="N29" s="30">
        <v>72</v>
      </c>
      <c r="O29" s="12">
        <v>1</v>
      </c>
      <c r="P29" s="17"/>
      <c r="Q29" s="17"/>
      <c r="R29" s="20"/>
      <c r="S29" s="12">
        <v>5</v>
      </c>
      <c r="T29" s="17"/>
      <c r="U29" s="17"/>
      <c r="V29" s="20"/>
      <c r="W29" s="12">
        <f t="shared" si="1"/>
        <v>6</v>
      </c>
      <c r="X29" s="17"/>
      <c r="Y29" s="17"/>
      <c r="Z29" s="25"/>
    </row>
    <row r="30" spans="1:26">
      <c r="A30" s="6">
        <v>22</v>
      </c>
      <c r="B30" s="12">
        <f>0</f>
        <v>0</v>
      </c>
      <c r="C30" s="17"/>
      <c r="D30" s="17"/>
      <c r="E30" s="20"/>
      <c r="F30" s="12">
        <v>4</v>
      </c>
      <c r="G30" s="17"/>
      <c r="H30" s="17"/>
      <c r="I30" s="20"/>
      <c r="J30" s="12">
        <f t="shared" si="0"/>
        <v>4</v>
      </c>
      <c r="K30" s="17"/>
      <c r="L30" s="17"/>
      <c r="M30" s="20"/>
      <c r="N30" s="29">
        <v>73</v>
      </c>
      <c r="O30" s="13">
        <v>8</v>
      </c>
      <c r="P30" s="18"/>
      <c r="Q30" s="18"/>
      <c r="R30" s="21"/>
      <c r="S30" s="13">
        <v>1</v>
      </c>
      <c r="T30" s="18"/>
      <c r="U30" s="18"/>
      <c r="V30" s="21"/>
      <c r="W30" s="13">
        <f t="shared" si="1"/>
        <v>9</v>
      </c>
      <c r="X30" s="18"/>
      <c r="Y30" s="18"/>
      <c r="Z30" s="26"/>
    </row>
    <row r="31" spans="1:26">
      <c r="A31" s="7">
        <v>23</v>
      </c>
      <c r="B31" s="13">
        <v>2</v>
      </c>
      <c r="C31" s="18"/>
      <c r="D31" s="18"/>
      <c r="E31" s="21"/>
      <c r="F31" s="13">
        <v>3</v>
      </c>
      <c r="G31" s="18"/>
      <c r="H31" s="18"/>
      <c r="I31" s="21"/>
      <c r="J31" s="13">
        <f t="shared" si="0"/>
        <v>5</v>
      </c>
      <c r="K31" s="18"/>
      <c r="L31" s="18"/>
      <c r="M31" s="21"/>
      <c r="N31" s="30">
        <v>74</v>
      </c>
      <c r="O31" s="12">
        <v>5</v>
      </c>
      <c r="P31" s="17"/>
      <c r="Q31" s="17"/>
      <c r="R31" s="20"/>
      <c r="S31" s="12">
        <v>5</v>
      </c>
      <c r="T31" s="17"/>
      <c r="U31" s="17"/>
      <c r="V31" s="20"/>
      <c r="W31" s="12">
        <f t="shared" si="1"/>
        <v>10</v>
      </c>
      <c r="X31" s="17"/>
      <c r="Y31" s="17"/>
      <c r="Z31" s="25"/>
    </row>
    <row r="32" spans="1:26">
      <c r="A32" s="6">
        <v>24</v>
      </c>
      <c r="B32" s="12">
        <v>2</v>
      </c>
      <c r="C32" s="17"/>
      <c r="D32" s="17"/>
      <c r="E32" s="20"/>
      <c r="F32" s="12">
        <v>2</v>
      </c>
      <c r="G32" s="17"/>
      <c r="H32" s="17"/>
      <c r="I32" s="20"/>
      <c r="J32" s="12">
        <f t="shared" si="0"/>
        <v>4</v>
      </c>
      <c r="K32" s="17"/>
      <c r="L32" s="17"/>
      <c r="M32" s="20"/>
      <c r="N32" s="29">
        <v>75</v>
      </c>
      <c r="O32" s="13">
        <v>7</v>
      </c>
      <c r="P32" s="18"/>
      <c r="Q32" s="18"/>
      <c r="R32" s="21"/>
      <c r="S32" s="13">
        <v>6</v>
      </c>
      <c r="T32" s="18"/>
      <c r="U32" s="18"/>
      <c r="V32" s="21"/>
      <c r="W32" s="13">
        <f t="shared" si="1"/>
        <v>13</v>
      </c>
      <c r="X32" s="18"/>
      <c r="Y32" s="18"/>
      <c r="Z32" s="26"/>
    </row>
    <row r="33" spans="1:26">
      <c r="A33" s="7">
        <v>25</v>
      </c>
      <c r="B33" s="13">
        <f>0</f>
        <v>0</v>
      </c>
      <c r="C33" s="18"/>
      <c r="D33" s="18"/>
      <c r="E33" s="21"/>
      <c r="F33" s="13">
        <v>3</v>
      </c>
      <c r="G33" s="18"/>
      <c r="H33" s="18"/>
      <c r="I33" s="21"/>
      <c r="J33" s="13">
        <f t="shared" si="0"/>
        <v>3</v>
      </c>
      <c r="K33" s="18"/>
      <c r="L33" s="18"/>
      <c r="M33" s="21"/>
      <c r="N33" s="30">
        <v>76</v>
      </c>
      <c r="O33" s="12">
        <v>5</v>
      </c>
      <c r="P33" s="17"/>
      <c r="Q33" s="17"/>
      <c r="R33" s="20"/>
      <c r="S33" s="12">
        <v>7</v>
      </c>
      <c r="T33" s="17"/>
      <c r="U33" s="17"/>
      <c r="V33" s="20"/>
      <c r="W33" s="12">
        <f t="shared" si="1"/>
        <v>12</v>
      </c>
      <c r="X33" s="17"/>
      <c r="Y33" s="17"/>
      <c r="Z33" s="25"/>
    </row>
    <row r="34" spans="1:26">
      <c r="A34" s="6">
        <v>26</v>
      </c>
      <c r="B34" s="12">
        <v>2</v>
      </c>
      <c r="C34" s="17"/>
      <c r="D34" s="17"/>
      <c r="E34" s="20"/>
      <c r="F34" s="12">
        <v>1</v>
      </c>
      <c r="G34" s="17"/>
      <c r="H34" s="17"/>
      <c r="I34" s="20"/>
      <c r="J34" s="12">
        <f t="shared" si="0"/>
        <v>3</v>
      </c>
      <c r="K34" s="17"/>
      <c r="L34" s="17"/>
      <c r="M34" s="20"/>
      <c r="N34" s="29">
        <v>77</v>
      </c>
      <c r="O34" s="13">
        <v>1</v>
      </c>
      <c r="P34" s="18"/>
      <c r="Q34" s="18"/>
      <c r="R34" s="21"/>
      <c r="S34" s="13">
        <v>6</v>
      </c>
      <c r="T34" s="18"/>
      <c r="U34" s="18"/>
      <c r="V34" s="21"/>
      <c r="W34" s="13">
        <f t="shared" si="1"/>
        <v>7</v>
      </c>
      <c r="X34" s="18"/>
      <c r="Y34" s="18"/>
      <c r="Z34" s="26"/>
    </row>
    <row r="35" spans="1:26">
      <c r="A35" s="7">
        <v>27</v>
      </c>
      <c r="B35" s="13">
        <v>1</v>
      </c>
      <c r="C35" s="18"/>
      <c r="D35" s="18"/>
      <c r="E35" s="21"/>
      <c r="F35" s="13">
        <v>1</v>
      </c>
      <c r="G35" s="18"/>
      <c r="H35" s="18"/>
      <c r="I35" s="21"/>
      <c r="J35" s="13">
        <f t="shared" si="0"/>
        <v>2</v>
      </c>
      <c r="K35" s="18"/>
      <c r="L35" s="18"/>
      <c r="M35" s="21"/>
      <c r="N35" s="30">
        <v>78</v>
      </c>
      <c r="O35" s="12">
        <v>4</v>
      </c>
      <c r="P35" s="17"/>
      <c r="Q35" s="17"/>
      <c r="R35" s="20"/>
      <c r="S35" s="12">
        <v>3</v>
      </c>
      <c r="T35" s="17"/>
      <c r="U35" s="17"/>
      <c r="V35" s="20"/>
      <c r="W35" s="12">
        <f t="shared" si="1"/>
        <v>7</v>
      </c>
      <c r="X35" s="17"/>
      <c r="Y35" s="17"/>
      <c r="Z35" s="25"/>
    </row>
    <row r="36" spans="1:26">
      <c r="A36" s="6">
        <v>28</v>
      </c>
      <c r="B36" s="12">
        <v>2</v>
      </c>
      <c r="C36" s="17"/>
      <c r="D36" s="17"/>
      <c r="E36" s="20"/>
      <c r="F36" s="12">
        <v>3</v>
      </c>
      <c r="G36" s="17"/>
      <c r="H36" s="17"/>
      <c r="I36" s="20"/>
      <c r="J36" s="12">
        <f t="shared" si="0"/>
        <v>5</v>
      </c>
      <c r="K36" s="17"/>
      <c r="L36" s="17"/>
      <c r="M36" s="20"/>
      <c r="N36" s="29">
        <v>79</v>
      </c>
      <c r="O36" s="13">
        <v>2</v>
      </c>
      <c r="P36" s="18"/>
      <c r="Q36" s="18"/>
      <c r="R36" s="21"/>
      <c r="S36" s="13">
        <v>3</v>
      </c>
      <c r="T36" s="18"/>
      <c r="U36" s="18"/>
      <c r="V36" s="21"/>
      <c r="W36" s="13">
        <f t="shared" si="1"/>
        <v>5</v>
      </c>
      <c r="X36" s="18"/>
      <c r="Y36" s="18"/>
      <c r="Z36" s="26"/>
    </row>
    <row r="37" spans="1:26">
      <c r="A37" s="7">
        <v>29</v>
      </c>
      <c r="B37" s="13">
        <v>2</v>
      </c>
      <c r="C37" s="18"/>
      <c r="D37" s="18"/>
      <c r="E37" s="21"/>
      <c r="F37" s="13">
        <v>1</v>
      </c>
      <c r="G37" s="18"/>
      <c r="H37" s="18"/>
      <c r="I37" s="21"/>
      <c r="J37" s="13">
        <f t="shared" si="0"/>
        <v>3</v>
      </c>
      <c r="K37" s="18"/>
      <c r="L37" s="18"/>
      <c r="M37" s="21"/>
      <c r="N37" s="30">
        <v>80</v>
      </c>
      <c r="O37" s="12">
        <v>2</v>
      </c>
      <c r="P37" s="17"/>
      <c r="Q37" s="17"/>
      <c r="R37" s="20"/>
      <c r="S37" s="12">
        <v>7</v>
      </c>
      <c r="T37" s="17"/>
      <c r="U37" s="17"/>
      <c r="V37" s="20"/>
      <c r="W37" s="12">
        <f t="shared" si="1"/>
        <v>9</v>
      </c>
      <c r="X37" s="17"/>
      <c r="Y37" s="17"/>
      <c r="Z37" s="25"/>
    </row>
    <row r="38" spans="1:26">
      <c r="A38" s="6">
        <v>30</v>
      </c>
      <c r="B38" s="12">
        <v>3</v>
      </c>
      <c r="C38" s="17"/>
      <c r="D38" s="17"/>
      <c r="E38" s="20"/>
      <c r="F38" s="12">
        <v>2</v>
      </c>
      <c r="G38" s="17"/>
      <c r="H38" s="17"/>
      <c r="I38" s="20"/>
      <c r="J38" s="12">
        <f t="shared" si="0"/>
        <v>5</v>
      </c>
      <c r="K38" s="17"/>
      <c r="L38" s="17"/>
      <c r="M38" s="20"/>
      <c r="N38" s="29">
        <v>81</v>
      </c>
      <c r="O38" s="13">
        <v>4</v>
      </c>
      <c r="P38" s="18"/>
      <c r="Q38" s="18"/>
      <c r="R38" s="21"/>
      <c r="S38" s="13">
        <v>4</v>
      </c>
      <c r="T38" s="18"/>
      <c r="U38" s="18"/>
      <c r="V38" s="21"/>
      <c r="W38" s="13">
        <f t="shared" si="1"/>
        <v>8</v>
      </c>
      <c r="X38" s="18"/>
      <c r="Y38" s="18"/>
      <c r="Z38" s="26"/>
    </row>
    <row r="39" spans="1:26">
      <c r="A39" s="7">
        <v>31</v>
      </c>
      <c r="B39" s="13">
        <v>4</v>
      </c>
      <c r="C39" s="18"/>
      <c r="D39" s="18"/>
      <c r="E39" s="21"/>
      <c r="F39" s="13">
        <v>1</v>
      </c>
      <c r="G39" s="18"/>
      <c r="H39" s="18"/>
      <c r="I39" s="21"/>
      <c r="J39" s="13">
        <f t="shared" si="0"/>
        <v>5</v>
      </c>
      <c r="K39" s="18"/>
      <c r="L39" s="18"/>
      <c r="M39" s="21"/>
      <c r="N39" s="30">
        <v>82</v>
      </c>
      <c r="O39" s="12">
        <v>4</v>
      </c>
      <c r="P39" s="17"/>
      <c r="Q39" s="17"/>
      <c r="R39" s="20"/>
      <c r="S39" s="12">
        <v>2</v>
      </c>
      <c r="T39" s="17"/>
      <c r="U39" s="17"/>
      <c r="V39" s="20"/>
      <c r="W39" s="12">
        <f t="shared" si="1"/>
        <v>6</v>
      </c>
      <c r="X39" s="17"/>
      <c r="Y39" s="17"/>
      <c r="Z39" s="25"/>
    </row>
    <row r="40" spans="1:26">
      <c r="A40" s="6">
        <v>32</v>
      </c>
      <c r="B40" s="12">
        <f>0</f>
        <v>0</v>
      </c>
      <c r="C40" s="17"/>
      <c r="D40" s="17"/>
      <c r="E40" s="20"/>
      <c r="F40" s="12">
        <f>0</f>
        <v>0</v>
      </c>
      <c r="G40" s="17"/>
      <c r="H40" s="17"/>
      <c r="I40" s="20"/>
      <c r="J40" s="12">
        <f t="shared" si="0"/>
        <v>0</v>
      </c>
      <c r="K40" s="17"/>
      <c r="L40" s="17"/>
      <c r="M40" s="20"/>
      <c r="N40" s="29">
        <v>83</v>
      </c>
      <c r="O40" s="13">
        <v>3</v>
      </c>
      <c r="P40" s="18"/>
      <c r="Q40" s="18"/>
      <c r="R40" s="21"/>
      <c r="S40" s="13">
        <v>3</v>
      </c>
      <c r="T40" s="18"/>
      <c r="U40" s="18"/>
      <c r="V40" s="21"/>
      <c r="W40" s="13">
        <f t="shared" si="1"/>
        <v>6</v>
      </c>
      <c r="X40" s="18"/>
      <c r="Y40" s="18"/>
      <c r="Z40" s="26"/>
    </row>
    <row r="41" spans="1:26">
      <c r="A41" s="7">
        <v>33</v>
      </c>
      <c r="B41" s="13">
        <v>1</v>
      </c>
      <c r="C41" s="18"/>
      <c r="D41" s="18"/>
      <c r="E41" s="21"/>
      <c r="F41" s="13">
        <v>2</v>
      </c>
      <c r="G41" s="18"/>
      <c r="H41" s="18"/>
      <c r="I41" s="21"/>
      <c r="J41" s="13">
        <f t="shared" si="0"/>
        <v>3</v>
      </c>
      <c r="K41" s="18"/>
      <c r="L41" s="18"/>
      <c r="M41" s="21"/>
      <c r="N41" s="30">
        <v>84</v>
      </c>
      <c r="O41" s="12">
        <v>2</v>
      </c>
      <c r="P41" s="17"/>
      <c r="Q41" s="17"/>
      <c r="R41" s="20"/>
      <c r="S41" s="12">
        <v>1</v>
      </c>
      <c r="T41" s="17"/>
      <c r="U41" s="17"/>
      <c r="V41" s="20"/>
      <c r="W41" s="12">
        <f t="shared" si="1"/>
        <v>3</v>
      </c>
      <c r="X41" s="17"/>
      <c r="Y41" s="17"/>
      <c r="Z41" s="25"/>
    </row>
    <row r="42" spans="1:26">
      <c r="A42" s="6">
        <v>34</v>
      </c>
      <c r="B42" s="12">
        <v>2</v>
      </c>
      <c r="C42" s="17"/>
      <c r="D42" s="17"/>
      <c r="E42" s="20"/>
      <c r="F42" s="12">
        <v>3</v>
      </c>
      <c r="G42" s="17"/>
      <c r="H42" s="17"/>
      <c r="I42" s="20"/>
      <c r="J42" s="12">
        <f t="shared" si="0"/>
        <v>5</v>
      </c>
      <c r="K42" s="17"/>
      <c r="L42" s="17"/>
      <c r="M42" s="20"/>
      <c r="N42" s="29">
        <v>85</v>
      </c>
      <c r="O42" s="13">
        <v>4</v>
      </c>
      <c r="P42" s="18"/>
      <c r="Q42" s="18"/>
      <c r="R42" s="21"/>
      <c r="S42" s="13">
        <v>5</v>
      </c>
      <c r="T42" s="18"/>
      <c r="U42" s="18"/>
      <c r="V42" s="21"/>
      <c r="W42" s="13">
        <f t="shared" si="1"/>
        <v>9</v>
      </c>
      <c r="X42" s="18"/>
      <c r="Y42" s="18"/>
      <c r="Z42" s="26"/>
    </row>
    <row r="43" spans="1:26">
      <c r="A43" s="7">
        <v>35</v>
      </c>
      <c r="B43" s="13">
        <v>1</v>
      </c>
      <c r="C43" s="18"/>
      <c r="D43" s="18"/>
      <c r="E43" s="21"/>
      <c r="F43" s="13">
        <v>3</v>
      </c>
      <c r="G43" s="18"/>
      <c r="H43" s="18"/>
      <c r="I43" s="21"/>
      <c r="J43" s="13">
        <f t="shared" si="0"/>
        <v>4</v>
      </c>
      <c r="K43" s="18"/>
      <c r="L43" s="18"/>
      <c r="M43" s="21"/>
      <c r="N43" s="30">
        <v>86</v>
      </c>
      <c r="O43" s="12">
        <v>4</v>
      </c>
      <c r="P43" s="17"/>
      <c r="Q43" s="17"/>
      <c r="R43" s="20"/>
      <c r="S43" s="12">
        <v>2</v>
      </c>
      <c r="T43" s="17"/>
      <c r="U43" s="17"/>
      <c r="V43" s="20"/>
      <c r="W43" s="12">
        <f t="shared" si="1"/>
        <v>6</v>
      </c>
      <c r="X43" s="17"/>
      <c r="Y43" s="17"/>
      <c r="Z43" s="25"/>
    </row>
    <row r="44" spans="1:26">
      <c r="A44" s="6">
        <v>36</v>
      </c>
      <c r="B44" s="12">
        <v>2</v>
      </c>
      <c r="C44" s="17"/>
      <c r="D44" s="17"/>
      <c r="E44" s="20"/>
      <c r="F44" s="12">
        <f>0</f>
        <v>0</v>
      </c>
      <c r="G44" s="17"/>
      <c r="H44" s="17"/>
      <c r="I44" s="20"/>
      <c r="J44" s="12">
        <f t="shared" si="0"/>
        <v>2</v>
      </c>
      <c r="K44" s="17"/>
      <c r="L44" s="17"/>
      <c r="M44" s="20"/>
      <c r="N44" s="29">
        <v>87</v>
      </c>
      <c r="O44" s="13">
        <v>2</v>
      </c>
      <c r="P44" s="18"/>
      <c r="Q44" s="18"/>
      <c r="R44" s="21"/>
      <c r="S44" s="13">
        <v>5</v>
      </c>
      <c r="T44" s="18"/>
      <c r="U44" s="18"/>
      <c r="V44" s="21"/>
      <c r="W44" s="13">
        <f t="shared" si="1"/>
        <v>7</v>
      </c>
      <c r="X44" s="18"/>
      <c r="Y44" s="18"/>
      <c r="Z44" s="26"/>
    </row>
    <row r="45" spans="1:26">
      <c r="A45" s="7">
        <v>37</v>
      </c>
      <c r="B45" s="13">
        <v>7</v>
      </c>
      <c r="C45" s="18"/>
      <c r="D45" s="18"/>
      <c r="E45" s="21"/>
      <c r="F45" s="13">
        <v>1</v>
      </c>
      <c r="G45" s="18"/>
      <c r="H45" s="18"/>
      <c r="I45" s="21"/>
      <c r="J45" s="13">
        <f t="shared" si="0"/>
        <v>8</v>
      </c>
      <c r="K45" s="18"/>
      <c r="L45" s="18"/>
      <c r="M45" s="21"/>
      <c r="N45" s="30">
        <v>88</v>
      </c>
      <c r="O45" s="12">
        <v>1</v>
      </c>
      <c r="P45" s="17"/>
      <c r="Q45" s="17"/>
      <c r="R45" s="20"/>
      <c r="S45" s="12">
        <v>4</v>
      </c>
      <c r="T45" s="17"/>
      <c r="U45" s="17"/>
      <c r="V45" s="20"/>
      <c r="W45" s="12">
        <f t="shared" si="1"/>
        <v>5</v>
      </c>
      <c r="X45" s="17"/>
      <c r="Y45" s="17"/>
      <c r="Z45" s="25"/>
    </row>
    <row r="46" spans="1:26">
      <c r="A46" s="6">
        <v>38</v>
      </c>
      <c r="B46" s="12">
        <f>0</f>
        <v>0</v>
      </c>
      <c r="C46" s="17"/>
      <c r="D46" s="17"/>
      <c r="E46" s="20"/>
      <c r="F46" s="12">
        <v>4</v>
      </c>
      <c r="G46" s="17"/>
      <c r="H46" s="17"/>
      <c r="I46" s="20"/>
      <c r="J46" s="12">
        <f t="shared" si="0"/>
        <v>4</v>
      </c>
      <c r="K46" s="17"/>
      <c r="L46" s="17"/>
      <c r="M46" s="20"/>
      <c r="N46" s="29">
        <v>89</v>
      </c>
      <c r="O46" s="13">
        <v>3</v>
      </c>
      <c r="P46" s="18"/>
      <c r="Q46" s="18"/>
      <c r="R46" s="21"/>
      <c r="S46" s="13">
        <v>4</v>
      </c>
      <c r="T46" s="18"/>
      <c r="U46" s="18"/>
      <c r="V46" s="21"/>
      <c r="W46" s="13">
        <f t="shared" si="1"/>
        <v>7</v>
      </c>
      <c r="X46" s="18"/>
      <c r="Y46" s="18"/>
      <c r="Z46" s="26"/>
    </row>
    <row r="47" spans="1:26">
      <c r="A47" s="7">
        <v>39</v>
      </c>
      <c r="B47" s="13">
        <v>3</v>
      </c>
      <c r="C47" s="18"/>
      <c r="D47" s="18"/>
      <c r="E47" s="21"/>
      <c r="F47" s="13">
        <v>5</v>
      </c>
      <c r="G47" s="18"/>
      <c r="H47" s="18"/>
      <c r="I47" s="21"/>
      <c r="J47" s="13">
        <f t="shared" si="0"/>
        <v>8</v>
      </c>
      <c r="K47" s="18"/>
      <c r="L47" s="18"/>
      <c r="M47" s="21"/>
      <c r="N47" s="30">
        <v>90</v>
      </c>
      <c r="O47" s="12">
        <v>1</v>
      </c>
      <c r="P47" s="17"/>
      <c r="Q47" s="17"/>
      <c r="R47" s="20"/>
      <c r="S47" s="12">
        <v>2</v>
      </c>
      <c r="T47" s="17"/>
      <c r="U47" s="17"/>
      <c r="V47" s="20"/>
      <c r="W47" s="12">
        <f t="shared" si="1"/>
        <v>3</v>
      </c>
      <c r="X47" s="17"/>
      <c r="Y47" s="17"/>
      <c r="Z47" s="25"/>
    </row>
    <row r="48" spans="1:26">
      <c r="A48" s="6">
        <v>40</v>
      </c>
      <c r="B48" s="12">
        <v>1</v>
      </c>
      <c r="C48" s="17"/>
      <c r="D48" s="17"/>
      <c r="E48" s="20"/>
      <c r="F48" s="12">
        <v>2</v>
      </c>
      <c r="G48" s="17"/>
      <c r="H48" s="17"/>
      <c r="I48" s="20"/>
      <c r="J48" s="12">
        <f t="shared" si="0"/>
        <v>3</v>
      </c>
      <c r="K48" s="17"/>
      <c r="L48" s="17"/>
      <c r="M48" s="20"/>
      <c r="N48" s="29">
        <v>91</v>
      </c>
      <c r="O48" s="13">
        <v>1</v>
      </c>
      <c r="P48" s="18"/>
      <c r="Q48" s="18"/>
      <c r="R48" s="21"/>
      <c r="S48" s="13">
        <v>2</v>
      </c>
      <c r="T48" s="18"/>
      <c r="U48" s="18"/>
      <c r="V48" s="21"/>
      <c r="W48" s="13">
        <f t="shared" si="1"/>
        <v>3</v>
      </c>
      <c r="X48" s="18"/>
      <c r="Y48" s="18"/>
      <c r="Z48" s="26"/>
    </row>
    <row r="49" spans="1:26">
      <c r="A49" s="7">
        <v>41</v>
      </c>
      <c r="B49" s="13">
        <v>1</v>
      </c>
      <c r="C49" s="18"/>
      <c r="D49" s="18"/>
      <c r="E49" s="21"/>
      <c r="F49" s="13">
        <v>5</v>
      </c>
      <c r="G49" s="18"/>
      <c r="H49" s="18"/>
      <c r="I49" s="21"/>
      <c r="J49" s="13">
        <f t="shared" si="0"/>
        <v>6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v>2</v>
      </c>
      <c r="T49" s="17"/>
      <c r="U49" s="17"/>
      <c r="V49" s="20"/>
      <c r="W49" s="12">
        <f t="shared" si="1"/>
        <v>3</v>
      </c>
      <c r="X49" s="17"/>
      <c r="Y49" s="17"/>
      <c r="Z49" s="25"/>
    </row>
    <row r="50" spans="1:26">
      <c r="A50" s="6">
        <v>42</v>
      </c>
      <c r="B50" s="12">
        <v>10</v>
      </c>
      <c r="C50" s="17"/>
      <c r="D50" s="17"/>
      <c r="E50" s="20"/>
      <c r="F50" s="12">
        <v>6</v>
      </c>
      <c r="G50" s="17"/>
      <c r="H50" s="17"/>
      <c r="I50" s="20"/>
      <c r="J50" s="12">
        <f t="shared" si="0"/>
        <v>16</v>
      </c>
      <c r="K50" s="17"/>
      <c r="L50" s="17"/>
      <c r="M50" s="20"/>
      <c r="N50" s="29">
        <v>93</v>
      </c>
      <c r="O50" s="13">
        <f t="shared" ref="O50:O57" si="2">0</f>
        <v>0</v>
      </c>
      <c r="P50" s="18"/>
      <c r="Q50" s="18"/>
      <c r="R50" s="21"/>
      <c r="S50" s="13">
        <v>1</v>
      </c>
      <c r="T50" s="18"/>
      <c r="U50" s="18"/>
      <c r="V50" s="21"/>
      <c r="W50" s="13">
        <f t="shared" si="1"/>
        <v>1</v>
      </c>
      <c r="X50" s="18"/>
      <c r="Y50" s="18"/>
      <c r="Z50" s="26"/>
    </row>
    <row r="51" spans="1:26">
      <c r="A51" s="7">
        <v>43</v>
      </c>
      <c r="B51" s="13">
        <v>11</v>
      </c>
      <c r="C51" s="18"/>
      <c r="D51" s="18"/>
      <c r="E51" s="21"/>
      <c r="F51" s="13">
        <v>4</v>
      </c>
      <c r="G51" s="18"/>
      <c r="H51" s="18"/>
      <c r="I51" s="21"/>
      <c r="J51" s="13">
        <f t="shared" si="0"/>
        <v>15</v>
      </c>
      <c r="K51" s="18"/>
      <c r="L51" s="18"/>
      <c r="M51" s="21"/>
      <c r="N51" s="30">
        <v>94</v>
      </c>
      <c r="O51" s="12">
        <f t="shared" si="2"/>
        <v>0</v>
      </c>
      <c r="P51" s="17"/>
      <c r="Q51" s="17"/>
      <c r="R51" s="20"/>
      <c r="S51" s="12">
        <v>4</v>
      </c>
      <c r="T51" s="17"/>
      <c r="U51" s="17"/>
      <c r="V51" s="20"/>
      <c r="W51" s="12">
        <f t="shared" si="1"/>
        <v>4</v>
      </c>
      <c r="X51" s="17"/>
      <c r="Y51" s="17"/>
      <c r="Z51" s="25"/>
    </row>
    <row r="52" spans="1:26">
      <c r="A52" s="6">
        <v>44</v>
      </c>
      <c r="B52" s="12">
        <v>5</v>
      </c>
      <c r="C52" s="17"/>
      <c r="D52" s="17"/>
      <c r="E52" s="20"/>
      <c r="F52" s="12">
        <v>2</v>
      </c>
      <c r="G52" s="17"/>
      <c r="H52" s="17"/>
      <c r="I52" s="20"/>
      <c r="J52" s="12">
        <f t="shared" si="0"/>
        <v>7</v>
      </c>
      <c r="K52" s="17"/>
      <c r="L52" s="17"/>
      <c r="M52" s="20"/>
      <c r="N52" s="29">
        <v>95</v>
      </c>
      <c r="O52" s="13">
        <f t="shared" si="2"/>
        <v>0</v>
      </c>
      <c r="P52" s="18"/>
      <c r="Q52" s="18"/>
      <c r="R52" s="21"/>
      <c r="S52" s="13">
        <v>1</v>
      </c>
      <c r="T52" s="18"/>
      <c r="U52" s="18"/>
      <c r="V52" s="21"/>
      <c r="W52" s="13">
        <f t="shared" si="1"/>
        <v>1</v>
      </c>
      <c r="X52" s="18"/>
      <c r="Y52" s="18"/>
      <c r="Z52" s="26"/>
    </row>
    <row r="53" spans="1:26">
      <c r="A53" s="7">
        <v>45</v>
      </c>
      <c r="B53" s="13">
        <v>2</v>
      </c>
      <c r="C53" s="18"/>
      <c r="D53" s="18"/>
      <c r="E53" s="21"/>
      <c r="F53" s="13">
        <v>7</v>
      </c>
      <c r="G53" s="18"/>
      <c r="H53" s="18"/>
      <c r="I53" s="21"/>
      <c r="J53" s="13">
        <f t="shared" si="0"/>
        <v>9</v>
      </c>
      <c r="K53" s="18"/>
      <c r="L53" s="18"/>
      <c r="M53" s="21"/>
      <c r="N53" s="30">
        <v>96</v>
      </c>
      <c r="O53" s="12">
        <f t="shared" si="2"/>
        <v>0</v>
      </c>
      <c r="P53" s="17"/>
      <c r="Q53" s="17"/>
      <c r="R53" s="20"/>
      <c r="S53" s="12">
        <v>1</v>
      </c>
      <c r="T53" s="17"/>
      <c r="U53" s="17"/>
      <c r="V53" s="20"/>
      <c r="W53" s="12">
        <f t="shared" si="1"/>
        <v>1</v>
      </c>
      <c r="X53" s="17"/>
      <c r="Y53" s="17"/>
      <c r="Z53" s="25"/>
    </row>
    <row r="54" spans="1:26">
      <c r="A54" s="6">
        <v>46</v>
      </c>
      <c r="B54" s="12">
        <v>5</v>
      </c>
      <c r="C54" s="17"/>
      <c r="D54" s="17"/>
      <c r="E54" s="20"/>
      <c r="F54" s="12">
        <v>2</v>
      </c>
      <c r="G54" s="17"/>
      <c r="H54" s="17"/>
      <c r="I54" s="20"/>
      <c r="J54" s="12">
        <f t="shared" si="0"/>
        <v>7</v>
      </c>
      <c r="K54" s="17"/>
      <c r="L54" s="17"/>
      <c r="M54" s="20"/>
      <c r="N54" s="29">
        <v>97</v>
      </c>
      <c r="O54" s="13">
        <f t="shared" si="2"/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v>3</v>
      </c>
      <c r="C55" s="18"/>
      <c r="D55" s="18"/>
      <c r="E55" s="21"/>
      <c r="F55" s="13">
        <v>6</v>
      </c>
      <c r="G55" s="18"/>
      <c r="H55" s="18"/>
      <c r="I55" s="21"/>
      <c r="J55" s="13">
        <f t="shared" si="0"/>
        <v>9</v>
      </c>
      <c r="K55" s="18"/>
      <c r="L55" s="18"/>
      <c r="M55" s="21"/>
      <c r="N55" s="30">
        <v>98</v>
      </c>
      <c r="O55" s="12">
        <f t="shared" si="2"/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6</v>
      </c>
      <c r="C56" s="17"/>
      <c r="D56" s="17"/>
      <c r="E56" s="20"/>
      <c r="F56" s="12">
        <v>7</v>
      </c>
      <c r="G56" s="17"/>
      <c r="H56" s="17"/>
      <c r="I56" s="20"/>
      <c r="J56" s="12">
        <f t="shared" si="0"/>
        <v>13</v>
      </c>
      <c r="K56" s="17"/>
      <c r="L56" s="17"/>
      <c r="M56" s="20"/>
      <c r="N56" s="29">
        <v>99</v>
      </c>
      <c r="O56" s="13">
        <f t="shared" si="2"/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6</v>
      </c>
      <c r="C57" s="18"/>
      <c r="D57" s="18"/>
      <c r="E57" s="21"/>
      <c r="F57" s="13">
        <v>3</v>
      </c>
      <c r="G57" s="18"/>
      <c r="H57" s="18"/>
      <c r="I57" s="21"/>
      <c r="J57" s="13">
        <f t="shared" si="0"/>
        <v>9</v>
      </c>
      <c r="K57" s="18"/>
      <c r="L57" s="18"/>
      <c r="M57" s="21"/>
      <c r="N57" s="30" t="s">
        <v>20</v>
      </c>
      <c r="O57" s="12">
        <f t="shared" si="2"/>
        <v>0</v>
      </c>
      <c r="P57" s="17"/>
      <c r="Q57" s="17"/>
      <c r="R57" s="20"/>
      <c r="S57" s="12">
        <v>1</v>
      </c>
      <c r="T57" s="17"/>
      <c r="U57" s="17"/>
      <c r="V57" s="20"/>
      <c r="W57" s="12">
        <f t="shared" si="1"/>
        <v>1</v>
      </c>
      <c r="X57" s="17"/>
      <c r="Y57" s="17"/>
      <c r="Z57" s="25"/>
    </row>
    <row r="58" spans="1:26">
      <c r="A58" s="6">
        <v>50</v>
      </c>
      <c r="B58" s="12">
        <v>5</v>
      </c>
      <c r="C58" s="17"/>
      <c r="D58" s="17"/>
      <c r="E58" s="20"/>
      <c r="F58" s="12">
        <v>4</v>
      </c>
      <c r="G58" s="17"/>
      <c r="H58" s="17"/>
      <c r="I58" s="20"/>
      <c r="J58" s="12">
        <f t="shared" si="0"/>
        <v>9</v>
      </c>
      <c r="K58" s="17"/>
      <c r="L58" s="17"/>
      <c r="M58" s="20"/>
      <c r="N58" s="31" t="s">
        <v>24</v>
      </c>
      <c r="O58" s="14">
        <f>SUM(B8:B58,O8:O57)</f>
        <v>311</v>
      </c>
      <c r="P58" s="19"/>
      <c r="Q58" s="19"/>
      <c r="R58" s="22"/>
      <c r="S58" s="14">
        <f>SUM(F8:F58,S8:S57)</f>
        <v>316</v>
      </c>
      <c r="T58" s="19"/>
      <c r="U58" s="19"/>
      <c r="V58" s="22"/>
      <c r="W58" s="14">
        <f>SUM(J8:J58,W8:W57)</f>
        <v>627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10</v>
      </c>
      <c r="C66" s="17"/>
      <c r="D66" s="17"/>
      <c r="E66" s="20"/>
      <c r="F66" s="12">
        <f>SUM(F8:F12)</f>
        <v>13</v>
      </c>
      <c r="G66" s="17"/>
      <c r="H66" s="17"/>
      <c r="I66" s="20"/>
      <c r="J66" s="12">
        <f>SUM(J8:J12)</f>
        <v>23</v>
      </c>
      <c r="K66" s="17"/>
      <c r="L66" s="17"/>
      <c r="M66" s="25"/>
    </row>
    <row r="67" spans="1:13">
      <c r="A67" s="7" t="s">
        <v>18</v>
      </c>
      <c r="B67" s="13">
        <f>SUM(B13:B17)</f>
        <v>16</v>
      </c>
      <c r="C67" s="18"/>
      <c r="D67" s="18"/>
      <c r="E67" s="21"/>
      <c r="F67" s="13">
        <f>SUM(F13:F17)</f>
        <v>16</v>
      </c>
      <c r="G67" s="18"/>
      <c r="H67" s="18"/>
      <c r="I67" s="21"/>
      <c r="J67" s="13">
        <f>SUM(J13:J17)</f>
        <v>32</v>
      </c>
      <c r="K67" s="18"/>
      <c r="L67" s="18"/>
      <c r="M67" s="26"/>
    </row>
    <row r="68" spans="1:13">
      <c r="A68" s="6" t="s">
        <v>28</v>
      </c>
      <c r="B68" s="12">
        <f>SUM(B18:B22)</f>
        <v>21</v>
      </c>
      <c r="C68" s="17"/>
      <c r="D68" s="17"/>
      <c r="E68" s="20"/>
      <c r="F68" s="12">
        <f>SUM(F18:F22)</f>
        <v>7</v>
      </c>
      <c r="G68" s="17"/>
      <c r="H68" s="17"/>
      <c r="I68" s="20"/>
      <c r="J68" s="12">
        <f>SUM(J18:J22)</f>
        <v>28</v>
      </c>
      <c r="K68" s="17"/>
      <c r="L68" s="17"/>
      <c r="M68" s="25"/>
    </row>
    <row r="69" spans="1:13">
      <c r="A69" s="7" t="s">
        <v>8</v>
      </c>
      <c r="B69" s="13">
        <f>SUM(B23:B27)</f>
        <v>19</v>
      </c>
      <c r="C69" s="18"/>
      <c r="D69" s="18"/>
      <c r="E69" s="21"/>
      <c r="F69" s="13">
        <f>SUM(F23:F27)</f>
        <v>12</v>
      </c>
      <c r="G69" s="18"/>
      <c r="H69" s="18"/>
      <c r="I69" s="21"/>
      <c r="J69" s="13">
        <f>SUM(J23:J27)</f>
        <v>31</v>
      </c>
      <c r="K69" s="18"/>
      <c r="L69" s="18"/>
      <c r="M69" s="26"/>
    </row>
    <row r="70" spans="1:13">
      <c r="A70" s="6" t="s">
        <v>30</v>
      </c>
      <c r="B70" s="12">
        <f>SUM(B28:B32)</f>
        <v>8</v>
      </c>
      <c r="C70" s="17"/>
      <c r="D70" s="17"/>
      <c r="E70" s="20"/>
      <c r="F70" s="12">
        <f>SUM(F28:F32)</f>
        <v>16</v>
      </c>
      <c r="G70" s="17"/>
      <c r="H70" s="17"/>
      <c r="I70" s="20"/>
      <c r="J70" s="12">
        <f>SUM(J28:J32)</f>
        <v>24</v>
      </c>
      <c r="K70" s="17"/>
      <c r="L70" s="17"/>
      <c r="M70" s="25"/>
    </row>
    <row r="71" spans="1:13">
      <c r="A71" s="7" t="s">
        <v>23</v>
      </c>
      <c r="B71" s="13">
        <f>SUM(B33:B37)</f>
        <v>7</v>
      </c>
      <c r="C71" s="18"/>
      <c r="D71" s="18"/>
      <c r="E71" s="21"/>
      <c r="F71" s="13">
        <f>SUM(F33:F37)</f>
        <v>9</v>
      </c>
      <c r="G71" s="18"/>
      <c r="H71" s="18"/>
      <c r="I71" s="21"/>
      <c r="J71" s="13">
        <f>SUM(J33:J37)</f>
        <v>16</v>
      </c>
      <c r="K71" s="18"/>
      <c r="L71" s="18"/>
      <c r="M71" s="26"/>
    </row>
    <row r="72" spans="1:13">
      <c r="A72" s="6" t="s">
        <v>31</v>
      </c>
      <c r="B72" s="12">
        <f>SUM(B38:B42)</f>
        <v>10</v>
      </c>
      <c r="C72" s="17"/>
      <c r="D72" s="17"/>
      <c r="E72" s="20"/>
      <c r="F72" s="12">
        <f>SUM(F38:F42)</f>
        <v>8</v>
      </c>
      <c r="G72" s="17"/>
      <c r="H72" s="17"/>
      <c r="I72" s="20"/>
      <c r="J72" s="12">
        <f>SUM(J38:J42)</f>
        <v>18</v>
      </c>
      <c r="K72" s="17"/>
      <c r="L72" s="17"/>
      <c r="M72" s="25"/>
    </row>
    <row r="73" spans="1:13">
      <c r="A73" s="7" t="s">
        <v>32</v>
      </c>
      <c r="B73" s="13">
        <f>SUM(B43:B47)</f>
        <v>13</v>
      </c>
      <c r="C73" s="18"/>
      <c r="D73" s="18"/>
      <c r="E73" s="21"/>
      <c r="F73" s="13">
        <f>SUM(F43:F47)</f>
        <v>13</v>
      </c>
      <c r="G73" s="18"/>
      <c r="H73" s="18"/>
      <c r="I73" s="21"/>
      <c r="J73" s="13">
        <f>SUM(J43:J47)</f>
        <v>26</v>
      </c>
      <c r="K73" s="18"/>
      <c r="L73" s="18"/>
      <c r="M73" s="26"/>
    </row>
    <row r="74" spans="1:13">
      <c r="A74" s="6" t="s">
        <v>33</v>
      </c>
      <c r="B74" s="12">
        <f>SUM(B48:B52)</f>
        <v>28</v>
      </c>
      <c r="C74" s="17"/>
      <c r="D74" s="17"/>
      <c r="E74" s="20"/>
      <c r="F74" s="12">
        <f>SUM(F48:F52)</f>
        <v>19</v>
      </c>
      <c r="G74" s="17"/>
      <c r="H74" s="17"/>
      <c r="I74" s="20"/>
      <c r="J74" s="12">
        <f>SUM(J48:J52)</f>
        <v>47</v>
      </c>
      <c r="K74" s="17"/>
      <c r="L74" s="17"/>
      <c r="M74" s="25"/>
    </row>
    <row r="75" spans="1:13">
      <c r="A75" s="7" t="s">
        <v>36</v>
      </c>
      <c r="B75" s="13">
        <f>SUM(B53:B57)</f>
        <v>22</v>
      </c>
      <c r="C75" s="18"/>
      <c r="D75" s="18"/>
      <c r="E75" s="21"/>
      <c r="F75" s="13">
        <f>SUM(F53:F57)</f>
        <v>25</v>
      </c>
      <c r="G75" s="18"/>
      <c r="H75" s="18"/>
      <c r="I75" s="21"/>
      <c r="J75" s="13">
        <f>SUM(J53:J57)</f>
        <v>47</v>
      </c>
      <c r="K75" s="18"/>
      <c r="L75" s="18"/>
      <c r="M75" s="26"/>
    </row>
    <row r="76" spans="1:13">
      <c r="A76" s="6" t="s">
        <v>39</v>
      </c>
      <c r="B76" s="12">
        <f>SUM(B58,O8:O11)</f>
        <v>30</v>
      </c>
      <c r="C76" s="17"/>
      <c r="D76" s="17"/>
      <c r="E76" s="20"/>
      <c r="F76" s="12">
        <f>SUM(F58,S8:S11)</f>
        <v>19</v>
      </c>
      <c r="G76" s="17"/>
      <c r="H76" s="17"/>
      <c r="I76" s="20"/>
      <c r="J76" s="12">
        <f>SUM(J58,W8:W11)</f>
        <v>49</v>
      </c>
      <c r="K76" s="17"/>
      <c r="L76" s="17"/>
      <c r="M76" s="25"/>
    </row>
    <row r="77" spans="1:13">
      <c r="A77" s="7" t="s">
        <v>42</v>
      </c>
      <c r="B77" s="13">
        <f>SUM(O12:O16)</f>
        <v>12</v>
      </c>
      <c r="C77" s="18"/>
      <c r="D77" s="18"/>
      <c r="E77" s="21"/>
      <c r="F77" s="13">
        <f>SUM(S12:S16)</f>
        <v>21</v>
      </c>
      <c r="G77" s="18"/>
      <c r="H77" s="18"/>
      <c r="I77" s="21"/>
      <c r="J77" s="13">
        <f>SUM(W12:W16)</f>
        <v>33</v>
      </c>
      <c r="K77" s="18"/>
      <c r="L77" s="18"/>
      <c r="M77" s="26"/>
    </row>
    <row r="78" spans="1:13">
      <c r="A78" s="6" t="s">
        <v>47</v>
      </c>
      <c r="B78" s="12">
        <f>SUM(O17:O21)</f>
        <v>23</v>
      </c>
      <c r="C78" s="17"/>
      <c r="D78" s="17"/>
      <c r="E78" s="20"/>
      <c r="F78" s="12">
        <f>SUM(S17:S21)</f>
        <v>18</v>
      </c>
      <c r="G78" s="17"/>
      <c r="H78" s="17"/>
      <c r="I78" s="20"/>
      <c r="J78" s="12">
        <f>SUM(W17:W21)</f>
        <v>41</v>
      </c>
      <c r="K78" s="17"/>
      <c r="L78" s="17"/>
      <c r="M78" s="25"/>
    </row>
    <row r="79" spans="1:13">
      <c r="A79" s="7" t="s">
        <v>48</v>
      </c>
      <c r="B79" s="13">
        <f>SUM(O22:O26)</f>
        <v>18</v>
      </c>
      <c r="C79" s="18"/>
      <c r="D79" s="18"/>
      <c r="E79" s="21"/>
      <c r="F79" s="13">
        <f>SUM(S22:S26)</f>
        <v>22</v>
      </c>
      <c r="G79" s="18"/>
      <c r="H79" s="18"/>
      <c r="I79" s="21"/>
      <c r="J79" s="13">
        <f>SUM(W22:W26)</f>
        <v>40</v>
      </c>
      <c r="K79" s="18"/>
      <c r="L79" s="18"/>
      <c r="M79" s="26"/>
    </row>
    <row r="80" spans="1:13">
      <c r="A80" s="6" t="s">
        <v>51</v>
      </c>
      <c r="B80" s="12">
        <f>SUM(O27:O31)</f>
        <v>23</v>
      </c>
      <c r="C80" s="17"/>
      <c r="D80" s="17"/>
      <c r="E80" s="20"/>
      <c r="F80" s="12">
        <f>SUM(S27:S31)</f>
        <v>22</v>
      </c>
      <c r="G80" s="17"/>
      <c r="H80" s="17"/>
      <c r="I80" s="20"/>
      <c r="J80" s="12">
        <f>SUM(W27:W31)</f>
        <v>45</v>
      </c>
      <c r="K80" s="17"/>
      <c r="L80" s="17"/>
      <c r="M80" s="25"/>
    </row>
    <row r="81" spans="1:13">
      <c r="A81" s="7" t="s">
        <v>38</v>
      </c>
      <c r="B81" s="13">
        <f>SUM(O32:O36)</f>
        <v>19</v>
      </c>
      <c r="C81" s="18"/>
      <c r="D81" s="18"/>
      <c r="E81" s="21"/>
      <c r="F81" s="13">
        <f>SUM(S32:S36)</f>
        <v>25</v>
      </c>
      <c r="G81" s="18"/>
      <c r="H81" s="18"/>
      <c r="I81" s="21"/>
      <c r="J81" s="13">
        <f>SUM(W32:W36)</f>
        <v>44</v>
      </c>
      <c r="K81" s="18"/>
      <c r="L81" s="18"/>
      <c r="M81" s="26"/>
    </row>
    <row r="82" spans="1:13">
      <c r="A82" s="6" t="s">
        <v>54</v>
      </c>
      <c r="B82" s="12">
        <f>SUM(O37:O41)</f>
        <v>15</v>
      </c>
      <c r="C82" s="17"/>
      <c r="D82" s="17"/>
      <c r="E82" s="20"/>
      <c r="F82" s="12">
        <f>SUM(S37:S41)</f>
        <v>17</v>
      </c>
      <c r="G82" s="17"/>
      <c r="H82" s="17"/>
      <c r="I82" s="20"/>
      <c r="J82" s="12">
        <f>SUM(W37:W41)</f>
        <v>32</v>
      </c>
      <c r="K82" s="17"/>
      <c r="L82" s="17"/>
      <c r="M82" s="25"/>
    </row>
    <row r="83" spans="1:13">
      <c r="A83" s="7" t="s">
        <v>12</v>
      </c>
      <c r="B83" s="13">
        <f>SUM(O42:O46)</f>
        <v>14</v>
      </c>
      <c r="C83" s="18"/>
      <c r="D83" s="18"/>
      <c r="E83" s="21"/>
      <c r="F83" s="13">
        <f>SUM(S42:S46)</f>
        <v>20</v>
      </c>
      <c r="G83" s="18"/>
      <c r="H83" s="18"/>
      <c r="I83" s="21"/>
      <c r="J83" s="13">
        <f>SUM(W42:W46)</f>
        <v>34</v>
      </c>
      <c r="K83" s="18"/>
      <c r="L83" s="18"/>
      <c r="M83" s="26"/>
    </row>
    <row r="84" spans="1:13">
      <c r="A84" s="6" t="s">
        <v>34</v>
      </c>
      <c r="B84" s="12">
        <f>SUM(O47:O51)</f>
        <v>3</v>
      </c>
      <c r="C84" s="17"/>
      <c r="D84" s="17"/>
      <c r="E84" s="20"/>
      <c r="F84" s="12">
        <f>SUM(S47:S51)</f>
        <v>11</v>
      </c>
      <c r="G84" s="17"/>
      <c r="H84" s="17"/>
      <c r="I84" s="20"/>
      <c r="J84" s="12">
        <f>SUM(W47:W51)</f>
        <v>14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2</v>
      </c>
      <c r="G85" s="18"/>
      <c r="H85" s="18"/>
      <c r="I85" s="21"/>
      <c r="J85" s="13">
        <f>SUM(W52:W56)</f>
        <v>2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1</v>
      </c>
      <c r="G86" s="17"/>
      <c r="H86" s="17"/>
      <c r="I86" s="20"/>
      <c r="J86" s="12">
        <f>SUM(W57)</f>
        <v>1</v>
      </c>
      <c r="K86" s="17"/>
      <c r="L86" s="17"/>
      <c r="M86" s="25"/>
    </row>
    <row r="87" spans="1:13">
      <c r="A87" s="8" t="s">
        <v>24</v>
      </c>
      <c r="B87" s="14">
        <f>SUM(B66:B86)</f>
        <v>311</v>
      </c>
      <c r="C87" s="19"/>
      <c r="D87" s="19"/>
      <c r="E87" s="22"/>
      <c r="F87" s="14">
        <f>SUM(F66:F86)</f>
        <v>316</v>
      </c>
      <c r="G87" s="19"/>
      <c r="H87" s="19"/>
      <c r="I87" s="22"/>
      <c r="J87" s="14">
        <f>SUM(J66:J86)</f>
        <v>627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92</v>
      </c>
      <c r="C90" s="19"/>
      <c r="D90" s="19"/>
      <c r="E90" s="22"/>
      <c r="F90" s="14">
        <f>SUM(S22:S57)</f>
        <v>120</v>
      </c>
      <c r="G90" s="19"/>
      <c r="H90" s="19"/>
      <c r="I90" s="22"/>
      <c r="J90" s="14">
        <f>SUM(W22:W57)</f>
        <v>212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132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1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0">SUM(B8,F8)</f>
        <v>1</v>
      </c>
      <c r="K8" s="17"/>
      <c r="L8" s="17"/>
      <c r="M8" s="20"/>
      <c r="N8" s="29">
        <v>51</v>
      </c>
      <c r="O8" s="13">
        <v>4</v>
      </c>
      <c r="P8" s="18"/>
      <c r="Q8" s="18"/>
      <c r="R8" s="21"/>
      <c r="S8" s="13">
        <v>7</v>
      </c>
      <c r="T8" s="18"/>
      <c r="U8" s="18"/>
      <c r="V8" s="21"/>
      <c r="W8" s="13">
        <f t="shared" ref="W8:W57" si="1">SUM(O8,S8)</f>
        <v>11</v>
      </c>
      <c r="X8" s="18"/>
      <c r="Y8" s="18"/>
      <c r="Z8" s="26"/>
    </row>
    <row r="9" spans="1:26">
      <c r="A9" s="7">
        <v>1</v>
      </c>
      <c r="B9" s="13">
        <v>3</v>
      </c>
      <c r="C9" s="18"/>
      <c r="D9" s="18"/>
      <c r="E9" s="21"/>
      <c r="F9" s="13">
        <v>3</v>
      </c>
      <c r="G9" s="18"/>
      <c r="H9" s="18"/>
      <c r="I9" s="21"/>
      <c r="J9" s="13">
        <f t="shared" si="0"/>
        <v>6</v>
      </c>
      <c r="K9" s="18"/>
      <c r="L9" s="18"/>
      <c r="M9" s="21"/>
      <c r="N9" s="30">
        <v>52</v>
      </c>
      <c r="O9" s="12">
        <v>5</v>
      </c>
      <c r="P9" s="17"/>
      <c r="Q9" s="17"/>
      <c r="R9" s="20"/>
      <c r="S9" s="12">
        <v>4</v>
      </c>
      <c r="T9" s="17"/>
      <c r="U9" s="17"/>
      <c r="V9" s="20"/>
      <c r="W9" s="12">
        <f t="shared" si="1"/>
        <v>9</v>
      </c>
      <c r="X9" s="17"/>
      <c r="Y9" s="17"/>
      <c r="Z9" s="25"/>
    </row>
    <row r="10" spans="1:26">
      <c r="A10" s="6">
        <v>2</v>
      </c>
      <c r="B10" s="12">
        <v>4</v>
      </c>
      <c r="C10" s="17"/>
      <c r="D10" s="17"/>
      <c r="E10" s="20"/>
      <c r="F10" s="12">
        <v>2</v>
      </c>
      <c r="G10" s="17"/>
      <c r="H10" s="17"/>
      <c r="I10" s="20"/>
      <c r="J10" s="12">
        <f t="shared" si="0"/>
        <v>6</v>
      </c>
      <c r="K10" s="17"/>
      <c r="L10" s="17"/>
      <c r="M10" s="20"/>
      <c r="N10" s="29">
        <v>53</v>
      </c>
      <c r="O10" s="13">
        <v>7</v>
      </c>
      <c r="P10" s="18"/>
      <c r="Q10" s="18"/>
      <c r="R10" s="21"/>
      <c r="S10" s="13">
        <v>8</v>
      </c>
      <c r="T10" s="18"/>
      <c r="U10" s="18"/>
      <c r="V10" s="21"/>
      <c r="W10" s="13">
        <f t="shared" si="1"/>
        <v>15</v>
      </c>
      <c r="X10" s="18"/>
      <c r="Y10" s="18"/>
      <c r="Z10" s="26"/>
    </row>
    <row r="11" spans="1:26">
      <c r="A11" s="7">
        <v>3</v>
      </c>
      <c r="B11" s="13">
        <v>3</v>
      </c>
      <c r="C11" s="18"/>
      <c r="D11" s="18"/>
      <c r="E11" s="21"/>
      <c r="F11" s="13">
        <f>0</f>
        <v>0</v>
      </c>
      <c r="G11" s="18"/>
      <c r="H11" s="18"/>
      <c r="I11" s="21"/>
      <c r="J11" s="13">
        <f t="shared" si="0"/>
        <v>3</v>
      </c>
      <c r="K11" s="18"/>
      <c r="L11" s="18"/>
      <c r="M11" s="21"/>
      <c r="N11" s="30">
        <v>54</v>
      </c>
      <c r="O11" s="12">
        <v>6</v>
      </c>
      <c r="P11" s="17"/>
      <c r="Q11" s="17"/>
      <c r="R11" s="20"/>
      <c r="S11" s="12">
        <v>6</v>
      </c>
      <c r="T11" s="17"/>
      <c r="U11" s="17"/>
      <c r="V11" s="20"/>
      <c r="W11" s="12">
        <f t="shared" si="1"/>
        <v>12</v>
      </c>
      <c r="X11" s="17"/>
      <c r="Y11" s="17"/>
      <c r="Z11" s="25"/>
    </row>
    <row r="12" spans="1:26">
      <c r="A12" s="6">
        <v>4</v>
      </c>
      <c r="B12" s="12">
        <v>2</v>
      </c>
      <c r="C12" s="17"/>
      <c r="D12" s="17"/>
      <c r="E12" s="20"/>
      <c r="F12" s="12">
        <v>5</v>
      </c>
      <c r="G12" s="17"/>
      <c r="H12" s="17"/>
      <c r="I12" s="20"/>
      <c r="J12" s="12">
        <f t="shared" si="0"/>
        <v>7</v>
      </c>
      <c r="K12" s="17"/>
      <c r="L12" s="17"/>
      <c r="M12" s="20"/>
      <c r="N12" s="29">
        <v>55</v>
      </c>
      <c r="O12" s="13">
        <v>2</v>
      </c>
      <c r="P12" s="18"/>
      <c r="Q12" s="18"/>
      <c r="R12" s="21"/>
      <c r="S12" s="13">
        <v>4</v>
      </c>
      <c r="T12" s="18"/>
      <c r="U12" s="18"/>
      <c r="V12" s="21"/>
      <c r="W12" s="13">
        <f t="shared" si="1"/>
        <v>6</v>
      </c>
      <c r="X12" s="18"/>
      <c r="Y12" s="18"/>
      <c r="Z12" s="26"/>
    </row>
    <row r="13" spans="1:26">
      <c r="A13" s="7">
        <v>5</v>
      </c>
      <c r="B13" s="13">
        <v>2</v>
      </c>
      <c r="C13" s="18"/>
      <c r="D13" s="18"/>
      <c r="E13" s="21"/>
      <c r="F13" s="13">
        <f>0</f>
        <v>0</v>
      </c>
      <c r="G13" s="18"/>
      <c r="H13" s="18"/>
      <c r="I13" s="21"/>
      <c r="J13" s="13">
        <f t="shared" si="0"/>
        <v>2</v>
      </c>
      <c r="K13" s="18"/>
      <c r="L13" s="18"/>
      <c r="M13" s="21"/>
      <c r="N13" s="30">
        <v>56</v>
      </c>
      <c r="O13" s="12">
        <v>4</v>
      </c>
      <c r="P13" s="17"/>
      <c r="Q13" s="17"/>
      <c r="R13" s="20"/>
      <c r="S13" s="12">
        <v>6</v>
      </c>
      <c r="T13" s="17"/>
      <c r="U13" s="17"/>
      <c r="V13" s="20"/>
      <c r="W13" s="12">
        <f t="shared" si="1"/>
        <v>10</v>
      </c>
      <c r="X13" s="17"/>
      <c r="Y13" s="17"/>
      <c r="Z13" s="25"/>
    </row>
    <row r="14" spans="1:26">
      <c r="A14" s="6">
        <v>6</v>
      </c>
      <c r="B14" s="12">
        <v>1</v>
      </c>
      <c r="C14" s="17"/>
      <c r="D14" s="17"/>
      <c r="E14" s="20"/>
      <c r="F14" s="12">
        <v>3</v>
      </c>
      <c r="G14" s="17"/>
      <c r="H14" s="17"/>
      <c r="I14" s="20"/>
      <c r="J14" s="12">
        <f t="shared" si="0"/>
        <v>4</v>
      </c>
      <c r="K14" s="17"/>
      <c r="L14" s="17"/>
      <c r="M14" s="20"/>
      <c r="N14" s="29">
        <v>57</v>
      </c>
      <c r="O14" s="13">
        <v>2</v>
      </c>
      <c r="P14" s="18"/>
      <c r="Q14" s="18"/>
      <c r="R14" s="21"/>
      <c r="S14" s="13">
        <v>2</v>
      </c>
      <c r="T14" s="18"/>
      <c r="U14" s="18"/>
      <c r="V14" s="21"/>
      <c r="W14" s="13">
        <f t="shared" si="1"/>
        <v>4</v>
      </c>
      <c r="X14" s="18"/>
      <c r="Y14" s="18"/>
      <c r="Z14" s="26"/>
    </row>
    <row r="15" spans="1:26">
      <c r="A15" s="7">
        <v>7</v>
      </c>
      <c r="B15" s="13">
        <v>5</v>
      </c>
      <c r="C15" s="18"/>
      <c r="D15" s="18"/>
      <c r="E15" s="21"/>
      <c r="F15" s="13">
        <v>5</v>
      </c>
      <c r="G15" s="18"/>
      <c r="H15" s="18"/>
      <c r="I15" s="21"/>
      <c r="J15" s="13">
        <f t="shared" si="0"/>
        <v>10</v>
      </c>
      <c r="K15" s="18"/>
      <c r="L15" s="18"/>
      <c r="M15" s="21"/>
      <c r="N15" s="30">
        <v>58</v>
      </c>
      <c r="O15" s="12">
        <v>7</v>
      </c>
      <c r="P15" s="17"/>
      <c r="Q15" s="17"/>
      <c r="R15" s="20"/>
      <c r="S15" s="12">
        <v>3</v>
      </c>
      <c r="T15" s="17"/>
      <c r="U15" s="17"/>
      <c r="V15" s="20"/>
      <c r="W15" s="12">
        <f t="shared" si="1"/>
        <v>10</v>
      </c>
      <c r="X15" s="17"/>
      <c r="Y15" s="17"/>
      <c r="Z15" s="25"/>
    </row>
    <row r="16" spans="1:26">
      <c r="A16" s="6">
        <v>8</v>
      </c>
      <c r="B16" s="12">
        <v>7</v>
      </c>
      <c r="C16" s="17"/>
      <c r="D16" s="17"/>
      <c r="E16" s="20"/>
      <c r="F16" s="12">
        <v>2</v>
      </c>
      <c r="G16" s="17"/>
      <c r="H16" s="17"/>
      <c r="I16" s="20"/>
      <c r="J16" s="12">
        <f t="shared" si="0"/>
        <v>9</v>
      </c>
      <c r="K16" s="17"/>
      <c r="L16" s="17"/>
      <c r="M16" s="20"/>
      <c r="N16" s="29">
        <v>59</v>
      </c>
      <c r="O16" s="13">
        <v>5</v>
      </c>
      <c r="P16" s="18"/>
      <c r="Q16" s="18"/>
      <c r="R16" s="21"/>
      <c r="S16" s="13">
        <v>7</v>
      </c>
      <c r="T16" s="18"/>
      <c r="U16" s="18"/>
      <c r="V16" s="21"/>
      <c r="W16" s="13">
        <f t="shared" si="1"/>
        <v>12</v>
      </c>
      <c r="X16" s="18"/>
      <c r="Y16" s="18"/>
      <c r="Z16" s="26"/>
    </row>
    <row r="17" spans="1:26">
      <c r="A17" s="7">
        <v>9</v>
      </c>
      <c r="B17" s="13">
        <v>1</v>
      </c>
      <c r="C17" s="18"/>
      <c r="D17" s="18"/>
      <c r="E17" s="21"/>
      <c r="F17" s="13">
        <v>3</v>
      </c>
      <c r="G17" s="18"/>
      <c r="H17" s="18"/>
      <c r="I17" s="21"/>
      <c r="J17" s="13">
        <f t="shared" si="0"/>
        <v>4</v>
      </c>
      <c r="K17" s="18"/>
      <c r="L17" s="18"/>
      <c r="M17" s="21"/>
      <c r="N17" s="30">
        <v>60</v>
      </c>
      <c r="O17" s="12">
        <v>3</v>
      </c>
      <c r="P17" s="17"/>
      <c r="Q17" s="17"/>
      <c r="R17" s="20"/>
      <c r="S17" s="12">
        <v>3</v>
      </c>
      <c r="T17" s="17"/>
      <c r="U17" s="17"/>
      <c r="V17" s="20"/>
      <c r="W17" s="12">
        <f t="shared" si="1"/>
        <v>6</v>
      </c>
      <c r="X17" s="17"/>
      <c r="Y17" s="17"/>
      <c r="Z17" s="25"/>
    </row>
    <row r="18" spans="1:26">
      <c r="A18" s="6">
        <v>10</v>
      </c>
      <c r="B18" s="12">
        <v>2</v>
      </c>
      <c r="C18" s="17"/>
      <c r="D18" s="17"/>
      <c r="E18" s="20"/>
      <c r="F18" s="12">
        <v>3</v>
      </c>
      <c r="G18" s="17"/>
      <c r="H18" s="17"/>
      <c r="I18" s="20"/>
      <c r="J18" s="12">
        <f t="shared" si="0"/>
        <v>5</v>
      </c>
      <c r="K18" s="17"/>
      <c r="L18" s="17"/>
      <c r="M18" s="20"/>
      <c r="N18" s="29">
        <v>61</v>
      </c>
      <c r="O18" s="13">
        <v>7</v>
      </c>
      <c r="P18" s="18"/>
      <c r="Q18" s="18"/>
      <c r="R18" s="21"/>
      <c r="S18" s="13">
        <v>5</v>
      </c>
      <c r="T18" s="18"/>
      <c r="U18" s="18"/>
      <c r="V18" s="21"/>
      <c r="W18" s="13">
        <f t="shared" si="1"/>
        <v>12</v>
      </c>
      <c r="X18" s="18"/>
      <c r="Y18" s="18"/>
      <c r="Z18" s="26"/>
    </row>
    <row r="19" spans="1:26">
      <c r="A19" s="7">
        <v>11</v>
      </c>
      <c r="B19" s="13">
        <v>8</v>
      </c>
      <c r="C19" s="18"/>
      <c r="D19" s="18"/>
      <c r="E19" s="21"/>
      <c r="F19" s="13">
        <v>6</v>
      </c>
      <c r="G19" s="18"/>
      <c r="H19" s="18"/>
      <c r="I19" s="21"/>
      <c r="J19" s="13">
        <f t="shared" si="0"/>
        <v>14</v>
      </c>
      <c r="K19" s="18"/>
      <c r="L19" s="18"/>
      <c r="M19" s="21"/>
      <c r="N19" s="30">
        <v>62</v>
      </c>
      <c r="O19" s="12">
        <v>1</v>
      </c>
      <c r="P19" s="17"/>
      <c r="Q19" s="17"/>
      <c r="R19" s="20"/>
      <c r="S19" s="12">
        <v>4</v>
      </c>
      <c r="T19" s="17"/>
      <c r="U19" s="17"/>
      <c r="V19" s="20"/>
      <c r="W19" s="12">
        <f t="shared" si="1"/>
        <v>5</v>
      </c>
      <c r="X19" s="17"/>
      <c r="Y19" s="17"/>
      <c r="Z19" s="25"/>
    </row>
    <row r="20" spans="1:26">
      <c r="A20" s="6">
        <v>12</v>
      </c>
      <c r="B20" s="12">
        <v>6</v>
      </c>
      <c r="C20" s="17"/>
      <c r="D20" s="17"/>
      <c r="E20" s="20"/>
      <c r="F20" s="12">
        <v>4</v>
      </c>
      <c r="G20" s="17"/>
      <c r="H20" s="17"/>
      <c r="I20" s="20"/>
      <c r="J20" s="12">
        <f t="shared" si="0"/>
        <v>10</v>
      </c>
      <c r="K20" s="17"/>
      <c r="L20" s="17"/>
      <c r="M20" s="20"/>
      <c r="N20" s="29">
        <v>63</v>
      </c>
      <c r="O20" s="13">
        <v>8</v>
      </c>
      <c r="P20" s="18"/>
      <c r="Q20" s="18"/>
      <c r="R20" s="21"/>
      <c r="S20" s="13">
        <v>4</v>
      </c>
      <c r="T20" s="18"/>
      <c r="U20" s="18"/>
      <c r="V20" s="21"/>
      <c r="W20" s="13">
        <f t="shared" si="1"/>
        <v>12</v>
      </c>
      <c r="X20" s="18"/>
      <c r="Y20" s="18"/>
      <c r="Z20" s="26"/>
    </row>
    <row r="21" spans="1:26">
      <c r="A21" s="7">
        <v>13</v>
      </c>
      <c r="B21" s="13">
        <v>4</v>
      </c>
      <c r="C21" s="18"/>
      <c r="D21" s="18"/>
      <c r="E21" s="21"/>
      <c r="F21" s="13">
        <v>7</v>
      </c>
      <c r="G21" s="18"/>
      <c r="H21" s="18"/>
      <c r="I21" s="21"/>
      <c r="J21" s="13">
        <f t="shared" si="0"/>
        <v>11</v>
      </c>
      <c r="K21" s="18"/>
      <c r="L21" s="18"/>
      <c r="M21" s="21"/>
      <c r="N21" s="30">
        <v>64</v>
      </c>
      <c r="O21" s="12">
        <v>4</v>
      </c>
      <c r="P21" s="17"/>
      <c r="Q21" s="17"/>
      <c r="R21" s="20"/>
      <c r="S21" s="12">
        <v>3</v>
      </c>
      <c r="T21" s="17"/>
      <c r="U21" s="17"/>
      <c r="V21" s="20"/>
      <c r="W21" s="12">
        <f t="shared" si="1"/>
        <v>7</v>
      </c>
      <c r="X21" s="17"/>
      <c r="Y21" s="17"/>
      <c r="Z21" s="25"/>
    </row>
    <row r="22" spans="1:26">
      <c r="A22" s="6">
        <v>14</v>
      </c>
      <c r="B22" s="12">
        <v>5</v>
      </c>
      <c r="C22" s="17"/>
      <c r="D22" s="17"/>
      <c r="E22" s="20"/>
      <c r="F22" s="12">
        <v>5</v>
      </c>
      <c r="G22" s="17"/>
      <c r="H22" s="17"/>
      <c r="I22" s="20"/>
      <c r="J22" s="12">
        <f t="shared" si="0"/>
        <v>10</v>
      </c>
      <c r="K22" s="17"/>
      <c r="L22" s="17"/>
      <c r="M22" s="20"/>
      <c r="N22" s="29">
        <v>65</v>
      </c>
      <c r="O22" s="13">
        <v>3</v>
      </c>
      <c r="P22" s="18"/>
      <c r="Q22" s="18"/>
      <c r="R22" s="21"/>
      <c r="S22" s="13">
        <v>3</v>
      </c>
      <c r="T22" s="18"/>
      <c r="U22" s="18"/>
      <c r="V22" s="21"/>
      <c r="W22" s="13">
        <f t="shared" si="1"/>
        <v>6</v>
      </c>
      <c r="X22" s="18"/>
      <c r="Y22" s="18"/>
      <c r="Z22" s="26"/>
    </row>
    <row r="23" spans="1:26">
      <c r="A23" s="7">
        <v>15</v>
      </c>
      <c r="B23" s="13">
        <v>3</v>
      </c>
      <c r="C23" s="18"/>
      <c r="D23" s="18"/>
      <c r="E23" s="21"/>
      <c r="F23" s="13">
        <v>3</v>
      </c>
      <c r="G23" s="18"/>
      <c r="H23" s="18"/>
      <c r="I23" s="21"/>
      <c r="J23" s="13">
        <f t="shared" si="0"/>
        <v>6</v>
      </c>
      <c r="K23" s="18"/>
      <c r="L23" s="18"/>
      <c r="M23" s="21"/>
      <c r="N23" s="30">
        <v>66</v>
      </c>
      <c r="O23" s="12">
        <v>6</v>
      </c>
      <c r="P23" s="17"/>
      <c r="Q23" s="17"/>
      <c r="R23" s="20"/>
      <c r="S23" s="12">
        <v>4</v>
      </c>
      <c r="T23" s="17"/>
      <c r="U23" s="17"/>
      <c r="V23" s="20"/>
      <c r="W23" s="12">
        <f t="shared" si="1"/>
        <v>10</v>
      </c>
      <c r="X23" s="17"/>
      <c r="Y23" s="17"/>
      <c r="Z23" s="25"/>
    </row>
    <row r="24" spans="1:26">
      <c r="A24" s="6">
        <v>16</v>
      </c>
      <c r="B24" s="12">
        <v>1</v>
      </c>
      <c r="C24" s="17"/>
      <c r="D24" s="17"/>
      <c r="E24" s="20"/>
      <c r="F24" s="12">
        <v>6</v>
      </c>
      <c r="G24" s="17"/>
      <c r="H24" s="17"/>
      <c r="I24" s="20"/>
      <c r="J24" s="12">
        <f t="shared" si="0"/>
        <v>7</v>
      </c>
      <c r="K24" s="17"/>
      <c r="L24" s="17"/>
      <c r="M24" s="20"/>
      <c r="N24" s="29">
        <v>67</v>
      </c>
      <c r="O24" s="13">
        <v>5</v>
      </c>
      <c r="P24" s="18"/>
      <c r="Q24" s="18"/>
      <c r="R24" s="21"/>
      <c r="S24" s="13">
        <v>6</v>
      </c>
      <c r="T24" s="18"/>
      <c r="U24" s="18"/>
      <c r="V24" s="21"/>
      <c r="W24" s="13">
        <f t="shared" si="1"/>
        <v>11</v>
      </c>
      <c r="X24" s="18"/>
      <c r="Y24" s="18"/>
      <c r="Z24" s="26"/>
    </row>
    <row r="25" spans="1:26">
      <c r="A25" s="7">
        <v>17</v>
      </c>
      <c r="B25" s="13">
        <v>6</v>
      </c>
      <c r="C25" s="18"/>
      <c r="D25" s="18"/>
      <c r="E25" s="21"/>
      <c r="F25" s="13">
        <v>3</v>
      </c>
      <c r="G25" s="18"/>
      <c r="H25" s="18"/>
      <c r="I25" s="21"/>
      <c r="J25" s="13">
        <f t="shared" si="0"/>
        <v>9</v>
      </c>
      <c r="K25" s="18"/>
      <c r="L25" s="18"/>
      <c r="M25" s="21"/>
      <c r="N25" s="30">
        <v>68</v>
      </c>
      <c r="O25" s="12">
        <v>8</v>
      </c>
      <c r="P25" s="17"/>
      <c r="Q25" s="17"/>
      <c r="R25" s="20"/>
      <c r="S25" s="12">
        <v>4</v>
      </c>
      <c r="T25" s="17"/>
      <c r="U25" s="17"/>
      <c r="V25" s="20"/>
      <c r="W25" s="12">
        <f t="shared" si="1"/>
        <v>12</v>
      </c>
      <c r="X25" s="17"/>
      <c r="Y25" s="17"/>
      <c r="Z25" s="25"/>
    </row>
    <row r="26" spans="1:26">
      <c r="A26" s="6">
        <v>18</v>
      </c>
      <c r="B26" s="12">
        <v>5</v>
      </c>
      <c r="C26" s="17"/>
      <c r="D26" s="17"/>
      <c r="E26" s="20"/>
      <c r="F26" s="12">
        <v>1</v>
      </c>
      <c r="G26" s="17"/>
      <c r="H26" s="17"/>
      <c r="I26" s="20"/>
      <c r="J26" s="12">
        <f t="shared" si="0"/>
        <v>6</v>
      </c>
      <c r="K26" s="17"/>
      <c r="L26" s="17"/>
      <c r="M26" s="20"/>
      <c r="N26" s="29">
        <v>69</v>
      </c>
      <c r="O26" s="13">
        <v>4</v>
      </c>
      <c r="P26" s="18"/>
      <c r="Q26" s="18"/>
      <c r="R26" s="21"/>
      <c r="S26" s="13">
        <v>5</v>
      </c>
      <c r="T26" s="18"/>
      <c r="U26" s="18"/>
      <c r="V26" s="21"/>
      <c r="W26" s="13">
        <f t="shared" si="1"/>
        <v>9</v>
      </c>
      <c r="X26" s="18"/>
      <c r="Y26" s="18"/>
      <c r="Z26" s="26"/>
    </row>
    <row r="27" spans="1:26">
      <c r="A27" s="7">
        <v>19</v>
      </c>
      <c r="B27" s="13">
        <v>4</v>
      </c>
      <c r="C27" s="18"/>
      <c r="D27" s="18"/>
      <c r="E27" s="21"/>
      <c r="F27" s="13">
        <v>5</v>
      </c>
      <c r="G27" s="18"/>
      <c r="H27" s="18"/>
      <c r="I27" s="21"/>
      <c r="J27" s="13">
        <f t="shared" si="0"/>
        <v>9</v>
      </c>
      <c r="K27" s="18"/>
      <c r="L27" s="18"/>
      <c r="M27" s="21"/>
      <c r="N27" s="30">
        <v>70</v>
      </c>
      <c r="O27" s="12">
        <v>6</v>
      </c>
      <c r="P27" s="17"/>
      <c r="Q27" s="17"/>
      <c r="R27" s="20"/>
      <c r="S27" s="12">
        <v>5</v>
      </c>
      <c r="T27" s="17"/>
      <c r="U27" s="17"/>
      <c r="V27" s="20"/>
      <c r="W27" s="12">
        <f t="shared" si="1"/>
        <v>11</v>
      </c>
      <c r="X27" s="17"/>
      <c r="Y27" s="17"/>
      <c r="Z27" s="25"/>
    </row>
    <row r="28" spans="1:26">
      <c r="A28" s="6">
        <v>20</v>
      </c>
      <c r="B28" s="12">
        <v>3</v>
      </c>
      <c r="C28" s="17"/>
      <c r="D28" s="17"/>
      <c r="E28" s="20"/>
      <c r="F28" s="12">
        <v>3</v>
      </c>
      <c r="G28" s="17"/>
      <c r="H28" s="17"/>
      <c r="I28" s="20"/>
      <c r="J28" s="12">
        <f t="shared" si="0"/>
        <v>6</v>
      </c>
      <c r="K28" s="17"/>
      <c r="L28" s="17"/>
      <c r="M28" s="20"/>
      <c r="N28" s="29">
        <v>71</v>
      </c>
      <c r="O28" s="13">
        <v>3</v>
      </c>
      <c r="P28" s="18"/>
      <c r="Q28" s="18"/>
      <c r="R28" s="21"/>
      <c r="S28" s="13">
        <v>5</v>
      </c>
      <c r="T28" s="18"/>
      <c r="U28" s="18"/>
      <c r="V28" s="21"/>
      <c r="W28" s="13">
        <f t="shared" si="1"/>
        <v>8</v>
      </c>
      <c r="X28" s="18"/>
      <c r="Y28" s="18"/>
      <c r="Z28" s="26"/>
    </row>
    <row r="29" spans="1:26">
      <c r="A29" s="7">
        <v>21</v>
      </c>
      <c r="B29" s="13">
        <v>1</v>
      </c>
      <c r="C29" s="18"/>
      <c r="D29" s="18"/>
      <c r="E29" s="21"/>
      <c r="F29" s="13">
        <v>3</v>
      </c>
      <c r="G29" s="18"/>
      <c r="H29" s="18"/>
      <c r="I29" s="21"/>
      <c r="J29" s="13">
        <f t="shared" si="0"/>
        <v>4</v>
      </c>
      <c r="K29" s="18"/>
      <c r="L29" s="18"/>
      <c r="M29" s="21"/>
      <c r="N29" s="30">
        <v>72</v>
      </c>
      <c r="O29" s="12">
        <v>6</v>
      </c>
      <c r="P29" s="17"/>
      <c r="Q29" s="17"/>
      <c r="R29" s="20"/>
      <c r="S29" s="12">
        <v>4</v>
      </c>
      <c r="T29" s="17"/>
      <c r="U29" s="17"/>
      <c r="V29" s="20"/>
      <c r="W29" s="12">
        <f t="shared" si="1"/>
        <v>10</v>
      </c>
      <c r="X29" s="17"/>
      <c r="Y29" s="17"/>
      <c r="Z29" s="25"/>
    </row>
    <row r="30" spans="1:26">
      <c r="A30" s="6">
        <v>22</v>
      </c>
      <c r="B30" s="12">
        <v>2</v>
      </c>
      <c r="C30" s="17"/>
      <c r="D30" s="17"/>
      <c r="E30" s="20"/>
      <c r="F30" s="12">
        <v>5</v>
      </c>
      <c r="G30" s="17"/>
      <c r="H30" s="17"/>
      <c r="I30" s="20"/>
      <c r="J30" s="12">
        <f t="shared" si="0"/>
        <v>7</v>
      </c>
      <c r="K30" s="17"/>
      <c r="L30" s="17"/>
      <c r="M30" s="20"/>
      <c r="N30" s="29">
        <v>73</v>
      </c>
      <c r="O30" s="13">
        <v>1</v>
      </c>
      <c r="P30" s="18"/>
      <c r="Q30" s="18"/>
      <c r="R30" s="21"/>
      <c r="S30" s="13">
        <v>8</v>
      </c>
      <c r="T30" s="18"/>
      <c r="U30" s="18"/>
      <c r="V30" s="21"/>
      <c r="W30" s="13">
        <f t="shared" si="1"/>
        <v>9</v>
      </c>
      <c r="X30" s="18"/>
      <c r="Y30" s="18"/>
      <c r="Z30" s="26"/>
    </row>
    <row r="31" spans="1:26">
      <c r="A31" s="7">
        <v>23</v>
      </c>
      <c r="B31" s="13">
        <v>4</v>
      </c>
      <c r="C31" s="18"/>
      <c r="D31" s="18"/>
      <c r="E31" s="21"/>
      <c r="F31" s="13">
        <v>4</v>
      </c>
      <c r="G31" s="18"/>
      <c r="H31" s="18"/>
      <c r="I31" s="21"/>
      <c r="J31" s="13">
        <f t="shared" si="0"/>
        <v>8</v>
      </c>
      <c r="K31" s="18"/>
      <c r="L31" s="18"/>
      <c r="M31" s="21"/>
      <c r="N31" s="30">
        <v>74</v>
      </c>
      <c r="O31" s="12">
        <v>6</v>
      </c>
      <c r="P31" s="17"/>
      <c r="Q31" s="17"/>
      <c r="R31" s="20"/>
      <c r="S31" s="12">
        <v>4</v>
      </c>
      <c r="T31" s="17"/>
      <c r="U31" s="17"/>
      <c r="V31" s="20"/>
      <c r="W31" s="12">
        <f t="shared" si="1"/>
        <v>10</v>
      </c>
      <c r="X31" s="17"/>
      <c r="Y31" s="17"/>
      <c r="Z31" s="25"/>
    </row>
    <row r="32" spans="1:26">
      <c r="A32" s="6">
        <v>24</v>
      </c>
      <c r="B32" s="12">
        <v>3</v>
      </c>
      <c r="C32" s="17"/>
      <c r="D32" s="17"/>
      <c r="E32" s="20"/>
      <c r="F32" s="12">
        <v>1</v>
      </c>
      <c r="G32" s="17"/>
      <c r="H32" s="17"/>
      <c r="I32" s="20"/>
      <c r="J32" s="12">
        <f t="shared" si="0"/>
        <v>4</v>
      </c>
      <c r="K32" s="17"/>
      <c r="L32" s="17"/>
      <c r="M32" s="20"/>
      <c r="N32" s="29">
        <v>75</v>
      </c>
      <c r="O32" s="13">
        <v>8</v>
      </c>
      <c r="P32" s="18"/>
      <c r="Q32" s="18"/>
      <c r="R32" s="21"/>
      <c r="S32" s="13">
        <v>6</v>
      </c>
      <c r="T32" s="18"/>
      <c r="U32" s="18"/>
      <c r="V32" s="21"/>
      <c r="W32" s="13">
        <f t="shared" si="1"/>
        <v>14</v>
      </c>
      <c r="X32" s="18"/>
      <c r="Y32" s="18"/>
      <c r="Z32" s="26"/>
    </row>
    <row r="33" spans="1:26">
      <c r="A33" s="7">
        <v>25</v>
      </c>
      <c r="B33" s="13">
        <v>1</v>
      </c>
      <c r="C33" s="18"/>
      <c r="D33" s="18"/>
      <c r="E33" s="21"/>
      <c r="F33" s="13">
        <v>4</v>
      </c>
      <c r="G33" s="18"/>
      <c r="H33" s="18"/>
      <c r="I33" s="21"/>
      <c r="J33" s="13">
        <f t="shared" si="0"/>
        <v>5</v>
      </c>
      <c r="K33" s="18"/>
      <c r="L33" s="18"/>
      <c r="M33" s="21"/>
      <c r="N33" s="30">
        <v>76</v>
      </c>
      <c r="O33" s="12">
        <v>5</v>
      </c>
      <c r="P33" s="17"/>
      <c r="Q33" s="17"/>
      <c r="R33" s="20"/>
      <c r="S33" s="12">
        <v>8</v>
      </c>
      <c r="T33" s="17"/>
      <c r="U33" s="17"/>
      <c r="V33" s="20"/>
      <c r="W33" s="12">
        <f t="shared" si="1"/>
        <v>13</v>
      </c>
      <c r="X33" s="17"/>
      <c r="Y33" s="17"/>
      <c r="Z33" s="25"/>
    </row>
    <row r="34" spans="1:26">
      <c r="A34" s="6">
        <v>26</v>
      </c>
      <c r="B34" s="12">
        <v>1</v>
      </c>
      <c r="C34" s="17"/>
      <c r="D34" s="17"/>
      <c r="E34" s="20"/>
      <c r="F34" s="12">
        <v>6</v>
      </c>
      <c r="G34" s="17"/>
      <c r="H34" s="17"/>
      <c r="I34" s="20"/>
      <c r="J34" s="12">
        <f t="shared" si="0"/>
        <v>7</v>
      </c>
      <c r="K34" s="17"/>
      <c r="L34" s="17"/>
      <c r="M34" s="20"/>
      <c r="N34" s="29">
        <v>77</v>
      </c>
      <c r="O34" s="13">
        <v>6</v>
      </c>
      <c r="P34" s="18"/>
      <c r="Q34" s="18"/>
      <c r="R34" s="21"/>
      <c r="S34" s="13">
        <v>5</v>
      </c>
      <c r="T34" s="18"/>
      <c r="U34" s="18"/>
      <c r="V34" s="21"/>
      <c r="W34" s="13">
        <f t="shared" si="1"/>
        <v>11</v>
      </c>
      <c r="X34" s="18"/>
      <c r="Y34" s="18"/>
      <c r="Z34" s="26"/>
    </row>
    <row r="35" spans="1:26">
      <c r="A35" s="7">
        <v>27</v>
      </c>
      <c r="B35" s="13">
        <f>0</f>
        <v>0</v>
      </c>
      <c r="C35" s="18"/>
      <c r="D35" s="18"/>
      <c r="E35" s="21"/>
      <c r="F35" s="13">
        <v>4</v>
      </c>
      <c r="G35" s="18"/>
      <c r="H35" s="18"/>
      <c r="I35" s="21"/>
      <c r="J35" s="13">
        <f t="shared" si="0"/>
        <v>4</v>
      </c>
      <c r="K35" s="18"/>
      <c r="L35" s="18"/>
      <c r="M35" s="21"/>
      <c r="N35" s="30">
        <v>78</v>
      </c>
      <c r="O35" s="12">
        <v>4</v>
      </c>
      <c r="P35" s="17"/>
      <c r="Q35" s="17"/>
      <c r="R35" s="20"/>
      <c r="S35" s="12">
        <v>11</v>
      </c>
      <c r="T35" s="17"/>
      <c r="U35" s="17"/>
      <c r="V35" s="20"/>
      <c r="W35" s="12">
        <f t="shared" si="1"/>
        <v>15</v>
      </c>
      <c r="X35" s="17"/>
      <c r="Y35" s="17"/>
      <c r="Z35" s="25"/>
    </row>
    <row r="36" spans="1:26">
      <c r="A36" s="6">
        <v>28</v>
      </c>
      <c r="B36" s="12">
        <v>3</v>
      </c>
      <c r="C36" s="17"/>
      <c r="D36" s="17"/>
      <c r="E36" s="20"/>
      <c r="F36" s="12">
        <v>4</v>
      </c>
      <c r="G36" s="17"/>
      <c r="H36" s="17"/>
      <c r="I36" s="20"/>
      <c r="J36" s="12">
        <f t="shared" si="0"/>
        <v>7</v>
      </c>
      <c r="K36" s="17"/>
      <c r="L36" s="17"/>
      <c r="M36" s="20"/>
      <c r="N36" s="29">
        <v>79</v>
      </c>
      <c r="O36" s="13">
        <v>5</v>
      </c>
      <c r="P36" s="18"/>
      <c r="Q36" s="18"/>
      <c r="R36" s="21"/>
      <c r="S36" s="13">
        <v>4</v>
      </c>
      <c r="T36" s="18"/>
      <c r="U36" s="18"/>
      <c r="V36" s="21"/>
      <c r="W36" s="13">
        <f t="shared" si="1"/>
        <v>9</v>
      </c>
      <c r="X36" s="18"/>
      <c r="Y36" s="18"/>
      <c r="Z36" s="26"/>
    </row>
    <row r="37" spans="1:26">
      <c r="A37" s="7">
        <v>29</v>
      </c>
      <c r="B37" s="13">
        <v>5</v>
      </c>
      <c r="C37" s="18"/>
      <c r="D37" s="18"/>
      <c r="E37" s="21"/>
      <c r="F37" s="13">
        <v>4</v>
      </c>
      <c r="G37" s="18"/>
      <c r="H37" s="18"/>
      <c r="I37" s="21"/>
      <c r="J37" s="13">
        <f t="shared" si="0"/>
        <v>9</v>
      </c>
      <c r="K37" s="18"/>
      <c r="L37" s="18"/>
      <c r="M37" s="21"/>
      <c r="N37" s="30">
        <v>80</v>
      </c>
      <c r="O37" s="12">
        <v>5</v>
      </c>
      <c r="P37" s="17"/>
      <c r="Q37" s="17"/>
      <c r="R37" s="20"/>
      <c r="S37" s="12">
        <v>1</v>
      </c>
      <c r="T37" s="17"/>
      <c r="U37" s="17"/>
      <c r="V37" s="20"/>
      <c r="W37" s="12">
        <f t="shared" si="1"/>
        <v>6</v>
      </c>
      <c r="X37" s="17"/>
      <c r="Y37" s="17"/>
      <c r="Z37" s="25"/>
    </row>
    <row r="38" spans="1:26">
      <c r="A38" s="6">
        <v>30</v>
      </c>
      <c r="B38" s="12">
        <v>5</v>
      </c>
      <c r="C38" s="17"/>
      <c r="D38" s="17"/>
      <c r="E38" s="20"/>
      <c r="F38" s="12">
        <f>0</f>
        <v>0</v>
      </c>
      <c r="G38" s="17"/>
      <c r="H38" s="17"/>
      <c r="I38" s="20"/>
      <c r="J38" s="12">
        <f t="shared" si="0"/>
        <v>5</v>
      </c>
      <c r="K38" s="17"/>
      <c r="L38" s="17"/>
      <c r="M38" s="20"/>
      <c r="N38" s="29">
        <v>81</v>
      </c>
      <c r="O38" s="13">
        <v>2</v>
      </c>
      <c r="P38" s="18"/>
      <c r="Q38" s="18"/>
      <c r="R38" s="21"/>
      <c r="S38" s="13">
        <v>2</v>
      </c>
      <c r="T38" s="18"/>
      <c r="U38" s="18"/>
      <c r="V38" s="21"/>
      <c r="W38" s="13">
        <f t="shared" si="1"/>
        <v>4</v>
      </c>
      <c r="X38" s="18"/>
      <c r="Y38" s="18"/>
      <c r="Z38" s="26"/>
    </row>
    <row r="39" spans="1:26">
      <c r="A39" s="7">
        <v>31</v>
      </c>
      <c r="B39" s="13">
        <v>4</v>
      </c>
      <c r="C39" s="18"/>
      <c r="D39" s="18"/>
      <c r="E39" s="21"/>
      <c r="F39" s="13">
        <v>5</v>
      </c>
      <c r="G39" s="18"/>
      <c r="H39" s="18"/>
      <c r="I39" s="21"/>
      <c r="J39" s="13">
        <f t="shared" si="0"/>
        <v>9</v>
      </c>
      <c r="K39" s="18"/>
      <c r="L39" s="18"/>
      <c r="M39" s="21"/>
      <c r="N39" s="30">
        <v>82</v>
      </c>
      <c r="O39" s="12">
        <v>5</v>
      </c>
      <c r="P39" s="17"/>
      <c r="Q39" s="17"/>
      <c r="R39" s="20"/>
      <c r="S39" s="12">
        <v>3</v>
      </c>
      <c r="T39" s="17"/>
      <c r="U39" s="17"/>
      <c r="V39" s="20"/>
      <c r="W39" s="12">
        <f t="shared" si="1"/>
        <v>8</v>
      </c>
      <c r="X39" s="17"/>
      <c r="Y39" s="17"/>
      <c r="Z39" s="25"/>
    </row>
    <row r="40" spans="1:26">
      <c r="A40" s="6">
        <v>32</v>
      </c>
      <c r="B40" s="12">
        <v>6</v>
      </c>
      <c r="C40" s="17"/>
      <c r="D40" s="17"/>
      <c r="E40" s="20"/>
      <c r="F40" s="12">
        <v>8</v>
      </c>
      <c r="G40" s="17"/>
      <c r="H40" s="17"/>
      <c r="I40" s="20"/>
      <c r="J40" s="12">
        <f t="shared" si="0"/>
        <v>14</v>
      </c>
      <c r="K40" s="17"/>
      <c r="L40" s="17"/>
      <c r="M40" s="20"/>
      <c r="N40" s="29">
        <v>83</v>
      </c>
      <c r="O40" s="13">
        <v>3</v>
      </c>
      <c r="P40" s="18"/>
      <c r="Q40" s="18"/>
      <c r="R40" s="21"/>
      <c r="S40" s="13">
        <v>2</v>
      </c>
      <c r="T40" s="18"/>
      <c r="U40" s="18"/>
      <c r="V40" s="21"/>
      <c r="W40" s="13">
        <f t="shared" si="1"/>
        <v>5</v>
      </c>
      <c r="X40" s="18"/>
      <c r="Y40" s="18"/>
      <c r="Z40" s="26"/>
    </row>
    <row r="41" spans="1:26">
      <c r="A41" s="7">
        <v>33</v>
      </c>
      <c r="B41" s="13">
        <v>2</v>
      </c>
      <c r="C41" s="18"/>
      <c r="D41" s="18"/>
      <c r="E41" s="21"/>
      <c r="F41" s="13">
        <v>2</v>
      </c>
      <c r="G41" s="18"/>
      <c r="H41" s="18"/>
      <c r="I41" s="21"/>
      <c r="J41" s="13">
        <f t="shared" si="0"/>
        <v>4</v>
      </c>
      <c r="K41" s="18"/>
      <c r="L41" s="18"/>
      <c r="M41" s="21"/>
      <c r="N41" s="30">
        <v>84</v>
      </c>
      <c r="O41" s="12">
        <v>1</v>
      </c>
      <c r="P41" s="17"/>
      <c r="Q41" s="17"/>
      <c r="R41" s="20"/>
      <c r="S41" s="12">
        <v>3</v>
      </c>
      <c r="T41" s="17"/>
      <c r="U41" s="17"/>
      <c r="V41" s="20"/>
      <c r="W41" s="12">
        <f t="shared" si="1"/>
        <v>4</v>
      </c>
      <c r="X41" s="17"/>
      <c r="Y41" s="17"/>
      <c r="Z41" s="25"/>
    </row>
    <row r="42" spans="1:26">
      <c r="A42" s="6">
        <v>34</v>
      </c>
      <c r="B42" s="12">
        <v>3</v>
      </c>
      <c r="C42" s="17"/>
      <c r="D42" s="17"/>
      <c r="E42" s="20"/>
      <c r="F42" s="12">
        <v>4</v>
      </c>
      <c r="G42" s="17"/>
      <c r="H42" s="17"/>
      <c r="I42" s="20"/>
      <c r="J42" s="12">
        <f t="shared" si="0"/>
        <v>7</v>
      </c>
      <c r="K42" s="17"/>
      <c r="L42" s="17"/>
      <c r="M42" s="20"/>
      <c r="N42" s="29">
        <v>85</v>
      </c>
      <c r="O42" s="13">
        <v>3</v>
      </c>
      <c r="P42" s="18"/>
      <c r="Q42" s="18"/>
      <c r="R42" s="21"/>
      <c r="S42" s="13">
        <v>6</v>
      </c>
      <c r="T42" s="18"/>
      <c r="U42" s="18"/>
      <c r="V42" s="21"/>
      <c r="W42" s="13">
        <f t="shared" si="1"/>
        <v>9</v>
      </c>
      <c r="X42" s="18"/>
      <c r="Y42" s="18"/>
      <c r="Z42" s="26"/>
    </row>
    <row r="43" spans="1:26">
      <c r="A43" s="7">
        <v>35</v>
      </c>
      <c r="B43" s="13">
        <v>4</v>
      </c>
      <c r="C43" s="18"/>
      <c r="D43" s="18"/>
      <c r="E43" s="21"/>
      <c r="F43" s="13">
        <v>6</v>
      </c>
      <c r="G43" s="18"/>
      <c r="H43" s="18"/>
      <c r="I43" s="21"/>
      <c r="J43" s="13">
        <f t="shared" si="0"/>
        <v>10</v>
      </c>
      <c r="K43" s="18"/>
      <c r="L43" s="18"/>
      <c r="M43" s="21"/>
      <c r="N43" s="30">
        <v>86</v>
      </c>
      <c r="O43" s="12">
        <v>1</v>
      </c>
      <c r="P43" s="17"/>
      <c r="Q43" s="17"/>
      <c r="R43" s="20"/>
      <c r="S43" s="12">
        <v>3</v>
      </c>
      <c r="T43" s="17"/>
      <c r="U43" s="17"/>
      <c r="V43" s="20"/>
      <c r="W43" s="12">
        <f t="shared" si="1"/>
        <v>4</v>
      </c>
      <c r="X43" s="17"/>
      <c r="Y43" s="17"/>
      <c r="Z43" s="25"/>
    </row>
    <row r="44" spans="1:26">
      <c r="A44" s="6">
        <v>36</v>
      </c>
      <c r="B44" s="12">
        <v>6</v>
      </c>
      <c r="C44" s="17"/>
      <c r="D44" s="17"/>
      <c r="E44" s="20"/>
      <c r="F44" s="12">
        <v>7</v>
      </c>
      <c r="G44" s="17"/>
      <c r="H44" s="17"/>
      <c r="I44" s="20"/>
      <c r="J44" s="12">
        <f t="shared" si="0"/>
        <v>13</v>
      </c>
      <c r="K44" s="17"/>
      <c r="L44" s="17"/>
      <c r="M44" s="20"/>
      <c r="N44" s="29">
        <v>87</v>
      </c>
      <c r="O44" s="13">
        <v>4</v>
      </c>
      <c r="P44" s="18"/>
      <c r="Q44" s="18"/>
      <c r="R44" s="21"/>
      <c r="S44" s="13">
        <v>4</v>
      </c>
      <c r="T44" s="18"/>
      <c r="U44" s="18"/>
      <c r="V44" s="21"/>
      <c r="W44" s="13">
        <f t="shared" si="1"/>
        <v>8</v>
      </c>
      <c r="X44" s="18"/>
      <c r="Y44" s="18"/>
      <c r="Z44" s="26"/>
    </row>
    <row r="45" spans="1:26">
      <c r="A45" s="7">
        <v>37</v>
      </c>
      <c r="B45" s="13">
        <v>2</v>
      </c>
      <c r="C45" s="18"/>
      <c r="D45" s="18"/>
      <c r="E45" s="21"/>
      <c r="F45" s="13">
        <v>3</v>
      </c>
      <c r="G45" s="18"/>
      <c r="H45" s="18"/>
      <c r="I45" s="21"/>
      <c r="J45" s="13">
        <f t="shared" si="0"/>
        <v>5</v>
      </c>
      <c r="K45" s="18"/>
      <c r="L45" s="18"/>
      <c r="M45" s="21"/>
      <c r="N45" s="30">
        <v>88</v>
      </c>
      <c r="O45" s="12">
        <v>1</v>
      </c>
      <c r="P45" s="17"/>
      <c r="Q45" s="17"/>
      <c r="R45" s="20"/>
      <c r="S45" s="12">
        <v>1</v>
      </c>
      <c r="T45" s="17"/>
      <c r="U45" s="17"/>
      <c r="V45" s="20"/>
      <c r="W45" s="12">
        <f t="shared" si="1"/>
        <v>2</v>
      </c>
      <c r="X45" s="17"/>
      <c r="Y45" s="17"/>
      <c r="Z45" s="25"/>
    </row>
    <row r="46" spans="1:26">
      <c r="A46" s="6">
        <v>38</v>
      </c>
      <c r="B46" s="12">
        <v>2</v>
      </c>
      <c r="C46" s="17"/>
      <c r="D46" s="17"/>
      <c r="E46" s="20"/>
      <c r="F46" s="12">
        <v>2</v>
      </c>
      <c r="G46" s="17"/>
      <c r="H46" s="17"/>
      <c r="I46" s="20"/>
      <c r="J46" s="12">
        <f t="shared" si="0"/>
        <v>4</v>
      </c>
      <c r="K46" s="17"/>
      <c r="L46" s="17"/>
      <c r="M46" s="20"/>
      <c r="N46" s="29">
        <v>89</v>
      </c>
      <c r="O46" s="13">
        <v>4</v>
      </c>
      <c r="P46" s="18"/>
      <c r="Q46" s="18"/>
      <c r="R46" s="21"/>
      <c r="S46" s="13">
        <v>3</v>
      </c>
      <c r="T46" s="18"/>
      <c r="U46" s="18"/>
      <c r="V46" s="21"/>
      <c r="W46" s="13">
        <f t="shared" si="1"/>
        <v>7</v>
      </c>
      <c r="X46" s="18"/>
      <c r="Y46" s="18"/>
      <c r="Z46" s="26"/>
    </row>
    <row r="47" spans="1:26">
      <c r="A47" s="7">
        <v>39</v>
      </c>
      <c r="B47" s="13">
        <v>4</v>
      </c>
      <c r="C47" s="18"/>
      <c r="D47" s="18"/>
      <c r="E47" s="21"/>
      <c r="F47" s="13">
        <v>4</v>
      </c>
      <c r="G47" s="18"/>
      <c r="H47" s="18"/>
      <c r="I47" s="21"/>
      <c r="J47" s="13">
        <f t="shared" si="0"/>
        <v>8</v>
      </c>
      <c r="K47" s="18"/>
      <c r="L47" s="18"/>
      <c r="M47" s="21"/>
      <c r="N47" s="30">
        <v>90</v>
      </c>
      <c r="O47" s="12">
        <f>0</f>
        <v>0</v>
      </c>
      <c r="P47" s="17"/>
      <c r="Q47" s="17"/>
      <c r="R47" s="20"/>
      <c r="S47" s="12">
        <v>5</v>
      </c>
      <c r="T47" s="17"/>
      <c r="U47" s="17"/>
      <c r="V47" s="20"/>
      <c r="W47" s="12">
        <f t="shared" si="1"/>
        <v>5</v>
      </c>
      <c r="X47" s="17"/>
      <c r="Y47" s="17"/>
      <c r="Z47" s="25"/>
    </row>
    <row r="48" spans="1:26">
      <c r="A48" s="6">
        <v>40</v>
      </c>
      <c r="B48" s="12">
        <v>8</v>
      </c>
      <c r="C48" s="17"/>
      <c r="D48" s="17"/>
      <c r="E48" s="20"/>
      <c r="F48" s="12">
        <v>2</v>
      </c>
      <c r="G48" s="17"/>
      <c r="H48" s="17"/>
      <c r="I48" s="20"/>
      <c r="J48" s="12">
        <f t="shared" si="0"/>
        <v>10</v>
      </c>
      <c r="K48" s="17"/>
      <c r="L48" s="17"/>
      <c r="M48" s="20"/>
      <c r="N48" s="29">
        <v>91</v>
      </c>
      <c r="O48" s="13">
        <v>2</v>
      </c>
      <c r="P48" s="18"/>
      <c r="Q48" s="18"/>
      <c r="R48" s="21"/>
      <c r="S48" s="13">
        <v>2</v>
      </c>
      <c r="T48" s="18"/>
      <c r="U48" s="18"/>
      <c r="V48" s="21"/>
      <c r="W48" s="13">
        <f t="shared" si="1"/>
        <v>4</v>
      </c>
      <c r="X48" s="18"/>
      <c r="Y48" s="18"/>
      <c r="Z48" s="26"/>
    </row>
    <row r="49" spans="1:26">
      <c r="A49" s="7">
        <v>41</v>
      </c>
      <c r="B49" s="13">
        <v>1</v>
      </c>
      <c r="C49" s="18"/>
      <c r="D49" s="18"/>
      <c r="E49" s="21"/>
      <c r="F49" s="13">
        <v>5</v>
      </c>
      <c r="G49" s="18"/>
      <c r="H49" s="18"/>
      <c r="I49" s="21"/>
      <c r="J49" s="13">
        <f t="shared" si="0"/>
        <v>6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f>0</f>
        <v>0</v>
      </c>
      <c r="T49" s="17"/>
      <c r="U49" s="17"/>
      <c r="V49" s="20"/>
      <c r="W49" s="12">
        <f t="shared" si="1"/>
        <v>1</v>
      </c>
      <c r="X49" s="17"/>
      <c r="Y49" s="17"/>
      <c r="Z49" s="25"/>
    </row>
    <row r="50" spans="1:26">
      <c r="A50" s="6">
        <v>42</v>
      </c>
      <c r="B50" s="12">
        <v>6</v>
      </c>
      <c r="C50" s="17"/>
      <c r="D50" s="17"/>
      <c r="E50" s="20"/>
      <c r="F50" s="12">
        <v>1</v>
      </c>
      <c r="G50" s="17"/>
      <c r="H50" s="17"/>
      <c r="I50" s="20"/>
      <c r="J50" s="12">
        <f t="shared" si="0"/>
        <v>7</v>
      </c>
      <c r="K50" s="17"/>
      <c r="L50" s="17"/>
      <c r="M50" s="20"/>
      <c r="N50" s="29">
        <v>93</v>
      </c>
      <c r="O50" s="13">
        <f t="shared" ref="O50:O57" si="2">0</f>
        <v>0</v>
      </c>
      <c r="P50" s="18"/>
      <c r="Q50" s="18"/>
      <c r="R50" s="21"/>
      <c r="S50" s="13">
        <v>6</v>
      </c>
      <c r="T50" s="18"/>
      <c r="U50" s="18"/>
      <c r="V50" s="21"/>
      <c r="W50" s="13">
        <f t="shared" si="1"/>
        <v>6</v>
      </c>
      <c r="X50" s="18"/>
      <c r="Y50" s="18"/>
      <c r="Z50" s="26"/>
    </row>
    <row r="51" spans="1:26">
      <c r="A51" s="7">
        <v>43</v>
      </c>
      <c r="B51" s="13">
        <v>6</v>
      </c>
      <c r="C51" s="18"/>
      <c r="D51" s="18"/>
      <c r="E51" s="21"/>
      <c r="F51" s="13">
        <v>2</v>
      </c>
      <c r="G51" s="18"/>
      <c r="H51" s="18"/>
      <c r="I51" s="21"/>
      <c r="J51" s="13">
        <f t="shared" si="0"/>
        <v>8</v>
      </c>
      <c r="K51" s="18"/>
      <c r="L51" s="18"/>
      <c r="M51" s="21"/>
      <c r="N51" s="30">
        <v>94</v>
      </c>
      <c r="O51" s="12">
        <f t="shared" si="2"/>
        <v>0</v>
      </c>
      <c r="P51" s="17"/>
      <c r="Q51" s="17"/>
      <c r="R51" s="20"/>
      <c r="S51" s="12">
        <v>1</v>
      </c>
      <c r="T51" s="17"/>
      <c r="U51" s="17"/>
      <c r="V51" s="20"/>
      <c r="W51" s="12">
        <f t="shared" si="1"/>
        <v>1</v>
      </c>
      <c r="X51" s="17"/>
      <c r="Y51" s="17"/>
      <c r="Z51" s="25"/>
    </row>
    <row r="52" spans="1:26">
      <c r="A52" s="6">
        <v>44</v>
      </c>
      <c r="B52" s="12">
        <v>4</v>
      </c>
      <c r="C52" s="17"/>
      <c r="D52" s="17"/>
      <c r="E52" s="20"/>
      <c r="F52" s="12">
        <v>5</v>
      </c>
      <c r="G52" s="17"/>
      <c r="H52" s="17"/>
      <c r="I52" s="20"/>
      <c r="J52" s="12">
        <f t="shared" si="0"/>
        <v>9</v>
      </c>
      <c r="K52" s="17"/>
      <c r="L52" s="17"/>
      <c r="M52" s="20"/>
      <c r="N52" s="29">
        <v>95</v>
      </c>
      <c r="O52" s="13">
        <f t="shared" si="2"/>
        <v>0</v>
      </c>
      <c r="P52" s="18"/>
      <c r="Q52" s="18"/>
      <c r="R52" s="21"/>
      <c r="S52" s="13">
        <v>1</v>
      </c>
      <c r="T52" s="18"/>
      <c r="U52" s="18"/>
      <c r="V52" s="21"/>
      <c r="W52" s="13">
        <f t="shared" si="1"/>
        <v>1</v>
      </c>
      <c r="X52" s="18"/>
      <c r="Y52" s="18"/>
      <c r="Z52" s="26"/>
    </row>
    <row r="53" spans="1:26">
      <c r="A53" s="7">
        <v>45</v>
      </c>
      <c r="B53" s="13">
        <v>4</v>
      </c>
      <c r="C53" s="18"/>
      <c r="D53" s="18"/>
      <c r="E53" s="21"/>
      <c r="F53" s="13">
        <v>3</v>
      </c>
      <c r="G53" s="18"/>
      <c r="H53" s="18"/>
      <c r="I53" s="21"/>
      <c r="J53" s="13">
        <f t="shared" si="0"/>
        <v>7</v>
      </c>
      <c r="K53" s="18"/>
      <c r="L53" s="18"/>
      <c r="M53" s="21"/>
      <c r="N53" s="30">
        <v>96</v>
      </c>
      <c r="O53" s="12">
        <f t="shared" si="2"/>
        <v>0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1"/>
        <v>0</v>
      </c>
      <c r="X53" s="17"/>
      <c r="Y53" s="17"/>
      <c r="Z53" s="25"/>
    </row>
    <row r="54" spans="1:26">
      <c r="A54" s="6">
        <v>46</v>
      </c>
      <c r="B54" s="12">
        <v>3</v>
      </c>
      <c r="C54" s="17"/>
      <c r="D54" s="17"/>
      <c r="E54" s="20"/>
      <c r="F54" s="12">
        <v>3</v>
      </c>
      <c r="G54" s="17"/>
      <c r="H54" s="17"/>
      <c r="I54" s="20"/>
      <c r="J54" s="12">
        <f t="shared" si="0"/>
        <v>6</v>
      </c>
      <c r="K54" s="17"/>
      <c r="L54" s="17"/>
      <c r="M54" s="20"/>
      <c r="N54" s="29">
        <v>97</v>
      </c>
      <c r="O54" s="13">
        <f t="shared" si="2"/>
        <v>0</v>
      </c>
      <c r="P54" s="18"/>
      <c r="Q54" s="18"/>
      <c r="R54" s="21"/>
      <c r="S54" s="13">
        <v>2</v>
      </c>
      <c r="T54" s="18"/>
      <c r="U54" s="18"/>
      <c r="V54" s="21"/>
      <c r="W54" s="13">
        <f t="shared" si="1"/>
        <v>2</v>
      </c>
      <c r="X54" s="18"/>
      <c r="Y54" s="18"/>
      <c r="Z54" s="26"/>
    </row>
    <row r="55" spans="1:26">
      <c r="A55" s="7">
        <v>47</v>
      </c>
      <c r="B55" s="13">
        <v>4</v>
      </c>
      <c r="C55" s="18"/>
      <c r="D55" s="18"/>
      <c r="E55" s="21"/>
      <c r="F55" s="13">
        <v>5</v>
      </c>
      <c r="G55" s="18"/>
      <c r="H55" s="18"/>
      <c r="I55" s="21"/>
      <c r="J55" s="13">
        <f t="shared" si="0"/>
        <v>9</v>
      </c>
      <c r="K55" s="18"/>
      <c r="L55" s="18"/>
      <c r="M55" s="21"/>
      <c r="N55" s="30">
        <v>98</v>
      </c>
      <c r="O55" s="12">
        <f t="shared" si="2"/>
        <v>0</v>
      </c>
      <c r="P55" s="17"/>
      <c r="Q55" s="17"/>
      <c r="R55" s="20"/>
      <c r="S55" s="12">
        <v>1</v>
      </c>
      <c r="T55" s="17"/>
      <c r="U55" s="17"/>
      <c r="V55" s="20"/>
      <c r="W55" s="12">
        <f t="shared" si="1"/>
        <v>1</v>
      </c>
      <c r="X55" s="17"/>
      <c r="Y55" s="17"/>
      <c r="Z55" s="25"/>
    </row>
    <row r="56" spans="1:26">
      <c r="A56" s="6">
        <v>48</v>
      </c>
      <c r="B56" s="12">
        <v>5</v>
      </c>
      <c r="C56" s="17"/>
      <c r="D56" s="17"/>
      <c r="E56" s="20"/>
      <c r="F56" s="12">
        <v>10</v>
      </c>
      <c r="G56" s="17"/>
      <c r="H56" s="17"/>
      <c r="I56" s="20"/>
      <c r="J56" s="12">
        <f t="shared" si="0"/>
        <v>15</v>
      </c>
      <c r="K56" s="17"/>
      <c r="L56" s="17"/>
      <c r="M56" s="20"/>
      <c r="N56" s="29">
        <v>99</v>
      </c>
      <c r="O56" s="13">
        <f t="shared" si="2"/>
        <v>0</v>
      </c>
      <c r="P56" s="18"/>
      <c r="Q56" s="18"/>
      <c r="R56" s="21"/>
      <c r="S56" s="13">
        <v>1</v>
      </c>
      <c r="T56" s="18"/>
      <c r="U56" s="18"/>
      <c r="V56" s="21"/>
      <c r="W56" s="13">
        <f t="shared" si="1"/>
        <v>1</v>
      </c>
      <c r="X56" s="18"/>
      <c r="Y56" s="18"/>
      <c r="Z56" s="26"/>
    </row>
    <row r="57" spans="1:26">
      <c r="A57" s="7">
        <v>49</v>
      </c>
      <c r="B57" s="13">
        <v>4</v>
      </c>
      <c r="C57" s="18"/>
      <c r="D57" s="18"/>
      <c r="E57" s="21"/>
      <c r="F57" s="13">
        <v>5</v>
      </c>
      <c r="G57" s="18"/>
      <c r="H57" s="18"/>
      <c r="I57" s="21"/>
      <c r="J57" s="13">
        <f t="shared" si="0"/>
        <v>9</v>
      </c>
      <c r="K57" s="18"/>
      <c r="L57" s="18"/>
      <c r="M57" s="21"/>
      <c r="N57" s="30" t="s">
        <v>20</v>
      </c>
      <c r="O57" s="12">
        <f t="shared" si="2"/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10</v>
      </c>
      <c r="C58" s="17"/>
      <c r="D58" s="17"/>
      <c r="E58" s="20"/>
      <c r="F58" s="12">
        <v>5</v>
      </c>
      <c r="G58" s="17"/>
      <c r="H58" s="17"/>
      <c r="I58" s="20"/>
      <c r="J58" s="12">
        <f t="shared" si="0"/>
        <v>15</v>
      </c>
      <c r="K58" s="17"/>
      <c r="L58" s="17"/>
      <c r="M58" s="20"/>
      <c r="N58" s="31" t="s">
        <v>24</v>
      </c>
      <c r="O58" s="14">
        <f>SUM(B8:B58,O8:O57)</f>
        <v>362</v>
      </c>
      <c r="P58" s="19"/>
      <c r="Q58" s="19"/>
      <c r="R58" s="22"/>
      <c r="S58" s="14">
        <f>SUM(F8:F58,S8:S57)</f>
        <v>386</v>
      </c>
      <c r="T58" s="19"/>
      <c r="U58" s="19"/>
      <c r="V58" s="22"/>
      <c r="W58" s="14">
        <f>SUM(J8:J58,W8:W57)</f>
        <v>748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13</v>
      </c>
      <c r="C66" s="17"/>
      <c r="D66" s="17"/>
      <c r="E66" s="20"/>
      <c r="F66" s="12">
        <f>SUM(F8:F12)</f>
        <v>10</v>
      </c>
      <c r="G66" s="17"/>
      <c r="H66" s="17"/>
      <c r="I66" s="20"/>
      <c r="J66" s="12">
        <f>SUM(J8:J12)</f>
        <v>23</v>
      </c>
      <c r="K66" s="17"/>
      <c r="L66" s="17"/>
      <c r="M66" s="25"/>
    </row>
    <row r="67" spans="1:13">
      <c r="A67" s="7" t="s">
        <v>18</v>
      </c>
      <c r="B67" s="13">
        <f>SUM(B13:B17)</f>
        <v>16</v>
      </c>
      <c r="C67" s="18"/>
      <c r="D67" s="18"/>
      <c r="E67" s="21"/>
      <c r="F67" s="13">
        <f>SUM(F13:F17)</f>
        <v>13</v>
      </c>
      <c r="G67" s="18"/>
      <c r="H67" s="18"/>
      <c r="I67" s="21"/>
      <c r="J67" s="13">
        <f>SUM(J13:J17)</f>
        <v>29</v>
      </c>
      <c r="K67" s="18"/>
      <c r="L67" s="18"/>
      <c r="M67" s="26"/>
    </row>
    <row r="68" spans="1:13">
      <c r="A68" s="6" t="s">
        <v>28</v>
      </c>
      <c r="B68" s="12">
        <f>SUM(B18:B22)</f>
        <v>25</v>
      </c>
      <c r="C68" s="17"/>
      <c r="D68" s="17"/>
      <c r="E68" s="20"/>
      <c r="F68" s="12">
        <f>SUM(F18:F22)</f>
        <v>25</v>
      </c>
      <c r="G68" s="17"/>
      <c r="H68" s="17"/>
      <c r="I68" s="20"/>
      <c r="J68" s="12">
        <f>SUM(J18:J22)</f>
        <v>50</v>
      </c>
      <c r="K68" s="17"/>
      <c r="L68" s="17"/>
      <c r="M68" s="25"/>
    </row>
    <row r="69" spans="1:13">
      <c r="A69" s="7" t="s">
        <v>8</v>
      </c>
      <c r="B69" s="13">
        <f>SUM(B23:B27)</f>
        <v>19</v>
      </c>
      <c r="C69" s="18"/>
      <c r="D69" s="18"/>
      <c r="E69" s="21"/>
      <c r="F69" s="13">
        <f>SUM(F23:F27)</f>
        <v>18</v>
      </c>
      <c r="G69" s="18"/>
      <c r="H69" s="18"/>
      <c r="I69" s="21"/>
      <c r="J69" s="13">
        <f>SUM(J23:J27)</f>
        <v>37</v>
      </c>
      <c r="K69" s="18"/>
      <c r="L69" s="18"/>
      <c r="M69" s="26"/>
    </row>
    <row r="70" spans="1:13">
      <c r="A70" s="6" t="s">
        <v>30</v>
      </c>
      <c r="B70" s="12">
        <f>SUM(B28:B32)</f>
        <v>13</v>
      </c>
      <c r="C70" s="17"/>
      <c r="D70" s="17"/>
      <c r="E70" s="20"/>
      <c r="F70" s="12">
        <f>SUM(F28:F32)</f>
        <v>16</v>
      </c>
      <c r="G70" s="17"/>
      <c r="H70" s="17"/>
      <c r="I70" s="20"/>
      <c r="J70" s="12">
        <f>SUM(J28:J32)</f>
        <v>29</v>
      </c>
      <c r="K70" s="17"/>
      <c r="L70" s="17"/>
      <c r="M70" s="25"/>
    </row>
    <row r="71" spans="1:13">
      <c r="A71" s="7" t="s">
        <v>23</v>
      </c>
      <c r="B71" s="13">
        <f>SUM(B33:B37)</f>
        <v>10</v>
      </c>
      <c r="C71" s="18"/>
      <c r="D71" s="18"/>
      <c r="E71" s="21"/>
      <c r="F71" s="13">
        <f>SUM(F33:F37)</f>
        <v>22</v>
      </c>
      <c r="G71" s="18"/>
      <c r="H71" s="18"/>
      <c r="I71" s="21"/>
      <c r="J71" s="13">
        <f>SUM(J33:J37)</f>
        <v>32</v>
      </c>
      <c r="K71" s="18"/>
      <c r="L71" s="18"/>
      <c r="M71" s="26"/>
    </row>
    <row r="72" spans="1:13">
      <c r="A72" s="6" t="s">
        <v>31</v>
      </c>
      <c r="B72" s="12">
        <f>SUM(B38:B42)</f>
        <v>20</v>
      </c>
      <c r="C72" s="17"/>
      <c r="D72" s="17"/>
      <c r="E72" s="20"/>
      <c r="F72" s="12">
        <f>SUM(F38:F42)</f>
        <v>19</v>
      </c>
      <c r="G72" s="17"/>
      <c r="H72" s="17"/>
      <c r="I72" s="20"/>
      <c r="J72" s="12">
        <f>SUM(J38:J42)</f>
        <v>39</v>
      </c>
      <c r="K72" s="17"/>
      <c r="L72" s="17"/>
      <c r="M72" s="25"/>
    </row>
    <row r="73" spans="1:13">
      <c r="A73" s="7" t="s">
        <v>32</v>
      </c>
      <c r="B73" s="13">
        <f>SUM(B43:B47)</f>
        <v>18</v>
      </c>
      <c r="C73" s="18"/>
      <c r="D73" s="18"/>
      <c r="E73" s="21"/>
      <c r="F73" s="13">
        <f>SUM(F43:F47)</f>
        <v>22</v>
      </c>
      <c r="G73" s="18"/>
      <c r="H73" s="18"/>
      <c r="I73" s="21"/>
      <c r="J73" s="13">
        <f>SUM(J43:J47)</f>
        <v>40</v>
      </c>
      <c r="K73" s="18"/>
      <c r="L73" s="18"/>
      <c r="M73" s="26"/>
    </row>
    <row r="74" spans="1:13">
      <c r="A74" s="6" t="s">
        <v>33</v>
      </c>
      <c r="B74" s="12">
        <f>SUM(B48:B52)</f>
        <v>25</v>
      </c>
      <c r="C74" s="17"/>
      <c r="D74" s="17"/>
      <c r="E74" s="20"/>
      <c r="F74" s="12">
        <f>SUM(F48:F52)</f>
        <v>15</v>
      </c>
      <c r="G74" s="17"/>
      <c r="H74" s="17"/>
      <c r="I74" s="20"/>
      <c r="J74" s="12">
        <f>SUM(J48:J52)</f>
        <v>40</v>
      </c>
      <c r="K74" s="17"/>
      <c r="L74" s="17"/>
      <c r="M74" s="25"/>
    </row>
    <row r="75" spans="1:13">
      <c r="A75" s="7" t="s">
        <v>36</v>
      </c>
      <c r="B75" s="13">
        <f>SUM(B53:B57)</f>
        <v>20</v>
      </c>
      <c r="C75" s="18"/>
      <c r="D75" s="18"/>
      <c r="E75" s="21"/>
      <c r="F75" s="13">
        <f>SUM(F53:F57)</f>
        <v>26</v>
      </c>
      <c r="G75" s="18"/>
      <c r="H75" s="18"/>
      <c r="I75" s="21"/>
      <c r="J75" s="13">
        <f>SUM(J53:J57)</f>
        <v>46</v>
      </c>
      <c r="K75" s="18"/>
      <c r="L75" s="18"/>
      <c r="M75" s="26"/>
    </row>
    <row r="76" spans="1:13">
      <c r="A76" s="6" t="s">
        <v>39</v>
      </c>
      <c r="B76" s="12">
        <f>SUM(B58,O8:O11)</f>
        <v>32</v>
      </c>
      <c r="C76" s="17"/>
      <c r="D76" s="17"/>
      <c r="E76" s="20"/>
      <c r="F76" s="12">
        <f>SUM(F58,S8:S11)</f>
        <v>30</v>
      </c>
      <c r="G76" s="17"/>
      <c r="H76" s="17"/>
      <c r="I76" s="20"/>
      <c r="J76" s="12">
        <f>SUM(J58,W8:W11)</f>
        <v>62</v>
      </c>
      <c r="K76" s="17"/>
      <c r="L76" s="17"/>
      <c r="M76" s="25"/>
    </row>
    <row r="77" spans="1:13">
      <c r="A77" s="7" t="s">
        <v>42</v>
      </c>
      <c r="B77" s="13">
        <f>SUM(O12:O16)</f>
        <v>20</v>
      </c>
      <c r="C77" s="18"/>
      <c r="D77" s="18"/>
      <c r="E77" s="21"/>
      <c r="F77" s="13">
        <f>SUM(S12:S16)</f>
        <v>22</v>
      </c>
      <c r="G77" s="18"/>
      <c r="H77" s="18"/>
      <c r="I77" s="21"/>
      <c r="J77" s="13">
        <f>SUM(W12:W16)</f>
        <v>42</v>
      </c>
      <c r="K77" s="18"/>
      <c r="L77" s="18"/>
      <c r="M77" s="26"/>
    </row>
    <row r="78" spans="1:13">
      <c r="A78" s="6" t="s">
        <v>47</v>
      </c>
      <c r="B78" s="12">
        <f>SUM(O17:O21)</f>
        <v>23</v>
      </c>
      <c r="C78" s="17"/>
      <c r="D78" s="17"/>
      <c r="E78" s="20"/>
      <c r="F78" s="12">
        <f>SUM(S17:S21)</f>
        <v>19</v>
      </c>
      <c r="G78" s="17"/>
      <c r="H78" s="17"/>
      <c r="I78" s="20"/>
      <c r="J78" s="12">
        <f>SUM(W17:W21)</f>
        <v>42</v>
      </c>
      <c r="K78" s="17"/>
      <c r="L78" s="17"/>
      <c r="M78" s="25"/>
    </row>
    <row r="79" spans="1:13">
      <c r="A79" s="7" t="s">
        <v>48</v>
      </c>
      <c r="B79" s="13">
        <f>SUM(O22:O26)</f>
        <v>26</v>
      </c>
      <c r="C79" s="18"/>
      <c r="D79" s="18"/>
      <c r="E79" s="21"/>
      <c r="F79" s="13">
        <f>SUM(S22:S26)</f>
        <v>22</v>
      </c>
      <c r="G79" s="18"/>
      <c r="H79" s="18"/>
      <c r="I79" s="21"/>
      <c r="J79" s="13">
        <f>SUM(W22:W26)</f>
        <v>48</v>
      </c>
      <c r="K79" s="18"/>
      <c r="L79" s="18"/>
      <c r="M79" s="26"/>
    </row>
    <row r="80" spans="1:13">
      <c r="A80" s="6" t="s">
        <v>51</v>
      </c>
      <c r="B80" s="12">
        <f>SUM(O27:O31)</f>
        <v>22</v>
      </c>
      <c r="C80" s="17"/>
      <c r="D80" s="17"/>
      <c r="E80" s="20"/>
      <c r="F80" s="12">
        <f>SUM(S27:S31)</f>
        <v>26</v>
      </c>
      <c r="G80" s="17"/>
      <c r="H80" s="17"/>
      <c r="I80" s="20"/>
      <c r="J80" s="12">
        <f>SUM(W27:W31)</f>
        <v>48</v>
      </c>
      <c r="K80" s="17"/>
      <c r="L80" s="17"/>
      <c r="M80" s="25"/>
    </row>
    <row r="81" spans="1:13">
      <c r="A81" s="7" t="s">
        <v>38</v>
      </c>
      <c r="B81" s="13">
        <f>SUM(O32:O36)</f>
        <v>28</v>
      </c>
      <c r="C81" s="18"/>
      <c r="D81" s="18"/>
      <c r="E81" s="21"/>
      <c r="F81" s="13">
        <f>SUM(S32:S36)</f>
        <v>34</v>
      </c>
      <c r="G81" s="18"/>
      <c r="H81" s="18"/>
      <c r="I81" s="21"/>
      <c r="J81" s="13">
        <f>SUM(W32:W36)</f>
        <v>62</v>
      </c>
      <c r="K81" s="18"/>
      <c r="L81" s="18"/>
      <c r="M81" s="26"/>
    </row>
    <row r="82" spans="1:13">
      <c r="A82" s="6" t="s">
        <v>54</v>
      </c>
      <c r="B82" s="12">
        <f>SUM(O37:O41)</f>
        <v>16</v>
      </c>
      <c r="C82" s="17"/>
      <c r="D82" s="17"/>
      <c r="E82" s="20"/>
      <c r="F82" s="12">
        <f>SUM(S37:S41)</f>
        <v>11</v>
      </c>
      <c r="G82" s="17"/>
      <c r="H82" s="17"/>
      <c r="I82" s="20"/>
      <c r="J82" s="12">
        <f>SUM(W37:W41)</f>
        <v>27</v>
      </c>
      <c r="K82" s="17"/>
      <c r="L82" s="17"/>
      <c r="M82" s="25"/>
    </row>
    <row r="83" spans="1:13">
      <c r="A83" s="7" t="s">
        <v>12</v>
      </c>
      <c r="B83" s="13">
        <f>SUM(O42:O46)</f>
        <v>13</v>
      </c>
      <c r="C83" s="18"/>
      <c r="D83" s="18"/>
      <c r="E83" s="21"/>
      <c r="F83" s="13">
        <f>SUM(S42:S46)</f>
        <v>17</v>
      </c>
      <c r="G83" s="18"/>
      <c r="H83" s="18"/>
      <c r="I83" s="21"/>
      <c r="J83" s="13">
        <f>SUM(W42:W46)</f>
        <v>30</v>
      </c>
      <c r="K83" s="18"/>
      <c r="L83" s="18"/>
      <c r="M83" s="26"/>
    </row>
    <row r="84" spans="1:13">
      <c r="A84" s="6" t="s">
        <v>34</v>
      </c>
      <c r="B84" s="12">
        <f>SUM(O47:O51)</f>
        <v>3</v>
      </c>
      <c r="C84" s="17"/>
      <c r="D84" s="17"/>
      <c r="E84" s="20"/>
      <c r="F84" s="12">
        <f>SUM(S47:S51)</f>
        <v>14</v>
      </c>
      <c r="G84" s="17"/>
      <c r="H84" s="17"/>
      <c r="I84" s="20"/>
      <c r="J84" s="12">
        <f>SUM(W47:W51)</f>
        <v>17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5</v>
      </c>
      <c r="G85" s="18"/>
      <c r="H85" s="18"/>
      <c r="I85" s="21"/>
      <c r="J85" s="13">
        <f>SUM(W52:W56)</f>
        <v>5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362</v>
      </c>
      <c r="C87" s="19"/>
      <c r="D87" s="19"/>
      <c r="E87" s="22"/>
      <c r="F87" s="14">
        <f>SUM(F66:F86)</f>
        <v>386</v>
      </c>
      <c r="G87" s="19"/>
      <c r="H87" s="19"/>
      <c r="I87" s="22"/>
      <c r="J87" s="14">
        <f>SUM(J66:J86)</f>
        <v>748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108</v>
      </c>
      <c r="C90" s="19"/>
      <c r="D90" s="19"/>
      <c r="E90" s="22"/>
      <c r="F90" s="14">
        <f>SUM(S22:S57)</f>
        <v>129</v>
      </c>
      <c r="G90" s="19"/>
      <c r="H90" s="19"/>
      <c r="I90" s="22"/>
      <c r="J90" s="14">
        <f>SUM(W22:W57)</f>
        <v>237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137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3</v>
      </c>
      <c r="C8" s="17"/>
      <c r="D8" s="17"/>
      <c r="E8" s="20"/>
      <c r="F8" s="12">
        <v>4</v>
      </c>
      <c r="G8" s="17"/>
      <c r="H8" s="17"/>
      <c r="I8" s="20"/>
      <c r="J8" s="12">
        <f t="shared" ref="J8:J58" si="0">SUM(B8,F8)</f>
        <v>7</v>
      </c>
      <c r="K8" s="17"/>
      <c r="L8" s="17"/>
      <c r="M8" s="20"/>
      <c r="N8" s="29">
        <v>51</v>
      </c>
      <c r="O8" s="13">
        <v>8</v>
      </c>
      <c r="P8" s="18"/>
      <c r="Q8" s="18"/>
      <c r="R8" s="21"/>
      <c r="S8" s="13">
        <v>6</v>
      </c>
      <c r="T8" s="18"/>
      <c r="U8" s="18"/>
      <c r="V8" s="21"/>
      <c r="W8" s="13">
        <f t="shared" ref="W8:W57" si="1">SUM(O8,S8)</f>
        <v>14</v>
      </c>
      <c r="X8" s="18"/>
      <c r="Y8" s="18"/>
      <c r="Z8" s="26"/>
    </row>
    <row r="9" spans="1:26">
      <c r="A9" s="7">
        <v>1</v>
      </c>
      <c r="B9" s="13">
        <v>1</v>
      </c>
      <c r="C9" s="18"/>
      <c r="D9" s="18"/>
      <c r="E9" s="21"/>
      <c r="F9" s="13">
        <v>3</v>
      </c>
      <c r="G9" s="18"/>
      <c r="H9" s="18"/>
      <c r="I9" s="21"/>
      <c r="J9" s="13">
        <f t="shared" si="0"/>
        <v>4</v>
      </c>
      <c r="K9" s="18"/>
      <c r="L9" s="18"/>
      <c r="M9" s="21"/>
      <c r="N9" s="30">
        <v>52</v>
      </c>
      <c r="O9" s="12">
        <v>8</v>
      </c>
      <c r="P9" s="17"/>
      <c r="Q9" s="17"/>
      <c r="R9" s="20"/>
      <c r="S9" s="12">
        <v>7</v>
      </c>
      <c r="T9" s="17"/>
      <c r="U9" s="17"/>
      <c r="V9" s="20"/>
      <c r="W9" s="12">
        <f t="shared" si="1"/>
        <v>15</v>
      </c>
      <c r="X9" s="17"/>
      <c r="Y9" s="17"/>
      <c r="Z9" s="25"/>
    </row>
    <row r="10" spans="1:26">
      <c r="A10" s="6">
        <v>2</v>
      </c>
      <c r="B10" s="12">
        <v>3</v>
      </c>
      <c r="C10" s="17"/>
      <c r="D10" s="17"/>
      <c r="E10" s="20"/>
      <c r="F10" s="12">
        <v>4</v>
      </c>
      <c r="G10" s="17"/>
      <c r="H10" s="17"/>
      <c r="I10" s="20"/>
      <c r="J10" s="12">
        <f t="shared" si="0"/>
        <v>7</v>
      </c>
      <c r="K10" s="17"/>
      <c r="L10" s="17"/>
      <c r="M10" s="20"/>
      <c r="N10" s="29">
        <v>53</v>
      </c>
      <c r="O10" s="13">
        <v>13</v>
      </c>
      <c r="P10" s="18"/>
      <c r="Q10" s="18"/>
      <c r="R10" s="21"/>
      <c r="S10" s="13">
        <v>6</v>
      </c>
      <c r="T10" s="18"/>
      <c r="U10" s="18"/>
      <c r="V10" s="21"/>
      <c r="W10" s="13">
        <f t="shared" si="1"/>
        <v>19</v>
      </c>
      <c r="X10" s="18"/>
      <c r="Y10" s="18"/>
      <c r="Z10" s="26"/>
    </row>
    <row r="11" spans="1:26">
      <c r="A11" s="7">
        <v>3</v>
      </c>
      <c r="B11" s="13">
        <v>4</v>
      </c>
      <c r="C11" s="18"/>
      <c r="D11" s="18"/>
      <c r="E11" s="21"/>
      <c r="F11" s="13">
        <v>3</v>
      </c>
      <c r="G11" s="18"/>
      <c r="H11" s="18"/>
      <c r="I11" s="21"/>
      <c r="J11" s="13">
        <f t="shared" si="0"/>
        <v>7</v>
      </c>
      <c r="K11" s="18"/>
      <c r="L11" s="18"/>
      <c r="M11" s="21"/>
      <c r="N11" s="30">
        <v>54</v>
      </c>
      <c r="O11" s="12">
        <v>3</v>
      </c>
      <c r="P11" s="17"/>
      <c r="Q11" s="17"/>
      <c r="R11" s="20"/>
      <c r="S11" s="12">
        <v>7</v>
      </c>
      <c r="T11" s="17"/>
      <c r="U11" s="17"/>
      <c r="V11" s="20"/>
      <c r="W11" s="12">
        <f t="shared" si="1"/>
        <v>10</v>
      </c>
      <c r="X11" s="17"/>
      <c r="Y11" s="17"/>
      <c r="Z11" s="25"/>
    </row>
    <row r="12" spans="1:26">
      <c r="A12" s="6">
        <v>4</v>
      </c>
      <c r="B12" s="12">
        <v>7</v>
      </c>
      <c r="C12" s="17"/>
      <c r="D12" s="17"/>
      <c r="E12" s="20"/>
      <c r="F12" s="12">
        <v>2</v>
      </c>
      <c r="G12" s="17"/>
      <c r="H12" s="17"/>
      <c r="I12" s="20"/>
      <c r="J12" s="12">
        <f t="shared" si="0"/>
        <v>9</v>
      </c>
      <c r="K12" s="17"/>
      <c r="L12" s="17"/>
      <c r="M12" s="20"/>
      <c r="N12" s="29">
        <v>55</v>
      </c>
      <c r="O12" s="13">
        <v>13</v>
      </c>
      <c r="P12" s="18"/>
      <c r="Q12" s="18"/>
      <c r="R12" s="21"/>
      <c r="S12" s="13">
        <v>8</v>
      </c>
      <c r="T12" s="18"/>
      <c r="U12" s="18"/>
      <c r="V12" s="21"/>
      <c r="W12" s="13">
        <f t="shared" si="1"/>
        <v>21</v>
      </c>
      <c r="X12" s="18"/>
      <c r="Y12" s="18"/>
      <c r="Z12" s="26"/>
    </row>
    <row r="13" spans="1:26">
      <c r="A13" s="7">
        <v>5</v>
      </c>
      <c r="B13" s="13">
        <v>6</v>
      </c>
      <c r="C13" s="18"/>
      <c r="D13" s="18"/>
      <c r="E13" s="21"/>
      <c r="F13" s="13">
        <v>2</v>
      </c>
      <c r="G13" s="18"/>
      <c r="H13" s="18"/>
      <c r="I13" s="21"/>
      <c r="J13" s="13">
        <f t="shared" si="0"/>
        <v>8</v>
      </c>
      <c r="K13" s="18"/>
      <c r="L13" s="18"/>
      <c r="M13" s="21"/>
      <c r="N13" s="30">
        <v>56</v>
      </c>
      <c r="O13" s="12">
        <v>10</v>
      </c>
      <c r="P13" s="17"/>
      <c r="Q13" s="17"/>
      <c r="R13" s="20"/>
      <c r="S13" s="12">
        <v>8</v>
      </c>
      <c r="T13" s="17"/>
      <c r="U13" s="17"/>
      <c r="V13" s="20"/>
      <c r="W13" s="12">
        <f t="shared" si="1"/>
        <v>18</v>
      </c>
      <c r="X13" s="17"/>
      <c r="Y13" s="17"/>
      <c r="Z13" s="25"/>
    </row>
    <row r="14" spans="1:26">
      <c r="A14" s="6">
        <v>6</v>
      </c>
      <c r="B14" s="12">
        <v>4</v>
      </c>
      <c r="C14" s="17"/>
      <c r="D14" s="17"/>
      <c r="E14" s="20"/>
      <c r="F14" s="12">
        <v>3</v>
      </c>
      <c r="G14" s="17"/>
      <c r="H14" s="17"/>
      <c r="I14" s="20"/>
      <c r="J14" s="12">
        <f t="shared" si="0"/>
        <v>7</v>
      </c>
      <c r="K14" s="17"/>
      <c r="L14" s="17"/>
      <c r="M14" s="20"/>
      <c r="N14" s="29">
        <v>57</v>
      </c>
      <c r="O14" s="13">
        <v>7</v>
      </c>
      <c r="P14" s="18"/>
      <c r="Q14" s="18"/>
      <c r="R14" s="21"/>
      <c r="S14" s="13">
        <v>10</v>
      </c>
      <c r="T14" s="18"/>
      <c r="U14" s="18"/>
      <c r="V14" s="21"/>
      <c r="W14" s="13">
        <f t="shared" si="1"/>
        <v>17</v>
      </c>
      <c r="X14" s="18"/>
      <c r="Y14" s="18"/>
      <c r="Z14" s="26"/>
    </row>
    <row r="15" spans="1:26">
      <c r="A15" s="7">
        <v>7</v>
      </c>
      <c r="B15" s="13">
        <v>1</v>
      </c>
      <c r="C15" s="18"/>
      <c r="D15" s="18"/>
      <c r="E15" s="21"/>
      <c r="F15" s="13">
        <v>5</v>
      </c>
      <c r="G15" s="18"/>
      <c r="H15" s="18"/>
      <c r="I15" s="21"/>
      <c r="J15" s="13">
        <f t="shared" si="0"/>
        <v>6</v>
      </c>
      <c r="K15" s="18"/>
      <c r="L15" s="18"/>
      <c r="M15" s="21"/>
      <c r="N15" s="30">
        <v>58</v>
      </c>
      <c r="O15" s="12">
        <v>7</v>
      </c>
      <c r="P15" s="17"/>
      <c r="Q15" s="17"/>
      <c r="R15" s="20"/>
      <c r="S15" s="12">
        <v>8</v>
      </c>
      <c r="T15" s="17"/>
      <c r="U15" s="17"/>
      <c r="V15" s="20"/>
      <c r="W15" s="12">
        <f t="shared" si="1"/>
        <v>15</v>
      </c>
      <c r="X15" s="17"/>
      <c r="Y15" s="17"/>
      <c r="Z15" s="25"/>
    </row>
    <row r="16" spans="1:26">
      <c r="A16" s="6">
        <v>8</v>
      </c>
      <c r="B16" s="12">
        <v>4</v>
      </c>
      <c r="C16" s="17"/>
      <c r="D16" s="17"/>
      <c r="E16" s="20"/>
      <c r="F16" s="12">
        <f>0</f>
        <v>0</v>
      </c>
      <c r="G16" s="17"/>
      <c r="H16" s="17"/>
      <c r="I16" s="20"/>
      <c r="J16" s="12">
        <f t="shared" si="0"/>
        <v>4</v>
      </c>
      <c r="K16" s="17"/>
      <c r="L16" s="17"/>
      <c r="M16" s="20"/>
      <c r="N16" s="29">
        <v>59</v>
      </c>
      <c r="O16" s="13">
        <v>4</v>
      </c>
      <c r="P16" s="18"/>
      <c r="Q16" s="18"/>
      <c r="R16" s="21"/>
      <c r="S16" s="13">
        <v>8</v>
      </c>
      <c r="T16" s="18"/>
      <c r="U16" s="18"/>
      <c r="V16" s="21"/>
      <c r="W16" s="13">
        <f t="shared" si="1"/>
        <v>12</v>
      </c>
      <c r="X16" s="18"/>
      <c r="Y16" s="18"/>
      <c r="Z16" s="26"/>
    </row>
    <row r="17" spans="1:26">
      <c r="A17" s="7">
        <v>9</v>
      </c>
      <c r="B17" s="13">
        <v>4</v>
      </c>
      <c r="C17" s="18"/>
      <c r="D17" s="18"/>
      <c r="E17" s="21"/>
      <c r="F17" s="13">
        <v>3</v>
      </c>
      <c r="G17" s="18"/>
      <c r="H17" s="18"/>
      <c r="I17" s="21"/>
      <c r="J17" s="13">
        <f t="shared" si="0"/>
        <v>7</v>
      </c>
      <c r="K17" s="18"/>
      <c r="L17" s="18"/>
      <c r="M17" s="21"/>
      <c r="N17" s="30">
        <v>60</v>
      </c>
      <c r="O17" s="12">
        <v>9</v>
      </c>
      <c r="P17" s="17"/>
      <c r="Q17" s="17"/>
      <c r="R17" s="20"/>
      <c r="S17" s="12">
        <v>8</v>
      </c>
      <c r="T17" s="17"/>
      <c r="U17" s="17"/>
      <c r="V17" s="20"/>
      <c r="W17" s="12">
        <f t="shared" si="1"/>
        <v>17</v>
      </c>
      <c r="X17" s="17"/>
      <c r="Y17" s="17"/>
      <c r="Z17" s="25"/>
    </row>
    <row r="18" spans="1:26">
      <c r="A18" s="6">
        <v>10</v>
      </c>
      <c r="B18" s="12">
        <v>2</v>
      </c>
      <c r="C18" s="17"/>
      <c r="D18" s="17"/>
      <c r="E18" s="20"/>
      <c r="F18" s="12">
        <v>1</v>
      </c>
      <c r="G18" s="17"/>
      <c r="H18" s="17"/>
      <c r="I18" s="20"/>
      <c r="J18" s="12">
        <f t="shared" si="0"/>
        <v>3</v>
      </c>
      <c r="K18" s="17"/>
      <c r="L18" s="17"/>
      <c r="M18" s="20"/>
      <c r="N18" s="29">
        <v>61</v>
      </c>
      <c r="O18" s="13">
        <v>10</v>
      </c>
      <c r="P18" s="18"/>
      <c r="Q18" s="18"/>
      <c r="R18" s="21"/>
      <c r="S18" s="13">
        <v>12</v>
      </c>
      <c r="T18" s="18"/>
      <c r="U18" s="18"/>
      <c r="V18" s="21"/>
      <c r="W18" s="13">
        <f t="shared" si="1"/>
        <v>22</v>
      </c>
      <c r="X18" s="18"/>
      <c r="Y18" s="18"/>
      <c r="Z18" s="26"/>
    </row>
    <row r="19" spans="1:26">
      <c r="A19" s="7">
        <v>11</v>
      </c>
      <c r="B19" s="13">
        <v>3</v>
      </c>
      <c r="C19" s="18"/>
      <c r="D19" s="18"/>
      <c r="E19" s="21"/>
      <c r="F19" s="13">
        <v>2</v>
      </c>
      <c r="G19" s="18"/>
      <c r="H19" s="18"/>
      <c r="I19" s="21"/>
      <c r="J19" s="13">
        <f t="shared" si="0"/>
        <v>5</v>
      </c>
      <c r="K19" s="18"/>
      <c r="L19" s="18"/>
      <c r="M19" s="21"/>
      <c r="N19" s="30">
        <v>62</v>
      </c>
      <c r="O19" s="12">
        <v>10</v>
      </c>
      <c r="P19" s="17"/>
      <c r="Q19" s="17"/>
      <c r="R19" s="20"/>
      <c r="S19" s="12">
        <v>8</v>
      </c>
      <c r="T19" s="17"/>
      <c r="U19" s="17"/>
      <c r="V19" s="20"/>
      <c r="W19" s="12">
        <f t="shared" si="1"/>
        <v>18</v>
      </c>
      <c r="X19" s="17"/>
      <c r="Y19" s="17"/>
      <c r="Z19" s="25"/>
    </row>
    <row r="20" spans="1:26">
      <c r="A20" s="6">
        <v>12</v>
      </c>
      <c r="B20" s="12">
        <v>5</v>
      </c>
      <c r="C20" s="17"/>
      <c r="D20" s="17"/>
      <c r="E20" s="20"/>
      <c r="F20" s="12">
        <v>4</v>
      </c>
      <c r="G20" s="17"/>
      <c r="H20" s="17"/>
      <c r="I20" s="20"/>
      <c r="J20" s="12">
        <f t="shared" si="0"/>
        <v>9</v>
      </c>
      <c r="K20" s="17"/>
      <c r="L20" s="17"/>
      <c r="M20" s="20"/>
      <c r="N20" s="29">
        <v>63</v>
      </c>
      <c r="O20" s="13">
        <v>5</v>
      </c>
      <c r="P20" s="18"/>
      <c r="Q20" s="18"/>
      <c r="R20" s="21"/>
      <c r="S20" s="13">
        <v>5</v>
      </c>
      <c r="T20" s="18"/>
      <c r="U20" s="18"/>
      <c r="V20" s="21"/>
      <c r="W20" s="13">
        <f t="shared" si="1"/>
        <v>10</v>
      </c>
      <c r="X20" s="18"/>
      <c r="Y20" s="18"/>
      <c r="Z20" s="26"/>
    </row>
    <row r="21" spans="1:26">
      <c r="A21" s="7">
        <v>13</v>
      </c>
      <c r="B21" s="13">
        <v>7</v>
      </c>
      <c r="C21" s="18"/>
      <c r="D21" s="18"/>
      <c r="E21" s="21"/>
      <c r="F21" s="13">
        <v>2</v>
      </c>
      <c r="G21" s="18"/>
      <c r="H21" s="18"/>
      <c r="I21" s="21"/>
      <c r="J21" s="13">
        <f t="shared" si="0"/>
        <v>9</v>
      </c>
      <c r="K21" s="18"/>
      <c r="L21" s="18"/>
      <c r="M21" s="21"/>
      <c r="N21" s="30">
        <v>64</v>
      </c>
      <c r="O21" s="12">
        <v>8</v>
      </c>
      <c r="P21" s="17"/>
      <c r="Q21" s="17"/>
      <c r="R21" s="20"/>
      <c r="S21" s="12">
        <v>9</v>
      </c>
      <c r="T21" s="17"/>
      <c r="U21" s="17"/>
      <c r="V21" s="20"/>
      <c r="W21" s="12">
        <f t="shared" si="1"/>
        <v>17</v>
      </c>
      <c r="X21" s="17"/>
      <c r="Y21" s="17"/>
      <c r="Z21" s="25"/>
    </row>
    <row r="22" spans="1:26">
      <c r="A22" s="6">
        <v>14</v>
      </c>
      <c r="B22" s="12">
        <v>6</v>
      </c>
      <c r="C22" s="17"/>
      <c r="D22" s="17"/>
      <c r="E22" s="20"/>
      <c r="F22" s="12">
        <v>9</v>
      </c>
      <c r="G22" s="17"/>
      <c r="H22" s="17"/>
      <c r="I22" s="20"/>
      <c r="J22" s="12">
        <f t="shared" si="0"/>
        <v>15</v>
      </c>
      <c r="K22" s="17"/>
      <c r="L22" s="17"/>
      <c r="M22" s="20"/>
      <c r="N22" s="29">
        <v>65</v>
      </c>
      <c r="O22" s="13">
        <v>10</v>
      </c>
      <c r="P22" s="18"/>
      <c r="Q22" s="18"/>
      <c r="R22" s="21"/>
      <c r="S22" s="13">
        <v>10</v>
      </c>
      <c r="T22" s="18"/>
      <c r="U22" s="18"/>
      <c r="V22" s="21"/>
      <c r="W22" s="13">
        <f t="shared" si="1"/>
        <v>20</v>
      </c>
      <c r="X22" s="18"/>
      <c r="Y22" s="18"/>
      <c r="Z22" s="26"/>
    </row>
    <row r="23" spans="1:26">
      <c r="A23" s="7">
        <v>15</v>
      </c>
      <c r="B23" s="13">
        <v>9</v>
      </c>
      <c r="C23" s="18"/>
      <c r="D23" s="18"/>
      <c r="E23" s="21"/>
      <c r="F23" s="13">
        <v>4</v>
      </c>
      <c r="G23" s="18"/>
      <c r="H23" s="18"/>
      <c r="I23" s="21"/>
      <c r="J23" s="13">
        <f t="shared" si="0"/>
        <v>13</v>
      </c>
      <c r="K23" s="18"/>
      <c r="L23" s="18"/>
      <c r="M23" s="21"/>
      <c r="N23" s="30">
        <v>66</v>
      </c>
      <c r="O23" s="12">
        <v>13</v>
      </c>
      <c r="P23" s="17"/>
      <c r="Q23" s="17"/>
      <c r="R23" s="20"/>
      <c r="S23" s="12">
        <v>5</v>
      </c>
      <c r="T23" s="17"/>
      <c r="U23" s="17"/>
      <c r="V23" s="20"/>
      <c r="W23" s="12">
        <f t="shared" si="1"/>
        <v>18</v>
      </c>
      <c r="X23" s="17"/>
      <c r="Y23" s="17"/>
      <c r="Z23" s="25"/>
    </row>
    <row r="24" spans="1:26">
      <c r="A24" s="6">
        <v>16</v>
      </c>
      <c r="B24" s="12">
        <v>7</v>
      </c>
      <c r="C24" s="17"/>
      <c r="D24" s="17"/>
      <c r="E24" s="20"/>
      <c r="F24" s="12">
        <v>4</v>
      </c>
      <c r="G24" s="17"/>
      <c r="H24" s="17"/>
      <c r="I24" s="20"/>
      <c r="J24" s="12">
        <f t="shared" si="0"/>
        <v>11</v>
      </c>
      <c r="K24" s="17"/>
      <c r="L24" s="17"/>
      <c r="M24" s="20"/>
      <c r="N24" s="29">
        <v>67</v>
      </c>
      <c r="O24" s="13">
        <v>9</v>
      </c>
      <c r="P24" s="18"/>
      <c r="Q24" s="18"/>
      <c r="R24" s="21"/>
      <c r="S24" s="13">
        <v>3</v>
      </c>
      <c r="T24" s="18"/>
      <c r="U24" s="18"/>
      <c r="V24" s="21"/>
      <c r="W24" s="13">
        <f t="shared" si="1"/>
        <v>12</v>
      </c>
      <c r="X24" s="18"/>
      <c r="Y24" s="18"/>
      <c r="Z24" s="26"/>
    </row>
    <row r="25" spans="1:26">
      <c r="A25" s="7">
        <v>17</v>
      </c>
      <c r="B25" s="13">
        <v>9</v>
      </c>
      <c r="C25" s="18"/>
      <c r="D25" s="18"/>
      <c r="E25" s="21"/>
      <c r="F25" s="13">
        <v>8</v>
      </c>
      <c r="G25" s="18"/>
      <c r="H25" s="18"/>
      <c r="I25" s="21"/>
      <c r="J25" s="13">
        <f t="shared" si="0"/>
        <v>17</v>
      </c>
      <c r="K25" s="18"/>
      <c r="L25" s="18"/>
      <c r="M25" s="21"/>
      <c r="N25" s="30">
        <v>68</v>
      </c>
      <c r="O25" s="12">
        <v>7</v>
      </c>
      <c r="P25" s="17"/>
      <c r="Q25" s="17"/>
      <c r="R25" s="20"/>
      <c r="S25" s="12">
        <v>5</v>
      </c>
      <c r="T25" s="17"/>
      <c r="U25" s="17"/>
      <c r="V25" s="20"/>
      <c r="W25" s="12">
        <f t="shared" si="1"/>
        <v>12</v>
      </c>
      <c r="X25" s="17"/>
      <c r="Y25" s="17"/>
      <c r="Z25" s="25"/>
    </row>
    <row r="26" spans="1:26">
      <c r="A26" s="6">
        <v>18</v>
      </c>
      <c r="B26" s="12">
        <v>2</v>
      </c>
      <c r="C26" s="17"/>
      <c r="D26" s="17"/>
      <c r="E26" s="20"/>
      <c r="F26" s="12">
        <v>9</v>
      </c>
      <c r="G26" s="17"/>
      <c r="H26" s="17"/>
      <c r="I26" s="20"/>
      <c r="J26" s="12">
        <f t="shared" si="0"/>
        <v>11</v>
      </c>
      <c r="K26" s="17"/>
      <c r="L26" s="17"/>
      <c r="M26" s="20"/>
      <c r="N26" s="29">
        <v>69</v>
      </c>
      <c r="O26" s="13">
        <v>7</v>
      </c>
      <c r="P26" s="18"/>
      <c r="Q26" s="18"/>
      <c r="R26" s="21"/>
      <c r="S26" s="13">
        <v>5</v>
      </c>
      <c r="T26" s="18"/>
      <c r="U26" s="18"/>
      <c r="V26" s="21"/>
      <c r="W26" s="13">
        <f t="shared" si="1"/>
        <v>12</v>
      </c>
      <c r="X26" s="18"/>
      <c r="Y26" s="18"/>
      <c r="Z26" s="26"/>
    </row>
    <row r="27" spans="1:26">
      <c r="A27" s="7">
        <v>19</v>
      </c>
      <c r="B27" s="13">
        <v>2</v>
      </c>
      <c r="C27" s="18"/>
      <c r="D27" s="18"/>
      <c r="E27" s="21"/>
      <c r="F27" s="13">
        <v>2</v>
      </c>
      <c r="G27" s="18"/>
      <c r="H27" s="18"/>
      <c r="I27" s="21"/>
      <c r="J27" s="13">
        <f t="shared" si="0"/>
        <v>4</v>
      </c>
      <c r="K27" s="18"/>
      <c r="L27" s="18"/>
      <c r="M27" s="21"/>
      <c r="N27" s="30">
        <v>70</v>
      </c>
      <c r="O27" s="12">
        <v>5</v>
      </c>
      <c r="P27" s="17"/>
      <c r="Q27" s="17"/>
      <c r="R27" s="20"/>
      <c r="S27" s="12">
        <v>8</v>
      </c>
      <c r="T27" s="17"/>
      <c r="U27" s="17"/>
      <c r="V27" s="20"/>
      <c r="W27" s="12">
        <f t="shared" si="1"/>
        <v>13</v>
      </c>
      <c r="X27" s="17"/>
      <c r="Y27" s="17"/>
      <c r="Z27" s="25"/>
    </row>
    <row r="28" spans="1:26">
      <c r="A28" s="6">
        <v>20</v>
      </c>
      <c r="B28" s="12">
        <v>3</v>
      </c>
      <c r="C28" s="17"/>
      <c r="D28" s="17"/>
      <c r="E28" s="20"/>
      <c r="F28" s="12">
        <v>7</v>
      </c>
      <c r="G28" s="17"/>
      <c r="H28" s="17"/>
      <c r="I28" s="20"/>
      <c r="J28" s="12">
        <f t="shared" si="0"/>
        <v>10</v>
      </c>
      <c r="K28" s="17"/>
      <c r="L28" s="17"/>
      <c r="M28" s="20"/>
      <c r="N28" s="29">
        <v>71</v>
      </c>
      <c r="O28" s="13">
        <v>4</v>
      </c>
      <c r="P28" s="18"/>
      <c r="Q28" s="18"/>
      <c r="R28" s="21"/>
      <c r="S28" s="13">
        <v>2</v>
      </c>
      <c r="T28" s="18"/>
      <c r="U28" s="18"/>
      <c r="V28" s="21"/>
      <c r="W28" s="13">
        <f t="shared" si="1"/>
        <v>6</v>
      </c>
      <c r="X28" s="18"/>
      <c r="Y28" s="18"/>
      <c r="Z28" s="26"/>
    </row>
    <row r="29" spans="1:26">
      <c r="A29" s="7">
        <v>21</v>
      </c>
      <c r="B29" s="13">
        <v>3</v>
      </c>
      <c r="C29" s="18"/>
      <c r="D29" s="18"/>
      <c r="E29" s="21"/>
      <c r="F29" s="13">
        <v>7</v>
      </c>
      <c r="G29" s="18"/>
      <c r="H29" s="18"/>
      <c r="I29" s="21"/>
      <c r="J29" s="13">
        <f t="shared" si="0"/>
        <v>10</v>
      </c>
      <c r="K29" s="18"/>
      <c r="L29" s="18"/>
      <c r="M29" s="21"/>
      <c r="N29" s="30">
        <v>72</v>
      </c>
      <c r="O29" s="12">
        <v>5</v>
      </c>
      <c r="P29" s="17"/>
      <c r="Q29" s="17"/>
      <c r="R29" s="20"/>
      <c r="S29" s="12">
        <v>6</v>
      </c>
      <c r="T29" s="17"/>
      <c r="U29" s="17"/>
      <c r="V29" s="20"/>
      <c r="W29" s="12">
        <f t="shared" si="1"/>
        <v>11</v>
      </c>
      <c r="X29" s="17"/>
      <c r="Y29" s="17"/>
      <c r="Z29" s="25"/>
    </row>
    <row r="30" spans="1:26">
      <c r="A30" s="6">
        <v>22</v>
      </c>
      <c r="B30" s="12">
        <v>5</v>
      </c>
      <c r="C30" s="17"/>
      <c r="D30" s="17"/>
      <c r="E30" s="20"/>
      <c r="F30" s="12">
        <v>4</v>
      </c>
      <c r="G30" s="17"/>
      <c r="H30" s="17"/>
      <c r="I30" s="20"/>
      <c r="J30" s="12">
        <f t="shared" si="0"/>
        <v>9</v>
      </c>
      <c r="K30" s="17"/>
      <c r="L30" s="17"/>
      <c r="M30" s="20"/>
      <c r="N30" s="29">
        <v>73</v>
      </c>
      <c r="O30" s="13">
        <v>6</v>
      </c>
      <c r="P30" s="18"/>
      <c r="Q30" s="18"/>
      <c r="R30" s="21"/>
      <c r="S30" s="13">
        <v>6</v>
      </c>
      <c r="T30" s="18"/>
      <c r="U30" s="18"/>
      <c r="V30" s="21"/>
      <c r="W30" s="13">
        <f t="shared" si="1"/>
        <v>12</v>
      </c>
      <c r="X30" s="18"/>
      <c r="Y30" s="18"/>
      <c r="Z30" s="26"/>
    </row>
    <row r="31" spans="1:26">
      <c r="A31" s="7">
        <v>23</v>
      </c>
      <c r="B31" s="13">
        <v>7</v>
      </c>
      <c r="C31" s="18"/>
      <c r="D31" s="18"/>
      <c r="E31" s="21"/>
      <c r="F31" s="13">
        <v>4</v>
      </c>
      <c r="G31" s="18"/>
      <c r="H31" s="18"/>
      <c r="I31" s="21"/>
      <c r="J31" s="13">
        <f t="shared" si="0"/>
        <v>11</v>
      </c>
      <c r="K31" s="18"/>
      <c r="L31" s="18"/>
      <c r="M31" s="21"/>
      <c r="N31" s="30">
        <v>74</v>
      </c>
      <c r="O31" s="12">
        <v>5</v>
      </c>
      <c r="P31" s="17"/>
      <c r="Q31" s="17"/>
      <c r="R31" s="20"/>
      <c r="S31" s="12">
        <v>12</v>
      </c>
      <c r="T31" s="17"/>
      <c r="U31" s="17"/>
      <c r="V31" s="20"/>
      <c r="W31" s="12">
        <f t="shared" si="1"/>
        <v>17</v>
      </c>
      <c r="X31" s="17"/>
      <c r="Y31" s="17"/>
      <c r="Z31" s="25"/>
    </row>
    <row r="32" spans="1:26">
      <c r="A32" s="6">
        <v>24</v>
      </c>
      <c r="B32" s="12">
        <v>3</v>
      </c>
      <c r="C32" s="17"/>
      <c r="D32" s="17"/>
      <c r="E32" s="20"/>
      <c r="F32" s="12">
        <v>5</v>
      </c>
      <c r="G32" s="17"/>
      <c r="H32" s="17"/>
      <c r="I32" s="20"/>
      <c r="J32" s="12">
        <f t="shared" si="0"/>
        <v>8</v>
      </c>
      <c r="K32" s="17"/>
      <c r="L32" s="17"/>
      <c r="M32" s="20"/>
      <c r="N32" s="29">
        <v>75</v>
      </c>
      <c r="O32" s="13">
        <v>13</v>
      </c>
      <c r="P32" s="18"/>
      <c r="Q32" s="18"/>
      <c r="R32" s="21"/>
      <c r="S32" s="13">
        <v>11</v>
      </c>
      <c r="T32" s="18"/>
      <c r="U32" s="18"/>
      <c r="V32" s="21"/>
      <c r="W32" s="13">
        <f t="shared" si="1"/>
        <v>24</v>
      </c>
      <c r="X32" s="18"/>
      <c r="Y32" s="18"/>
      <c r="Z32" s="26"/>
    </row>
    <row r="33" spans="1:26">
      <c r="A33" s="7">
        <v>25</v>
      </c>
      <c r="B33" s="13">
        <v>5</v>
      </c>
      <c r="C33" s="18"/>
      <c r="D33" s="18"/>
      <c r="E33" s="21"/>
      <c r="F33" s="13">
        <v>5</v>
      </c>
      <c r="G33" s="18"/>
      <c r="H33" s="18"/>
      <c r="I33" s="21"/>
      <c r="J33" s="13">
        <f t="shared" si="0"/>
        <v>10</v>
      </c>
      <c r="K33" s="18"/>
      <c r="L33" s="18"/>
      <c r="M33" s="21"/>
      <c r="N33" s="30">
        <v>76</v>
      </c>
      <c r="O33" s="12">
        <v>10</v>
      </c>
      <c r="P33" s="17"/>
      <c r="Q33" s="17"/>
      <c r="R33" s="20"/>
      <c r="S33" s="12">
        <v>18</v>
      </c>
      <c r="T33" s="17"/>
      <c r="U33" s="17"/>
      <c r="V33" s="20"/>
      <c r="W33" s="12">
        <f t="shared" si="1"/>
        <v>28</v>
      </c>
      <c r="X33" s="17"/>
      <c r="Y33" s="17"/>
      <c r="Z33" s="25"/>
    </row>
    <row r="34" spans="1:26">
      <c r="A34" s="6">
        <v>26</v>
      </c>
      <c r="B34" s="12">
        <v>6</v>
      </c>
      <c r="C34" s="17"/>
      <c r="D34" s="17"/>
      <c r="E34" s="20"/>
      <c r="F34" s="12">
        <v>4</v>
      </c>
      <c r="G34" s="17"/>
      <c r="H34" s="17"/>
      <c r="I34" s="20"/>
      <c r="J34" s="12">
        <f t="shared" si="0"/>
        <v>10</v>
      </c>
      <c r="K34" s="17"/>
      <c r="L34" s="17"/>
      <c r="M34" s="20"/>
      <c r="N34" s="29">
        <v>77</v>
      </c>
      <c r="O34" s="13">
        <v>8</v>
      </c>
      <c r="P34" s="18"/>
      <c r="Q34" s="18"/>
      <c r="R34" s="21"/>
      <c r="S34" s="13">
        <v>14</v>
      </c>
      <c r="T34" s="18"/>
      <c r="U34" s="18"/>
      <c r="V34" s="21"/>
      <c r="W34" s="13">
        <f t="shared" si="1"/>
        <v>22</v>
      </c>
      <c r="X34" s="18"/>
      <c r="Y34" s="18"/>
      <c r="Z34" s="26"/>
    </row>
    <row r="35" spans="1:26">
      <c r="A35" s="7">
        <v>27</v>
      </c>
      <c r="B35" s="13">
        <v>2</v>
      </c>
      <c r="C35" s="18"/>
      <c r="D35" s="18"/>
      <c r="E35" s="21"/>
      <c r="F35" s="13">
        <v>4</v>
      </c>
      <c r="G35" s="18"/>
      <c r="H35" s="18"/>
      <c r="I35" s="21"/>
      <c r="J35" s="13">
        <f t="shared" si="0"/>
        <v>6</v>
      </c>
      <c r="K35" s="18"/>
      <c r="L35" s="18"/>
      <c r="M35" s="21"/>
      <c r="N35" s="30">
        <v>78</v>
      </c>
      <c r="O35" s="12">
        <v>9</v>
      </c>
      <c r="P35" s="17"/>
      <c r="Q35" s="17"/>
      <c r="R35" s="20"/>
      <c r="S35" s="12">
        <v>6</v>
      </c>
      <c r="T35" s="17"/>
      <c r="U35" s="17"/>
      <c r="V35" s="20"/>
      <c r="W35" s="12">
        <f t="shared" si="1"/>
        <v>15</v>
      </c>
      <c r="X35" s="17"/>
      <c r="Y35" s="17"/>
      <c r="Z35" s="25"/>
    </row>
    <row r="36" spans="1:26">
      <c r="A36" s="6">
        <v>28</v>
      </c>
      <c r="B36" s="12">
        <v>6</v>
      </c>
      <c r="C36" s="17"/>
      <c r="D36" s="17"/>
      <c r="E36" s="20"/>
      <c r="F36" s="12">
        <v>1</v>
      </c>
      <c r="G36" s="17"/>
      <c r="H36" s="17"/>
      <c r="I36" s="20"/>
      <c r="J36" s="12">
        <f t="shared" si="0"/>
        <v>7</v>
      </c>
      <c r="K36" s="17"/>
      <c r="L36" s="17"/>
      <c r="M36" s="20"/>
      <c r="N36" s="29">
        <v>79</v>
      </c>
      <c r="O36" s="13">
        <v>4</v>
      </c>
      <c r="P36" s="18"/>
      <c r="Q36" s="18"/>
      <c r="R36" s="21"/>
      <c r="S36" s="13">
        <v>3</v>
      </c>
      <c r="T36" s="18"/>
      <c r="U36" s="18"/>
      <c r="V36" s="21"/>
      <c r="W36" s="13">
        <f t="shared" si="1"/>
        <v>7</v>
      </c>
      <c r="X36" s="18"/>
      <c r="Y36" s="18"/>
      <c r="Z36" s="26"/>
    </row>
    <row r="37" spans="1:26">
      <c r="A37" s="7">
        <v>29</v>
      </c>
      <c r="B37" s="13">
        <v>3</v>
      </c>
      <c r="C37" s="18"/>
      <c r="D37" s="18"/>
      <c r="E37" s="21"/>
      <c r="F37" s="13">
        <v>8</v>
      </c>
      <c r="G37" s="18"/>
      <c r="H37" s="18"/>
      <c r="I37" s="21"/>
      <c r="J37" s="13">
        <f t="shared" si="0"/>
        <v>11</v>
      </c>
      <c r="K37" s="18"/>
      <c r="L37" s="18"/>
      <c r="M37" s="21"/>
      <c r="N37" s="30">
        <v>80</v>
      </c>
      <c r="O37" s="12">
        <v>4</v>
      </c>
      <c r="P37" s="17"/>
      <c r="Q37" s="17"/>
      <c r="R37" s="20"/>
      <c r="S37" s="12">
        <v>2</v>
      </c>
      <c r="T37" s="17"/>
      <c r="U37" s="17"/>
      <c r="V37" s="20"/>
      <c r="W37" s="12">
        <f t="shared" si="1"/>
        <v>6</v>
      </c>
      <c r="X37" s="17"/>
      <c r="Y37" s="17"/>
      <c r="Z37" s="25"/>
    </row>
    <row r="38" spans="1:26">
      <c r="A38" s="6">
        <v>30</v>
      </c>
      <c r="B38" s="12">
        <v>3</v>
      </c>
      <c r="C38" s="17"/>
      <c r="D38" s="17"/>
      <c r="E38" s="20"/>
      <c r="F38" s="12">
        <v>9</v>
      </c>
      <c r="G38" s="17"/>
      <c r="H38" s="17"/>
      <c r="I38" s="20"/>
      <c r="J38" s="12">
        <f t="shared" si="0"/>
        <v>12</v>
      </c>
      <c r="K38" s="17"/>
      <c r="L38" s="17"/>
      <c r="M38" s="20"/>
      <c r="N38" s="29">
        <v>81</v>
      </c>
      <c r="O38" s="13">
        <v>5</v>
      </c>
      <c r="P38" s="18"/>
      <c r="Q38" s="18"/>
      <c r="R38" s="21"/>
      <c r="S38" s="13">
        <v>5</v>
      </c>
      <c r="T38" s="18"/>
      <c r="U38" s="18"/>
      <c r="V38" s="21"/>
      <c r="W38" s="13">
        <f t="shared" si="1"/>
        <v>10</v>
      </c>
      <c r="X38" s="18"/>
      <c r="Y38" s="18"/>
      <c r="Z38" s="26"/>
    </row>
    <row r="39" spans="1:26">
      <c r="A39" s="7">
        <v>31</v>
      </c>
      <c r="B39" s="13">
        <v>3</v>
      </c>
      <c r="C39" s="18"/>
      <c r="D39" s="18"/>
      <c r="E39" s="21"/>
      <c r="F39" s="13">
        <v>3</v>
      </c>
      <c r="G39" s="18"/>
      <c r="H39" s="18"/>
      <c r="I39" s="21"/>
      <c r="J39" s="13">
        <f t="shared" si="0"/>
        <v>6</v>
      </c>
      <c r="K39" s="18"/>
      <c r="L39" s="18"/>
      <c r="M39" s="21"/>
      <c r="N39" s="30">
        <v>82</v>
      </c>
      <c r="O39" s="12">
        <v>9</v>
      </c>
      <c r="P39" s="17"/>
      <c r="Q39" s="17"/>
      <c r="R39" s="20"/>
      <c r="S39" s="12">
        <v>6</v>
      </c>
      <c r="T39" s="17"/>
      <c r="U39" s="17"/>
      <c r="V39" s="20"/>
      <c r="W39" s="12">
        <f t="shared" si="1"/>
        <v>15</v>
      </c>
      <c r="X39" s="17"/>
      <c r="Y39" s="17"/>
      <c r="Z39" s="25"/>
    </row>
    <row r="40" spans="1:26">
      <c r="A40" s="6">
        <v>32</v>
      </c>
      <c r="B40" s="12">
        <v>4</v>
      </c>
      <c r="C40" s="17"/>
      <c r="D40" s="17"/>
      <c r="E40" s="20"/>
      <c r="F40" s="12">
        <v>8</v>
      </c>
      <c r="G40" s="17"/>
      <c r="H40" s="17"/>
      <c r="I40" s="20"/>
      <c r="J40" s="12">
        <f t="shared" si="0"/>
        <v>12</v>
      </c>
      <c r="K40" s="17"/>
      <c r="L40" s="17"/>
      <c r="M40" s="20"/>
      <c r="N40" s="29">
        <v>83</v>
      </c>
      <c r="O40" s="13">
        <v>3</v>
      </c>
      <c r="P40" s="18"/>
      <c r="Q40" s="18"/>
      <c r="R40" s="21"/>
      <c r="S40" s="13">
        <v>6</v>
      </c>
      <c r="T40" s="18"/>
      <c r="U40" s="18"/>
      <c r="V40" s="21"/>
      <c r="W40" s="13">
        <f t="shared" si="1"/>
        <v>9</v>
      </c>
      <c r="X40" s="18"/>
      <c r="Y40" s="18"/>
      <c r="Z40" s="26"/>
    </row>
    <row r="41" spans="1:26">
      <c r="A41" s="7">
        <v>33</v>
      </c>
      <c r="B41" s="13">
        <v>4</v>
      </c>
      <c r="C41" s="18"/>
      <c r="D41" s="18"/>
      <c r="E41" s="21"/>
      <c r="F41" s="13">
        <v>3</v>
      </c>
      <c r="G41" s="18"/>
      <c r="H41" s="18"/>
      <c r="I41" s="21"/>
      <c r="J41" s="13">
        <f t="shared" si="0"/>
        <v>7</v>
      </c>
      <c r="K41" s="18"/>
      <c r="L41" s="18"/>
      <c r="M41" s="21"/>
      <c r="N41" s="30">
        <v>84</v>
      </c>
      <c r="O41" s="12">
        <v>1</v>
      </c>
      <c r="P41" s="17"/>
      <c r="Q41" s="17"/>
      <c r="R41" s="20"/>
      <c r="S41" s="12">
        <v>7</v>
      </c>
      <c r="T41" s="17"/>
      <c r="U41" s="17"/>
      <c r="V41" s="20"/>
      <c r="W41" s="12">
        <f t="shared" si="1"/>
        <v>8</v>
      </c>
      <c r="X41" s="17"/>
      <c r="Y41" s="17"/>
      <c r="Z41" s="25"/>
    </row>
    <row r="42" spans="1:26">
      <c r="A42" s="6">
        <v>34</v>
      </c>
      <c r="B42" s="12">
        <v>5</v>
      </c>
      <c r="C42" s="17"/>
      <c r="D42" s="17"/>
      <c r="E42" s="20"/>
      <c r="F42" s="12">
        <v>5</v>
      </c>
      <c r="G42" s="17"/>
      <c r="H42" s="17"/>
      <c r="I42" s="20"/>
      <c r="J42" s="12">
        <f t="shared" si="0"/>
        <v>10</v>
      </c>
      <c r="K42" s="17"/>
      <c r="L42" s="17"/>
      <c r="M42" s="20"/>
      <c r="N42" s="29">
        <v>85</v>
      </c>
      <c r="O42" s="13">
        <v>3</v>
      </c>
      <c r="P42" s="18"/>
      <c r="Q42" s="18"/>
      <c r="R42" s="21"/>
      <c r="S42" s="13">
        <v>4</v>
      </c>
      <c r="T42" s="18"/>
      <c r="U42" s="18"/>
      <c r="V42" s="21"/>
      <c r="W42" s="13">
        <f t="shared" si="1"/>
        <v>7</v>
      </c>
      <c r="X42" s="18"/>
      <c r="Y42" s="18"/>
      <c r="Z42" s="26"/>
    </row>
    <row r="43" spans="1:26">
      <c r="A43" s="7">
        <v>35</v>
      </c>
      <c r="B43" s="13">
        <v>4</v>
      </c>
      <c r="C43" s="18"/>
      <c r="D43" s="18"/>
      <c r="E43" s="21"/>
      <c r="F43" s="13">
        <v>3</v>
      </c>
      <c r="G43" s="18"/>
      <c r="H43" s="18"/>
      <c r="I43" s="21"/>
      <c r="J43" s="13">
        <f t="shared" si="0"/>
        <v>7</v>
      </c>
      <c r="K43" s="18"/>
      <c r="L43" s="18"/>
      <c r="M43" s="21"/>
      <c r="N43" s="30">
        <v>86</v>
      </c>
      <c r="O43" s="12">
        <v>2</v>
      </c>
      <c r="P43" s="17"/>
      <c r="Q43" s="17"/>
      <c r="R43" s="20"/>
      <c r="S43" s="12">
        <v>4</v>
      </c>
      <c r="T43" s="17"/>
      <c r="U43" s="17"/>
      <c r="V43" s="20"/>
      <c r="W43" s="12">
        <f t="shared" si="1"/>
        <v>6</v>
      </c>
      <c r="X43" s="17"/>
      <c r="Y43" s="17"/>
      <c r="Z43" s="25"/>
    </row>
    <row r="44" spans="1:26">
      <c r="A44" s="6">
        <v>36</v>
      </c>
      <c r="B44" s="12">
        <v>6</v>
      </c>
      <c r="C44" s="17"/>
      <c r="D44" s="17"/>
      <c r="E44" s="20"/>
      <c r="F44" s="12">
        <v>5</v>
      </c>
      <c r="G44" s="17"/>
      <c r="H44" s="17"/>
      <c r="I44" s="20"/>
      <c r="J44" s="12">
        <f t="shared" si="0"/>
        <v>11</v>
      </c>
      <c r="K44" s="17"/>
      <c r="L44" s="17"/>
      <c r="M44" s="20"/>
      <c r="N44" s="29">
        <v>87</v>
      </c>
      <c r="O44" s="13">
        <v>5</v>
      </c>
      <c r="P44" s="18"/>
      <c r="Q44" s="18"/>
      <c r="R44" s="21"/>
      <c r="S44" s="13">
        <v>7</v>
      </c>
      <c r="T44" s="18"/>
      <c r="U44" s="18"/>
      <c r="V44" s="21"/>
      <c r="W44" s="13">
        <f t="shared" si="1"/>
        <v>12</v>
      </c>
      <c r="X44" s="18"/>
      <c r="Y44" s="18"/>
      <c r="Z44" s="26"/>
    </row>
    <row r="45" spans="1:26">
      <c r="A45" s="7">
        <v>37</v>
      </c>
      <c r="B45" s="13">
        <v>3</v>
      </c>
      <c r="C45" s="18"/>
      <c r="D45" s="18"/>
      <c r="E45" s="21"/>
      <c r="F45" s="13">
        <v>4</v>
      </c>
      <c r="G45" s="18"/>
      <c r="H45" s="18"/>
      <c r="I45" s="21"/>
      <c r="J45" s="13">
        <f t="shared" si="0"/>
        <v>7</v>
      </c>
      <c r="K45" s="18"/>
      <c r="L45" s="18"/>
      <c r="M45" s="21"/>
      <c r="N45" s="30">
        <v>88</v>
      </c>
      <c r="O45" s="12">
        <v>1</v>
      </c>
      <c r="P45" s="17"/>
      <c r="Q45" s="17"/>
      <c r="R45" s="20"/>
      <c r="S45" s="12">
        <v>9</v>
      </c>
      <c r="T45" s="17"/>
      <c r="U45" s="17"/>
      <c r="V45" s="20"/>
      <c r="W45" s="12">
        <f t="shared" si="1"/>
        <v>10</v>
      </c>
      <c r="X45" s="17"/>
      <c r="Y45" s="17"/>
      <c r="Z45" s="25"/>
    </row>
    <row r="46" spans="1:26">
      <c r="A46" s="6">
        <v>38</v>
      </c>
      <c r="B46" s="12">
        <v>3</v>
      </c>
      <c r="C46" s="17"/>
      <c r="D46" s="17"/>
      <c r="E46" s="20"/>
      <c r="F46" s="12">
        <v>2</v>
      </c>
      <c r="G46" s="17"/>
      <c r="H46" s="17"/>
      <c r="I46" s="20"/>
      <c r="J46" s="12">
        <f t="shared" si="0"/>
        <v>5</v>
      </c>
      <c r="K46" s="17"/>
      <c r="L46" s="17"/>
      <c r="M46" s="20"/>
      <c r="N46" s="29">
        <v>89</v>
      </c>
      <c r="O46" s="13">
        <v>1</v>
      </c>
      <c r="P46" s="18"/>
      <c r="Q46" s="18"/>
      <c r="R46" s="21"/>
      <c r="S46" s="13">
        <v>6</v>
      </c>
      <c r="T46" s="18"/>
      <c r="U46" s="18"/>
      <c r="V46" s="21"/>
      <c r="W46" s="13">
        <f t="shared" si="1"/>
        <v>7</v>
      </c>
      <c r="X46" s="18"/>
      <c r="Y46" s="18"/>
      <c r="Z46" s="26"/>
    </row>
    <row r="47" spans="1:26">
      <c r="A47" s="7">
        <v>39</v>
      </c>
      <c r="B47" s="13">
        <v>1</v>
      </c>
      <c r="C47" s="18"/>
      <c r="D47" s="18"/>
      <c r="E47" s="21"/>
      <c r="F47" s="13">
        <v>3</v>
      </c>
      <c r="G47" s="18"/>
      <c r="H47" s="18"/>
      <c r="I47" s="21"/>
      <c r="J47" s="13">
        <f t="shared" si="0"/>
        <v>4</v>
      </c>
      <c r="K47" s="18"/>
      <c r="L47" s="18"/>
      <c r="M47" s="21"/>
      <c r="N47" s="30">
        <v>90</v>
      </c>
      <c r="O47" s="12">
        <v>3</v>
      </c>
      <c r="P47" s="17"/>
      <c r="Q47" s="17"/>
      <c r="R47" s="20"/>
      <c r="S47" s="12">
        <v>2</v>
      </c>
      <c r="T47" s="17"/>
      <c r="U47" s="17"/>
      <c r="V47" s="20"/>
      <c r="W47" s="12">
        <f t="shared" si="1"/>
        <v>5</v>
      </c>
      <c r="X47" s="17"/>
      <c r="Y47" s="17"/>
      <c r="Z47" s="25"/>
    </row>
    <row r="48" spans="1:26">
      <c r="A48" s="6">
        <v>40</v>
      </c>
      <c r="B48" s="12">
        <v>7</v>
      </c>
      <c r="C48" s="17"/>
      <c r="D48" s="17"/>
      <c r="E48" s="20"/>
      <c r="F48" s="12">
        <v>3</v>
      </c>
      <c r="G48" s="17"/>
      <c r="H48" s="17"/>
      <c r="I48" s="20"/>
      <c r="J48" s="12">
        <f t="shared" si="0"/>
        <v>10</v>
      </c>
      <c r="K48" s="17"/>
      <c r="L48" s="17"/>
      <c r="M48" s="20"/>
      <c r="N48" s="29">
        <v>91</v>
      </c>
      <c r="O48" s="13">
        <v>1</v>
      </c>
      <c r="P48" s="18"/>
      <c r="Q48" s="18"/>
      <c r="R48" s="21"/>
      <c r="S48" s="13">
        <v>7</v>
      </c>
      <c r="T48" s="18"/>
      <c r="U48" s="18"/>
      <c r="V48" s="21"/>
      <c r="W48" s="13">
        <f t="shared" si="1"/>
        <v>8</v>
      </c>
      <c r="X48" s="18"/>
      <c r="Y48" s="18"/>
      <c r="Z48" s="26"/>
    </row>
    <row r="49" spans="1:26">
      <c r="A49" s="7">
        <v>41</v>
      </c>
      <c r="B49" s="13">
        <v>3</v>
      </c>
      <c r="C49" s="18"/>
      <c r="D49" s="18"/>
      <c r="E49" s="21"/>
      <c r="F49" s="13">
        <v>4</v>
      </c>
      <c r="G49" s="18"/>
      <c r="H49" s="18"/>
      <c r="I49" s="21"/>
      <c r="J49" s="13">
        <f t="shared" si="0"/>
        <v>7</v>
      </c>
      <c r="K49" s="18"/>
      <c r="L49" s="18"/>
      <c r="M49" s="21"/>
      <c r="N49" s="30">
        <v>92</v>
      </c>
      <c r="O49" s="12">
        <v>2</v>
      </c>
      <c r="P49" s="17"/>
      <c r="Q49" s="17"/>
      <c r="R49" s="20"/>
      <c r="S49" s="12">
        <v>6</v>
      </c>
      <c r="T49" s="17"/>
      <c r="U49" s="17"/>
      <c r="V49" s="20"/>
      <c r="W49" s="12">
        <f t="shared" si="1"/>
        <v>8</v>
      </c>
      <c r="X49" s="17"/>
      <c r="Y49" s="17"/>
      <c r="Z49" s="25"/>
    </row>
    <row r="50" spans="1:26">
      <c r="A50" s="6">
        <v>42</v>
      </c>
      <c r="B50" s="12">
        <v>4</v>
      </c>
      <c r="C50" s="17"/>
      <c r="D50" s="17"/>
      <c r="E50" s="20"/>
      <c r="F50" s="12">
        <v>4</v>
      </c>
      <c r="G50" s="17"/>
      <c r="H50" s="17"/>
      <c r="I50" s="20"/>
      <c r="J50" s="12">
        <f t="shared" si="0"/>
        <v>8</v>
      </c>
      <c r="K50" s="17"/>
      <c r="L50" s="17"/>
      <c r="M50" s="20"/>
      <c r="N50" s="29">
        <v>93</v>
      </c>
      <c r="O50" s="13">
        <f>0</f>
        <v>0</v>
      </c>
      <c r="P50" s="18"/>
      <c r="Q50" s="18"/>
      <c r="R50" s="21"/>
      <c r="S50" s="13">
        <v>2</v>
      </c>
      <c r="T50" s="18"/>
      <c r="U50" s="18"/>
      <c r="V50" s="21"/>
      <c r="W50" s="13">
        <f t="shared" si="1"/>
        <v>2</v>
      </c>
      <c r="X50" s="18"/>
      <c r="Y50" s="18"/>
      <c r="Z50" s="26"/>
    </row>
    <row r="51" spans="1:26">
      <c r="A51" s="7">
        <v>43</v>
      </c>
      <c r="B51" s="13">
        <v>4</v>
      </c>
      <c r="C51" s="18"/>
      <c r="D51" s="18"/>
      <c r="E51" s="21"/>
      <c r="F51" s="13">
        <v>8</v>
      </c>
      <c r="G51" s="18"/>
      <c r="H51" s="18"/>
      <c r="I51" s="21"/>
      <c r="J51" s="13">
        <f t="shared" si="0"/>
        <v>12</v>
      </c>
      <c r="K51" s="18"/>
      <c r="L51" s="18"/>
      <c r="M51" s="21"/>
      <c r="N51" s="30">
        <v>94</v>
      </c>
      <c r="O51" s="12">
        <v>1</v>
      </c>
      <c r="P51" s="17"/>
      <c r="Q51" s="17"/>
      <c r="R51" s="20"/>
      <c r="S51" s="12">
        <v>2</v>
      </c>
      <c r="T51" s="17"/>
      <c r="U51" s="17"/>
      <c r="V51" s="20"/>
      <c r="W51" s="12">
        <f t="shared" si="1"/>
        <v>3</v>
      </c>
      <c r="X51" s="17"/>
      <c r="Y51" s="17"/>
      <c r="Z51" s="25"/>
    </row>
    <row r="52" spans="1:26">
      <c r="A52" s="6">
        <v>44</v>
      </c>
      <c r="B52" s="12">
        <v>3</v>
      </c>
      <c r="C52" s="17"/>
      <c r="D52" s="17"/>
      <c r="E52" s="20"/>
      <c r="F52" s="12">
        <v>4</v>
      </c>
      <c r="G52" s="17"/>
      <c r="H52" s="17"/>
      <c r="I52" s="20"/>
      <c r="J52" s="12">
        <f t="shared" si="0"/>
        <v>7</v>
      </c>
      <c r="K52" s="17"/>
      <c r="L52" s="17"/>
      <c r="M52" s="20"/>
      <c r="N52" s="29">
        <v>95</v>
      </c>
      <c r="O52" s="13">
        <v>1</v>
      </c>
      <c r="P52" s="18"/>
      <c r="Q52" s="18"/>
      <c r="R52" s="21"/>
      <c r="S52" s="13">
        <f>0</f>
        <v>0</v>
      </c>
      <c r="T52" s="18"/>
      <c r="U52" s="18"/>
      <c r="V52" s="21"/>
      <c r="W52" s="13">
        <f t="shared" si="1"/>
        <v>1</v>
      </c>
      <c r="X52" s="18"/>
      <c r="Y52" s="18"/>
      <c r="Z52" s="26"/>
    </row>
    <row r="53" spans="1:26">
      <c r="A53" s="7">
        <v>45</v>
      </c>
      <c r="B53" s="13">
        <v>12</v>
      </c>
      <c r="C53" s="18"/>
      <c r="D53" s="18"/>
      <c r="E53" s="21"/>
      <c r="F53" s="13">
        <v>15</v>
      </c>
      <c r="G53" s="18"/>
      <c r="H53" s="18"/>
      <c r="I53" s="21"/>
      <c r="J53" s="13">
        <f t="shared" si="0"/>
        <v>27</v>
      </c>
      <c r="K53" s="18"/>
      <c r="L53" s="18"/>
      <c r="M53" s="21"/>
      <c r="N53" s="30">
        <v>96</v>
      </c>
      <c r="O53" s="12">
        <v>1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1"/>
        <v>1</v>
      </c>
      <c r="X53" s="17"/>
      <c r="Y53" s="17"/>
      <c r="Z53" s="25"/>
    </row>
    <row r="54" spans="1:26">
      <c r="A54" s="6">
        <v>46</v>
      </c>
      <c r="B54" s="12">
        <v>11</v>
      </c>
      <c r="C54" s="17"/>
      <c r="D54" s="17"/>
      <c r="E54" s="20"/>
      <c r="F54" s="12">
        <v>4</v>
      </c>
      <c r="G54" s="17"/>
      <c r="H54" s="17"/>
      <c r="I54" s="20"/>
      <c r="J54" s="12">
        <f t="shared" si="0"/>
        <v>15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v>1</v>
      </c>
      <c r="T54" s="18"/>
      <c r="U54" s="18"/>
      <c r="V54" s="21"/>
      <c r="W54" s="13">
        <f t="shared" si="1"/>
        <v>1</v>
      </c>
      <c r="X54" s="18"/>
      <c r="Y54" s="18"/>
      <c r="Z54" s="26"/>
    </row>
    <row r="55" spans="1:26">
      <c r="A55" s="7">
        <v>47</v>
      </c>
      <c r="B55" s="13">
        <v>10</v>
      </c>
      <c r="C55" s="18"/>
      <c r="D55" s="18"/>
      <c r="E55" s="21"/>
      <c r="F55" s="13">
        <v>14</v>
      </c>
      <c r="G55" s="18"/>
      <c r="H55" s="18"/>
      <c r="I55" s="21"/>
      <c r="J55" s="13">
        <f t="shared" si="0"/>
        <v>24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10</v>
      </c>
      <c r="C56" s="17"/>
      <c r="D56" s="17"/>
      <c r="E56" s="20"/>
      <c r="F56" s="12">
        <v>7</v>
      </c>
      <c r="G56" s="17"/>
      <c r="H56" s="17"/>
      <c r="I56" s="20"/>
      <c r="J56" s="12">
        <f t="shared" si="0"/>
        <v>17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v>1</v>
      </c>
      <c r="T56" s="18"/>
      <c r="U56" s="18"/>
      <c r="V56" s="21"/>
      <c r="W56" s="13">
        <f t="shared" si="1"/>
        <v>1</v>
      </c>
      <c r="X56" s="18"/>
      <c r="Y56" s="18"/>
      <c r="Z56" s="26"/>
    </row>
    <row r="57" spans="1:26">
      <c r="A57" s="7">
        <v>49</v>
      </c>
      <c r="B57" s="13">
        <v>9</v>
      </c>
      <c r="C57" s="18"/>
      <c r="D57" s="18"/>
      <c r="E57" s="21"/>
      <c r="F57" s="13">
        <v>2</v>
      </c>
      <c r="G57" s="18"/>
      <c r="H57" s="18"/>
      <c r="I57" s="21"/>
      <c r="J57" s="13">
        <f t="shared" si="0"/>
        <v>11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15</v>
      </c>
      <c r="C58" s="17"/>
      <c r="D58" s="17"/>
      <c r="E58" s="20"/>
      <c r="F58" s="12">
        <v>10</v>
      </c>
      <c r="G58" s="17"/>
      <c r="H58" s="17"/>
      <c r="I58" s="20"/>
      <c r="J58" s="12">
        <f t="shared" si="0"/>
        <v>25</v>
      </c>
      <c r="K58" s="17"/>
      <c r="L58" s="17"/>
      <c r="M58" s="20"/>
      <c r="N58" s="31" t="s">
        <v>24</v>
      </c>
      <c r="O58" s="14">
        <f>SUM(B8:B58,O8:O57)</f>
        <v>529</v>
      </c>
      <c r="P58" s="19"/>
      <c r="Q58" s="19"/>
      <c r="R58" s="22"/>
      <c r="S58" s="14">
        <f>SUM(F8:F58,S8:S57)</f>
        <v>544</v>
      </c>
      <c r="T58" s="19"/>
      <c r="U58" s="19"/>
      <c r="V58" s="22"/>
      <c r="W58" s="14">
        <f>SUM(J8:J58,W8:W57)</f>
        <v>1073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18</v>
      </c>
      <c r="C66" s="17"/>
      <c r="D66" s="17"/>
      <c r="E66" s="20"/>
      <c r="F66" s="12">
        <f>SUM(F8:F12)</f>
        <v>16</v>
      </c>
      <c r="G66" s="17"/>
      <c r="H66" s="17"/>
      <c r="I66" s="20"/>
      <c r="J66" s="12">
        <f>SUM(J8:J12)</f>
        <v>34</v>
      </c>
      <c r="K66" s="17"/>
      <c r="L66" s="17"/>
      <c r="M66" s="25"/>
    </row>
    <row r="67" spans="1:13">
      <c r="A67" s="7" t="s">
        <v>18</v>
      </c>
      <c r="B67" s="13">
        <f>SUM(B13:B17)</f>
        <v>19</v>
      </c>
      <c r="C67" s="18"/>
      <c r="D67" s="18"/>
      <c r="E67" s="21"/>
      <c r="F67" s="13">
        <f>SUM(F13:F17)</f>
        <v>13</v>
      </c>
      <c r="G67" s="18"/>
      <c r="H67" s="18"/>
      <c r="I67" s="21"/>
      <c r="J67" s="13">
        <f>SUM(J13:J17)</f>
        <v>32</v>
      </c>
      <c r="K67" s="18"/>
      <c r="L67" s="18"/>
      <c r="M67" s="26"/>
    </row>
    <row r="68" spans="1:13">
      <c r="A68" s="6" t="s">
        <v>28</v>
      </c>
      <c r="B68" s="12">
        <f>SUM(B18:B22)</f>
        <v>23</v>
      </c>
      <c r="C68" s="17"/>
      <c r="D68" s="17"/>
      <c r="E68" s="20"/>
      <c r="F68" s="12">
        <f>SUM(F18:F22)</f>
        <v>18</v>
      </c>
      <c r="G68" s="17"/>
      <c r="H68" s="17"/>
      <c r="I68" s="20"/>
      <c r="J68" s="12">
        <f>SUM(J18:J22)</f>
        <v>41</v>
      </c>
      <c r="K68" s="17"/>
      <c r="L68" s="17"/>
      <c r="M68" s="25"/>
    </row>
    <row r="69" spans="1:13">
      <c r="A69" s="7" t="s">
        <v>8</v>
      </c>
      <c r="B69" s="13">
        <f>SUM(B23:B27)</f>
        <v>29</v>
      </c>
      <c r="C69" s="18"/>
      <c r="D69" s="18"/>
      <c r="E69" s="21"/>
      <c r="F69" s="13">
        <f>SUM(F23:F27)</f>
        <v>27</v>
      </c>
      <c r="G69" s="18"/>
      <c r="H69" s="18"/>
      <c r="I69" s="21"/>
      <c r="J69" s="13">
        <f>SUM(J23:J27)</f>
        <v>56</v>
      </c>
      <c r="K69" s="18"/>
      <c r="L69" s="18"/>
      <c r="M69" s="26"/>
    </row>
    <row r="70" spans="1:13">
      <c r="A70" s="6" t="s">
        <v>30</v>
      </c>
      <c r="B70" s="12">
        <f>SUM(B28:B32)</f>
        <v>21</v>
      </c>
      <c r="C70" s="17"/>
      <c r="D70" s="17"/>
      <c r="E70" s="20"/>
      <c r="F70" s="12">
        <f>SUM(F28:F32)</f>
        <v>27</v>
      </c>
      <c r="G70" s="17"/>
      <c r="H70" s="17"/>
      <c r="I70" s="20"/>
      <c r="J70" s="12">
        <f>SUM(J28:J32)</f>
        <v>48</v>
      </c>
      <c r="K70" s="17"/>
      <c r="L70" s="17"/>
      <c r="M70" s="25"/>
    </row>
    <row r="71" spans="1:13">
      <c r="A71" s="7" t="s">
        <v>23</v>
      </c>
      <c r="B71" s="13">
        <f>SUM(B33:B37)</f>
        <v>22</v>
      </c>
      <c r="C71" s="18"/>
      <c r="D71" s="18"/>
      <c r="E71" s="21"/>
      <c r="F71" s="13">
        <f>SUM(F33:F37)</f>
        <v>22</v>
      </c>
      <c r="G71" s="18"/>
      <c r="H71" s="18"/>
      <c r="I71" s="21"/>
      <c r="J71" s="13">
        <f>SUM(J33:J37)</f>
        <v>44</v>
      </c>
      <c r="K71" s="18"/>
      <c r="L71" s="18"/>
      <c r="M71" s="26"/>
    </row>
    <row r="72" spans="1:13">
      <c r="A72" s="6" t="s">
        <v>31</v>
      </c>
      <c r="B72" s="12">
        <f>SUM(B38:B42)</f>
        <v>19</v>
      </c>
      <c r="C72" s="17"/>
      <c r="D72" s="17"/>
      <c r="E72" s="20"/>
      <c r="F72" s="12">
        <f>SUM(F38:F42)</f>
        <v>28</v>
      </c>
      <c r="G72" s="17"/>
      <c r="H72" s="17"/>
      <c r="I72" s="20"/>
      <c r="J72" s="12">
        <f>SUM(J38:J42)</f>
        <v>47</v>
      </c>
      <c r="K72" s="17"/>
      <c r="L72" s="17"/>
      <c r="M72" s="25"/>
    </row>
    <row r="73" spans="1:13">
      <c r="A73" s="7" t="s">
        <v>32</v>
      </c>
      <c r="B73" s="13">
        <f>SUM(B43:B47)</f>
        <v>17</v>
      </c>
      <c r="C73" s="18"/>
      <c r="D73" s="18"/>
      <c r="E73" s="21"/>
      <c r="F73" s="13">
        <f>SUM(F43:F47)</f>
        <v>17</v>
      </c>
      <c r="G73" s="18"/>
      <c r="H73" s="18"/>
      <c r="I73" s="21"/>
      <c r="J73" s="13">
        <f>SUM(J43:J47)</f>
        <v>34</v>
      </c>
      <c r="K73" s="18"/>
      <c r="L73" s="18"/>
      <c r="M73" s="26"/>
    </row>
    <row r="74" spans="1:13">
      <c r="A74" s="6" t="s">
        <v>33</v>
      </c>
      <c r="B74" s="12">
        <f>SUM(B48:B52)</f>
        <v>21</v>
      </c>
      <c r="C74" s="17"/>
      <c r="D74" s="17"/>
      <c r="E74" s="20"/>
      <c r="F74" s="12">
        <f>SUM(F48:F52)</f>
        <v>23</v>
      </c>
      <c r="G74" s="17"/>
      <c r="H74" s="17"/>
      <c r="I74" s="20"/>
      <c r="J74" s="12">
        <f>SUM(J48:J52)</f>
        <v>44</v>
      </c>
      <c r="K74" s="17"/>
      <c r="L74" s="17"/>
      <c r="M74" s="25"/>
    </row>
    <row r="75" spans="1:13">
      <c r="A75" s="7" t="s">
        <v>36</v>
      </c>
      <c r="B75" s="13">
        <f>SUM(B53:B57)</f>
        <v>52</v>
      </c>
      <c r="C75" s="18"/>
      <c r="D75" s="18"/>
      <c r="E75" s="21"/>
      <c r="F75" s="13">
        <f>SUM(F53:F57)</f>
        <v>42</v>
      </c>
      <c r="G75" s="18"/>
      <c r="H75" s="18"/>
      <c r="I75" s="21"/>
      <c r="J75" s="13">
        <f>SUM(J53:J57)</f>
        <v>94</v>
      </c>
      <c r="K75" s="18"/>
      <c r="L75" s="18"/>
      <c r="M75" s="26"/>
    </row>
    <row r="76" spans="1:13">
      <c r="A76" s="6" t="s">
        <v>39</v>
      </c>
      <c r="B76" s="12">
        <f>SUM(B58,O8:O11)</f>
        <v>47</v>
      </c>
      <c r="C76" s="17"/>
      <c r="D76" s="17"/>
      <c r="E76" s="20"/>
      <c r="F76" s="12">
        <f>SUM(F58,S8:S11)</f>
        <v>36</v>
      </c>
      <c r="G76" s="17"/>
      <c r="H76" s="17"/>
      <c r="I76" s="20"/>
      <c r="J76" s="12">
        <f>SUM(J58,W8:W11)</f>
        <v>83</v>
      </c>
      <c r="K76" s="17"/>
      <c r="L76" s="17"/>
      <c r="M76" s="25"/>
    </row>
    <row r="77" spans="1:13">
      <c r="A77" s="7" t="s">
        <v>42</v>
      </c>
      <c r="B77" s="13">
        <f>SUM(O12:O16)</f>
        <v>41</v>
      </c>
      <c r="C77" s="18"/>
      <c r="D77" s="18"/>
      <c r="E77" s="21"/>
      <c r="F77" s="13">
        <f>SUM(S12:S16)</f>
        <v>42</v>
      </c>
      <c r="G77" s="18"/>
      <c r="H77" s="18"/>
      <c r="I77" s="21"/>
      <c r="J77" s="13">
        <f>SUM(W12:W16)</f>
        <v>83</v>
      </c>
      <c r="K77" s="18"/>
      <c r="L77" s="18"/>
      <c r="M77" s="26"/>
    </row>
    <row r="78" spans="1:13">
      <c r="A78" s="6" t="s">
        <v>47</v>
      </c>
      <c r="B78" s="12">
        <f>SUM(O17:O21)</f>
        <v>42</v>
      </c>
      <c r="C78" s="17"/>
      <c r="D78" s="17"/>
      <c r="E78" s="20"/>
      <c r="F78" s="12">
        <f>SUM(S17:S21)</f>
        <v>42</v>
      </c>
      <c r="G78" s="17"/>
      <c r="H78" s="17"/>
      <c r="I78" s="20"/>
      <c r="J78" s="12">
        <f>SUM(W17:W21)</f>
        <v>84</v>
      </c>
      <c r="K78" s="17"/>
      <c r="L78" s="17"/>
      <c r="M78" s="25"/>
    </row>
    <row r="79" spans="1:13">
      <c r="A79" s="7" t="s">
        <v>48</v>
      </c>
      <c r="B79" s="13">
        <f>SUM(O22:O26)</f>
        <v>46</v>
      </c>
      <c r="C79" s="18"/>
      <c r="D79" s="18"/>
      <c r="E79" s="21"/>
      <c r="F79" s="13">
        <f>SUM(S22:S26)</f>
        <v>28</v>
      </c>
      <c r="G79" s="18"/>
      <c r="H79" s="18"/>
      <c r="I79" s="21"/>
      <c r="J79" s="13">
        <f>SUM(W22:W26)</f>
        <v>74</v>
      </c>
      <c r="K79" s="18"/>
      <c r="L79" s="18"/>
      <c r="M79" s="26"/>
    </row>
    <row r="80" spans="1:13">
      <c r="A80" s="6" t="s">
        <v>51</v>
      </c>
      <c r="B80" s="12">
        <f>SUM(O27:O31)</f>
        <v>25</v>
      </c>
      <c r="C80" s="17"/>
      <c r="D80" s="17"/>
      <c r="E80" s="20"/>
      <c r="F80" s="12">
        <f>SUM(S27:S31)</f>
        <v>34</v>
      </c>
      <c r="G80" s="17"/>
      <c r="H80" s="17"/>
      <c r="I80" s="20"/>
      <c r="J80" s="12">
        <f>SUM(W27:W31)</f>
        <v>59</v>
      </c>
      <c r="K80" s="17"/>
      <c r="L80" s="17"/>
      <c r="M80" s="25"/>
    </row>
    <row r="81" spans="1:13">
      <c r="A81" s="7" t="s">
        <v>38</v>
      </c>
      <c r="B81" s="13">
        <f>SUM(O32:O36)</f>
        <v>44</v>
      </c>
      <c r="C81" s="18"/>
      <c r="D81" s="18"/>
      <c r="E81" s="21"/>
      <c r="F81" s="13">
        <f>SUM(S32:S36)</f>
        <v>52</v>
      </c>
      <c r="G81" s="18"/>
      <c r="H81" s="18"/>
      <c r="I81" s="21"/>
      <c r="J81" s="13">
        <f>SUM(W32:W36)</f>
        <v>96</v>
      </c>
      <c r="K81" s="18"/>
      <c r="L81" s="18"/>
      <c r="M81" s="26"/>
    </row>
    <row r="82" spans="1:13">
      <c r="A82" s="6" t="s">
        <v>54</v>
      </c>
      <c r="B82" s="12">
        <f>SUM(O37:O41)</f>
        <v>22</v>
      </c>
      <c r="C82" s="17"/>
      <c r="D82" s="17"/>
      <c r="E82" s="20"/>
      <c r="F82" s="12">
        <f>SUM(S37:S41)</f>
        <v>26</v>
      </c>
      <c r="G82" s="17"/>
      <c r="H82" s="17"/>
      <c r="I82" s="20"/>
      <c r="J82" s="12">
        <f>SUM(W37:W41)</f>
        <v>48</v>
      </c>
      <c r="K82" s="17"/>
      <c r="L82" s="17"/>
      <c r="M82" s="25"/>
    </row>
    <row r="83" spans="1:13">
      <c r="A83" s="7" t="s">
        <v>12</v>
      </c>
      <c r="B83" s="13">
        <f>SUM(O42:O46)</f>
        <v>12</v>
      </c>
      <c r="C83" s="18"/>
      <c r="D83" s="18"/>
      <c r="E83" s="21"/>
      <c r="F83" s="13">
        <f>SUM(S42:S46)</f>
        <v>30</v>
      </c>
      <c r="G83" s="18"/>
      <c r="H83" s="18"/>
      <c r="I83" s="21"/>
      <c r="J83" s="13">
        <f>SUM(W42:W46)</f>
        <v>42</v>
      </c>
      <c r="K83" s="18"/>
      <c r="L83" s="18"/>
      <c r="M83" s="26"/>
    </row>
    <row r="84" spans="1:13">
      <c r="A84" s="6" t="s">
        <v>34</v>
      </c>
      <c r="B84" s="12">
        <f>SUM(O47:O51)</f>
        <v>7</v>
      </c>
      <c r="C84" s="17"/>
      <c r="D84" s="17"/>
      <c r="E84" s="20"/>
      <c r="F84" s="12">
        <f>SUM(S47:S51)</f>
        <v>19</v>
      </c>
      <c r="G84" s="17"/>
      <c r="H84" s="17"/>
      <c r="I84" s="20"/>
      <c r="J84" s="12">
        <f>SUM(W47:W51)</f>
        <v>26</v>
      </c>
      <c r="K84" s="17"/>
      <c r="L84" s="17"/>
      <c r="M84" s="25"/>
    </row>
    <row r="85" spans="1:13">
      <c r="A85" s="7" t="s">
        <v>45</v>
      </c>
      <c r="B85" s="13">
        <f>SUM(O52:O56)</f>
        <v>2</v>
      </c>
      <c r="C85" s="18"/>
      <c r="D85" s="18"/>
      <c r="E85" s="21"/>
      <c r="F85" s="13">
        <f>SUM(S52:S56)</f>
        <v>2</v>
      </c>
      <c r="G85" s="18"/>
      <c r="H85" s="18"/>
      <c r="I85" s="21"/>
      <c r="J85" s="13">
        <f>SUM(W52:W56)</f>
        <v>4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529</v>
      </c>
      <c r="C87" s="19"/>
      <c r="D87" s="19"/>
      <c r="E87" s="22"/>
      <c r="F87" s="14">
        <f>SUM(F66:F86)</f>
        <v>544</v>
      </c>
      <c r="G87" s="19"/>
      <c r="H87" s="19"/>
      <c r="I87" s="22"/>
      <c r="J87" s="14">
        <f>SUM(J66:J86)</f>
        <v>1073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158</v>
      </c>
      <c r="C90" s="19"/>
      <c r="D90" s="19"/>
      <c r="E90" s="22"/>
      <c r="F90" s="14">
        <f>SUM(S22:S57)</f>
        <v>191</v>
      </c>
      <c r="G90" s="19"/>
      <c r="H90" s="19"/>
      <c r="I90" s="22"/>
      <c r="J90" s="14">
        <f>SUM(W22:W57)</f>
        <v>349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138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1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0">SUM(B8,F8)</f>
        <v>1</v>
      </c>
      <c r="K8" s="17"/>
      <c r="L8" s="17"/>
      <c r="M8" s="20"/>
      <c r="N8" s="29">
        <v>51</v>
      </c>
      <c r="O8" s="13">
        <v>1</v>
      </c>
      <c r="P8" s="18"/>
      <c r="Q8" s="18"/>
      <c r="R8" s="21"/>
      <c r="S8" s="13">
        <v>1</v>
      </c>
      <c r="T8" s="18"/>
      <c r="U8" s="18"/>
      <c r="V8" s="21"/>
      <c r="W8" s="13">
        <f t="shared" ref="W8:W57" si="1">SUM(O8,S8)</f>
        <v>2</v>
      </c>
      <c r="X8" s="18"/>
      <c r="Y8" s="18"/>
      <c r="Z8" s="26"/>
    </row>
    <row r="9" spans="1:26">
      <c r="A9" s="7">
        <v>1</v>
      </c>
      <c r="B9" s="13">
        <f>0</f>
        <v>0</v>
      </c>
      <c r="C9" s="18"/>
      <c r="D9" s="18"/>
      <c r="E9" s="21"/>
      <c r="F9" s="13">
        <v>3</v>
      </c>
      <c r="G9" s="18"/>
      <c r="H9" s="18"/>
      <c r="I9" s="21"/>
      <c r="J9" s="13">
        <f t="shared" si="0"/>
        <v>3</v>
      </c>
      <c r="K9" s="18"/>
      <c r="L9" s="18"/>
      <c r="M9" s="21"/>
      <c r="N9" s="30">
        <v>52</v>
      </c>
      <c r="O9" s="12">
        <v>1</v>
      </c>
      <c r="P9" s="17"/>
      <c r="Q9" s="17"/>
      <c r="R9" s="20"/>
      <c r="S9" s="12">
        <v>2</v>
      </c>
      <c r="T9" s="17"/>
      <c r="U9" s="17"/>
      <c r="V9" s="20"/>
      <c r="W9" s="12">
        <f t="shared" si="1"/>
        <v>3</v>
      </c>
      <c r="X9" s="17"/>
      <c r="Y9" s="17"/>
      <c r="Z9" s="25"/>
    </row>
    <row r="10" spans="1:26">
      <c r="A10" s="6">
        <v>2</v>
      </c>
      <c r="B10" s="12">
        <v>2</v>
      </c>
      <c r="C10" s="17"/>
      <c r="D10" s="17"/>
      <c r="E10" s="20"/>
      <c r="F10" s="12">
        <v>4</v>
      </c>
      <c r="G10" s="17"/>
      <c r="H10" s="17"/>
      <c r="I10" s="20"/>
      <c r="J10" s="12">
        <f t="shared" si="0"/>
        <v>6</v>
      </c>
      <c r="K10" s="17"/>
      <c r="L10" s="17"/>
      <c r="M10" s="20"/>
      <c r="N10" s="29">
        <v>53</v>
      </c>
      <c r="O10" s="13">
        <v>1</v>
      </c>
      <c r="P10" s="18"/>
      <c r="Q10" s="18"/>
      <c r="R10" s="21"/>
      <c r="S10" s="13">
        <f>0</f>
        <v>0</v>
      </c>
      <c r="T10" s="18"/>
      <c r="U10" s="18"/>
      <c r="V10" s="21"/>
      <c r="W10" s="13">
        <f t="shared" si="1"/>
        <v>1</v>
      </c>
      <c r="X10" s="18"/>
      <c r="Y10" s="18"/>
      <c r="Z10" s="26"/>
    </row>
    <row r="11" spans="1:26">
      <c r="A11" s="7">
        <v>3</v>
      </c>
      <c r="B11" s="13">
        <v>1</v>
      </c>
      <c r="C11" s="18"/>
      <c r="D11" s="18"/>
      <c r="E11" s="21"/>
      <c r="F11" s="13">
        <v>1</v>
      </c>
      <c r="G11" s="18"/>
      <c r="H11" s="18"/>
      <c r="I11" s="21"/>
      <c r="J11" s="13">
        <f t="shared" si="0"/>
        <v>2</v>
      </c>
      <c r="K11" s="18"/>
      <c r="L11" s="18"/>
      <c r="M11" s="21"/>
      <c r="N11" s="30">
        <v>54</v>
      </c>
      <c r="O11" s="12">
        <v>1</v>
      </c>
      <c r="P11" s="17"/>
      <c r="Q11" s="17"/>
      <c r="R11" s="20"/>
      <c r="S11" s="12">
        <v>3</v>
      </c>
      <c r="T11" s="17"/>
      <c r="U11" s="17"/>
      <c r="V11" s="20"/>
      <c r="W11" s="12">
        <f t="shared" si="1"/>
        <v>4</v>
      </c>
      <c r="X11" s="17"/>
      <c r="Y11" s="17"/>
      <c r="Z11" s="25"/>
    </row>
    <row r="12" spans="1:26">
      <c r="A12" s="6">
        <v>4</v>
      </c>
      <c r="B12" s="12">
        <v>2</v>
      </c>
      <c r="C12" s="17"/>
      <c r="D12" s="17"/>
      <c r="E12" s="20"/>
      <c r="F12" s="12">
        <v>2</v>
      </c>
      <c r="G12" s="17"/>
      <c r="H12" s="17"/>
      <c r="I12" s="20"/>
      <c r="J12" s="12">
        <f t="shared" si="0"/>
        <v>4</v>
      </c>
      <c r="K12" s="17"/>
      <c r="L12" s="17"/>
      <c r="M12" s="20"/>
      <c r="N12" s="29">
        <v>55</v>
      </c>
      <c r="O12" s="13">
        <f>0</f>
        <v>0</v>
      </c>
      <c r="P12" s="18"/>
      <c r="Q12" s="18"/>
      <c r="R12" s="21"/>
      <c r="S12" s="13">
        <v>1</v>
      </c>
      <c r="T12" s="18"/>
      <c r="U12" s="18"/>
      <c r="V12" s="21"/>
      <c r="W12" s="13">
        <f t="shared" si="1"/>
        <v>1</v>
      </c>
      <c r="X12" s="18"/>
      <c r="Y12" s="18"/>
      <c r="Z12" s="26"/>
    </row>
    <row r="13" spans="1:26">
      <c r="A13" s="7">
        <v>5</v>
      </c>
      <c r="B13" s="13">
        <f>0</f>
        <v>0</v>
      </c>
      <c r="C13" s="18"/>
      <c r="D13" s="18"/>
      <c r="E13" s="21"/>
      <c r="F13" s="13">
        <v>1</v>
      </c>
      <c r="G13" s="18"/>
      <c r="H13" s="18"/>
      <c r="I13" s="21"/>
      <c r="J13" s="13">
        <f t="shared" si="0"/>
        <v>1</v>
      </c>
      <c r="K13" s="18"/>
      <c r="L13" s="18"/>
      <c r="M13" s="21"/>
      <c r="N13" s="30">
        <v>56</v>
      </c>
      <c r="O13" s="12">
        <v>4</v>
      </c>
      <c r="P13" s="17"/>
      <c r="Q13" s="17"/>
      <c r="R13" s="20"/>
      <c r="S13" s="12">
        <v>1</v>
      </c>
      <c r="T13" s="17"/>
      <c r="U13" s="17"/>
      <c r="V13" s="20"/>
      <c r="W13" s="12">
        <f t="shared" si="1"/>
        <v>5</v>
      </c>
      <c r="X13" s="17"/>
      <c r="Y13" s="17"/>
      <c r="Z13" s="25"/>
    </row>
    <row r="14" spans="1:26">
      <c r="A14" s="6">
        <v>6</v>
      </c>
      <c r="B14" s="12">
        <v>2</v>
      </c>
      <c r="C14" s="17"/>
      <c r="D14" s="17"/>
      <c r="E14" s="20"/>
      <c r="F14" s="12">
        <v>1</v>
      </c>
      <c r="G14" s="17"/>
      <c r="H14" s="17"/>
      <c r="I14" s="20"/>
      <c r="J14" s="12">
        <f t="shared" si="0"/>
        <v>3</v>
      </c>
      <c r="K14" s="17"/>
      <c r="L14" s="17"/>
      <c r="M14" s="20"/>
      <c r="N14" s="29">
        <v>57</v>
      </c>
      <c r="O14" s="13">
        <v>3</v>
      </c>
      <c r="P14" s="18"/>
      <c r="Q14" s="18"/>
      <c r="R14" s="21"/>
      <c r="S14" s="13">
        <v>2</v>
      </c>
      <c r="T14" s="18"/>
      <c r="U14" s="18"/>
      <c r="V14" s="21"/>
      <c r="W14" s="13">
        <f t="shared" si="1"/>
        <v>5</v>
      </c>
      <c r="X14" s="18"/>
      <c r="Y14" s="18"/>
      <c r="Z14" s="26"/>
    </row>
    <row r="15" spans="1:26">
      <c r="A15" s="7">
        <v>7</v>
      </c>
      <c r="B15" s="13">
        <f>0</f>
        <v>0</v>
      </c>
      <c r="C15" s="18"/>
      <c r="D15" s="18"/>
      <c r="E15" s="21"/>
      <c r="F15" s="13">
        <v>3</v>
      </c>
      <c r="G15" s="18"/>
      <c r="H15" s="18"/>
      <c r="I15" s="21"/>
      <c r="J15" s="13">
        <f t="shared" si="0"/>
        <v>3</v>
      </c>
      <c r="K15" s="18"/>
      <c r="L15" s="18"/>
      <c r="M15" s="21"/>
      <c r="N15" s="30">
        <v>58</v>
      </c>
      <c r="O15" s="12">
        <v>1</v>
      </c>
      <c r="P15" s="17"/>
      <c r="Q15" s="17"/>
      <c r="R15" s="20"/>
      <c r="S15" s="12">
        <v>1</v>
      </c>
      <c r="T15" s="17"/>
      <c r="U15" s="17"/>
      <c r="V15" s="20"/>
      <c r="W15" s="12">
        <f t="shared" si="1"/>
        <v>2</v>
      </c>
      <c r="X15" s="17"/>
      <c r="Y15" s="17"/>
      <c r="Z15" s="25"/>
    </row>
    <row r="16" spans="1:26">
      <c r="A16" s="6">
        <v>8</v>
      </c>
      <c r="B16" s="12">
        <v>1</v>
      </c>
      <c r="C16" s="17"/>
      <c r="D16" s="17"/>
      <c r="E16" s="20"/>
      <c r="F16" s="12">
        <v>1</v>
      </c>
      <c r="G16" s="17"/>
      <c r="H16" s="17"/>
      <c r="I16" s="20"/>
      <c r="J16" s="12">
        <f t="shared" si="0"/>
        <v>2</v>
      </c>
      <c r="K16" s="17"/>
      <c r="L16" s="17"/>
      <c r="M16" s="20"/>
      <c r="N16" s="29">
        <v>59</v>
      </c>
      <c r="O16" s="13">
        <v>3</v>
      </c>
      <c r="P16" s="18"/>
      <c r="Q16" s="18"/>
      <c r="R16" s="21"/>
      <c r="S16" s="13">
        <v>1</v>
      </c>
      <c r="T16" s="18"/>
      <c r="U16" s="18"/>
      <c r="V16" s="21"/>
      <c r="W16" s="13">
        <f t="shared" si="1"/>
        <v>4</v>
      </c>
      <c r="X16" s="18"/>
      <c r="Y16" s="18"/>
      <c r="Z16" s="26"/>
    </row>
    <row r="17" spans="1:26">
      <c r="A17" s="7">
        <v>9</v>
      </c>
      <c r="B17" s="13">
        <v>1</v>
      </c>
      <c r="C17" s="18"/>
      <c r="D17" s="18"/>
      <c r="E17" s="21"/>
      <c r="F17" s="13">
        <v>1</v>
      </c>
      <c r="G17" s="18"/>
      <c r="H17" s="18"/>
      <c r="I17" s="21"/>
      <c r="J17" s="13">
        <f t="shared" si="0"/>
        <v>2</v>
      </c>
      <c r="K17" s="18"/>
      <c r="L17" s="18"/>
      <c r="M17" s="21"/>
      <c r="N17" s="30">
        <v>60</v>
      </c>
      <c r="O17" s="12">
        <v>2</v>
      </c>
      <c r="P17" s="17"/>
      <c r="Q17" s="17"/>
      <c r="R17" s="20"/>
      <c r="S17" s="12">
        <v>5</v>
      </c>
      <c r="T17" s="17"/>
      <c r="U17" s="17"/>
      <c r="V17" s="20"/>
      <c r="W17" s="12">
        <f t="shared" si="1"/>
        <v>7</v>
      </c>
      <c r="X17" s="17"/>
      <c r="Y17" s="17"/>
      <c r="Z17" s="25"/>
    </row>
    <row r="18" spans="1:26">
      <c r="A18" s="6">
        <v>10</v>
      </c>
      <c r="B18" s="12">
        <v>3</v>
      </c>
      <c r="C18" s="17"/>
      <c r="D18" s="17"/>
      <c r="E18" s="20"/>
      <c r="F18" s="12">
        <f>0</f>
        <v>0</v>
      </c>
      <c r="G18" s="17"/>
      <c r="H18" s="17"/>
      <c r="I18" s="20"/>
      <c r="J18" s="12">
        <f t="shared" si="0"/>
        <v>3</v>
      </c>
      <c r="K18" s="17"/>
      <c r="L18" s="17"/>
      <c r="M18" s="20"/>
      <c r="N18" s="29">
        <v>61</v>
      </c>
      <c r="O18" s="13">
        <v>3</v>
      </c>
      <c r="P18" s="18"/>
      <c r="Q18" s="18"/>
      <c r="R18" s="21"/>
      <c r="S18" s="13">
        <v>2</v>
      </c>
      <c r="T18" s="18"/>
      <c r="U18" s="18"/>
      <c r="V18" s="21"/>
      <c r="W18" s="13">
        <f t="shared" si="1"/>
        <v>5</v>
      </c>
      <c r="X18" s="18"/>
      <c r="Y18" s="18"/>
      <c r="Z18" s="26"/>
    </row>
    <row r="19" spans="1:26">
      <c r="A19" s="7">
        <v>11</v>
      </c>
      <c r="B19" s="13">
        <v>1</v>
      </c>
      <c r="C19" s="18"/>
      <c r="D19" s="18"/>
      <c r="E19" s="21"/>
      <c r="F19" s="13">
        <f>0</f>
        <v>0</v>
      </c>
      <c r="G19" s="18"/>
      <c r="H19" s="18"/>
      <c r="I19" s="21"/>
      <c r="J19" s="13">
        <f t="shared" si="0"/>
        <v>1</v>
      </c>
      <c r="K19" s="18"/>
      <c r="L19" s="18"/>
      <c r="M19" s="21"/>
      <c r="N19" s="30">
        <v>62</v>
      </c>
      <c r="O19" s="12">
        <f>0</f>
        <v>0</v>
      </c>
      <c r="P19" s="17"/>
      <c r="Q19" s="17"/>
      <c r="R19" s="20"/>
      <c r="S19" s="12">
        <v>4</v>
      </c>
      <c r="T19" s="17"/>
      <c r="U19" s="17"/>
      <c r="V19" s="20"/>
      <c r="W19" s="12">
        <f t="shared" si="1"/>
        <v>4</v>
      </c>
      <c r="X19" s="17"/>
      <c r="Y19" s="17"/>
      <c r="Z19" s="25"/>
    </row>
    <row r="20" spans="1:26">
      <c r="A20" s="6">
        <v>12</v>
      </c>
      <c r="B20" s="12">
        <f>0</f>
        <v>0</v>
      </c>
      <c r="C20" s="17"/>
      <c r="D20" s="17"/>
      <c r="E20" s="20"/>
      <c r="F20" s="12">
        <v>2</v>
      </c>
      <c r="G20" s="17"/>
      <c r="H20" s="17"/>
      <c r="I20" s="20"/>
      <c r="J20" s="12">
        <f t="shared" si="0"/>
        <v>2</v>
      </c>
      <c r="K20" s="17"/>
      <c r="L20" s="17"/>
      <c r="M20" s="20"/>
      <c r="N20" s="29">
        <v>63</v>
      </c>
      <c r="O20" s="13">
        <v>1</v>
      </c>
      <c r="P20" s="18"/>
      <c r="Q20" s="18"/>
      <c r="R20" s="21"/>
      <c r="S20" s="13">
        <v>1</v>
      </c>
      <c r="T20" s="18"/>
      <c r="U20" s="18"/>
      <c r="V20" s="21"/>
      <c r="W20" s="13">
        <f t="shared" si="1"/>
        <v>2</v>
      </c>
      <c r="X20" s="18"/>
      <c r="Y20" s="18"/>
      <c r="Z20" s="26"/>
    </row>
    <row r="21" spans="1:26">
      <c r="A21" s="7">
        <v>13</v>
      </c>
      <c r="B21" s="13">
        <v>2</v>
      </c>
      <c r="C21" s="18"/>
      <c r="D21" s="18"/>
      <c r="E21" s="21"/>
      <c r="F21" s="13">
        <v>1</v>
      </c>
      <c r="G21" s="18"/>
      <c r="H21" s="18"/>
      <c r="I21" s="21"/>
      <c r="J21" s="13">
        <f t="shared" si="0"/>
        <v>3</v>
      </c>
      <c r="K21" s="18"/>
      <c r="L21" s="18"/>
      <c r="M21" s="21"/>
      <c r="N21" s="30">
        <v>64</v>
      </c>
      <c r="O21" s="12">
        <v>2</v>
      </c>
      <c r="P21" s="17"/>
      <c r="Q21" s="17"/>
      <c r="R21" s="20"/>
      <c r="S21" s="12">
        <v>1</v>
      </c>
      <c r="T21" s="17"/>
      <c r="U21" s="17"/>
      <c r="V21" s="20"/>
      <c r="W21" s="12">
        <f t="shared" si="1"/>
        <v>3</v>
      </c>
      <c r="X21" s="17"/>
      <c r="Y21" s="17"/>
      <c r="Z21" s="25"/>
    </row>
    <row r="22" spans="1:26">
      <c r="A22" s="6">
        <v>14</v>
      </c>
      <c r="B22" s="12">
        <v>1</v>
      </c>
      <c r="C22" s="17"/>
      <c r="D22" s="17"/>
      <c r="E22" s="20"/>
      <c r="F22" s="12">
        <v>1</v>
      </c>
      <c r="G22" s="17"/>
      <c r="H22" s="17"/>
      <c r="I22" s="20"/>
      <c r="J22" s="12">
        <f t="shared" si="0"/>
        <v>2</v>
      </c>
      <c r="K22" s="17"/>
      <c r="L22" s="17"/>
      <c r="M22" s="20"/>
      <c r="N22" s="29">
        <v>65</v>
      </c>
      <c r="O22" s="13">
        <v>4</v>
      </c>
      <c r="P22" s="18"/>
      <c r="Q22" s="18"/>
      <c r="R22" s="21"/>
      <c r="S22" s="13">
        <v>4</v>
      </c>
      <c r="T22" s="18"/>
      <c r="U22" s="18"/>
      <c r="V22" s="21"/>
      <c r="W22" s="13">
        <f t="shared" si="1"/>
        <v>8</v>
      </c>
      <c r="X22" s="18"/>
      <c r="Y22" s="18"/>
      <c r="Z22" s="26"/>
    </row>
    <row r="23" spans="1:26">
      <c r="A23" s="7">
        <v>15</v>
      </c>
      <c r="B23" s="13">
        <v>2</v>
      </c>
      <c r="C23" s="18"/>
      <c r="D23" s="18"/>
      <c r="E23" s="21"/>
      <c r="F23" s="13">
        <f>0</f>
        <v>0</v>
      </c>
      <c r="G23" s="18"/>
      <c r="H23" s="18"/>
      <c r="I23" s="21"/>
      <c r="J23" s="13">
        <f t="shared" si="0"/>
        <v>2</v>
      </c>
      <c r="K23" s="18"/>
      <c r="L23" s="18"/>
      <c r="M23" s="21"/>
      <c r="N23" s="30">
        <v>66</v>
      </c>
      <c r="O23" s="12">
        <v>2</v>
      </c>
      <c r="P23" s="17"/>
      <c r="Q23" s="17"/>
      <c r="R23" s="20"/>
      <c r="S23" s="12">
        <v>1</v>
      </c>
      <c r="T23" s="17"/>
      <c r="U23" s="17"/>
      <c r="V23" s="20"/>
      <c r="W23" s="12">
        <f t="shared" si="1"/>
        <v>3</v>
      </c>
      <c r="X23" s="17"/>
      <c r="Y23" s="17"/>
      <c r="Z23" s="25"/>
    </row>
    <row r="24" spans="1:26">
      <c r="A24" s="6">
        <v>16</v>
      </c>
      <c r="B24" s="12">
        <v>1</v>
      </c>
      <c r="C24" s="17"/>
      <c r="D24" s="17"/>
      <c r="E24" s="20"/>
      <c r="F24" s="12">
        <f>0</f>
        <v>0</v>
      </c>
      <c r="G24" s="17"/>
      <c r="H24" s="17"/>
      <c r="I24" s="20"/>
      <c r="J24" s="12">
        <f t="shared" si="0"/>
        <v>1</v>
      </c>
      <c r="K24" s="17"/>
      <c r="L24" s="17"/>
      <c r="M24" s="20"/>
      <c r="N24" s="29">
        <v>67</v>
      </c>
      <c r="O24" s="13">
        <v>2</v>
      </c>
      <c r="P24" s="18"/>
      <c r="Q24" s="18"/>
      <c r="R24" s="21"/>
      <c r="S24" s="13">
        <v>2</v>
      </c>
      <c r="T24" s="18"/>
      <c r="U24" s="18"/>
      <c r="V24" s="21"/>
      <c r="W24" s="13">
        <f t="shared" si="1"/>
        <v>4</v>
      </c>
      <c r="X24" s="18"/>
      <c r="Y24" s="18"/>
      <c r="Z24" s="26"/>
    </row>
    <row r="25" spans="1:26">
      <c r="A25" s="7">
        <v>17</v>
      </c>
      <c r="B25" s="13">
        <v>1</v>
      </c>
      <c r="C25" s="18"/>
      <c r="D25" s="18"/>
      <c r="E25" s="21"/>
      <c r="F25" s="13">
        <v>1</v>
      </c>
      <c r="G25" s="18"/>
      <c r="H25" s="18"/>
      <c r="I25" s="21"/>
      <c r="J25" s="13">
        <f t="shared" si="0"/>
        <v>2</v>
      </c>
      <c r="K25" s="18"/>
      <c r="L25" s="18"/>
      <c r="M25" s="21"/>
      <c r="N25" s="30">
        <v>68</v>
      </c>
      <c r="O25" s="12">
        <f>0</f>
        <v>0</v>
      </c>
      <c r="P25" s="17"/>
      <c r="Q25" s="17"/>
      <c r="R25" s="20"/>
      <c r="S25" s="12">
        <v>1</v>
      </c>
      <c r="T25" s="17"/>
      <c r="U25" s="17"/>
      <c r="V25" s="20"/>
      <c r="W25" s="12">
        <f t="shared" si="1"/>
        <v>1</v>
      </c>
      <c r="X25" s="17"/>
      <c r="Y25" s="17"/>
      <c r="Z25" s="25"/>
    </row>
    <row r="26" spans="1:26">
      <c r="A26" s="6">
        <v>18</v>
      </c>
      <c r="B26" s="12">
        <v>1</v>
      </c>
      <c r="C26" s="17"/>
      <c r="D26" s="17"/>
      <c r="E26" s="20"/>
      <c r="F26" s="12">
        <v>2</v>
      </c>
      <c r="G26" s="17"/>
      <c r="H26" s="17"/>
      <c r="I26" s="20"/>
      <c r="J26" s="12">
        <f t="shared" si="0"/>
        <v>3</v>
      </c>
      <c r="K26" s="17"/>
      <c r="L26" s="17"/>
      <c r="M26" s="20"/>
      <c r="N26" s="29">
        <v>69</v>
      </c>
      <c r="O26" s="13">
        <v>4</v>
      </c>
      <c r="P26" s="18"/>
      <c r="Q26" s="18"/>
      <c r="R26" s="21"/>
      <c r="S26" s="13">
        <v>5</v>
      </c>
      <c r="T26" s="18"/>
      <c r="U26" s="18"/>
      <c r="V26" s="21"/>
      <c r="W26" s="13">
        <f t="shared" si="1"/>
        <v>9</v>
      </c>
      <c r="X26" s="18"/>
      <c r="Y26" s="18"/>
      <c r="Z26" s="26"/>
    </row>
    <row r="27" spans="1:26">
      <c r="A27" s="7">
        <v>19</v>
      </c>
      <c r="B27" s="13">
        <v>1</v>
      </c>
      <c r="C27" s="18"/>
      <c r="D27" s="18"/>
      <c r="E27" s="21"/>
      <c r="F27" s="13">
        <v>1</v>
      </c>
      <c r="G27" s="18"/>
      <c r="H27" s="18"/>
      <c r="I27" s="21"/>
      <c r="J27" s="13">
        <f t="shared" si="0"/>
        <v>2</v>
      </c>
      <c r="K27" s="18"/>
      <c r="L27" s="18"/>
      <c r="M27" s="21"/>
      <c r="N27" s="30">
        <v>70</v>
      </c>
      <c r="O27" s="12">
        <v>2</v>
      </c>
      <c r="P27" s="17"/>
      <c r="Q27" s="17"/>
      <c r="R27" s="20"/>
      <c r="S27" s="12">
        <v>1</v>
      </c>
      <c r="T27" s="17"/>
      <c r="U27" s="17"/>
      <c r="V27" s="20"/>
      <c r="W27" s="12">
        <f t="shared" si="1"/>
        <v>3</v>
      </c>
      <c r="X27" s="17"/>
      <c r="Y27" s="17"/>
      <c r="Z27" s="25"/>
    </row>
    <row r="28" spans="1:26">
      <c r="A28" s="6">
        <v>20</v>
      </c>
      <c r="B28" s="12">
        <v>2</v>
      </c>
      <c r="C28" s="17"/>
      <c r="D28" s="17"/>
      <c r="E28" s="20"/>
      <c r="F28" s="12">
        <f t="shared" ref="F28:F33" si="2">0</f>
        <v>0</v>
      </c>
      <c r="G28" s="17"/>
      <c r="H28" s="17"/>
      <c r="I28" s="20"/>
      <c r="J28" s="12">
        <f t="shared" si="0"/>
        <v>2</v>
      </c>
      <c r="K28" s="17"/>
      <c r="L28" s="17"/>
      <c r="M28" s="20"/>
      <c r="N28" s="29">
        <v>71</v>
      </c>
      <c r="O28" s="13">
        <v>2</v>
      </c>
      <c r="P28" s="18"/>
      <c r="Q28" s="18"/>
      <c r="R28" s="21"/>
      <c r="S28" s="13">
        <v>5</v>
      </c>
      <c r="T28" s="18"/>
      <c r="U28" s="18"/>
      <c r="V28" s="21"/>
      <c r="W28" s="13">
        <f t="shared" si="1"/>
        <v>7</v>
      </c>
      <c r="X28" s="18"/>
      <c r="Y28" s="18"/>
      <c r="Z28" s="26"/>
    </row>
    <row r="29" spans="1:26">
      <c r="A29" s="7">
        <v>21</v>
      </c>
      <c r="B29" s="13">
        <f>0</f>
        <v>0</v>
      </c>
      <c r="C29" s="18"/>
      <c r="D29" s="18"/>
      <c r="E29" s="21"/>
      <c r="F29" s="13">
        <f t="shared" si="2"/>
        <v>0</v>
      </c>
      <c r="G29" s="18"/>
      <c r="H29" s="18"/>
      <c r="I29" s="21"/>
      <c r="J29" s="13">
        <f t="shared" si="0"/>
        <v>0</v>
      </c>
      <c r="K29" s="18"/>
      <c r="L29" s="18"/>
      <c r="M29" s="21"/>
      <c r="N29" s="30">
        <v>72</v>
      </c>
      <c r="O29" s="12">
        <v>2</v>
      </c>
      <c r="P29" s="17"/>
      <c r="Q29" s="17"/>
      <c r="R29" s="20"/>
      <c r="S29" s="12">
        <v>2</v>
      </c>
      <c r="T29" s="17"/>
      <c r="U29" s="17"/>
      <c r="V29" s="20"/>
      <c r="W29" s="12">
        <f t="shared" si="1"/>
        <v>4</v>
      </c>
      <c r="X29" s="17"/>
      <c r="Y29" s="17"/>
      <c r="Z29" s="25"/>
    </row>
    <row r="30" spans="1:26">
      <c r="A30" s="6">
        <v>22</v>
      </c>
      <c r="B30" s="12">
        <v>1</v>
      </c>
      <c r="C30" s="17"/>
      <c r="D30" s="17"/>
      <c r="E30" s="20"/>
      <c r="F30" s="12">
        <f t="shared" si="2"/>
        <v>0</v>
      </c>
      <c r="G30" s="17"/>
      <c r="H30" s="17"/>
      <c r="I30" s="20"/>
      <c r="J30" s="12">
        <f t="shared" si="0"/>
        <v>1</v>
      </c>
      <c r="K30" s="17"/>
      <c r="L30" s="17"/>
      <c r="M30" s="20"/>
      <c r="N30" s="29">
        <v>73</v>
      </c>
      <c r="O30" s="13">
        <v>4</v>
      </c>
      <c r="P30" s="18"/>
      <c r="Q30" s="18"/>
      <c r="R30" s="21"/>
      <c r="S30" s="13">
        <v>4</v>
      </c>
      <c r="T30" s="18"/>
      <c r="U30" s="18"/>
      <c r="V30" s="21"/>
      <c r="W30" s="13">
        <f t="shared" si="1"/>
        <v>8</v>
      </c>
      <c r="X30" s="18"/>
      <c r="Y30" s="18"/>
      <c r="Z30" s="26"/>
    </row>
    <row r="31" spans="1:26">
      <c r="A31" s="7">
        <v>23</v>
      </c>
      <c r="B31" s="13">
        <f>0</f>
        <v>0</v>
      </c>
      <c r="C31" s="18"/>
      <c r="D31" s="18"/>
      <c r="E31" s="21"/>
      <c r="F31" s="13">
        <f t="shared" si="2"/>
        <v>0</v>
      </c>
      <c r="G31" s="18"/>
      <c r="H31" s="18"/>
      <c r="I31" s="21"/>
      <c r="J31" s="13">
        <f t="shared" si="0"/>
        <v>0</v>
      </c>
      <c r="K31" s="18"/>
      <c r="L31" s="18"/>
      <c r="M31" s="21"/>
      <c r="N31" s="30">
        <v>74</v>
      </c>
      <c r="O31" s="12">
        <v>1</v>
      </c>
      <c r="P31" s="17"/>
      <c r="Q31" s="17"/>
      <c r="R31" s="20"/>
      <c r="S31" s="12">
        <f>0</f>
        <v>0</v>
      </c>
      <c r="T31" s="17"/>
      <c r="U31" s="17"/>
      <c r="V31" s="20"/>
      <c r="W31" s="12">
        <f t="shared" si="1"/>
        <v>1</v>
      </c>
      <c r="X31" s="17"/>
      <c r="Y31" s="17"/>
      <c r="Z31" s="25"/>
    </row>
    <row r="32" spans="1:26">
      <c r="A32" s="6">
        <v>24</v>
      </c>
      <c r="B32" s="12">
        <f>0</f>
        <v>0</v>
      </c>
      <c r="C32" s="17"/>
      <c r="D32" s="17"/>
      <c r="E32" s="20"/>
      <c r="F32" s="12">
        <f t="shared" si="2"/>
        <v>0</v>
      </c>
      <c r="G32" s="17"/>
      <c r="H32" s="17"/>
      <c r="I32" s="20"/>
      <c r="J32" s="12">
        <f t="shared" si="0"/>
        <v>0</v>
      </c>
      <c r="K32" s="17"/>
      <c r="L32" s="17"/>
      <c r="M32" s="20"/>
      <c r="N32" s="29">
        <v>75</v>
      </c>
      <c r="O32" s="13">
        <v>2</v>
      </c>
      <c r="P32" s="18"/>
      <c r="Q32" s="18"/>
      <c r="R32" s="21"/>
      <c r="S32" s="13">
        <v>1</v>
      </c>
      <c r="T32" s="18"/>
      <c r="U32" s="18"/>
      <c r="V32" s="21"/>
      <c r="W32" s="13">
        <f t="shared" si="1"/>
        <v>3</v>
      </c>
      <c r="X32" s="18"/>
      <c r="Y32" s="18"/>
      <c r="Z32" s="26"/>
    </row>
    <row r="33" spans="1:26">
      <c r="A33" s="7">
        <v>25</v>
      </c>
      <c r="B33" s="13">
        <f>0</f>
        <v>0</v>
      </c>
      <c r="C33" s="18"/>
      <c r="D33" s="18"/>
      <c r="E33" s="21"/>
      <c r="F33" s="13">
        <f t="shared" si="2"/>
        <v>0</v>
      </c>
      <c r="G33" s="18"/>
      <c r="H33" s="18"/>
      <c r="I33" s="21"/>
      <c r="J33" s="13">
        <f t="shared" si="0"/>
        <v>0</v>
      </c>
      <c r="K33" s="18"/>
      <c r="L33" s="18"/>
      <c r="M33" s="21"/>
      <c r="N33" s="30">
        <v>76</v>
      </c>
      <c r="O33" s="12">
        <v>2</v>
      </c>
      <c r="P33" s="17"/>
      <c r="Q33" s="17"/>
      <c r="R33" s="20"/>
      <c r="S33" s="12">
        <v>1</v>
      </c>
      <c r="T33" s="17"/>
      <c r="U33" s="17"/>
      <c r="V33" s="20"/>
      <c r="W33" s="12">
        <f t="shared" si="1"/>
        <v>3</v>
      </c>
      <c r="X33" s="17"/>
      <c r="Y33" s="17"/>
      <c r="Z33" s="25"/>
    </row>
    <row r="34" spans="1:26">
      <c r="A34" s="6">
        <v>26</v>
      </c>
      <c r="B34" s="12">
        <v>1</v>
      </c>
      <c r="C34" s="17"/>
      <c r="D34" s="17"/>
      <c r="E34" s="20"/>
      <c r="F34" s="12">
        <v>1</v>
      </c>
      <c r="G34" s="17"/>
      <c r="H34" s="17"/>
      <c r="I34" s="20"/>
      <c r="J34" s="12">
        <f t="shared" si="0"/>
        <v>2</v>
      </c>
      <c r="K34" s="17"/>
      <c r="L34" s="17"/>
      <c r="M34" s="20"/>
      <c r="N34" s="29">
        <v>77</v>
      </c>
      <c r="O34" s="13">
        <v>4</v>
      </c>
      <c r="P34" s="18"/>
      <c r="Q34" s="18"/>
      <c r="R34" s="21"/>
      <c r="S34" s="13">
        <v>1</v>
      </c>
      <c r="T34" s="18"/>
      <c r="U34" s="18"/>
      <c r="V34" s="21"/>
      <c r="W34" s="13">
        <f t="shared" si="1"/>
        <v>5</v>
      </c>
      <c r="X34" s="18"/>
      <c r="Y34" s="18"/>
      <c r="Z34" s="26"/>
    </row>
    <row r="35" spans="1:26">
      <c r="A35" s="7">
        <v>27</v>
      </c>
      <c r="B35" s="13">
        <v>1</v>
      </c>
      <c r="C35" s="18"/>
      <c r="D35" s="18"/>
      <c r="E35" s="21"/>
      <c r="F35" s="13">
        <f>0</f>
        <v>0</v>
      </c>
      <c r="G35" s="18"/>
      <c r="H35" s="18"/>
      <c r="I35" s="21"/>
      <c r="J35" s="13">
        <f t="shared" si="0"/>
        <v>1</v>
      </c>
      <c r="K35" s="18"/>
      <c r="L35" s="18"/>
      <c r="M35" s="21"/>
      <c r="N35" s="30">
        <v>78</v>
      </c>
      <c r="O35" s="12">
        <v>1</v>
      </c>
      <c r="P35" s="17"/>
      <c r="Q35" s="17"/>
      <c r="R35" s="20"/>
      <c r="S35" s="12">
        <v>1</v>
      </c>
      <c r="T35" s="17"/>
      <c r="U35" s="17"/>
      <c r="V35" s="20"/>
      <c r="W35" s="12">
        <f t="shared" si="1"/>
        <v>2</v>
      </c>
      <c r="X35" s="17"/>
      <c r="Y35" s="17"/>
      <c r="Z35" s="25"/>
    </row>
    <row r="36" spans="1:26">
      <c r="A36" s="6">
        <v>28</v>
      </c>
      <c r="B36" s="12">
        <v>2</v>
      </c>
      <c r="C36" s="17"/>
      <c r="D36" s="17"/>
      <c r="E36" s="20"/>
      <c r="F36" s="12">
        <v>1</v>
      </c>
      <c r="G36" s="17"/>
      <c r="H36" s="17"/>
      <c r="I36" s="20"/>
      <c r="J36" s="12">
        <f t="shared" si="0"/>
        <v>3</v>
      </c>
      <c r="K36" s="17"/>
      <c r="L36" s="17"/>
      <c r="M36" s="20"/>
      <c r="N36" s="29">
        <v>79</v>
      </c>
      <c r="O36" s="13">
        <v>1</v>
      </c>
      <c r="P36" s="18"/>
      <c r="Q36" s="18"/>
      <c r="R36" s="21"/>
      <c r="S36" s="13">
        <v>1</v>
      </c>
      <c r="T36" s="18"/>
      <c r="U36" s="18"/>
      <c r="V36" s="21"/>
      <c r="W36" s="13">
        <f t="shared" si="1"/>
        <v>2</v>
      </c>
      <c r="X36" s="18"/>
      <c r="Y36" s="18"/>
      <c r="Z36" s="26"/>
    </row>
    <row r="37" spans="1:26">
      <c r="A37" s="7">
        <v>29</v>
      </c>
      <c r="B37" s="13">
        <f>0</f>
        <v>0</v>
      </c>
      <c r="C37" s="18"/>
      <c r="D37" s="18"/>
      <c r="E37" s="21"/>
      <c r="F37" s="13">
        <v>1</v>
      </c>
      <c r="G37" s="18"/>
      <c r="H37" s="18"/>
      <c r="I37" s="21"/>
      <c r="J37" s="13">
        <f t="shared" si="0"/>
        <v>1</v>
      </c>
      <c r="K37" s="18"/>
      <c r="L37" s="18"/>
      <c r="M37" s="21"/>
      <c r="N37" s="30">
        <v>80</v>
      </c>
      <c r="O37" s="12">
        <v>1</v>
      </c>
      <c r="P37" s="17"/>
      <c r="Q37" s="17"/>
      <c r="R37" s="20"/>
      <c r="S37" s="12">
        <v>1</v>
      </c>
      <c r="T37" s="17"/>
      <c r="U37" s="17"/>
      <c r="V37" s="20"/>
      <c r="W37" s="12">
        <f t="shared" si="1"/>
        <v>2</v>
      </c>
      <c r="X37" s="17"/>
      <c r="Y37" s="17"/>
      <c r="Z37" s="25"/>
    </row>
    <row r="38" spans="1:26">
      <c r="A38" s="6">
        <v>30</v>
      </c>
      <c r="B38" s="12">
        <v>2</v>
      </c>
      <c r="C38" s="17"/>
      <c r="D38" s="17"/>
      <c r="E38" s="20"/>
      <c r="F38" s="12">
        <v>1</v>
      </c>
      <c r="G38" s="17"/>
      <c r="H38" s="17"/>
      <c r="I38" s="20"/>
      <c r="J38" s="12">
        <f t="shared" si="0"/>
        <v>3</v>
      </c>
      <c r="K38" s="17"/>
      <c r="L38" s="17"/>
      <c r="M38" s="20"/>
      <c r="N38" s="29">
        <v>81</v>
      </c>
      <c r="O38" s="13">
        <f>0</f>
        <v>0</v>
      </c>
      <c r="P38" s="18"/>
      <c r="Q38" s="18"/>
      <c r="R38" s="21"/>
      <c r="S38" s="13">
        <v>4</v>
      </c>
      <c r="T38" s="18"/>
      <c r="U38" s="18"/>
      <c r="V38" s="21"/>
      <c r="W38" s="13">
        <f t="shared" si="1"/>
        <v>4</v>
      </c>
      <c r="X38" s="18"/>
      <c r="Y38" s="18"/>
      <c r="Z38" s="26"/>
    </row>
    <row r="39" spans="1:26">
      <c r="A39" s="7">
        <v>31</v>
      </c>
      <c r="B39" s="13">
        <f>0</f>
        <v>0</v>
      </c>
      <c r="C39" s="18"/>
      <c r="D39" s="18"/>
      <c r="E39" s="21"/>
      <c r="F39" s="13">
        <f>0</f>
        <v>0</v>
      </c>
      <c r="G39" s="18"/>
      <c r="H39" s="18"/>
      <c r="I39" s="21"/>
      <c r="J39" s="13">
        <f t="shared" si="0"/>
        <v>0</v>
      </c>
      <c r="K39" s="18"/>
      <c r="L39" s="18"/>
      <c r="M39" s="21"/>
      <c r="N39" s="30">
        <v>82</v>
      </c>
      <c r="O39" s="12">
        <v>1</v>
      </c>
      <c r="P39" s="17"/>
      <c r="Q39" s="17"/>
      <c r="R39" s="20"/>
      <c r="S39" s="12">
        <v>6</v>
      </c>
      <c r="T39" s="17"/>
      <c r="U39" s="17"/>
      <c r="V39" s="20"/>
      <c r="W39" s="12">
        <f t="shared" si="1"/>
        <v>7</v>
      </c>
      <c r="X39" s="17"/>
      <c r="Y39" s="17"/>
      <c r="Z39" s="25"/>
    </row>
    <row r="40" spans="1:26">
      <c r="A40" s="6">
        <v>32</v>
      </c>
      <c r="B40" s="12">
        <v>1</v>
      </c>
      <c r="C40" s="17"/>
      <c r="D40" s="17"/>
      <c r="E40" s="20"/>
      <c r="F40" s="12">
        <f>0</f>
        <v>0</v>
      </c>
      <c r="G40" s="17"/>
      <c r="H40" s="17"/>
      <c r="I40" s="20"/>
      <c r="J40" s="12">
        <f t="shared" si="0"/>
        <v>1</v>
      </c>
      <c r="K40" s="17"/>
      <c r="L40" s="17"/>
      <c r="M40" s="20"/>
      <c r="N40" s="29">
        <v>83</v>
      </c>
      <c r="O40" s="13">
        <v>1</v>
      </c>
      <c r="P40" s="18"/>
      <c r="Q40" s="18"/>
      <c r="R40" s="21"/>
      <c r="S40" s="13">
        <f>0</f>
        <v>0</v>
      </c>
      <c r="T40" s="18"/>
      <c r="U40" s="18"/>
      <c r="V40" s="21"/>
      <c r="W40" s="13">
        <f t="shared" si="1"/>
        <v>1</v>
      </c>
      <c r="X40" s="18"/>
      <c r="Y40" s="18"/>
      <c r="Z40" s="26"/>
    </row>
    <row r="41" spans="1:26">
      <c r="A41" s="7">
        <v>33</v>
      </c>
      <c r="B41" s="13">
        <f>0</f>
        <v>0</v>
      </c>
      <c r="C41" s="18"/>
      <c r="D41" s="18"/>
      <c r="E41" s="21"/>
      <c r="F41" s="13">
        <f>0</f>
        <v>0</v>
      </c>
      <c r="G41" s="18"/>
      <c r="H41" s="18"/>
      <c r="I41" s="21"/>
      <c r="J41" s="13">
        <f t="shared" si="0"/>
        <v>0</v>
      </c>
      <c r="K41" s="18"/>
      <c r="L41" s="18"/>
      <c r="M41" s="21"/>
      <c r="N41" s="30">
        <v>84</v>
      </c>
      <c r="O41" s="12">
        <v>1</v>
      </c>
      <c r="P41" s="17"/>
      <c r="Q41" s="17"/>
      <c r="R41" s="20"/>
      <c r="S41" s="12">
        <f>0</f>
        <v>0</v>
      </c>
      <c r="T41" s="17"/>
      <c r="U41" s="17"/>
      <c r="V41" s="20"/>
      <c r="W41" s="12">
        <f t="shared" si="1"/>
        <v>1</v>
      </c>
      <c r="X41" s="17"/>
      <c r="Y41" s="17"/>
      <c r="Z41" s="25"/>
    </row>
    <row r="42" spans="1:26">
      <c r="A42" s="6">
        <v>34</v>
      </c>
      <c r="B42" s="12">
        <v>1</v>
      </c>
      <c r="C42" s="17"/>
      <c r="D42" s="17"/>
      <c r="E42" s="20"/>
      <c r="F42" s="12">
        <f>0</f>
        <v>0</v>
      </c>
      <c r="G42" s="17"/>
      <c r="H42" s="17"/>
      <c r="I42" s="20"/>
      <c r="J42" s="12">
        <f t="shared" si="0"/>
        <v>1</v>
      </c>
      <c r="K42" s="17"/>
      <c r="L42" s="17"/>
      <c r="M42" s="20"/>
      <c r="N42" s="29">
        <v>85</v>
      </c>
      <c r="O42" s="13">
        <f>0</f>
        <v>0</v>
      </c>
      <c r="P42" s="18"/>
      <c r="Q42" s="18"/>
      <c r="R42" s="21"/>
      <c r="S42" s="13">
        <v>2</v>
      </c>
      <c r="T42" s="18"/>
      <c r="U42" s="18"/>
      <c r="V42" s="21"/>
      <c r="W42" s="13">
        <f t="shared" si="1"/>
        <v>2</v>
      </c>
      <c r="X42" s="18"/>
      <c r="Y42" s="18"/>
      <c r="Z42" s="26"/>
    </row>
    <row r="43" spans="1:26">
      <c r="A43" s="7">
        <v>35</v>
      </c>
      <c r="B43" s="13">
        <v>2</v>
      </c>
      <c r="C43" s="18"/>
      <c r="D43" s="18"/>
      <c r="E43" s="21"/>
      <c r="F43" s="13">
        <v>2</v>
      </c>
      <c r="G43" s="18"/>
      <c r="H43" s="18"/>
      <c r="I43" s="21"/>
      <c r="J43" s="13">
        <f t="shared" si="0"/>
        <v>4</v>
      </c>
      <c r="K43" s="18"/>
      <c r="L43" s="18"/>
      <c r="M43" s="21"/>
      <c r="N43" s="30">
        <v>86</v>
      </c>
      <c r="O43" s="12">
        <v>1</v>
      </c>
      <c r="P43" s="17"/>
      <c r="Q43" s="17"/>
      <c r="R43" s="20"/>
      <c r="S43" s="12">
        <f>0</f>
        <v>0</v>
      </c>
      <c r="T43" s="17"/>
      <c r="U43" s="17"/>
      <c r="V43" s="20"/>
      <c r="W43" s="12">
        <f t="shared" si="1"/>
        <v>1</v>
      </c>
      <c r="X43" s="17"/>
      <c r="Y43" s="17"/>
      <c r="Z43" s="25"/>
    </row>
    <row r="44" spans="1:26">
      <c r="A44" s="6">
        <v>36</v>
      </c>
      <c r="B44" s="12">
        <v>2</v>
      </c>
      <c r="C44" s="17"/>
      <c r="D44" s="17"/>
      <c r="E44" s="20"/>
      <c r="F44" s="12">
        <v>1</v>
      </c>
      <c r="G44" s="17"/>
      <c r="H44" s="17"/>
      <c r="I44" s="20"/>
      <c r="J44" s="12">
        <f t="shared" si="0"/>
        <v>3</v>
      </c>
      <c r="K44" s="17"/>
      <c r="L44" s="17"/>
      <c r="M44" s="20"/>
      <c r="N44" s="29">
        <v>87</v>
      </c>
      <c r="O44" s="13">
        <v>1</v>
      </c>
      <c r="P44" s="18"/>
      <c r="Q44" s="18"/>
      <c r="R44" s="21"/>
      <c r="S44" s="13">
        <v>2</v>
      </c>
      <c r="T44" s="18"/>
      <c r="U44" s="18"/>
      <c r="V44" s="21"/>
      <c r="W44" s="13">
        <f t="shared" si="1"/>
        <v>3</v>
      </c>
      <c r="X44" s="18"/>
      <c r="Y44" s="18"/>
      <c r="Z44" s="26"/>
    </row>
    <row r="45" spans="1:26">
      <c r="A45" s="7">
        <v>37</v>
      </c>
      <c r="B45" s="13">
        <v>1</v>
      </c>
      <c r="C45" s="18"/>
      <c r="D45" s="18"/>
      <c r="E45" s="21"/>
      <c r="F45" s="13">
        <v>3</v>
      </c>
      <c r="G45" s="18"/>
      <c r="H45" s="18"/>
      <c r="I45" s="21"/>
      <c r="J45" s="13">
        <f t="shared" si="0"/>
        <v>4</v>
      </c>
      <c r="K45" s="18"/>
      <c r="L45" s="18"/>
      <c r="M45" s="21"/>
      <c r="N45" s="30">
        <v>88</v>
      </c>
      <c r="O45" s="12">
        <f>0</f>
        <v>0</v>
      </c>
      <c r="P45" s="17"/>
      <c r="Q45" s="17"/>
      <c r="R45" s="20"/>
      <c r="S45" s="12">
        <f>0</f>
        <v>0</v>
      </c>
      <c r="T45" s="17"/>
      <c r="U45" s="17"/>
      <c r="V45" s="20"/>
      <c r="W45" s="12">
        <f t="shared" si="1"/>
        <v>0</v>
      </c>
      <c r="X45" s="17"/>
      <c r="Y45" s="17"/>
      <c r="Z45" s="25"/>
    </row>
    <row r="46" spans="1:26">
      <c r="A46" s="6">
        <v>38</v>
      </c>
      <c r="B46" s="12">
        <v>3</v>
      </c>
      <c r="C46" s="17"/>
      <c r="D46" s="17"/>
      <c r="E46" s="20"/>
      <c r="F46" s="12">
        <v>1</v>
      </c>
      <c r="G46" s="17"/>
      <c r="H46" s="17"/>
      <c r="I46" s="20"/>
      <c r="J46" s="12">
        <f t="shared" si="0"/>
        <v>4</v>
      </c>
      <c r="K46" s="17"/>
      <c r="L46" s="17"/>
      <c r="M46" s="20"/>
      <c r="N46" s="29">
        <v>89</v>
      </c>
      <c r="O46" s="13">
        <v>2</v>
      </c>
      <c r="P46" s="18"/>
      <c r="Q46" s="18"/>
      <c r="R46" s="21"/>
      <c r="S46" s="13">
        <v>3</v>
      </c>
      <c r="T46" s="18"/>
      <c r="U46" s="18"/>
      <c r="V46" s="21"/>
      <c r="W46" s="13">
        <f t="shared" si="1"/>
        <v>5</v>
      </c>
      <c r="X46" s="18"/>
      <c r="Y46" s="18"/>
      <c r="Z46" s="26"/>
    </row>
    <row r="47" spans="1:26">
      <c r="A47" s="7">
        <v>39</v>
      </c>
      <c r="B47" s="13">
        <v>2</v>
      </c>
      <c r="C47" s="18"/>
      <c r="D47" s="18"/>
      <c r="E47" s="21"/>
      <c r="F47" s="13">
        <v>1</v>
      </c>
      <c r="G47" s="18"/>
      <c r="H47" s="18"/>
      <c r="I47" s="21"/>
      <c r="J47" s="13">
        <f t="shared" si="0"/>
        <v>3</v>
      </c>
      <c r="K47" s="18"/>
      <c r="L47" s="18"/>
      <c r="M47" s="21"/>
      <c r="N47" s="30">
        <v>90</v>
      </c>
      <c r="O47" s="12">
        <v>1</v>
      </c>
      <c r="P47" s="17"/>
      <c r="Q47" s="17"/>
      <c r="R47" s="20"/>
      <c r="S47" s="12">
        <v>2</v>
      </c>
      <c r="T47" s="17"/>
      <c r="U47" s="17"/>
      <c r="V47" s="20"/>
      <c r="W47" s="12">
        <f t="shared" si="1"/>
        <v>3</v>
      </c>
      <c r="X47" s="17"/>
      <c r="Y47" s="17"/>
      <c r="Z47" s="25"/>
    </row>
    <row r="48" spans="1:26">
      <c r="A48" s="6">
        <v>40</v>
      </c>
      <c r="B48" s="12">
        <v>1</v>
      </c>
      <c r="C48" s="17"/>
      <c r="D48" s="17"/>
      <c r="E48" s="20"/>
      <c r="F48" s="12">
        <v>2</v>
      </c>
      <c r="G48" s="17"/>
      <c r="H48" s="17"/>
      <c r="I48" s="20"/>
      <c r="J48" s="12">
        <f t="shared" si="0"/>
        <v>3</v>
      </c>
      <c r="K48" s="17"/>
      <c r="L48" s="17"/>
      <c r="M48" s="20"/>
      <c r="N48" s="29">
        <v>91</v>
      </c>
      <c r="O48" s="13">
        <f t="shared" ref="O48:O57" si="3">0</f>
        <v>0</v>
      </c>
      <c r="P48" s="18"/>
      <c r="Q48" s="18"/>
      <c r="R48" s="21"/>
      <c r="S48" s="13">
        <v>2</v>
      </c>
      <c r="T48" s="18"/>
      <c r="U48" s="18"/>
      <c r="V48" s="21"/>
      <c r="W48" s="13">
        <f t="shared" si="1"/>
        <v>2</v>
      </c>
      <c r="X48" s="18"/>
      <c r="Y48" s="18"/>
      <c r="Z48" s="26"/>
    </row>
    <row r="49" spans="1:26">
      <c r="A49" s="7">
        <v>41</v>
      </c>
      <c r="B49" s="13">
        <v>2</v>
      </c>
      <c r="C49" s="18"/>
      <c r="D49" s="18"/>
      <c r="E49" s="21"/>
      <c r="F49" s="13">
        <v>1</v>
      </c>
      <c r="G49" s="18"/>
      <c r="H49" s="18"/>
      <c r="I49" s="21"/>
      <c r="J49" s="13">
        <f t="shared" si="0"/>
        <v>3</v>
      </c>
      <c r="K49" s="18"/>
      <c r="L49" s="18"/>
      <c r="M49" s="21"/>
      <c r="N49" s="30">
        <v>92</v>
      </c>
      <c r="O49" s="12">
        <f t="shared" si="3"/>
        <v>0</v>
      </c>
      <c r="P49" s="17"/>
      <c r="Q49" s="17"/>
      <c r="R49" s="20"/>
      <c r="S49" s="12">
        <v>2</v>
      </c>
      <c r="T49" s="17"/>
      <c r="U49" s="17"/>
      <c r="V49" s="20"/>
      <c r="W49" s="12">
        <f t="shared" si="1"/>
        <v>2</v>
      </c>
      <c r="X49" s="17"/>
      <c r="Y49" s="17"/>
      <c r="Z49" s="25"/>
    </row>
    <row r="50" spans="1:26">
      <c r="A50" s="6">
        <v>42</v>
      </c>
      <c r="B50" s="12">
        <v>2</v>
      </c>
      <c r="C50" s="17"/>
      <c r="D50" s="17"/>
      <c r="E50" s="20"/>
      <c r="F50" s="12">
        <v>1</v>
      </c>
      <c r="G50" s="17"/>
      <c r="H50" s="17"/>
      <c r="I50" s="20"/>
      <c r="J50" s="12">
        <f t="shared" si="0"/>
        <v>3</v>
      </c>
      <c r="K50" s="17"/>
      <c r="L50" s="17"/>
      <c r="M50" s="20"/>
      <c r="N50" s="29">
        <v>93</v>
      </c>
      <c r="O50" s="13">
        <f t="shared" si="3"/>
        <v>0</v>
      </c>
      <c r="P50" s="18"/>
      <c r="Q50" s="18"/>
      <c r="R50" s="21"/>
      <c r="S50" s="13">
        <f>0</f>
        <v>0</v>
      </c>
      <c r="T50" s="18"/>
      <c r="U50" s="18"/>
      <c r="V50" s="21"/>
      <c r="W50" s="13">
        <f t="shared" si="1"/>
        <v>0</v>
      </c>
      <c r="X50" s="18"/>
      <c r="Y50" s="18"/>
      <c r="Z50" s="26"/>
    </row>
    <row r="51" spans="1:26">
      <c r="A51" s="7">
        <v>43</v>
      </c>
      <c r="B51" s="13">
        <f>0</f>
        <v>0</v>
      </c>
      <c r="C51" s="18"/>
      <c r="D51" s="18"/>
      <c r="E51" s="21"/>
      <c r="F51" s="13">
        <v>2</v>
      </c>
      <c r="G51" s="18"/>
      <c r="H51" s="18"/>
      <c r="I51" s="21"/>
      <c r="J51" s="13">
        <f t="shared" si="0"/>
        <v>2</v>
      </c>
      <c r="K51" s="18"/>
      <c r="L51" s="18"/>
      <c r="M51" s="21"/>
      <c r="N51" s="30">
        <v>94</v>
      </c>
      <c r="O51" s="12">
        <f t="shared" si="3"/>
        <v>0</v>
      </c>
      <c r="P51" s="17"/>
      <c r="Q51" s="17"/>
      <c r="R51" s="20"/>
      <c r="S51" s="12">
        <v>1</v>
      </c>
      <c r="T51" s="17"/>
      <c r="U51" s="17"/>
      <c r="V51" s="20"/>
      <c r="W51" s="12">
        <f t="shared" si="1"/>
        <v>1</v>
      </c>
      <c r="X51" s="17"/>
      <c r="Y51" s="17"/>
      <c r="Z51" s="25"/>
    </row>
    <row r="52" spans="1:26">
      <c r="A52" s="6">
        <v>44</v>
      </c>
      <c r="B52" s="12">
        <v>2</v>
      </c>
      <c r="C52" s="17"/>
      <c r="D52" s="17"/>
      <c r="E52" s="20"/>
      <c r="F52" s="12">
        <v>1</v>
      </c>
      <c r="G52" s="17"/>
      <c r="H52" s="17"/>
      <c r="I52" s="20"/>
      <c r="J52" s="12">
        <f t="shared" si="0"/>
        <v>3</v>
      </c>
      <c r="K52" s="17"/>
      <c r="L52" s="17"/>
      <c r="M52" s="20"/>
      <c r="N52" s="29">
        <v>95</v>
      </c>
      <c r="O52" s="13">
        <f t="shared" si="3"/>
        <v>0</v>
      </c>
      <c r="P52" s="18"/>
      <c r="Q52" s="18"/>
      <c r="R52" s="21"/>
      <c r="S52" s="13">
        <v>1</v>
      </c>
      <c r="T52" s="18"/>
      <c r="U52" s="18"/>
      <c r="V52" s="21"/>
      <c r="W52" s="13">
        <f t="shared" si="1"/>
        <v>1</v>
      </c>
      <c r="X52" s="18"/>
      <c r="Y52" s="18"/>
      <c r="Z52" s="26"/>
    </row>
    <row r="53" spans="1:26">
      <c r="A53" s="7">
        <v>45</v>
      </c>
      <c r="B53" s="13">
        <v>2</v>
      </c>
      <c r="C53" s="18"/>
      <c r="D53" s="18"/>
      <c r="E53" s="21"/>
      <c r="F53" s="13">
        <f>0</f>
        <v>0</v>
      </c>
      <c r="G53" s="18"/>
      <c r="H53" s="18"/>
      <c r="I53" s="21"/>
      <c r="J53" s="13">
        <f t="shared" si="0"/>
        <v>2</v>
      </c>
      <c r="K53" s="18"/>
      <c r="L53" s="18"/>
      <c r="M53" s="21"/>
      <c r="N53" s="30">
        <v>96</v>
      </c>
      <c r="O53" s="12">
        <f t="shared" si="3"/>
        <v>0</v>
      </c>
      <c r="P53" s="17"/>
      <c r="Q53" s="17"/>
      <c r="R53" s="20"/>
      <c r="S53" s="12">
        <v>1</v>
      </c>
      <c r="T53" s="17"/>
      <c r="U53" s="17"/>
      <c r="V53" s="20"/>
      <c r="W53" s="12">
        <f t="shared" si="1"/>
        <v>1</v>
      </c>
      <c r="X53" s="17"/>
      <c r="Y53" s="17"/>
      <c r="Z53" s="25"/>
    </row>
    <row r="54" spans="1:26">
      <c r="A54" s="6">
        <v>46</v>
      </c>
      <c r="B54" s="12">
        <v>3</v>
      </c>
      <c r="C54" s="17"/>
      <c r="D54" s="17"/>
      <c r="E54" s="20"/>
      <c r="F54" s="12">
        <v>1</v>
      </c>
      <c r="G54" s="17"/>
      <c r="H54" s="17"/>
      <c r="I54" s="20"/>
      <c r="J54" s="12">
        <f t="shared" si="0"/>
        <v>4</v>
      </c>
      <c r="K54" s="17"/>
      <c r="L54" s="17"/>
      <c r="M54" s="20"/>
      <c r="N54" s="29">
        <v>97</v>
      </c>
      <c r="O54" s="13">
        <f t="shared" si="3"/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f>0</f>
        <v>0</v>
      </c>
      <c r="C55" s="18"/>
      <c r="D55" s="18"/>
      <c r="E55" s="21"/>
      <c r="F55" s="13">
        <f>0</f>
        <v>0</v>
      </c>
      <c r="G55" s="18"/>
      <c r="H55" s="18"/>
      <c r="I55" s="21"/>
      <c r="J55" s="13">
        <f t="shared" si="0"/>
        <v>0</v>
      </c>
      <c r="K55" s="18"/>
      <c r="L55" s="18"/>
      <c r="M55" s="21"/>
      <c r="N55" s="30">
        <v>98</v>
      </c>
      <c r="O55" s="12">
        <f t="shared" si="3"/>
        <v>0</v>
      </c>
      <c r="P55" s="17"/>
      <c r="Q55" s="17"/>
      <c r="R55" s="20"/>
      <c r="S55" s="12">
        <v>4</v>
      </c>
      <c r="T55" s="17"/>
      <c r="U55" s="17"/>
      <c r="V55" s="20"/>
      <c r="W55" s="12">
        <f t="shared" si="1"/>
        <v>4</v>
      </c>
      <c r="X55" s="17"/>
      <c r="Y55" s="17"/>
      <c r="Z55" s="25"/>
    </row>
    <row r="56" spans="1:26">
      <c r="A56" s="6">
        <v>48</v>
      </c>
      <c r="B56" s="12">
        <v>2</v>
      </c>
      <c r="C56" s="17"/>
      <c r="D56" s="17"/>
      <c r="E56" s="20"/>
      <c r="F56" s="12">
        <f>0</f>
        <v>0</v>
      </c>
      <c r="G56" s="17"/>
      <c r="H56" s="17"/>
      <c r="I56" s="20"/>
      <c r="J56" s="12">
        <f t="shared" si="0"/>
        <v>2</v>
      </c>
      <c r="K56" s="17"/>
      <c r="L56" s="17"/>
      <c r="M56" s="20"/>
      <c r="N56" s="29">
        <v>99</v>
      </c>
      <c r="O56" s="13">
        <f t="shared" si="3"/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2</v>
      </c>
      <c r="C57" s="18"/>
      <c r="D57" s="18"/>
      <c r="E57" s="21"/>
      <c r="F57" s="13">
        <v>1</v>
      </c>
      <c r="G57" s="18"/>
      <c r="H57" s="18"/>
      <c r="I57" s="21"/>
      <c r="J57" s="13">
        <f t="shared" si="0"/>
        <v>3</v>
      </c>
      <c r="K57" s="18"/>
      <c r="L57" s="18"/>
      <c r="M57" s="21"/>
      <c r="N57" s="30" t="s">
        <v>20</v>
      </c>
      <c r="O57" s="12">
        <f t="shared" si="3"/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f>0</f>
        <v>0</v>
      </c>
      <c r="C58" s="17"/>
      <c r="D58" s="17"/>
      <c r="E58" s="20"/>
      <c r="F58" s="12">
        <v>2</v>
      </c>
      <c r="G58" s="17"/>
      <c r="H58" s="17"/>
      <c r="I58" s="20"/>
      <c r="J58" s="12">
        <f t="shared" si="0"/>
        <v>2</v>
      </c>
      <c r="K58" s="17"/>
      <c r="L58" s="17"/>
      <c r="M58" s="20"/>
      <c r="N58" s="31" t="s">
        <v>24</v>
      </c>
      <c r="O58" s="14">
        <f>SUM(B8:B58,O8:O57)</f>
        <v>125</v>
      </c>
      <c r="P58" s="19"/>
      <c r="Q58" s="19"/>
      <c r="R58" s="22"/>
      <c r="S58" s="14">
        <f>SUM(F8:F58,S8:S57)</f>
        <v>134</v>
      </c>
      <c r="T58" s="19"/>
      <c r="U58" s="19"/>
      <c r="V58" s="22"/>
      <c r="W58" s="14">
        <f>SUM(J8:J58,W8:W57)</f>
        <v>259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6</v>
      </c>
      <c r="C66" s="17"/>
      <c r="D66" s="17"/>
      <c r="E66" s="20"/>
      <c r="F66" s="12">
        <f>SUM(F8:F12)</f>
        <v>10</v>
      </c>
      <c r="G66" s="17"/>
      <c r="H66" s="17"/>
      <c r="I66" s="20"/>
      <c r="J66" s="12">
        <f>SUM(J8:J12)</f>
        <v>16</v>
      </c>
      <c r="K66" s="17"/>
      <c r="L66" s="17"/>
      <c r="M66" s="25"/>
    </row>
    <row r="67" spans="1:13">
      <c r="A67" s="7" t="s">
        <v>18</v>
      </c>
      <c r="B67" s="13">
        <f>SUM(B13:B17)</f>
        <v>4</v>
      </c>
      <c r="C67" s="18"/>
      <c r="D67" s="18"/>
      <c r="E67" s="21"/>
      <c r="F67" s="13">
        <f>SUM(F13:F17)</f>
        <v>7</v>
      </c>
      <c r="G67" s="18"/>
      <c r="H67" s="18"/>
      <c r="I67" s="21"/>
      <c r="J67" s="13">
        <f>SUM(J13:J17)</f>
        <v>11</v>
      </c>
      <c r="K67" s="18"/>
      <c r="L67" s="18"/>
      <c r="M67" s="26"/>
    </row>
    <row r="68" spans="1:13">
      <c r="A68" s="6" t="s">
        <v>28</v>
      </c>
      <c r="B68" s="12">
        <f>SUM(B18:B22)</f>
        <v>7</v>
      </c>
      <c r="C68" s="17"/>
      <c r="D68" s="17"/>
      <c r="E68" s="20"/>
      <c r="F68" s="12">
        <f>SUM(F18:F22)</f>
        <v>4</v>
      </c>
      <c r="G68" s="17"/>
      <c r="H68" s="17"/>
      <c r="I68" s="20"/>
      <c r="J68" s="12">
        <f>SUM(J18:J22)</f>
        <v>11</v>
      </c>
      <c r="K68" s="17"/>
      <c r="L68" s="17"/>
      <c r="M68" s="25"/>
    </row>
    <row r="69" spans="1:13">
      <c r="A69" s="7" t="s">
        <v>8</v>
      </c>
      <c r="B69" s="13">
        <f>SUM(B23:B27)</f>
        <v>6</v>
      </c>
      <c r="C69" s="18"/>
      <c r="D69" s="18"/>
      <c r="E69" s="21"/>
      <c r="F69" s="13">
        <f>SUM(F23:F27)</f>
        <v>4</v>
      </c>
      <c r="G69" s="18"/>
      <c r="H69" s="18"/>
      <c r="I69" s="21"/>
      <c r="J69" s="13">
        <f>SUM(J23:J27)</f>
        <v>10</v>
      </c>
      <c r="K69" s="18"/>
      <c r="L69" s="18"/>
      <c r="M69" s="26"/>
    </row>
    <row r="70" spans="1:13">
      <c r="A70" s="6" t="s">
        <v>30</v>
      </c>
      <c r="B70" s="12">
        <f>SUM(B28:B32)</f>
        <v>3</v>
      </c>
      <c r="C70" s="17"/>
      <c r="D70" s="17"/>
      <c r="E70" s="20"/>
      <c r="F70" s="12">
        <f>SUM(F28:F32)</f>
        <v>0</v>
      </c>
      <c r="G70" s="17"/>
      <c r="H70" s="17"/>
      <c r="I70" s="20"/>
      <c r="J70" s="12">
        <f>SUM(J28:J32)</f>
        <v>3</v>
      </c>
      <c r="K70" s="17"/>
      <c r="L70" s="17"/>
      <c r="M70" s="25"/>
    </row>
    <row r="71" spans="1:13">
      <c r="A71" s="7" t="s">
        <v>23</v>
      </c>
      <c r="B71" s="13">
        <f>SUM(B33:B37)</f>
        <v>4</v>
      </c>
      <c r="C71" s="18"/>
      <c r="D71" s="18"/>
      <c r="E71" s="21"/>
      <c r="F71" s="13">
        <f>SUM(F33:F37)</f>
        <v>3</v>
      </c>
      <c r="G71" s="18"/>
      <c r="H71" s="18"/>
      <c r="I71" s="21"/>
      <c r="J71" s="13">
        <f>SUM(J33:J37)</f>
        <v>7</v>
      </c>
      <c r="K71" s="18"/>
      <c r="L71" s="18"/>
      <c r="M71" s="26"/>
    </row>
    <row r="72" spans="1:13">
      <c r="A72" s="6" t="s">
        <v>31</v>
      </c>
      <c r="B72" s="12">
        <f>SUM(B38:B42)</f>
        <v>4</v>
      </c>
      <c r="C72" s="17"/>
      <c r="D72" s="17"/>
      <c r="E72" s="20"/>
      <c r="F72" s="12">
        <f>SUM(F38:F42)</f>
        <v>1</v>
      </c>
      <c r="G72" s="17"/>
      <c r="H72" s="17"/>
      <c r="I72" s="20"/>
      <c r="J72" s="12">
        <f>SUM(J38:J42)</f>
        <v>5</v>
      </c>
      <c r="K72" s="17"/>
      <c r="L72" s="17"/>
      <c r="M72" s="25"/>
    </row>
    <row r="73" spans="1:13">
      <c r="A73" s="7" t="s">
        <v>32</v>
      </c>
      <c r="B73" s="13">
        <f>SUM(B43:B47)</f>
        <v>10</v>
      </c>
      <c r="C73" s="18"/>
      <c r="D73" s="18"/>
      <c r="E73" s="21"/>
      <c r="F73" s="13">
        <f>SUM(F43:F47)</f>
        <v>8</v>
      </c>
      <c r="G73" s="18"/>
      <c r="H73" s="18"/>
      <c r="I73" s="21"/>
      <c r="J73" s="13">
        <f>SUM(J43:J47)</f>
        <v>18</v>
      </c>
      <c r="K73" s="18"/>
      <c r="L73" s="18"/>
      <c r="M73" s="26"/>
    </row>
    <row r="74" spans="1:13">
      <c r="A74" s="6" t="s">
        <v>33</v>
      </c>
      <c r="B74" s="12">
        <f>SUM(B48:B52)</f>
        <v>7</v>
      </c>
      <c r="C74" s="17"/>
      <c r="D74" s="17"/>
      <c r="E74" s="20"/>
      <c r="F74" s="12">
        <f>SUM(F48:F52)</f>
        <v>7</v>
      </c>
      <c r="G74" s="17"/>
      <c r="H74" s="17"/>
      <c r="I74" s="20"/>
      <c r="J74" s="12">
        <f>SUM(J48:J52)</f>
        <v>14</v>
      </c>
      <c r="K74" s="17"/>
      <c r="L74" s="17"/>
      <c r="M74" s="25"/>
    </row>
    <row r="75" spans="1:13">
      <c r="A75" s="7" t="s">
        <v>36</v>
      </c>
      <c r="B75" s="13">
        <f>SUM(B53:B57)</f>
        <v>9</v>
      </c>
      <c r="C75" s="18"/>
      <c r="D75" s="18"/>
      <c r="E75" s="21"/>
      <c r="F75" s="13">
        <f>SUM(F53:F57)</f>
        <v>2</v>
      </c>
      <c r="G75" s="18"/>
      <c r="H75" s="18"/>
      <c r="I75" s="21"/>
      <c r="J75" s="13">
        <f>SUM(J53:J57)</f>
        <v>11</v>
      </c>
      <c r="K75" s="18"/>
      <c r="L75" s="18"/>
      <c r="M75" s="26"/>
    </row>
    <row r="76" spans="1:13">
      <c r="A76" s="6" t="s">
        <v>39</v>
      </c>
      <c r="B76" s="12">
        <f>SUM(B58,O8:O11)</f>
        <v>4</v>
      </c>
      <c r="C76" s="17"/>
      <c r="D76" s="17"/>
      <c r="E76" s="20"/>
      <c r="F76" s="12">
        <f>SUM(F58,S8:S11)</f>
        <v>8</v>
      </c>
      <c r="G76" s="17"/>
      <c r="H76" s="17"/>
      <c r="I76" s="20"/>
      <c r="J76" s="12">
        <f>SUM(J58,W8:W11)</f>
        <v>12</v>
      </c>
      <c r="K76" s="17"/>
      <c r="L76" s="17"/>
      <c r="M76" s="25"/>
    </row>
    <row r="77" spans="1:13">
      <c r="A77" s="7" t="s">
        <v>42</v>
      </c>
      <c r="B77" s="13">
        <f>SUM(O12:O16)</f>
        <v>11</v>
      </c>
      <c r="C77" s="18"/>
      <c r="D77" s="18"/>
      <c r="E77" s="21"/>
      <c r="F77" s="13">
        <f>SUM(S12:S16)</f>
        <v>6</v>
      </c>
      <c r="G77" s="18"/>
      <c r="H77" s="18"/>
      <c r="I77" s="21"/>
      <c r="J77" s="13">
        <f>SUM(W12:W16)</f>
        <v>17</v>
      </c>
      <c r="K77" s="18"/>
      <c r="L77" s="18"/>
      <c r="M77" s="26"/>
    </row>
    <row r="78" spans="1:13">
      <c r="A78" s="6" t="s">
        <v>47</v>
      </c>
      <c r="B78" s="12">
        <f>SUM(O17:O21)</f>
        <v>8</v>
      </c>
      <c r="C78" s="17"/>
      <c r="D78" s="17"/>
      <c r="E78" s="20"/>
      <c r="F78" s="12">
        <f>SUM(S17:S21)</f>
        <v>13</v>
      </c>
      <c r="G78" s="17"/>
      <c r="H78" s="17"/>
      <c r="I78" s="20"/>
      <c r="J78" s="12">
        <f>SUM(W17:W21)</f>
        <v>21</v>
      </c>
      <c r="K78" s="17"/>
      <c r="L78" s="17"/>
      <c r="M78" s="25"/>
    </row>
    <row r="79" spans="1:13">
      <c r="A79" s="7" t="s">
        <v>48</v>
      </c>
      <c r="B79" s="13">
        <f>SUM(O22:O26)</f>
        <v>12</v>
      </c>
      <c r="C79" s="18"/>
      <c r="D79" s="18"/>
      <c r="E79" s="21"/>
      <c r="F79" s="13">
        <f>SUM(S22:S26)</f>
        <v>13</v>
      </c>
      <c r="G79" s="18"/>
      <c r="H79" s="18"/>
      <c r="I79" s="21"/>
      <c r="J79" s="13">
        <f>SUM(W22:W26)</f>
        <v>25</v>
      </c>
      <c r="K79" s="18"/>
      <c r="L79" s="18"/>
      <c r="M79" s="26"/>
    </row>
    <row r="80" spans="1:13">
      <c r="A80" s="6" t="s">
        <v>51</v>
      </c>
      <c r="B80" s="12">
        <f>SUM(O27:O31)</f>
        <v>11</v>
      </c>
      <c r="C80" s="17"/>
      <c r="D80" s="17"/>
      <c r="E80" s="20"/>
      <c r="F80" s="12">
        <f>SUM(S27:S31)</f>
        <v>12</v>
      </c>
      <c r="G80" s="17"/>
      <c r="H80" s="17"/>
      <c r="I80" s="20"/>
      <c r="J80" s="12">
        <f>SUM(W27:W31)</f>
        <v>23</v>
      </c>
      <c r="K80" s="17"/>
      <c r="L80" s="17"/>
      <c r="M80" s="25"/>
    </row>
    <row r="81" spans="1:13">
      <c r="A81" s="7" t="s">
        <v>38</v>
      </c>
      <c r="B81" s="13">
        <f>SUM(O32:O36)</f>
        <v>10</v>
      </c>
      <c r="C81" s="18"/>
      <c r="D81" s="18"/>
      <c r="E81" s="21"/>
      <c r="F81" s="13">
        <f>SUM(S32:S36)</f>
        <v>5</v>
      </c>
      <c r="G81" s="18"/>
      <c r="H81" s="18"/>
      <c r="I81" s="21"/>
      <c r="J81" s="13">
        <f>SUM(W32:W36)</f>
        <v>15</v>
      </c>
      <c r="K81" s="18"/>
      <c r="L81" s="18"/>
      <c r="M81" s="26"/>
    </row>
    <row r="82" spans="1:13">
      <c r="A82" s="6" t="s">
        <v>54</v>
      </c>
      <c r="B82" s="12">
        <f>SUM(O37:O41)</f>
        <v>4</v>
      </c>
      <c r="C82" s="17"/>
      <c r="D82" s="17"/>
      <c r="E82" s="20"/>
      <c r="F82" s="12">
        <f>SUM(S37:S41)</f>
        <v>11</v>
      </c>
      <c r="G82" s="17"/>
      <c r="H82" s="17"/>
      <c r="I82" s="20"/>
      <c r="J82" s="12">
        <f>SUM(W37:W41)</f>
        <v>15</v>
      </c>
      <c r="K82" s="17"/>
      <c r="L82" s="17"/>
      <c r="M82" s="25"/>
    </row>
    <row r="83" spans="1:13">
      <c r="A83" s="7" t="s">
        <v>12</v>
      </c>
      <c r="B83" s="13">
        <f>SUM(O42:O46)</f>
        <v>4</v>
      </c>
      <c r="C83" s="18"/>
      <c r="D83" s="18"/>
      <c r="E83" s="21"/>
      <c r="F83" s="13">
        <f>SUM(S42:S46)</f>
        <v>7</v>
      </c>
      <c r="G83" s="18"/>
      <c r="H83" s="18"/>
      <c r="I83" s="21"/>
      <c r="J83" s="13">
        <f>SUM(W42:W46)</f>
        <v>11</v>
      </c>
      <c r="K83" s="18"/>
      <c r="L83" s="18"/>
      <c r="M83" s="26"/>
    </row>
    <row r="84" spans="1:13">
      <c r="A84" s="6" t="s">
        <v>34</v>
      </c>
      <c r="B84" s="12">
        <f>SUM(O47:O51)</f>
        <v>1</v>
      </c>
      <c r="C84" s="17"/>
      <c r="D84" s="17"/>
      <c r="E84" s="20"/>
      <c r="F84" s="12">
        <f>SUM(S47:S51)</f>
        <v>7</v>
      </c>
      <c r="G84" s="17"/>
      <c r="H84" s="17"/>
      <c r="I84" s="20"/>
      <c r="J84" s="12">
        <f>SUM(W47:W51)</f>
        <v>8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6</v>
      </c>
      <c r="G85" s="18"/>
      <c r="H85" s="18"/>
      <c r="I85" s="21"/>
      <c r="J85" s="13">
        <f>SUM(W52:W56)</f>
        <v>6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125</v>
      </c>
      <c r="C87" s="19"/>
      <c r="D87" s="19"/>
      <c r="E87" s="22"/>
      <c r="F87" s="14">
        <f>SUM(F66:F86)</f>
        <v>134</v>
      </c>
      <c r="G87" s="19"/>
      <c r="H87" s="19"/>
      <c r="I87" s="22"/>
      <c r="J87" s="14">
        <f>SUM(J66:J86)</f>
        <v>259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42</v>
      </c>
      <c r="C90" s="19"/>
      <c r="D90" s="19"/>
      <c r="E90" s="22"/>
      <c r="F90" s="14">
        <f>SUM(S22:S57)</f>
        <v>61</v>
      </c>
      <c r="G90" s="19"/>
      <c r="H90" s="19"/>
      <c r="I90" s="22"/>
      <c r="J90" s="14">
        <f>SUM(W22:W57)</f>
        <v>103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116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1</v>
      </c>
      <c r="C8" s="17"/>
      <c r="D8" s="17"/>
      <c r="E8" s="20"/>
      <c r="F8" s="12">
        <v>2</v>
      </c>
      <c r="G8" s="17"/>
      <c r="H8" s="17"/>
      <c r="I8" s="20"/>
      <c r="J8" s="12">
        <f t="shared" ref="J8:J58" si="0">SUM(B8,F8)</f>
        <v>3</v>
      </c>
      <c r="K8" s="17"/>
      <c r="L8" s="17"/>
      <c r="M8" s="20"/>
      <c r="N8" s="29">
        <v>51</v>
      </c>
      <c r="O8" s="13">
        <v>2</v>
      </c>
      <c r="P8" s="18"/>
      <c r="Q8" s="18"/>
      <c r="R8" s="21"/>
      <c r="S8" s="13">
        <v>6</v>
      </c>
      <c r="T8" s="18"/>
      <c r="U8" s="18"/>
      <c r="V8" s="21"/>
      <c r="W8" s="13">
        <f t="shared" ref="W8:W57" si="1">SUM(O8,S8)</f>
        <v>8</v>
      </c>
      <c r="X8" s="18"/>
      <c r="Y8" s="18"/>
      <c r="Z8" s="26"/>
    </row>
    <row r="9" spans="1:26">
      <c r="A9" s="7">
        <v>1</v>
      </c>
      <c r="B9" s="13">
        <v>1</v>
      </c>
      <c r="C9" s="18"/>
      <c r="D9" s="18"/>
      <c r="E9" s="21"/>
      <c r="F9" s="13">
        <v>1</v>
      </c>
      <c r="G9" s="18"/>
      <c r="H9" s="18"/>
      <c r="I9" s="21"/>
      <c r="J9" s="13">
        <f t="shared" si="0"/>
        <v>2</v>
      </c>
      <c r="K9" s="18"/>
      <c r="L9" s="18"/>
      <c r="M9" s="21"/>
      <c r="N9" s="30">
        <v>52</v>
      </c>
      <c r="O9" s="12">
        <v>3</v>
      </c>
      <c r="P9" s="17"/>
      <c r="Q9" s="17"/>
      <c r="R9" s="20"/>
      <c r="S9" s="12">
        <v>2</v>
      </c>
      <c r="T9" s="17"/>
      <c r="U9" s="17"/>
      <c r="V9" s="20"/>
      <c r="W9" s="12">
        <f t="shared" si="1"/>
        <v>5</v>
      </c>
      <c r="X9" s="17"/>
      <c r="Y9" s="17"/>
      <c r="Z9" s="25"/>
    </row>
    <row r="10" spans="1:26">
      <c r="A10" s="6">
        <v>2</v>
      </c>
      <c r="B10" s="12">
        <v>2</v>
      </c>
      <c r="C10" s="17"/>
      <c r="D10" s="17"/>
      <c r="E10" s="20"/>
      <c r="F10" s="12">
        <v>1</v>
      </c>
      <c r="G10" s="17"/>
      <c r="H10" s="17"/>
      <c r="I10" s="20"/>
      <c r="J10" s="12">
        <f t="shared" si="0"/>
        <v>3</v>
      </c>
      <c r="K10" s="17"/>
      <c r="L10" s="17"/>
      <c r="M10" s="20"/>
      <c r="N10" s="29">
        <v>53</v>
      </c>
      <c r="O10" s="13">
        <v>3</v>
      </c>
      <c r="P10" s="18"/>
      <c r="Q10" s="18"/>
      <c r="R10" s="21"/>
      <c r="S10" s="13">
        <f>0</f>
        <v>0</v>
      </c>
      <c r="T10" s="18"/>
      <c r="U10" s="18"/>
      <c r="V10" s="21"/>
      <c r="W10" s="13">
        <f t="shared" si="1"/>
        <v>3</v>
      </c>
      <c r="X10" s="18"/>
      <c r="Y10" s="18"/>
      <c r="Z10" s="26"/>
    </row>
    <row r="11" spans="1:26">
      <c r="A11" s="7">
        <v>3</v>
      </c>
      <c r="B11" s="13">
        <v>3</v>
      </c>
      <c r="C11" s="18"/>
      <c r="D11" s="18"/>
      <c r="E11" s="21"/>
      <c r="F11" s="13">
        <f>0</f>
        <v>0</v>
      </c>
      <c r="G11" s="18"/>
      <c r="H11" s="18"/>
      <c r="I11" s="21"/>
      <c r="J11" s="13">
        <f t="shared" si="0"/>
        <v>3</v>
      </c>
      <c r="K11" s="18"/>
      <c r="L11" s="18"/>
      <c r="M11" s="21"/>
      <c r="N11" s="30">
        <v>54</v>
      </c>
      <c r="O11" s="12">
        <f>0</f>
        <v>0</v>
      </c>
      <c r="P11" s="17"/>
      <c r="Q11" s="17"/>
      <c r="R11" s="20"/>
      <c r="S11" s="12">
        <v>3</v>
      </c>
      <c r="T11" s="17"/>
      <c r="U11" s="17"/>
      <c r="V11" s="20"/>
      <c r="W11" s="12">
        <f t="shared" si="1"/>
        <v>3</v>
      </c>
      <c r="X11" s="17"/>
      <c r="Y11" s="17"/>
      <c r="Z11" s="25"/>
    </row>
    <row r="12" spans="1:26">
      <c r="A12" s="6">
        <v>4</v>
      </c>
      <c r="B12" s="12">
        <v>1</v>
      </c>
      <c r="C12" s="17"/>
      <c r="D12" s="17"/>
      <c r="E12" s="20"/>
      <c r="F12" s="12">
        <f>0</f>
        <v>0</v>
      </c>
      <c r="G12" s="17"/>
      <c r="H12" s="17"/>
      <c r="I12" s="20"/>
      <c r="J12" s="12">
        <f t="shared" si="0"/>
        <v>1</v>
      </c>
      <c r="K12" s="17"/>
      <c r="L12" s="17"/>
      <c r="M12" s="20"/>
      <c r="N12" s="29">
        <v>55</v>
      </c>
      <c r="O12" s="13">
        <v>2</v>
      </c>
      <c r="P12" s="18"/>
      <c r="Q12" s="18"/>
      <c r="R12" s="21"/>
      <c r="S12" s="13">
        <f>0</f>
        <v>0</v>
      </c>
      <c r="T12" s="18"/>
      <c r="U12" s="18"/>
      <c r="V12" s="21"/>
      <c r="W12" s="13">
        <f t="shared" si="1"/>
        <v>2</v>
      </c>
      <c r="X12" s="18"/>
      <c r="Y12" s="18"/>
      <c r="Z12" s="26"/>
    </row>
    <row r="13" spans="1:26">
      <c r="A13" s="7">
        <v>5</v>
      </c>
      <c r="B13" s="13">
        <v>2</v>
      </c>
      <c r="C13" s="18"/>
      <c r="D13" s="18"/>
      <c r="E13" s="21"/>
      <c r="F13" s="13">
        <v>2</v>
      </c>
      <c r="G13" s="18"/>
      <c r="H13" s="18"/>
      <c r="I13" s="21"/>
      <c r="J13" s="13">
        <f t="shared" si="0"/>
        <v>4</v>
      </c>
      <c r="K13" s="18"/>
      <c r="L13" s="18"/>
      <c r="M13" s="21"/>
      <c r="N13" s="30">
        <v>56</v>
      </c>
      <c r="O13" s="12">
        <v>1</v>
      </c>
      <c r="P13" s="17"/>
      <c r="Q13" s="17"/>
      <c r="R13" s="20"/>
      <c r="S13" s="12">
        <v>2</v>
      </c>
      <c r="T13" s="17"/>
      <c r="U13" s="17"/>
      <c r="V13" s="20"/>
      <c r="W13" s="12">
        <f t="shared" si="1"/>
        <v>3</v>
      </c>
      <c r="X13" s="17"/>
      <c r="Y13" s="17"/>
      <c r="Z13" s="25"/>
    </row>
    <row r="14" spans="1:26">
      <c r="A14" s="6">
        <v>6</v>
      </c>
      <c r="B14" s="12">
        <f>0</f>
        <v>0</v>
      </c>
      <c r="C14" s="17"/>
      <c r="D14" s="17"/>
      <c r="E14" s="20"/>
      <c r="F14" s="12">
        <v>2</v>
      </c>
      <c r="G14" s="17"/>
      <c r="H14" s="17"/>
      <c r="I14" s="20"/>
      <c r="J14" s="12">
        <f t="shared" si="0"/>
        <v>2</v>
      </c>
      <c r="K14" s="17"/>
      <c r="L14" s="17"/>
      <c r="M14" s="20"/>
      <c r="N14" s="29">
        <v>57</v>
      </c>
      <c r="O14" s="13">
        <v>4</v>
      </c>
      <c r="P14" s="18"/>
      <c r="Q14" s="18"/>
      <c r="R14" s="21"/>
      <c r="S14" s="13">
        <v>4</v>
      </c>
      <c r="T14" s="18"/>
      <c r="U14" s="18"/>
      <c r="V14" s="21"/>
      <c r="W14" s="13">
        <f t="shared" si="1"/>
        <v>8</v>
      </c>
      <c r="X14" s="18"/>
      <c r="Y14" s="18"/>
      <c r="Z14" s="26"/>
    </row>
    <row r="15" spans="1:26">
      <c r="A15" s="7">
        <v>7</v>
      </c>
      <c r="B15" s="13">
        <v>2</v>
      </c>
      <c r="C15" s="18"/>
      <c r="D15" s="18"/>
      <c r="E15" s="21"/>
      <c r="F15" s="13">
        <v>3</v>
      </c>
      <c r="G15" s="18"/>
      <c r="H15" s="18"/>
      <c r="I15" s="21"/>
      <c r="J15" s="13">
        <f t="shared" si="0"/>
        <v>5</v>
      </c>
      <c r="K15" s="18"/>
      <c r="L15" s="18"/>
      <c r="M15" s="21"/>
      <c r="N15" s="30">
        <v>58</v>
      </c>
      <c r="O15" s="12">
        <f>0</f>
        <v>0</v>
      </c>
      <c r="P15" s="17"/>
      <c r="Q15" s="17"/>
      <c r="R15" s="20"/>
      <c r="S15" s="12">
        <v>1</v>
      </c>
      <c r="T15" s="17"/>
      <c r="U15" s="17"/>
      <c r="V15" s="20"/>
      <c r="W15" s="12">
        <f t="shared" si="1"/>
        <v>1</v>
      </c>
      <c r="X15" s="17"/>
      <c r="Y15" s="17"/>
      <c r="Z15" s="25"/>
    </row>
    <row r="16" spans="1:26">
      <c r="A16" s="6">
        <v>8</v>
      </c>
      <c r="B16" s="12">
        <v>1</v>
      </c>
      <c r="C16" s="17"/>
      <c r="D16" s="17"/>
      <c r="E16" s="20"/>
      <c r="F16" s="12">
        <v>2</v>
      </c>
      <c r="G16" s="17"/>
      <c r="H16" s="17"/>
      <c r="I16" s="20"/>
      <c r="J16" s="12">
        <f t="shared" si="0"/>
        <v>3</v>
      </c>
      <c r="K16" s="17"/>
      <c r="L16" s="17"/>
      <c r="M16" s="20"/>
      <c r="N16" s="29">
        <v>59</v>
      </c>
      <c r="O16" s="13">
        <v>2</v>
      </c>
      <c r="P16" s="18"/>
      <c r="Q16" s="18"/>
      <c r="R16" s="21"/>
      <c r="S16" s="13">
        <v>2</v>
      </c>
      <c r="T16" s="18"/>
      <c r="U16" s="18"/>
      <c r="V16" s="21"/>
      <c r="W16" s="13">
        <f t="shared" si="1"/>
        <v>4</v>
      </c>
      <c r="X16" s="18"/>
      <c r="Y16" s="18"/>
      <c r="Z16" s="26"/>
    </row>
    <row r="17" spans="1:26">
      <c r="A17" s="7">
        <v>9</v>
      </c>
      <c r="B17" s="13">
        <v>1</v>
      </c>
      <c r="C17" s="18"/>
      <c r="D17" s="18"/>
      <c r="E17" s="21"/>
      <c r="F17" s="13">
        <v>3</v>
      </c>
      <c r="G17" s="18"/>
      <c r="H17" s="18"/>
      <c r="I17" s="21"/>
      <c r="J17" s="13">
        <f t="shared" si="0"/>
        <v>4</v>
      </c>
      <c r="K17" s="18"/>
      <c r="L17" s="18"/>
      <c r="M17" s="21"/>
      <c r="N17" s="30">
        <v>60</v>
      </c>
      <c r="O17" s="12">
        <v>2</v>
      </c>
      <c r="P17" s="17"/>
      <c r="Q17" s="17"/>
      <c r="R17" s="20"/>
      <c r="S17" s="12">
        <v>5</v>
      </c>
      <c r="T17" s="17"/>
      <c r="U17" s="17"/>
      <c r="V17" s="20"/>
      <c r="W17" s="12">
        <f t="shared" si="1"/>
        <v>7</v>
      </c>
      <c r="X17" s="17"/>
      <c r="Y17" s="17"/>
      <c r="Z17" s="25"/>
    </row>
    <row r="18" spans="1:26">
      <c r="A18" s="6">
        <v>10</v>
      </c>
      <c r="B18" s="12">
        <v>2</v>
      </c>
      <c r="C18" s="17"/>
      <c r="D18" s="17"/>
      <c r="E18" s="20"/>
      <c r="F18" s="12">
        <v>1</v>
      </c>
      <c r="G18" s="17"/>
      <c r="H18" s="17"/>
      <c r="I18" s="20"/>
      <c r="J18" s="12">
        <f t="shared" si="0"/>
        <v>3</v>
      </c>
      <c r="K18" s="17"/>
      <c r="L18" s="17"/>
      <c r="M18" s="20"/>
      <c r="N18" s="29">
        <v>61</v>
      </c>
      <c r="O18" s="13">
        <v>6</v>
      </c>
      <c r="P18" s="18"/>
      <c r="Q18" s="18"/>
      <c r="R18" s="21"/>
      <c r="S18" s="13">
        <v>1</v>
      </c>
      <c r="T18" s="18"/>
      <c r="U18" s="18"/>
      <c r="V18" s="21"/>
      <c r="W18" s="13">
        <f t="shared" si="1"/>
        <v>7</v>
      </c>
      <c r="X18" s="18"/>
      <c r="Y18" s="18"/>
      <c r="Z18" s="26"/>
    </row>
    <row r="19" spans="1:26">
      <c r="A19" s="7">
        <v>11</v>
      </c>
      <c r="B19" s="13">
        <v>1</v>
      </c>
      <c r="C19" s="18"/>
      <c r="D19" s="18"/>
      <c r="E19" s="21"/>
      <c r="F19" s="13">
        <v>2</v>
      </c>
      <c r="G19" s="18"/>
      <c r="H19" s="18"/>
      <c r="I19" s="21"/>
      <c r="J19" s="13">
        <f t="shared" si="0"/>
        <v>3</v>
      </c>
      <c r="K19" s="18"/>
      <c r="L19" s="18"/>
      <c r="M19" s="21"/>
      <c r="N19" s="30">
        <v>62</v>
      </c>
      <c r="O19" s="12">
        <v>2</v>
      </c>
      <c r="P19" s="17"/>
      <c r="Q19" s="17"/>
      <c r="R19" s="20"/>
      <c r="S19" s="12">
        <v>3</v>
      </c>
      <c r="T19" s="17"/>
      <c r="U19" s="17"/>
      <c r="V19" s="20"/>
      <c r="W19" s="12">
        <f t="shared" si="1"/>
        <v>5</v>
      </c>
      <c r="X19" s="17"/>
      <c r="Y19" s="17"/>
      <c r="Z19" s="25"/>
    </row>
    <row r="20" spans="1:26">
      <c r="A20" s="6">
        <v>12</v>
      </c>
      <c r="B20" s="12">
        <v>2</v>
      </c>
      <c r="C20" s="17"/>
      <c r="D20" s="17"/>
      <c r="E20" s="20"/>
      <c r="F20" s="12">
        <v>3</v>
      </c>
      <c r="G20" s="17"/>
      <c r="H20" s="17"/>
      <c r="I20" s="20"/>
      <c r="J20" s="12">
        <f t="shared" si="0"/>
        <v>5</v>
      </c>
      <c r="K20" s="17"/>
      <c r="L20" s="17"/>
      <c r="M20" s="20"/>
      <c r="N20" s="29">
        <v>63</v>
      </c>
      <c r="O20" s="13">
        <v>2</v>
      </c>
      <c r="P20" s="18"/>
      <c r="Q20" s="18"/>
      <c r="R20" s="21"/>
      <c r="S20" s="13">
        <v>3</v>
      </c>
      <c r="T20" s="18"/>
      <c r="U20" s="18"/>
      <c r="V20" s="21"/>
      <c r="W20" s="13">
        <f t="shared" si="1"/>
        <v>5</v>
      </c>
      <c r="X20" s="18"/>
      <c r="Y20" s="18"/>
      <c r="Z20" s="26"/>
    </row>
    <row r="21" spans="1:26">
      <c r="A21" s="7">
        <v>13</v>
      </c>
      <c r="B21" s="13">
        <v>1</v>
      </c>
      <c r="C21" s="18"/>
      <c r="D21" s="18"/>
      <c r="E21" s="21"/>
      <c r="F21" s="13">
        <v>1</v>
      </c>
      <c r="G21" s="18"/>
      <c r="H21" s="18"/>
      <c r="I21" s="21"/>
      <c r="J21" s="13">
        <f t="shared" si="0"/>
        <v>2</v>
      </c>
      <c r="K21" s="18"/>
      <c r="L21" s="18"/>
      <c r="M21" s="21"/>
      <c r="N21" s="30">
        <v>64</v>
      </c>
      <c r="O21" s="12">
        <v>3</v>
      </c>
      <c r="P21" s="17"/>
      <c r="Q21" s="17"/>
      <c r="R21" s="20"/>
      <c r="S21" s="12">
        <v>3</v>
      </c>
      <c r="T21" s="17"/>
      <c r="U21" s="17"/>
      <c r="V21" s="20"/>
      <c r="W21" s="12">
        <f t="shared" si="1"/>
        <v>6</v>
      </c>
      <c r="X21" s="17"/>
      <c r="Y21" s="17"/>
      <c r="Z21" s="25"/>
    </row>
    <row r="22" spans="1:26">
      <c r="A22" s="6">
        <v>14</v>
      </c>
      <c r="B22" s="12">
        <v>1</v>
      </c>
      <c r="C22" s="17"/>
      <c r="D22" s="17"/>
      <c r="E22" s="20"/>
      <c r="F22" s="12">
        <v>2</v>
      </c>
      <c r="G22" s="17"/>
      <c r="H22" s="17"/>
      <c r="I22" s="20"/>
      <c r="J22" s="12">
        <f t="shared" si="0"/>
        <v>3</v>
      </c>
      <c r="K22" s="17"/>
      <c r="L22" s="17"/>
      <c r="M22" s="20"/>
      <c r="N22" s="29">
        <v>65</v>
      </c>
      <c r="O22" s="13">
        <v>3</v>
      </c>
      <c r="P22" s="18"/>
      <c r="Q22" s="18"/>
      <c r="R22" s="21"/>
      <c r="S22" s="13">
        <v>3</v>
      </c>
      <c r="T22" s="18"/>
      <c r="U22" s="18"/>
      <c r="V22" s="21"/>
      <c r="W22" s="13">
        <f t="shared" si="1"/>
        <v>6</v>
      </c>
      <c r="X22" s="18"/>
      <c r="Y22" s="18"/>
      <c r="Z22" s="26"/>
    </row>
    <row r="23" spans="1:26">
      <c r="A23" s="7">
        <v>15</v>
      </c>
      <c r="B23" s="13">
        <v>3</v>
      </c>
      <c r="C23" s="18"/>
      <c r="D23" s="18"/>
      <c r="E23" s="21"/>
      <c r="F23" s="13">
        <v>1</v>
      </c>
      <c r="G23" s="18"/>
      <c r="H23" s="18"/>
      <c r="I23" s="21"/>
      <c r="J23" s="13">
        <f t="shared" si="0"/>
        <v>4</v>
      </c>
      <c r="K23" s="18"/>
      <c r="L23" s="18"/>
      <c r="M23" s="21"/>
      <c r="N23" s="30">
        <v>66</v>
      </c>
      <c r="O23" s="12">
        <v>3</v>
      </c>
      <c r="P23" s="17"/>
      <c r="Q23" s="17"/>
      <c r="R23" s="20"/>
      <c r="S23" s="12">
        <v>5</v>
      </c>
      <c r="T23" s="17"/>
      <c r="U23" s="17"/>
      <c r="V23" s="20"/>
      <c r="W23" s="12">
        <f t="shared" si="1"/>
        <v>8</v>
      </c>
      <c r="X23" s="17"/>
      <c r="Y23" s="17"/>
      <c r="Z23" s="25"/>
    </row>
    <row r="24" spans="1:26">
      <c r="A24" s="6">
        <v>16</v>
      </c>
      <c r="B24" s="12">
        <v>2</v>
      </c>
      <c r="C24" s="17"/>
      <c r="D24" s="17"/>
      <c r="E24" s="20"/>
      <c r="F24" s="12">
        <v>1</v>
      </c>
      <c r="G24" s="17"/>
      <c r="H24" s="17"/>
      <c r="I24" s="20"/>
      <c r="J24" s="12">
        <f t="shared" si="0"/>
        <v>3</v>
      </c>
      <c r="K24" s="17"/>
      <c r="L24" s="17"/>
      <c r="M24" s="20"/>
      <c r="N24" s="29">
        <v>67</v>
      </c>
      <c r="O24" s="13">
        <v>3</v>
      </c>
      <c r="P24" s="18"/>
      <c r="Q24" s="18"/>
      <c r="R24" s="21"/>
      <c r="S24" s="13">
        <v>5</v>
      </c>
      <c r="T24" s="18"/>
      <c r="U24" s="18"/>
      <c r="V24" s="21"/>
      <c r="W24" s="13">
        <f t="shared" si="1"/>
        <v>8</v>
      </c>
      <c r="X24" s="18"/>
      <c r="Y24" s="18"/>
      <c r="Z24" s="26"/>
    </row>
    <row r="25" spans="1:26">
      <c r="A25" s="7">
        <v>17</v>
      </c>
      <c r="B25" s="13">
        <v>3</v>
      </c>
      <c r="C25" s="18"/>
      <c r="D25" s="18"/>
      <c r="E25" s="21"/>
      <c r="F25" s="13">
        <v>1</v>
      </c>
      <c r="G25" s="18"/>
      <c r="H25" s="18"/>
      <c r="I25" s="21"/>
      <c r="J25" s="13">
        <f t="shared" si="0"/>
        <v>4</v>
      </c>
      <c r="K25" s="18"/>
      <c r="L25" s="18"/>
      <c r="M25" s="21"/>
      <c r="N25" s="30">
        <v>68</v>
      </c>
      <c r="O25" s="12">
        <v>3</v>
      </c>
      <c r="P25" s="17"/>
      <c r="Q25" s="17"/>
      <c r="R25" s="20"/>
      <c r="S25" s="12">
        <v>3</v>
      </c>
      <c r="T25" s="17"/>
      <c r="U25" s="17"/>
      <c r="V25" s="20"/>
      <c r="W25" s="12">
        <f t="shared" si="1"/>
        <v>6</v>
      </c>
      <c r="X25" s="17"/>
      <c r="Y25" s="17"/>
      <c r="Z25" s="25"/>
    </row>
    <row r="26" spans="1:26">
      <c r="A26" s="6">
        <v>18</v>
      </c>
      <c r="B26" s="12">
        <v>2</v>
      </c>
      <c r="C26" s="17"/>
      <c r="D26" s="17"/>
      <c r="E26" s="20"/>
      <c r="F26" s="12">
        <v>1</v>
      </c>
      <c r="G26" s="17"/>
      <c r="H26" s="17"/>
      <c r="I26" s="20"/>
      <c r="J26" s="12">
        <f t="shared" si="0"/>
        <v>3</v>
      </c>
      <c r="K26" s="17"/>
      <c r="L26" s="17"/>
      <c r="M26" s="20"/>
      <c r="N26" s="29">
        <v>69</v>
      </c>
      <c r="O26" s="13">
        <v>6</v>
      </c>
      <c r="P26" s="18"/>
      <c r="Q26" s="18"/>
      <c r="R26" s="21"/>
      <c r="S26" s="13">
        <v>2</v>
      </c>
      <c r="T26" s="18"/>
      <c r="U26" s="18"/>
      <c r="V26" s="21"/>
      <c r="W26" s="13">
        <f t="shared" si="1"/>
        <v>8</v>
      </c>
      <c r="X26" s="18"/>
      <c r="Y26" s="18"/>
      <c r="Z26" s="26"/>
    </row>
    <row r="27" spans="1:26">
      <c r="A27" s="7">
        <v>19</v>
      </c>
      <c r="B27" s="13">
        <v>2</v>
      </c>
      <c r="C27" s="18"/>
      <c r="D27" s="18"/>
      <c r="E27" s="21"/>
      <c r="F27" s="13">
        <v>1</v>
      </c>
      <c r="G27" s="18"/>
      <c r="H27" s="18"/>
      <c r="I27" s="21"/>
      <c r="J27" s="13">
        <f t="shared" si="0"/>
        <v>3</v>
      </c>
      <c r="K27" s="18"/>
      <c r="L27" s="18"/>
      <c r="M27" s="21"/>
      <c r="N27" s="30">
        <v>70</v>
      </c>
      <c r="O27" s="12">
        <v>4</v>
      </c>
      <c r="P27" s="17"/>
      <c r="Q27" s="17"/>
      <c r="R27" s="20"/>
      <c r="S27" s="12">
        <v>2</v>
      </c>
      <c r="T27" s="17"/>
      <c r="U27" s="17"/>
      <c r="V27" s="20"/>
      <c r="W27" s="12">
        <f t="shared" si="1"/>
        <v>6</v>
      </c>
      <c r="X27" s="17"/>
      <c r="Y27" s="17"/>
      <c r="Z27" s="25"/>
    </row>
    <row r="28" spans="1:26">
      <c r="A28" s="6">
        <v>20</v>
      </c>
      <c r="B28" s="12">
        <v>1</v>
      </c>
      <c r="C28" s="17"/>
      <c r="D28" s="17"/>
      <c r="E28" s="20"/>
      <c r="F28" s="12">
        <v>1</v>
      </c>
      <c r="G28" s="17"/>
      <c r="H28" s="17"/>
      <c r="I28" s="20"/>
      <c r="J28" s="12">
        <f t="shared" si="0"/>
        <v>2</v>
      </c>
      <c r="K28" s="17"/>
      <c r="L28" s="17"/>
      <c r="M28" s="20"/>
      <c r="N28" s="29">
        <v>71</v>
      </c>
      <c r="O28" s="13">
        <v>2</v>
      </c>
      <c r="P28" s="18"/>
      <c r="Q28" s="18"/>
      <c r="R28" s="21"/>
      <c r="S28" s="13">
        <v>8</v>
      </c>
      <c r="T28" s="18"/>
      <c r="U28" s="18"/>
      <c r="V28" s="21"/>
      <c r="W28" s="13">
        <f t="shared" si="1"/>
        <v>10</v>
      </c>
      <c r="X28" s="18"/>
      <c r="Y28" s="18"/>
      <c r="Z28" s="26"/>
    </row>
    <row r="29" spans="1:26">
      <c r="A29" s="7">
        <v>21</v>
      </c>
      <c r="B29" s="13">
        <v>6</v>
      </c>
      <c r="C29" s="18"/>
      <c r="D29" s="18"/>
      <c r="E29" s="21"/>
      <c r="F29" s="13">
        <v>2</v>
      </c>
      <c r="G29" s="18"/>
      <c r="H29" s="18"/>
      <c r="I29" s="21"/>
      <c r="J29" s="13">
        <f t="shared" si="0"/>
        <v>8</v>
      </c>
      <c r="K29" s="18"/>
      <c r="L29" s="18"/>
      <c r="M29" s="21"/>
      <c r="N29" s="30">
        <v>72</v>
      </c>
      <c r="O29" s="12">
        <v>1</v>
      </c>
      <c r="P29" s="17"/>
      <c r="Q29" s="17"/>
      <c r="R29" s="20"/>
      <c r="S29" s="12">
        <v>1</v>
      </c>
      <c r="T29" s="17"/>
      <c r="U29" s="17"/>
      <c r="V29" s="20"/>
      <c r="W29" s="12">
        <f t="shared" si="1"/>
        <v>2</v>
      </c>
      <c r="X29" s="17"/>
      <c r="Y29" s="17"/>
      <c r="Z29" s="25"/>
    </row>
    <row r="30" spans="1:26">
      <c r="A30" s="6">
        <v>22</v>
      </c>
      <c r="B30" s="12">
        <v>5</v>
      </c>
      <c r="C30" s="17"/>
      <c r="D30" s="17"/>
      <c r="E30" s="20"/>
      <c r="F30" s="12">
        <f>0</f>
        <v>0</v>
      </c>
      <c r="G30" s="17"/>
      <c r="H30" s="17"/>
      <c r="I30" s="20"/>
      <c r="J30" s="12">
        <f t="shared" si="0"/>
        <v>5</v>
      </c>
      <c r="K30" s="17"/>
      <c r="L30" s="17"/>
      <c r="M30" s="20"/>
      <c r="N30" s="29">
        <v>73</v>
      </c>
      <c r="O30" s="13">
        <v>6</v>
      </c>
      <c r="P30" s="18"/>
      <c r="Q30" s="18"/>
      <c r="R30" s="21"/>
      <c r="S30" s="13">
        <v>1</v>
      </c>
      <c r="T30" s="18"/>
      <c r="U30" s="18"/>
      <c r="V30" s="21"/>
      <c r="W30" s="13">
        <f t="shared" si="1"/>
        <v>7</v>
      </c>
      <c r="X30" s="18"/>
      <c r="Y30" s="18"/>
      <c r="Z30" s="26"/>
    </row>
    <row r="31" spans="1:26">
      <c r="A31" s="7">
        <v>23</v>
      </c>
      <c r="B31" s="13">
        <v>7</v>
      </c>
      <c r="C31" s="18"/>
      <c r="D31" s="18"/>
      <c r="E31" s="21"/>
      <c r="F31" s="13">
        <v>1</v>
      </c>
      <c r="G31" s="18"/>
      <c r="H31" s="18"/>
      <c r="I31" s="21"/>
      <c r="J31" s="13">
        <f t="shared" si="0"/>
        <v>8</v>
      </c>
      <c r="K31" s="18"/>
      <c r="L31" s="18"/>
      <c r="M31" s="21"/>
      <c r="N31" s="30">
        <v>74</v>
      </c>
      <c r="O31" s="12">
        <v>4</v>
      </c>
      <c r="P31" s="17"/>
      <c r="Q31" s="17"/>
      <c r="R31" s="20"/>
      <c r="S31" s="12">
        <v>4</v>
      </c>
      <c r="T31" s="17"/>
      <c r="U31" s="17"/>
      <c r="V31" s="20"/>
      <c r="W31" s="12">
        <f t="shared" si="1"/>
        <v>8</v>
      </c>
      <c r="X31" s="17"/>
      <c r="Y31" s="17"/>
      <c r="Z31" s="25"/>
    </row>
    <row r="32" spans="1:26">
      <c r="A32" s="6">
        <v>24</v>
      </c>
      <c r="B32" s="12">
        <v>4</v>
      </c>
      <c r="C32" s="17"/>
      <c r="D32" s="17"/>
      <c r="E32" s="20"/>
      <c r="F32" s="12">
        <v>2</v>
      </c>
      <c r="G32" s="17"/>
      <c r="H32" s="17"/>
      <c r="I32" s="20"/>
      <c r="J32" s="12">
        <f t="shared" si="0"/>
        <v>6</v>
      </c>
      <c r="K32" s="17"/>
      <c r="L32" s="17"/>
      <c r="M32" s="20"/>
      <c r="N32" s="29">
        <v>75</v>
      </c>
      <c r="O32" s="13">
        <v>2</v>
      </c>
      <c r="P32" s="18"/>
      <c r="Q32" s="18"/>
      <c r="R32" s="21"/>
      <c r="S32" s="13">
        <v>6</v>
      </c>
      <c r="T32" s="18"/>
      <c r="U32" s="18"/>
      <c r="V32" s="21"/>
      <c r="W32" s="13">
        <f t="shared" si="1"/>
        <v>8</v>
      </c>
      <c r="X32" s="18"/>
      <c r="Y32" s="18"/>
      <c r="Z32" s="26"/>
    </row>
    <row r="33" spans="1:26">
      <c r="A33" s="7">
        <v>25</v>
      </c>
      <c r="B33" s="13">
        <v>1</v>
      </c>
      <c r="C33" s="18"/>
      <c r="D33" s="18"/>
      <c r="E33" s="21"/>
      <c r="F33" s="13">
        <v>1</v>
      </c>
      <c r="G33" s="18"/>
      <c r="H33" s="18"/>
      <c r="I33" s="21"/>
      <c r="J33" s="13">
        <f t="shared" si="0"/>
        <v>2</v>
      </c>
      <c r="K33" s="18"/>
      <c r="L33" s="18"/>
      <c r="M33" s="21"/>
      <c r="N33" s="30">
        <v>76</v>
      </c>
      <c r="O33" s="12">
        <v>3</v>
      </c>
      <c r="P33" s="17"/>
      <c r="Q33" s="17"/>
      <c r="R33" s="20"/>
      <c r="S33" s="12">
        <v>6</v>
      </c>
      <c r="T33" s="17"/>
      <c r="U33" s="17"/>
      <c r="V33" s="20"/>
      <c r="W33" s="12">
        <f t="shared" si="1"/>
        <v>9</v>
      </c>
      <c r="X33" s="17"/>
      <c r="Y33" s="17"/>
      <c r="Z33" s="25"/>
    </row>
    <row r="34" spans="1:26">
      <c r="A34" s="6">
        <v>26</v>
      </c>
      <c r="B34" s="12">
        <v>3</v>
      </c>
      <c r="C34" s="17"/>
      <c r="D34" s="17"/>
      <c r="E34" s="20"/>
      <c r="F34" s="12">
        <v>3</v>
      </c>
      <c r="G34" s="17"/>
      <c r="H34" s="17"/>
      <c r="I34" s="20"/>
      <c r="J34" s="12">
        <f t="shared" si="0"/>
        <v>6</v>
      </c>
      <c r="K34" s="17"/>
      <c r="L34" s="17"/>
      <c r="M34" s="20"/>
      <c r="N34" s="29">
        <v>77</v>
      </c>
      <c r="O34" s="13">
        <v>6</v>
      </c>
      <c r="P34" s="18"/>
      <c r="Q34" s="18"/>
      <c r="R34" s="21"/>
      <c r="S34" s="13">
        <v>2</v>
      </c>
      <c r="T34" s="18"/>
      <c r="U34" s="18"/>
      <c r="V34" s="21"/>
      <c r="W34" s="13">
        <f t="shared" si="1"/>
        <v>8</v>
      </c>
      <c r="X34" s="18"/>
      <c r="Y34" s="18"/>
      <c r="Z34" s="26"/>
    </row>
    <row r="35" spans="1:26">
      <c r="A35" s="7">
        <v>27</v>
      </c>
      <c r="B35" s="13">
        <v>3</v>
      </c>
      <c r="C35" s="18"/>
      <c r="D35" s="18"/>
      <c r="E35" s="21"/>
      <c r="F35" s="13">
        <v>2</v>
      </c>
      <c r="G35" s="18"/>
      <c r="H35" s="18"/>
      <c r="I35" s="21"/>
      <c r="J35" s="13">
        <f t="shared" si="0"/>
        <v>5</v>
      </c>
      <c r="K35" s="18"/>
      <c r="L35" s="18"/>
      <c r="M35" s="21"/>
      <c r="N35" s="30">
        <v>78</v>
      </c>
      <c r="O35" s="12">
        <v>4</v>
      </c>
      <c r="P35" s="17"/>
      <c r="Q35" s="17"/>
      <c r="R35" s="20"/>
      <c r="S35" s="12">
        <v>2</v>
      </c>
      <c r="T35" s="17"/>
      <c r="U35" s="17"/>
      <c r="V35" s="20"/>
      <c r="W35" s="12">
        <f t="shared" si="1"/>
        <v>6</v>
      </c>
      <c r="X35" s="17"/>
      <c r="Y35" s="17"/>
      <c r="Z35" s="25"/>
    </row>
    <row r="36" spans="1:26">
      <c r="A36" s="6">
        <v>28</v>
      </c>
      <c r="B36" s="12">
        <v>3</v>
      </c>
      <c r="C36" s="17"/>
      <c r="D36" s="17"/>
      <c r="E36" s="20"/>
      <c r="F36" s="12">
        <v>1</v>
      </c>
      <c r="G36" s="17"/>
      <c r="H36" s="17"/>
      <c r="I36" s="20"/>
      <c r="J36" s="12">
        <f t="shared" si="0"/>
        <v>4</v>
      </c>
      <c r="K36" s="17"/>
      <c r="L36" s="17"/>
      <c r="M36" s="20"/>
      <c r="N36" s="29">
        <v>79</v>
      </c>
      <c r="O36" s="13">
        <f>0</f>
        <v>0</v>
      </c>
      <c r="P36" s="18"/>
      <c r="Q36" s="18"/>
      <c r="R36" s="21"/>
      <c r="S36" s="13">
        <v>1</v>
      </c>
      <c r="T36" s="18"/>
      <c r="U36" s="18"/>
      <c r="V36" s="21"/>
      <c r="W36" s="13">
        <f t="shared" si="1"/>
        <v>1</v>
      </c>
      <c r="X36" s="18"/>
      <c r="Y36" s="18"/>
      <c r="Z36" s="26"/>
    </row>
    <row r="37" spans="1:26">
      <c r="A37" s="7">
        <v>29</v>
      </c>
      <c r="B37" s="13">
        <v>3</v>
      </c>
      <c r="C37" s="18"/>
      <c r="D37" s="18"/>
      <c r="E37" s="21"/>
      <c r="F37" s="13">
        <f>0</f>
        <v>0</v>
      </c>
      <c r="G37" s="18"/>
      <c r="H37" s="18"/>
      <c r="I37" s="21"/>
      <c r="J37" s="13">
        <f t="shared" si="0"/>
        <v>3</v>
      </c>
      <c r="K37" s="18"/>
      <c r="L37" s="18"/>
      <c r="M37" s="21"/>
      <c r="N37" s="30">
        <v>80</v>
      </c>
      <c r="O37" s="12">
        <v>2</v>
      </c>
      <c r="P37" s="17"/>
      <c r="Q37" s="17"/>
      <c r="R37" s="20"/>
      <c r="S37" s="12">
        <v>1</v>
      </c>
      <c r="T37" s="17"/>
      <c r="U37" s="17"/>
      <c r="V37" s="20"/>
      <c r="W37" s="12">
        <f t="shared" si="1"/>
        <v>3</v>
      </c>
      <c r="X37" s="17"/>
      <c r="Y37" s="17"/>
      <c r="Z37" s="25"/>
    </row>
    <row r="38" spans="1:26">
      <c r="A38" s="6">
        <v>30</v>
      </c>
      <c r="B38" s="12">
        <v>2</v>
      </c>
      <c r="C38" s="17"/>
      <c r="D38" s="17"/>
      <c r="E38" s="20"/>
      <c r="F38" s="12">
        <v>1</v>
      </c>
      <c r="G38" s="17"/>
      <c r="H38" s="17"/>
      <c r="I38" s="20"/>
      <c r="J38" s="12">
        <f t="shared" si="0"/>
        <v>3</v>
      </c>
      <c r="K38" s="17"/>
      <c r="L38" s="17"/>
      <c r="M38" s="20"/>
      <c r="N38" s="29">
        <v>81</v>
      </c>
      <c r="O38" s="13">
        <f>0</f>
        <v>0</v>
      </c>
      <c r="P38" s="18"/>
      <c r="Q38" s="18"/>
      <c r="R38" s="21"/>
      <c r="S38" s="13">
        <v>3</v>
      </c>
      <c r="T38" s="18"/>
      <c r="U38" s="18"/>
      <c r="V38" s="21"/>
      <c r="W38" s="13">
        <f t="shared" si="1"/>
        <v>3</v>
      </c>
      <c r="X38" s="18"/>
      <c r="Y38" s="18"/>
      <c r="Z38" s="26"/>
    </row>
    <row r="39" spans="1:26">
      <c r="A39" s="7">
        <v>31</v>
      </c>
      <c r="B39" s="13">
        <v>3</v>
      </c>
      <c r="C39" s="18"/>
      <c r="D39" s="18"/>
      <c r="E39" s="21"/>
      <c r="F39" s="13">
        <v>3</v>
      </c>
      <c r="G39" s="18"/>
      <c r="H39" s="18"/>
      <c r="I39" s="21"/>
      <c r="J39" s="13">
        <f t="shared" si="0"/>
        <v>6</v>
      </c>
      <c r="K39" s="18"/>
      <c r="L39" s="18"/>
      <c r="M39" s="21"/>
      <c r="N39" s="30">
        <v>82</v>
      </c>
      <c r="O39" s="12">
        <f>0</f>
        <v>0</v>
      </c>
      <c r="P39" s="17"/>
      <c r="Q39" s="17"/>
      <c r="R39" s="20"/>
      <c r="S39" s="12">
        <f>0</f>
        <v>0</v>
      </c>
      <c r="T39" s="17"/>
      <c r="U39" s="17"/>
      <c r="V39" s="20"/>
      <c r="W39" s="12">
        <f t="shared" si="1"/>
        <v>0</v>
      </c>
      <c r="X39" s="17"/>
      <c r="Y39" s="17"/>
      <c r="Z39" s="25"/>
    </row>
    <row r="40" spans="1:26">
      <c r="A40" s="6">
        <v>32</v>
      </c>
      <c r="B40" s="12">
        <v>1</v>
      </c>
      <c r="C40" s="17"/>
      <c r="D40" s="17"/>
      <c r="E40" s="20"/>
      <c r="F40" s="12">
        <v>2</v>
      </c>
      <c r="G40" s="17"/>
      <c r="H40" s="17"/>
      <c r="I40" s="20"/>
      <c r="J40" s="12">
        <f t="shared" si="0"/>
        <v>3</v>
      </c>
      <c r="K40" s="17"/>
      <c r="L40" s="17"/>
      <c r="M40" s="20"/>
      <c r="N40" s="29">
        <v>83</v>
      </c>
      <c r="O40" s="13">
        <f>0</f>
        <v>0</v>
      </c>
      <c r="P40" s="18"/>
      <c r="Q40" s="18"/>
      <c r="R40" s="21"/>
      <c r="S40" s="13">
        <v>3</v>
      </c>
      <c r="T40" s="18"/>
      <c r="U40" s="18"/>
      <c r="V40" s="21"/>
      <c r="W40" s="13">
        <f t="shared" si="1"/>
        <v>3</v>
      </c>
      <c r="X40" s="18"/>
      <c r="Y40" s="18"/>
      <c r="Z40" s="26"/>
    </row>
    <row r="41" spans="1:26">
      <c r="A41" s="7">
        <v>33</v>
      </c>
      <c r="B41" s="13">
        <v>3</v>
      </c>
      <c r="C41" s="18"/>
      <c r="D41" s="18"/>
      <c r="E41" s="21"/>
      <c r="F41" s="13">
        <f>0</f>
        <v>0</v>
      </c>
      <c r="G41" s="18"/>
      <c r="H41" s="18"/>
      <c r="I41" s="21"/>
      <c r="J41" s="13">
        <f t="shared" si="0"/>
        <v>3</v>
      </c>
      <c r="K41" s="18"/>
      <c r="L41" s="18"/>
      <c r="M41" s="21"/>
      <c r="N41" s="30">
        <v>84</v>
      </c>
      <c r="O41" s="12">
        <v>2</v>
      </c>
      <c r="P41" s="17"/>
      <c r="Q41" s="17"/>
      <c r="R41" s="20"/>
      <c r="S41" s="12">
        <v>2</v>
      </c>
      <c r="T41" s="17"/>
      <c r="U41" s="17"/>
      <c r="V41" s="20"/>
      <c r="W41" s="12">
        <f t="shared" si="1"/>
        <v>4</v>
      </c>
      <c r="X41" s="17"/>
      <c r="Y41" s="17"/>
      <c r="Z41" s="25"/>
    </row>
    <row r="42" spans="1:26">
      <c r="A42" s="6">
        <v>34</v>
      </c>
      <c r="B42" s="12">
        <v>2</v>
      </c>
      <c r="C42" s="17"/>
      <c r="D42" s="17"/>
      <c r="E42" s="20"/>
      <c r="F42" s="12">
        <f>0</f>
        <v>0</v>
      </c>
      <c r="G42" s="17"/>
      <c r="H42" s="17"/>
      <c r="I42" s="20"/>
      <c r="J42" s="12">
        <f t="shared" si="0"/>
        <v>2</v>
      </c>
      <c r="K42" s="17"/>
      <c r="L42" s="17"/>
      <c r="M42" s="20"/>
      <c r="N42" s="29">
        <v>85</v>
      </c>
      <c r="O42" s="13">
        <v>3</v>
      </c>
      <c r="P42" s="18"/>
      <c r="Q42" s="18"/>
      <c r="R42" s="21"/>
      <c r="S42" s="13">
        <v>2</v>
      </c>
      <c r="T42" s="18"/>
      <c r="U42" s="18"/>
      <c r="V42" s="21"/>
      <c r="W42" s="13">
        <f t="shared" si="1"/>
        <v>5</v>
      </c>
      <c r="X42" s="18"/>
      <c r="Y42" s="18"/>
      <c r="Z42" s="26"/>
    </row>
    <row r="43" spans="1:26">
      <c r="A43" s="7">
        <v>35</v>
      </c>
      <c r="B43" s="13">
        <v>3</v>
      </c>
      <c r="C43" s="18"/>
      <c r="D43" s="18"/>
      <c r="E43" s="21"/>
      <c r="F43" s="13">
        <f>0</f>
        <v>0</v>
      </c>
      <c r="G43" s="18"/>
      <c r="H43" s="18"/>
      <c r="I43" s="21"/>
      <c r="J43" s="13">
        <f t="shared" si="0"/>
        <v>3</v>
      </c>
      <c r="K43" s="18"/>
      <c r="L43" s="18"/>
      <c r="M43" s="21"/>
      <c r="N43" s="30">
        <v>86</v>
      </c>
      <c r="O43" s="12">
        <f>0</f>
        <v>0</v>
      </c>
      <c r="P43" s="17"/>
      <c r="Q43" s="17"/>
      <c r="R43" s="20"/>
      <c r="S43" s="12">
        <v>1</v>
      </c>
      <c r="T43" s="17"/>
      <c r="U43" s="17"/>
      <c r="V43" s="20"/>
      <c r="W43" s="12">
        <f t="shared" si="1"/>
        <v>1</v>
      </c>
      <c r="X43" s="17"/>
      <c r="Y43" s="17"/>
      <c r="Z43" s="25"/>
    </row>
    <row r="44" spans="1:26">
      <c r="A44" s="6">
        <v>36</v>
      </c>
      <c r="B44" s="12">
        <f>0</f>
        <v>0</v>
      </c>
      <c r="C44" s="17"/>
      <c r="D44" s="17"/>
      <c r="E44" s="20"/>
      <c r="F44" s="12">
        <v>4</v>
      </c>
      <c r="G44" s="17"/>
      <c r="H44" s="17"/>
      <c r="I44" s="20"/>
      <c r="J44" s="12">
        <f t="shared" si="0"/>
        <v>4</v>
      </c>
      <c r="K44" s="17"/>
      <c r="L44" s="17"/>
      <c r="M44" s="20"/>
      <c r="N44" s="29">
        <v>87</v>
      </c>
      <c r="O44" s="13">
        <v>4</v>
      </c>
      <c r="P44" s="18"/>
      <c r="Q44" s="18"/>
      <c r="R44" s="21"/>
      <c r="S44" s="13">
        <v>3</v>
      </c>
      <c r="T44" s="18"/>
      <c r="U44" s="18"/>
      <c r="V44" s="21"/>
      <c r="W44" s="13">
        <f t="shared" si="1"/>
        <v>7</v>
      </c>
      <c r="X44" s="18"/>
      <c r="Y44" s="18"/>
      <c r="Z44" s="26"/>
    </row>
    <row r="45" spans="1:26">
      <c r="A45" s="7">
        <v>37</v>
      </c>
      <c r="B45" s="13">
        <v>1</v>
      </c>
      <c r="C45" s="18"/>
      <c r="D45" s="18"/>
      <c r="E45" s="21"/>
      <c r="F45" s="13">
        <v>1</v>
      </c>
      <c r="G45" s="18"/>
      <c r="H45" s="18"/>
      <c r="I45" s="21"/>
      <c r="J45" s="13">
        <f t="shared" si="0"/>
        <v>2</v>
      </c>
      <c r="K45" s="18"/>
      <c r="L45" s="18"/>
      <c r="M45" s="21"/>
      <c r="N45" s="30">
        <v>88</v>
      </c>
      <c r="O45" s="12">
        <v>3</v>
      </c>
      <c r="P45" s="17"/>
      <c r="Q45" s="17"/>
      <c r="R45" s="20"/>
      <c r="S45" s="12">
        <v>1</v>
      </c>
      <c r="T45" s="17"/>
      <c r="U45" s="17"/>
      <c r="V45" s="20"/>
      <c r="W45" s="12">
        <f t="shared" si="1"/>
        <v>4</v>
      </c>
      <c r="X45" s="17"/>
      <c r="Y45" s="17"/>
      <c r="Z45" s="25"/>
    </row>
    <row r="46" spans="1:26">
      <c r="A46" s="6">
        <v>38</v>
      </c>
      <c r="B46" s="12">
        <f>0</f>
        <v>0</v>
      </c>
      <c r="C46" s="17"/>
      <c r="D46" s="17"/>
      <c r="E46" s="20"/>
      <c r="F46" s="12">
        <v>3</v>
      </c>
      <c r="G46" s="17"/>
      <c r="H46" s="17"/>
      <c r="I46" s="20"/>
      <c r="J46" s="12">
        <f t="shared" si="0"/>
        <v>3</v>
      </c>
      <c r="K46" s="17"/>
      <c r="L46" s="17"/>
      <c r="M46" s="20"/>
      <c r="N46" s="29">
        <v>89</v>
      </c>
      <c r="O46" s="13">
        <v>1</v>
      </c>
      <c r="P46" s="18"/>
      <c r="Q46" s="18"/>
      <c r="R46" s="21"/>
      <c r="S46" s="13">
        <v>1</v>
      </c>
      <c r="T46" s="18"/>
      <c r="U46" s="18"/>
      <c r="V46" s="21"/>
      <c r="W46" s="13">
        <f t="shared" si="1"/>
        <v>2</v>
      </c>
      <c r="X46" s="18"/>
      <c r="Y46" s="18"/>
      <c r="Z46" s="26"/>
    </row>
    <row r="47" spans="1:26">
      <c r="A47" s="7">
        <v>39</v>
      </c>
      <c r="B47" s="13">
        <v>2</v>
      </c>
      <c r="C47" s="18"/>
      <c r="D47" s="18"/>
      <c r="E47" s="21"/>
      <c r="F47" s="13">
        <v>4</v>
      </c>
      <c r="G47" s="18"/>
      <c r="H47" s="18"/>
      <c r="I47" s="21"/>
      <c r="J47" s="13">
        <f t="shared" si="0"/>
        <v>6</v>
      </c>
      <c r="K47" s="18"/>
      <c r="L47" s="18"/>
      <c r="M47" s="21"/>
      <c r="N47" s="30">
        <v>90</v>
      </c>
      <c r="O47" s="12">
        <f>0</f>
        <v>0</v>
      </c>
      <c r="P47" s="17"/>
      <c r="Q47" s="17"/>
      <c r="R47" s="20"/>
      <c r="S47" s="12">
        <v>2</v>
      </c>
      <c r="T47" s="17"/>
      <c r="U47" s="17"/>
      <c r="V47" s="20"/>
      <c r="W47" s="12">
        <f t="shared" si="1"/>
        <v>2</v>
      </c>
      <c r="X47" s="17"/>
      <c r="Y47" s="17"/>
      <c r="Z47" s="25"/>
    </row>
    <row r="48" spans="1:26">
      <c r="A48" s="6">
        <v>40</v>
      </c>
      <c r="B48" s="12">
        <v>1</v>
      </c>
      <c r="C48" s="17"/>
      <c r="D48" s="17"/>
      <c r="E48" s="20"/>
      <c r="F48" s="12">
        <v>1</v>
      </c>
      <c r="G48" s="17"/>
      <c r="H48" s="17"/>
      <c r="I48" s="20"/>
      <c r="J48" s="12">
        <f t="shared" si="0"/>
        <v>2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f>0</f>
        <v>0</v>
      </c>
      <c r="T48" s="18"/>
      <c r="U48" s="18"/>
      <c r="V48" s="21"/>
      <c r="W48" s="13">
        <f t="shared" si="1"/>
        <v>0</v>
      </c>
      <c r="X48" s="18"/>
      <c r="Y48" s="18"/>
      <c r="Z48" s="26"/>
    </row>
    <row r="49" spans="1:26">
      <c r="A49" s="7">
        <v>41</v>
      </c>
      <c r="B49" s="13">
        <v>1</v>
      </c>
      <c r="C49" s="18"/>
      <c r="D49" s="18"/>
      <c r="E49" s="21"/>
      <c r="F49" s="13">
        <v>1</v>
      </c>
      <c r="G49" s="18"/>
      <c r="H49" s="18"/>
      <c r="I49" s="21"/>
      <c r="J49" s="13">
        <f t="shared" si="0"/>
        <v>2</v>
      </c>
      <c r="K49" s="18"/>
      <c r="L49" s="18"/>
      <c r="M49" s="21"/>
      <c r="N49" s="30">
        <v>92</v>
      </c>
      <c r="O49" s="12">
        <v>2</v>
      </c>
      <c r="P49" s="17"/>
      <c r="Q49" s="17"/>
      <c r="R49" s="20"/>
      <c r="S49" s="12">
        <v>2</v>
      </c>
      <c r="T49" s="17"/>
      <c r="U49" s="17"/>
      <c r="V49" s="20"/>
      <c r="W49" s="12">
        <f t="shared" si="1"/>
        <v>4</v>
      </c>
      <c r="X49" s="17"/>
      <c r="Y49" s="17"/>
      <c r="Z49" s="25"/>
    </row>
    <row r="50" spans="1:26">
      <c r="A50" s="6">
        <v>42</v>
      </c>
      <c r="B50" s="12">
        <v>3</v>
      </c>
      <c r="C50" s="17"/>
      <c r="D50" s="17"/>
      <c r="E50" s="20"/>
      <c r="F50" s="12">
        <v>5</v>
      </c>
      <c r="G50" s="17"/>
      <c r="H50" s="17"/>
      <c r="I50" s="20"/>
      <c r="J50" s="12">
        <f t="shared" si="0"/>
        <v>8</v>
      </c>
      <c r="K50" s="17"/>
      <c r="L50" s="17"/>
      <c r="M50" s="20"/>
      <c r="N50" s="29">
        <v>93</v>
      </c>
      <c r="O50" s="13">
        <f>0</f>
        <v>0</v>
      </c>
      <c r="P50" s="18"/>
      <c r="Q50" s="18"/>
      <c r="R50" s="21"/>
      <c r="S50" s="13">
        <f>0</f>
        <v>0</v>
      </c>
      <c r="T50" s="18"/>
      <c r="U50" s="18"/>
      <c r="V50" s="21"/>
      <c r="W50" s="13">
        <f t="shared" si="1"/>
        <v>0</v>
      </c>
      <c r="X50" s="18"/>
      <c r="Y50" s="18"/>
      <c r="Z50" s="26"/>
    </row>
    <row r="51" spans="1:26">
      <c r="A51" s="7">
        <v>43</v>
      </c>
      <c r="B51" s="13">
        <v>5</v>
      </c>
      <c r="C51" s="18"/>
      <c r="D51" s="18"/>
      <c r="E51" s="21"/>
      <c r="F51" s="13">
        <v>3</v>
      </c>
      <c r="G51" s="18"/>
      <c r="H51" s="18"/>
      <c r="I51" s="21"/>
      <c r="J51" s="13">
        <f t="shared" si="0"/>
        <v>8</v>
      </c>
      <c r="K51" s="18"/>
      <c r="L51" s="18"/>
      <c r="M51" s="21"/>
      <c r="N51" s="30">
        <v>94</v>
      </c>
      <c r="O51" s="12">
        <f>0</f>
        <v>0</v>
      </c>
      <c r="P51" s="17"/>
      <c r="Q51" s="17"/>
      <c r="R51" s="20"/>
      <c r="S51" s="12">
        <v>3</v>
      </c>
      <c r="T51" s="17"/>
      <c r="U51" s="17"/>
      <c r="V51" s="20"/>
      <c r="W51" s="12">
        <f t="shared" si="1"/>
        <v>3</v>
      </c>
      <c r="X51" s="17"/>
      <c r="Y51" s="17"/>
      <c r="Z51" s="25"/>
    </row>
    <row r="52" spans="1:26">
      <c r="A52" s="6">
        <v>44</v>
      </c>
      <c r="B52" s="12">
        <v>4</v>
      </c>
      <c r="C52" s="17"/>
      <c r="D52" s="17"/>
      <c r="E52" s="20"/>
      <c r="F52" s="12">
        <v>2</v>
      </c>
      <c r="G52" s="17"/>
      <c r="H52" s="17"/>
      <c r="I52" s="20"/>
      <c r="J52" s="12">
        <f t="shared" si="0"/>
        <v>6</v>
      </c>
      <c r="K52" s="17"/>
      <c r="L52" s="17"/>
      <c r="M52" s="20"/>
      <c r="N52" s="29">
        <v>95</v>
      </c>
      <c r="O52" s="13">
        <v>1</v>
      </c>
      <c r="P52" s="18"/>
      <c r="Q52" s="18"/>
      <c r="R52" s="21"/>
      <c r="S52" s="13">
        <f>0</f>
        <v>0</v>
      </c>
      <c r="T52" s="18"/>
      <c r="U52" s="18"/>
      <c r="V52" s="21"/>
      <c r="W52" s="13">
        <f t="shared" si="1"/>
        <v>1</v>
      </c>
      <c r="X52" s="18"/>
      <c r="Y52" s="18"/>
      <c r="Z52" s="26"/>
    </row>
    <row r="53" spans="1:26">
      <c r="A53" s="7">
        <v>45</v>
      </c>
      <c r="B53" s="13">
        <v>3</v>
      </c>
      <c r="C53" s="18"/>
      <c r="D53" s="18"/>
      <c r="E53" s="21"/>
      <c r="F53" s="13">
        <v>1</v>
      </c>
      <c r="G53" s="18"/>
      <c r="H53" s="18"/>
      <c r="I53" s="21"/>
      <c r="J53" s="13">
        <f t="shared" si="0"/>
        <v>4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1"/>
        <v>0</v>
      </c>
      <c r="X53" s="17"/>
      <c r="Y53" s="17"/>
      <c r="Z53" s="25"/>
    </row>
    <row r="54" spans="1:26">
      <c r="A54" s="6">
        <v>46</v>
      </c>
      <c r="B54" s="12">
        <v>2</v>
      </c>
      <c r="C54" s="17"/>
      <c r="D54" s="17"/>
      <c r="E54" s="20"/>
      <c r="F54" s="12">
        <v>2</v>
      </c>
      <c r="G54" s="17"/>
      <c r="H54" s="17"/>
      <c r="I54" s="20"/>
      <c r="J54" s="12">
        <f t="shared" si="0"/>
        <v>4</v>
      </c>
      <c r="K54" s="17"/>
      <c r="L54" s="17"/>
      <c r="M54" s="20"/>
      <c r="N54" s="29">
        <v>97</v>
      </c>
      <c r="O54" s="13">
        <v>1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1</v>
      </c>
      <c r="X54" s="18"/>
      <c r="Y54" s="18"/>
      <c r="Z54" s="26"/>
    </row>
    <row r="55" spans="1:26">
      <c r="A55" s="7">
        <v>47</v>
      </c>
      <c r="B55" s="13">
        <v>3</v>
      </c>
      <c r="C55" s="18"/>
      <c r="D55" s="18"/>
      <c r="E55" s="21"/>
      <c r="F55" s="13">
        <v>5</v>
      </c>
      <c r="G55" s="18"/>
      <c r="H55" s="18"/>
      <c r="I55" s="21"/>
      <c r="J55" s="13">
        <f t="shared" si="0"/>
        <v>8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v>1</v>
      </c>
      <c r="T55" s="17"/>
      <c r="U55" s="17"/>
      <c r="V55" s="20"/>
      <c r="W55" s="12">
        <f t="shared" si="1"/>
        <v>1</v>
      </c>
      <c r="X55" s="17"/>
      <c r="Y55" s="17"/>
      <c r="Z55" s="25"/>
    </row>
    <row r="56" spans="1:26">
      <c r="A56" s="6">
        <v>48</v>
      </c>
      <c r="B56" s="12">
        <v>3</v>
      </c>
      <c r="C56" s="17"/>
      <c r="D56" s="17"/>
      <c r="E56" s="20"/>
      <c r="F56" s="12">
        <v>2</v>
      </c>
      <c r="G56" s="17"/>
      <c r="H56" s="17"/>
      <c r="I56" s="20"/>
      <c r="J56" s="12">
        <f t="shared" si="0"/>
        <v>5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2</v>
      </c>
      <c r="C57" s="18"/>
      <c r="D57" s="18"/>
      <c r="E57" s="21"/>
      <c r="F57" s="13">
        <f>0</f>
        <v>0</v>
      </c>
      <c r="G57" s="18"/>
      <c r="H57" s="18"/>
      <c r="I57" s="21"/>
      <c r="J57" s="13">
        <f t="shared" si="0"/>
        <v>2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3</v>
      </c>
      <c r="C58" s="17"/>
      <c r="D58" s="17"/>
      <c r="E58" s="20"/>
      <c r="F58" s="12">
        <v>6</v>
      </c>
      <c r="G58" s="17"/>
      <c r="H58" s="17"/>
      <c r="I58" s="20"/>
      <c r="J58" s="12">
        <f t="shared" si="0"/>
        <v>9</v>
      </c>
      <c r="K58" s="17"/>
      <c r="L58" s="17"/>
      <c r="M58" s="20"/>
      <c r="N58" s="31" t="s">
        <v>24</v>
      </c>
      <c r="O58" s="14">
        <f>SUM(B8:B58,O8:O57)</f>
        <v>217</v>
      </c>
      <c r="P58" s="19"/>
      <c r="Q58" s="19"/>
      <c r="R58" s="22"/>
      <c r="S58" s="14">
        <f>SUM(F8:F58,S8:S57)</f>
        <v>200</v>
      </c>
      <c r="T58" s="19"/>
      <c r="U58" s="19"/>
      <c r="V58" s="22"/>
      <c r="W58" s="14">
        <f>SUM(J8:J58,W8:W57)</f>
        <v>417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8</v>
      </c>
      <c r="C66" s="17"/>
      <c r="D66" s="17"/>
      <c r="E66" s="20"/>
      <c r="F66" s="12">
        <f>SUM(F8:F12)</f>
        <v>4</v>
      </c>
      <c r="G66" s="17"/>
      <c r="H66" s="17"/>
      <c r="I66" s="20"/>
      <c r="J66" s="12">
        <f>SUM(J8:J12)</f>
        <v>12</v>
      </c>
      <c r="K66" s="17"/>
      <c r="L66" s="17"/>
      <c r="M66" s="25"/>
    </row>
    <row r="67" spans="1:13">
      <c r="A67" s="7" t="s">
        <v>18</v>
      </c>
      <c r="B67" s="13">
        <f>SUM(B13:B17)</f>
        <v>6</v>
      </c>
      <c r="C67" s="18"/>
      <c r="D67" s="18"/>
      <c r="E67" s="21"/>
      <c r="F67" s="13">
        <f>SUM(F13:F17)</f>
        <v>12</v>
      </c>
      <c r="G67" s="18"/>
      <c r="H67" s="18"/>
      <c r="I67" s="21"/>
      <c r="J67" s="13">
        <f>SUM(J13:J17)</f>
        <v>18</v>
      </c>
      <c r="K67" s="18"/>
      <c r="L67" s="18"/>
      <c r="M67" s="26"/>
    </row>
    <row r="68" spans="1:13">
      <c r="A68" s="6" t="s">
        <v>28</v>
      </c>
      <c r="B68" s="12">
        <f>SUM(B18:B22)</f>
        <v>7</v>
      </c>
      <c r="C68" s="17"/>
      <c r="D68" s="17"/>
      <c r="E68" s="20"/>
      <c r="F68" s="12">
        <f>SUM(F18:F22)</f>
        <v>9</v>
      </c>
      <c r="G68" s="17"/>
      <c r="H68" s="17"/>
      <c r="I68" s="20"/>
      <c r="J68" s="12">
        <f>SUM(J18:J22)</f>
        <v>16</v>
      </c>
      <c r="K68" s="17"/>
      <c r="L68" s="17"/>
      <c r="M68" s="25"/>
    </row>
    <row r="69" spans="1:13">
      <c r="A69" s="7" t="s">
        <v>8</v>
      </c>
      <c r="B69" s="13">
        <f>SUM(B23:B27)</f>
        <v>12</v>
      </c>
      <c r="C69" s="18"/>
      <c r="D69" s="18"/>
      <c r="E69" s="21"/>
      <c r="F69" s="13">
        <f>SUM(F23:F27)</f>
        <v>5</v>
      </c>
      <c r="G69" s="18"/>
      <c r="H69" s="18"/>
      <c r="I69" s="21"/>
      <c r="J69" s="13">
        <f>SUM(J23:J27)</f>
        <v>17</v>
      </c>
      <c r="K69" s="18"/>
      <c r="L69" s="18"/>
      <c r="M69" s="26"/>
    </row>
    <row r="70" spans="1:13">
      <c r="A70" s="6" t="s">
        <v>30</v>
      </c>
      <c r="B70" s="12">
        <f>SUM(B28:B32)</f>
        <v>23</v>
      </c>
      <c r="C70" s="17"/>
      <c r="D70" s="17"/>
      <c r="E70" s="20"/>
      <c r="F70" s="12">
        <f>SUM(F28:F32)</f>
        <v>6</v>
      </c>
      <c r="G70" s="17"/>
      <c r="H70" s="17"/>
      <c r="I70" s="20"/>
      <c r="J70" s="12">
        <f>SUM(J28:J32)</f>
        <v>29</v>
      </c>
      <c r="K70" s="17"/>
      <c r="L70" s="17"/>
      <c r="M70" s="25"/>
    </row>
    <row r="71" spans="1:13">
      <c r="A71" s="7" t="s">
        <v>23</v>
      </c>
      <c r="B71" s="13">
        <f>SUM(B33:B37)</f>
        <v>13</v>
      </c>
      <c r="C71" s="18"/>
      <c r="D71" s="18"/>
      <c r="E71" s="21"/>
      <c r="F71" s="13">
        <f>SUM(F33:F37)</f>
        <v>7</v>
      </c>
      <c r="G71" s="18"/>
      <c r="H71" s="18"/>
      <c r="I71" s="21"/>
      <c r="J71" s="13">
        <f>SUM(J33:J37)</f>
        <v>20</v>
      </c>
      <c r="K71" s="18"/>
      <c r="L71" s="18"/>
      <c r="M71" s="26"/>
    </row>
    <row r="72" spans="1:13">
      <c r="A72" s="6" t="s">
        <v>31</v>
      </c>
      <c r="B72" s="12">
        <f>SUM(B38:B42)</f>
        <v>11</v>
      </c>
      <c r="C72" s="17"/>
      <c r="D72" s="17"/>
      <c r="E72" s="20"/>
      <c r="F72" s="12">
        <f>SUM(F38:F42)</f>
        <v>6</v>
      </c>
      <c r="G72" s="17"/>
      <c r="H72" s="17"/>
      <c r="I72" s="20"/>
      <c r="J72" s="12">
        <f>SUM(J38:J42)</f>
        <v>17</v>
      </c>
      <c r="K72" s="17"/>
      <c r="L72" s="17"/>
      <c r="M72" s="25"/>
    </row>
    <row r="73" spans="1:13">
      <c r="A73" s="7" t="s">
        <v>32</v>
      </c>
      <c r="B73" s="13">
        <f>SUM(B43:B47)</f>
        <v>6</v>
      </c>
      <c r="C73" s="18"/>
      <c r="D73" s="18"/>
      <c r="E73" s="21"/>
      <c r="F73" s="13">
        <f>SUM(F43:F47)</f>
        <v>12</v>
      </c>
      <c r="G73" s="18"/>
      <c r="H73" s="18"/>
      <c r="I73" s="21"/>
      <c r="J73" s="13">
        <f>SUM(J43:J47)</f>
        <v>18</v>
      </c>
      <c r="K73" s="18"/>
      <c r="L73" s="18"/>
      <c r="M73" s="26"/>
    </row>
    <row r="74" spans="1:13">
      <c r="A74" s="6" t="s">
        <v>33</v>
      </c>
      <c r="B74" s="12">
        <f>SUM(B48:B52)</f>
        <v>14</v>
      </c>
      <c r="C74" s="17"/>
      <c r="D74" s="17"/>
      <c r="E74" s="20"/>
      <c r="F74" s="12">
        <f>SUM(F48:F52)</f>
        <v>12</v>
      </c>
      <c r="G74" s="17"/>
      <c r="H74" s="17"/>
      <c r="I74" s="20"/>
      <c r="J74" s="12">
        <f>SUM(J48:J52)</f>
        <v>26</v>
      </c>
      <c r="K74" s="17"/>
      <c r="L74" s="17"/>
      <c r="M74" s="25"/>
    </row>
    <row r="75" spans="1:13">
      <c r="A75" s="7" t="s">
        <v>36</v>
      </c>
      <c r="B75" s="13">
        <f>SUM(B53:B57)</f>
        <v>13</v>
      </c>
      <c r="C75" s="18"/>
      <c r="D75" s="18"/>
      <c r="E75" s="21"/>
      <c r="F75" s="13">
        <f>SUM(F53:F57)</f>
        <v>10</v>
      </c>
      <c r="G75" s="18"/>
      <c r="H75" s="18"/>
      <c r="I75" s="21"/>
      <c r="J75" s="13">
        <f>SUM(J53:J57)</f>
        <v>23</v>
      </c>
      <c r="K75" s="18"/>
      <c r="L75" s="18"/>
      <c r="M75" s="26"/>
    </row>
    <row r="76" spans="1:13">
      <c r="A76" s="6" t="s">
        <v>39</v>
      </c>
      <c r="B76" s="12">
        <f>SUM(B58,O8:O11)</f>
        <v>11</v>
      </c>
      <c r="C76" s="17"/>
      <c r="D76" s="17"/>
      <c r="E76" s="20"/>
      <c r="F76" s="12">
        <f>SUM(F58,S8:S11)</f>
        <v>17</v>
      </c>
      <c r="G76" s="17"/>
      <c r="H76" s="17"/>
      <c r="I76" s="20"/>
      <c r="J76" s="12">
        <f>SUM(J58,W8:W11)</f>
        <v>28</v>
      </c>
      <c r="K76" s="17"/>
      <c r="L76" s="17"/>
      <c r="M76" s="25"/>
    </row>
    <row r="77" spans="1:13">
      <c r="A77" s="7" t="s">
        <v>42</v>
      </c>
      <c r="B77" s="13">
        <f>SUM(O12:O16)</f>
        <v>9</v>
      </c>
      <c r="C77" s="18"/>
      <c r="D77" s="18"/>
      <c r="E77" s="21"/>
      <c r="F77" s="13">
        <f>SUM(S12:S16)</f>
        <v>9</v>
      </c>
      <c r="G77" s="18"/>
      <c r="H77" s="18"/>
      <c r="I77" s="21"/>
      <c r="J77" s="13">
        <f>SUM(W12:W16)</f>
        <v>18</v>
      </c>
      <c r="K77" s="18"/>
      <c r="L77" s="18"/>
      <c r="M77" s="26"/>
    </row>
    <row r="78" spans="1:13">
      <c r="A78" s="6" t="s">
        <v>47</v>
      </c>
      <c r="B78" s="12">
        <f>SUM(O17:O21)</f>
        <v>15</v>
      </c>
      <c r="C78" s="17"/>
      <c r="D78" s="17"/>
      <c r="E78" s="20"/>
      <c r="F78" s="12">
        <f>SUM(S17:S21)</f>
        <v>15</v>
      </c>
      <c r="G78" s="17"/>
      <c r="H78" s="17"/>
      <c r="I78" s="20"/>
      <c r="J78" s="12">
        <f>SUM(W17:W21)</f>
        <v>30</v>
      </c>
      <c r="K78" s="17"/>
      <c r="L78" s="17"/>
      <c r="M78" s="25"/>
    </row>
    <row r="79" spans="1:13">
      <c r="A79" s="7" t="s">
        <v>48</v>
      </c>
      <c r="B79" s="13">
        <f>SUM(O22:O26)</f>
        <v>18</v>
      </c>
      <c r="C79" s="18"/>
      <c r="D79" s="18"/>
      <c r="E79" s="21"/>
      <c r="F79" s="13">
        <f>SUM(S22:S26)</f>
        <v>18</v>
      </c>
      <c r="G79" s="18"/>
      <c r="H79" s="18"/>
      <c r="I79" s="21"/>
      <c r="J79" s="13">
        <f>SUM(W22:W26)</f>
        <v>36</v>
      </c>
      <c r="K79" s="18"/>
      <c r="L79" s="18"/>
      <c r="M79" s="26"/>
    </row>
    <row r="80" spans="1:13">
      <c r="A80" s="6" t="s">
        <v>51</v>
      </c>
      <c r="B80" s="12">
        <f>SUM(O27:O31)</f>
        <v>17</v>
      </c>
      <c r="C80" s="17"/>
      <c r="D80" s="17"/>
      <c r="E80" s="20"/>
      <c r="F80" s="12">
        <f>SUM(S27:S31)</f>
        <v>16</v>
      </c>
      <c r="G80" s="17"/>
      <c r="H80" s="17"/>
      <c r="I80" s="20"/>
      <c r="J80" s="12">
        <f>SUM(W27:W31)</f>
        <v>33</v>
      </c>
      <c r="K80" s="17"/>
      <c r="L80" s="17"/>
      <c r="M80" s="25"/>
    </row>
    <row r="81" spans="1:13">
      <c r="A81" s="7" t="s">
        <v>38</v>
      </c>
      <c r="B81" s="13">
        <f>SUM(O32:O36)</f>
        <v>15</v>
      </c>
      <c r="C81" s="18"/>
      <c r="D81" s="18"/>
      <c r="E81" s="21"/>
      <c r="F81" s="13">
        <f>SUM(S32:S36)</f>
        <v>17</v>
      </c>
      <c r="G81" s="18"/>
      <c r="H81" s="18"/>
      <c r="I81" s="21"/>
      <c r="J81" s="13">
        <f>SUM(W32:W36)</f>
        <v>32</v>
      </c>
      <c r="K81" s="18"/>
      <c r="L81" s="18"/>
      <c r="M81" s="26"/>
    </row>
    <row r="82" spans="1:13">
      <c r="A82" s="6" t="s">
        <v>54</v>
      </c>
      <c r="B82" s="12">
        <f>SUM(O37:O41)</f>
        <v>4</v>
      </c>
      <c r="C82" s="17"/>
      <c r="D82" s="17"/>
      <c r="E82" s="20"/>
      <c r="F82" s="12">
        <f>SUM(S37:S41)</f>
        <v>9</v>
      </c>
      <c r="G82" s="17"/>
      <c r="H82" s="17"/>
      <c r="I82" s="20"/>
      <c r="J82" s="12">
        <f>SUM(W37:W41)</f>
        <v>13</v>
      </c>
      <c r="K82" s="17"/>
      <c r="L82" s="17"/>
      <c r="M82" s="25"/>
    </row>
    <row r="83" spans="1:13">
      <c r="A83" s="7" t="s">
        <v>12</v>
      </c>
      <c r="B83" s="13">
        <f>SUM(O42:O46)</f>
        <v>11</v>
      </c>
      <c r="C83" s="18"/>
      <c r="D83" s="18"/>
      <c r="E83" s="21"/>
      <c r="F83" s="13">
        <f>SUM(S42:S46)</f>
        <v>8</v>
      </c>
      <c r="G83" s="18"/>
      <c r="H83" s="18"/>
      <c r="I83" s="21"/>
      <c r="J83" s="13">
        <f>SUM(W42:W46)</f>
        <v>19</v>
      </c>
      <c r="K83" s="18"/>
      <c r="L83" s="18"/>
      <c r="M83" s="26"/>
    </row>
    <row r="84" spans="1:13">
      <c r="A84" s="6" t="s">
        <v>34</v>
      </c>
      <c r="B84" s="12">
        <f>SUM(O47:O51)</f>
        <v>2</v>
      </c>
      <c r="C84" s="17"/>
      <c r="D84" s="17"/>
      <c r="E84" s="20"/>
      <c r="F84" s="12">
        <f>SUM(S47:S51)</f>
        <v>7</v>
      </c>
      <c r="G84" s="17"/>
      <c r="H84" s="17"/>
      <c r="I84" s="20"/>
      <c r="J84" s="12">
        <f>SUM(W47:W51)</f>
        <v>9</v>
      </c>
      <c r="K84" s="17"/>
      <c r="L84" s="17"/>
      <c r="M84" s="25"/>
    </row>
    <row r="85" spans="1:13">
      <c r="A85" s="7" t="s">
        <v>45</v>
      </c>
      <c r="B85" s="13">
        <f>SUM(O52:O56)</f>
        <v>2</v>
      </c>
      <c r="C85" s="18"/>
      <c r="D85" s="18"/>
      <c r="E85" s="21"/>
      <c r="F85" s="13">
        <f>SUM(S52:S56)</f>
        <v>1</v>
      </c>
      <c r="G85" s="18"/>
      <c r="H85" s="18"/>
      <c r="I85" s="21"/>
      <c r="J85" s="13">
        <f>SUM(W52:W56)</f>
        <v>3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217</v>
      </c>
      <c r="C87" s="19"/>
      <c r="D87" s="19"/>
      <c r="E87" s="22"/>
      <c r="F87" s="14">
        <f>SUM(F66:F86)</f>
        <v>200</v>
      </c>
      <c r="G87" s="19"/>
      <c r="H87" s="19"/>
      <c r="I87" s="22"/>
      <c r="J87" s="14">
        <f>SUM(J66:J86)</f>
        <v>417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69</v>
      </c>
      <c r="C90" s="19"/>
      <c r="D90" s="19"/>
      <c r="E90" s="22"/>
      <c r="F90" s="14">
        <f>SUM(S22:S57)</f>
        <v>76</v>
      </c>
      <c r="G90" s="19"/>
      <c r="H90" s="19"/>
      <c r="I90" s="22"/>
      <c r="J90" s="14">
        <f>SUM(W22:W57)</f>
        <v>145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139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f>0</f>
        <v>0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0">SUM(B8,F8)</f>
        <v>0</v>
      </c>
      <c r="K8" s="17"/>
      <c r="L8" s="17"/>
      <c r="M8" s="20"/>
      <c r="N8" s="29">
        <v>51</v>
      </c>
      <c r="O8" s="13">
        <v>2</v>
      </c>
      <c r="P8" s="18"/>
      <c r="Q8" s="18"/>
      <c r="R8" s="21"/>
      <c r="S8" s="13">
        <f>0</f>
        <v>0</v>
      </c>
      <c r="T8" s="18"/>
      <c r="U8" s="18"/>
      <c r="V8" s="21"/>
      <c r="W8" s="13">
        <f t="shared" ref="W8:W57" si="1">SUM(O8,S8)</f>
        <v>2</v>
      </c>
      <c r="X8" s="18"/>
      <c r="Y8" s="18"/>
      <c r="Z8" s="26"/>
    </row>
    <row r="9" spans="1:26">
      <c r="A9" s="7">
        <v>1</v>
      </c>
      <c r="B9" s="13">
        <f>0</f>
        <v>0</v>
      </c>
      <c r="C9" s="18"/>
      <c r="D9" s="18"/>
      <c r="E9" s="21"/>
      <c r="F9" s="13">
        <f>0</f>
        <v>0</v>
      </c>
      <c r="G9" s="18"/>
      <c r="H9" s="18"/>
      <c r="I9" s="21"/>
      <c r="J9" s="13">
        <f t="shared" si="0"/>
        <v>0</v>
      </c>
      <c r="K9" s="18"/>
      <c r="L9" s="18"/>
      <c r="M9" s="21"/>
      <c r="N9" s="30">
        <v>52</v>
      </c>
      <c r="O9" s="12">
        <v>3</v>
      </c>
      <c r="P9" s="17"/>
      <c r="Q9" s="17"/>
      <c r="R9" s="20"/>
      <c r="S9" s="12">
        <v>2</v>
      </c>
      <c r="T9" s="17"/>
      <c r="U9" s="17"/>
      <c r="V9" s="20"/>
      <c r="W9" s="12">
        <f t="shared" si="1"/>
        <v>5</v>
      </c>
      <c r="X9" s="17"/>
      <c r="Y9" s="17"/>
      <c r="Z9" s="25"/>
    </row>
    <row r="10" spans="1:26">
      <c r="A10" s="6">
        <v>2</v>
      </c>
      <c r="B10" s="12">
        <f>0</f>
        <v>0</v>
      </c>
      <c r="C10" s="17"/>
      <c r="D10" s="17"/>
      <c r="E10" s="20"/>
      <c r="F10" s="12">
        <f>0</f>
        <v>0</v>
      </c>
      <c r="G10" s="17"/>
      <c r="H10" s="17"/>
      <c r="I10" s="20"/>
      <c r="J10" s="12">
        <f t="shared" si="0"/>
        <v>0</v>
      </c>
      <c r="K10" s="17"/>
      <c r="L10" s="17"/>
      <c r="M10" s="20"/>
      <c r="N10" s="29">
        <v>53</v>
      </c>
      <c r="O10" s="13">
        <f>0</f>
        <v>0</v>
      </c>
      <c r="P10" s="18"/>
      <c r="Q10" s="18"/>
      <c r="R10" s="21"/>
      <c r="S10" s="13">
        <f>0</f>
        <v>0</v>
      </c>
      <c r="T10" s="18"/>
      <c r="U10" s="18"/>
      <c r="V10" s="21"/>
      <c r="W10" s="13">
        <f t="shared" si="1"/>
        <v>0</v>
      </c>
      <c r="X10" s="18"/>
      <c r="Y10" s="18"/>
      <c r="Z10" s="26"/>
    </row>
    <row r="11" spans="1:26">
      <c r="A11" s="7">
        <v>3</v>
      </c>
      <c r="B11" s="13">
        <v>1</v>
      </c>
      <c r="C11" s="18"/>
      <c r="D11" s="18"/>
      <c r="E11" s="21"/>
      <c r="F11" s="13">
        <v>1</v>
      </c>
      <c r="G11" s="18"/>
      <c r="H11" s="18"/>
      <c r="I11" s="21"/>
      <c r="J11" s="13">
        <f t="shared" si="0"/>
        <v>2</v>
      </c>
      <c r="K11" s="18"/>
      <c r="L11" s="18"/>
      <c r="M11" s="21"/>
      <c r="N11" s="30">
        <v>54</v>
      </c>
      <c r="O11" s="12">
        <v>1</v>
      </c>
      <c r="P11" s="17"/>
      <c r="Q11" s="17"/>
      <c r="R11" s="20"/>
      <c r="S11" s="12">
        <f>0</f>
        <v>0</v>
      </c>
      <c r="T11" s="17"/>
      <c r="U11" s="17"/>
      <c r="V11" s="20"/>
      <c r="W11" s="12">
        <f t="shared" si="1"/>
        <v>1</v>
      </c>
      <c r="X11" s="17"/>
      <c r="Y11" s="17"/>
      <c r="Z11" s="25"/>
    </row>
    <row r="12" spans="1:26">
      <c r="A12" s="6">
        <v>4</v>
      </c>
      <c r="B12" s="12">
        <f>0</f>
        <v>0</v>
      </c>
      <c r="C12" s="17"/>
      <c r="D12" s="17"/>
      <c r="E12" s="20"/>
      <c r="F12" s="12">
        <f>0</f>
        <v>0</v>
      </c>
      <c r="G12" s="17"/>
      <c r="H12" s="17"/>
      <c r="I12" s="20"/>
      <c r="J12" s="12">
        <f t="shared" si="0"/>
        <v>0</v>
      </c>
      <c r="K12" s="17"/>
      <c r="L12" s="17"/>
      <c r="M12" s="20"/>
      <c r="N12" s="29">
        <v>55</v>
      </c>
      <c r="O12" s="13">
        <v>2</v>
      </c>
      <c r="P12" s="18"/>
      <c r="Q12" s="18"/>
      <c r="R12" s="21"/>
      <c r="S12" s="13">
        <v>1</v>
      </c>
      <c r="T12" s="18"/>
      <c r="U12" s="18"/>
      <c r="V12" s="21"/>
      <c r="W12" s="13">
        <f t="shared" si="1"/>
        <v>3</v>
      </c>
      <c r="X12" s="18"/>
      <c r="Y12" s="18"/>
      <c r="Z12" s="26"/>
    </row>
    <row r="13" spans="1:26">
      <c r="A13" s="7">
        <v>5</v>
      </c>
      <c r="B13" s="13">
        <f>0</f>
        <v>0</v>
      </c>
      <c r="C13" s="18"/>
      <c r="D13" s="18"/>
      <c r="E13" s="21"/>
      <c r="F13" s="13">
        <f>0</f>
        <v>0</v>
      </c>
      <c r="G13" s="18"/>
      <c r="H13" s="18"/>
      <c r="I13" s="21"/>
      <c r="J13" s="13">
        <f t="shared" si="0"/>
        <v>0</v>
      </c>
      <c r="K13" s="18"/>
      <c r="L13" s="18"/>
      <c r="M13" s="21"/>
      <c r="N13" s="30">
        <v>56</v>
      </c>
      <c r="O13" s="12">
        <v>2</v>
      </c>
      <c r="P13" s="17"/>
      <c r="Q13" s="17"/>
      <c r="R13" s="20"/>
      <c r="S13" s="12">
        <v>5</v>
      </c>
      <c r="T13" s="17"/>
      <c r="U13" s="17"/>
      <c r="V13" s="20"/>
      <c r="W13" s="12">
        <f t="shared" si="1"/>
        <v>7</v>
      </c>
      <c r="X13" s="17"/>
      <c r="Y13" s="17"/>
      <c r="Z13" s="25"/>
    </row>
    <row r="14" spans="1:26">
      <c r="A14" s="6">
        <v>6</v>
      </c>
      <c r="B14" s="12">
        <f>0</f>
        <v>0</v>
      </c>
      <c r="C14" s="17"/>
      <c r="D14" s="17"/>
      <c r="E14" s="20"/>
      <c r="F14" s="12">
        <v>1</v>
      </c>
      <c r="G14" s="17"/>
      <c r="H14" s="17"/>
      <c r="I14" s="20"/>
      <c r="J14" s="12">
        <f t="shared" si="0"/>
        <v>1</v>
      </c>
      <c r="K14" s="17"/>
      <c r="L14" s="17"/>
      <c r="M14" s="20"/>
      <c r="N14" s="29">
        <v>57</v>
      </c>
      <c r="O14" s="13">
        <v>1</v>
      </c>
      <c r="P14" s="18"/>
      <c r="Q14" s="18"/>
      <c r="R14" s="21"/>
      <c r="S14" s="13">
        <f>0</f>
        <v>0</v>
      </c>
      <c r="T14" s="18"/>
      <c r="U14" s="18"/>
      <c r="V14" s="21"/>
      <c r="W14" s="13">
        <f t="shared" si="1"/>
        <v>1</v>
      </c>
      <c r="X14" s="18"/>
      <c r="Y14" s="18"/>
      <c r="Z14" s="26"/>
    </row>
    <row r="15" spans="1:26">
      <c r="A15" s="7">
        <v>7</v>
      </c>
      <c r="B15" s="13">
        <v>1</v>
      </c>
      <c r="C15" s="18"/>
      <c r="D15" s="18"/>
      <c r="E15" s="21"/>
      <c r="F15" s="13">
        <f t="shared" ref="F15:F21" si="2">0</f>
        <v>0</v>
      </c>
      <c r="G15" s="18"/>
      <c r="H15" s="18"/>
      <c r="I15" s="21"/>
      <c r="J15" s="13">
        <f t="shared" si="0"/>
        <v>1</v>
      </c>
      <c r="K15" s="18"/>
      <c r="L15" s="18"/>
      <c r="M15" s="21"/>
      <c r="N15" s="30">
        <v>58</v>
      </c>
      <c r="O15" s="12">
        <f>0</f>
        <v>0</v>
      </c>
      <c r="P15" s="17"/>
      <c r="Q15" s="17"/>
      <c r="R15" s="20"/>
      <c r="S15" s="12">
        <f>0</f>
        <v>0</v>
      </c>
      <c r="T15" s="17"/>
      <c r="U15" s="17"/>
      <c r="V15" s="20"/>
      <c r="W15" s="12">
        <f t="shared" si="1"/>
        <v>0</v>
      </c>
      <c r="X15" s="17"/>
      <c r="Y15" s="17"/>
      <c r="Z15" s="25"/>
    </row>
    <row r="16" spans="1:26">
      <c r="A16" s="6">
        <v>8</v>
      </c>
      <c r="B16" s="12">
        <v>1</v>
      </c>
      <c r="C16" s="17"/>
      <c r="D16" s="17"/>
      <c r="E16" s="20"/>
      <c r="F16" s="12">
        <f t="shared" si="2"/>
        <v>0</v>
      </c>
      <c r="G16" s="17"/>
      <c r="H16" s="17"/>
      <c r="I16" s="20"/>
      <c r="J16" s="12">
        <f t="shared" si="0"/>
        <v>1</v>
      </c>
      <c r="K16" s="17"/>
      <c r="L16" s="17"/>
      <c r="M16" s="20"/>
      <c r="N16" s="29">
        <v>59</v>
      </c>
      <c r="O16" s="13">
        <v>4</v>
      </c>
      <c r="P16" s="18"/>
      <c r="Q16" s="18"/>
      <c r="R16" s="21"/>
      <c r="S16" s="13">
        <v>1</v>
      </c>
      <c r="T16" s="18"/>
      <c r="U16" s="18"/>
      <c r="V16" s="21"/>
      <c r="W16" s="13">
        <f t="shared" si="1"/>
        <v>5</v>
      </c>
      <c r="X16" s="18"/>
      <c r="Y16" s="18"/>
      <c r="Z16" s="26"/>
    </row>
    <row r="17" spans="1:26">
      <c r="A17" s="7">
        <v>9</v>
      </c>
      <c r="B17" s="13">
        <f>0</f>
        <v>0</v>
      </c>
      <c r="C17" s="18"/>
      <c r="D17" s="18"/>
      <c r="E17" s="21"/>
      <c r="F17" s="13">
        <f t="shared" si="2"/>
        <v>0</v>
      </c>
      <c r="G17" s="18"/>
      <c r="H17" s="18"/>
      <c r="I17" s="21"/>
      <c r="J17" s="13">
        <f t="shared" si="0"/>
        <v>0</v>
      </c>
      <c r="K17" s="18"/>
      <c r="L17" s="18"/>
      <c r="M17" s="21"/>
      <c r="N17" s="30">
        <v>60</v>
      </c>
      <c r="O17" s="12">
        <v>2</v>
      </c>
      <c r="P17" s="17"/>
      <c r="Q17" s="17"/>
      <c r="R17" s="20"/>
      <c r="S17" s="12">
        <v>2</v>
      </c>
      <c r="T17" s="17"/>
      <c r="U17" s="17"/>
      <c r="V17" s="20"/>
      <c r="W17" s="12">
        <f t="shared" si="1"/>
        <v>4</v>
      </c>
      <c r="X17" s="17"/>
      <c r="Y17" s="17"/>
      <c r="Z17" s="25"/>
    </row>
    <row r="18" spans="1:26">
      <c r="A18" s="6">
        <v>10</v>
      </c>
      <c r="B18" s="12">
        <v>2</v>
      </c>
      <c r="C18" s="17"/>
      <c r="D18" s="17"/>
      <c r="E18" s="20"/>
      <c r="F18" s="12">
        <f t="shared" si="2"/>
        <v>0</v>
      </c>
      <c r="G18" s="17"/>
      <c r="H18" s="17"/>
      <c r="I18" s="20"/>
      <c r="J18" s="12">
        <f t="shared" si="0"/>
        <v>2</v>
      </c>
      <c r="K18" s="17"/>
      <c r="L18" s="17"/>
      <c r="M18" s="20"/>
      <c r="N18" s="29">
        <v>61</v>
      </c>
      <c r="O18" s="13">
        <f>0</f>
        <v>0</v>
      </c>
      <c r="P18" s="18"/>
      <c r="Q18" s="18"/>
      <c r="R18" s="21"/>
      <c r="S18" s="13">
        <v>6</v>
      </c>
      <c r="T18" s="18"/>
      <c r="U18" s="18"/>
      <c r="V18" s="21"/>
      <c r="W18" s="13">
        <f t="shared" si="1"/>
        <v>6</v>
      </c>
      <c r="X18" s="18"/>
      <c r="Y18" s="18"/>
      <c r="Z18" s="26"/>
    </row>
    <row r="19" spans="1:26">
      <c r="A19" s="7">
        <v>11</v>
      </c>
      <c r="B19" s="13">
        <v>1</v>
      </c>
      <c r="C19" s="18"/>
      <c r="D19" s="18"/>
      <c r="E19" s="21"/>
      <c r="F19" s="13">
        <f t="shared" si="2"/>
        <v>0</v>
      </c>
      <c r="G19" s="18"/>
      <c r="H19" s="18"/>
      <c r="I19" s="21"/>
      <c r="J19" s="13">
        <f t="shared" si="0"/>
        <v>1</v>
      </c>
      <c r="K19" s="18"/>
      <c r="L19" s="18"/>
      <c r="M19" s="21"/>
      <c r="N19" s="30">
        <v>62</v>
      </c>
      <c r="O19" s="12">
        <v>1</v>
      </c>
      <c r="P19" s="17"/>
      <c r="Q19" s="17"/>
      <c r="R19" s="20"/>
      <c r="S19" s="12">
        <f>0</f>
        <v>0</v>
      </c>
      <c r="T19" s="17"/>
      <c r="U19" s="17"/>
      <c r="V19" s="20"/>
      <c r="W19" s="12">
        <f t="shared" si="1"/>
        <v>1</v>
      </c>
      <c r="X19" s="17"/>
      <c r="Y19" s="17"/>
      <c r="Z19" s="25"/>
    </row>
    <row r="20" spans="1:26">
      <c r="A20" s="6">
        <v>12</v>
      </c>
      <c r="B20" s="12">
        <v>1</v>
      </c>
      <c r="C20" s="17"/>
      <c r="D20" s="17"/>
      <c r="E20" s="20"/>
      <c r="F20" s="12">
        <f t="shared" si="2"/>
        <v>0</v>
      </c>
      <c r="G20" s="17"/>
      <c r="H20" s="17"/>
      <c r="I20" s="20"/>
      <c r="J20" s="12">
        <f t="shared" si="0"/>
        <v>1</v>
      </c>
      <c r="K20" s="17"/>
      <c r="L20" s="17"/>
      <c r="M20" s="20"/>
      <c r="N20" s="29">
        <v>63</v>
      </c>
      <c r="O20" s="13">
        <v>1</v>
      </c>
      <c r="P20" s="18"/>
      <c r="Q20" s="18"/>
      <c r="R20" s="21"/>
      <c r="S20" s="13">
        <v>2</v>
      </c>
      <c r="T20" s="18"/>
      <c r="U20" s="18"/>
      <c r="V20" s="21"/>
      <c r="W20" s="13">
        <f t="shared" si="1"/>
        <v>3</v>
      </c>
      <c r="X20" s="18"/>
      <c r="Y20" s="18"/>
      <c r="Z20" s="26"/>
    </row>
    <row r="21" spans="1:26">
      <c r="A21" s="7">
        <v>13</v>
      </c>
      <c r="B21" s="13">
        <v>1</v>
      </c>
      <c r="C21" s="18"/>
      <c r="D21" s="18"/>
      <c r="E21" s="21"/>
      <c r="F21" s="13">
        <f t="shared" si="2"/>
        <v>0</v>
      </c>
      <c r="G21" s="18"/>
      <c r="H21" s="18"/>
      <c r="I21" s="21"/>
      <c r="J21" s="13">
        <f t="shared" si="0"/>
        <v>1</v>
      </c>
      <c r="K21" s="18"/>
      <c r="L21" s="18"/>
      <c r="M21" s="21"/>
      <c r="N21" s="30">
        <v>64</v>
      </c>
      <c r="O21" s="12">
        <v>2</v>
      </c>
      <c r="P21" s="17"/>
      <c r="Q21" s="17"/>
      <c r="R21" s="20"/>
      <c r="S21" s="12">
        <v>1</v>
      </c>
      <c r="T21" s="17"/>
      <c r="U21" s="17"/>
      <c r="V21" s="20"/>
      <c r="W21" s="12">
        <f t="shared" si="1"/>
        <v>3</v>
      </c>
      <c r="X21" s="17"/>
      <c r="Y21" s="17"/>
      <c r="Z21" s="25"/>
    </row>
    <row r="22" spans="1:26">
      <c r="A22" s="6">
        <v>14</v>
      </c>
      <c r="B22" s="12">
        <f t="shared" ref="B22:B28" si="3">0</f>
        <v>0</v>
      </c>
      <c r="C22" s="17"/>
      <c r="D22" s="17"/>
      <c r="E22" s="20"/>
      <c r="F22" s="12">
        <v>2</v>
      </c>
      <c r="G22" s="17"/>
      <c r="H22" s="17"/>
      <c r="I22" s="20"/>
      <c r="J22" s="12">
        <f t="shared" si="0"/>
        <v>2</v>
      </c>
      <c r="K22" s="17"/>
      <c r="L22" s="17"/>
      <c r="M22" s="20"/>
      <c r="N22" s="29">
        <v>65</v>
      </c>
      <c r="O22" s="13">
        <v>4</v>
      </c>
      <c r="P22" s="18"/>
      <c r="Q22" s="18"/>
      <c r="R22" s="21"/>
      <c r="S22" s="13">
        <f>0</f>
        <v>0</v>
      </c>
      <c r="T22" s="18"/>
      <c r="U22" s="18"/>
      <c r="V22" s="21"/>
      <c r="W22" s="13">
        <f t="shared" si="1"/>
        <v>4</v>
      </c>
      <c r="X22" s="18"/>
      <c r="Y22" s="18"/>
      <c r="Z22" s="26"/>
    </row>
    <row r="23" spans="1:26">
      <c r="A23" s="7">
        <v>15</v>
      </c>
      <c r="B23" s="13">
        <f t="shared" si="3"/>
        <v>0</v>
      </c>
      <c r="C23" s="18"/>
      <c r="D23" s="18"/>
      <c r="E23" s="21"/>
      <c r="F23" s="13">
        <f>0</f>
        <v>0</v>
      </c>
      <c r="G23" s="18"/>
      <c r="H23" s="18"/>
      <c r="I23" s="21"/>
      <c r="J23" s="13">
        <f t="shared" si="0"/>
        <v>0</v>
      </c>
      <c r="K23" s="18"/>
      <c r="L23" s="18"/>
      <c r="M23" s="21"/>
      <c r="N23" s="30">
        <v>66</v>
      </c>
      <c r="O23" s="12">
        <f>0</f>
        <v>0</v>
      </c>
      <c r="P23" s="17"/>
      <c r="Q23" s="17"/>
      <c r="R23" s="20"/>
      <c r="S23" s="12">
        <v>1</v>
      </c>
      <c r="T23" s="17"/>
      <c r="U23" s="17"/>
      <c r="V23" s="20"/>
      <c r="W23" s="12">
        <f t="shared" si="1"/>
        <v>1</v>
      </c>
      <c r="X23" s="17"/>
      <c r="Y23" s="17"/>
      <c r="Z23" s="25"/>
    </row>
    <row r="24" spans="1:26">
      <c r="A24" s="6">
        <v>16</v>
      </c>
      <c r="B24" s="12">
        <f t="shared" si="3"/>
        <v>0</v>
      </c>
      <c r="C24" s="17"/>
      <c r="D24" s="17"/>
      <c r="E24" s="20"/>
      <c r="F24" s="12">
        <v>2</v>
      </c>
      <c r="G24" s="17"/>
      <c r="H24" s="17"/>
      <c r="I24" s="20"/>
      <c r="J24" s="12">
        <f t="shared" si="0"/>
        <v>2</v>
      </c>
      <c r="K24" s="17"/>
      <c r="L24" s="17"/>
      <c r="M24" s="20"/>
      <c r="N24" s="29">
        <v>67</v>
      </c>
      <c r="O24" s="13">
        <f>0</f>
        <v>0</v>
      </c>
      <c r="P24" s="18"/>
      <c r="Q24" s="18"/>
      <c r="R24" s="21"/>
      <c r="S24" s="13">
        <v>2</v>
      </c>
      <c r="T24" s="18"/>
      <c r="U24" s="18"/>
      <c r="V24" s="21"/>
      <c r="W24" s="13">
        <f t="shared" si="1"/>
        <v>2</v>
      </c>
      <c r="X24" s="18"/>
      <c r="Y24" s="18"/>
      <c r="Z24" s="26"/>
    </row>
    <row r="25" spans="1:26">
      <c r="A25" s="7">
        <v>17</v>
      </c>
      <c r="B25" s="13">
        <f t="shared" si="3"/>
        <v>0</v>
      </c>
      <c r="C25" s="18"/>
      <c r="D25" s="18"/>
      <c r="E25" s="21"/>
      <c r="F25" s="13">
        <v>2</v>
      </c>
      <c r="G25" s="18"/>
      <c r="H25" s="18"/>
      <c r="I25" s="21"/>
      <c r="J25" s="13">
        <f t="shared" si="0"/>
        <v>2</v>
      </c>
      <c r="K25" s="18"/>
      <c r="L25" s="18"/>
      <c r="M25" s="21"/>
      <c r="N25" s="30">
        <v>68</v>
      </c>
      <c r="O25" s="12">
        <v>4</v>
      </c>
      <c r="P25" s="17"/>
      <c r="Q25" s="17"/>
      <c r="R25" s="20"/>
      <c r="S25" s="12">
        <v>1</v>
      </c>
      <c r="T25" s="17"/>
      <c r="U25" s="17"/>
      <c r="V25" s="20"/>
      <c r="W25" s="12">
        <f t="shared" si="1"/>
        <v>5</v>
      </c>
      <c r="X25" s="17"/>
      <c r="Y25" s="17"/>
      <c r="Z25" s="25"/>
    </row>
    <row r="26" spans="1:26">
      <c r="A26" s="6">
        <v>18</v>
      </c>
      <c r="B26" s="12">
        <f t="shared" si="3"/>
        <v>0</v>
      </c>
      <c r="C26" s="17"/>
      <c r="D26" s="17"/>
      <c r="E26" s="20"/>
      <c r="F26" s="12">
        <v>1</v>
      </c>
      <c r="G26" s="17"/>
      <c r="H26" s="17"/>
      <c r="I26" s="20"/>
      <c r="J26" s="12">
        <f t="shared" si="0"/>
        <v>1</v>
      </c>
      <c r="K26" s="17"/>
      <c r="L26" s="17"/>
      <c r="M26" s="20"/>
      <c r="N26" s="29">
        <v>69</v>
      </c>
      <c r="O26" s="13">
        <v>1</v>
      </c>
      <c r="P26" s="18"/>
      <c r="Q26" s="18"/>
      <c r="R26" s="21"/>
      <c r="S26" s="13">
        <v>3</v>
      </c>
      <c r="T26" s="18"/>
      <c r="U26" s="18"/>
      <c r="V26" s="21"/>
      <c r="W26" s="13">
        <f t="shared" si="1"/>
        <v>4</v>
      </c>
      <c r="X26" s="18"/>
      <c r="Y26" s="18"/>
      <c r="Z26" s="26"/>
    </row>
    <row r="27" spans="1:26">
      <c r="A27" s="7">
        <v>19</v>
      </c>
      <c r="B27" s="13">
        <f t="shared" si="3"/>
        <v>0</v>
      </c>
      <c r="C27" s="18"/>
      <c r="D27" s="18"/>
      <c r="E27" s="21"/>
      <c r="F27" s="13">
        <v>2</v>
      </c>
      <c r="G27" s="18"/>
      <c r="H27" s="18"/>
      <c r="I27" s="21"/>
      <c r="J27" s="13">
        <f t="shared" si="0"/>
        <v>2</v>
      </c>
      <c r="K27" s="18"/>
      <c r="L27" s="18"/>
      <c r="M27" s="21"/>
      <c r="N27" s="30">
        <v>70</v>
      </c>
      <c r="O27" s="12">
        <v>1</v>
      </c>
      <c r="P27" s="17"/>
      <c r="Q27" s="17"/>
      <c r="R27" s="20"/>
      <c r="S27" s="12">
        <f>0</f>
        <v>0</v>
      </c>
      <c r="T27" s="17"/>
      <c r="U27" s="17"/>
      <c r="V27" s="20"/>
      <c r="W27" s="12">
        <f t="shared" si="1"/>
        <v>1</v>
      </c>
      <c r="X27" s="17"/>
      <c r="Y27" s="17"/>
      <c r="Z27" s="25"/>
    </row>
    <row r="28" spans="1:26">
      <c r="A28" s="6">
        <v>20</v>
      </c>
      <c r="B28" s="12">
        <f t="shared" si="3"/>
        <v>0</v>
      </c>
      <c r="C28" s="17"/>
      <c r="D28" s="17"/>
      <c r="E28" s="20"/>
      <c r="F28" s="12">
        <v>1</v>
      </c>
      <c r="G28" s="17"/>
      <c r="H28" s="17"/>
      <c r="I28" s="20"/>
      <c r="J28" s="12">
        <f t="shared" si="0"/>
        <v>1</v>
      </c>
      <c r="K28" s="17"/>
      <c r="L28" s="17"/>
      <c r="M28" s="20"/>
      <c r="N28" s="29">
        <v>71</v>
      </c>
      <c r="O28" s="13">
        <v>2</v>
      </c>
      <c r="P28" s="18"/>
      <c r="Q28" s="18"/>
      <c r="R28" s="21"/>
      <c r="S28" s="13">
        <v>3</v>
      </c>
      <c r="T28" s="18"/>
      <c r="U28" s="18"/>
      <c r="V28" s="21"/>
      <c r="W28" s="13">
        <f t="shared" si="1"/>
        <v>5</v>
      </c>
      <c r="X28" s="18"/>
      <c r="Y28" s="18"/>
      <c r="Z28" s="26"/>
    </row>
    <row r="29" spans="1:26">
      <c r="A29" s="7">
        <v>21</v>
      </c>
      <c r="B29" s="13">
        <v>3</v>
      </c>
      <c r="C29" s="18"/>
      <c r="D29" s="18"/>
      <c r="E29" s="21"/>
      <c r="F29" s="13">
        <f>0</f>
        <v>0</v>
      </c>
      <c r="G29" s="18"/>
      <c r="H29" s="18"/>
      <c r="I29" s="21"/>
      <c r="J29" s="13">
        <f t="shared" si="0"/>
        <v>3</v>
      </c>
      <c r="K29" s="18"/>
      <c r="L29" s="18"/>
      <c r="M29" s="21"/>
      <c r="N29" s="30">
        <v>72</v>
      </c>
      <c r="O29" s="12">
        <v>2</v>
      </c>
      <c r="P29" s="17"/>
      <c r="Q29" s="17"/>
      <c r="R29" s="20"/>
      <c r="S29" s="12">
        <v>3</v>
      </c>
      <c r="T29" s="17"/>
      <c r="U29" s="17"/>
      <c r="V29" s="20"/>
      <c r="W29" s="12">
        <f t="shared" si="1"/>
        <v>5</v>
      </c>
      <c r="X29" s="17"/>
      <c r="Y29" s="17"/>
      <c r="Z29" s="25"/>
    </row>
    <row r="30" spans="1:26">
      <c r="A30" s="6">
        <v>22</v>
      </c>
      <c r="B30" s="12">
        <v>1</v>
      </c>
      <c r="C30" s="17"/>
      <c r="D30" s="17"/>
      <c r="E30" s="20"/>
      <c r="F30" s="12">
        <f>0</f>
        <v>0</v>
      </c>
      <c r="G30" s="17"/>
      <c r="H30" s="17"/>
      <c r="I30" s="20"/>
      <c r="J30" s="12">
        <f t="shared" si="0"/>
        <v>1</v>
      </c>
      <c r="K30" s="17"/>
      <c r="L30" s="17"/>
      <c r="M30" s="20"/>
      <c r="N30" s="29">
        <v>73</v>
      </c>
      <c r="O30" s="13">
        <v>2</v>
      </c>
      <c r="P30" s="18"/>
      <c r="Q30" s="18"/>
      <c r="R30" s="21"/>
      <c r="S30" s="13">
        <f>0</f>
        <v>0</v>
      </c>
      <c r="T30" s="18"/>
      <c r="U30" s="18"/>
      <c r="V30" s="21"/>
      <c r="W30" s="13">
        <f t="shared" si="1"/>
        <v>2</v>
      </c>
      <c r="X30" s="18"/>
      <c r="Y30" s="18"/>
      <c r="Z30" s="26"/>
    </row>
    <row r="31" spans="1:26">
      <c r="A31" s="7">
        <v>23</v>
      </c>
      <c r="B31" s="13">
        <v>1</v>
      </c>
      <c r="C31" s="18"/>
      <c r="D31" s="18"/>
      <c r="E31" s="21"/>
      <c r="F31" s="13">
        <v>3</v>
      </c>
      <c r="G31" s="18"/>
      <c r="H31" s="18"/>
      <c r="I31" s="21"/>
      <c r="J31" s="13">
        <f t="shared" si="0"/>
        <v>4</v>
      </c>
      <c r="K31" s="18"/>
      <c r="L31" s="18"/>
      <c r="M31" s="21"/>
      <c r="N31" s="30">
        <v>74</v>
      </c>
      <c r="O31" s="12">
        <v>1</v>
      </c>
      <c r="P31" s="17"/>
      <c r="Q31" s="17"/>
      <c r="R31" s="20"/>
      <c r="S31" s="12">
        <v>4</v>
      </c>
      <c r="T31" s="17"/>
      <c r="U31" s="17"/>
      <c r="V31" s="20"/>
      <c r="W31" s="12">
        <f t="shared" si="1"/>
        <v>5</v>
      </c>
      <c r="X31" s="17"/>
      <c r="Y31" s="17"/>
      <c r="Z31" s="25"/>
    </row>
    <row r="32" spans="1:26">
      <c r="A32" s="6">
        <v>24</v>
      </c>
      <c r="B32" s="12">
        <f>0</f>
        <v>0</v>
      </c>
      <c r="C32" s="17"/>
      <c r="D32" s="17"/>
      <c r="E32" s="20"/>
      <c r="F32" s="12">
        <v>1</v>
      </c>
      <c r="G32" s="17"/>
      <c r="H32" s="17"/>
      <c r="I32" s="20"/>
      <c r="J32" s="12">
        <f t="shared" si="0"/>
        <v>1</v>
      </c>
      <c r="K32" s="17"/>
      <c r="L32" s="17"/>
      <c r="M32" s="20"/>
      <c r="N32" s="29">
        <v>75</v>
      </c>
      <c r="O32" s="13">
        <v>2</v>
      </c>
      <c r="P32" s="18"/>
      <c r="Q32" s="18"/>
      <c r="R32" s="21"/>
      <c r="S32" s="13">
        <v>3</v>
      </c>
      <c r="T32" s="18"/>
      <c r="U32" s="18"/>
      <c r="V32" s="21"/>
      <c r="W32" s="13">
        <f t="shared" si="1"/>
        <v>5</v>
      </c>
      <c r="X32" s="18"/>
      <c r="Y32" s="18"/>
      <c r="Z32" s="26"/>
    </row>
    <row r="33" spans="1:26">
      <c r="A33" s="7">
        <v>25</v>
      </c>
      <c r="B33" s="13">
        <v>1</v>
      </c>
      <c r="C33" s="18"/>
      <c r="D33" s="18"/>
      <c r="E33" s="21"/>
      <c r="F33" s="13">
        <f>0</f>
        <v>0</v>
      </c>
      <c r="G33" s="18"/>
      <c r="H33" s="18"/>
      <c r="I33" s="21"/>
      <c r="J33" s="13">
        <f t="shared" si="0"/>
        <v>1</v>
      </c>
      <c r="K33" s="18"/>
      <c r="L33" s="18"/>
      <c r="M33" s="21"/>
      <c r="N33" s="30">
        <v>76</v>
      </c>
      <c r="O33" s="12">
        <v>3</v>
      </c>
      <c r="P33" s="17"/>
      <c r="Q33" s="17"/>
      <c r="R33" s="20"/>
      <c r="S33" s="12">
        <v>4</v>
      </c>
      <c r="T33" s="17"/>
      <c r="U33" s="17"/>
      <c r="V33" s="20"/>
      <c r="W33" s="12">
        <f t="shared" si="1"/>
        <v>7</v>
      </c>
      <c r="X33" s="17"/>
      <c r="Y33" s="17"/>
      <c r="Z33" s="25"/>
    </row>
    <row r="34" spans="1:26">
      <c r="A34" s="6">
        <v>26</v>
      </c>
      <c r="B34" s="12">
        <f>0</f>
        <v>0</v>
      </c>
      <c r="C34" s="17"/>
      <c r="D34" s="17"/>
      <c r="E34" s="20"/>
      <c r="F34" s="12">
        <f>0</f>
        <v>0</v>
      </c>
      <c r="G34" s="17"/>
      <c r="H34" s="17"/>
      <c r="I34" s="20"/>
      <c r="J34" s="12">
        <f t="shared" si="0"/>
        <v>0</v>
      </c>
      <c r="K34" s="17"/>
      <c r="L34" s="17"/>
      <c r="M34" s="20"/>
      <c r="N34" s="29">
        <v>77</v>
      </c>
      <c r="O34" s="13">
        <v>3</v>
      </c>
      <c r="P34" s="18"/>
      <c r="Q34" s="18"/>
      <c r="R34" s="21"/>
      <c r="S34" s="13">
        <f>0</f>
        <v>0</v>
      </c>
      <c r="T34" s="18"/>
      <c r="U34" s="18"/>
      <c r="V34" s="21"/>
      <c r="W34" s="13">
        <f t="shared" si="1"/>
        <v>3</v>
      </c>
      <c r="X34" s="18"/>
      <c r="Y34" s="18"/>
      <c r="Z34" s="26"/>
    </row>
    <row r="35" spans="1:26">
      <c r="A35" s="7">
        <v>27</v>
      </c>
      <c r="B35" s="13">
        <v>1</v>
      </c>
      <c r="C35" s="18"/>
      <c r="D35" s="18"/>
      <c r="E35" s="21"/>
      <c r="F35" s="13">
        <v>2</v>
      </c>
      <c r="G35" s="18"/>
      <c r="H35" s="18"/>
      <c r="I35" s="21"/>
      <c r="J35" s="13">
        <f t="shared" si="0"/>
        <v>3</v>
      </c>
      <c r="K35" s="18"/>
      <c r="L35" s="18"/>
      <c r="M35" s="21"/>
      <c r="N35" s="30">
        <v>78</v>
      </c>
      <c r="O35" s="12">
        <v>2</v>
      </c>
      <c r="P35" s="17"/>
      <c r="Q35" s="17"/>
      <c r="R35" s="20"/>
      <c r="S35" s="12">
        <v>2</v>
      </c>
      <c r="T35" s="17"/>
      <c r="U35" s="17"/>
      <c r="V35" s="20"/>
      <c r="W35" s="12">
        <f t="shared" si="1"/>
        <v>4</v>
      </c>
      <c r="X35" s="17"/>
      <c r="Y35" s="17"/>
      <c r="Z35" s="25"/>
    </row>
    <row r="36" spans="1:26">
      <c r="A36" s="6">
        <v>28</v>
      </c>
      <c r="B36" s="12">
        <v>3</v>
      </c>
      <c r="C36" s="17"/>
      <c r="D36" s="17"/>
      <c r="E36" s="20"/>
      <c r="F36" s="12">
        <v>1</v>
      </c>
      <c r="G36" s="17"/>
      <c r="H36" s="17"/>
      <c r="I36" s="20"/>
      <c r="J36" s="12">
        <f t="shared" si="0"/>
        <v>4</v>
      </c>
      <c r="K36" s="17"/>
      <c r="L36" s="17"/>
      <c r="M36" s="20"/>
      <c r="N36" s="29">
        <v>79</v>
      </c>
      <c r="O36" s="13">
        <f>0</f>
        <v>0</v>
      </c>
      <c r="P36" s="18"/>
      <c r="Q36" s="18"/>
      <c r="R36" s="21"/>
      <c r="S36" s="13">
        <v>2</v>
      </c>
      <c r="T36" s="18"/>
      <c r="U36" s="18"/>
      <c r="V36" s="21"/>
      <c r="W36" s="13">
        <f t="shared" si="1"/>
        <v>2</v>
      </c>
      <c r="X36" s="18"/>
      <c r="Y36" s="18"/>
      <c r="Z36" s="26"/>
    </row>
    <row r="37" spans="1:26">
      <c r="A37" s="7">
        <v>29</v>
      </c>
      <c r="B37" s="13">
        <f>0</f>
        <v>0</v>
      </c>
      <c r="C37" s="18"/>
      <c r="D37" s="18"/>
      <c r="E37" s="21"/>
      <c r="F37" s="13">
        <f>0</f>
        <v>0</v>
      </c>
      <c r="G37" s="18"/>
      <c r="H37" s="18"/>
      <c r="I37" s="21"/>
      <c r="J37" s="13">
        <f t="shared" si="0"/>
        <v>0</v>
      </c>
      <c r="K37" s="18"/>
      <c r="L37" s="18"/>
      <c r="M37" s="21"/>
      <c r="N37" s="30">
        <v>80</v>
      </c>
      <c r="O37" s="12">
        <f>0</f>
        <v>0</v>
      </c>
      <c r="P37" s="17"/>
      <c r="Q37" s="17"/>
      <c r="R37" s="20"/>
      <c r="S37" s="12">
        <v>1</v>
      </c>
      <c r="T37" s="17"/>
      <c r="U37" s="17"/>
      <c r="V37" s="20"/>
      <c r="W37" s="12">
        <f t="shared" si="1"/>
        <v>1</v>
      </c>
      <c r="X37" s="17"/>
      <c r="Y37" s="17"/>
      <c r="Z37" s="25"/>
    </row>
    <row r="38" spans="1:26">
      <c r="A38" s="6">
        <v>30</v>
      </c>
      <c r="B38" s="12">
        <f>0</f>
        <v>0</v>
      </c>
      <c r="C38" s="17"/>
      <c r="D38" s="17"/>
      <c r="E38" s="20"/>
      <c r="F38" s="12">
        <f>0</f>
        <v>0</v>
      </c>
      <c r="G38" s="17"/>
      <c r="H38" s="17"/>
      <c r="I38" s="20"/>
      <c r="J38" s="12">
        <f t="shared" si="0"/>
        <v>0</v>
      </c>
      <c r="K38" s="17"/>
      <c r="L38" s="17"/>
      <c r="M38" s="20"/>
      <c r="N38" s="29">
        <v>81</v>
      </c>
      <c r="O38" s="13">
        <v>2</v>
      </c>
      <c r="P38" s="18"/>
      <c r="Q38" s="18"/>
      <c r="R38" s="21"/>
      <c r="S38" s="13">
        <v>2</v>
      </c>
      <c r="T38" s="18"/>
      <c r="U38" s="18"/>
      <c r="V38" s="21"/>
      <c r="W38" s="13">
        <f t="shared" si="1"/>
        <v>4</v>
      </c>
      <c r="X38" s="18"/>
      <c r="Y38" s="18"/>
      <c r="Z38" s="26"/>
    </row>
    <row r="39" spans="1:26">
      <c r="A39" s="7">
        <v>31</v>
      </c>
      <c r="B39" s="13">
        <v>1</v>
      </c>
      <c r="C39" s="18"/>
      <c r="D39" s="18"/>
      <c r="E39" s="21"/>
      <c r="F39" s="13">
        <f>0</f>
        <v>0</v>
      </c>
      <c r="G39" s="18"/>
      <c r="H39" s="18"/>
      <c r="I39" s="21"/>
      <c r="J39" s="13">
        <f t="shared" si="0"/>
        <v>1</v>
      </c>
      <c r="K39" s="18"/>
      <c r="L39" s="18"/>
      <c r="M39" s="21"/>
      <c r="N39" s="30">
        <v>82</v>
      </c>
      <c r="O39" s="12">
        <v>1</v>
      </c>
      <c r="P39" s="17"/>
      <c r="Q39" s="17"/>
      <c r="R39" s="20"/>
      <c r="S39" s="12">
        <v>1</v>
      </c>
      <c r="T39" s="17"/>
      <c r="U39" s="17"/>
      <c r="V39" s="20"/>
      <c r="W39" s="12">
        <f t="shared" si="1"/>
        <v>2</v>
      </c>
      <c r="X39" s="17"/>
      <c r="Y39" s="17"/>
      <c r="Z39" s="25"/>
    </row>
    <row r="40" spans="1:26">
      <c r="A40" s="6">
        <v>32</v>
      </c>
      <c r="B40" s="12">
        <f>0</f>
        <v>0</v>
      </c>
      <c r="C40" s="17"/>
      <c r="D40" s="17"/>
      <c r="E40" s="20"/>
      <c r="F40" s="12">
        <v>1</v>
      </c>
      <c r="G40" s="17"/>
      <c r="H40" s="17"/>
      <c r="I40" s="20"/>
      <c r="J40" s="12">
        <f t="shared" si="0"/>
        <v>1</v>
      </c>
      <c r="K40" s="17"/>
      <c r="L40" s="17"/>
      <c r="M40" s="20"/>
      <c r="N40" s="29">
        <v>83</v>
      </c>
      <c r="O40" s="13">
        <f>0</f>
        <v>0</v>
      </c>
      <c r="P40" s="18"/>
      <c r="Q40" s="18"/>
      <c r="R40" s="21"/>
      <c r="S40" s="13">
        <v>1</v>
      </c>
      <c r="T40" s="18"/>
      <c r="U40" s="18"/>
      <c r="V40" s="21"/>
      <c r="W40" s="13">
        <f t="shared" si="1"/>
        <v>1</v>
      </c>
      <c r="X40" s="18"/>
      <c r="Y40" s="18"/>
      <c r="Z40" s="26"/>
    </row>
    <row r="41" spans="1:26">
      <c r="A41" s="7">
        <v>33</v>
      </c>
      <c r="B41" s="13">
        <f>0</f>
        <v>0</v>
      </c>
      <c r="C41" s="18"/>
      <c r="D41" s="18"/>
      <c r="E41" s="21"/>
      <c r="F41" s="13">
        <v>1</v>
      </c>
      <c r="G41" s="18"/>
      <c r="H41" s="18"/>
      <c r="I41" s="21"/>
      <c r="J41" s="13">
        <f t="shared" si="0"/>
        <v>1</v>
      </c>
      <c r="K41" s="18"/>
      <c r="L41" s="18"/>
      <c r="M41" s="21"/>
      <c r="N41" s="30">
        <v>84</v>
      </c>
      <c r="O41" s="12">
        <v>1</v>
      </c>
      <c r="P41" s="17"/>
      <c r="Q41" s="17"/>
      <c r="R41" s="20"/>
      <c r="S41" s="12">
        <v>1</v>
      </c>
      <c r="T41" s="17"/>
      <c r="U41" s="17"/>
      <c r="V41" s="20"/>
      <c r="W41" s="12">
        <f t="shared" si="1"/>
        <v>2</v>
      </c>
      <c r="X41" s="17"/>
      <c r="Y41" s="17"/>
      <c r="Z41" s="25"/>
    </row>
    <row r="42" spans="1:26">
      <c r="A42" s="6">
        <v>34</v>
      </c>
      <c r="B42" s="12">
        <v>1</v>
      </c>
      <c r="C42" s="17"/>
      <c r="D42" s="17"/>
      <c r="E42" s="20"/>
      <c r="F42" s="12">
        <v>1</v>
      </c>
      <c r="G42" s="17"/>
      <c r="H42" s="17"/>
      <c r="I42" s="20"/>
      <c r="J42" s="12">
        <f t="shared" si="0"/>
        <v>2</v>
      </c>
      <c r="K42" s="17"/>
      <c r="L42" s="17"/>
      <c r="M42" s="20"/>
      <c r="N42" s="29">
        <v>85</v>
      </c>
      <c r="O42" s="13">
        <f>0</f>
        <v>0</v>
      </c>
      <c r="P42" s="18"/>
      <c r="Q42" s="18"/>
      <c r="R42" s="21"/>
      <c r="S42" s="13">
        <f>0</f>
        <v>0</v>
      </c>
      <c r="T42" s="18"/>
      <c r="U42" s="18"/>
      <c r="V42" s="21"/>
      <c r="W42" s="13">
        <f t="shared" si="1"/>
        <v>0</v>
      </c>
      <c r="X42" s="18"/>
      <c r="Y42" s="18"/>
      <c r="Z42" s="26"/>
    </row>
    <row r="43" spans="1:26">
      <c r="A43" s="7">
        <v>35</v>
      </c>
      <c r="B43" s="13">
        <f>0</f>
        <v>0</v>
      </c>
      <c r="C43" s="18"/>
      <c r="D43" s="18"/>
      <c r="E43" s="21"/>
      <c r="F43" s="13">
        <v>1</v>
      </c>
      <c r="G43" s="18"/>
      <c r="H43" s="18"/>
      <c r="I43" s="21"/>
      <c r="J43" s="13">
        <f t="shared" si="0"/>
        <v>1</v>
      </c>
      <c r="K43" s="18"/>
      <c r="L43" s="18"/>
      <c r="M43" s="21"/>
      <c r="N43" s="30">
        <v>86</v>
      </c>
      <c r="O43" s="12">
        <v>2</v>
      </c>
      <c r="P43" s="17"/>
      <c r="Q43" s="17"/>
      <c r="R43" s="20"/>
      <c r="S43" s="12">
        <f>0</f>
        <v>0</v>
      </c>
      <c r="T43" s="17"/>
      <c r="U43" s="17"/>
      <c r="V43" s="20"/>
      <c r="W43" s="12">
        <f t="shared" si="1"/>
        <v>2</v>
      </c>
      <c r="X43" s="17"/>
      <c r="Y43" s="17"/>
      <c r="Z43" s="25"/>
    </row>
    <row r="44" spans="1:26">
      <c r="A44" s="6">
        <v>36</v>
      </c>
      <c r="B44" s="12">
        <v>3</v>
      </c>
      <c r="C44" s="17"/>
      <c r="D44" s="17"/>
      <c r="E44" s="20"/>
      <c r="F44" s="12">
        <v>2</v>
      </c>
      <c r="G44" s="17"/>
      <c r="H44" s="17"/>
      <c r="I44" s="20"/>
      <c r="J44" s="12">
        <f t="shared" si="0"/>
        <v>5</v>
      </c>
      <c r="K44" s="17"/>
      <c r="L44" s="17"/>
      <c r="M44" s="20"/>
      <c r="N44" s="29">
        <v>87</v>
      </c>
      <c r="O44" s="13">
        <v>1</v>
      </c>
      <c r="P44" s="18"/>
      <c r="Q44" s="18"/>
      <c r="R44" s="21"/>
      <c r="S44" s="13">
        <v>1</v>
      </c>
      <c r="T44" s="18"/>
      <c r="U44" s="18"/>
      <c r="V44" s="21"/>
      <c r="W44" s="13">
        <f t="shared" si="1"/>
        <v>2</v>
      </c>
      <c r="X44" s="18"/>
      <c r="Y44" s="18"/>
      <c r="Z44" s="26"/>
    </row>
    <row r="45" spans="1:26">
      <c r="A45" s="7">
        <v>37</v>
      </c>
      <c r="B45" s="13">
        <v>1</v>
      </c>
      <c r="C45" s="18"/>
      <c r="D45" s="18"/>
      <c r="E45" s="21"/>
      <c r="F45" s="13">
        <f>0</f>
        <v>0</v>
      </c>
      <c r="G45" s="18"/>
      <c r="H45" s="18"/>
      <c r="I45" s="21"/>
      <c r="J45" s="13">
        <f t="shared" si="0"/>
        <v>1</v>
      </c>
      <c r="K45" s="18"/>
      <c r="L45" s="18"/>
      <c r="M45" s="21"/>
      <c r="N45" s="30">
        <v>88</v>
      </c>
      <c r="O45" s="12">
        <f>0</f>
        <v>0</v>
      </c>
      <c r="P45" s="17"/>
      <c r="Q45" s="17"/>
      <c r="R45" s="20"/>
      <c r="S45" s="12">
        <f>0</f>
        <v>0</v>
      </c>
      <c r="T45" s="17"/>
      <c r="U45" s="17"/>
      <c r="V45" s="20"/>
      <c r="W45" s="12">
        <f t="shared" si="1"/>
        <v>0</v>
      </c>
      <c r="X45" s="17"/>
      <c r="Y45" s="17"/>
      <c r="Z45" s="25"/>
    </row>
    <row r="46" spans="1:26">
      <c r="A46" s="6">
        <v>38</v>
      </c>
      <c r="B46" s="12">
        <f>0</f>
        <v>0</v>
      </c>
      <c r="C46" s="17"/>
      <c r="D46" s="17"/>
      <c r="E46" s="20"/>
      <c r="F46" s="12">
        <f>0</f>
        <v>0</v>
      </c>
      <c r="G46" s="17"/>
      <c r="H46" s="17"/>
      <c r="I46" s="20"/>
      <c r="J46" s="12">
        <f t="shared" si="0"/>
        <v>0</v>
      </c>
      <c r="K46" s="17"/>
      <c r="L46" s="17"/>
      <c r="M46" s="20"/>
      <c r="N46" s="29">
        <v>89</v>
      </c>
      <c r="O46" s="13">
        <f>0</f>
        <v>0</v>
      </c>
      <c r="P46" s="18"/>
      <c r="Q46" s="18"/>
      <c r="R46" s="21"/>
      <c r="S46" s="13">
        <v>2</v>
      </c>
      <c r="T46" s="18"/>
      <c r="U46" s="18"/>
      <c r="V46" s="21"/>
      <c r="W46" s="13">
        <f t="shared" si="1"/>
        <v>2</v>
      </c>
      <c r="X46" s="18"/>
      <c r="Y46" s="18"/>
      <c r="Z46" s="26"/>
    </row>
    <row r="47" spans="1:26">
      <c r="A47" s="7">
        <v>39</v>
      </c>
      <c r="B47" s="13">
        <f>0</f>
        <v>0</v>
      </c>
      <c r="C47" s="18"/>
      <c r="D47" s="18"/>
      <c r="E47" s="21"/>
      <c r="F47" s="13">
        <f>0</f>
        <v>0</v>
      </c>
      <c r="G47" s="18"/>
      <c r="H47" s="18"/>
      <c r="I47" s="21"/>
      <c r="J47" s="13">
        <f t="shared" si="0"/>
        <v>0</v>
      </c>
      <c r="K47" s="18"/>
      <c r="L47" s="18"/>
      <c r="M47" s="21"/>
      <c r="N47" s="30">
        <v>90</v>
      </c>
      <c r="O47" s="12">
        <f>0</f>
        <v>0</v>
      </c>
      <c r="P47" s="17"/>
      <c r="Q47" s="17"/>
      <c r="R47" s="20"/>
      <c r="S47" s="12">
        <v>1</v>
      </c>
      <c r="T47" s="17"/>
      <c r="U47" s="17"/>
      <c r="V47" s="20"/>
      <c r="W47" s="12">
        <f t="shared" si="1"/>
        <v>1</v>
      </c>
      <c r="X47" s="17"/>
      <c r="Y47" s="17"/>
      <c r="Z47" s="25"/>
    </row>
    <row r="48" spans="1:26">
      <c r="A48" s="6">
        <v>40</v>
      </c>
      <c r="B48" s="12">
        <v>1</v>
      </c>
      <c r="C48" s="17"/>
      <c r="D48" s="17"/>
      <c r="E48" s="20"/>
      <c r="F48" s="12">
        <v>2</v>
      </c>
      <c r="G48" s="17"/>
      <c r="H48" s="17"/>
      <c r="I48" s="20"/>
      <c r="J48" s="12">
        <f t="shared" si="0"/>
        <v>3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v>2</v>
      </c>
      <c r="T48" s="18"/>
      <c r="U48" s="18"/>
      <c r="V48" s="21"/>
      <c r="W48" s="13">
        <f t="shared" si="1"/>
        <v>2</v>
      </c>
      <c r="X48" s="18"/>
      <c r="Y48" s="18"/>
      <c r="Z48" s="26"/>
    </row>
    <row r="49" spans="1:26">
      <c r="A49" s="7">
        <v>41</v>
      </c>
      <c r="B49" s="13">
        <v>1</v>
      </c>
      <c r="C49" s="18"/>
      <c r="D49" s="18"/>
      <c r="E49" s="21"/>
      <c r="F49" s="13">
        <v>1</v>
      </c>
      <c r="G49" s="18"/>
      <c r="H49" s="18"/>
      <c r="I49" s="21"/>
      <c r="J49" s="13">
        <f t="shared" si="0"/>
        <v>2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v>1</v>
      </c>
      <c r="T49" s="17"/>
      <c r="U49" s="17"/>
      <c r="V49" s="20"/>
      <c r="W49" s="12">
        <f t="shared" si="1"/>
        <v>2</v>
      </c>
      <c r="X49" s="17"/>
      <c r="Y49" s="17"/>
      <c r="Z49" s="25"/>
    </row>
    <row r="50" spans="1:26">
      <c r="A50" s="6">
        <v>42</v>
      </c>
      <c r="B50" s="12">
        <f>0</f>
        <v>0</v>
      </c>
      <c r="C50" s="17"/>
      <c r="D50" s="17"/>
      <c r="E50" s="20"/>
      <c r="F50" s="12">
        <f>0</f>
        <v>0</v>
      </c>
      <c r="G50" s="17"/>
      <c r="H50" s="17"/>
      <c r="I50" s="20"/>
      <c r="J50" s="12">
        <f t="shared" si="0"/>
        <v>0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f>0</f>
        <v>0</v>
      </c>
      <c r="T50" s="18"/>
      <c r="U50" s="18"/>
      <c r="V50" s="21"/>
      <c r="W50" s="13">
        <f t="shared" si="1"/>
        <v>1</v>
      </c>
      <c r="X50" s="18"/>
      <c r="Y50" s="18"/>
      <c r="Z50" s="26"/>
    </row>
    <row r="51" spans="1:26">
      <c r="A51" s="7">
        <v>43</v>
      </c>
      <c r="B51" s="13">
        <f>0</f>
        <v>0</v>
      </c>
      <c r="C51" s="18"/>
      <c r="D51" s="18"/>
      <c r="E51" s="21"/>
      <c r="F51" s="13">
        <f>0</f>
        <v>0</v>
      </c>
      <c r="G51" s="18"/>
      <c r="H51" s="18"/>
      <c r="I51" s="21"/>
      <c r="J51" s="13">
        <f t="shared" si="0"/>
        <v>0</v>
      </c>
      <c r="K51" s="18"/>
      <c r="L51" s="18"/>
      <c r="M51" s="21"/>
      <c r="N51" s="30">
        <v>94</v>
      </c>
      <c r="O51" s="12">
        <f>0</f>
        <v>0</v>
      </c>
      <c r="P51" s="17"/>
      <c r="Q51" s="17"/>
      <c r="R51" s="20"/>
      <c r="S51" s="12">
        <f>0</f>
        <v>0</v>
      </c>
      <c r="T51" s="17"/>
      <c r="U51" s="17"/>
      <c r="V51" s="20"/>
      <c r="W51" s="12">
        <f t="shared" si="1"/>
        <v>0</v>
      </c>
      <c r="X51" s="17"/>
      <c r="Y51" s="17"/>
      <c r="Z51" s="25"/>
    </row>
    <row r="52" spans="1:26">
      <c r="A52" s="6">
        <v>44</v>
      </c>
      <c r="B52" s="12">
        <f>0</f>
        <v>0</v>
      </c>
      <c r="C52" s="17"/>
      <c r="D52" s="17"/>
      <c r="E52" s="20"/>
      <c r="F52" s="12">
        <f>0</f>
        <v>0</v>
      </c>
      <c r="G52" s="17"/>
      <c r="H52" s="17"/>
      <c r="I52" s="20"/>
      <c r="J52" s="12">
        <f t="shared" si="0"/>
        <v>0</v>
      </c>
      <c r="K52" s="17"/>
      <c r="L52" s="17"/>
      <c r="M52" s="20"/>
      <c r="N52" s="29">
        <v>95</v>
      </c>
      <c r="O52" s="13">
        <f>0</f>
        <v>0</v>
      </c>
      <c r="P52" s="18"/>
      <c r="Q52" s="18"/>
      <c r="R52" s="21"/>
      <c r="S52" s="13">
        <v>2</v>
      </c>
      <c r="T52" s="18"/>
      <c r="U52" s="18"/>
      <c r="V52" s="21"/>
      <c r="W52" s="13">
        <f t="shared" si="1"/>
        <v>2</v>
      </c>
      <c r="X52" s="18"/>
      <c r="Y52" s="18"/>
      <c r="Z52" s="26"/>
    </row>
    <row r="53" spans="1:26">
      <c r="A53" s="7">
        <v>45</v>
      </c>
      <c r="B53" s="13">
        <v>4</v>
      </c>
      <c r="C53" s="18"/>
      <c r="D53" s="18"/>
      <c r="E53" s="21"/>
      <c r="F53" s="13">
        <v>1</v>
      </c>
      <c r="G53" s="18"/>
      <c r="H53" s="18"/>
      <c r="I53" s="21"/>
      <c r="J53" s="13">
        <f t="shared" si="0"/>
        <v>5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1"/>
        <v>0</v>
      </c>
      <c r="X53" s="17"/>
      <c r="Y53" s="17"/>
      <c r="Z53" s="25"/>
    </row>
    <row r="54" spans="1:26">
      <c r="A54" s="6">
        <v>46</v>
      </c>
      <c r="B54" s="12">
        <f>0</f>
        <v>0</v>
      </c>
      <c r="C54" s="17"/>
      <c r="D54" s="17"/>
      <c r="E54" s="20"/>
      <c r="F54" s="12">
        <v>3</v>
      </c>
      <c r="G54" s="17"/>
      <c r="H54" s="17"/>
      <c r="I54" s="20"/>
      <c r="J54" s="12">
        <f t="shared" si="0"/>
        <v>3</v>
      </c>
      <c r="K54" s="17"/>
      <c r="L54" s="17"/>
      <c r="M54" s="20"/>
      <c r="N54" s="29">
        <v>97</v>
      </c>
      <c r="O54" s="13">
        <v>1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1</v>
      </c>
      <c r="X54" s="18"/>
      <c r="Y54" s="18"/>
      <c r="Z54" s="26"/>
    </row>
    <row r="55" spans="1:26">
      <c r="A55" s="7">
        <v>47</v>
      </c>
      <c r="B55" s="13">
        <f>0</f>
        <v>0</v>
      </c>
      <c r="C55" s="18"/>
      <c r="D55" s="18"/>
      <c r="E55" s="21"/>
      <c r="F55" s="13">
        <v>1</v>
      </c>
      <c r="G55" s="18"/>
      <c r="H55" s="18"/>
      <c r="I55" s="21"/>
      <c r="J55" s="13">
        <f t="shared" si="0"/>
        <v>1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2</v>
      </c>
      <c r="C56" s="17"/>
      <c r="D56" s="17"/>
      <c r="E56" s="20"/>
      <c r="F56" s="12">
        <v>2</v>
      </c>
      <c r="G56" s="17"/>
      <c r="H56" s="17"/>
      <c r="I56" s="20"/>
      <c r="J56" s="12">
        <f t="shared" si="0"/>
        <v>4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1</v>
      </c>
      <c r="C57" s="18"/>
      <c r="D57" s="18"/>
      <c r="E57" s="21"/>
      <c r="F57" s="13">
        <v>1</v>
      </c>
      <c r="G57" s="18"/>
      <c r="H57" s="18"/>
      <c r="I57" s="21"/>
      <c r="J57" s="13">
        <f t="shared" si="0"/>
        <v>2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1</v>
      </c>
      <c r="C58" s="17"/>
      <c r="D58" s="17"/>
      <c r="E58" s="20"/>
      <c r="F58" s="12">
        <v>1</v>
      </c>
      <c r="G58" s="17"/>
      <c r="H58" s="17"/>
      <c r="I58" s="20"/>
      <c r="J58" s="12">
        <f t="shared" si="0"/>
        <v>2</v>
      </c>
      <c r="K58" s="17"/>
      <c r="L58" s="17"/>
      <c r="M58" s="20"/>
      <c r="N58" s="31" t="s">
        <v>24</v>
      </c>
      <c r="O58" s="14">
        <f>SUM(B8:B58,O8:O57)</f>
        <v>92</v>
      </c>
      <c r="P58" s="19"/>
      <c r="Q58" s="19"/>
      <c r="R58" s="22"/>
      <c r="S58" s="14">
        <f>SUM(F8:F58,S8:S57)</f>
        <v>100</v>
      </c>
      <c r="T58" s="19"/>
      <c r="U58" s="19"/>
      <c r="V58" s="22"/>
      <c r="W58" s="14">
        <f>SUM(J8:J58,W8:W57)</f>
        <v>192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1</v>
      </c>
      <c r="C66" s="17"/>
      <c r="D66" s="17"/>
      <c r="E66" s="20"/>
      <c r="F66" s="12">
        <f>SUM(F8:F12)</f>
        <v>1</v>
      </c>
      <c r="G66" s="17"/>
      <c r="H66" s="17"/>
      <c r="I66" s="20"/>
      <c r="J66" s="12">
        <f>SUM(J8:J12)</f>
        <v>2</v>
      </c>
      <c r="K66" s="17"/>
      <c r="L66" s="17"/>
      <c r="M66" s="25"/>
    </row>
    <row r="67" spans="1:13">
      <c r="A67" s="7" t="s">
        <v>18</v>
      </c>
      <c r="B67" s="13">
        <f>SUM(B13:B17)</f>
        <v>2</v>
      </c>
      <c r="C67" s="18"/>
      <c r="D67" s="18"/>
      <c r="E67" s="21"/>
      <c r="F67" s="13">
        <f>SUM(F13:F17)</f>
        <v>1</v>
      </c>
      <c r="G67" s="18"/>
      <c r="H67" s="18"/>
      <c r="I67" s="21"/>
      <c r="J67" s="13">
        <f>SUM(J13:J17)</f>
        <v>3</v>
      </c>
      <c r="K67" s="18"/>
      <c r="L67" s="18"/>
      <c r="M67" s="26"/>
    </row>
    <row r="68" spans="1:13">
      <c r="A68" s="6" t="s">
        <v>28</v>
      </c>
      <c r="B68" s="12">
        <f>SUM(B18:B22)</f>
        <v>5</v>
      </c>
      <c r="C68" s="17"/>
      <c r="D68" s="17"/>
      <c r="E68" s="20"/>
      <c r="F68" s="12">
        <f>SUM(F18:F22)</f>
        <v>2</v>
      </c>
      <c r="G68" s="17"/>
      <c r="H68" s="17"/>
      <c r="I68" s="20"/>
      <c r="J68" s="12">
        <f>SUM(J18:J22)</f>
        <v>7</v>
      </c>
      <c r="K68" s="17"/>
      <c r="L68" s="17"/>
      <c r="M68" s="25"/>
    </row>
    <row r="69" spans="1:13">
      <c r="A69" s="7" t="s">
        <v>8</v>
      </c>
      <c r="B69" s="13">
        <f>SUM(B23:B27)</f>
        <v>0</v>
      </c>
      <c r="C69" s="18"/>
      <c r="D69" s="18"/>
      <c r="E69" s="21"/>
      <c r="F69" s="13">
        <f>SUM(F23:F27)</f>
        <v>7</v>
      </c>
      <c r="G69" s="18"/>
      <c r="H69" s="18"/>
      <c r="I69" s="21"/>
      <c r="J69" s="13">
        <f>SUM(J23:J27)</f>
        <v>7</v>
      </c>
      <c r="K69" s="18"/>
      <c r="L69" s="18"/>
      <c r="M69" s="26"/>
    </row>
    <row r="70" spans="1:13">
      <c r="A70" s="6" t="s">
        <v>30</v>
      </c>
      <c r="B70" s="12">
        <f>SUM(B28:B32)</f>
        <v>5</v>
      </c>
      <c r="C70" s="17"/>
      <c r="D70" s="17"/>
      <c r="E70" s="20"/>
      <c r="F70" s="12">
        <f>SUM(F28:F32)</f>
        <v>5</v>
      </c>
      <c r="G70" s="17"/>
      <c r="H70" s="17"/>
      <c r="I70" s="20"/>
      <c r="J70" s="12">
        <f>SUM(J28:J32)</f>
        <v>10</v>
      </c>
      <c r="K70" s="17"/>
      <c r="L70" s="17"/>
      <c r="M70" s="25"/>
    </row>
    <row r="71" spans="1:13">
      <c r="A71" s="7" t="s">
        <v>23</v>
      </c>
      <c r="B71" s="13">
        <f>SUM(B33:B37)</f>
        <v>5</v>
      </c>
      <c r="C71" s="18"/>
      <c r="D71" s="18"/>
      <c r="E71" s="21"/>
      <c r="F71" s="13">
        <f>SUM(F33:F37)</f>
        <v>3</v>
      </c>
      <c r="G71" s="18"/>
      <c r="H71" s="18"/>
      <c r="I71" s="21"/>
      <c r="J71" s="13">
        <f>SUM(J33:J37)</f>
        <v>8</v>
      </c>
      <c r="K71" s="18"/>
      <c r="L71" s="18"/>
      <c r="M71" s="26"/>
    </row>
    <row r="72" spans="1:13">
      <c r="A72" s="6" t="s">
        <v>31</v>
      </c>
      <c r="B72" s="12">
        <f>SUM(B38:B42)</f>
        <v>2</v>
      </c>
      <c r="C72" s="17"/>
      <c r="D72" s="17"/>
      <c r="E72" s="20"/>
      <c r="F72" s="12">
        <f>SUM(F38:F42)</f>
        <v>3</v>
      </c>
      <c r="G72" s="17"/>
      <c r="H72" s="17"/>
      <c r="I72" s="20"/>
      <c r="J72" s="12">
        <f>SUM(J38:J42)</f>
        <v>5</v>
      </c>
      <c r="K72" s="17"/>
      <c r="L72" s="17"/>
      <c r="M72" s="25"/>
    </row>
    <row r="73" spans="1:13">
      <c r="A73" s="7" t="s">
        <v>32</v>
      </c>
      <c r="B73" s="13">
        <f>SUM(B43:B47)</f>
        <v>4</v>
      </c>
      <c r="C73" s="18"/>
      <c r="D73" s="18"/>
      <c r="E73" s="21"/>
      <c r="F73" s="13">
        <f>SUM(F43:F47)</f>
        <v>3</v>
      </c>
      <c r="G73" s="18"/>
      <c r="H73" s="18"/>
      <c r="I73" s="21"/>
      <c r="J73" s="13">
        <f>SUM(J43:J47)</f>
        <v>7</v>
      </c>
      <c r="K73" s="18"/>
      <c r="L73" s="18"/>
      <c r="M73" s="26"/>
    </row>
    <row r="74" spans="1:13">
      <c r="A74" s="6" t="s">
        <v>33</v>
      </c>
      <c r="B74" s="12">
        <f>SUM(B48:B52)</f>
        <v>2</v>
      </c>
      <c r="C74" s="17"/>
      <c r="D74" s="17"/>
      <c r="E74" s="20"/>
      <c r="F74" s="12">
        <f>SUM(F48:F52)</f>
        <v>3</v>
      </c>
      <c r="G74" s="17"/>
      <c r="H74" s="17"/>
      <c r="I74" s="20"/>
      <c r="J74" s="12">
        <f>SUM(J48:J52)</f>
        <v>5</v>
      </c>
      <c r="K74" s="17"/>
      <c r="L74" s="17"/>
      <c r="M74" s="25"/>
    </row>
    <row r="75" spans="1:13">
      <c r="A75" s="7" t="s">
        <v>36</v>
      </c>
      <c r="B75" s="13">
        <f>SUM(B53:B57)</f>
        <v>7</v>
      </c>
      <c r="C75" s="18"/>
      <c r="D75" s="18"/>
      <c r="E75" s="21"/>
      <c r="F75" s="13">
        <f>SUM(F53:F57)</f>
        <v>8</v>
      </c>
      <c r="G75" s="18"/>
      <c r="H75" s="18"/>
      <c r="I75" s="21"/>
      <c r="J75" s="13">
        <f>SUM(J53:J57)</f>
        <v>15</v>
      </c>
      <c r="K75" s="18"/>
      <c r="L75" s="18"/>
      <c r="M75" s="26"/>
    </row>
    <row r="76" spans="1:13">
      <c r="A76" s="6" t="s">
        <v>39</v>
      </c>
      <c r="B76" s="12">
        <f>SUM(B58,O8:O11)</f>
        <v>7</v>
      </c>
      <c r="C76" s="17"/>
      <c r="D76" s="17"/>
      <c r="E76" s="20"/>
      <c r="F76" s="12">
        <f>SUM(F58,S8:S11)</f>
        <v>3</v>
      </c>
      <c r="G76" s="17"/>
      <c r="H76" s="17"/>
      <c r="I76" s="20"/>
      <c r="J76" s="12">
        <f>SUM(J58,W8:W11)</f>
        <v>10</v>
      </c>
      <c r="K76" s="17"/>
      <c r="L76" s="17"/>
      <c r="M76" s="25"/>
    </row>
    <row r="77" spans="1:13">
      <c r="A77" s="7" t="s">
        <v>42</v>
      </c>
      <c r="B77" s="13">
        <f>SUM(O12:O16)</f>
        <v>9</v>
      </c>
      <c r="C77" s="18"/>
      <c r="D77" s="18"/>
      <c r="E77" s="21"/>
      <c r="F77" s="13">
        <f>SUM(S12:S16)</f>
        <v>7</v>
      </c>
      <c r="G77" s="18"/>
      <c r="H77" s="18"/>
      <c r="I77" s="21"/>
      <c r="J77" s="13">
        <f>SUM(W12:W16)</f>
        <v>16</v>
      </c>
      <c r="K77" s="18"/>
      <c r="L77" s="18"/>
      <c r="M77" s="26"/>
    </row>
    <row r="78" spans="1:13">
      <c r="A78" s="6" t="s">
        <v>47</v>
      </c>
      <c r="B78" s="12">
        <f>SUM(O17:O21)</f>
        <v>6</v>
      </c>
      <c r="C78" s="17"/>
      <c r="D78" s="17"/>
      <c r="E78" s="20"/>
      <c r="F78" s="12">
        <f>SUM(S17:S21)</f>
        <v>11</v>
      </c>
      <c r="G78" s="17"/>
      <c r="H78" s="17"/>
      <c r="I78" s="20"/>
      <c r="J78" s="12">
        <f>SUM(W17:W21)</f>
        <v>17</v>
      </c>
      <c r="K78" s="17"/>
      <c r="L78" s="17"/>
      <c r="M78" s="25"/>
    </row>
    <row r="79" spans="1:13">
      <c r="A79" s="7" t="s">
        <v>48</v>
      </c>
      <c r="B79" s="13">
        <f>SUM(O22:O26)</f>
        <v>9</v>
      </c>
      <c r="C79" s="18"/>
      <c r="D79" s="18"/>
      <c r="E79" s="21"/>
      <c r="F79" s="13">
        <f>SUM(S22:S26)</f>
        <v>7</v>
      </c>
      <c r="G79" s="18"/>
      <c r="H79" s="18"/>
      <c r="I79" s="21"/>
      <c r="J79" s="13">
        <f>SUM(W22:W26)</f>
        <v>16</v>
      </c>
      <c r="K79" s="18"/>
      <c r="L79" s="18"/>
      <c r="M79" s="26"/>
    </row>
    <row r="80" spans="1:13">
      <c r="A80" s="6" t="s">
        <v>51</v>
      </c>
      <c r="B80" s="12">
        <f>SUM(O27:O31)</f>
        <v>8</v>
      </c>
      <c r="C80" s="17"/>
      <c r="D80" s="17"/>
      <c r="E80" s="20"/>
      <c r="F80" s="12">
        <f>SUM(S27:S31)</f>
        <v>10</v>
      </c>
      <c r="G80" s="17"/>
      <c r="H80" s="17"/>
      <c r="I80" s="20"/>
      <c r="J80" s="12">
        <f>SUM(W27:W31)</f>
        <v>18</v>
      </c>
      <c r="K80" s="17"/>
      <c r="L80" s="17"/>
      <c r="M80" s="25"/>
    </row>
    <row r="81" spans="1:13">
      <c r="A81" s="7" t="s">
        <v>38</v>
      </c>
      <c r="B81" s="13">
        <f>SUM(O32:O36)</f>
        <v>10</v>
      </c>
      <c r="C81" s="18"/>
      <c r="D81" s="18"/>
      <c r="E81" s="21"/>
      <c r="F81" s="13">
        <f>SUM(S32:S36)</f>
        <v>11</v>
      </c>
      <c r="G81" s="18"/>
      <c r="H81" s="18"/>
      <c r="I81" s="21"/>
      <c r="J81" s="13">
        <f>SUM(W32:W36)</f>
        <v>21</v>
      </c>
      <c r="K81" s="18"/>
      <c r="L81" s="18"/>
      <c r="M81" s="26"/>
    </row>
    <row r="82" spans="1:13">
      <c r="A82" s="6" t="s">
        <v>54</v>
      </c>
      <c r="B82" s="12">
        <f>SUM(O37:O41)</f>
        <v>4</v>
      </c>
      <c r="C82" s="17"/>
      <c r="D82" s="17"/>
      <c r="E82" s="20"/>
      <c r="F82" s="12">
        <f>SUM(S37:S41)</f>
        <v>6</v>
      </c>
      <c r="G82" s="17"/>
      <c r="H82" s="17"/>
      <c r="I82" s="20"/>
      <c r="J82" s="12">
        <f>SUM(W37:W41)</f>
        <v>10</v>
      </c>
      <c r="K82" s="17"/>
      <c r="L82" s="17"/>
      <c r="M82" s="25"/>
    </row>
    <row r="83" spans="1:13">
      <c r="A83" s="7" t="s">
        <v>12</v>
      </c>
      <c r="B83" s="13">
        <f>SUM(O42:O46)</f>
        <v>3</v>
      </c>
      <c r="C83" s="18"/>
      <c r="D83" s="18"/>
      <c r="E83" s="21"/>
      <c r="F83" s="13">
        <f>SUM(S42:S46)</f>
        <v>3</v>
      </c>
      <c r="G83" s="18"/>
      <c r="H83" s="18"/>
      <c r="I83" s="21"/>
      <c r="J83" s="13">
        <f>SUM(W42:W46)</f>
        <v>6</v>
      </c>
      <c r="K83" s="18"/>
      <c r="L83" s="18"/>
      <c r="M83" s="26"/>
    </row>
    <row r="84" spans="1:13">
      <c r="A84" s="6" t="s">
        <v>34</v>
      </c>
      <c r="B84" s="12">
        <f>SUM(O47:O51)</f>
        <v>2</v>
      </c>
      <c r="C84" s="17"/>
      <c r="D84" s="17"/>
      <c r="E84" s="20"/>
      <c r="F84" s="12">
        <f>SUM(S47:S51)</f>
        <v>4</v>
      </c>
      <c r="G84" s="17"/>
      <c r="H84" s="17"/>
      <c r="I84" s="20"/>
      <c r="J84" s="12">
        <f>SUM(W47:W51)</f>
        <v>6</v>
      </c>
      <c r="K84" s="17"/>
      <c r="L84" s="17"/>
      <c r="M84" s="25"/>
    </row>
    <row r="85" spans="1:13">
      <c r="A85" s="7" t="s">
        <v>45</v>
      </c>
      <c r="B85" s="13">
        <f>SUM(O52:O56)</f>
        <v>1</v>
      </c>
      <c r="C85" s="18"/>
      <c r="D85" s="18"/>
      <c r="E85" s="21"/>
      <c r="F85" s="13">
        <f>SUM(S52:S56)</f>
        <v>2</v>
      </c>
      <c r="G85" s="18"/>
      <c r="H85" s="18"/>
      <c r="I85" s="21"/>
      <c r="J85" s="13">
        <f>SUM(W52:W56)</f>
        <v>3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92</v>
      </c>
      <c r="C87" s="19"/>
      <c r="D87" s="19"/>
      <c r="E87" s="22"/>
      <c r="F87" s="14">
        <f>SUM(F66:F86)</f>
        <v>100</v>
      </c>
      <c r="G87" s="19"/>
      <c r="H87" s="19"/>
      <c r="I87" s="22"/>
      <c r="J87" s="14">
        <f>SUM(J66:J86)</f>
        <v>192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37</v>
      </c>
      <c r="C90" s="19"/>
      <c r="D90" s="19"/>
      <c r="E90" s="22"/>
      <c r="F90" s="14">
        <f>SUM(S22:S57)</f>
        <v>43</v>
      </c>
      <c r="G90" s="19"/>
      <c r="H90" s="19"/>
      <c r="I90" s="22"/>
      <c r="J90" s="14">
        <f>SUM(W22:W57)</f>
        <v>80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140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2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0">SUM(B8,F8)</f>
        <v>2</v>
      </c>
      <c r="K8" s="17"/>
      <c r="L8" s="17"/>
      <c r="M8" s="20"/>
      <c r="N8" s="29">
        <v>51</v>
      </c>
      <c r="O8" s="13">
        <v>5</v>
      </c>
      <c r="P8" s="18"/>
      <c r="Q8" s="18"/>
      <c r="R8" s="21"/>
      <c r="S8" s="13">
        <v>4</v>
      </c>
      <c r="T8" s="18"/>
      <c r="U8" s="18"/>
      <c r="V8" s="21"/>
      <c r="W8" s="13">
        <f t="shared" ref="W8:W57" si="1">SUM(O8,S8)</f>
        <v>9</v>
      </c>
      <c r="X8" s="18"/>
      <c r="Y8" s="18"/>
      <c r="Z8" s="26"/>
    </row>
    <row r="9" spans="1:26">
      <c r="A9" s="7">
        <v>1</v>
      </c>
      <c r="B9" s="13">
        <f>0</f>
        <v>0</v>
      </c>
      <c r="C9" s="18"/>
      <c r="D9" s="18"/>
      <c r="E9" s="21"/>
      <c r="F9" s="13">
        <f>0</f>
        <v>0</v>
      </c>
      <c r="G9" s="18"/>
      <c r="H9" s="18"/>
      <c r="I9" s="21"/>
      <c r="J9" s="13">
        <f t="shared" si="0"/>
        <v>0</v>
      </c>
      <c r="K9" s="18"/>
      <c r="L9" s="18"/>
      <c r="M9" s="21"/>
      <c r="N9" s="30">
        <v>52</v>
      </c>
      <c r="O9" s="12">
        <v>2</v>
      </c>
      <c r="P9" s="17"/>
      <c r="Q9" s="17"/>
      <c r="R9" s="20"/>
      <c r="S9" s="12">
        <v>1</v>
      </c>
      <c r="T9" s="17"/>
      <c r="U9" s="17"/>
      <c r="V9" s="20"/>
      <c r="W9" s="12">
        <f t="shared" si="1"/>
        <v>3</v>
      </c>
      <c r="X9" s="17"/>
      <c r="Y9" s="17"/>
      <c r="Z9" s="25"/>
    </row>
    <row r="10" spans="1:26">
      <c r="A10" s="6">
        <v>2</v>
      </c>
      <c r="B10" s="12">
        <f>0</f>
        <v>0</v>
      </c>
      <c r="C10" s="17"/>
      <c r="D10" s="17"/>
      <c r="E10" s="20"/>
      <c r="F10" s="12">
        <f>0</f>
        <v>0</v>
      </c>
      <c r="G10" s="17"/>
      <c r="H10" s="17"/>
      <c r="I10" s="20"/>
      <c r="J10" s="12">
        <f t="shared" si="0"/>
        <v>0</v>
      </c>
      <c r="K10" s="17"/>
      <c r="L10" s="17"/>
      <c r="M10" s="20"/>
      <c r="N10" s="29">
        <v>53</v>
      </c>
      <c r="O10" s="13">
        <v>3</v>
      </c>
      <c r="P10" s="18"/>
      <c r="Q10" s="18"/>
      <c r="R10" s="21"/>
      <c r="S10" s="13">
        <v>1</v>
      </c>
      <c r="T10" s="18"/>
      <c r="U10" s="18"/>
      <c r="V10" s="21"/>
      <c r="W10" s="13">
        <f t="shared" si="1"/>
        <v>4</v>
      </c>
      <c r="X10" s="18"/>
      <c r="Y10" s="18"/>
      <c r="Z10" s="26"/>
    </row>
    <row r="11" spans="1:26">
      <c r="A11" s="7">
        <v>3</v>
      </c>
      <c r="B11" s="13">
        <f>0</f>
        <v>0</v>
      </c>
      <c r="C11" s="18"/>
      <c r="D11" s="18"/>
      <c r="E11" s="21"/>
      <c r="F11" s="13">
        <v>2</v>
      </c>
      <c r="G11" s="18"/>
      <c r="H11" s="18"/>
      <c r="I11" s="21"/>
      <c r="J11" s="13">
        <f t="shared" si="0"/>
        <v>2</v>
      </c>
      <c r="K11" s="18"/>
      <c r="L11" s="18"/>
      <c r="M11" s="21"/>
      <c r="N11" s="30">
        <v>54</v>
      </c>
      <c r="O11" s="12">
        <v>4</v>
      </c>
      <c r="P11" s="17"/>
      <c r="Q11" s="17"/>
      <c r="R11" s="20"/>
      <c r="S11" s="12">
        <v>1</v>
      </c>
      <c r="T11" s="17"/>
      <c r="U11" s="17"/>
      <c r="V11" s="20"/>
      <c r="W11" s="12">
        <f t="shared" si="1"/>
        <v>5</v>
      </c>
      <c r="X11" s="17"/>
      <c r="Y11" s="17"/>
      <c r="Z11" s="25"/>
    </row>
    <row r="12" spans="1:26">
      <c r="A12" s="6">
        <v>4</v>
      </c>
      <c r="B12" s="12">
        <f>0</f>
        <v>0</v>
      </c>
      <c r="C12" s="17"/>
      <c r="D12" s="17"/>
      <c r="E12" s="20"/>
      <c r="F12" s="12">
        <v>2</v>
      </c>
      <c r="G12" s="17"/>
      <c r="H12" s="17"/>
      <c r="I12" s="20"/>
      <c r="J12" s="12">
        <f t="shared" si="0"/>
        <v>2</v>
      </c>
      <c r="K12" s="17"/>
      <c r="L12" s="17"/>
      <c r="M12" s="20"/>
      <c r="N12" s="29">
        <v>55</v>
      </c>
      <c r="O12" s="13">
        <v>1</v>
      </c>
      <c r="P12" s="18"/>
      <c r="Q12" s="18"/>
      <c r="R12" s="21"/>
      <c r="S12" s="13">
        <v>3</v>
      </c>
      <c r="T12" s="18"/>
      <c r="U12" s="18"/>
      <c r="V12" s="21"/>
      <c r="W12" s="13">
        <f t="shared" si="1"/>
        <v>4</v>
      </c>
      <c r="X12" s="18"/>
      <c r="Y12" s="18"/>
      <c r="Z12" s="26"/>
    </row>
    <row r="13" spans="1:26">
      <c r="A13" s="7">
        <v>5</v>
      </c>
      <c r="B13" s="13">
        <v>3</v>
      </c>
      <c r="C13" s="18"/>
      <c r="D13" s="18"/>
      <c r="E13" s="21"/>
      <c r="F13" s="13">
        <f>0</f>
        <v>0</v>
      </c>
      <c r="G13" s="18"/>
      <c r="H13" s="18"/>
      <c r="I13" s="21"/>
      <c r="J13" s="13">
        <f t="shared" si="0"/>
        <v>3</v>
      </c>
      <c r="K13" s="18"/>
      <c r="L13" s="18"/>
      <c r="M13" s="21"/>
      <c r="N13" s="30">
        <v>56</v>
      </c>
      <c r="O13" s="12">
        <v>2</v>
      </c>
      <c r="P13" s="17"/>
      <c r="Q13" s="17"/>
      <c r="R13" s="20"/>
      <c r="S13" s="12">
        <v>1</v>
      </c>
      <c r="T13" s="17"/>
      <c r="U13" s="17"/>
      <c r="V13" s="20"/>
      <c r="W13" s="12">
        <f t="shared" si="1"/>
        <v>3</v>
      </c>
      <c r="X13" s="17"/>
      <c r="Y13" s="17"/>
      <c r="Z13" s="25"/>
    </row>
    <row r="14" spans="1:26">
      <c r="A14" s="6">
        <v>6</v>
      </c>
      <c r="B14" s="12">
        <v>3</v>
      </c>
      <c r="C14" s="17"/>
      <c r="D14" s="17"/>
      <c r="E14" s="20"/>
      <c r="F14" s="12">
        <f>0</f>
        <v>0</v>
      </c>
      <c r="G14" s="17"/>
      <c r="H14" s="17"/>
      <c r="I14" s="20"/>
      <c r="J14" s="12">
        <f t="shared" si="0"/>
        <v>3</v>
      </c>
      <c r="K14" s="17"/>
      <c r="L14" s="17"/>
      <c r="M14" s="20"/>
      <c r="N14" s="29">
        <v>57</v>
      </c>
      <c r="O14" s="13">
        <v>5</v>
      </c>
      <c r="P14" s="18"/>
      <c r="Q14" s="18"/>
      <c r="R14" s="21"/>
      <c r="S14" s="13">
        <v>6</v>
      </c>
      <c r="T14" s="18"/>
      <c r="U14" s="18"/>
      <c r="V14" s="21"/>
      <c r="W14" s="13">
        <f t="shared" si="1"/>
        <v>11</v>
      </c>
      <c r="X14" s="18"/>
      <c r="Y14" s="18"/>
      <c r="Z14" s="26"/>
    </row>
    <row r="15" spans="1:26">
      <c r="A15" s="7">
        <v>7</v>
      </c>
      <c r="B15" s="13">
        <v>1</v>
      </c>
      <c r="C15" s="18"/>
      <c r="D15" s="18"/>
      <c r="E15" s="21"/>
      <c r="F15" s="13">
        <v>1</v>
      </c>
      <c r="G15" s="18"/>
      <c r="H15" s="18"/>
      <c r="I15" s="21"/>
      <c r="J15" s="13">
        <f t="shared" si="0"/>
        <v>2</v>
      </c>
      <c r="K15" s="18"/>
      <c r="L15" s="18"/>
      <c r="M15" s="21"/>
      <c r="N15" s="30">
        <v>58</v>
      </c>
      <c r="O15" s="12">
        <v>1</v>
      </c>
      <c r="P15" s="17"/>
      <c r="Q15" s="17"/>
      <c r="R15" s="20"/>
      <c r="S15" s="12">
        <v>1</v>
      </c>
      <c r="T15" s="17"/>
      <c r="U15" s="17"/>
      <c r="V15" s="20"/>
      <c r="W15" s="12">
        <f t="shared" si="1"/>
        <v>2</v>
      </c>
      <c r="X15" s="17"/>
      <c r="Y15" s="17"/>
      <c r="Z15" s="25"/>
    </row>
    <row r="16" spans="1:26">
      <c r="A16" s="6">
        <v>8</v>
      </c>
      <c r="B16" s="12">
        <v>1</v>
      </c>
      <c r="C16" s="17"/>
      <c r="D16" s="17"/>
      <c r="E16" s="20"/>
      <c r="F16" s="12">
        <f>0</f>
        <v>0</v>
      </c>
      <c r="G16" s="17"/>
      <c r="H16" s="17"/>
      <c r="I16" s="20"/>
      <c r="J16" s="12">
        <f t="shared" si="0"/>
        <v>1</v>
      </c>
      <c r="K16" s="17"/>
      <c r="L16" s="17"/>
      <c r="M16" s="20"/>
      <c r="N16" s="29">
        <v>59</v>
      </c>
      <c r="O16" s="13">
        <v>3</v>
      </c>
      <c r="P16" s="18"/>
      <c r="Q16" s="18"/>
      <c r="R16" s="21"/>
      <c r="S16" s="13">
        <v>1</v>
      </c>
      <c r="T16" s="18"/>
      <c r="U16" s="18"/>
      <c r="V16" s="21"/>
      <c r="W16" s="13">
        <f t="shared" si="1"/>
        <v>4</v>
      </c>
      <c r="X16" s="18"/>
      <c r="Y16" s="18"/>
      <c r="Z16" s="26"/>
    </row>
    <row r="17" spans="1:26">
      <c r="A17" s="7">
        <v>9</v>
      </c>
      <c r="B17" s="13">
        <v>1</v>
      </c>
      <c r="C17" s="18"/>
      <c r="D17" s="18"/>
      <c r="E17" s="21"/>
      <c r="F17" s="13">
        <v>3</v>
      </c>
      <c r="G17" s="18"/>
      <c r="H17" s="18"/>
      <c r="I17" s="21"/>
      <c r="J17" s="13">
        <f t="shared" si="0"/>
        <v>4</v>
      </c>
      <c r="K17" s="18"/>
      <c r="L17" s="18"/>
      <c r="M17" s="21"/>
      <c r="N17" s="30">
        <v>60</v>
      </c>
      <c r="O17" s="12">
        <v>5</v>
      </c>
      <c r="P17" s="17"/>
      <c r="Q17" s="17"/>
      <c r="R17" s="20"/>
      <c r="S17" s="12">
        <v>1</v>
      </c>
      <c r="T17" s="17"/>
      <c r="U17" s="17"/>
      <c r="V17" s="20"/>
      <c r="W17" s="12">
        <f t="shared" si="1"/>
        <v>6</v>
      </c>
      <c r="X17" s="17"/>
      <c r="Y17" s="17"/>
      <c r="Z17" s="25"/>
    </row>
    <row r="18" spans="1:26">
      <c r="A18" s="6">
        <v>10</v>
      </c>
      <c r="B18" s="12">
        <v>3</v>
      </c>
      <c r="C18" s="17"/>
      <c r="D18" s="17"/>
      <c r="E18" s="20"/>
      <c r="F18" s="12">
        <v>1</v>
      </c>
      <c r="G18" s="17"/>
      <c r="H18" s="17"/>
      <c r="I18" s="20"/>
      <c r="J18" s="12">
        <f t="shared" si="0"/>
        <v>4</v>
      </c>
      <c r="K18" s="17"/>
      <c r="L18" s="17"/>
      <c r="M18" s="20"/>
      <c r="N18" s="29">
        <v>61</v>
      </c>
      <c r="O18" s="13">
        <v>2</v>
      </c>
      <c r="P18" s="18"/>
      <c r="Q18" s="18"/>
      <c r="R18" s="21"/>
      <c r="S18" s="13">
        <v>5</v>
      </c>
      <c r="T18" s="18"/>
      <c r="U18" s="18"/>
      <c r="V18" s="21"/>
      <c r="W18" s="13">
        <f t="shared" si="1"/>
        <v>7</v>
      </c>
      <c r="X18" s="18"/>
      <c r="Y18" s="18"/>
      <c r="Z18" s="26"/>
    </row>
    <row r="19" spans="1:26">
      <c r="A19" s="7">
        <v>11</v>
      </c>
      <c r="B19" s="13">
        <v>1</v>
      </c>
      <c r="C19" s="18"/>
      <c r="D19" s="18"/>
      <c r="E19" s="21"/>
      <c r="F19" s="13">
        <v>5</v>
      </c>
      <c r="G19" s="18"/>
      <c r="H19" s="18"/>
      <c r="I19" s="21"/>
      <c r="J19" s="13">
        <f t="shared" si="0"/>
        <v>6</v>
      </c>
      <c r="K19" s="18"/>
      <c r="L19" s="18"/>
      <c r="M19" s="21"/>
      <c r="N19" s="30">
        <v>62</v>
      </c>
      <c r="O19" s="12">
        <f>0</f>
        <v>0</v>
      </c>
      <c r="P19" s="17"/>
      <c r="Q19" s="17"/>
      <c r="R19" s="20"/>
      <c r="S19" s="12">
        <v>4</v>
      </c>
      <c r="T19" s="17"/>
      <c r="U19" s="17"/>
      <c r="V19" s="20"/>
      <c r="W19" s="12">
        <f t="shared" si="1"/>
        <v>4</v>
      </c>
      <c r="X19" s="17"/>
      <c r="Y19" s="17"/>
      <c r="Z19" s="25"/>
    </row>
    <row r="20" spans="1:26">
      <c r="A20" s="6">
        <v>12</v>
      </c>
      <c r="B20" s="12">
        <v>2</v>
      </c>
      <c r="C20" s="17"/>
      <c r="D20" s="17"/>
      <c r="E20" s="20"/>
      <c r="F20" s="12">
        <v>1</v>
      </c>
      <c r="G20" s="17"/>
      <c r="H20" s="17"/>
      <c r="I20" s="20"/>
      <c r="J20" s="12">
        <f t="shared" si="0"/>
        <v>3</v>
      </c>
      <c r="K20" s="17"/>
      <c r="L20" s="17"/>
      <c r="M20" s="20"/>
      <c r="N20" s="29">
        <v>63</v>
      </c>
      <c r="O20" s="13">
        <v>2</v>
      </c>
      <c r="P20" s="18"/>
      <c r="Q20" s="18"/>
      <c r="R20" s="21"/>
      <c r="S20" s="13">
        <v>4</v>
      </c>
      <c r="T20" s="18"/>
      <c r="U20" s="18"/>
      <c r="V20" s="21"/>
      <c r="W20" s="13">
        <f t="shared" si="1"/>
        <v>6</v>
      </c>
      <c r="X20" s="18"/>
      <c r="Y20" s="18"/>
      <c r="Z20" s="26"/>
    </row>
    <row r="21" spans="1:26">
      <c r="A21" s="7">
        <v>13</v>
      </c>
      <c r="B21" s="13">
        <v>2</v>
      </c>
      <c r="C21" s="18"/>
      <c r="D21" s="18"/>
      <c r="E21" s="21"/>
      <c r="F21" s="13">
        <v>1</v>
      </c>
      <c r="G21" s="18"/>
      <c r="H21" s="18"/>
      <c r="I21" s="21"/>
      <c r="J21" s="13">
        <f t="shared" si="0"/>
        <v>3</v>
      </c>
      <c r="K21" s="18"/>
      <c r="L21" s="18"/>
      <c r="M21" s="21"/>
      <c r="N21" s="30">
        <v>64</v>
      </c>
      <c r="O21" s="12">
        <v>2</v>
      </c>
      <c r="P21" s="17"/>
      <c r="Q21" s="17"/>
      <c r="R21" s="20"/>
      <c r="S21" s="12">
        <v>1</v>
      </c>
      <c r="T21" s="17"/>
      <c r="U21" s="17"/>
      <c r="V21" s="20"/>
      <c r="W21" s="12">
        <f t="shared" si="1"/>
        <v>3</v>
      </c>
      <c r="X21" s="17"/>
      <c r="Y21" s="17"/>
      <c r="Z21" s="25"/>
    </row>
    <row r="22" spans="1:26">
      <c r="A22" s="6">
        <v>14</v>
      </c>
      <c r="B22" s="12">
        <f>0</f>
        <v>0</v>
      </c>
      <c r="C22" s="17"/>
      <c r="D22" s="17"/>
      <c r="E22" s="20"/>
      <c r="F22" s="12">
        <v>1</v>
      </c>
      <c r="G22" s="17"/>
      <c r="H22" s="17"/>
      <c r="I22" s="20"/>
      <c r="J22" s="12">
        <f t="shared" si="0"/>
        <v>1</v>
      </c>
      <c r="K22" s="17"/>
      <c r="L22" s="17"/>
      <c r="M22" s="20"/>
      <c r="N22" s="29">
        <v>65</v>
      </c>
      <c r="O22" s="13">
        <v>1</v>
      </c>
      <c r="P22" s="18"/>
      <c r="Q22" s="18"/>
      <c r="R22" s="21"/>
      <c r="S22" s="13">
        <v>2</v>
      </c>
      <c r="T22" s="18"/>
      <c r="U22" s="18"/>
      <c r="V22" s="21"/>
      <c r="W22" s="13">
        <f t="shared" si="1"/>
        <v>3</v>
      </c>
      <c r="X22" s="18"/>
      <c r="Y22" s="18"/>
      <c r="Z22" s="26"/>
    </row>
    <row r="23" spans="1:26">
      <c r="A23" s="7">
        <v>15</v>
      </c>
      <c r="B23" s="13">
        <v>1</v>
      </c>
      <c r="C23" s="18"/>
      <c r="D23" s="18"/>
      <c r="E23" s="21"/>
      <c r="F23" s="13">
        <v>1</v>
      </c>
      <c r="G23" s="18"/>
      <c r="H23" s="18"/>
      <c r="I23" s="21"/>
      <c r="J23" s="13">
        <f t="shared" si="0"/>
        <v>2</v>
      </c>
      <c r="K23" s="18"/>
      <c r="L23" s="18"/>
      <c r="M23" s="21"/>
      <c r="N23" s="30">
        <v>66</v>
      </c>
      <c r="O23" s="12">
        <v>3</v>
      </c>
      <c r="P23" s="17"/>
      <c r="Q23" s="17"/>
      <c r="R23" s="20"/>
      <c r="S23" s="12">
        <f>0</f>
        <v>0</v>
      </c>
      <c r="T23" s="17"/>
      <c r="U23" s="17"/>
      <c r="V23" s="20"/>
      <c r="W23" s="12">
        <f t="shared" si="1"/>
        <v>3</v>
      </c>
      <c r="X23" s="17"/>
      <c r="Y23" s="17"/>
      <c r="Z23" s="25"/>
    </row>
    <row r="24" spans="1:26">
      <c r="A24" s="6">
        <v>16</v>
      </c>
      <c r="B24" s="12">
        <v>1</v>
      </c>
      <c r="C24" s="17"/>
      <c r="D24" s="17"/>
      <c r="E24" s="20"/>
      <c r="F24" s="12">
        <v>3</v>
      </c>
      <c r="G24" s="17"/>
      <c r="H24" s="17"/>
      <c r="I24" s="20"/>
      <c r="J24" s="12">
        <f t="shared" si="0"/>
        <v>4</v>
      </c>
      <c r="K24" s="17"/>
      <c r="L24" s="17"/>
      <c r="M24" s="20"/>
      <c r="N24" s="29">
        <v>67</v>
      </c>
      <c r="O24" s="13">
        <v>5</v>
      </c>
      <c r="P24" s="18"/>
      <c r="Q24" s="18"/>
      <c r="R24" s="21"/>
      <c r="S24" s="13">
        <v>5</v>
      </c>
      <c r="T24" s="18"/>
      <c r="U24" s="18"/>
      <c r="V24" s="21"/>
      <c r="W24" s="13">
        <f t="shared" si="1"/>
        <v>10</v>
      </c>
      <c r="X24" s="18"/>
      <c r="Y24" s="18"/>
      <c r="Z24" s="26"/>
    </row>
    <row r="25" spans="1:26">
      <c r="A25" s="7">
        <v>17</v>
      </c>
      <c r="B25" s="13">
        <v>2</v>
      </c>
      <c r="C25" s="18"/>
      <c r="D25" s="18"/>
      <c r="E25" s="21"/>
      <c r="F25" s="13">
        <v>2</v>
      </c>
      <c r="G25" s="18"/>
      <c r="H25" s="18"/>
      <c r="I25" s="21"/>
      <c r="J25" s="13">
        <f t="shared" si="0"/>
        <v>4</v>
      </c>
      <c r="K25" s="18"/>
      <c r="L25" s="18"/>
      <c r="M25" s="21"/>
      <c r="N25" s="30">
        <v>68</v>
      </c>
      <c r="O25" s="12">
        <v>3</v>
      </c>
      <c r="P25" s="17"/>
      <c r="Q25" s="17"/>
      <c r="R25" s="20"/>
      <c r="S25" s="12">
        <v>2</v>
      </c>
      <c r="T25" s="17"/>
      <c r="U25" s="17"/>
      <c r="V25" s="20"/>
      <c r="W25" s="12">
        <f t="shared" si="1"/>
        <v>5</v>
      </c>
      <c r="X25" s="17"/>
      <c r="Y25" s="17"/>
      <c r="Z25" s="25"/>
    </row>
    <row r="26" spans="1:26">
      <c r="A26" s="6">
        <v>18</v>
      </c>
      <c r="B26" s="12">
        <v>2</v>
      </c>
      <c r="C26" s="17"/>
      <c r="D26" s="17"/>
      <c r="E26" s="20"/>
      <c r="F26" s="12">
        <f>0</f>
        <v>0</v>
      </c>
      <c r="G26" s="17"/>
      <c r="H26" s="17"/>
      <c r="I26" s="20"/>
      <c r="J26" s="12">
        <f t="shared" si="0"/>
        <v>2</v>
      </c>
      <c r="K26" s="17"/>
      <c r="L26" s="17"/>
      <c r="M26" s="20"/>
      <c r="N26" s="29">
        <v>69</v>
      </c>
      <c r="O26" s="13">
        <v>3</v>
      </c>
      <c r="P26" s="18"/>
      <c r="Q26" s="18"/>
      <c r="R26" s="21"/>
      <c r="S26" s="13">
        <v>9</v>
      </c>
      <c r="T26" s="18"/>
      <c r="U26" s="18"/>
      <c r="V26" s="21"/>
      <c r="W26" s="13">
        <f t="shared" si="1"/>
        <v>12</v>
      </c>
      <c r="X26" s="18"/>
      <c r="Y26" s="18"/>
      <c r="Z26" s="26"/>
    </row>
    <row r="27" spans="1:26">
      <c r="A27" s="7">
        <v>19</v>
      </c>
      <c r="B27" s="13">
        <v>4</v>
      </c>
      <c r="C27" s="18"/>
      <c r="D27" s="18"/>
      <c r="E27" s="21"/>
      <c r="F27" s="13">
        <v>1</v>
      </c>
      <c r="G27" s="18"/>
      <c r="H27" s="18"/>
      <c r="I27" s="21"/>
      <c r="J27" s="13">
        <f t="shared" si="0"/>
        <v>5</v>
      </c>
      <c r="K27" s="18"/>
      <c r="L27" s="18"/>
      <c r="M27" s="21"/>
      <c r="N27" s="30">
        <v>70</v>
      </c>
      <c r="O27" s="12">
        <v>1</v>
      </c>
      <c r="P27" s="17"/>
      <c r="Q27" s="17"/>
      <c r="R27" s="20"/>
      <c r="S27" s="12">
        <v>7</v>
      </c>
      <c r="T27" s="17"/>
      <c r="U27" s="17"/>
      <c r="V27" s="20"/>
      <c r="W27" s="12">
        <f t="shared" si="1"/>
        <v>8</v>
      </c>
      <c r="X27" s="17"/>
      <c r="Y27" s="17"/>
      <c r="Z27" s="25"/>
    </row>
    <row r="28" spans="1:26">
      <c r="A28" s="6">
        <v>20</v>
      </c>
      <c r="B28" s="12">
        <f>0</f>
        <v>0</v>
      </c>
      <c r="C28" s="17"/>
      <c r="D28" s="17"/>
      <c r="E28" s="20"/>
      <c r="F28" s="12">
        <v>2</v>
      </c>
      <c r="G28" s="17"/>
      <c r="H28" s="17"/>
      <c r="I28" s="20"/>
      <c r="J28" s="12">
        <f t="shared" si="0"/>
        <v>2</v>
      </c>
      <c r="K28" s="17"/>
      <c r="L28" s="17"/>
      <c r="M28" s="20"/>
      <c r="N28" s="29">
        <v>71</v>
      </c>
      <c r="O28" s="13">
        <v>2</v>
      </c>
      <c r="P28" s="18"/>
      <c r="Q28" s="18"/>
      <c r="R28" s="21"/>
      <c r="S28" s="13">
        <f>0</f>
        <v>0</v>
      </c>
      <c r="T28" s="18"/>
      <c r="U28" s="18"/>
      <c r="V28" s="21"/>
      <c r="W28" s="13">
        <f t="shared" si="1"/>
        <v>2</v>
      </c>
      <c r="X28" s="18"/>
      <c r="Y28" s="18"/>
      <c r="Z28" s="26"/>
    </row>
    <row r="29" spans="1:26">
      <c r="A29" s="7">
        <v>21</v>
      </c>
      <c r="B29" s="13">
        <v>1</v>
      </c>
      <c r="C29" s="18"/>
      <c r="D29" s="18"/>
      <c r="E29" s="21"/>
      <c r="F29" s="13">
        <v>1</v>
      </c>
      <c r="G29" s="18"/>
      <c r="H29" s="18"/>
      <c r="I29" s="21"/>
      <c r="J29" s="13">
        <f t="shared" si="0"/>
        <v>2</v>
      </c>
      <c r="K29" s="18"/>
      <c r="L29" s="18"/>
      <c r="M29" s="21"/>
      <c r="N29" s="30">
        <v>72</v>
      </c>
      <c r="O29" s="12">
        <v>3</v>
      </c>
      <c r="P29" s="17"/>
      <c r="Q29" s="17"/>
      <c r="R29" s="20"/>
      <c r="S29" s="12">
        <v>6</v>
      </c>
      <c r="T29" s="17"/>
      <c r="U29" s="17"/>
      <c r="V29" s="20"/>
      <c r="W29" s="12">
        <f t="shared" si="1"/>
        <v>9</v>
      </c>
      <c r="X29" s="17"/>
      <c r="Y29" s="17"/>
      <c r="Z29" s="25"/>
    </row>
    <row r="30" spans="1:26">
      <c r="A30" s="6">
        <v>22</v>
      </c>
      <c r="B30" s="12">
        <v>4</v>
      </c>
      <c r="C30" s="17"/>
      <c r="D30" s="17"/>
      <c r="E30" s="20"/>
      <c r="F30" s="12">
        <v>2</v>
      </c>
      <c r="G30" s="17"/>
      <c r="H30" s="17"/>
      <c r="I30" s="20"/>
      <c r="J30" s="12">
        <f t="shared" si="0"/>
        <v>6</v>
      </c>
      <c r="K30" s="17"/>
      <c r="L30" s="17"/>
      <c r="M30" s="20"/>
      <c r="N30" s="29">
        <v>73</v>
      </c>
      <c r="O30" s="13">
        <v>3</v>
      </c>
      <c r="P30" s="18"/>
      <c r="Q30" s="18"/>
      <c r="R30" s="21"/>
      <c r="S30" s="13">
        <v>3</v>
      </c>
      <c r="T30" s="18"/>
      <c r="U30" s="18"/>
      <c r="V30" s="21"/>
      <c r="W30" s="13">
        <f t="shared" si="1"/>
        <v>6</v>
      </c>
      <c r="X30" s="18"/>
      <c r="Y30" s="18"/>
      <c r="Z30" s="26"/>
    </row>
    <row r="31" spans="1:26">
      <c r="A31" s="7">
        <v>23</v>
      </c>
      <c r="B31" s="13">
        <v>1</v>
      </c>
      <c r="C31" s="18"/>
      <c r="D31" s="18"/>
      <c r="E31" s="21"/>
      <c r="F31" s="13">
        <v>2</v>
      </c>
      <c r="G31" s="18"/>
      <c r="H31" s="18"/>
      <c r="I31" s="21"/>
      <c r="J31" s="13">
        <f t="shared" si="0"/>
        <v>3</v>
      </c>
      <c r="K31" s="18"/>
      <c r="L31" s="18"/>
      <c r="M31" s="21"/>
      <c r="N31" s="30">
        <v>74</v>
      </c>
      <c r="O31" s="12">
        <v>6</v>
      </c>
      <c r="P31" s="17"/>
      <c r="Q31" s="17"/>
      <c r="R31" s="20"/>
      <c r="S31" s="12">
        <v>3</v>
      </c>
      <c r="T31" s="17"/>
      <c r="U31" s="17"/>
      <c r="V31" s="20"/>
      <c r="W31" s="12">
        <f t="shared" si="1"/>
        <v>9</v>
      </c>
      <c r="X31" s="17"/>
      <c r="Y31" s="17"/>
      <c r="Z31" s="25"/>
    </row>
    <row r="32" spans="1:26">
      <c r="A32" s="6">
        <v>24</v>
      </c>
      <c r="B32" s="12">
        <v>2</v>
      </c>
      <c r="C32" s="17"/>
      <c r="D32" s="17"/>
      <c r="E32" s="20"/>
      <c r="F32" s="12">
        <v>1</v>
      </c>
      <c r="G32" s="17"/>
      <c r="H32" s="17"/>
      <c r="I32" s="20"/>
      <c r="J32" s="12">
        <f t="shared" si="0"/>
        <v>3</v>
      </c>
      <c r="K32" s="17"/>
      <c r="L32" s="17"/>
      <c r="M32" s="20"/>
      <c r="N32" s="29">
        <v>75</v>
      </c>
      <c r="O32" s="13">
        <v>3</v>
      </c>
      <c r="P32" s="18"/>
      <c r="Q32" s="18"/>
      <c r="R32" s="21"/>
      <c r="S32" s="13">
        <v>1</v>
      </c>
      <c r="T32" s="18"/>
      <c r="U32" s="18"/>
      <c r="V32" s="21"/>
      <c r="W32" s="13">
        <f t="shared" si="1"/>
        <v>4</v>
      </c>
      <c r="X32" s="18"/>
      <c r="Y32" s="18"/>
      <c r="Z32" s="26"/>
    </row>
    <row r="33" spans="1:26">
      <c r="A33" s="7">
        <v>25</v>
      </c>
      <c r="B33" s="13">
        <f>0</f>
        <v>0</v>
      </c>
      <c r="C33" s="18"/>
      <c r="D33" s="18"/>
      <c r="E33" s="21"/>
      <c r="F33" s="13">
        <f>0</f>
        <v>0</v>
      </c>
      <c r="G33" s="18"/>
      <c r="H33" s="18"/>
      <c r="I33" s="21"/>
      <c r="J33" s="13">
        <f t="shared" si="0"/>
        <v>0</v>
      </c>
      <c r="K33" s="18"/>
      <c r="L33" s="18"/>
      <c r="M33" s="21"/>
      <c r="N33" s="30">
        <v>76</v>
      </c>
      <c r="O33" s="12">
        <v>9</v>
      </c>
      <c r="P33" s="17"/>
      <c r="Q33" s="17"/>
      <c r="R33" s="20"/>
      <c r="S33" s="12">
        <v>8</v>
      </c>
      <c r="T33" s="17"/>
      <c r="U33" s="17"/>
      <c r="V33" s="20"/>
      <c r="W33" s="12">
        <f t="shared" si="1"/>
        <v>17</v>
      </c>
      <c r="X33" s="17"/>
      <c r="Y33" s="17"/>
      <c r="Z33" s="25"/>
    </row>
    <row r="34" spans="1:26">
      <c r="A34" s="6">
        <v>26</v>
      </c>
      <c r="B34" s="12">
        <v>1</v>
      </c>
      <c r="C34" s="17"/>
      <c r="D34" s="17"/>
      <c r="E34" s="20"/>
      <c r="F34" s="12">
        <f>0</f>
        <v>0</v>
      </c>
      <c r="G34" s="17"/>
      <c r="H34" s="17"/>
      <c r="I34" s="20"/>
      <c r="J34" s="12">
        <f t="shared" si="0"/>
        <v>1</v>
      </c>
      <c r="K34" s="17"/>
      <c r="L34" s="17"/>
      <c r="M34" s="20"/>
      <c r="N34" s="29">
        <v>77</v>
      </c>
      <c r="O34" s="13">
        <v>8</v>
      </c>
      <c r="P34" s="18"/>
      <c r="Q34" s="18"/>
      <c r="R34" s="21"/>
      <c r="S34" s="13">
        <v>9</v>
      </c>
      <c r="T34" s="18"/>
      <c r="U34" s="18"/>
      <c r="V34" s="21"/>
      <c r="W34" s="13">
        <f t="shared" si="1"/>
        <v>17</v>
      </c>
      <c r="X34" s="18"/>
      <c r="Y34" s="18"/>
      <c r="Z34" s="26"/>
    </row>
    <row r="35" spans="1:26">
      <c r="A35" s="7">
        <v>27</v>
      </c>
      <c r="B35" s="13">
        <f>0</f>
        <v>0</v>
      </c>
      <c r="C35" s="18"/>
      <c r="D35" s="18"/>
      <c r="E35" s="21"/>
      <c r="F35" s="13">
        <v>2</v>
      </c>
      <c r="G35" s="18"/>
      <c r="H35" s="18"/>
      <c r="I35" s="21"/>
      <c r="J35" s="13">
        <f t="shared" si="0"/>
        <v>2</v>
      </c>
      <c r="K35" s="18"/>
      <c r="L35" s="18"/>
      <c r="M35" s="21"/>
      <c r="N35" s="30">
        <v>78</v>
      </c>
      <c r="O35" s="12">
        <v>3</v>
      </c>
      <c r="P35" s="17"/>
      <c r="Q35" s="17"/>
      <c r="R35" s="20"/>
      <c r="S35" s="12">
        <v>4</v>
      </c>
      <c r="T35" s="17"/>
      <c r="U35" s="17"/>
      <c r="V35" s="20"/>
      <c r="W35" s="12">
        <f t="shared" si="1"/>
        <v>7</v>
      </c>
      <c r="X35" s="17"/>
      <c r="Y35" s="17"/>
      <c r="Z35" s="25"/>
    </row>
    <row r="36" spans="1:26">
      <c r="A36" s="6">
        <v>28</v>
      </c>
      <c r="B36" s="12">
        <f>0</f>
        <v>0</v>
      </c>
      <c r="C36" s="17"/>
      <c r="D36" s="17"/>
      <c r="E36" s="20"/>
      <c r="F36" s="12">
        <f>0</f>
        <v>0</v>
      </c>
      <c r="G36" s="17"/>
      <c r="H36" s="17"/>
      <c r="I36" s="20"/>
      <c r="J36" s="12">
        <f t="shared" si="0"/>
        <v>0</v>
      </c>
      <c r="K36" s="17"/>
      <c r="L36" s="17"/>
      <c r="M36" s="20"/>
      <c r="N36" s="29">
        <v>79</v>
      </c>
      <c r="O36" s="13">
        <f>0</f>
        <v>0</v>
      </c>
      <c r="P36" s="18"/>
      <c r="Q36" s="18"/>
      <c r="R36" s="21"/>
      <c r="S36" s="13">
        <v>1</v>
      </c>
      <c r="T36" s="18"/>
      <c r="U36" s="18"/>
      <c r="V36" s="21"/>
      <c r="W36" s="13">
        <f t="shared" si="1"/>
        <v>1</v>
      </c>
      <c r="X36" s="18"/>
      <c r="Y36" s="18"/>
      <c r="Z36" s="26"/>
    </row>
    <row r="37" spans="1:26">
      <c r="A37" s="7">
        <v>29</v>
      </c>
      <c r="B37" s="13">
        <v>1</v>
      </c>
      <c r="C37" s="18"/>
      <c r="D37" s="18"/>
      <c r="E37" s="21"/>
      <c r="F37" s="13">
        <f>0</f>
        <v>0</v>
      </c>
      <c r="G37" s="18"/>
      <c r="H37" s="18"/>
      <c r="I37" s="21"/>
      <c r="J37" s="13">
        <f t="shared" si="0"/>
        <v>1</v>
      </c>
      <c r="K37" s="18"/>
      <c r="L37" s="18"/>
      <c r="M37" s="21"/>
      <c r="N37" s="30">
        <v>80</v>
      </c>
      <c r="O37" s="12">
        <v>1</v>
      </c>
      <c r="P37" s="17"/>
      <c r="Q37" s="17"/>
      <c r="R37" s="20"/>
      <c r="S37" s="12">
        <v>1</v>
      </c>
      <c r="T37" s="17"/>
      <c r="U37" s="17"/>
      <c r="V37" s="20"/>
      <c r="W37" s="12">
        <f t="shared" si="1"/>
        <v>2</v>
      </c>
      <c r="X37" s="17"/>
      <c r="Y37" s="17"/>
      <c r="Z37" s="25"/>
    </row>
    <row r="38" spans="1:26">
      <c r="A38" s="6">
        <v>30</v>
      </c>
      <c r="B38" s="12">
        <f>0</f>
        <v>0</v>
      </c>
      <c r="C38" s="17"/>
      <c r="D38" s="17"/>
      <c r="E38" s="20"/>
      <c r="F38" s="12">
        <v>2</v>
      </c>
      <c r="G38" s="17"/>
      <c r="H38" s="17"/>
      <c r="I38" s="20"/>
      <c r="J38" s="12">
        <f t="shared" si="0"/>
        <v>2</v>
      </c>
      <c r="K38" s="17"/>
      <c r="L38" s="17"/>
      <c r="M38" s="20"/>
      <c r="N38" s="29">
        <v>81</v>
      </c>
      <c r="O38" s="13">
        <v>2</v>
      </c>
      <c r="P38" s="18"/>
      <c r="Q38" s="18"/>
      <c r="R38" s="21"/>
      <c r="S38" s="13">
        <v>1</v>
      </c>
      <c r="T38" s="18"/>
      <c r="U38" s="18"/>
      <c r="V38" s="21"/>
      <c r="W38" s="13">
        <f t="shared" si="1"/>
        <v>3</v>
      </c>
      <c r="X38" s="18"/>
      <c r="Y38" s="18"/>
      <c r="Z38" s="26"/>
    </row>
    <row r="39" spans="1:26">
      <c r="A39" s="7">
        <v>31</v>
      </c>
      <c r="B39" s="13">
        <v>1</v>
      </c>
      <c r="C39" s="18"/>
      <c r="D39" s="18"/>
      <c r="E39" s="21"/>
      <c r="F39" s="13">
        <v>2</v>
      </c>
      <c r="G39" s="18"/>
      <c r="H39" s="18"/>
      <c r="I39" s="21"/>
      <c r="J39" s="13">
        <f t="shared" si="0"/>
        <v>3</v>
      </c>
      <c r="K39" s="18"/>
      <c r="L39" s="18"/>
      <c r="M39" s="21"/>
      <c r="N39" s="30">
        <v>82</v>
      </c>
      <c r="O39" s="12">
        <f>0</f>
        <v>0</v>
      </c>
      <c r="P39" s="17"/>
      <c r="Q39" s="17"/>
      <c r="R39" s="20"/>
      <c r="S39" s="12">
        <v>2</v>
      </c>
      <c r="T39" s="17"/>
      <c r="U39" s="17"/>
      <c r="V39" s="20"/>
      <c r="W39" s="12">
        <f t="shared" si="1"/>
        <v>2</v>
      </c>
      <c r="X39" s="17"/>
      <c r="Y39" s="17"/>
      <c r="Z39" s="25"/>
    </row>
    <row r="40" spans="1:26">
      <c r="A40" s="6">
        <v>32</v>
      </c>
      <c r="B40" s="12">
        <v>3</v>
      </c>
      <c r="C40" s="17"/>
      <c r="D40" s="17"/>
      <c r="E40" s="20"/>
      <c r="F40" s="12">
        <f>0</f>
        <v>0</v>
      </c>
      <c r="G40" s="17"/>
      <c r="H40" s="17"/>
      <c r="I40" s="20"/>
      <c r="J40" s="12">
        <f t="shared" si="0"/>
        <v>3</v>
      </c>
      <c r="K40" s="17"/>
      <c r="L40" s="17"/>
      <c r="M40" s="20"/>
      <c r="N40" s="29">
        <v>83</v>
      </c>
      <c r="O40" s="13">
        <v>4</v>
      </c>
      <c r="P40" s="18"/>
      <c r="Q40" s="18"/>
      <c r="R40" s="21"/>
      <c r="S40" s="13">
        <v>4</v>
      </c>
      <c r="T40" s="18"/>
      <c r="U40" s="18"/>
      <c r="V40" s="21"/>
      <c r="W40" s="13">
        <f t="shared" si="1"/>
        <v>8</v>
      </c>
      <c r="X40" s="18"/>
      <c r="Y40" s="18"/>
      <c r="Z40" s="26"/>
    </row>
    <row r="41" spans="1:26">
      <c r="A41" s="7">
        <v>33</v>
      </c>
      <c r="B41" s="13">
        <f>0</f>
        <v>0</v>
      </c>
      <c r="C41" s="18"/>
      <c r="D41" s="18"/>
      <c r="E41" s="21"/>
      <c r="F41" s="13">
        <v>1</v>
      </c>
      <c r="G41" s="18"/>
      <c r="H41" s="18"/>
      <c r="I41" s="21"/>
      <c r="J41" s="13">
        <f t="shared" si="0"/>
        <v>1</v>
      </c>
      <c r="K41" s="18"/>
      <c r="L41" s="18"/>
      <c r="M41" s="21"/>
      <c r="N41" s="30">
        <v>84</v>
      </c>
      <c r="O41" s="12">
        <v>2</v>
      </c>
      <c r="P41" s="17"/>
      <c r="Q41" s="17"/>
      <c r="R41" s="20"/>
      <c r="S41" s="12">
        <v>2</v>
      </c>
      <c r="T41" s="17"/>
      <c r="U41" s="17"/>
      <c r="V41" s="20"/>
      <c r="W41" s="12">
        <f t="shared" si="1"/>
        <v>4</v>
      </c>
      <c r="X41" s="17"/>
      <c r="Y41" s="17"/>
      <c r="Z41" s="25"/>
    </row>
    <row r="42" spans="1:26">
      <c r="A42" s="6">
        <v>34</v>
      </c>
      <c r="B42" s="12">
        <v>2</v>
      </c>
      <c r="C42" s="17"/>
      <c r="D42" s="17"/>
      <c r="E42" s="20"/>
      <c r="F42" s="12">
        <f>0</f>
        <v>0</v>
      </c>
      <c r="G42" s="17"/>
      <c r="H42" s="17"/>
      <c r="I42" s="20"/>
      <c r="J42" s="12">
        <f t="shared" si="0"/>
        <v>2</v>
      </c>
      <c r="K42" s="17"/>
      <c r="L42" s="17"/>
      <c r="M42" s="20"/>
      <c r="N42" s="29">
        <v>85</v>
      </c>
      <c r="O42" s="13">
        <f>0</f>
        <v>0</v>
      </c>
      <c r="P42" s="18"/>
      <c r="Q42" s="18"/>
      <c r="R42" s="21"/>
      <c r="S42" s="13">
        <v>3</v>
      </c>
      <c r="T42" s="18"/>
      <c r="U42" s="18"/>
      <c r="V42" s="21"/>
      <c r="W42" s="13">
        <f t="shared" si="1"/>
        <v>3</v>
      </c>
      <c r="X42" s="18"/>
      <c r="Y42" s="18"/>
      <c r="Z42" s="26"/>
    </row>
    <row r="43" spans="1:26">
      <c r="A43" s="7">
        <v>35</v>
      </c>
      <c r="B43" s="13">
        <v>1</v>
      </c>
      <c r="C43" s="18"/>
      <c r="D43" s="18"/>
      <c r="E43" s="21"/>
      <c r="F43" s="13">
        <v>1</v>
      </c>
      <c r="G43" s="18"/>
      <c r="H43" s="18"/>
      <c r="I43" s="21"/>
      <c r="J43" s="13">
        <f t="shared" si="0"/>
        <v>2</v>
      </c>
      <c r="K43" s="18"/>
      <c r="L43" s="18"/>
      <c r="M43" s="21"/>
      <c r="N43" s="30">
        <v>86</v>
      </c>
      <c r="O43" s="12">
        <v>1</v>
      </c>
      <c r="P43" s="17"/>
      <c r="Q43" s="17"/>
      <c r="R43" s="20"/>
      <c r="S43" s="12">
        <v>1</v>
      </c>
      <c r="T43" s="17"/>
      <c r="U43" s="17"/>
      <c r="V43" s="20"/>
      <c r="W43" s="12">
        <f t="shared" si="1"/>
        <v>2</v>
      </c>
      <c r="X43" s="17"/>
      <c r="Y43" s="17"/>
      <c r="Z43" s="25"/>
    </row>
    <row r="44" spans="1:26">
      <c r="A44" s="6">
        <v>36</v>
      </c>
      <c r="B44" s="12">
        <v>2</v>
      </c>
      <c r="C44" s="17"/>
      <c r="D44" s="17"/>
      <c r="E44" s="20"/>
      <c r="F44" s="12">
        <v>2</v>
      </c>
      <c r="G44" s="17"/>
      <c r="H44" s="17"/>
      <c r="I44" s="20"/>
      <c r="J44" s="12">
        <f t="shared" si="0"/>
        <v>4</v>
      </c>
      <c r="K44" s="17"/>
      <c r="L44" s="17"/>
      <c r="M44" s="20"/>
      <c r="N44" s="29">
        <v>87</v>
      </c>
      <c r="O44" s="13">
        <f>0</f>
        <v>0</v>
      </c>
      <c r="P44" s="18"/>
      <c r="Q44" s="18"/>
      <c r="R44" s="21"/>
      <c r="S44" s="13">
        <v>5</v>
      </c>
      <c r="T44" s="18"/>
      <c r="U44" s="18"/>
      <c r="V44" s="21"/>
      <c r="W44" s="13">
        <f t="shared" si="1"/>
        <v>5</v>
      </c>
      <c r="X44" s="18"/>
      <c r="Y44" s="18"/>
      <c r="Z44" s="26"/>
    </row>
    <row r="45" spans="1:26">
      <c r="A45" s="7">
        <v>37</v>
      </c>
      <c r="B45" s="13">
        <v>1</v>
      </c>
      <c r="C45" s="18"/>
      <c r="D45" s="18"/>
      <c r="E45" s="21"/>
      <c r="F45" s="13">
        <v>3</v>
      </c>
      <c r="G45" s="18"/>
      <c r="H45" s="18"/>
      <c r="I45" s="21"/>
      <c r="J45" s="13">
        <f t="shared" si="0"/>
        <v>4</v>
      </c>
      <c r="K45" s="18"/>
      <c r="L45" s="18"/>
      <c r="M45" s="21"/>
      <c r="N45" s="30">
        <v>88</v>
      </c>
      <c r="O45" s="12">
        <v>1</v>
      </c>
      <c r="P45" s="17"/>
      <c r="Q45" s="17"/>
      <c r="R45" s="20"/>
      <c r="S45" s="12">
        <v>7</v>
      </c>
      <c r="T45" s="17"/>
      <c r="U45" s="17"/>
      <c r="V45" s="20"/>
      <c r="W45" s="12">
        <f t="shared" si="1"/>
        <v>8</v>
      </c>
      <c r="X45" s="17"/>
      <c r="Y45" s="17"/>
      <c r="Z45" s="25"/>
    </row>
    <row r="46" spans="1:26">
      <c r="A46" s="6">
        <v>38</v>
      </c>
      <c r="B46" s="12">
        <v>4</v>
      </c>
      <c r="C46" s="17"/>
      <c r="D46" s="17"/>
      <c r="E46" s="20"/>
      <c r="F46" s="12">
        <v>1</v>
      </c>
      <c r="G46" s="17"/>
      <c r="H46" s="17"/>
      <c r="I46" s="20"/>
      <c r="J46" s="12">
        <f t="shared" si="0"/>
        <v>5</v>
      </c>
      <c r="K46" s="17"/>
      <c r="L46" s="17"/>
      <c r="M46" s="20"/>
      <c r="N46" s="29">
        <v>89</v>
      </c>
      <c r="O46" s="13">
        <f>0</f>
        <v>0</v>
      </c>
      <c r="P46" s="18"/>
      <c r="Q46" s="18"/>
      <c r="R46" s="21"/>
      <c r="S46" s="13">
        <v>3</v>
      </c>
      <c r="T46" s="18"/>
      <c r="U46" s="18"/>
      <c r="V46" s="21"/>
      <c r="W46" s="13">
        <f t="shared" si="1"/>
        <v>3</v>
      </c>
      <c r="X46" s="18"/>
      <c r="Y46" s="18"/>
      <c r="Z46" s="26"/>
    </row>
    <row r="47" spans="1:26">
      <c r="A47" s="7">
        <v>39</v>
      </c>
      <c r="B47" s="13">
        <v>1</v>
      </c>
      <c r="C47" s="18"/>
      <c r="D47" s="18"/>
      <c r="E47" s="21"/>
      <c r="F47" s="13">
        <v>2</v>
      </c>
      <c r="G47" s="18"/>
      <c r="H47" s="18"/>
      <c r="I47" s="21"/>
      <c r="J47" s="13">
        <f t="shared" si="0"/>
        <v>3</v>
      </c>
      <c r="K47" s="18"/>
      <c r="L47" s="18"/>
      <c r="M47" s="21"/>
      <c r="N47" s="30">
        <v>90</v>
      </c>
      <c r="O47" s="12">
        <v>1</v>
      </c>
      <c r="P47" s="17"/>
      <c r="Q47" s="17"/>
      <c r="R47" s="20"/>
      <c r="S47" s="12">
        <v>4</v>
      </c>
      <c r="T47" s="17"/>
      <c r="U47" s="17"/>
      <c r="V47" s="20"/>
      <c r="W47" s="12">
        <f t="shared" si="1"/>
        <v>5</v>
      </c>
      <c r="X47" s="17"/>
      <c r="Y47" s="17"/>
      <c r="Z47" s="25"/>
    </row>
    <row r="48" spans="1:26">
      <c r="A48" s="6">
        <v>40</v>
      </c>
      <c r="B48" s="12">
        <f>0</f>
        <v>0</v>
      </c>
      <c r="C48" s="17"/>
      <c r="D48" s="17"/>
      <c r="E48" s="20"/>
      <c r="F48" s="12">
        <v>2</v>
      </c>
      <c r="G48" s="17"/>
      <c r="H48" s="17"/>
      <c r="I48" s="20"/>
      <c r="J48" s="12">
        <f t="shared" si="0"/>
        <v>2</v>
      </c>
      <c r="K48" s="17"/>
      <c r="L48" s="17"/>
      <c r="M48" s="20"/>
      <c r="N48" s="29">
        <v>91</v>
      </c>
      <c r="O48" s="13">
        <v>1</v>
      </c>
      <c r="P48" s="18"/>
      <c r="Q48" s="18"/>
      <c r="R48" s="21"/>
      <c r="S48" s="13">
        <v>4</v>
      </c>
      <c r="T48" s="18"/>
      <c r="U48" s="18"/>
      <c r="V48" s="21"/>
      <c r="W48" s="13">
        <f t="shared" si="1"/>
        <v>5</v>
      </c>
      <c r="X48" s="18"/>
      <c r="Y48" s="18"/>
      <c r="Z48" s="26"/>
    </row>
    <row r="49" spans="1:26">
      <c r="A49" s="7">
        <v>41</v>
      </c>
      <c r="B49" s="13">
        <f>0</f>
        <v>0</v>
      </c>
      <c r="C49" s="18"/>
      <c r="D49" s="18"/>
      <c r="E49" s="21"/>
      <c r="F49" s="13">
        <v>2</v>
      </c>
      <c r="G49" s="18"/>
      <c r="H49" s="18"/>
      <c r="I49" s="21"/>
      <c r="J49" s="13">
        <f t="shared" si="0"/>
        <v>2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v>3</v>
      </c>
      <c r="T49" s="17"/>
      <c r="U49" s="17"/>
      <c r="V49" s="20"/>
      <c r="W49" s="12">
        <f t="shared" si="1"/>
        <v>4</v>
      </c>
      <c r="X49" s="17"/>
      <c r="Y49" s="17"/>
      <c r="Z49" s="25"/>
    </row>
    <row r="50" spans="1:26">
      <c r="A50" s="6">
        <v>42</v>
      </c>
      <c r="B50" s="12">
        <v>2</v>
      </c>
      <c r="C50" s="17"/>
      <c r="D50" s="17"/>
      <c r="E50" s="20"/>
      <c r="F50" s="12">
        <v>1</v>
      </c>
      <c r="G50" s="17"/>
      <c r="H50" s="17"/>
      <c r="I50" s="20"/>
      <c r="J50" s="12">
        <f t="shared" si="0"/>
        <v>3</v>
      </c>
      <c r="K50" s="17"/>
      <c r="L50" s="17"/>
      <c r="M50" s="20"/>
      <c r="N50" s="29">
        <v>93</v>
      </c>
      <c r="O50" s="13">
        <f>0</f>
        <v>0</v>
      </c>
      <c r="P50" s="18"/>
      <c r="Q50" s="18"/>
      <c r="R50" s="21"/>
      <c r="S50" s="13">
        <f>0</f>
        <v>0</v>
      </c>
      <c r="T50" s="18"/>
      <c r="U50" s="18"/>
      <c r="V50" s="21"/>
      <c r="W50" s="13">
        <f t="shared" si="1"/>
        <v>0</v>
      </c>
      <c r="X50" s="18"/>
      <c r="Y50" s="18"/>
      <c r="Z50" s="26"/>
    </row>
    <row r="51" spans="1:26">
      <c r="A51" s="7">
        <v>43</v>
      </c>
      <c r="B51" s="13">
        <v>3</v>
      </c>
      <c r="C51" s="18"/>
      <c r="D51" s="18"/>
      <c r="E51" s="21"/>
      <c r="F51" s="13">
        <v>1</v>
      </c>
      <c r="G51" s="18"/>
      <c r="H51" s="18"/>
      <c r="I51" s="21"/>
      <c r="J51" s="13">
        <f t="shared" si="0"/>
        <v>4</v>
      </c>
      <c r="K51" s="18"/>
      <c r="L51" s="18"/>
      <c r="M51" s="21"/>
      <c r="N51" s="30">
        <v>94</v>
      </c>
      <c r="O51" s="12">
        <v>1</v>
      </c>
      <c r="P51" s="17"/>
      <c r="Q51" s="17"/>
      <c r="R51" s="20"/>
      <c r="S51" s="12">
        <v>2</v>
      </c>
      <c r="T51" s="17"/>
      <c r="U51" s="17"/>
      <c r="V51" s="20"/>
      <c r="W51" s="12">
        <f t="shared" si="1"/>
        <v>3</v>
      </c>
      <c r="X51" s="17"/>
      <c r="Y51" s="17"/>
      <c r="Z51" s="25"/>
    </row>
    <row r="52" spans="1:26">
      <c r="A52" s="6">
        <v>44</v>
      </c>
      <c r="B52" s="12">
        <f>0</f>
        <v>0</v>
      </c>
      <c r="C52" s="17"/>
      <c r="D52" s="17"/>
      <c r="E52" s="20"/>
      <c r="F52" s="12">
        <v>4</v>
      </c>
      <c r="G52" s="17"/>
      <c r="H52" s="17"/>
      <c r="I52" s="20"/>
      <c r="J52" s="12">
        <f t="shared" si="0"/>
        <v>4</v>
      </c>
      <c r="K52" s="17"/>
      <c r="L52" s="17"/>
      <c r="M52" s="20"/>
      <c r="N52" s="29">
        <v>95</v>
      </c>
      <c r="O52" s="13">
        <v>1</v>
      </c>
      <c r="P52" s="18"/>
      <c r="Q52" s="18"/>
      <c r="R52" s="21"/>
      <c r="S52" s="13">
        <v>4</v>
      </c>
      <c r="T52" s="18"/>
      <c r="U52" s="18"/>
      <c r="V52" s="21"/>
      <c r="W52" s="13">
        <f t="shared" si="1"/>
        <v>5</v>
      </c>
      <c r="X52" s="18"/>
      <c r="Y52" s="18"/>
      <c r="Z52" s="26"/>
    </row>
    <row r="53" spans="1:26">
      <c r="A53" s="7">
        <v>45</v>
      </c>
      <c r="B53" s="13">
        <v>6</v>
      </c>
      <c r="C53" s="18"/>
      <c r="D53" s="18"/>
      <c r="E53" s="21"/>
      <c r="F53" s="13">
        <v>2</v>
      </c>
      <c r="G53" s="18"/>
      <c r="H53" s="18"/>
      <c r="I53" s="21"/>
      <c r="J53" s="13">
        <f t="shared" si="0"/>
        <v>8</v>
      </c>
      <c r="K53" s="18"/>
      <c r="L53" s="18"/>
      <c r="M53" s="21"/>
      <c r="N53" s="30">
        <v>96</v>
      </c>
      <c r="O53" s="12">
        <f>0</f>
        <v>0</v>
      </c>
      <c r="P53" s="17"/>
      <c r="Q53" s="17"/>
      <c r="R53" s="20"/>
      <c r="S53" s="12">
        <v>1</v>
      </c>
      <c r="T53" s="17"/>
      <c r="U53" s="17"/>
      <c r="V53" s="20"/>
      <c r="W53" s="12">
        <f t="shared" si="1"/>
        <v>1</v>
      </c>
      <c r="X53" s="17"/>
      <c r="Y53" s="17"/>
      <c r="Z53" s="25"/>
    </row>
    <row r="54" spans="1:26">
      <c r="A54" s="6">
        <v>46</v>
      </c>
      <c r="B54" s="12">
        <v>3</v>
      </c>
      <c r="C54" s="17"/>
      <c r="D54" s="17"/>
      <c r="E54" s="20"/>
      <c r="F54" s="12">
        <v>4</v>
      </c>
      <c r="G54" s="17"/>
      <c r="H54" s="17"/>
      <c r="I54" s="20"/>
      <c r="J54" s="12">
        <f t="shared" si="0"/>
        <v>7</v>
      </c>
      <c r="K54" s="17"/>
      <c r="L54" s="17"/>
      <c r="M54" s="20"/>
      <c r="N54" s="29">
        <v>97</v>
      </c>
      <c r="O54" s="13">
        <v>1</v>
      </c>
      <c r="P54" s="18"/>
      <c r="Q54" s="18"/>
      <c r="R54" s="21"/>
      <c r="S54" s="13">
        <v>4</v>
      </c>
      <c r="T54" s="18"/>
      <c r="U54" s="18"/>
      <c r="V54" s="21"/>
      <c r="W54" s="13">
        <f t="shared" si="1"/>
        <v>5</v>
      </c>
      <c r="X54" s="18"/>
      <c r="Y54" s="18"/>
      <c r="Z54" s="26"/>
    </row>
    <row r="55" spans="1:26">
      <c r="A55" s="7">
        <v>47</v>
      </c>
      <c r="B55" s="13">
        <v>1</v>
      </c>
      <c r="C55" s="18"/>
      <c r="D55" s="18"/>
      <c r="E55" s="21"/>
      <c r="F55" s="13">
        <v>2</v>
      </c>
      <c r="G55" s="18"/>
      <c r="H55" s="18"/>
      <c r="I55" s="21"/>
      <c r="J55" s="13">
        <f t="shared" si="0"/>
        <v>3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v>1</v>
      </c>
      <c r="T55" s="17"/>
      <c r="U55" s="17"/>
      <c r="V55" s="20"/>
      <c r="W55" s="12">
        <f t="shared" si="1"/>
        <v>1</v>
      </c>
      <c r="X55" s="17"/>
      <c r="Y55" s="17"/>
      <c r="Z55" s="25"/>
    </row>
    <row r="56" spans="1:26">
      <c r="A56" s="6">
        <v>48</v>
      </c>
      <c r="B56" s="12">
        <v>2</v>
      </c>
      <c r="C56" s="17"/>
      <c r="D56" s="17"/>
      <c r="E56" s="20"/>
      <c r="F56" s="12">
        <v>1</v>
      </c>
      <c r="G56" s="17"/>
      <c r="H56" s="17"/>
      <c r="I56" s="20"/>
      <c r="J56" s="12">
        <f t="shared" si="0"/>
        <v>3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v>1</v>
      </c>
      <c r="T56" s="18"/>
      <c r="U56" s="18"/>
      <c r="V56" s="21"/>
      <c r="W56" s="13">
        <f t="shared" si="1"/>
        <v>1</v>
      </c>
      <c r="X56" s="18"/>
      <c r="Y56" s="18"/>
      <c r="Z56" s="26"/>
    </row>
    <row r="57" spans="1:26">
      <c r="A57" s="7">
        <v>49</v>
      </c>
      <c r="B57" s="13">
        <v>4</v>
      </c>
      <c r="C57" s="18"/>
      <c r="D57" s="18"/>
      <c r="E57" s="21"/>
      <c r="F57" s="13">
        <v>3</v>
      </c>
      <c r="G57" s="18"/>
      <c r="H57" s="18"/>
      <c r="I57" s="21"/>
      <c r="J57" s="13">
        <f t="shared" si="0"/>
        <v>7</v>
      </c>
      <c r="K57" s="18"/>
      <c r="L57" s="18"/>
      <c r="M57" s="21"/>
      <c r="N57" s="30" t="s">
        <v>20</v>
      </c>
      <c r="O57" s="12">
        <v>1</v>
      </c>
      <c r="P57" s="17"/>
      <c r="Q57" s="17"/>
      <c r="R57" s="20"/>
      <c r="S57" s="12">
        <v>2</v>
      </c>
      <c r="T57" s="17"/>
      <c r="U57" s="17"/>
      <c r="V57" s="20"/>
      <c r="W57" s="12">
        <f t="shared" si="1"/>
        <v>3</v>
      </c>
      <c r="X57" s="17"/>
      <c r="Y57" s="17"/>
      <c r="Z57" s="25"/>
    </row>
    <row r="58" spans="1:26">
      <c r="A58" s="6">
        <v>50</v>
      </c>
      <c r="B58" s="12">
        <v>3</v>
      </c>
      <c r="C58" s="17"/>
      <c r="D58" s="17"/>
      <c r="E58" s="20"/>
      <c r="F58" s="12">
        <v>4</v>
      </c>
      <c r="G58" s="17"/>
      <c r="H58" s="17"/>
      <c r="I58" s="20"/>
      <c r="J58" s="12">
        <f t="shared" si="0"/>
        <v>7</v>
      </c>
      <c r="K58" s="17"/>
      <c r="L58" s="17"/>
      <c r="M58" s="20"/>
      <c r="N58" s="31" t="s">
        <v>24</v>
      </c>
      <c r="O58" s="14">
        <f>SUM(B8:B58,O8:O57)</f>
        <v>186</v>
      </c>
      <c r="P58" s="19"/>
      <c r="Q58" s="19"/>
      <c r="R58" s="22"/>
      <c r="S58" s="14">
        <f>SUM(F8:F58,S8:S57)</f>
        <v>223</v>
      </c>
      <c r="T58" s="19"/>
      <c r="U58" s="19"/>
      <c r="V58" s="22"/>
      <c r="W58" s="14">
        <f>SUM(J8:J58,W8:W57)</f>
        <v>409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2</v>
      </c>
      <c r="C66" s="17"/>
      <c r="D66" s="17"/>
      <c r="E66" s="20"/>
      <c r="F66" s="12">
        <f>SUM(F8:F12)</f>
        <v>4</v>
      </c>
      <c r="G66" s="17"/>
      <c r="H66" s="17"/>
      <c r="I66" s="20"/>
      <c r="J66" s="12">
        <f>SUM(J8:J12)</f>
        <v>6</v>
      </c>
      <c r="K66" s="17"/>
      <c r="L66" s="17"/>
      <c r="M66" s="25"/>
    </row>
    <row r="67" spans="1:13">
      <c r="A67" s="7" t="s">
        <v>18</v>
      </c>
      <c r="B67" s="13">
        <f>SUM(B13:B17)</f>
        <v>9</v>
      </c>
      <c r="C67" s="18"/>
      <c r="D67" s="18"/>
      <c r="E67" s="21"/>
      <c r="F67" s="13">
        <f>SUM(F13:F17)</f>
        <v>4</v>
      </c>
      <c r="G67" s="18"/>
      <c r="H67" s="18"/>
      <c r="I67" s="21"/>
      <c r="J67" s="13">
        <f>SUM(J13:J17)</f>
        <v>13</v>
      </c>
      <c r="K67" s="18"/>
      <c r="L67" s="18"/>
      <c r="M67" s="26"/>
    </row>
    <row r="68" spans="1:13">
      <c r="A68" s="6" t="s">
        <v>28</v>
      </c>
      <c r="B68" s="12">
        <f>SUM(B18:B22)</f>
        <v>8</v>
      </c>
      <c r="C68" s="17"/>
      <c r="D68" s="17"/>
      <c r="E68" s="20"/>
      <c r="F68" s="12">
        <f>SUM(F18:F22)</f>
        <v>9</v>
      </c>
      <c r="G68" s="17"/>
      <c r="H68" s="17"/>
      <c r="I68" s="20"/>
      <c r="J68" s="12">
        <f>SUM(J18:J22)</f>
        <v>17</v>
      </c>
      <c r="K68" s="17"/>
      <c r="L68" s="17"/>
      <c r="M68" s="25"/>
    </row>
    <row r="69" spans="1:13">
      <c r="A69" s="7" t="s">
        <v>8</v>
      </c>
      <c r="B69" s="13">
        <f>SUM(B23:B27)</f>
        <v>10</v>
      </c>
      <c r="C69" s="18"/>
      <c r="D69" s="18"/>
      <c r="E69" s="21"/>
      <c r="F69" s="13">
        <f>SUM(F23:F27)</f>
        <v>7</v>
      </c>
      <c r="G69" s="18"/>
      <c r="H69" s="18"/>
      <c r="I69" s="21"/>
      <c r="J69" s="13">
        <f>SUM(J23:J27)</f>
        <v>17</v>
      </c>
      <c r="K69" s="18"/>
      <c r="L69" s="18"/>
      <c r="M69" s="26"/>
    </row>
    <row r="70" spans="1:13">
      <c r="A70" s="6" t="s">
        <v>30</v>
      </c>
      <c r="B70" s="12">
        <f>SUM(B28:B32)</f>
        <v>8</v>
      </c>
      <c r="C70" s="17"/>
      <c r="D70" s="17"/>
      <c r="E70" s="20"/>
      <c r="F70" s="12">
        <f>SUM(F28:F32)</f>
        <v>8</v>
      </c>
      <c r="G70" s="17"/>
      <c r="H70" s="17"/>
      <c r="I70" s="20"/>
      <c r="J70" s="12">
        <f>SUM(J28:J32)</f>
        <v>16</v>
      </c>
      <c r="K70" s="17"/>
      <c r="L70" s="17"/>
      <c r="M70" s="25"/>
    </row>
    <row r="71" spans="1:13">
      <c r="A71" s="7" t="s">
        <v>23</v>
      </c>
      <c r="B71" s="13">
        <f>SUM(B33:B37)</f>
        <v>2</v>
      </c>
      <c r="C71" s="18"/>
      <c r="D71" s="18"/>
      <c r="E71" s="21"/>
      <c r="F71" s="13">
        <f>SUM(F33:F37)</f>
        <v>2</v>
      </c>
      <c r="G71" s="18"/>
      <c r="H71" s="18"/>
      <c r="I71" s="21"/>
      <c r="J71" s="13">
        <f>SUM(J33:J37)</f>
        <v>4</v>
      </c>
      <c r="K71" s="18"/>
      <c r="L71" s="18"/>
      <c r="M71" s="26"/>
    </row>
    <row r="72" spans="1:13">
      <c r="A72" s="6" t="s">
        <v>31</v>
      </c>
      <c r="B72" s="12">
        <f>SUM(B38:B42)</f>
        <v>6</v>
      </c>
      <c r="C72" s="17"/>
      <c r="D72" s="17"/>
      <c r="E72" s="20"/>
      <c r="F72" s="12">
        <f>SUM(F38:F42)</f>
        <v>5</v>
      </c>
      <c r="G72" s="17"/>
      <c r="H72" s="17"/>
      <c r="I72" s="20"/>
      <c r="J72" s="12">
        <f>SUM(J38:J42)</f>
        <v>11</v>
      </c>
      <c r="K72" s="17"/>
      <c r="L72" s="17"/>
      <c r="M72" s="25"/>
    </row>
    <row r="73" spans="1:13">
      <c r="A73" s="7" t="s">
        <v>32</v>
      </c>
      <c r="B73" s="13">
        <f>SUM(B43:B47)</f>
        <v>9</v>
      </c>
      <c r="C73" s="18"/>
      <c r="D73" s="18"/>
      <c r="E73" s="21"/>
      <c r="F73" s="13">
        <f>SUM(F43:F47)</f>
        <v>9</v>
      </c>
      <c r="G73" s="18"/>
      <c r="H73" s="18"/>
      <c r="I73" s="21"/>
      <c r="J73" s="13">
        <f>SUM(J43:J47)</f>
        <v>18</v>
      </c>
      <c r="K73" s="18"/>
      <c r="L73" s="18"/>
      <c r="M73" s="26"/>
    </row>
    <row r="74" spans="1:13">
      <c r="A74" s="6" t="s">
        <v>33</v>
      </c>
      <c r="B74" s="12">
        <f>SUM(B48:B52)</f>
        <v>5</v>
      </c>
      <c r="C74" s="17"/>
      <c r="D74" s="17"/>
      <c r="E74" s="20"/>
      <c r="F74" s="12">
        <f>SUM(F48:F52)</f>
        <v>10</v>
      </c>
      <c r="G74" s="17"/>
      <c r="H74" s="17"/>
      <c r="I74" s="20"/>
      <c r="J74" s="12">
        <f>SUM(J48:J52)</f>
        <v>15</v>
      </c>
      <c r="K74" s="17"/>
      <c r="L74" s="17"/>
      <c r="M74" s="25"/>
    </row>
    <row r="75" spans="1:13">
      <c r="A75" s="7" t="s">
        <v>36</v>
      </c>
      <c r="B75" s="13">
        <f>SUM(B53:B57)</f>
        <v>16</v>
      </c>
      <c r="C75" s="18"/>
      <c r="D75" s="18"/>
      <c r="E75" s="21"/>
      <c r="F75" s="13">
        <f>SUM(F53:F57)</f>
        <v>12</v>
      </c>
      <c r="G75" s="18"/>
      <c r="H75" s="18"/>
      <c r="I75" s="21"/>
      <c r="J75" s="13">
        <f>SUM(J53:J57)</f>
        <v>28</v>
      </c>
      <c r="K75" s="18"/>
      <c r="L75" s="18"/>
      <c r="M75" s="26"/>
    </row>
    <row r="76" spans="1:13">
      <c r="A76" s="6" t="s">
        <v>39</v>
      </c>
      <c r="B76" s="12">
        <f>SUM(B58,O8:O11)</f>
        <v>17</v>
      </c>
      <c r="C76" s="17"/>
      <c r="D76" s="17"/>
      <c r="E76" s="20"/>
      <c r="F76" s="12">
        <f>SUM(F58,S8:S11)</f>
        <v>11</v>
      </c>
      <c r="G76" s="17"/>
      <c r="H76" s="17"/>
      <c r="I76" s="20"/>
      <c r="J76" s="12">
        <f>SUM(J58,W8:W11)</f>
        <v>28</v>
      </c>
      <c r="K76" s="17"/>
      <c r="L76" s="17"/>
      <c r="M76" s="25"/>
    </row>
    <row r="77" spans="1:13">
      <c r="A77" s="7" t="s">
        <v>42</v>
      </c>
      <c r="B77" s="13">
        <f>SUM(O12:O16)</f>
        <v>12</v>
      </c>
      <c r="C77" s="18"/>
      <c r="D77" s="18"/>
      <c r="E77" s="21"/>
      <c r="F77" s="13">
        <f>SUM(S12:S16)</f>
        <v>12</v>
      </c>
      <c r="G77" s="18"/>
      <c r="H77" s="18"/>
      <c r="I77" s="21"/>
      <c r="J77" s="13">
        <f>SUM(W12:W16)</f>
        <v>24</v>
      </c>
      <c r="K77" s="18"/>
      <c r="L77" s="18"/>
      <c r="M77" s="26"/>
    </row>
    <row r="78" spans="1:13">
      <c r="A78" s="6" t="s">
        <v>47</v>
      </c>
      <c r="B78" s="12">
        <f>SUM(O17:O21)</f>
        <v>11</v>
      </c>
      <c r="C78" s="17"/>
      <c r="D78" s="17"/>
      <c r="E78" s="20"/>
      <c r="F78" s="12">
        <f>SUM(S17:S21)</f>
        <v>15</v>
      </c>
      <c r="G78" s="17"/>
      <c r="H78" s="17"/>
      <c r="I78" s="20"/>
      <c r="J78" s="12">
        <f>SUM(W17:W21)</f>
        <v>26</v>
      </c>
      <c r="K78" s="17"/>
      <c r="L78" s="17"/>
      <c r="M78" s="25"/>
    </row>
    <row r="79" spans="1:13">
      <c r="A79" s="7" t="s">
        <v>48</v>
      </c>
      <c r="B79" s="13">
        <f>SUM(O22:O26)</f>
        <v>15</v>
      </c>
      <c r="C79" s="18"/>
      <c r="D79" s="18"/>
      <c r="E79" s="21"/>
      <c r="F79" s="13">
        <f>SUM(S22:S26)</f>
        <v>18</v>
      </c>
      <c r="G79" s="18"/>
      <c r="H79" s="18"/>
      <c r="I79" s="21"/>
      <c r="J79" s="13">
        <f>SUM(W22:W26)</f>
        <v>33</v>
      </c>
      <c r="K79" s="18"/>
      <c r="L79" s="18"/>
      <c r="M79" s="26"/>
    </row>
    <row r="80" spans="1:13">
      <c r="A80" s="6" t="s">
        <v>51</v>
      </c>
      <c r="B80" s="12">
        <f>SUM(O27:O31)</f>
        <v>15</v>
      </c>
      <c r="C80" s="17"/>
      <c r="D80" s="17"/>
      <c r="E80" s="20"/>
      <c r="F80" s="12">
        <f>SUM(S27:S31)</f>
        <v>19</v>
      </c>
      <c r="G80" s="17"/>
      <c r="H80" s="17"/>
      <c r="I80" s="20"/>
      <c r="J80" s="12">
        <f>SUM(W27:W31)</f>
        <v>34</v>
      </c>
      <c r="K80" s="17"/>
      <c r="L80" s="17"/>
      <c r="M80" s="25"/>
    </row>
    <row r="81" spans="1:13">
      <c r="A81" s="7" t="s">
        <v>38</v>
      </c>
      <c r="B81" s="13">
        <f>SUM(O32:O36)</f>
        <v>23</v>
      </c>
      <c r="C81" s="18"/>
      <c r="D81" s="18"/>
      <c r="E81" s="21"/>
      <c r="F81" s="13">
        <f>SUM(S32:S36)</f>
        <v>23</v>
      </c>
      <c r="G81" s="18"/>
      <c r="H81" s="18"/>
      <c r="I81" s="21"/>
      <c r="J81" s="13">
        <f>SUM(W32:W36)</f>
        <v>46</v>
      </c>
      <c r="K81" s="18"/>
      <c r="L81" s="18"/>
      <c r="M81" s="26"/>
    </row>
    <row r="82" spans="1:13">
      <c r="A82" s="6" t="s">
        <v>54</v>
      </c>
      <c r="B82" s="12">
        <f>SUM(O37:O41)</f>
        <v>9</v>
      </c>
      <c r="C82" s="17"/>
      <c r="D82" s="17"/>
      <c r="E82" s="20"/>
      <c r="F82" s="12">
        <f>SUM(S37:S41)</f>
        <v>10</v>
      </c>
      <c r="G82" s="17"/>
      <c r="H82" s="17"/>
      <c r="I82" s="20"/>
      <c r="J82" s="12">
        <f>SUM(W37:W41)</f>
        <v>19</v>
      </c>
      <c r="K82" s="17"/>
      <c r="L82" s="17"/>
      <c r="M82" s="25"/>
    </row>
    <row r="83" spans="1:13">
      <c r="A83" s="7" t="s">
        <v>12</v>
      </c>
      <c r="B83" s="13">
        <f>SUM(O42:O46)</f>
        <v>2</v>
      </c>
      <c r="C83" s="18"/>
      <c r="D83" s="18"/>
      <c r="E83" s="21"/>
      <c r="F83" s="13">
        <f>SUM(S42:S46)</f>
        <v>19</v>
      </c>
      <c r="G83" s="18"/>
      <c r="H83" s="18"/>
      <c r="I83" s="21"/>
      <c r="J83" s="13">
        <f>SUM(W42:W46)</f>
        <v>21</v>
      </c>
      <c r="K83" s="18"/>
      <c r="L83" s="18"/>
      <c r="M83" s="26"/>
    </row>
    <row r="84" spans="1:13">
      <c r="A84" s="6" t="s">
        <v>34</v>
      </c>
      <c r="B84" s="12">
        <f>SUM(O47:O51)</f>
        <v>4</v>
      </c>
      <c r="C84" s="17"/>
      <c r="D84" s="17"/>
      <c r="E84" s="20"/>
      <c r="F84" s="12">
        <f>SUM(S47:S51)</f>
        <v>13</v>
      </c>
      <c r="G84" s="17"/>
      <c r="H84" s="17"/>
      <c r="I84" s="20"/>
      <c r="J84" s="12">
        <f>SUM(W47:W51)</f>
        <v>17</v>
      </c>
      <c r="K84" s="17"/>
      <c r="L84" s="17"/>
      <c r="M84" s="25"/>
    </row>
    <row r="85" spans="1:13">
      <c r="A85" s="7" t="s">
        <v>45</v>
      </c>
      <c r="B85" s="13">
        <f>SUM(O52:O56)</f>
        <v>2</v>
      </c>
      <c r="C85" s="18"/>
      <c r="D85" s="18"/>
      <c r="E85" s="21"/>
      <c r="F85" s="13">
        <f>SUM(S52:S56)</f>
        <v>11</v>
      </c>
      <c r="G85" s="18"/>
      <c r="H85" s="18"/>
      <c r="I85" s="21"/>
      <c r="J85" s="13">
        <f>SUM(W52:W56)</f>
        <v>13</v>
      </c>
      <c r="K85" s="18"/>
      <c r="L85" s="18"/>
      <c r="M85" s="26"/>
    </row>
    <row r="86" spans="1:13">
      <c r="A86" s="6" t="s">
        <v>40</v>
      </c>
      <c r="B86" s="12">
        <f>SUM(O57)</f>
        <v>1</v>
      </c>
      <c r="C86" s="17"/>
      <c r="D86" s="17"/>
      <c r="E86" s="20"/>
      <c r="F86" s="12">
        <f>SUM(S57)</f>
        <v>2</v>
      </c>
      <c r="G86" s="17"/>
      <c r="H86" s="17"/>
      <c r="I86" s="20"/>
      <c r="J86" s="12">
        <f>SUM(W57)</f>
        <v>3</v>
      </c>
      <c r="K86" s="17"/>
      <c r="L86" s="17"/>
      <c r="M86" s="25"/>
    </row>
    <row r="87" spans="1:13">
      <c r="A87" s="8" t="s">
        <v>24</v>
      </c>
      <c r="B87" s="14">
        <f>SUM(B66:B86)</f>
        <v>186</v>
      </c>
      <c r="C87" s="19"/>
      <c r="D87" s="19"/>
      <c r="E87" s="22"/>
      <c r="F87" s="14">
        <f>SUM(F66:F86)</f>
        <v>223</v>
      </c>
      <c r="G87" s="19"/>
      <c r="H87" s="19"/>
      <c r="I87" s="22"/>
      <c r="J87" s="14">
        <f>SUM(J66:J86)</f>
        <v>409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71</v>
      </c>
      <c r="C90" s="19"/>
      <c r="D90" s="19"/>
      <c r="E90" s="22"/>
      <c r="F90" s="14">
        <f>SUM(S22:S57)</f>
        <v>115</v>
      </c>
      <c r="G90" s="19"/>
      <c r="H90" s="19"/>
      <c r="I90" s="22"/>
      <c r="J90" s="14">
        <f>SUM(W22:W57)</f>
        <v>186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142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f>0</f>
        <v>0</v>
      </c>
      <c r="C8" s="17"/>
      <c r="D8" s="17"/>
      <c r="E8" s="20"/>
      <c r="F8" s="12">
        <v>1</v>
      </c>
      <c r="G8" s="17"/>
      <c r="H8" s="17"/>
      <c r="I8" s="20"/>
      <c r="J8" s="12">
        <f t="shared" ref="J8:J58" si="0">SUM(B8,F8)</f>
        <v>1</v>
      </c>
      <c r="K8" s="17"/>
      <c r="L8" s="17"/>
      <c r="M8" s="20"/>
      <c r="N8" s="29">
        <v>51</v>
      </c>
      <c r="O8" s="13">
        <v>2</v>
      </c>
      <c r="P8" s="18"/>
      <c r="Q8" s="18"/>
      <c r="R8" s="21"/>
      <c r="S8" s="13">
        <v>1</v>
      </c>
      <c r="T8" s="18"/>
      <c r="U8" s="18"/>
      <c r="V8" s="21"/>
      <c r="W8" s="13">
        <f t="shared" ref="W8:W57" si="1">SUM(O8,S8)</f>
        <v>3</v>
      </c>
      <c r="X8" s="18"/>
      <c r="Y8" s="18"/>
      <c r="Z8" s="26"/>
    </row>
    <row r="9" spans="1:26">
      <c r="A9" s="7">
        <v>1</v>
      </c>
      <c r="B9" s="13">
        <f>0</f>
        <v>0</v>
      </c>
      <c r="C9" s="18"/>
      <c r="D9" s="18"/>
      <c r="E9" s="21"/>
      <c r="F9" s="13">
        <f>0</f>
        <v>0</v>
      </c>
      <c r="G9" s="18"/>
      <c r="H9" s="18"/>
      <c r="I9" s="21"/>
      <c r="J9" s="13">
        <f t="shared" si="0"/>
        <v>0</v>
      </c>
      <c r="K9" s="18"/>
      <c r="L9" s="18"/>
      <c r="M9" s="21"/>
      <c r="N9" s="30">
        <v>52</v>
      </c>
      <c r="O9" s="12">
        <v>5</v>
      </c>
      <c r="P9" s="17"/>
      <c r="Q9" s="17"/>
      <c r="R9" s="20"/>
      <c r="S9" s="12">
        <v>4</v>
      </c>
      <c r="T9" s="17"/>
      <c r="U9" s="17"/>
      <c r="V9" s="20"/>
      <c r="W9" s="12">
        <f t="shared" si="1"/>
        <v>9</v>
      </c>
      <c r="X9" s="17"/>
      <c r="Y9" s="17"/>
      <c r="Z9" s="25"/>
    </row>
    <row r="10" spans="1:26">
      <c r="A10" s="6">
        <v>2</v>
      </c>
      <c r="B10" s="12">
        <f>0</f>
        <v>0</v>
      </c>
      <c r="C10" s="17"/>
      <c r="D10" s="17"/>
      <c r="E10" s="20"/>
      <c r="F10" s="12">
        <v>2</v>
      </c>
      <c r="G10" s="17"/>
      <c r="H10" s="17"/>
      <c r="I10" s="20"/>
      <c r="J10" s="12">
        <f t="shared" si="0"/>
        <v>2</v>
      </c>
      <c r="K10" s="17"/>
      <c r="L10" s="17"/>
      <c r="M10" s="20"/>
      <c r="N10" s="29">
        <v>53</v>
      </c>
      <c r="O10" s="13">
        <v>2</v>
      </c>
      <c r="P10" s="18"/>
      <c r="Q10" s="18"/>
      <c r="R10" s="21"/>
      <c r="S10" s="13">
        <v>2</v>
      </c>
      <c r="T10" s="18"/>
      <c r="U10" s="18"/>
      <c r="V10" s="21"/>
      <c r="W10" s="13">
        <f t="shared" si="1"/>
        <v>4</v>
      </c>
      <c r="X10" s="18"/>
      <c r="Y10" s="18"/>
      <c r="Z10" s="26"/>
    </row>
    <row r="11" spans="1:26">
      <c r="A11" s="7">
        <v>3</v>
      </c>
      <c r="B11" s="13">
        <f>0</f>
        <v>0</v>
      </c>
      <c r="C11" s="18"/>
      <c r="D11" s="18"/>
      <c r="E11" s="21"/>
      <c r="F11" s="13">
        <v>2</v>
      </c>
      <c r="G11" s="18"/>
      <c r="H11" s="18"/>
      <c r="I11" s="21"/>
      <c r="J11" s="13">
        <f t="shared" si="0"/>
        <v>2</v>
      </c>
      <c r="K11" s="18"/>
      <c r="L11" s="18"/>
      <c r="M11" s="21"/>
      <c r="N11" s="30">
        <v>54</v>
      </c>
      <c r="O11" s="12">
        <v>6</v>
      </c>
      <c r="P11" s="17"/>
      <c r="Q11" s="17"/>
      <c r="R11" s="20"/>
      <c r="S11" s="12">
        <v>1</v>
      </c>
      <c r="T11" s="17"/>
      <c r="U11" s="17"/>
      <c r="V11" s="20"/>
      <c r="W11" s="12">
        <f t="shared" si="1"/>
        <v>7</v>
      </c>
      <c r="X11" s="17"/>
      <c r="Y11" s="17"/>
      <c r="Z11" s="25"/>
    </row>
    <row r="12" spans="1:26">
      <c r="A12" s="6">
        <v>4</v>
      </c>
      <c r="B12" s="12">
        <v>2</v>
      </c>
      <c r="C12" s="17"/>
      <c r="D12" s="17"/>
      <c r="E12" s="20"/>
      <c r="F12" s="12">
        <f>0</f>
        <v>0</v>
      </c>
      <c r="G12" s="17"/>
      <c r="H12" s="17"/>
      <c r="I12" s="20"/>
      <c r="J12" s="12">
        <f t="shared" si="0"/>
        <v>2</v>
      </c>
      <c r="K12" s="17"/>
      <c r="L12" s="17"/>
      <c r="M12" s="20"/>
      <c r="N12" s="29">
        <v>55</v>
      </c>
      <c r="O12" s="13">
        <v>4</v>
      </c>
      <c r="P12" s="18"/>
      <c r="Q12" s="18"/>
      <c r="R12" s="21"/>
      <c r="S12" s="13">
        <v>1</v>
      </c>
      <c r="T12" s="18"/>
      <c r="U12" s="18"/>
      <c r="V12" s="21"/>
      <c r="W12" s="13">
        <f t="shared" si="1"/>
        <v>5</v>
      </c>
      <c r="X12" s="18"/>
      <c r="Y12" s="18"/>
      <c r="Z12" s="26"/>
    </row>
    <row r="13" spans="1:26">
      <c r="A13" s="7">
        <v>5</v>
      </c>
      <c r="B13" s="13">
        <v>2</v>
      </c>
      <c r="C13" s="18"/>
      <c r="D13" s="18"/>
      <c r="E13" s="21"/>
      <c r="F13" s="13">
        <f>0</f>
        <v>0</v>
      </c>
      <c r="G13" s="18"/>
      <c r="H13" s="18"/>
      <c r="I13" s="21"/>
      <c r="J13" s="13">
        <f t="shared" si="0"/>
        <v>2</v>
      </c>
      <c r="K13" s="18"/>
      <c r="L13" s="18"/>
      <c r="M13" s="21"/>
      <c r="N13" s="30">
        <v>56</v>
      </c>
      <c r="O13" s="12">
        <v>1</v>
      </c>
      <c r="P13" s="17"/>
      <c r="Q13" s="17"/>
      <c r="R13" s="20"/>
      <c r="S13" s="12">
        <v>1</v>
      </c>
      <c r="T13" s="17"/>
      <c r="U13" s="17"/>
      <c r="V13" s="20"/>
      <c r="W13" s="12">
        <f t="shared" si="1"/>
        <v>2</v>
      </c>
      <c r="X13" s="17"/>
      <c r="Y13" s="17"/>
      <c r="Z13" s="25"/>
    </row>
    <row r="14" spans="1:26">
      <c r="A14" s="6">
        <v>6</v>
      </c>
      <c r="B14" s="12">
        <v>2</v>
      </c>
      <c r="C14" s="17"/>
      <c r="D14" s="17"/>
      <c r="E14" s="20"/>
      <c r="F14" s="12">
        <v>1</v>
      </c>
      <c r="G14" s="17"/>
      <c r="H14" s="17"/>
      <c r="I14" s="20"/>
      <c r="J14" s="12">
        <f t="shared" si="0"/>
        <v>3</v>
      </c>
      <c r="K14" s="17"/>
      <c r="L14" s="17"/>
      <c r="M14" s="20"/>
      <c r="N14" s="29">
        <v>57</v>
      </c>
      <c r="O14" s="13">
        <v>2</v>
      </c>
      <c r="P14" s="18"/>
      <c r="Q14" s="18"/>
      <c r="R14" s="21"/>
      <c r="S14" s="13">
        <f>0</f>
        <v>0</v>
      </c>
      <c r="T14" s="18"/>
      <c r="U14" s="18"/>
      <c r="V14" s="21"/>
      <c r="W14" s="13">
        <f t="shared" si="1"/>
        <v>2</v>
      </c>
      <c r="X14" s="18"/>
      <c r="Y14" s="18"/>
      <c r="Z14" s="26"/>
    </row>
    <row r="15" spans="1:26">
      <c r="A15" s="7">
        <v>7</v>
      </c>
      <c r="B15" s="13">
        <v>1</v>
      </c>
      <c r="C15" s="18"/>
      <c r="D15" s="18"/>
      <c r="E15" s="21"/>
      <c r="F15" s="13">
        <v>1</v>
      </c>
      <c r="G15" s="18"/>
      <c r="H15" s="18"/>
      <c r="I15" s="21"/>
      <c r="J15" s="13">
        <f t="shared" si="0"/>
        <v>2</v>
      </c>
      <c r="K15" s="18"/>
      <c r="L15" s="18"/>
      <c r="M15" s="21"/>
      <c r="N15" s="30">
        <v>58</v>
      </c>
      <c r="O15" s="12">
        <v>3</v>
      </c>
      <c r="P15" s="17"/>
      <c r="Q15" s="17"/>
      <c r="R15" s="20"/>
      <c r="S15" s="12">
        <v>2</v>
      </c>
      <c r="T15" s="17"/>
      <c r="U15" s="17"/>
      <c r="V15" s="20"/>
      <c r="W15" s="12">
        <f t="shared" si="1"/>
        <v>5</v>
      </c>
      <c r="X15" s="17"/>
      <c r="Y15" s="17"/>
      <c r="Z15" s="25"/>
    </row>
    <row r="16" spans="1:26">
      <c r="A16" s="6">
        <v>8</v>
      </c>
      <c r="B16" s="12">
        <v>1</v>
      </c>
      <c r="C16" s="17"/>
      <c r="D16" s="17"/>
      <c r="E16" s="20"/>
      <c r="F16" s="12">
        <v>1</v>
      </c>
      <c r="G16" s="17"/>
      <c r="H16" s="17"/>
      <c r="I16" s="20"/>
      <c r="J16" s="12">
        <f t="shared" si="0"/>
        <v>2</v>
      </c>
      <c r="K16" s="17"/>
      <c r="L16" s="17"/>
      <c r="M16" s="20"/>
      <c r="N16" s="29">
        <v>59</v>
      </c>
      <c r="O16" s="13">
        <f>0</f>
        <v>0</v>
      </c>
      <c r="P16" s="18"/>
      <c r="Q16" s="18"/>
      <c r="R16" s="21"/>
      <c r="S16" s="13">
        <v>3</v>
      </c>
      <c r="T16" s="18"/>
      <c r="U16" s="18"/>
      <c r="V16" s="21"/>
      <c r="W16" s="13">
        <f t="shared" si="1"/>
        <v>3</v>
      </c>
      <c r="X16" s="18"/>
      <c r="Y16" s="18"/>
      <c r="Z16" s="26"/>
    </row>
    <row r="17" spans="1:26">
      <c r="A17" s="7">
        <v>9</v>
      </c>
      <c r="B17" s="13">
        <v>1</v>
      </c>
      <c r="C17" s="18"/>
      <c r="D17" s="18"/>
      <c r="E17" s="21"/>
      <c r="F17" s="13">
        <v>1</v>
      </c>
      <c r="G17" s="18"/>
      <c r="H17" s="18"/>
      <c r="I17" s="21"/>
      <c r="J17" s="13">
        <f t="shared" si="0"/>
        <v>2</v>
      </c>
      <c r="K17" s="18"/>
      <c r="L17" s="18"/>
      <c r="M17" s="21"/>
      <c r="N17" s="30">
        <v>60</v>
      </c>
      <c r="O17" s="12">
        <v>5</v>
      </c>
      <c r="P17" s="17"/>
      <c r="Q17" s="17"/>
      <c r="R17" s="20"/>
      <c r="S17" s="12">
        <v>2</v>
      </c>
      <c r="T17" s="17"/>
      <c r="U17" s="17"/>
      <c r="V17" s="20"/>
      <c r="W17" s="12">
        <f t="shared" si="1"/>
        <v>7</v>
      </c>
      <c r="X17" s="17"/>
      <c r="Y17" s="17"/>
      <c r="Z17" s="25"/>
    </row>
    <row r="18" spans="1:26">
      <c r="A18" s="6">
        <v>10</v>
      </c>
      <c r="B18" s="12">
        <v>4</v>
      </c>
      <c r="C18" s="17"/>
      <c r="D18" s="17"/>
      <c r="E18" s="20"/>
      <c r="F18" s="12">
        <v>1</v>
      </c>
      <c r="G18" s="17"/>
      <c r="H18" s="17"/>
      <c r="I18" s="20"/>
      <c r="J18" s="12">
        <f t="shared" si="0"/>
        <v>5</v>
      </c>
      <c r="K18" s="17"/>
      <c r="L18" s="17"/>
      <c r="M18" s="20"/>
      <c r="N18" s="29">
        <v>61</v>
      </c>
      <c r="O18" s="13">
        <v>3</v>
      </c>
      <c r="P18" s="18"/>
      <c r="Q18" s="18"/>
      <c r="R18" s="21"/>
      <c r="S18" s="13">
        <v>3</v>
      </c>
      <c r="T18" s="18"/>
      <c r="U18" s="18"/>
      <c r="V18" s="21"/>
      <c r="W18" s="13">
        <f t="shared" si="1"/>
        <v>6</v>
      </c>
      <c r="X18" s="18"/>
      <c r="Y18" s="18"/>
      <c r="Z18" s="26"/>
    </row>
    <row r="19" spans="1:26">
      <c r="A19" s="7">
        <v>11</v>
      </c>
      <c r="B19" s="13">
        <v>1</v>
      </c>
      <c r="C19" s="18"/>
      <c r="D19" s="18"/>
      <c r="E19" s="21"/>
      <c r="F19" s="13">
        <f>0</f>
        <v>0</v>
      </c>
      <c r="G19" s="18"/>
      <c r="H19" s="18"/>
      <c r="I19" s="21"/>
      <c r="J19" s="13">
        <f t="shared" si="0"/>
        <v>1</v>
      </c>
      <c r="K19" s="18"/>
      <c r="L19" s="18"/>
      <c r="M19" s="21"/>
      <c r="N19" s="30">
        <v>62</v>
      </c>
      <c r="O19" s="12">
        <v>2</v>
      </c>
      <c r="P19" s="17"/>
      <c r="Q19" s="17"/>
      <c r="R19" s="20"/>
      <c r="S19" s="12">
        <v>3</v>
      </c>
      <c r="T19" s="17"/>
      <c r="U19" s="17"/>
      <c r="V19" s="20"/>
      <c r="W19" s="12">
        <f t="shared" si="1"/>
        <v>5</v>
      </c>
      <c r="X19" s="17"/>
      <c r="Y19" s="17"/>
      <c r="Z19" s="25"/>
    </row>
    <row r="20" spans="1:26">
      <c r="A20" s="6">
        <v>12</v>
      </c>
      <c r="B20" s="12">
        <v>2</v>
      </c>
      <c r="C20" s="17"/>
      <c r="D20" s="17"/>
      <c r="E20" s="20"/>
      <c r="F20" s="12">
        <v>1</v>
      </c>
      <c r="G20" s="17"/>
      <c r="H20" s="17"/>
      <c r="I20" s="20"/>
      <c r="J20" s="12">
        <f t="shared" si="0"/>
        <v>3</v>
      </c>
      <c r="K20" s="17"/>
      <c r="L20" s="17"/>
      <c r="M20" s="20"/>
      <c r="N20" s="29">
        <v>63</v>
      </c>
      <c r="O20" s="13">
        <v>4</v>
      </c>
      <c r="P20" s="18"/>
      <c r="Q20" s="18"/>
      <c r="R20" s="21"/>
      <c r="S20" s="13">
        <v>3</v>
      </c>
      <c r="T20" s="18"/>
      <c r="U20" s="18"/>
      <c r="V20" s="21"/>
      <c r="W20" s="13">
        <f t="shared" si="1"/>
        <v>7</v>
      </c>
      <c r="X20" s="18"/>
      <c r="Y20" s="18"/>
      <c r="Z20" s="26"/>
    </row>
    <row r="21" spans="1:26">
      <c r="A21" s="7">
        <v>13</v>
      </c>
      <c r="B21" s="13">
        <f>0</f>
        <v>0</v>
      </c>
      <c r="C21" s="18"/>
      <c r="D21" s="18"/>
      <c r="E21" s="21"/>
      <c r="F21" s="13">
        <v>1</v>
      </c>
      <c r="G21" s="18"/>
      <c r="H21" s="18"/>
      <c r="I21" s="21"/>
      <c r="J21" s="13">
        <f t="shared" si="0"/>
        <v>1</v>
      </c>
      <c r="K21" s="18"/>
      <c r="L21" s="18"/>
      <c r="M21" s="21"/>
      <c r="N21" s="30">
        <v>64</v>
      </c>
      <c r="O21" s="12">
        <v>3</v>
      </c>
      <c r="P21" s="17"/>
      <c r="Q21" s="17"/>
      <c r="R21" s="20"/>
      <c r="S21" s="12">
        <v>4</v>
      </c>
      <c r="T21" s="17"/>
      <c r="U21" s="17"/>
      <c r="V21" s="20"/>
      <c r="W21" s="12">
        <f t="shared" si="1"/>
        <v>7</v>
      </c>
      <c r="X21" s="17"/>
      <c r="Y21" s="17"/>
      <c r="Z21" s="25"/>
    </row>
    <row r="22" spans="1:26">
      <c r="A22" s="6">
        <v>14</v>
      </c>
      <c r="B22" s="12">
        <f>0</f>
        <v>0</v>
      </c>
      <c r="C22" s="17"/>
      <c r="D22" s="17"/>
      <c r="E22" s="20"/>
      <c r="F22" s="12">
        <v>1</v>
      </c>
      <c r="G22" s="17"/>
      <c r="H22" s="17"/>
      <c r="I22" s="20"/>
      <c r="J22" s="12">
        <f t="shared" si="0"/>
        <v>1</v>
      </c>
      <c r="K22" s="17"/>
      <c r="L22" s="17"/>
      <c r="M22" s="20"/>
      <c r="N22" s="29">
        <v>65</v>
      </c>
      <c r="O22" s="13">
        <v>3</v>
      </c>
      <c r="P22" s="18"/>
      <c r="Q22" s="18"/>
      <c r="R22" s="21"/>
      <c r="S22" s="13">
        <v>3</v>
      </c>
      <c r="T22" s="18"/>
      <c r="U22" s="18"/>
      <c r="V22" s="21"/>
      <c r="W22" s="13">
        <f t="shared" si="1"/>
        <v>6</v>
      </c>
      <c r="X22" s="18"/>
      <c r="Y22" s="18"/>
      <c r="Z22" s="26"/>
    </row>
    <row r="23" spans="1:26">
      <c r="A23" s="7">
        <v>15</v>
      </c>
      <c r="B23" s="13">
        <v>5</v>
      </c>
      <c r="C23" s="18"/>
      <c r="D23" s="18"/>
      <c r="E23" s="21"/>
      <c r="F23" s="13">
        <v>1</v>
      </c>
      <c r="G23" s="18"/>
      <c r="H23" s="18"/>
      <c r="I23" s="21"/>
      <c r="J23" s="13">
        <f t="shared" si="0"/>
        <v>6</v>
      </c>
      <c r="K23" s="18"/>
      <c r="L23" s="18"/>
      <c r="M23" s="21"/>
      <c r="N23" s="30">
        <v>66</v>
      </c>
      <c r="O23" s="12">
        <v>7</v>
      </c>
      <c r="P23" s="17"/>
      <c r="Q23" s="17"/>
      <c r="R23" s="20"/>
      <c r="S23" s="12">
        <v>8</v>
      </c>
      <c r="T23" s="17"/>
      <c r="U23" s="17"/>
      <c r="V23" s="20"/>
      <c r="W23" s="12">
        <f t="shared" si="1"/>
        <v>15</v>
      </c>
      <c r="X23" s="17"/>
      <c r="Y23" s="17"/>
      <c r="Z23" s="25"/>
    </row>
    <row r="24" spans="1:26">
      <c r="A24" s="6">
        <v>16</v>
      </c>
      <c r="B24" s="12">
        <v>1</v>
      </c>
      <c r="C24" s="17"/>
      <c r="D24" s="17"/>
      <c r="E24" s="20"/>
      <c r="F24" s="12">
        <v>2</v>
      </c>
      <c r="G24" s="17"/>
      <c r="H24" s="17"/>
      <c r="I24" s="20"/>
      <c r="J24" s="12">
        <f t="shared" si="0"/>
        <v>3</v>
      </c>
      <c r="K24" s="17"/>
      <c r="L24" s="17"/>
      <c r="M24" s="20"/>
      <c r="N24" s="29">
        <v>67</v>
      </c>
      <c r="O24" s="13">
        <v>2</v>
      </c>
      <c r="P24" s="18"/>
      <c r="Q24" s="18"/>
      <c r="R24" s="21"/>
      <c r="S24" s="13">
        <v>3</v>
      </c>
      <c r="T24" s="18"/>
      <c r="U24" s="18"/>
      <c r="V24" s="21"/>
      <c r="W24" s="13">
        <f t="shared" si="1"/>
        <v>5</v>
      </c>
      <c r="X24" s="18"/>
      <c r="Y24" s="18"/>
      <c r="Z24" s="26"/>
    </row>
    <row r="25" spans="1:26">
      <c r="A25" s="7">
        <v>17</v>
      </c>
      <c r="B25" s="13">
        <v>4</v>
      </c>
      <c r="C25" s="18"/>
      <c r="D25" s="18"/>
      <c r="E25" s="21"/>
      <c r="F25" s="13">
        <v>5</v>
      </c>
      <c r="G25" s="18"/>
      <c r="H25" s="18"/>
      <c r="I25" s="21"/>
      <c r="J25" s="13">
        <f t="shared" si="0"/>
        <v>9</v>
      </c>
      <c r="K25" s="18"/>
      <c r="L25" s="18"/>
      <c r="M25" s="21"/>
      <c r="N25" s="30">
        <v>68</v>
      </c>
      <c r="O25" s="12">
        <v>3</v>
      </c>
      <c r="P25" s="17"/>
      <c r="Q25" s="17"/>
      <c r="R25" s="20"/>
      <c r="S25" s="12">
        <v>2</v>
      </c>
      <c r="T25" s="17"/>
      <c r="U25" s="17"/>
      <c r="V25" s="20"/>
      <c r="W25" s="12">
        <f t="shared" si="1"/>
        <v>5</v>
      </c>
      <c r="X25" s="17"/>
      <c r="Y25" s="17"/>
      <c r="Z25" s="25"/>
    </row>
    <row r="26" spans="1:26">
      <c r="A26" s="6">
        <v>18</v>
      </c>
      <c r="B26" s="12">
        <v>2</v>
      </c>
      <c r="C26" s="17"/>
      <c r="D26" s="17"/>
      <c r="E26" s="20"/>
      <c r="F26" s="12">
        <v>2</v>
      </c>
      <c r="G26" s="17"/>
      <c r="H26" s="17"/>
      <c r="I26" s="20"/>
      <c r="J26" s="12">
        <f t="shared" si="0"/>
        <v>4</v>
      </c>
      <c r="K26" s="17"/>
      <c r="L26" s="17"/>
      <c r="M26" s="20"/>
      <c r="N26" s="29">
        <v>69</v>
      </c>
      <c r="O26" s="13">
        <v>7</v>
      </c>
      <c r="P26" s="18"/>
      <c r="Q26" s="18"/>
      <c r="R26" s="21"/>
      <c r="S26" s="13">
        <v>4</v>
      </c>
      <c r="T26" s="18"/>
      <c r="U26" s="18"/>
      <c r="V26" s="21"/>
      <c r="W26" s="13">
        <f t="shared" si="1"/>
        <v>11</v>
      </c>
      <c r="X26" s="18"/>
      <c r="Y26" s="18"/>
      <c r="Z26" s="26"/>
    </row>
    <row r="27" spans="1:26">
      <c r="A27" s="7">
        <v>19</v>
      </c>
      <c r="B27" s="13">
        <v>1</v>
      </c>
      <c r="C27" s="18"/>
      <c r="D27" s="18"/>
      <c r="E27" s="21"/>
      <c r="F27" s="13">
        <v>1</v>
      </c>
      <c r="G27" s="18"/>
      <c r="H27" s="18"/>
      <c r="I27" s="21"/>
      <c r="J27" s="13">
        <f t="shared" si="0"/>
        <v>2</v>
      </c>
      <c r="K27" s="18"/>
      <c r="L27" s="18"/>
      <c r="M27" s="21"/>
      <c r="N27" s="30">
        <v>70</v>
      </c>
      <c r="O27" s="12">
        <v>4</v>
      </c>
      <c r="P27" s="17"/>
      <c r="Q27" s="17"/>
      <c r="R27" s="20"/>
      <c r="S27" s="12">
        <v>1</v>
      </c>
      <c r="T27" s="17"/>
      <c r="U27" s="17"/>
      <c r="V27" s="20"/>
      <c r="W27" s="12">
        <f t="shared" si="1"/>
        <v>5</v>
      </c>
      <c r="X27" s="17"/>
      <c r="Y27" s="17"/>
      <c r="Z27" s="25"/>
    </row>
    <row r="28" spans="1:26">
      <c r="A28" s="6">
        <v>20</v>
      </c>
      <c r="B28" s="12">
        <v>3</v>
      </c>
      <c r="C28" s="17"/>
      <c r="D28" s="17"/>
      <c r="E28" s="20"/>
      <c r="F28" s="12">
        <v>3</v>
      </c>
      <c r="G28" s="17"/>
      <c r="H28" s="17"/>
      <c r="I28" s="20"/>
      <c r="J28" s="12">
        <f t="shared" si="0"/>
        <v>6</v>
      </c>
      <c r="K28" s="17"/>
      <c r="L28" s="17"/>
      <c r="M28" s="20"/>
      <c r="N28" s="29">
        <v>71</v>
      </c>
      <c r="O28" s="13">
        <v>4</v>
      </c>
      <c r="P28" s="18"/>
      <c r="Q28" s="18"/>
      <c r="R28" s="21"/>
      <c r="S28" s="13">
        <v>4</v>
      </c>
      <c r="T28" s="18"/>
      <c r="U28" s="18"/>
      <c r="V28" s="21"/>
      <c r="W28" s="13">
        <f t="shared" si="1"/>
        <v>8</v>
      </c>
      <c r="X28" s="18"/>
      <c r="Y28" s="18"/>
      <c r="Z28" s="26"/>
    </row>
    <row r="29" spans="1:26">
      <c r="A29" s="7">
        <v>21</v>
      </c>
      <c r="B29" s="13">
        <v>1</v>
      </c>
      <c r="C29" s="18"/>
      <c r="D29" s="18"/>
      <c r="E29" s="21"/>
      <c r="F29" s="13">
        <v>1</v>
      </c>
      <c r="G29" s="18"/>
      <c r="H29" s="18"/>
      <c r="I29" s="21"/>
      <c r="J29" s="13">
        <f t="shared" si="0"/>
        <v>2</v>
      </c>
      <c r="K29" s="18"/>
      <c r="L29" s="18"/>
      <c r="M29" s="21"/>
      <c r="N29" s="30">
        <v>72</v>
      </c>
      <c r="O29" s="12">
        <v>3</v>
      </c>
      <c r="P29" s="17"/>
      <c r="Q29" s="17"/>
      <c r="R29" s="20"/>
      <c r="S29" s="12">
        <v>6</v>
      </c>
      <c r="T29" s="17"/>
      <c r="U29" s="17"/>
      <c r="V29" s="20"/>
      <c r="W29" s="12">
        <f t="shared" si="1"/>
        <v>9</v>
      </c>
      <c r="X29" s="17"/>
      <c r="Y29" s="17"/>
      <c r="Z29" s="25"/>
    </row>
    <row r="30" spans="1:26">
      <c r="A30" s="6">
        <v>22</v>
      </c>
      <c r="B30" s="12">
        <v>4</v>
      </c>
      <c r="C30" s="17"/>
      <c r="D30" s="17"/>
      <c r="E30" s="20"/>
      <c r="F30" s="12">
        <v>1</v>
      </c>
      <c r="G30" s="17"/>
      <c r="H30" s="17"/>
      <c r="I30" s="20"/>
      <c r="J30" s="12">
        <f t="shared" si="0"/>
        <v>5</v>
      </c>
      <c r="K30" s="17"/>
      <c r="L30" s="17"/>
      <c r="M30" s="20"/>
      <c r="N30" s="29">
        <v>73</v>
      </c>
      <c r="O30" s="13">
        <v>5</v>
      </c>
      <c r="P30" s="18"/>
      <c r="Q30" s="18"/>
      <c r="R30" s="21"/>
      <c r="S30" s="13">
        <v>3</v>
      </c>
      <c r="T30" s="18"/>
      <c r="U30" s="18"/>
      <c r="V30" s="21"/>
      <c r="W30" s="13">
        <f t="shared" si="1"/>
        <v>8</v>
      </c>
      <c r="X30" s="18"/>
      <c r="Y30" s="18"/>
      <c r="Z30" s="26"/>
    </row>
    <row r="31" spans="1:26">
      <c r="A31" s="7">
        <v>23</v>
      </c>
      <c r="B31" s="13">
        <v>1</v>
      </c>
      <c r="C31" s="18"/>
      <c r="D31" s="18"/>
      <c r="E31" s="21"/>
      <c r="F31" s="13">
        <v>2</v>
      </c>
      <c r="G31" s="18"/>
      <c r="H31" s="18"/>
      <c r="I31" s="21"/>
      <c r="J31" s="13">
        <f t="shared" si="0"/>
        <v>3</v>
      </c>
      <c r="K31" s="18"/>
      <c r="L31" s="18"/>
      <c r="M31" s="21"/>
      <c r="N31" s="30">
        <v>74</v>
      </c>
      <c r="O31" s="12">
        <v>4</v>
      </c>
      <c r="P31" s="17"/>
      <c r="Q31" s="17"/>
      <c r="R31" s="20"/>
      <c r="S31" s="12">
        <v>3</v>
      </c>
      <c r="T31" s="17"/>
      <c r="U31" s="17"/>
      <c r="V31" s="20"/>
      <c r="W31" s="12">
        <f t="shared" si="1"/>
        <v>7</v>
      </c>
      <c r="X31" s="17"/>
      <c r="Y31" s="17"/>
      <c r="Z31" s="25"/>
    </row>
    <row r="32" spans="1:26">
      <c r="A32" s="6">
        <v>24</v>
      </c>
      <c r="B32" s="12">
        <f>0</f>
        <v>0</v>
      </c>
      <c r="C32" s="17"/>
      <c r="D32" s="17"/>
      <c r="E32" s="20"/>
      <c r="F32" s="12">
        <v>3</v>
      </c>
      <c r="G32" s="17"/>
      <c r="H32" s="17"/>
      <c r="I32" s="20"/>
      <c r="J32" s="12">
        <f t="shared" si="0"/>
        <v>3</v>
      </c>
      <c r="K32" s="17"/>
      <c r="L32" s="17"/>
      <c r="M32" s="20"/>
      <c r="N32" s="29">
        <v>75</v>
      </c>
      <c r="O32" s="13">
        <v>5</v>
      </c>
      <c r="P32" s="18"/>
      <c r="Q32" s="18"/>
      <c r="R32" s="21"/>
      <c r="S32" s="13">
        <v>5</v>
      </c>
      <c r="T32" s="18"/>
      <c r="U32" s="18"/>
      <c r="V32" s="21"/>
      <c r="W32" s="13">
        <f t="shared" si="1"/>
        <v>10</v>
      </c>
      <c r="X32" s="18"/>
      <c r="Y32" s="18"/>
      <c r="Z32" s="26"/>
    </row>
    <row r="33" spans="1:26">
      <c r="A33" s="7">
        <v>25</v>
      </c>
      <c r="B33" s="13">
        <v>1</v>
      </c>
      <c r="C33" s="18"/>
      <c r="D33" s="18"/>
      <c r="E33" s="21"/>
      <c r="F33" s="13">
        <f>0</f>
        <v>0</v>
      </c>
      <c r="G33" s="18"/>
      <c r="H33" s="18"/>
      <c r="I33" s="21"/>
      <c r="J33" s="13">
        <f t="shared" si="0"/>
        <v>1</v>
      </c>
      <c r="K33" s="18"/>
      <c r="L33" s="18"/>
      <c r="M33" s="21"/>
      <c r="N33" s="30">
        <v>76</v>
      </c>
      <c r="O33" s="12">
        <v>4</v>
      </c>
      <c r="P33" s="17"/>
      <c r="Q33" s="17"/>
      <c r="R33" s="20"/>
      <c r="S33" s="12">
        <v>6</v>
      </c>
      <c r="T33" s="17"/>
      <c r="U33" s="17"/>
      <c r="V33" s="20"/>
      <c r="W33" s="12">
        <f t="shared" si="1"/>
        <v>10</v>
      </c>
      <c r="X33" s="17"/>
      <c r="Y33" s="17"/>
      <c r="Z33" s="25"/>
    </row>
    <row r="34" spans="1:26">
      <c r="A34" s="6">
        <v>26</v>
      </c>
      <c r="B34" s="12">
        <f>0</f>
        <v>0</v>
      </c>
      <c r="C34" s="17"/>
      <c r="D34" s="17"/>
      <c r="E34" s="20"/>
      <c r="F34" s="12">
        <f>0</f>
        <v>0</v>
      </c>
      <c r="G34" s="17"/>
      <c r="H34" s="17"/>
      <c r="I34" s="20"/>
      <c r="J34" s="12">
        <f t="shared" si="0"/>
        <v>0</v>
      </c>
      <c r="K34" s="17"/>
      <c r="L34" s="17"/>
      <c r="M34" s="20"/>
      <c r="N34" s="29">
        <v>77</v>
      </c>
      <c r="O34" s="13">
        <v>2</v>
      </c>
      <c r="P34" s="18"/>
      <c r="Q34" s="18"/>
      <c r="R34" s="21"/>
      <c r="S34" s="13">
        <v>4</v>
      </c>
      <c r="T34" s="18"/>
      <c r="U34" s="18"/>
      <c r="V34" s="21"/>
      <c r="W34" s="13">
        <f t="shared" si="1"/>
        <v>6</v>
      </c>
      <c r="X34" s="18"/>
      <c r="Y34" s="18"/>
      <c r="Z34" s="26"/>
    </row>
    <row r="35" spans="1:26">
      <c r="A35" s="7">
        <v>27</v>
      </c>
      <c r="B35" s="13">
        <v>1</v>
      </c>
      <c r="C35" s="18"/>
      <c r="D35" s="18"/>
      <c r="E35" s="21"/>
      <c r="F35" s="13">
        <f>0</f>
        <v>0</v>
      </c>
      <c r="G35" s="18"/>
      <c r="H35" s="18"/>
      <c r="I35" s="21"/>
      <c r="J35" s="13">
        <f t="shared" si="0"/>
        <v>1</v>
      </c>
      <c r="K35" s="18"/>
      <c r="L35" s="18"/>
      <c r="M35" s="21"/>
      <c r="N35" s="30">
        <v>78</v>
      </c>
      <c r="O35" s="12">
        <v>2</v>
      </c>
      <c r="P35" s="17"/>
      <c r="Q35" s="17"/>
      <c r="R35" s="20"/>
      <c r="S35" s="12">
        <v>5</v>
      </c>
      <c r="T35" s="17"/>
      <c r="U35" s="17"/>
      <c r="V35" s="20"/>
      <c r="W35" s="12">
        <f t="shared" si="1"/>
        <v>7</v>
      </c>
      <c r="X35" s="17"/>
      <c r="Y35" s="17"/>
      <c r="Z35" s="25"/>
    </row>
    <row r="36" spans="1:26">
      <c r="A36" s="6">
        <v>28</v>
      </c>
      <c r="B36" s="12">
        <f>0</f>
        <v>0</v>
      </c>
      <c r="C36" s="17"/>
      <c r="D36" s="17"/>
      <c r="E36" s="20"/>
      <c r="F36" s="12">
        <f>0</f>
        <v>0</v>
      </c>
      <c r="G36" s="17"/>
      <c r="H36" s="17"/>
      <c r="I36" s="20"/>
      <c r="J36" s="12">
        <f t="shared" si="0"/>
        <v>0</v>
      </c>
      <c r="K36" s="17"/>
      <c r="L36" s="17"/>
      <c r="M36" s="20"/>
      <c r="N36" s="29">
        <v>79</v>
      </c>
      <c r="O36" s="13">
        <v>1</v>
      </c>
      <c r="P36" s="18"/>
      <c r="Q36" s="18"/>
      <c r="R36" s="21"/>
      <c r="S36" s="13">
        <v>3</v>
      </c>
      <c r="T36" s="18"/>
      <c r="U36" s="18"/>
      <c r="V36" s="21"/>
      <c r="W36" s="13">
        <f t="shared" si="1"/>
        <v>4</v>
      </c>
      <c r="X36" s="18"/>
      <c r="Y36" s="18"/>
      <c r="Z36" s="26"/>
    </row>
    <row r="37" spans="1:26">
      <c r="A37" s="7">
        <v>29</v>
      </c>
      <c r="B37" s="13">
        <f>0</f>
        <v>0</v>
      </c>
      <c r="C37" s="18"/>
      <c r="D37" s="18"/>
      <c r="E37" s="21"/>
      <c r="F37" s="13">
        <v>1</v>
      </c>
      <c r="G37" s="18"/>
      <c r="H37" s="18"/>
      <c r="I37" s="21"/>
      <c r="J37" s="13">
        <f t="shared" si="0"/>
        <v>1</v>
      </c>
      <c r="K37" s="18"/>
      <c r="L37" s="18"/>
      <c r="M37" s="21"/>
      <c r="N37" s="30">
        <v>80</v>
      </c>
      <c r="O37" s="12">
        <v>4</v>
      </c>
      <c r="P37" s="17"/>
      <c r="Q37" s="17"/>
      <c r="R37" s="20"/>
      <c r="S37" s="12">
        <f>0</f>
        <v>0</v>
      </c>
      <c r="T37" s="17"/>
      <c r="U37" s="17"/>
      <c r="V37" s="20"/>
      <c r="W37" s="12">
        <f t="shared" si="1"/>
        <v>4</v>
      </c>
      <c r="X37" s="17"/>
      <c r="Y37" s="17"/>
      <c r="Z37" s="25"/>
    </row>
    <row r="38" spans="1:26">
      <c r="A38" s="6">
        <v>30</v>
      </c>
      <c r="B38" s="12">
        <f>0</f>
        <v>0</v>
      </c>
      <c r="C38" s="17"/>
      <c r="D38" s="17"/>
      <c r="E38" s="20"/>
      <c r="F38" s="12">
        <v>1</v>
      </c>
      <c r="G38" s="17"/>
      <c r="H38" s="17"/>
      <c r="I38" s="20"/>
      <c r="J38" s="12">
        <f t="shared" si="0"/>
        <v>1</v>
      </c>
      <c r="K38" s="17"/>
      <c r="L38" s="17"/>
      <c r="M38" s="20"/>
      <c r="N38" s="29">
        <v>81</v>
      </c>
      <c r="O38" s="13">
        <v>2</v>
      </c>
      <c r="P38" s="18"/>
      <c r="Q38" s="18"/>
      <c r="R38" s="21"/>
      <c r="S38" s="13">
        <v>2</v>
      </c>
      <c r="T38" s="18"/>
      <c r="U38" s="18"/>
      <c r="V38" s="21"/>
      <c r="W38" s="13">
        <f t="shared" si="1"/>
        <v>4</v>
      </c>
      <c r="X38" s="18"/>
      <c r="Y38" s="18"/>
      <c r="Z38" s="26"/>
    </row>
    <row r="39" spans="1:26">
      <c r="A39" s="7">
        <v>31</v>
      </c>
      <c r="B39" s="13">
        <v>1</v>
      </c>
      <c r="C39" s="18"/>
      <c r="D39" s="18"/>
      <c r="E39" s="21"/>
      <c r="F39" s="13">
        <f>0</f>
        <v>0</v>
      </c>
      <c r="G39" s="18"/>
      <c r="H39" s="18"/>
      <c r="I39" s="21"/>
      <c r="J39" s="13">
        <f t="shared" si="0"/>
        <v>1</v>
      </c>
      <c r="K39" s="18"/>
      <c r="L39" s="18"/>
      <c r="M39" s="21"/>
      <c r="N39" s="30">
        <v>82</v>
      </c>
      <c r="O39" s="12">
        <v>4</v>
      </c>
      <c r="P39" s="17"/>
      <c r="Q39" s="17"/>
      <c r="R39" s="20"/>
      <c r="S39" s="12">
        <v>4</v>
      </c>
      <c r="T39" s="17"/>
      <c r="U39" s="17"/>
      <c r="V39" s="20"/>
      <c r="W39" s="12">
        <f t="shared" si="1"/>
        <v>8</v>
      </c>
      <c r="X39" s="17"/>
      <c r="Y39" s="17"/>
      <c r="Z39" s="25"/>
    </row>
    <row r="40" spans="1:26">
      <c r="A40" s="6">
        <v>32</v>
      </c>
      <c r="B40" s="12">
        <v>1</v>
      </c>
      <c r="C40" s="17"/>
      <c r="D40" s="17"/>
      <c r="E40" s="20"/>
      <c r="F40" s="12">
        <v>1</v>
      </c>
      <c r="G40" s="17"/>
      <c r="H40" s="17"/>
      <c r="I40" s="20"/>
      <c r="J40" s="12">
        <f t="shared" si="0"/>
        <v>2</v>
      </c>
      <c r="K40" s="17"/>
      <c r="L40" s="17"/>
      <c r="M40" s="20"/>
      <c r="N40" s="29">
        <v>83</v>
      </c>
      <c r="O40" s="13">
        <f>0</f>
        <v>0</v>
      </c>
      <c r="P40" s="18"/>
      <c r="Q40" s="18"/>
      <c r="R40" s="21"/>
      <c r="S40" s="13">
        <v>3</v>
      </c>
      <c r="T40" s="18"/>
      <c r="U40" s="18"/>
      <c r="V40" s="21"/>
      <c r="W40" s="13">
        <f t="shared" si="1"/>
        <v>3</v>
      </c>
      <c r="X40" s="18"/>
      <c r="Y40" s="18"/>
      <c r="Z40" s="26"/>
    </row>
    <row r="41" spans="1:26">
      <c r="A41" s="7">
        <v>33</v>
      </c>
      <c r="B41" s="13">
        <f>0</f>
        <v>0</v>
      </c>
      <c r="C41" s="18"/>
      <c r="D41" s="18"/>
      <c r="E41" s="21"/>
      <c r="F41" s="13">
        <v>5</v>
      </c>
      <c r="G41" s="18"/>
      <c r="H41" s="18"/>
      <c r="I41" s="21"/>
      <c r="J41" s="13">
        <f t="shared" si="0"/>
        <v>5</v>
      </c>
      <c r="K41" s="18"/>
      <c r="L41" s="18"/>
      <c r="M41" s="21"/>
      <c r="N41" s="30">
        <v>84</v>
      </c>
      <c r="O41" s="12">
        <v>1</v>
      </c>
      <c r="P41" s="17"/>
      <c r="Q41" s="17"/>
      <c r="R41" s="20"/>
      <c r="S41" s="12">
        <v>1</v>
      </c>
      <c r="T41" s="17"/>
      <c r="U41" s="17"/>
      <c r="V41" s="20"/>
      <c r="W41" s="12">
        <f t="shared" si="1"/>
        <v>2</v>
      </c>
      <c r="X41" s="17"/>
      <c r="Y41" s="17"/>
      <c r="Z41" s="25"/>
    </row>
    <row r="42" spans="1:26">
      <c r="A42" s="6">
        <v>34</v>
      </c>
      <c r="B42" s="12">
        <v>1</v>
      </c>
      <c r="C42" s="17"/>
      <c r="D42" s="17"/>
      <c r="E42" s="20"/>
      <c r="F42" s="12">
        <v>1</v>
      </c>
      <c r="G42" s="17"/>
      <c r="H42" s="17"/>
      <c r="I42" s="20"/>
      <c r="J42" s="12">
        <f t="shared" si="0"/>
        <v>2</v>
      </c>
      <c r="K42" s="17"/>
      <c r="L42" s="17"/>
      <c r="M42" s="20"/>
      <c r="N42" s="29">
        <v>85</v>
      </c>
      <c r="O42" s="13">
        <f>0</f>
        <v>0</v>
      </c>
      <c r="P42" s="18"/>
      <c r="Q42" s="18"/>
      <c r="R42" s="21"/>
      <c r="S42" s="13">
        <f>0</f>
        <v>0</v>
      </c>
      <c r="T42" s="18"/>
      <c r="U42" s="18"/>
      <c r="V42" s="21"/>
      <c r="W42" s="13">
        <f t="shared" si="1"/>
        <v>0</v>
      </c>
      <c r="X42" s="18"/>
      <c r="Y42" s="18"/>
      <c r="Z42" s="26"/>
    </row>
    <row r="43" spans="1:26">
      <c r="A43" s="7">
        <v>35</v>
      </c>
      <c r="B43" s="13">
        <v>2</v>
      </c>
      <c r="C43" s="18"/>
      <c r="D43" s="18"/>
      <c r="E43" s="21"/>
      <c r="F43" s="13">
        <v>2</v>
      </c>
      <c r="G43" s="18"/>
      <c r="H43" s="18"/>
      <c r="I43" s="21"/>
      <c r="J43" s="13">
        <f t="shared" si="0"/>
        <v>4</v>
      </c>
      <c r="K43" s="18"/>
      <c r="L43" s="18"/>
      <c r="M43" s="21"/>
      <c r="N43" s="30">
        <v>86</v>
      </c>
      <c r="O43" s="12">
        <f>0</f>
        <v>0</v>
      </c>
      <c r="P43" s="17"/>
      <c r="Q43" s="17"/>
      <c r="R43" s="20"/>
      <c r="S43" s="12">
        <v>5</v>
      </c>
      <c r="T43" s="17"/>
      <c r="U43" s="17"/>
      <c r="V43" s="20"/>
      <c r="W43" s="12">
        <f t="shared" si="1"/>
        <v>5</v>
      </c>
      <c r="X43" s="17"/>
      <c r="Y43" s="17"/>
      <c r="Z43" s="25"/>
    </row>
    <row r="44" spans="1:26">
      <c r="A44" s="6">
        <v>36</v>
      </c>
      <c r="B44" s="12">
        <v>2</v>
      </c>
      <c r="C44" s="17"/>
      <c r="D44" s="17"/>
      <c r="E44" s="20"/>
      <c r="F44" s="12">
        <v>1</v>
      </c>
      <c r="G44" s="17"/>
      <c r="H44" s="17"/>
      <c r="I44" s="20"/>
      <c r="J44" s="12">
        <f t="shared" si="0"/>
        <v>3</v>
      </c>
      <c r="K44" s="17"/>
      <c r="L44" s="17"/>
      <c r="M44" s="20"/>
      <c r="N44" s="29">
        <v>87</v>
      </c>
      <c r="O44" s="13">
        <v>3</v>
      </c>
      <c r="P44" s="18"/>
      <c r="Q44" s="18"/>
      <c r="R44" s="21"/>
      <c r="S44" s="13">
        <v>3</v>
      </c>
      <c r="T44" s="18"/>
      <c r="U44" s="18"/>
      <c r="V44" s="21"/>
      <c r="W44" s="13">
        <f t="shared" si="1"/>
        <v>6</v>
      </c>
      <c r="X44" s="18"/>
      <c r="Y44" s="18"/>
      <c r="Z44" s="26"/>
    </row>
    <row r="45" spans="1:26">
      <c r="A45" s="7">
        <v>37</v>
      </c>
      <c r="B45" s="13">
        <v>4</v>
      </c>
      <c r="C45" s="18"/>
      <c r="D45" s="18"/>
      <c r="E45" s="21"/>
      <c r="F45" s="13">
        <v>2</v>
      </c>
      <c r="G45" s="18"/>
      <c r="H45" s="18"/>
      <c r="I45" s="21"/>
      <c r="J45" s="13">
        <f t="shared" si="0"/>
        <v>6</v>
      </c>
      <c r="K45" s="18"/>
      <c r="L45" s="18"/>
      <c r="M45" s="21"/>
      <c r="N45" s="30">
        <v>88</v>
      </c>
      <c r="O45" s="12">
        <f>0</f>
        <v>0</v>
      </c>
      <c r="P45" s="17"/>
      <c r="Q45" s="17"/>
      <c r="R45" s="20"/>
      <c r="S45" s="12">
        <v>5</v>
      </c>
      <c r="T45" s="17"/>
      <c r="U45" s="17"/>
      <c r="V45" s="20"/>
      <c r="W45" s="12">
        <f t="shared" si="1"/>
        <v>5</v>
      </c>
      <c r="X45" s="17"/>
      <c r="Y45" s="17"/>
      <c r="Z45" s="25"/>
    </row>
    <row r="46" spans="1:26">
      <c r="A46" s="6">
        <v>38</v>
      </c>
      <c r="B46" s="12">
        <v>3</v>
      </c>
      <c r="C46" s="17"/>
      <c r="D46" s="17"/>
      <c r="E46" s="20"/>
      <c r="F46" s="12">
        <f>0</f>
        <v>0</v>
      </c>
      <c r="G46" s="17"/>
      <c r="H46" s="17"/>
      <c r="I46" s="20"/>
      <c r="J46" s="12">
        <f t="shared" si="0"/>
        <v>3</v>
      </c>
      <c r="K46" s="17"/>
      <c r="L46" s="17"/>
      <c r="M46" s="20"/>
      <c r="N46" s="29">
        <v>89</v>
      </c>
      <c r="O46" s="13">
        <f>0</f>
        <v>0</v>
      </c>
      <c r="P46" s="18"/>
      <c r="Q46" s="18"/>
      <c r="R46" s="21"/>
      <c r="S46" s="13">
        <v>3</v>
      </c>
      <c r="T46" s="18"/>
      <c r="U46" s="18"/>
      <c r="V46" s="21"/>
      <c r="W46" s="13">
        <f t="shared" si="1"/>
        <v>3</v>
      </c>
      <c r="X46" s="18"/>
      <c r="Y46" s="18"/>
      <c r="Z46" s="26"/>
    </row>
    <row r="47" spans="1:26">
      <c r="A47" s="7">
        <v>39</v>
      </c>
      <c r="B47" s="13">
        <v>3</v>
      </c>
      <c r="C47" s="18"/>
      <c r="D47" s="18"/>
      <c r="E47" s="21"/>
      <c r="F47" s="13">
        <v>1</v>
      </c>
      <c r="G47" s="18"/>
      <c r="H47" s="18"/>
      <c r="I47" s="21"/>
      <c r="J47" s="13">
        <f t="shared" si="0"/>
        <v>4</v>
      </c>
      <c r="K47" s="18"/>
      <c r="L47" s="18"/>
      <c r="M47" s="21"/>
      <c r="N47" s="30">
        <v>90</v>
      </c>
      <c r="O47" s="12">
        <v>2</v>
      </c>
      <c r="P47" s="17"/>
      <c r="Q47" s="17"/>
      <c r="R47" s="20"/>
      <c r="S47" s="12">
        <v>3</v>
      </c>
      <c r="T47" s="17"/>
      <c r="U47" s="17"/>
      <c r="V47" s="20"/>
      <c r="W47" s="12">
        <f t="shared" si="1"/>
        <v>5</v>
      </c>
      <c r="X47" s="17"/>
      <c r="Y47" s="17"/>
      <c r="Z47" s="25"/>
    </row>
    <row r="48" spans="1:26">
      <c r="A48" s="6">
        <v>40</v>
      </c>
      <c r="B48" s="12">
        <v>2</v>
      </c>
      <c r="C48" s="17"/>
      <c r="D48" s="17"/>
      <c r="E48" s="20"/>
      <c r="F48" s="12">
        <v>3</v>
      </c>
      <c r="G48" s="17"/>
      <c r="H48" s="17"/>
      <c r="I48" s="20"/>
      <c r="J48" s="12">
        <f t="shared" si="0"/>
        <v>5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v>1</v>
      </c>
      <c r="T48" s="18"/>
      <c r="U48" s="18"/>
      <c r="V48" s="21"/>
      <c r="W48" s="13">
        <f t="shared" si="1"/>
        <v>1</v>
      </c>
      <c r="X48" s="18"/>
      <c r="Y48" s="18"/>
      <c r="Z48" s="26"/>
    </row>
    <row r="49" spans="1:26">
      <c r="A49" s="7">
        <v>41</v>
      </c>
      <c r="B49" s="13">
        <v>5</v>
      </c>
      <c r="C49" s="18"/>
      <c r="D49" s="18"/>
      <c r="E49" s="21"/>
      <c r="F49" s="13">
        <v>2</v>
      </c>
      <c r="G49" s="18"/>
      <c r="H49" s="18"/>
      <c r="I49" s="21"/>
      <c r="J49" s="13">
        <f t="shared" si="0"/>
        <v>7</v>
      </c>
      <c r="K49" s="18"/>
      <c r="L49" s="18"/>
      <c r="M49" s="21"/>
      <c r="N49" s="30">
        <v>92</v>
      </c>
      <c r="O49" s="12">
        <f>0</f>
        <v>0</v>
      </c>
      <c r="P49" s="17"/>
      <c r="Q49" s="17"/>
      <c r="R49" s="20"/>
      <c r="S49" s="12">
        <v>2</v>
      </c>
      <c r="T49" s="17"/>
      <c r="U49" s="17"/>
      <c r="V49" s="20"/>
      <c r="W49" s="12">
        <f t="shared" si="1"/>
        <v>2</v>
      </c>
      <c r="X49" s="17"/>
      <c r="Y49" s="17"/>
      <c r="Z49" s="25"/>
    </row>
    <row r="50" spans="1:26">
      <c r="A50" s="6">
        <v>42</v>
      </c>
      <c r="B50" s="12">
        <v>4</v>
      </c>
      <c r="C50" s="17"/>
      <c r="D50" s="17"/>
      <c r="E50" s="20"/>
      <c r="F50" s="12">
        <v>5</v>
      </c>
      <c r="G50" s="17"/>
      <c r="H50" s="17"/>
      <c r="I50" s="20"/>
      <c r="J50" s="12">
        <f t="shared" si="0"/>
        <v>9</v>
      </c>
      <c r="K50" s="17"/>
      <c r="L50" s="17"/>
      <c r="M50" s="20"/>
      <c r="N50" s="29">
        <v>93</v>
      </c>
      <c r="O50" s="13">
        <f>0</f>
        <v>0</v>
      </c>
      <c r="P50" s="18"/>
      <c r="Q50" s="18"/>
      <c r="R50" s="21"/>
      <c r="S50" s="13">
        <f>0</f>
        <v>0</v>
      </c>
      <c r="T50" s="18"/>
      <c r="U50" s="18"/>
      <c r="V50" s="21"/>
      <c r="W50" s="13">
        <f t="shared" si="1"/>
        <v>0</v>
      </c>
      <c r="X50" s="18"/>
      <c r="Y50" s="18"/>
      <c r="Z50" s="26"/>
    </row>
    <row r="51" spans="1:26">
      <c r="A51" s="7">
        <v>43</v>
      </c>
      <c r="B51" s="13">
        <v>2</v>
      </c>
      <c r="C51" s="18"/>
      <c r="D51" s="18"/>
      <c r="E51" s="21"/>
      <c r="F51" s="13">
        <f>0</f>
        <v>0</v>
      </c>
      <c r="G51" s="18"/>
      <c r="H51" s="18"/>
      <c r="I51" s="21"/>
      <c r="J51" s="13">
        <f t="shared" si="0"/>
        <v>2</v>
      </c>
      <c r="K51" s="18"/>
      <c r="L51" s="18"/>
      <c r="M51" s="21"/>
      <c r="N51" s="30">
        <v>94</v>
      </c>
      <c r="O51" s="12">
        <v>1</v>
      </c>
      <c r="P51" s="17"/>
      <c r="Q51" s="17"/>
      <c r="R51" s="20"/>
      <c r="S51" s="12">
        <f>0</f>
        <v>0</v>
      </c>
      <c r="T51" s="17"/>
      <c r="U51" s="17"/>
      <c r="V51" s="20"/>
      <c r="W51" s="12">
        <f t="shared" si="1"/>
        <v>1</v>
      </c>
      <c r="X51" s="17"/>
      <c r="Y51" s="17"/>
      <c r="Z51" s="25"/>
    </row>
    <row r="52" spans="1:26">
      <c r="A52" s="6">
        <v>44</v>
      </c>
      <c r="B52" s="12">
        <v>1</v>
      </c>
      <c r="C52" s="17"/>
      <c r="D52" s="17"/>
      <c r="E52" s="20"/>
      <c r="F52" s="12">
        <v>1</v>
      </c>
      <c r="G52" s="17"/>
      <c r="H52" s="17"/>
      <c r="I52" s="20"/>
      <c r="J52" s="12">
        <f t="shared" si="0"/>
        <v>2</v>
      </c>
      <c r="K52" s="17"/>
      <c r="L52" s="17"/>
      <c r="M52" s="20"/>
      <c r="N52" s="29">
        <v>95</v>
      </c>
      <c r="O52" s="13">
        <f>0</f>
        <v>0</v>
      </c>
      <c r="P52" s="18"/>
      <c r="Q52" s="18"/>
      <c r="R52" s="21"/>
      <c r="S52" s="13">
        <f>0</f>
        <v>0</v>
      </c>
      <c r="T52" s="18"/>
      <c r="U52" s="18"/>
      <c r="V52" s="21"/>
      <c r="W52" s="13">
        <f t="shared" si="1"/>
        <v>0</v>
      </c>
      <c r="X52" s="18"/>
      <c r="Y52" s="18"/>
      <c r="Z52" s="26"/>
    </row>
    <row r="53" spans="1:26">
      <c r="A53" s="7">
        <v>45</v>
      </c>
      <c r="B53" s="13">
        <f>0</f>
        <v>0</v>
      </c>
      <c r="C53" s="18"/>
      <c r="D53" s="18"/>
      <c r="E53" s="21"/>
      <c r="F53" s="13">
        <v>1</v>
      </c>
      <c r="G53" s="18"/>
      <c r="H53" s="18"/>
      <c r="I53" s="21"/>
      <c r="J53" s="13">
        <f t="shared" si="0"/>
        <v>1</v>
      </c>
      <c r="K53" s="18"/>
      <c r="L53" s="18"/>
      <c r="M53" s="21"/>
      <c r="N53" s="30">
        <v>96</v>
      </c>
      <c r="O53" s="12">
        <v>3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1"/>
        <v>3</v>
      </c>
      <c r="X53" s="17"/>
      <c r="Y53" s="17"/>
      <c r="Z53" s="25"/>
    </row>
    <row r="54" spans="1:26">
      <c r="A54" s="6">
        <v>46</v>
      </c>
      <c r="B54" s="12">
        <v>2</v>
      </c>
      <c r="C54" s="17"/>
      <c r="D54" s="17"/>
      <c r="E54" s="20"/>
      <c r="F54" s="12">
        <v>2</v>
      </c>
      <c r="G54" s="17"/>
      <c r="H54" s="17"/>
      <c r="I54" s="20"/>
      <c r="J54" s="12">
        <f t="shared" si="0"/>
        <v>4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v>3</v>
      </c>
      <c r="C55" s="18"/>
      <c r="D55" s="18"/>
      <c r="E55" s="21"/>
      <c r="F55" s="13">
        <v>2</v>
      </c>
      <c r="G55" s="18"/>
      <c r="H55" s="18"/>
      <c r="I55" s="21"/>
      <c r="J55" s="13">
        <f t="shared" si="0"/>
        <v>5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v>2</v>
      </c>
      <c r="T55" s="17"/>
      <c r="U55" s="17"/>
      <c r="V55" s="20"/>
      <c r="W55" s="12">
        <f t="shared" si="1"/>
        <v>2</v>
      </c>
      <c r="X55" s="17"/>
      <c r="Y55" s="17"/>
      <c r="Z55" s="25"/>
    </row>
    <row r="56" spans="1:26">
      <c r="A56" s="6">
        <v>48</v>
      </c>
      <c r="B56" s="12">
        <v>1</v>
      </c>
      <c r="C56" s="17"/>
      <c r="D56" s="17"/>
      <c r="E56" s="20"/>
      <c r="F56" s="12">
        <v>4</v>
      </c>
      <c r="G56" s="17"/>
      <c r="H56" s="17"/>
      <c r="I56" s="20"/>
      <c r="J56" s="12">
        <f t="shared" si="0"/>
        <v>5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3</v>
      </c>
      <c r="C57" s="18"/>
      <c r="D57" s="18"/>
      <c r="E57" s="21"/>
      <c r="F57" s="13">
        <v>4</v>
      </c>
      <c r="G57" s="18"/>
      <c r="H57" s="18"/>
      <c r="I57" s="21"/>
      <c r="J57" s="13">
        <f t="shared" si="0"/>
        <v>7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v>1</v>
      </c>
      <c r="T57" s="17"/>
      <c r="U57" s="17"/>
      <c r="V57" s="20"/>
      <c r="W57" s="12">
        <f t="shared" si="1"/>
        <v>1</v>
      </c>
      <c r="X57" s="17"/>
      <c r="Y57" s="17"/>
      <c r="Z57" s="25"/>
    </row>
    <row r="58" spans="1:26">
      <c r="A58" s="6">
        <v>50</v>
      </c>
      <c r="B58" s="12">
        <v>5</v>
      </c>
      <c r="C58" s="17"/>
      <c r="D58" s="17"/>
      <c r="E58" s="20"/>
      <c r="F58" s="12">
        <v>3</v>
      </c>
      <c r="G58" s="17"/>
      <c r="H58" s="17"/>
      <c r="I58" s="20"/>
      <c r="J58" s="12">
        <f t="shared" si="0"/>
        <v>8</v>
      </c>
      <c r="K58" s="17"/>
      <c r="L58" s="17"/>
      <c r="M58" s="20"/>
      <c r="N58" s="31" t="s">
        <v>24</v>
      </c>
      <c r="O58" s="14">
        <f>SUM(B8:B58,O8:O57)</f>
        <v>203</v>
      </c>
      <c r="P58" s="19"/>
      <c r="Q58" s="19"/>
      <c r="R58" s="22"/>
      <c r="S58" s="14">
        <f>SUM(F8:F58,S8:S57)</f>
        <v>201</v>
      </c>
      <c r="T58" s="19"/>
      <c r="U58" s="19"/>
      <c r="V58" s="22"/>
      <c r="W58" s="14">
        <f>SUM(J8:J58,W8:W57)</f>
        <v>404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2</v>
      </c>
      <c r="C66" s="17"/>
      <c r="D66" s="17"/>
      <c r="E66" s="20"/>
      <c r="F66" s="12">
        <f>SUM(F8:F12)</f>
        <v>5</v>
      </c>
      <c r="G66" s="17"/>
      <c r="H66" s="17"/>
      <c r="I66" s="20"/>
      <c r="J66" s="12">
        <f>SUM(J8:J12)</f>
        <v>7</v>
      </c>
      <c r="K66" s="17"/>
      <c r="L66" s="17"/>
      <c r="M66" s="25"/>
    </row>
    <row r="67" spans="1:13">
      <c r="A67" s="7" t="s">
        <v>18</v>
      </c>
      <c r="B67" s="13">
        <f>SUM(B13:B17)</f>
        <v>7</v>
      </c>
      <c r="C67" s="18"/>
      <c r="D67" s="18"/>
      <c r="E67" s="21"/>
      <c r="F67" s="13">
        <f>SUM(F13:F17)</f>
        <v>4</v>
      </c>
      <c r="G67" s="18"/>
      <c r="H67" s="18"/>
      <c r="I67" s="21"/>
      <c r="J67" s="13">
        <f>SUM(J13:J17)</f>
        <v>11</v>
      </c>
      <c r="K67" s="18"/>
      <c r="L67" s="18"/>
      <c r="M67" s="26"/>
    </row>
    <row r="68" spans="1:13">
      <c r="A68" s="6" t="s">
        <v>28</v>
      </c>
      <c r="B68" s="12">
        <f>SUM(B18:B22)</f>
        <v>7</v>
      </c>
      <c r="C68" s="17"/>
      <c r="D68" s="17"/>
      <c r="E68" s="20"/>
      <c r="F68" s="12">
        <f>SUM(F18:F22)</f>
        <v>4</v>
      </c>
      <c r="G68" s="17"/>
      <c r="H68" s="17"/>
      <c r="I68" s="20"/>
      <c r="J68" s="12">
        <f>SUM(J18:J22)</f>
        <v>11</v>
      </c>
      <c r="K68" s="17"/>
      <c r="L68" s="17"/>
      <c r="M68" s="25"/>
    </row>
    <row r="69" spans="1:13">
      <c r="A69" s="7" t="s">
        <v>8</v>
      </c>
      <c r="B69" s="13">
        <f>SUM(B23:B27)</f>
        <v>13</v>
      </c>
      <c r="C69" s="18"/>
      <c r="D69" s="18"/>
      <c r="E69" s="21"/>
      <c r="F69" s="13">
        <f>SUM(F23:F27)</f>
        <v>11</v>
      </c>
      <c r="G69" s="18"/>
      <c r="H69" s="18"/>
      <c r="I69" s="21"/>
      <c r="J69" s="13">
        <f>SUM(J23:J27)</f>
        <v>24</v>
      </c>
      <c r="K69" s="18"/>
      <c r="L69" s="18"/>
      <c r="M69" s="26"/>
    </row>
    <row r="70" spans="1:13">
      <c r="A70" s="6" t="s">
        <v>30</v>
      </c>
      <c r="B70" s="12">
        <f>SUM(B28:B32)</f>
        <v>9</v>
      </c>
      <c r="C70" s="17"/>
      <c r="D70" s="17"/>
      <c r="E70" s="20"/>
      <c r="F70" s="12">
        <f>SUM(F28:F32)</f>
        <v>10</v>
      </c>
      <c r="G70" s="17"/>
      <c r="H70" s="17"/>
      <c r="I70" s="20"/>
      <c r="J70" s="12">
        <f>SUM(J28:J32)</f>
        <v>19</v>
      </c>
      <c r="K70" s="17"/>
      <c r="L70" s="17"/>
      <c r="M70" s="25"/>
    </row>
    <row r="71" spans="1:13">
      <c r="A71" s="7" t="s">
        <v>23</v>
      </c>
      <c r="B71" s="13">
        <f>SUM(B33:B37)</f>
        <v>2</v>
      </c>
      <c r="C71" s="18"/>
      <c r="D71" s="18"/>
      <c r="E71" s="21"/>
      <c r="F71" s="13">
        <f>SUM(F33:F37)</f>
        <v>1</v>
      </c>
      <c r="G71" s="18"/>
      <c r="H71" s="18"/>
      <c r="I71" s="21"/>
      <c r="J71" s="13">
        <f>SUM(J33:J37)</f>
        <v>3</v>
      </c>
      <c r="K71" s="18"/>
      <c r="L71" s="18"/>
      <c r="M71" s="26"/>
    </row>
    <row r="72" spans="1:13">
      <c r="A72" s="6" t="s">
        <v>31</v>
      </c>
      <c r="B72" s="12">
        <f>SUM(B38:B42)</f>
        <v>3</v>
      </c>
      <c r="C72" s="17"/>
      <c r="D72" s="17"/>
      <c r="E72" s="20"/>
      <c r="F72" s="12">
        <f>SUM(F38:F42)</f>
        <v>8</v>
      </c>
      <c r="G72" s="17"/>
      <c r="H72" s="17"/>
      <c r="I72" s="20"/>
      <c r="J72" s="12">
        <f>SUM(J38:J42)</f>
        <v>11</v>
      </c>
      <c r="K72" s="17"/>
      <c r="L72" s="17"/>
      <c r="M72" s="25"/>
    </row>
    <row r="73" spans="1:13">
      <c r="A73" s="7" t="s">
        <v>32</v>
      </c>
      <c r="B73" s="13">
        <f>SUM(B43:B47)</f>
        <v>14</v>
      </c>
      <c r="C73" s="18"/>
      <c r="D73" s="18"/>
      <c r="E73" s="21"/>
      <c r="F73" s="13">
        <f>SUM(F43:F47)</f>
        <v>6</v>
      </c>
      <c r="G73" s="18"/>
      <c r="H73" s="18"/>
      <c r="I73" s="21"/>
      <c r="J73" s="13">
        <f>SUM(J43:J47)</f>
        <v>20</v>
      </c>
      <c r="K73" s="18"/>
      <c r="L73" s="18"/>
      <c r="M73" s="26"/>
    </row>
    <row r="74" spans="1:13">
      <c r="A74" s="6" t="s">
        <v>33</v>
      </c>
      <c r="B74" s="12">
        <f>SUM(B48:B52)</f>
        <v>14</v>
      </c>
      <c r="C74" s="17"/>
      <c r="D74" s="17"/>
      <c r="E74" s="20"/>
      <c r="F74" s="12">
        <f>SUM(F48:F52)</f>
        <v>11</v>
      </c>
      <c r="G74" s="17"/>
      <c r="H74" s="17"/>
      <c r="I74" s="20"/>
      <c r="J74" s="12">
        <f>SUM(J48:J52)</f>
        <v>25</v>
      </c>
      <c r="K74" s="17"/>
      <c r="L74" s="17"/>
      <c r="M74" s="25"/>
    </row>
    <row r="75" spans="1:13">
      <c r="A75" s="7" t="s">
        <v>36</v>
      </c>
      <c r="B75" s="13">
        <f>SUM(B53:B57)</f>
        <v>9</v>
      </c>
      <c r="C75" s="18"/>
      <c r="D75" s="18"/>
      <c r="E75" s="21"/>
      <c r="F75" s="13">
        <f>SUM(F53:F57)</f>
        <v>13</v>
      </c>
      <c r="G75" s="18"/>
      <c r="H75" s="18"/>
      <c r="I75" s="21"/>
      <c r="J75" s="13">
        <f>SUM(J53:J57)</f>
        <v>22</v>
      </c>
      <c r="K75" s="18"/>
      <c r="L75" s="18"/>
      <c r="M75" s="26"/>
    </row>
    <row r="76" spans="1:13">
      <c r="A76" s="6" t="s">
        <v>39</v>
      </c>
      <c r="B76" s="12">
        <f>SUM(B58,O8:O11)</f>
        <v>20</v>
      </c>
      <c r="C76" s="17"/>
      <c r="D76" s="17"/>
      <c r="E76" s="20"/>
      <c r="F76" s="12">
        <f>SUM(F58,S8:S11)</f>
        <v>11</v>
      </c>
      <c r="G76" s="17"/>
      <c r="H76" s="17"/>
      <c r="I76" s="20"/>
      <c r="J76" s="12">
        <f>SUM(J58,W8:W11)</f>
        <v>31</v>
      </c>
      <c r="K76" s="17"/>
      <c r="L76" s="17"/>
      <c r="M76" s="25"/>
    </row>
    <row r="77" spans="1:13">
      <c r="A77" s="7" t="s">
        <v>42</v>
      </c>
      <c r="B77" s="13">
        <f>SUM(O12:O16)</f>
        <v>10</v>
      </c>
      <c r="C77" s="18"/>
      <c r="D77" s="18"/>
      <c r="E77" s="21"/>
      <c r="F77" s="13">
        <f>SUM(S12:S16)</f>
        <v>7</v>
      </c>
      <c r="G77" s="18"/>
      <c r="H77" s="18"/>
      <c r="I77" s="21"/>
      <c r="J77" s="13">
        <f>SUM(W12:W16)</f>
        <v>17</v>
      </c>
      <c r="K77" s="18"/>
      <c r="L77" s="18"/>
      <c r="M77" s="26"/>
    </row>
    <row r="78" spans="1:13">
      <c r="A78" s="6" t="s">
        <v>47</v>
      </c>
      <c r="B78" s="12">
        <f>SUM(O17:O21)</f>
        <v>17</v>
      </c>
      <c r="C78" s="17"/>
      <c r="D78" s="17"/>
      <c r="E78" s="20"/>
      <c r="F78" s="12">
        <f>SUM(S17:S21)</f>
        <v>15</v>
      </c>
      <c r="G78" s="17"/>
      <c r="H78" s="17"/>
      <c r="I78" s="20"/>
      <c r="J78" s="12">
        <f>SUM(W17:W21)</f>
        <v>32</v>
      </c>
      <c r="K78" s="17"/>
      <c r="L78" s="17"/>
      <c r="M78" s="25"/>
    </row>
    <row r="79" spans="1:13">
      <c r="A79" s="7" t="s">
        <v>48</v>
      </c>
      <c r="B79" s="13">
        <f>SUM(O22:O26)</f>
        <v>22</v>
      </c>
      <c r="C79" s="18"/>
      <c r="D79" s="18"/>
      <c r="E79" s="21"/>
      <c r="F79" s="13">
        <f>SUM(S22:S26)</f>
        <v>20</v>
      </c>
      <c r="G79" s="18"/>
      <c r="H79" s="18"/>
      <c r="I79" s="21"/>
      <c r="J79" s="13">
        <f>SUM(W22:W26)</f>
        <v>42</v>
      </c>
      <c r="K79" s="18"/>
      <c r="L79" s="18"/>
      <c r="M79" s="26"/>
    </row>
    <row r="80" spans="1:13">
      <c r="A80" s="6" t="s">
        <v>51</v>
      </c>
      <c r="B80" s="12">
        <f>SUM(O27:O31)</f>
        <v>20</v>
      </c>
      <c r="C80" s="17"/>
      <c r="D80" s="17"/>
      <c r="E80" s="20"/>
      <c r="F80" s="12">
        <f>SUM(S27:S31)</f>
        <v>17</v>
      </c>
      <c r="G80" s="17"/>
      <c r="H80" s="17"/>
      <c r="I80" s="20"/>
      <c r="J80" s="12">
        <f>SUM(W27:W31)</f>
        <v>37</v>
      </c>
      <c r="K80" s="17"/>
      <c r="L80" s="17"/>
      <c r="M80" s="25"/>
    </row>
    <row r="81" spans="1:13">
      <c r="A81" s="7" t="s">
        <v>38</v>
      </c>
      <c r="B81" s="13">
        <f>SUM(O32:O36)</f>
        <v>14</v>
      </c>
      <c r="C81" s="18"/>
      <c r="D81" s="18"/>
      <c r="E81" s="21"/>
      <c r="F81" s="13">
        <f>SUM(S32:S36)</f>
        <v>23</v>
      </c>
      <c r="G81" s="18"/>
      <c r="H81" s="18"/>
      <c r="I81" s="21"/>
      <c r="J81" s="13">
        <f>SUM(W32:W36)</f>
        <v>37</v>
      </c>
      <c r="K81" s="18"/>
      <c r="L81" s="18"/>
      <c r="M81" s="26"/>
    </row>
    <row r="82" spans="1:13">
      <c r="A82" s="6" t="s">
        <v>54</v>
      </c>
      <c r="B82" s="12">
        <f>SUM(O37:O41)</f>
        <v>11</v>
      </c>
      <c r="C82" s="17"/>
      <c r="D82" s="17"/>
      <c r="E82" s="20"/>
      <c r="F82" s="12">
        <f>SUM(S37:S41)</f>
        <v>10</v>
      </c>
      <c r="G82" s="17"/>
      <c r="H82" s="17"/>
      <c r="I82" s="20"/>
      <c r="J82" s="12">
        <f>SUM(W37:W41)</f>
        <v>21</v>
      </c>
      <c r="K82" s="17"/>
      <c r="L82" s="17"/>
      <c r="M82" s="25"/>
    </row>
    <row r="83" spans="1:13">
      <c r="A83" s="7" t="s">
        <v>12</v>
      </c>
      <c r="B83" s="13">
        <f>SUM(O42:O46)</f>
        <v>3</v>
      </c>
      <c r="C83" s="18"/>
      <c r="D83" s="18"/>
      <c r="E83" s="21"/>
      <c r="F83" s="13">
        <f>SUM(S42:S46)</f>
        <v>16</v>
      </c>
      <c r="G83" s="18"/>
      <c r="H83" s="18"/>
      <c r="I83" s="21"/>
      <c r="J83" s="13">
        <f>SUM(W42:W46)</f>
        <v>19</v>
      </c>
      <c r="K83" s="18"/>
      <c r="L83" s="18"/>
      <c r="M83" s="26"/>
    </row>
    <row r="84" spans="1:13">
      <c r="A84" s="6" t="s">
        <v>34</v>
      </c>
      <c r="B84" s="12">
        <f>SUM(O47:O51)</f>
        <v>3</v>
      </c>
      <c r="C84" s="17"/>
      <c r="D84" s="17"/>
      <c r="E84" s="20"/>
      <c r="F84" s="12">
        <f>SUM(S47:S51)</f>
        <v>6</v>
      </c>
      <c r="G84" s="17"/>
      <c r="H84" s="17"/>
      <c r="I84" s="20"/>
      <c r="J84" s="12">
        <f>SUM(W47:W51)</f>
        <v>9</v>
      </c>
      <c r="K84" s="17"/>
      <c r="L84" s="17"/>
      <c r="M84" s="25"/>
    </row>
    <row r="85" spans="1:13">
      <c r="A85" s="7" t="s">
        <v>45</v>
      </c>
      <c r="B85" s="13">
        <f>SUM(O52:O56)</f>
        <v>3</v>
      </c>
      <c r="C85" s="18"/>
      <c r="D85" s="18"/>
      <c r="E85" s="21"/>
      <c r="F85" s="13">
        <f>SUM(S52:S56)</f>
        <v>2</v>
      </c>
      <c r="G85" s="18"/>
      <c r="H85" s="18"/>
      <c r="I85" s="21"/>
      <c r="J85" s="13">
        <f>SUM(W52:W56)</f>
        <v>5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1</v>
      </c>
      <c r="G86" s="17"/>
      <c r="H86" s="17"/>
      <c r="I86" s="20"/>
      <c r="J86" s="12">
        <f>SUM(W57)</f>
        <v>1</v>
      </c>
      <c r="K86" s="17"/>
      <c r="L86" s="17"/>
      <c r="M86" s="25"/>
    </row>
    <row r="87" spans="1:13">
      <c r="A87" s="8" t="s">
        <v>24</v>
      </c>
      <c r="B87" s="14">
        <f>SUM(B66:B86)</f>
        <v>203</v>
      </c>
      <c r="C87" s="19"/>
      <c r="D87" s="19"/>
      <c r="E87" s="22"/>
      <c r="F87" s="14">
        <f>SUM(F66:F86)</f>
        <v>201</v>
      </c>
      <c r="G87" s="19"/>
      <c r="H87" s="19"/>
      <c r="I87" s="22"/>
      <c r="J87" s="14">
        <f>SUM(J66:J86)</f>
        <v>404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76</v>
      </c>
      <c r="C90" s="19"/>
      <c r="D90" s="19"/>
      <c r="E90" s="22"/>
      <c r="F90" s="14">
        <f>SUM(S22:S57)</f>
        <v>95</v>
      </c>
      <c r="G90" s="19"/>
      <c r="H90" s="19"/>
      <c r="I90" s="22"/>
      <c r="J90" s="14">
        <f>SUM(W22:W57)</f>
        <v>171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143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f>0</f>
        <v>0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0">SUM(B8,F8)</f>
        <v>0</v>
      </c>
      <c r="K8" s="17"/>
      <c r="L8" s="17"/>
      <c r="M8" s="20"/>
      <c r="N8" s="29">
        <v>51</v>
      </c>
      <c r="O8" s="13">
        <v>3</v>
      </c>
      <c r="P8" s="18"/>
      <c r="Q8" s="18"/>
      <c r="R8" s="21"/>
      <c r="S8" s="13">
        <v>1</v>
      </c>
      <c r="T8" s="18"/>
      <c r="U8" s="18"/>
      <c r="V8" s="21"/>
      <c r="W8" s="13">
        <f t="shared" ref="W8:W57" si="1">SUM(O8,S8)</f>
        <v>4</v>
      </c>
      <c r="X8" s="18"/>
      <c r="Y8" s="18"/>
      <c r="Z8" s="26"/>
    </row>
    <row r="9" spans="1:26">
      <c r="A9" s="7">
        <v>1</v>
      </c>
      <c r="B9" s="13">
        <v>1</v>
      </c>
      <c r="C9" s="18"/>
      <c r="D9" s="18"/>
      <c r="E9" s="21"/>
      <c r="F9" s="13">
        <f>0</f>
        <v>0</v>
      </c>
      <c r="G9" s="18"/>
      <c r="H9" s="18"/>
      <c r="I9" s="21"/>
      <c r="J9" s="13">
        <f t="shared" si="0"/>
        <v>1</v>
      </c>
      <c r="K9" s="18"/>
      <c r="L9" s="18"/>
      <c r="M9" s="21"/>
      <c r="N9" s="30">
        <v>52</v>
      </c>
      <c r="O9" s="12">
        <v>2</v>
      </c>
      <c r="P9" s="17"/>
      <c r="Q9" s="17"/>
      <c r="R9" s="20"/>
      <c r="S9" s="12">
        <v>2</v>
      </c>
      <c r="T9" s="17"/>
      <c r="U9" s="17"/>
      <c r="V9" s="20"/>
      <c r="W9" s="12">
        <f t="shared" si="1"/>
        <v>4</v>
      </c>
      <c r="X9" s="17"/>
      <c r="Y9" s="17"/>
      <c r="Z9" s="25"/>
    </row>
    <row r="10" spans="1:26">
      <c r="A10" s="6">
        <v>2</v>
      </c>
      <c r="B10" s="12">
        <f>0</f>
        <v>0</v>
      </c>
      <c r="C10" s="17"/>
      <c r="D10" s="17"/>
      <c r="E10" s="20"/>
      <c r="F10" s="12">
        <f>0</f>
        <v>0</v>
      </c>
      <c r="G10" s="17"/>
      <c r="H10" s="17"/>
      <c r="I10" s="20"/>
      <c r="J10" s="12">
        <f t="shared" si="0"/>
        <v>0</v>
      </c>
      <c r="K10" s="17"/>
      <c r="L10" s="17"/>
      <c r="M10" s="20"/>
      <c r="N10" s="29">
        <v>53</v>
      </c>
      <c r="O10" s="13">
        <v>3</v>
      </c>
      <c r="P10" s="18"/>
      <c r="Q10" s="18"/>
      <c r="R10" s="21"/>
      <c r="S10" s="13">
        <v>4</v>
      </c>
      <c r="T10" s="18"/>
      <c r="U10" s="18"/>
      <c r="V10" s="21"/>
      <c r="W10" s="13">
        <f t="shared" si="1"/>
        <v>7</v>
      </c>
      <c r="X10" s="18"/>
      <c r="Y10" s="18"/>
      <c r="Z10" s="26"/>
    </row>
    <row r="11" spans="1:26">
      <c r="A11" s="7">
        <v>3</v>
      </c>
      <c r="B11" s="13">
        <f>0</f>
        <v>0</v>
      </c>
      <c r="C11" s="18"/>
      <c r="D11" s="18"/>
      <c r="E11" s="21"/>
      <c r="F11" s="13">
        <f>0</f>
        <v>0</v>
      </c>
      <c r="G11" s="18"/>
      <c r="H11" s="18"/>
      <c r="I11" s="21"/>
      <c r="J11" s="13">
        <f t="shared" si="0"/>
        <v>0</v>
      </c>
      <c r="K11" s="18"/>
      <c r="L11" s="18"/>
      <c r="M11" s="21"/>
      <c r="N11" s="30">
        <v>54</v>
      </c>
      <c r="O11" s="12">
        <f>0</f>
        <v>0</v>
      </c>
      <c r="P11" s="17"/>
      <c r="Q11" s="17"/>
      <c r="R11" s="20"/>
      <c r="S11" s="12">
        <v>2</v>
      </c>
      <c r="T11" s="17"/>
      <c r="U11" s="17"/>
      <c r="V11" s="20"/>
      <c r="W11" s="12">
        <f t="shared" si="1"/>
        <v>2</v>
      </c>
      <c r="X11" s="17"/>
      <c r="Y11" s="17"/>
      <c r="Z11" s="25"/>
    </row>
    <row r="12" spans="1:26">
      <c r="A12" s="6">
        <v>4</v>
      </c>
      <c r="B12" s="12">
        <f>0</f>
        <v>0</v>
      </c>
      <c r="C12" s="17"/>
      <c r="D12" s="17"/>
      <c r="E12" s="20"/>
      <c r="F12" s="12">
        <v>1</v>
      </c>
      <c r="G12" s="17"/>
      <c r="H12" s="17"/>
      <c r="I12" s="20"/>
      <c r="J12" s="12">
        <f t="shared" si="0"/>
        <v>1</v>
      </c>
      <c r="K12" s="17"/>
      <c r="L12" s="17"/>
      <c r="M12" s="20"/>
      <c r="N12" s="29">
        <v>55</v>
      </c>
      <c r="O12" s="13">
        <v>1</v>
      </c>
      <c r="P12" s="18"/>
      <c r="Q12" s="18"/>
      <c r="R12" s="21"/>
      <c r="S12" s="13">
        <v>1</v>
      </c>
      <c r="T12" s="18"/>
      <c r="U12" s="18"/>
      <c r="V12" s="21"/>
      <c r="W12" s="13">
        <f t="shared" si="1"/>
        <v>2</v>
      </c>
      <c r="X12" s="18"/>
      <c r="Y12" s="18"/>
      <c r="Z12" s="26"/>
    </row>
    <row r="13" spans="1:26">
      <c r="A13" s="7">
        <v>5</v>
      </c>
      <c r="B13" s="13">
        <v>1</v>
      </c>
      <c r="C13" s="18"/>
      <c r="D13" s="18"/>
      <c r="E13" s="21"/>
      <c r="F13" s="13">
        <f>0</f>
        <v>0</v>
      </c>
      <c r="G13" s="18"/>
      <c r="H13" s="18"/>
      <c r="I13" s="21"/>
      <c r="J13" s="13">
        <f t="shared" si="0"/>
        <v>1</v>
      </c>
      <c r="K13" s="18"/>
      <c r="L13" s="18"/>
      <c r="M13" s="21"/>
      <c r="N13" s="30">
        <v>56</v>
      </c>
      <c r="O13" s="12">
        <v>5</v>
      </c>
      <c r="P13" s="17"/>
      <c r="Q13" s="17"/>
      <c r="R13" s="20"/>
      <c r="S13" s="12">
        <v>4</v>
      </c>
      <c r="T13" s="17"/>
      <c r="U13" s="17"/>
      <c r="V13" s="20"/>
      <c r="W13" s="12">
        <f t="shared" si="1"/>
        <v>9</v>
      </c>
      <c r="X13" s="17"/>
      <c r="Y13" s="17"/>
      <c r="Z13" s="25"/>
    </row>
    <row r="14" spans="1:26">
      <c r="A14" s="6">
        <v>6</v>
      </c>
      <c r="B14" s="12">
        <v>1</v>
      </c>
      <c r="C14" s="17"/>
      <c r="D14" s="17"/>
      <c r="E14" s="20"/>
      <c r="F14" s="12">
        <f>0</f>
        <v>0</v>
      </c>
      <c r="G14" s="17"/>
      <c r="H14" s="17"/>
      <c r="I14" s="20"/>
      <c r="J14" s="12">
        <f t="shared" si="0"/>
        <v>1</v>
      </c>
      <c r="K14" s="17"/>
      <c r="L14" s="17"/>
      <c r="M14" s="20"/>
      <c r="N14" s="29">
        <v>57</v>
      </c>
      <c r="O14" s="13">
        <v>2</v>
      </c>
      <c r="P14" s="18"/>
      <c r="Q14" s="18"/>
      <c r="R14" s="21"/>
      <c r="S14" s="13">
        <v>1</v>
      </c>
      <c r="T14" s="18"/>
      <c r="U14" s="18"/>
      <c r="V14" s="21"/>
      <c r="W14" s="13">
        <f t="shared" si="1"/>
        <v>3</v>
      </c>
      <c r="X14" s="18"/>
      <c r="Y14" s="18"/>
      <c r="Z14" s="26"/>
    </row>
    <row r="15" spans="1:26">
      <c r="A15" s="7">
        <v>7</v>
      </c>
      <c r="B15" s="13">
        <v>1</v>
      </c>
      <c r="C15" s="18"/>
      <c r="D15" s="18"/>
      <c r="E15" s="21"/>
      <c r="F15" s="13">
        <f>0</f>
        <v>0</v>
      </c>
      <c r="G15" s="18"/>
      <c r="H15" s="18"/>
      <c r="I15" s="21"/>
      <c r="J15" s="13">
        <f t="shared" si="0"/>
        <v>1</v>
      </c>
      <c r="K15" s="18"/>
      <c r="L15" s="18"/>
      <c r="M15" s="21"/>
      <c r="N15" s="30">
        <v>58</v>
      </c>
      <c r="O15" s="12">
        <v>2</v>
      </c>
      <c r="P15" s="17"/>
      <c r="Q15" s="17"/>
      <c r="R15" s="20"/>
      <c r="S15" s="12">
        <v>2</v>
      </c>
      <c r="T15" s="17"/>
      <c r="U15" s="17"/>
      <c r="V15" s="20"/>
      <c r="W15" s="12">
        <f t="shared" si="1"/>
        <v>4</v>
      </c>
      <c r="X15" s="17"/>
      <c r="Y15" s="17"/>
      <c r="Z15" s="25"/>
    </row>
    <row r="16" spans="1:26">
      <c r="A16" s="6">
        <v>8</v>
      </c>
      <c r="B16" s="12">
        <v>3</v>
      </c>
      <c r="C16" s="17"/>
      <c r="D16" s="17"/>
      <c r="E16" s="20"/>
      <c r="F16" s="12">
        <v>1</v>
      </c>
      <c r="G16" s="17"/>
      <c r="H16" s="17"/>
      <c r="I16" s="20"/>
      <c r="J16" s="12">
        <f t="shared" si="0"/>
        <v>4</v>
      </c>
      <c r="K16" s="17"/>
      <c r="L16" s="17"/>
      <c r="M16" s="20"/>
      <c r="N16" s="29">
        <v>59</v>
      </c>
      <c r="O16" s="13">
        <f>0</f>
        <v>0</v>
      </c>
      <c r="P16" s="18"/>
      <c r="Q16" s="18"/>
      <c r="R16" s="21"/>
      <c r="S16" s="13">
        <v>2</v>
      </c>
      <c r="T16" s="18"/>
      <c r="U16" s="18"/>
      <c r="V16" s="21"/>
      <c r="W16" s="13">
        <f t="shared" si="1"/>
        <v>2</v>
      </c>
      <c r="X16" s="18"/>
      <c r="Y16" s="18"/>
      <c r="Z16" s="26"/>
    </row>
    <row r="17" spans="1:26">
      <c r="A17" s="7">
        <v>9</v>
      </c>
      <c r="B17" s="13">
        <f>0</f>
        <v>0</v>
      </c>
      <c r="C17" s="18"/>
      <c r="D17" s="18"/>
      <c r="E17" s="21"/>
      <c r="F17" s="13">
        <f>0</f>
        <v>0</v>
      </c>
      <c r="G17" s="18"/>
      <c r="H17" s="18"/>
      <c r="I17" s="21"/>
      <c r="J17" s="13">
        <f t="shared" si="0"/>
        <v>0</v>
      </c>
      <c r="K17" s="18"/>
      <c r="L17" s="18"/>
      <c r="M17" s="21"/>
      <c r="N17" s="30">
        <v>60</v>
      </c>
      <c r="O17" s="12">
        <v>4</v>
      </c>
      <c r="P17" s="17"/>
      <c r="Q17" s="17"/>
      <c r="R17" s="20"/>
      <c r="S17" s="12">
        <v>3</v>
      </c>
      <c r="T17" s="17"/>
      <c r="U17" s="17"/>
      <c r="V17" s="20"/>
      <c r="W17" s="12">
        <f t="shared" si="1"/>
        <v>7</v>
      </c>
      <c r="X17" s="17"/>
      <c r="Y17" s="17"/>
      <c r="Z17" s="25"/>
    </row>
    <row r="18" spans="1:26">
      <c r="A18" s="6">
        <v>10</v>
      </c>
      <c r="B18" s="12">
        <v>1</v>
      </c>
      <c r="C18" s="17"/>
      <c r="D18" s="17"/>
      <c r="E18" s="20"/>
      <c r="F18" s="12">
        <v>1</v>
      </c>
      <c r="G18" s="17"/>
      <c r="H18" s="17"/>
      <c r="I18" s="20"/>
      <c r="J18" s="12">
        <f t="shared" si="0"/>
        <v>2</v>
      </c>
      <c r="K18" s="17"/>
      <c r="L18" s="17"/>
      <c r="M18" s="20"/>
      <c r="N18" s="29">
        <v>61</v>
      </c>
      <c r="O18" s="13">
        <v>3</v>
      </c>
      <c r="P18" s="18"/>
      <c r="Q18" s="18"/>
      <c r="R18" s="21"/>
      <c r="S18" s="13">
        <v>5</v>
      </c>
      <c r="T18" s="18"/>
      <c r="U18" s="18"/>
      <c r="V18" s="21"/>
      <c r="W18" s="13">
        <f t="shared" si="1"/>
        <v>8</v>
      </c>
      <c r="X18" s="18"/>
      <c r="Y18" s="18"/>
      <c r="Z18" s="26"/>
    </row>
    <row r="19" spans="1:26">
      <c r="A19" s="7">
        <v>11</v>
      </c>
      <c r="B19" s="13">
        <f>0</f>
        <v>0</v>
      </c>
      <c r="C19" s="18"/>
      <c r="D19" s="18"/>
      <c r="E19" s="21"/>
      <c r="F19" s="13">
        <f>0</f>
        <v>0</v>
      </c>
      <c r="G19" s="18"/>
      <c r="H19" s="18"/>
      <c r="I19" s="21"/>
      <c r="J19" s="13">
        <f t="shared" si="0"/>
        <v>0</v>
      </c>
      <c r="K19" s="18"/>
      <c r="L19" s="18"/>
      <c r="M19" s="21"/>
      <c r="N19" s="30">
        <v>62</v>
      </c>
      <c r="O19" s="12">
        <v>1</v>
      </c>
      <c r="P19" s="17"/>
      <c r="Q19" s="17"/>
      <c r="R19" s="20"/>
      <c r="S19" s="12">
        <v>1</v>
      </c>
      <c r="T19" s="17"/>
      <c r="U19" s="17"/>
      <c r="V19" s="20"/>
      <c r="W19" s="12">
        <f t="shared" si="1"/>
        <v>2</v>
      </c>
      <c r="X19" s="17"/>
      <c r="Y19" s="17"/>
      <c r="Z19" s="25"/>
    </row>
    <row r="20" spans="1:26">
      <c r="A20" s="6">
        <v>12</v>
      </c>
      <c r="B20" s="12">
        <f>0</f>
        <v>0</v>
      </c>
      <c r="C20" s="17"/>
      <c r="D20" s="17"/>
      <c r="E20" s="20"/>
      <c r="F20" s="12">
        <v>1</v>
      </c>
      <c r="G20" s="17"/>
      <c r="H20" s="17"/>
      <c r="I20" s="20"/>
      <c r="J20" s="12">
        <f t="shared" si="0"/>
        <v>1</v>
      </c>
      <c r="K20" s="17"/>
      <c r="L20" s="17"/>
      <c r="M20" s="20"/>
      <c r="N20" s="29">
        <v>63</v>
      </c>
      <c r="O20" s="13">
        <v>1</v>
      </c>
      <c r="P20" s="18"/>
      <c r="Q20" s="18"/>
      <c r="R20" s="21"/>
      <c r="S20" s="13">
        <v>1</v>
      </c>
      <c r="T20" s="18"/>
      <c r="U20" s="18"/>
      <c r="V20" s="21"/>
      <c r="W20" s="13">
        <f t="shared" si="1"/>
        <v>2</v>
      </c>
      <c r="X20" s="18"/>
      <c r="Y20" s="18"/>
      <c r="Z20" s="26"/>
    </row>
    <row r="21" spans="1:26">
      <c r="A21" s="7">
        <v>13</v>
      </c>
      <c r="B21" s="13">
        <v>2</v>
      </c>
      <c r="C21" s="18"/>
      <c r="D21" s="18"/>
      <c r="E21" s="21"/>
      <c r="F21" s="13">
        <f>0</f>
        <v>0</v>
      </c>
      <c r="G21" s="18"/>
      <c r="H21" s="18"/>
      <c r="I21" s="21"/>
      <c r="J21" s="13">
        <f t="shared" si="0"/>
        <v>2</v>
      </c>
      <c r="K21" s="18"/>
      <c r="L21" s="18"/>
      <c r="M21" s="21"/>
      <c r="N21" s="30">
        <v>64</v>
      </c>
      <c r="O21" s="12">
        <v>2</v>
      </c>
      <c r="P21" s="17"/>
      <c r="Q21" s="17"/>
      <c r="R21" s="20"/>
      <c r="S21" s="12">
        <v>2</v>
      </c>
      <c r="T21" s="17"/>
      <c r="U21" s="17"/>
      <c r="V21" s="20"/>
      <c r="W21" s="12">
        <f t="shared" si="1"/>
        <v>4</v>
      </c>
      <c r="X21" s="17"/>
      <c r="Y21" s="17"/>
      <c r="Z21" s="25"/>
    </row>
    <row r="22" spans="1:26">
      <c r="A22" s="6">
        <v>14</v>
      </c>
      <c r="B22" s="12">
        <v>2</v>
      </c>
      <c r="C22" s="17"/>
      <c r="D22" s="17"/>
      <c r="E22" s="20"/>
      <c r="F22" s="12">
        <v>1</v>
      </c>
      <c r="G22" s="17"/>
      <c r="H22" s="17"/>
      <c r="I22" s="20"/>
      <c r="J22" s="12">
        <f t="shared" si="0"/>
        <v>3</v>
      </c>
      <c r="K22" s="17"/>
      <c r="L22" s="17"/>
      <c r="M22" s="20"/>
      <c r="N22" s="29">
        <v>65</v>
      </c>
      <c r="O22" s="13">
        <v>4</v>
      </c>
      <c r="P22" s="18"/>
      <c r="Q22" s="18"/>
      <c r="R22" s="21"/>
      <c r="S22" s="13">
        <v>4</v>
      </c>
      <c r="T22" s="18"/>
      <c r="U22" s="18"/>
      <c r="V22" s="21"/>
      <c r="W22" s="13">
        <f t="shared" si="1"/>
        <v>8</v>
      </c>
      <c r="X22" s="18"/>
      <c r="Y22" s="18"/>
      <c r="Z22" s="26"/>
    </row>
    <row r="23" spans="1:26">
      <c r="A23" s="7">
        <v>15</v>
      </c>
      <c r="B23" s="13">
        <f>0</f>
        <v>0</v>
      </c>
      <c r="C23" s="18"/>
      <c r="D23" s="18"/>
      <c r="E23" s="21"/>
      <c r="F23" s="13">
        <v>2</v>
      </c>
      <c r="G23" s="18"/>
      <c r="H23" s="18"/>
      <c r="I23" s="21"/>
      <c r="J23" s="13">
        <f t="shared" si="0"/>
        <v>2</v>
      </c>
      <c r="K23" s="18"/>
      <c r="L23" s="18"/>
      <c r="M23" s="21"/>
      <c r="N23" s="30">
        <v>66</v>
      </c>
      <c r="O23" s="12">
        <v>5</v>
      </c>
      <c r="P23" s="17"/>
      <c r="Q23" s="17"/>
      <c r="R23" s="20"/>
      <c r="S23" s="12">
        <v>1</v>
      </c>
      <c r="T23" s="17"/>
      <c r="U23" s="17"/>
      <c r="V23" s="20"/>
      <c r="W23" s="12">
        <f t="shared" si="1"/>
        <v>6</v>
      </c>
      <c r="X23" s="17"/>
      <c r="Y23" s="17"/>
      <c r="Z23" s="25"/>
    </row>
    <row r="24" spans="1:26">
      <c r="A24" s="6">
        <v>16</v>
      </c>
      <c r="B24" s="12">
        <v>3</v>
      </c>
      <c r="C24" s="17"/>
      <c r="D24" s="17"/>
      <c r="E24" s="20"/>
      <c r="F24" s="12">
        <v>4</v>
      </c>
      <c r="G24" s="17"/>
      <c r="H24" s="17"/>
      <c r="I24" s="20"/>
      <c r="J24" s="12">
        <f t="shared" si="0"/>
        <v>7</v>
      </c>
      <c r="K24" s="17"/>
      <c r="L24" s="17"/>
      <c r="M24" s="20"/>
      <c r="N24" s="29">
        <v>67</v>
      </c>
      <c r="O24" s="13">
        <f>0</f>
        <v>0</v>
      </c>
      <c r="P24" s="18"/>
      <c r="Q24" s="18"/>
      <c r="R24" s="21"/>
      <c r="S24" s="13">
        <v>3</v>
      </c>
      <c r="T24" s="18"/>
      <c r="U24" s="18"/>
      <c r="V24" s="21"/>
      <c r="W24" s="13">
        <f t="shared" si="1"/>
        <v>3</v>
      </c>
      <c r="X24" s="18"/>
      <c r="Y24" s="18"/>
      <c r="Z24" s="26"/>
    </row>
    <row r="25" spans="1:26">
      <c r="A25" s="7">
        <v>17</v>
      </c>
      <c r="B25" s="13">
        <v>2</v>
      </c>
      <c r="C25" s="18"/>
      <c r="D25" s="18"/>
      <c r="E25" s="21"/>
      <c r="F25" s="13">
        <v>1</v>
      </c>
      <c r="G25" s="18"/>
      <c r="H25" s="18"/>
      <c r="I25" s="21"/>
      <c r="J25" s="13">
        <f t="shared" si="0"/>
        <v>3</v>
      </c>
      <c r="K25" s="18"/>
      <c r="L25" s="18"/>
      <c r="M25" s="21"/>
      <c r="N25" s="30">
        <v>68</v>
      </c>
      <c r="O25" s="12">
        <v>3</v>
      </c>
      <c r="P25" s="17"/>
      <c r="Q25" s="17"/>
      <c r="R25" s="20"/>
      <c r="S25" s="12">
        <v>3</v>
      </c>
      <c r="T25" s="17"/>
      <c r="U25" s="17"/>
      <c r="V25" s="20"/>
      <c r="W25" s="12">
        <f t="shared" si="1"/>
        <v>6</v>
      </c>
      <c r="X25" s="17"/>
      <c r="Y25" s="17"/>
      <c r="Z25" s="25"/>
    </row>
    <row r="26" spans="1:26">
      <c r="A26" s="6">
        <v>18</v>
      </c>
      <c r="B26" s="12">
        <v>2</v>
      </c>
      <c r="C26" s="17"/>
      <c r="D26" s="17"/>
      <c r="E26" s="20"/>
      <c r="F26" s="12">
        <v>4</v>
      </c>
      <c r="G26" s="17"/>
      <c r="H26" s="17"/>
      <c r="I26" s="20"/>
      <c r="J26" s="12">
        <f t="shared" si="0"/>
        <v>6</v>
      </c>
      <c r="K26" s="17"/>
      <c r="L26" s="17"/>
      <c r="M26" s="20"/>
      <c r="N26" s="29">
        <v>69</v>
      </c>
      <c r="O26" s="13">
        <v>4</v>
      </c>
      <c r="P26" s="18"/>
      <c r="Q26" s="18"/>
      <c r="R26" s="21"/>
      <c r="S26" s="13">
        <v>2</v>
      </c>
      <c r="T26" s="18"/>
      <c r="U26" s="18"/>
      <c r="V26" s="21"/>
      <c r="W26" s="13">
        <f t="shared" si="1"/>
        <v>6</v>
      </c>
      <c r="X26" s="18"/>
      <c r="Y26" s="18"/>
      <c r="Z26" s="26"/>
    </row>
    <row r="27" spans="1:26">
      <c r="A27" s="7">
        <v>19</v>
      </c>
      <c r="B27" s="13">
        <v>2</v>
      </c>
      <c r="C27" s="18"/>
      <c r="D27" s="18"/>
      <c r="E27" s="21"/>
      <c r="F27" s="13">
        <v>1</v>
      </c>
      <c r="G27" s="18"/>
      <c r="H27" s="18"/>
      <c r="I27" s="21"/>
      <c r="J27" s="13">
        <f t="shared" si="0"/>
        <v>3</v>
      </c>
      <c r="K27" s="18"/>
      <c r="L27" s="18"/>
      <c r="M27" s="21"/>
      <c r="N27" s="30">
        <v>70</v>
      </c>
      <c r="O27" s="12">
        <v>1</v>
      </c>
      <c r="P27" s="17"/>
      <c r="Q27" s="17"/>
      <c r="R27" s="20"/>
      <c r="S27" s="12">
        <f>0</f>
        <v>0</v>
      </c>
      <c r="T27" s="17"/>
      <c r="U27" s="17"/>
      <c r="V27" s="20"/>
      <c r="W27" s="12">
        <f t="shared" si="1"/>
        <v>1</v>
      </c>
      <c r="X27" s="17"/>
      <c r="Y27" s="17"/>
      <c r="Z27" s="25"/>
    </row>
    <row r="28" spans="1:26">
      <c r="A28" s="6">
        <v>20</v>
      </c>
      <c r="B28" s="12">
        <v>4</v>
      </c>
      <c r="C28" s="17"/>
      <c r="D28" s="17"/>
      <c r="E28" s="20"/>
      <c r="F28" s="12">
        <v>3</v>
      </c>
      <c r="G28" s="17"/>
      <c r="H28" s="17"/>
      <c r="I28" s="20"/>
      <c r="J28" s="12">
        <f t="shared" si="0"/>
        <v>7</v>
      </c>
      <c r="K28" s="17"/>
      <c r="L28" s="17"/>
      <c r="M28" s="20"/>
      <c r="N28" s="29">
        <v>71</v>
      </c>
      <c r="O28" s="13">
        <v>2</v>
      </c>
      <c r="P28" s="18"/>
      <c r="Q28" s="18"/>
      <c r="R28" s="21"/>
      <c r="S28" s="13">
        <v>2</v>
      </c>
      <c r="T28" s="18"/>
      <c r="U28" s="18"/>
      <c r="V28" s="21"/>
      <c r="W28" s="13">
        <f t="shared" si="1"/>
        <v>4</v>
      </c>
      <c r="X28" s="18"/>
      <c r="Y28" s="18"/>
      <c r="Z28" s="26"/>
    </row>
    <row r="29" spans="1:26">
      <c r="A29" s="7">
        <v>21</v>
      </c>
      <c r="B29" s="13">
        <v>1</v>
      </c>
      <c r="C29" s="18"/>
      <c r="D29" s="18"/>
      <c r="E29" s="21"/>
      <c r="F29" s="13">
        <v>1</v>
      </c>
      <c r="G29" s="18"/>
      <c r="H29" s="18"/>
      <c r="I29" s="21"/>
      <c r="J29" s="13">
        <f t="shared" si="0"/>
        <v>2</v>
      </c>
      <c r="K29" s="18"/>
      <c r="L29" s="18"/>
      <c r="M29" s="21"/>
      <c r="N29" s="30">
        <v>72</v>
      </c>
      <c r="O29" s="12">
        <v>2</v>
      </c>
      <c r="P29" s="17"/>
      <c r="Q29" s="17"/>
      <c r="R29" s="20"/>
      <c r="S29" s="12">
        <v>4</v>
      </c>
      <c r="T29" s="17"/>
      <c r="U29" s="17"/>
      <c r="V29" s="20"/>
      <c r="W29" s="12">
        <f t="shared" si="1"/>
        <v>6</v>
      </c>
      <c r="X29" s="17"/>
      <c r="Y29" s="17"/>
      <c r="Z29" s="25"/>
    </row>
    <row r="30" spans="1:26">
      <c r="A30" s="6">
        <v>22</v>
      </c>
      <c r="B30" s="12">
        <v>1</v>
      </c>
      <c r="C30" s="17"/>
      <c r="D30" s="17"/>
      <c r="E30" s="20"/>
      <c r="F30" s="12">
        <v>2</v>
      </c>
      <c r="G30" s="17"/>
      <c r="H30" s="17"/>
      <c r="I30" s="20"/>
      <c r="J30" s="12">
        <f t="shared" si="0"/>
        <v>3</v>
      </c>
      <c r="K30" s="17"/>
      <c r="L30" s="17"/>
      <c r="M30" s="20"/>
      <c r="N30" s="29">
        <v>73</v>
      </c>
      <c r="O30" s="13">
        <v>2</v>
      </c>
      <c r="P30" s="18"/>
      <c r="Q30" s="18"/>
      <c r="R30" s="21"/>
      <c r="S30" s="13">
        <v>3</v>
      </c>
      <c r="T30" s="18"/>
      <c r="U30" s="18"/>
      <c r="V30" s="21"/>
      <c r="W30" s="13">
        <f t="shared" si="1"/>
        <v>5</v>
      </c>
      <c r="X30" s="18"/>
      <c r="Y30" s="18"/>
      <c r="Z30" s="26"/>
    </row>
    <row r="31" spans="1:26">
      <c r="A31" s="7">
        <v>23</v>
      </c>
      <c r="B31" s="13">
        <v>3</v>
      </c>
      <c r="C31" s="18"/>
      <c r="D31" s="18"/>
      <c r="E31" s="21"/>
      <c r="F31" s="13">
        <f>0</f>
        <v>0</v>
      </c>
      <c r="G31" s="18"/>
      <c r="H31" s="18"/>
      <c r="I31" s="21"/>
      <c r="J31" s="13">
        <f t="shared" si="0"/>
        <v>3</v>
      </c>
      <c r="K31" s="18"/>
      <c r="L31" s="18"/>
      <c r="M31" s="21"/>
      <c r="N31" s="30">
        <v>74</v>
      </c>
      <c r="O31" s="12">
        <v>2</v>
      </c>
      <c r="P31" s="17"/>
      <c r="Q31" s="17"/>
      <c r="R31" s="20"/>
      <c r="S31" s="12">
        <v>3</v>
      </c>
      <c r="T31" s="17"/>
      <c r="U31" s="17"/>
      <c r="V31" s="20"/>
      <c r="W31" s="12">
        <f t="shared" si="1"/>
        <v>5</v>
      </c>
      <c r="X31" s="17"/>
      <c r="Y31" s="17"/>
      <c r="Z31" s="25"/>
    </row>
    <row r="32" spans="1:26">
      <c r="A32" s="6">
        <v>24</v>
      </c>
      <c r="B32" s="12">
        <v>2</v>
      </c>
      <c r="C32" s="17"/>
      <c r="D32" s="17"/>
      <c r="E32" s="20"/>
      <c r="F32" s="12">
        <f>0</f>
        <v>0</v>
      </c>
      <c r="G32" s="17"/>
      <c r="H32" s="17"/>
      <c r="I32" s="20"/>
      <c r="J32" s="12">
        <f t="shared" si="0"/>
        <v>2</v>
      </c>
      <c r="K32" s="17"/>
      <c r="L32" s="17"/>
      <c r="M32" s="20"/>
      <c r="N32" s="29">
        <v>75</v>
      </c>
      <c r="O32" s="13">
        <v>5</v>
      </c>
      <c r="P32" s="18"/>
      <c r="Q32" s="18"/>
      <c r="R32" s="21"/>
      <c r="S32" s="13">
        <v>3</v>
      </c>
      <c r="T32" s="18"/>
      <c r="U32" s="18"/>
      <c r="V32" s="21"/>
      <c r="W32" s="13">
        <f t="shared" si="1"/>
        <v>8</v>
      </c>
      <c r="X32" s="18"/>
      <c r="Y32" s="18"/>
      <c r="Z32" s="26"/>
    </row>
    <row r="33" spans="1:26">
      <c r="A33" s="7">
        <v>25</v>
      </c>
      <c r="B33" s="13">
        <f>0</f>
        <v>0</v>
      </c>
      <c r="C33" s="18"/>
      <c r="D33" s="18"/>
      <c r="E33" s="21"/>
      <c r="F33" s="13">
        <f>0</f>
        <v>0</v>
      </c>
      <c r="G33" s="18"/>
      <c r="H33" s="18"/>
      <c r="I33" s="21"/>
      <c r="J33" s="13">
        <f t="shared" si="0"/>
        <v>0</v>
      </c>
      <c r="K33" s="18"/>
      <c r="L33" s="18"/>
      <c r="M33" s="21"/>
      <c r="N33" s="30">
        <v>76</v>
      </c>
      <c r="O33" s="12">
        <v>3</v>
      </c>
      <c r="P33" s="17"/>
      <c r="Q33" s="17"/>
      <c r="R33" s="20"/>
      <c r="S33" s="12">
        <v>6</v>
      </c>
      <c r="T33" s="17"/>
      <c r="U33" s="17"/>
      <c r="V33" s="20"/>
      <c r="W33" s="12">
        <f t="shared" si="1"/>
        <v>9</v>
      </c>
      <c r="X33" s="17"/>
      <c r="Y33" s="17"/>
      <c r="Z33" s="25"/>
    </row>
    <row r="34" spans="1:26">
      <c r="A34" s="6">
        <v>26</v>
      </c>
      <c r="B34" s="12">
        <f>0</f>
        <v>0</v>
      </c>
      <c r="C34" s="17"/>
      <c r="D34" s="17"/>
      <c r="E34" s="20"/>
      <c r="F34" s="12">
        <f>0</f>
        <v>0</v>
      </c>
      <c r="G34" s="17"/>
      <c r="H34" s="17"/>
      <c r="I34" s="20"/>
      <c r="J34" s="12">
        <f t="shared" si="0"/>
        <v>0</v>
      </c>
      <c r="K34" s="17"/>
      <c r="L34" s="17"/>
      <c r="M34" s="20"/>
      <c r="N34" s="29">
        <v>77</v>
      </c>
      <c r="O34" s="13">
        <v>8</v>
      </c>
      <c r="P34" s="18"/>
      <c r="Q34" s="18"/>
      <c r="R34" s="21"/>
      <c r="S34" s="13">
        <v>6</v>
      </c>
      <c r="T34" s="18"/>
      <c r="U34" s="18"/>
      <c r="V34" s="21"/>
      <c r="W34" s="13">
        <f t="shared" si="1"/>
        <v>14</v>
      </c>
      <c r="X34" s="18"/>
      <c r="Y34" s="18"/>
      <c r="Z34" s="26"/>
    </row>
    <row r="35" spans="1:26">
      <c r="A35" s="7">
        <v>27</v>
      </c>
      <c r="B35" s="13">
        <v>2</v>
      </c>
      <c r="C35" s="18"/>
      <c r="D35" s="18"/>
      <c r="E35" s="21"/>
      <c r="F35" s="13">
        <v>1</v>
      </c>
      <c r="G35" s="18"/>
      <c r="H35" s="18"/>
      <c r="I35" s="21"/>
      <c r="J35" s="13">
        <f t="shared" si="0"/>
        <v>3</v>
      </c>
      <c r="K35" s="18"/>
      <c r="L35" s="18"/>
      <c r="M35" s="21"/>
      <c r="N35" s="30">
        <v>78</v>
      </c>
      <c r="O35" s="12">
        <v>4</v>
      </c>
      <c r="P35" s="17"/>
      <c r="Q35" s="17"/>
      <c r="R35" s="20"/>
      <c r="S35" s="12">
        <v>2</v>
      </c>
      <c r="T35" s="17"/>
      <c r="U35" s="17"/>
      <c r="V35" s="20"/>
      <c r="W35" s="12">
        <f t="shared" si="1"/>
        <v>6</v>
      </c>
      <c r="X35" s="17"/>
      <c r="Y35" s="17"/>
      <c r="Z35" s="25"/>
    </row>
    <row r="36" spans="1:26">
      <c r="A36" s="6">
        <v>28</v>
      </c>
      <c r="B36" s="12">
        <f>0</f>
        <v>0</v>
      </c>
      <c r="C36" s="17"/>
      <c r="D36" s="17"/>
      <c r="E36" s="20"/>
      <c r="F36" s="12">
        <f>0</f>
        <v>0</v>
      </c>
      <c r="G36" s="17"/>
      <c r="H36" s="17"/>
      <c r="I36" s="20"/>
      <c r="J36" s="12">
        <f t="shared" si="0"/>
        <v>0</v>
      </c>
      <c r="K36" s="17"/>
      <c r="L36" s="17"/>
      <c r="M36" s="20"/>
      <c r="N36" s="29">
        <v>79</v>
      </c>
      <c r="O36" s="13">
        <v>1</v>
      </c>
      <c r="P36" s="18"/>
      <c r="Q36" s="18"/>
      <c r="R36" s="21"/>
      <c r="S36" s="13">
        <v>1</v>
      </c>
      <c r="T36" s="18"/>
      <c r="U36" s="18"/>
      <c r="V36" s="21"/>
      <c r="W36" s="13">
        <f t="shared" si="1"/>
        <v>2</v>
      </c>
      <c r="X36" s="18"/>
      <c r="Y36" s="18"/>
      <c r="Z36" s="26"/>
    </row>
    <row r="37" spans="1:26">
      <c r="A37" s="7">
        <v>29</v>
      </c>
      <c r="B37" s="13">
        <f>0</f>
        <v>0</v>
      </c>
      <c r="C37" s="18"/>
      <c r="D37" s="18"/>
      <c r="E37" s="21"/>
      <c r="F37" s="13">
        <v>2</v>
      </c>
      <c r="G37" s="18"/>
      <c r="H37" s="18"/>
      <c r="I37" s="21"/>
      <c r="J37" s="13">
        <f t="shared" si="0"/>
        <v>2</v>
      </c>
      <c r="K37" s="18"/>
      <c r="L37" s="18"/>
      <c r="M37" s="21"/>
      <c r="N37" s="30">
        <v>80</v>
      </c>
      <c r="O37" s="12">
        <v>4</v>
      </c>
      <c r="P37" s="17"/>
      <c r="Q37" s="17"/>
      <c r="R37" s="20"/>
      <c r="S37" s="12">
        <v>5</v>
      </c>
      <c r="T37" s="17"/>
      <c r="U37" s="17"/>
      <c r="V37" s="20"/>
      <c r="W37" s="12">
        <f t="shared" si="1"/>
        <v>9</v>
      </c>
      <c r="X37" s="17"/>
      <c r="Y37" s="17"/>
      <c r="Z37" s="25"/>
    </row>
    <row r="38" spans="1:26">
      <c r="A38" s="6">
        <v>30</v>
      </c>
      <c r="B38" s="12">
        <v>1</v>
      </c>
      <c r="C38" s="17"/>
      <c r="D38" s="17"/>
      <c r="E38" s="20"/>
      <c r="F38" s="12">
        <f>0</f>
        <v>0</v>
      </c>
      <c r="G38" s="17"/>
      <c r="H38" s="17"/>
      <c r="I38" s="20"/>
      <c r="J38" s="12">
        <f t="shared" si="0"/>
        <v>1</v>
      </c>
      <c r="K38" s="17"/>
      <c r="L38" s="17"/>
      <c r="M38" s="20"/>
      <c r="N38" s="29">
        <v>81</v>
      </c>
      <c r="O38" s="13">
        <v>2</v>
      </c>
      <c r="P38" s="18"/>
      <c r="Q38" s="18"/>
      <c r="R38" s="21"/>
      <c r="S38" s="13">
        <v>3</v>
      </c>
      <c r="T38" s="18"/>
      <c r="U38" s="18"/>
      <c r="V38" s="21"/>
      <c r="W38" s="13">
        <f t="shared" si="1"/>
        <v>5</v>
      </c>
      <c r="X38" s="18"/>
      <c r="Y38" s="18"/>
      <c r="Z38" s="26"/>
    </row>
    <row r="39" spans="1:26">
      <c r="A39" s="7">
        <v>31</v>
      </c>
      <c r="B39" s="13">
        <f t="shared" ref="B39:B44" si="2">0</f>
        <v>0</v>
      </c>
      <c r="C39" s="18"/>
      <c r="D39" s="18"/>
      <c r="E39" s="21"/>
      <c r="F39" s="13">
        <v>2</v>
      </c>
      <c r="G39" s="18"/>
      <c r="H39" s="18"/>
      <c r="I39" s="21"/>
      <c r="J39" s="13">
        <f t="shared" si="0"/>
        <v>2</v>
      </c>
      <c r="K39" s="18"/>
      <c r="L39" s="18"/>
      <c r="M39" s="21"/>
      <c r="N39" s="30">
        <v>82</v>
      </c>
      <c r="O39" s="12">
        <v>1</v>
      </c>
      <c r="P39" s="17"/>
      <c r="Q39" s="17"/>
      <c r="R39" s="20"/>
      <c r="S39" s="12">
        <v>1</v>
      </c>
      <c r="T39" s="17"/>
      <c r="U39" s="17"/>
      <c r="V39" s="20"/>
      <c r="W39" s="12">
        <f t="shared" si="1"/>
        <v>2</v>
      </c>
      <c r="X39" s="17"/>
      <c r="Y39" s="17"/>
      <c r="Z39" s="25"/>
    </row>
    <row r="40" spans="1:26">
      <c r="A40" s="6">
        <v>32</v>
      </c>
      <c r="B40" s="12">
        <f t="shared" si="2"/>
        <v>0</v>
      </c>
      <c r="C40" s="17"/>
      <c r="D40" s="17"/>
      <c r="E40" s="20"/>
      <c r="F40" s="12">
        <f>0</f>
        <v>0</v>
      </c>
      <c r="G40" s="17"/>
      <c r="H40" s="17"/>
      <c r="I40" s="20"/>
      <c r="J40" s="12">
        <f t="shared" si="0"/>
        <v>0</v>
      </c>
      <c r="K40" s="17"/>
      <c r="L40" s="17"/>
      <c r="M40" s="20"/>
      <c r="N40" s="29">
        <v>83</v>
      </c>
      <c r="O40" s="13">
        <v>1</v>
      </c>
      <c r="P40" s="18"/>
      <c r="Q40" s="18"/>
      <c r="R40" s="21"/>
      <c r="S40" s="13">
        <v>3</v>
      </c>
      <c r="T40" s="18"/>
      <c r="U40" s="18"/>
      <c r="V40" s="21"/>
      <c r="W40" s="13">
        <f t="shared" si="1"/>
        <v>4</v>
      </c>
      <c r="X40" s="18"/>
      <c r="Y40" s="18"/>
      <c r="Z40" s="26"/>
    </row>
    <row r="41" spans="1:26">
      <c r="A41" s="7">
        <v>33</v>
      </c>
      <c r="B41" s="13">
        <f t="shared" si="2"/>
        <v>0</v>
      </c>
      <c r="C41" s="18"/>
      <c r="D41" s="18"/>
      <c r="E41" s="21"/>
      <c r="F41" s="13">
        <f>0</f>
        <v>0</v>
      </c>
      <c r="G41" s="18"/>
      <c r="H41" s="18"/>
      <c r="I41" s="21"/>
      <c r="J41" s="13">
        <f t="shared" si="0"/>
        <v>0</v>
      </c>
      <c r="K41" s="18"/>
      <c r="L41" s="18"/>
      <c r="M41" s="21"/>
      <c r="N41" s="30">
        <v>84</v>
      </c>
      <c r="O41" s="12">
        <f>0</f>
        <v>0</v>
      </c>
      <c r="P41" s="17"/>
      <c r="Q41" s="17"/>
      <c r="R41" s="20"/>
      <c r="S41" s="12">
        <v>2</v>
      </c>
      <c r="T41" s="17"/>
      <c r="U41" s="17"/>
      <c r="V41" s="20"/>
      <c r="W41" s="12">
        <f t="shared" si="1"/>
        <v>2</v>
      </c>
      <c r="X41" s="17"/>
      <c r="Y41" s="17"/>
      <c r="Z41" s="25"/>
    </row>
    <row r="42" spans="1:26">
      <c r="A42" s="6">
        <v>34</v>
      </c>
      <c r="B42" s="12">
        <f t="shared" si="2"/>
        <v>0</v>
      </c>
      <c r="C42" s="17"/>
      <c r="D42" s="17"/>
      <c r="E42" s="20"/>
      <c r="F42" s="12">
        <f>0</f>
        <v>0</v>
      </c>
      <c r="G42" s="17"/>
      <c r="H42" s="17"/>
      <c r="I42" s="20"/>
      <c r="J42" s="12">
        <f t="shared" si="0"/>
        <v>0</v>
      </c>
      <c r="K42" s="17"/>
      <c r="L42" s="17"/>
      <c r="M42" s="20"/>
      <c r="N42" s="29">
        <v>85</v>
      </c>
      <c r="O42" s="13">
        <f>0</f>
        <v>0</v>
      </c>
      <c r="P42" s="18"/>
      <c r="Q42" s="18"/>
      <c r="R42" s="21"/>
      <c r="S42" s="13">
        <v>3</v>
      </c>
      <c r="T42" s="18"/>
      <c r="U42" s="18"/>
      <c r="V42" s="21"/>
      <c r="W42" s="13">
        <f t="shared" si="1"/>
        <v>3</v>
      </c>
      <c r="X42" s="18"/>
      <c r="Y42" s="18"/>
      <c r="Z42" s="26"/>
    </row>
    <row r="43" spans="1:26">
      <c r="A43" s="7">
        <v>35</v>
      </c>
      <c r="B43" s="13">
        <f t="shared" si="2"/>
        <v>0</v>
      </c>
      <c r="C43" s="18"/>
      <c r="D43" s="18"/>
      <c r="E43" s="21"/>
      <c r="F43" s="13">
        <f>0</f>
        <v>0</v>
      </c>
      <c r="G43" s="18"/>
      <c r="H43" s="18"/>
      <c r="I43" s="21"/>
      <c r="J43" s="13">
        <f t="shared" si="0"/>
        <v>0</v>
      </c>
      <c r="K43" s="18"/>
      <c r="L43" s="18"/>
      <c r="M43" s="21"/>
      <c r="N43" s="30">
        <v>86</v>
      </c>
      <c r="O43" s="12">
        <v>2</v>
      </c>
      <c r="P43" s="17"/>
      <c r="Q43" s="17"/>
      <c r="R43" s="20"/>
      <c r="S43" s="12">
        <v>3</v>
      </c>
      <c r="T43" s="17"/>
      <c r="U43" s="17"/>
      <c r="V43" s="20"/>
      <c r="W43" s="12">
        <f t="shared" si="1"/>
        <v>5</v>
      </c>
      <c r="X43" s="17"/>
      <c r="Y43" s="17"/>
      <c r="Z43" s="25"/>
    </row>
    <row r="44" spans="1:26">
      <c r="A44" s="6">
        <v>36</v>
      </c>
      <c r="B44" s="12">
        <f t="shared" si="2"/>
        <v>0</v>
      </c>
      <c r="C44" s="17"/>
      <c r="D44" s="17"/>
      <c r="E44" s="20"/>
      <c r="F44" s="12">
        <v>1</v>
      </c>
      <c r="G44" s="17"/>
      <c r="H44" s="17"/>
      <c r="I44" s="20"/>
      <c r="J44" s="12">
        <f t="shared" si="0"/>
        <v>1</v>
      </c>
      <c r="K44" s="17"/>
      <c r="L44" s="17"/>
      <c r="M44" s="20"/>
      <c r="N44" s="29">
        <v>87</v>
      </c>
      <c r="O44" s="13">
        <v>2</v>
      </c>
      <c r="P44" s="18"/>
      <c r="Q44" s="18"/>
      <c r="R44" s="21"/>
      <c r="S44" s="13">
        <v>2</v>
      </c>
      <c r="T44" s="18"/>
      <c r="U44" s="18"/>
      <c r="V44" s="21"/>
      <c r="W44" s="13">
        <f t="shared" si="1"/>
        <v>4</v>
      </c>
      <c r="X44" s="18"/>
      <c r="Y44" s="18"/>
      <c r="Z44" s="26"/>
    </row>
    <row r="45" spans="1:26">
      <c r="A45" s="7">
        <v>37</v>
      </c>
      <c r="B45" s="13">
        <v>1</v>
      </c>
      <c r="C45" s="18"/>
      <c r="D45" s="18"/>
      <c r="E45" s="21"/>
      <c r="F45" s="13">
        <f>0</f>
        <v>0</v>
      </c>
      <c r="G45" s="18"/>
      <c r="H45" s="18"/>
      <c r="I45" s="21"/>
      <c r="J45" s="13">
        <f t="shared" si="0"/>
        <v>1</v>
      </c>
      <c r="K45" s="18"/>
      <c r="L45" s="18"/>
      <c r="M45" s="21"/>
      <c r="N45" s="30">
        <v>88</v>
      </c>
      <c r="O45" s="12">
        <f>0</f>
        <v>0</v>
      </c>
      <c r="P45" s="17"/>
      <c r="Q45" s="17"/>
      <c r="R45" s="20"/>
      <c r="S45" s="12">
        <v>4</v>
      </c>
      <c r="T45" s="17"/>
      <c r="U45" s="17"/>
      <c r="V45" s="20"/>
      <c r="W45" s="12">
        <f t="shared" si="1"/>
        <v>4</v>
      </c>
      <c r="X45" s="17"/>
      <c r="Y45" s="17"/>
      <c r="Z45" s="25"/>
    </row>
    <row r="46" spans="1:26">
      <c r="A46" s="6">
        <v>38</v>
      </c>
      <c r="B46" s="12">
        <f>0</f>
        <v>0</v>
      </c>
      <c r="C46" s="17"/>
      <c r="D46" s="17"/>
      <c r="E46" s="20"/>
      <c r="F46" s="12">
        <v>1</v>
      </c>
      <c r="G46" s="17"/>
      <c r="H46" s="17"/>
      <c r="I46" s="20"/>
      <c r="J46" s="12">
        <f t="shared" si="0"/>
        <v>1</v>
      </c>
      <c r="K46" s="17"/>
      <c r="L46" s="17"/>
      <c r="M46" s="20"/>
      <c r="N46" s="29">
        <v>89</v>
      </c>
      <c r="O46" s="13">
        <v>3</v>
      </c>
      <c r="P46" s="18"/>
      <c r="Q46" s="18"/>
      <c r="R46" s="21"/>
      <c r="S46" s="13">
        <v>2</v>
      </c>
      <c r="T46" s="18"/>
      <c r="U46" s="18"/>
      <c r="V46" s="21"/>
      <c r="W46" s="13">
        <f t="shared" si="1"/>
        <v>5</v>
      </c>
      <c r="X46" s="18"/>
      <c r="Y46" s="18"/>
      <c r="Z46" s="26"/>
    </row>
    <row r="47" spans="1:26">
      <c r="A47" s="7">
        <v>39</v>
      </c>
      <c r="B47" s="13">
        <v>1</v>
      </c>
      <c r="C47" s="18"/>
      <c r="D47" s="18"/>
      <c r="E47" s="21"/>
      <c r="F47" s="13">
        <v>1</v>
      </c>
      <c r="G47" s="18"/>
      <c r="H47" s="18"/>
      <c r="I47" s="21"/>
      <c r="J47" s="13">
        <f t="shared" si="0"/>
        <v>2</v>
      </c>
      <c r="K47" s="18"/>
      <c r="L47" s="18"/>
      <c r="M47" s="21"/>
      <c r="N47" s="30">
        <v>90</v>
      </c>
      <c r="O47" s="12">
        <f>0</f>
        <v>0</v>
      </c>
      <c r="P47" s="17"/>
      <c r="Q47" s="17"/>
      <c r="R47" s="20"/>
      <c r="S47" s="12">
        <v>1</v>
      </c>
      <c r="T47" s="17"/>
      <c r="U47" s="17"/>
      <c r="V47" s="20"/>
      <c r="W47" s="12">
        <f t="shared" si="1"/>
        <v>1</v>
      </c>
      <c r="X47" s="17"/>
      <c r="Y47" s="17"/>
      <c r="Z47" s="25"/>
    </row>
    <row r="48" spans="1:26">
      <c r="A48" s="6">
        <v>40</v>
      </c>
      <c r="B48" s="12">
        <f>0</f>
        <v>0</v>
      </c>
      <c r="C48" s="17"/>
      <c r="D48" s="17"/>
      <c r="E48" s="20"/>
      <c r="F48" s="12">
        <f>0</f>
        <v>0</v>
      </c>
      <c r="G48" s="17"/>
      <c r="H48" s="17"/>
      <c r="I48" s="20"/>
      <c r="J48" s="12">
        <f t="shared" si="0"/>
        <v>0</v>
      </c>
      <c r="K48" s="17"/>
      <c r="L48" s="17"/>
      <c r="M48" s="20"/>
      <c r="N48" s="29">
        <v>91</v>
      </c>
      <c r="O48" s="13">
        <v>1</v>
      </c>
      <c r="P48" s="18"/>
      <c r="Q48" s="18"/>
      <c r="R48" s="21"/>
      <c r="S48" s="13">
        <v>4</v>
      </c>
      <c r="T48" s="18"/>
      <c r="U48" s="18"/>
      <c r="V48" s="21"/>
      <c r="W48" s="13">
        <f t="shared" si="1"/>
        <v>5</v>
      </c>
      <c r="X48" s="18"/>
      <c r="Y48" s="18"/>
      <c r="Z48" s="26"/>
    </row>
    <row r="49" spans="1:26">
      <c r="A49" s="7">
        <v>41</v>
      </c>
      <c r="B49" s="13">
        <f>0</f>
        <v>0</v>
      </c>
      <c r="C49" s="18"/>
      <c r="D49" s="18"/>
      <c r="E49" s="21"/>
      <c r="F49" s="13">
        <v>1</v>
      </c>
      <c r="G49" s="18"/>
      <c r="H49" s="18"/>
      <c r="I49" s="21"/>
      <c r="J49" s="13">
        <f t="shared" si="0"/>
        <v>1</v>
      </c>
      <c r="K49" s="18"/>
      <c r="L49" s="18"/>
      <c r="M49" s="21"/>
      <c r="N49" s="30">
        <v>92</v>
      </c>
      <c r="O49" s="12">
        <v>2</v>
      </c>
      <c r="P49" s="17"/>
      <c r="Q49" s="17"/>
      <c r="R49" s="20"/>
      <c r="S49" s="12">
        <v>2</v>
      </c>
      <c r="T49" s="17"/>
      <c r="U49" s="17"/>
      <c r="V49" s="20"/>
      <c r="W49" s="12">
        <f t="shared" si="1"/>
        <v>4</v>
      </c>
      <c r="X49" s="17"/>
      <c r="Y49" s="17"/>
      <c r="Z49" s="25"/>
    </row>
    <row r="50" spans="1:26">
      <c r="A50" s="6">
        <v>42</v>
      </c>
      <c r="B50" s="12">
        <f>0</f>
        <v>0</v>
      </c>
      <c r="C50" s="17"/>
      <c r="D50" s="17"/>
      <c r="E50" s="20"/>
      <c r="F50" s="12">
        <v>1</v>
      </c>
      <c r="G50" s="17"/>
      <c r="H50" s="17"/>
      <c r="I50" s="20"/>
      <c r="J50" s="12">
        <f t="shared" si="0"/>
        <v>1</v>
      </c>
      <c r="K50" s="17"/>
      <c r="L50" s="17"/>
      <c r="M50" s="20"/>
      <c r="N50" s="29">
        <v>93</v>
      </c>
      <c r="O50" s="13">
        <f>0</f>
        <v>0</v>
      </c>
      <c r="P50" s="18"/>
      <c r="Q50" s="18"/>
      <c r="R50" s="21"/>
      <c r="S50" s="13">
        <v>2</v>
      </c>
      <c r="T50" s="18"/>
      <c r="U50" s="18"/>
      <c r="V50" s="21"/>
      <c r="W50" s="13">
        <f t="shared" si="1"/>
        <v>2</v>
      </c>
      <c r="X50" s="18"/>
      <c r="Y50" s="18"/>
      <c r="Z50" s="26"/>
    </row>
    <row r="51" spans="1:26">
      <c r="A51" s="7">
        <v>43</v>
      </c>
      <c r="B51" s="13">
        <v>1</v>
      </c>
      <c r="C51" s="18"/>
      <c r="D51" s="18"/>
      <c r="E51" s="21"/>
      <c r="F51" s="13">
        <v>1</v>
      </c>
      <c r="G51" s="18"/>
      <c r="H51" s="18"/>
      <c r="I51" s="21"/>
      <c r="J51" s="13">
        <f t="shared" si="0"/>
        <v>2</v>
      </c>
      <c r="K51" s="18"/>
      <c r="L51" s="18"/>
      <c r="M51" s="21"/>
      <c r="N51" s="30">
        <v>94</v>
      </c>
      <c r="O51" s="12">
        <v>1</v>
      </c>
      <c r="P51" s="17"/>
      <c r="Q51" s="17"/>
      <c r="R51" s="20"/>
      <c r="S51" s="12">
        <v>4</v>
      </c>
      <c r="T51" s="17"/>
      <c r="U51" s="17"/>
      <c r="V51" s="20"/>
      <c r="W51" s="12">
        <f t="shared" si="1"/>
        <v>5</v>
      </c>
      <c r="X51" s="17"/>
      <c r="Y51" s="17"/>
      <c r="Z51" s="25"/>
    </row>
    <row r="52" spans="1:26">
      <c r="A52" s="6">
        <v>44</v>
      </c>
      <c r="B52" s="12">
        <v>2</v>
      </c>
      <c r="C52" s="17"/>
      <c r="D52" s="17"/>
      <c r="E52" s="20"/>
      <c r="F52" s="12">
        <v>2</v>
      </c>
      <c r="G52" s="17"/>
      <c r="H52" s="17"/>
      <c r="I52" s="20"/>
      <c r="J52" s="12">
        <f t="shared" si="0"/>
        <v>4</v>
      </c>
      <c r="K52" s="17"/>
      <c r="L52" s="17"/>
      <c r="M52" s="20"/>
      <c r="N52" s="29">
        <v>95</v>
      </c>
      <c r="O52" s="13">
        <f t="shared" ref="O52:O57" si="3">0</f>
        <v>0</v>
      </c>
      <c r="P52" s="18"/>
      <c r="Q52" s="18"/>
      <c r="R52" s="21"/>
      <c r="S52" s="13">
        <v>2</v>
      </c>
      <c r="T52" s="18"/>
      <c r="U52" s="18"/>
      <c r="V52" s="21"/>
      <c r="W52" s="13">
        <f t="shared" si="1"/>
        <v>2</v>
      </c>
      <c r="X52" s="18"/>
      <c r="Y52" s="18"/>
      <c r="Z52" s="26"/>
    </row>
    <row r="53" spans="1:26">
      <c r="A53" s="7">
        <v>45</v>
      </c>
      <c r="B53" s="13">
        <v>1</v>
      </c>
      <c r="C53" s="18"/>
      <c r="D53" s="18"/>
      <c r="E53" s="21"/>
      <c r="F53" s="13">
        <v>3</v>
      </c>
      <c r="G53" s="18"/>
      <c r="H53" s="18"/>
      <c r="I53" s="21"/>
      <c r="J53" s="13">
        <f t="shared" si="0"/>
        <v>4</v>
      </c>
      <c r="K53" s="18"/>
      <c r="L53" s="18"/>
      <c r="M53" s="21"/>
      <c r="N53" s="30">
        <v>96</v>
      </c>
      <c r="O53" s="12">
        <f t="shared" si="3"/>
        <v>0</v>
      </c>
      <c r="P53" s="17"/>
      <c r="Q53" s="17"/>
      <c r="R53" s="20"/>
      <c r="S53" s="12">
        <v>1</v>
      </c>
      <c r="T53" s="17"/>
      <c r="U53" s="17"/>
      <c r="V53" s="20"/>
      <c r="W53" s="12">
        <f t="shared" si="1"/>
        <v>1</v>
      </c>
      <c r="X53" s="17"/>
      <c r="Y53" s="17"/>
      <c r="Z53" s="25"/>
    </row>
    <row r="54" spans="1:26">
      <c r="A54" s="6">
        <v>46</v>
      </c>
      <c r="B54" s="12">
        <v>1</v>
      </c>
      <c r="C54" s="17"/>
      <c r="D54" s="17"/>
      <c r="E54" s="20"/>
      <c r="F54" s="12">
        <f>0</f>
        <v>0</v>
      </c>
      <c r="G54" s="17"/>
      <c r="H54" s="17"/>
      <c r="I54" s="20"/>
      <c r="J54" s="12">
        <f t="shared" si="0"/>
        <v>1</v>
      </c>
      <c r="K54" s="17"/>
      <c r="L54" s="17"/>
      <c r="M54" s="20"/>
      <c r="N54" s="29">
        <v>97</v>
      </c>
      <c r="O54" s="13">
        <f t="shared" si="3"/>
        <v>0</v>
      </c>
      <c r="P54" s="18"/>
      <c r="Q54" s="18"/>
      <c r="R54" s="21"/>
      <c r="S54" s="13">
        <v>2</v>
      </c>
      <c r="T54" s="18"/>
      <c r="U54" s="18"/>
      <c r="V54" s="21"/>
      <c r="W54" s="13">
        <f t="shared" si="1"/>
        <v>2</v>
      </c>
      <c r="X54" s="18"/>
      <c r="Y54" s="18"/>
      <c r="Z54" s="26"/>
    </row>
    <row r="55" spans="1:26">
      <c r="A55" s="7">
        <v>47</v>
      </c>
      <c r="B55" s="13">
        <v>2</v>
      </c>
      <c r="C55" s="18"/>
      <c r="D55" s="18"/>
      <c r="E55" s="21"/>
      <c r="F55" s="13">
        <v>2</v>
      </c>
      <c r="G55" s="18"/>
      <c r="H55" s="18"/>
      <c r="I55" s="21"/>
      <c r="J55" s="13">
        <f t="shared" si="0"/>
        <v>4</v>
      </c>
      <c r="K55" s="18"/>
      <c r="L55" s="18"/>
      <c r="M55" s="21"/>
      <c r="N55" s="30">
        <v>98</v>
      </c>
      <c r="O55" s="12">
        <f t="shared" si="3"/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6</v>
      </c>
      <c r="C56" s="17"/>
      <c r="D56" s="17"/>
      <c r="E56" s="20"/>
      <c r="F56" s="12">
        <v>3</v>
      </c>
      <c r="G56" s="17"/>
      <c r="H56" s="17"/>
      <c r="I56" s="20"/>
      <c r="J56" s="12">
        <f t="shared" si="0"/>
        <v>9</v>
      </c>
      <c r="K56" s="17"/>
      <c r="L56" s="17"/>
      <c r="M56" s="20"/>
      <c r="N56" s="29">
        <v>99</v>
      </c>
      <c r="O56" s="13">
        <f t="shared" si="3"/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5</v>
      </c>
      <c r="C57" s="18"/>
      <c r="D57" s="18"/>
      <c r="E57" s="21"/>
      <c r="F57" s="13">
        <v>3</v>
      </c>
      <c r="G57" s="18"/>
      <c r="H57" s="18"/>
      <c r="I57" s="21"/>
      <c r="J57" s="13">
        <f t="shared" si="0"/>
        <v>8</v>
      </c>
      <c r="K57" s="18"/>
      <c r="L57" s="18"/>
      <c r="M57" s="21"/>
      <c r="N57" s="30" t="s">
        <v>20</v>
      </c>
      <c r="O57" s="12">
        <f t="shared" si="3"/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3</v>
      </c>
      <c r="C58" s="17"/>
      <c r="D58" s="17"/>
      <c r="E58" s="20"/>
      <c r="F58" s="12">
        <v>2</v>
      </c>
      <c r="G58" s="17"/>
      <c r="H58" s="17"/>
      <c r="I58" s="20"/>
      <c r="J58" s="12">
        <f t="shared" si="0"/>
        <v>5</v>
      </c>
      <c r="K58" s="17"/>
      <c r="L58" s="17"/>
      <c r="M58" s="20"/>
      <c r="N58" s="31" t="s">
        <v>24</v>
      </c>
      <c r="O58" s="14">
        <f>SUM(B8:B58,O8:O57)</f>
        <v>152</v>
      </c>
      <c r="P58" s="19"/>
      <c r="Q58" s="19"/>
      <c r="R58" s="22"/>
      <c r="S58" s="14">
        <f>SUM(F8:F58,S8:S57)</f>
        <v>169</v>
      </c>
      <c r="T58" s="19"/>
      <c r="U58" s="19"/>
      <c r="V58" s="22"/>
      <c r="W58" s="14">
        <f>SUM(J8:J58,W8:W57)</f>
        <v>321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1</v>
      </c>
      <c r="C66" s="17"/>
      <c r="D66" s="17"/>
      <c r="E66" s="20"/>
      <c r="F66" s="12">
        <f>SUM(F8:F12)</f>
        <v>1</v>
      </c>
      <c r="G66" s="17"/>
      <c r="H66" s="17"/>
      <c r="I66" s="20"/>
      <c r="J66" s="12">
        <f>SUM(J8:J12)</f>
        <v>2</v>
      </c>
      <c r="K66" s="17"/>
      <c r="L66" s="17"/>
      <c r="M66" s="25"/>
    </row>
    <row r="67" spans="1:13">
      <c r="A67" s="7" t="s">
        <v>18</v>
      </c>
      <c r="B67" s="13">
        <f>SUM(B13:B17)</f>
        <v>6</v>
      </c>
      <c r="C67" s="18"/>
      <c r="D67" s="18"/>
      <c r="E67" s="21"/>
      <c r="F67" s="13">
        <f>SUM(F13:F17)</f>
        <v>1</v>
      </c>
      <c r="G67" s="18"/>
      <c r="H67" s="18"/>
      <c r="I67" s="21"/>
      <c r="J67" s="13">
        <f>SUM(J13:J17)</f>
        <v>7</v>
      </c>
      <c r="K67" s="18"/>
      <c r="L67" s="18"/>
      <c r="M67" s="26"/>
    </row>
    <row r="68" spans="1:13">
      <c r="A68" s="6" t="s">
        <v>28</v>
      </c>
      <c r="B68" s="12">
        <f>SUM(B18:B22)</f>
        <v>5</v>
      </c>
      <c r="C68" s="17"/>
      <c r="D68" s="17"/>
      <c r="E68" s="20"/>
      <c r="F68" s="12">
        <f>SUM(F18:F22)</f>
        <v>3</v>
      </c>
      <c r="G68" s="17"/>
      <c r="H68" s="17"/>
      <c r="I68" s="20"/>
      <c r="J68" s="12">
        <f>SUM(J18:J22)</f>
        <v>8</v>
      </c>
      <c r="K68" s="17"/>
      <c r="L68" s="17"/>
      <c r="M68" s="25"/>
    </row>
    <row r="69" spans="1:13">
      <c r="A69" s="7" t="s">
        <v>8</v>
      </c>
      <c r="B69" s="13">
        <f>SUM(B23:B27)</f>
        <v>9</v>
      </c>
      <c r="C69" s="18"/>
      <c r="D69" s="18"/>
      <c r="E69" s="21"/>
      <c r="F69" s="13">
        <f>SUM(F23:F27)</f>
        <v>12</v>
      </c>
      <c r="G69" s="18"/>
      <c r="H69" s="18"/>
      <c r="I69" s="21"/>
      <c r="J69" s="13">
        <f>SUM(J23:J27)</f>
        <v>21</v>
      </c>
      <c r="K69" s="18"/>
      <c r="L69" s="18"/>
      <c r="M69" s="26"/>
    </row>
    <row r="70" spans="1:13">
      <c r="A70" s="6" t="s">
        <v>30</v>
      </c>
      <c r="B70" s="12">
        <f>SUM(B28:B32)</f>
        <v>11</v>
      </c>
      <c r="C70" s="17"/>
      <c r="D70" s="17"/>
      <c r="E70" s="20"/>
      <c r="F70" s="12">
        <f>SUM(F28:F32)</f>
        <v>6</v>
      </c>
      <c r="G70" s="17"/>
      <c r="H70" s="17"/>
      <c r="I70" s="20"/>
      <c r="J70" s="12">
        <f>SUM(J28:J32)</f>
        <v>17</v>
      </c>
      <c r="K70" s="17"/>
      <c r="L70" s="17"/>
      <c r="M70" s="25"/>
    </row>
    <row r="71" spans="1:13">
      <c r="A71" s="7" t="s">
        <v>23</v>
      </c>
      <c r="B71" s="13">
        <f>SUM(B33:B37)</f>
        <v>2</v>
      </c>
      <c r="C71" s="18"/>
      <c r="D71" s="18"/>
      <c r="E71" s="21"/>
      <c r="F71" s="13">
        <f>SUM(F33:F37)</f>
        <v>3</v>
      </c>
      <c r="G71" s="18"/>
      <c r="H71" s="18"/>
      <c r="I71" s="21"/>
      <c r="J71" s="13">
        <f>SUM(J33:J37)</f>
        <v>5</v>
      </c>
      <c r="K71" s="18"/>
      <c r="L71" s="18"/>
      <c r="M71" s="26"/>
    </row>
    <row r="72" spans="1:13">
      <c r="A72" s="6" t="s">
        <v>31</v>
      </c>
      <c r="B72" s="12">
        <f>SUM(B38:B42)</f>
        <v>1</v>
      </c>
      <c r="C72" s="17"/>
      <c r="D72" s="17"/>
      <c r="E72" s="20"/>
      <c r="F72" s="12">
        <f>SUM(F38:F42)</f>
        <v>2</v>
      </c>
      <c r="G72" s="17"/>
      <c r="H72" s="17"/>
      <c r="I72" s="20"/>
      <c r="J72" s="12">
        <f>SUM(J38:J42)</f>
        <v>3</v>
      </c>
      <c r="K72" s="17"/>
      <c r="L72" s="17"/>
      <c r="M72" s="25"/>
    </row>
    <row r="73" spans="1:13">
      <c r="A73" s="7" t="s">
        <v>32</v>
      </c>
      <c r="B73" s="13">
        <f>SUM(B43:B47)</f>
        <v>2</v>
      </c>
      <c r="C73" s="18"/>
      <c r="D73" s="18"/>
      <c r="E73" s="21"/>
      <c r="F73" s="13">
        <f>SUM(F43:F47)</f>
        <v>3</v>
      </c>
      <c r="G73" s="18"/>
      <c r="H73" s="18"/>
      <c r="I73" s="21"/>
      <c r="J73" s="13">
        <f>SUM(J43:J47)</f>
        <v>5</v>
      </c>
      <c r="K73" s="18"/>
      <c r="L73" s="18"/>
      <c r="M73" s="26"/>
    </row>
    <row r="74" spans="1:13">
      <c r="A74" s="6" t="s">
        <v>33</v>
      </c>
      <c r="B74" s="12">
        <f>SUM(B48:B52)</f>
        <v>3</v>
      </c>
      <c r="C74" s="17"/>
      <c r="D74" s="17"/>
      <c r="E74" s="20"/>
      <c r="F74" s="12">
        <f>SUM(F48:F52)</f>
        <v>5</v>
      </c>
      <c r="G74" s="17"/>
      <c r="H74" s="17"/>
      <c r="I74" s="20"/>
      <c r="J74" s="12">
        <f>SUM(J48:J52)</f>
        <v>8</v>
      </c>
      <c r="K74" s="17"/>
      <c r="L74" s="17"/>
      <c r="M74" s="25"/>
    </row>
    <row r="75" spans="1:13">
      <c r="A75" s="7" t="s">
        <v>36</v>
      </c>
      <c r="B75" s="13">
        <f>SUM(B53:B57)</f>
        <v>15</v>
      </c>
      <c r="C75" s="18"/>
      <c r="D75" s="18"/>
      <c r="E75" s="21"/>
      <c r="F75" s="13">
        <f>SUM(F53:F57)</f>
        <v>11</v>
      </c>
      <c r="G75" s="18"/>
      <c r="H75" s="18"/>
      <c r="I75" s="21"/>
      <c r="J75" s="13">
        <f>SUM(J53:J57)</f>
        <v>26</v>
      </c>
      <c r="K75" s="18"/>
      <c r="L75" s="18"/>
      <c r="M75" s="26"/>
    </row>
    <row r="76" spans="1:13">
      <c r="A76" s="6" t="s">
        <v>39</v>
      </c>
      <c r="B76" s="12">
        <f>SUM(B58,O8:O11)</f>
        <v>11</v>
      </c>
      <c r="C76" s="17"/>
      <c r="D76" s="17"/>
      <c r="E76" s="20"/>
      <c r="F76" s="12">
        <f>SUM(F58,S8:S11)</f>
        <v>11</v>
      </c>
      <c r="G76" s="17"/>
      <c r="H76" s="17"/>
      <c r="I76" s="20"/>
      <c r="J76" s="12">
        <f>SUM(J58,W8:W11)</f>
        <v>22</v>
      </c>
      <c r="K76" s="17"/>
      <c r="L76" s="17"/>
      <c r="M76" s="25"/>
    </row>
    <row r="77" spans="1:13">
      <c r="A77" s="7" t="s">
        <v>42</v>
      </c>
      <c r="B77" s="13">
        <f>SUM(O12:O16)</f>
        <v>10</v>
      </c>
      <c r="C77" s="18"/>
      <c r="D77" s="18"/>
      <c r="E77" s="21"/>
      <c r="F77" s="13">
        <f>SUM(S12:S16)</f>
        <v>10</v>
      </c>
      <c r="G77" s="18"/>
      <c r="H77" s="18"/>
      <c r="I77" s="21"/>
      <c r="J77" s="13">
        <f>SUM(W12:W16)</f>
        <v>20</v>
      </c>
      <c r="K77" s="18"/>
      <c r="L77" s="18"/>
      <c r="M77" s="26"/>
    </row>
    <row r="78" spans="1:13">
      <c r="A78" s="6" t="s">
        <v>47</v>
      </c>
      <c r="B78" s="12">
        <f>SUM(O17:O21)</f>
        <v>11</v>
      </c>
      <c r="C78" s="17"/>
      <c r="D78" s="17"/>
      <c r="E78" s="20"/>
      <c r="F78" s="12">
        <f>SUM(S17:S21)</f>
        <v>12</v>
      </c>
      <c r="G78" s="17"/>
      <c r="H78" s="17"/>
      <c r="I78" s="20"/>
      <c r="J78" s="12">
        <f>SUM(W17:W21)</f>
        <v>23</v>
      </c>
      <c r="K78" s="17"/>
      <c r="L78" s="17"/>
      <c r="M78" s="25"/>
    </row>
    <row r="79" spans="1:13">
      <c r="A79" s="7" t="s">
        <v>48</v>
      </c>
      <c r="B79" s="13">
        <f>SUM(O22:O26)</f>
        <v>16</v>
      </c>
      <c r="C79" s="18"/>
      <c r="D79" s="18"/>
      <c r="E79" s="21"/>
      <c r="F79" s="13">
        <f>SUM(S22:S26)</f>
        <v>13</v>
      </c>
      <c r="G79" s="18"/>
      <c r="H79" s="18"/>
      <c r="I79" s="21"/>
      <c r="J79" s="13">
        <f>SUM(W22:W26)</f>
        <v>29</v>
      </c>
      <c r="K79" s="18"/>
      <c r="L79" s="18"/>
      <c r="M79" s="26"/>
    </row>
    <row r="80" spans="1:13">
      <c r="A80" s="6" t="s">
        <v>51</v>
      </c>
      <c r="B80" s="12">
        <f>SUM(O27:O31)</f>
        <v>9</v>
      </c>
      <c r="C80" s="17"/>
      <c r="D80" s="17"/>
      <c r="E80" s="20"/>
      <c r="F80" s="12">
        <f>SUM(S27:S31)</f>
        <v>12</v>
      </c>
      <c r="G80" s="17"/>
      <c r="H80" s="17"/>
      <c r="I80" s="20"/>
      <c r="J80" s="12">
        <f>SUM(W27:W31)</f>
        <v>21</v>
      </c>
      <c r="K80" s="17"/>
      <c r="L80" s="17"/>
      <c r="M80" s="25"/>
    </row>
    <row r="81" spans="1:13">
      <c r="A81" s="7" t="s">
        <v>38</v>
      </c>
      <c r="B81" s="13">
        <f>SUM(O32:O36)</f>
        <v>21</v>
      </c>
      <c r="C81" s="18"/>
      <c r="D81" s="18"/>
      <c r="E81" s="21"/>
      <c r="F81" s="13">
        <f>SUM(S32:S36)</f>
        <v>18</v>
      </c>
      <c r="G81" s="18"/>
      <c r="H81" s="18"/>
      <c r="I81" s="21"/>
      <c r="J81" s="13">
        <f>SUM(W32:W36)</f>
        <v>39</v>
      </c>
      <c r="K81" s="18"/>
      <c r="L81" s="18"/>
      <c r="M81" s="26"/>
    </row>
    <row r="82" spans="1:13">
      <c r="A82" s="6" t="s">
        <v>54</v>
      </c>
      <c r="B82" s="12">
        <f>SUM(O37:O41)</f>
        <v>8</v>
      </c>
      <c r="C82" s="17"/>
      <c r="D82" s="17"/>
      <c r="E82" s="20"/>
      <c r="F82" s="12">
        <f>SUM(S37:S41)</f>
        <v>14</v>
      </c>
      <c r="G82" s="17"/>
      <c r="H82" s="17"/>
      <c r="I82" s="20"/>
      <c r="J82" s="12">
        <f>SUM(W37:W41)</f>
        <v>22</v>
      </c>
      <c r="K82" s="17"/>
      <c r="L82" s="17"/>
      <c r="M82" s="25"/>
    </row>
    <row r="83" spans="1:13">
      <c r="A83" s="7" t="s">
        <v>12</v>
      </c>
      <c r="B83" s="13">
        <f>SUM(O42:O46)</f>
        <v>7</v>
      </c>
      <c r="C83" s="18"/>
      <c r="D83" s="18"/>
      <c r="E83" s="21"/>
      <c r="F83" s="13">
        <f>SUM(S42:S46)</f>
        <v>14</v>
      </c>
      <c r="G83" s="18"/>
      <c r="H83" s="18"/>
      <c r="I83" s="21"/>
      <c r="J83" s="13">
        <f>SUM(W42:W46)</f>
        <v>21</v>
      </c>
      <c r="K83" s="18"/>
      <c r="L83" s="18"/>
      <c r="M83" s="26"/>
    </row>
    <row r="84" spans="1:13">
      <c r="A84" s="6" t="s">
        <v>34</v>
      </c>
      <c r="B84" s="12">
        <f>SUM(O47:O51)</f>
        <v>4</v>
      </c>
      <c r="C84" s="17"/>
      <c r="D84" s="17"/>
      <c r="E84" s="20"/>
      <c r="F84" s="12">
        <f>SUM(S47:S51)</f>
        <v>13</v>
      </c>
      <c r="G84" s="17"/>
      <c r="H84" s="17"/>
      <c r="I84" s="20"/>
      <c r="J84" s="12">
        <f>SUM(W47:W51)</f>
        <v>17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5</v>
      </c>
      <c r="G85" s="18"/>
      <c r="H85" s="18"/>
      <c r="I85" s="21"/>
      <c r="J85" s="13">
        <f>SUM(W52:W56)</f>
        <v>5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152</v>
      </c>
      <c r="C87" s="19"/>
      <c r="D87" s="19"/>
      <c r="E87" s="22"/>
      <c r="F87" s="14">
        <f>SUM(F66:F86)</f>
        <v>169</v>
      </c>
      <c r="G87" s="19"/>
      <c r="H87" s="19"/>
      <c r="I87" s="22"/>
      <c r="J87" s="14">
        <f>SUM(J66:J86)</f>
        <v>321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65</v>
      </c>
      <c r="C90" s="19"/>
      <c r="D90" s="19"/>
      <c r="E90" s="22"/>
      <c r="F90" s="14">
        <f>SUM(S22:S57)</f>
        <v>89</v>
      </c>
      <c r="G90" s="19"/>
      <c r="H90" s="19"/>
      <c r="I90" s="22"/>
      <c r="J90" s="14">
        <f>SUM(W22:W57)</f>
        <v>154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64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f>0</f>
        <v>0</v>
      </c>
      <c r="C8" s="17"/>
      <c r="D8" s="17"/>
      <c r="E8" s="20"/>
      <c r="F8" s="12">
        <v>1</v>
      </c>
      <c r="G8" s="17"/>
      <c r="H8" s="17"/>
      <c r="I8" s="20"/>
      <c r="J8" s="12">
        <f t="shared" ref="J8:J58" si="0">SUM(B8,F8)</f>
        <v>1</v>
      </c>
      <c r="K8" s="17"/>
      <c r="L8" s="17"/>
      <c r="M8" s="20"/>
      <c r="N8" s="29">
        <v>51</v>
      </c>
      <c r="O8" s="13">
        <v>2</v>
      </c>
      <c r="P8" s="18"/>
      <c r="Q8" s="18"/>
      <c r="R8" s="21"/>
      <c r="S8" s="13">
        <v>4</v>
      </c>
      <c r="T8" s="18"/>
      <c r="U8" s="18"/>
      <c r="V8" s="21"/>
      <c r="W8" s="13">
        <f t="shared" ref="W8:W57" si="1">SUM(O8,S8)</f>
        <v>6</v>
      </c>
      <c r="X8" s="18"/>
      <c r="Y8" s="18"/>
      <c r="Z8" s="26"/>
    </row>
    <row r="9" spans="1:26">
      <c r="A9" s="7">
        <v>1</v>
      </c>
      <c r="B9" s="13">
        <f>0</f>
        <v>0</v>
      </c>
      <c r="C9" s="18"/>
      <c r="D9" s="18"/>
      <c r="E9" s="21"/>
      <c r="F9" s="13">
        <v>1</v>
      </c>
      <c r="G9" s="18"/>
      <c r="H9" s="18"/>
      <c r="I9" s="21"/>
      <c r="J9" s="13">
        <f t="shared" si="0"/>
        <v>1</v>
      </c>
      <c r="K9" s="18"/>
      <c r="L9" s="18"/>
      <c r="M9" s="21"/>
      <c r="N9" s="30">
        <v>52</v>
      </c>
      <c r="O9" s="12">
        <v>2</v>
      </c>
      <c r="P9" s="17"/>
      <c r="Q9" s="17"/>
      <c r="R9" s="20"/>
      <c r="S9" s="12">
        <v>1</v>
      </c>
      <c r="T9" s="17"/>
      <c r="U9" s="17"/>
      <c r="V9" s="20"/>
      <c r="W9" s="12">
        <f t="shared" si="1"/>
        <v>3</v>
      </c>
      <c r="X9" s="17"/>
      <c r="Y9" s="17"/>
      <c r="Z9" s="25"/>
    </row>
    <row r="10" spans="1:26">
      <c r="A10" s="6">
        <v>2</v>
      </c>
      <c r="B10" s="12">
        <f>0</f>
        <v>0</v>
      </c>
      <c r="C10" s="17"/>
      <c r="D10" s="17"/>
      <c r="E10" s="20"/>
      <c r="F10" s="12">
        <v>1</v>
      </c>
      <c r="G10" s="17"/>
      <c r="H10" s="17"/>
      <c r="I10" s="20"/>
      <c r="J10" s="12">
        <f t="shared" si="0"/>
        <v>1</v>
      </c>
      <c r="K10" s="17"/>
      <c r="L10" s="17"/>
      <c r="M10" s="20"/>
      <c r="N10" s="29">
        <v>53</v>
      </c>
      <c r="O10" s="13">
        <v>1</v>
      </c>
      <c r="P10" s="18"/>
      <c r="Q10" s="18"/>
      <c r="R10" s="21"/>
      <c r="S10" s="13">
        <v>2</v>
      </c>
      <c r="T10" s="18"/>
      <c r="U10" s="18"/>
      <c r="V10" s="21"/>
      <c r="W10" s="13">
        <f t="shared" si="1"/>
        <v>3</v>
      </c>
      <c r="X10" s="18"/>
      <c r="Y10" s="18"/>
      <c r="Z10" s="26"/>
    </row>
    <row r="11" spans="1:26">
      <c r="A11" s="7">
        <v>3</v>
      </c>
      <c r="B11" s="13">
        <f>0</f>
        <v>0</v>
      </c>
      <c r="C11" s="18"/>
      <c r="D11" s="18"/>
      <c r="E11" s="21"/>
      <c r="F11" s="13">
        <v>2</v>
      </c>
      <c r="G11" s="18"/>
      <c r="H11" s="18"/>
      <c r="I11" s="21"/>
      <c r="J11" s="13">
        <f t="shared" si="0"/>
        <v>2</v>
      </c>
      <c r="K11" s="18"/>
      <c r="L11" s="18"/>
      <c r="M11" s="21"/>
      <c r="N11" s="30">
        <v>54</v>
      </c>
      <c r="O11" s="12">
        <v>5</v>
      </c>
      <c r="P11" s="17"/>
      <c r="Q11" s="17"/>
      <c r="R11" s="20"/>
      <c r="S11" s="12">
        <v>2</v>
      </c>
      <c r="T11" s="17"/>
      <c r="U11" s="17"/>
      <c r="V11" s="20"/>
      <c r="W11" s="12">
        <f t="shared" si="1"/>
        <v>7</v>
      </c>
      <c r="X11" s="17"/>
      <c r="Y11" s="17"/>
      <c r="Z11" s="25"/>
    </row>
    <row r="12" spans="1:26">
      <c r="A12" s="6">
        <v>4</v>
      </c>
      <c r="B12" s="12">
        <v>2</v>
      </c>
      <c r="C12" s="17"/>
      <c r="D12" s="17"/>
      <c r="E12" s="20"/>
      <c r="F12" s="12">
        <v>1</v>
      </c>
      <c r="G12" s="17"/>
      <c r="H12" s="17"/>
      <c r="I12" s="20"/>
      <c r="J12" s="12">
        <f t="shared" si="0"/>
        <v>3</v>
      </c>
      <c r="K12" s="17"/>
      <c r="L12" s="17"/>
      <c r="M12" s="20"/>
      <c r="N12" s="29">
        <v>55</v>
      </c>
      <c r="O12" s="13">
        <v>4</v>
      </c>
      <c r="P12" s="18"/>
      <c r="Q12" s="18"/>
      <c r="R12" s="21"/>
      <c r="S12" s="13">
        <v>4</v>
      </c>
      <c r="T12" s="18"/>
      <c r="U12" s="18"/>
      <c r="V12" s="21"/>
      <c r="W12" s="13">
        <f t="shared" si="1"/>
        <v>8</v>
      </c>
      <c r="X12" s="18"/>
      <c r="Y12" s="18"/>
      <c r="Z12" s="26"/>
    </row>
    <row r="13" spans="1:26">
      <c r="A13" s="7">
        <v>5</v>
      </c>
      <c r="B13" s="13">
        <v>1</v>
      </c>
      <c r="C13" s="18"/>
      <c r="D13" s="18"/>
      <c r="E13" s="21"/>
      <c r="F13" s="13">
        <v>3</v>
      </c>
      <c r="G13" s="18"/>
      <c r="H13" s="18"/>
      <c r="I13" s="21"/>
      <c r="J13" s="13">
        <f t="shared" si="0"/>
        <v>4</v>
      </c>
      <c r="K13" s="18"/>
      <c r="L13" s="18"/>
      <c r="M13" s="21"/>
      <c r="N13" s="30">
        <v>56</v>
      </c>
      <c r="O13" s="12">
        <v>4</v>
      </c>
      <c r="P13" s="17"/>
      <c r="Q13" s="17"/>
      <c r="R13" s="20"/>
      <c r="S13" s="12">
        <v>3</v>
      </c>
      <c r="T13" s="17"/>
      <c r="U13" s="17"/>
      <c r="V13" s="20"/>
      <c r="W13" s="12">
        <f t="shared" si="1"/>
        <v>7</v>
      </c>
      <c r="X13" s="17"/>
      <c r="Y13" s="17"/>
      <c r="Z13" s="25"/>
    </row>
    <row r="14" spans="1:26">
      <c r="A14" s="6">
        <v>6</v>
      </c>
      <c r="B14" s="12">
        <v>1</v>
      </c>
      <c r="C14" s="17"/>
      <c r="D14" s="17"/>
      <c r="E14" s="20"/>
      <c r="F14" s="12">
        <v>2</v>
      </c>
      <c r="G14" s="17"/>
      <c r="H14" s="17"/>
      <c r="I14" s="20"/>
      <c r="J14" s="12">
        <f t="shared" si="0"/>
        <v>3</v>
      </c>
      <c r="K14" s="17"/>
      <c r="L14" s="17"/>
      <c r="M14" s="20"/>
      <c r="N14" s="29">
        <v>57</v>
      </c>
      <c r="O14" s="13">
        <v>1</v>
      </c>
      <c r="P14" s="18"/>
      <c r="Q14" s="18"/>
      <c r="R14" s="21"/>
      <c r="S14" s="13">
        <v>3</v>
      </c>
      <c r="T14" s="18"/>
      <c r="U14" s="18"/>
      <c r="V14" s="21"/>
      <c r="W14" s="13">
        <f t="shared" si="1"/>
        <v>4</v>
      </c>
      <c r="X14" s="18"/>
      <c r="Y14" s="18"/>
      <c r="Z14" s="26"/>
    </row>
    <row r="15" spans="1:26">
      <c r="A15" s="7">
        <v>7</v>
      </c>
      <c r="B15" s="13">
        <v>1</v>
      </c>
      <c r="C15" s="18"/>
      <c r="D15" s="18"/>
      <c r="E15" s="21"/>
      <c r="F15" s="13">
        <v>2</v>
      </c>
      <c r="G15" s="18"/>
      <c r="H15" s="18"/>
      <c r="I15" s="21"/>
      <c r="J15" s="13">
        <f t="shared" si="0"/>
        <v>3</v>
      </c>
      <c r="K15" s="18"/>
      <c r="L15" s="18"/>
      <c r="M15" s="21"/>
      <c r="N15" s="30">
        <v>58</v>
      </c>
      <c r="O15" s="12">
        <v>2</v>
      </c>
      <c r="P15" s="17"/>
      <c r="Q15" s="17"/>
      <c r="R15" s="20"/>
      <c r="S15" s="12">
        <v>1</v>
      </c>
      <c r="T15" s="17"/>
      <c r="U15" s="17"/>
      <c r="V15" s="20"/>
      <c r="W15" s="12">
        <f t="shared" si="1"/>
        <v>3</v>
      </c>
      <c r="X15" s="17"/>
      <c r="Y15" s="17"/>
      <c r="Z15" s="25"/>
    </row>
    <row r="16" spans="1:26">
      <c r="A16" s="6">
        <v>8</v>
      </c>
      <c r="B16" s="12">
        <v>2</v>
      </c>
      <c r="C16" s="17"/>
      <c r="D16" s="17"/>
      <c r="E16" s="20"/>
      <c r="F16" s="12">
        <v>2</v>
      </c>
      <c r="G16" s="17"/>
      <c r="H16" s="17"/>
      <c r="I16" s="20"/>
      <c r="J16" s="12">
        <f t="shared" si="0"/>
        <v>4</v>
      </c>
      <c r="K16" s="17"/>
      <c r="L16" s="17"/>
      <c r="M16" s="20"/>
      <c r="N16" s="29">
        <v>59</v>
      </c>
      <c r="O16" s="13">
        <v>2</v>
      </c>
      <c r="P16" s="18"/>
      <c r="Q16" s="18"/>
      <c r="R16" s="21"/>
      <c r="S16" s="13">
        <v>1</v>
      </c>
      <c r="T16" s="18"/>
      <c r="U16" s="18"/>
      <c r="V16" s="21"/>
      <c r="W16" s="13">
        <f t="shared" si="1"/>
        <v>3</v>
      </c>
      <c r="X16" s="18"/>
      <c r="Y16" s="18"/>
      <c r="Z16" s="26"/>
    </row>
    <row r="17" spans="1:26">
      <c r="A17" s="7">
        <v>9</v>
      </c>
      <c r="B17" s="13">
        <v>3</v>
      </c>
      <c r="C17" s="18"/>
      <c r="D17" s="18"/>
      <c r="E17" s="21"/>
      <c r="F17" s="13">
        <v>3</v>
      </c>
      <c r="G17" s="18"/>
      <c r="H17" s="18"/>
      <c r="I17" s="21"/>
      <c r="J17" s="13">
        <f t="shared" si="0"/>
        <v>6</v>
      </c>
      <c r="K17" s="18"/>
      <c r="L17" s="18"/>
      <c r="M17" s="21"/>
      <c r="N17" s="30">
        <v>60</v>
      </c>
      <c r="O17" s="12">
        <f>0</f>
        <v>0</v>
      </c>
      <c r="P17" s="17"/>
      <c r="Q17" s="17"/>
      <c r="R17" s="20"/>
      <c r="S17" s="12">
        <f>0</f>
        <v>0</v>
      </c>
      <c r="T17" s="17"/>
      <c r="U17" s="17"/>
      <c r="V17" s="20"/>
      <c r="W17" s="12">
        <f t="shared" si="1"/>
        <v>0</v>
      </c>
      <c r="X17" s="17"/>
      <c r="Y17" s="17"/>
      <c r="Z17" s="25"/>
    </row>
    <row r="18" spans="1:26">
      <c r="A18" s="6">
        <v>10</v>
      </c>
      <c r="B18" s="12">
        <v>2</v>
      </c>
      <c r="C18" s="17"/>
      <c r="D18" s="17"/>
      <c r="E18" s="20"/>
      <c r="F18" s="12">
        <f>0</f>
        <v>0</v>
      </c>
      <c r="G18" s="17"/>
      <c r="H18" s="17"/>
      <c r="I18" s="20"/>
      <c r="J18" s="12">
        <f t="shared" si="0"/>
        <v>2</v>
      </c>
      <c r="K18" s="17"/>
      <c r="L18" s="17"/>
      <c r="M18" s="20"/>
      <c r="N18" s="29">
        <v>61</v>
      </c>
      <c r="O18" s="13">
        <f>0</f>
        <v>0</v>
      </c>
      <c r="P18" s="18"/>
      <c r="Q18" s="18"/>
      <c r="R18" s="21"/>
      <c r="S18" s="13">
        <f>0</f>
        <v>0</v>
      </c>
      <c r="T18" s="18"/>
      <c r="U18" s="18"/>
      <c r="V18" s="21"/>
      <c r="W18" s="13">
        <f t="shared" si="1"/>
        <v>0</v>
      </c>
      <c r="X18" s="18"/>
      <c r="Y18" s="18"/>
      <c r="Z18" s="26"/>
    </row>
    <row r="19" spans="1:26">
      <c r="A19" s="7">
        <v>11</v>
      </c>
      <c r="B19" s="13">
        <v>3</v>
      </c>
      <c r="C19" s="18"/>
      <c r="D19" s="18"/>
      <c r="E19" s="21"/>
      <c r="F19" s="13">
        <v>2</v>
      </c>
      <c r="G19" s="18"/>
      <c r="H19" s="18"/>
      <c r="I19" s="21"/>
      <c r="J19" s="13">
        <f t="shared" si="0"/>
        <v>5</v>
      </c>
      <c r="K19" s="18"/>
      <c r="L19" s="18"/>
      <c r="M19" s="21"/>
      <c r="N19" s="30">
        <v>62</v>
      </c>
      <c r="O19" s="12">
        <v>4</v>
      </c>
      <c r="P19" s="17"/>
      <c r="Q19" s="17"/>
      <c r="R19" s="20"/>
      <c r="S19" s="12">
        <v>3</v>
      </c>
      <c r="T19" s="17"/>
      <c r="U19" s="17"/>
      <c r="V19" s="20"/>
      <c r="W19" s="12">
        <f t="shared" si="1"/>
        <v>7</v>
      </c>
      <c r="X19" s="17"/>
      <c r="Y19" s="17"/>
      <c r="Z19" s="25"/>
    </row>
    <row r="20" spans="1:26">
      <c r="A20" s="6">
        <v>12</v>
      </c>
      <c r="B20" s="12">
        <v>2</v>
      </c>
      <c r="C20" s="17"/>
      <c r="D20" s="17"/>
      <c r="E20" s="20"/>
      <c r="F20" s="12">
        <v>1</v>
      </c>
      <c r="G20" s="17"/>
      <c r="H20" s="17"/>
      <c r="I20" s="20"/>
      <c r="J20" s="12">
        <f t="shared" si="0"/>
        <v>3</v>
      </c>
      <c r="K20" s="17"/>
      <c r="L20" s="17"/>
      <c r="M20" s="20"/>
      <c r="N20" s="29">
        <v>63</v>
      </c>
      <c r="O20" s="13">
        <f>0</f>
        <v>0</v>
      </c>
      <c r="P20" s="18"/>
      <c r="Q20" s="18"/>
      <c r="R20" s="21"/>
      <c r="S20" s="13">
        <v>3</v>
      </c>
      <c r="T20" s="18"/>
      <c r="U20" s="18"/>
      <c r="V20" s="21"/>
      <c r="W20" s="13">
        <f t="shared" si="1"/>
        <v>3</v>
      </c>
      <c r="X20" s="18"/>
      <c r="Y20" s="18"/>
      <c r="Z20" s="26"/>
    </row>
    <row r="21" spans="1:26">
      <c r="A21" s="7">
        <v>13</v>
      </c>
      <c r="B21" s="13">
        <v>1</v>
      </c>
      <c r="C21" s="18"/>
      <c r="D21" s="18"/>
      <c r="E21" s="21"/>
      <c r="F21" s="13">
        <v>4</v>
      </c>
      <c r="G21" s="18"/>
      <c r="H21" s="18"/>
      <c r="I21" s="21"/>
      <c r="J21" s="13">
        <f t="shared" si="0"/>
        <v>5</v>
      </c>
      <c r="K21" s="18"/>
      <c r="L21" s="18"/>
      <c r="M21" s="21"/>
      <c r="N21" s="30">
        <v>64</v>
      </c>
      <c r="O21" s="12">
        <v>1</v>
      </c>
      <c r="P21" s="17"/>
      <c r="Q21" s="17"/>
      <c r="R21" s="20"/>
      <c r="S21" s="12">
        <f>0</f>
        <v>0</v>
      </c>
      <c r="T21" s="17"/>
      <c r="U21" s="17"/>
      <c r="V21" s="20"/>
      <c r="W21" s="12">
        <f t="shared" si="1"/>
        <v>1</v>
      </c>
      <c r="X21" s="17"/>
      <c r="Y21" s="17"/>
      <c r="Z21" s="25"/>
    </row>
    <row r="22" spans="1:26">
      <c r="A22" s="6">
        <v>14</v>
      </c>
      <c r="B22" s="12">
        <f>0</f>
        <v>0</v>
      </c>
      <c r="C22" s="17"/>
      <c r="D22" s="17"/>
      <c r="E22" s="20"/>
      <c r="F22" s="12">
        <v>1</v>
      </c>
      <c r="G22" s="17"/>
      <c r="H22" s="17"/>
      <c r="I22" s="20"/>
      <c r="J22" s="12">
        <f t="shared" si="0"/>
        <v>1</v>
      </c>
      <c r="K22" s="17"/>
      <c r="L22" s="17"/>
      <c r="M22" s="20"/>
      <c r="N22" s="29">
        <v>65</v>
      </c>
      <c r="O22" s="13">
        <v>3</v>
      </c>
      <c r="P22" s="18"/>
      <c r="Q22" s="18"/>
      <c r="R22" s="21"/>
      <c r="S22" s="13">
        <v>3</v>
      </c>
      <c r="T22" s="18"/>
      <c r="U22" s="18"/>
      <c r="V22" s="21"/>
      <c r="W22" s="13">
        <f t="shared" si="1"/>
        <v>6</v>
      </c>
      <c r="X22" s="18"/>
      <c r="Y22" s="18"/>
      <c r="Z22" s="26"/>
    </row>
    <row r="23" spans="1:26">
      <c r="A23" s="7">
        <v>15</v>
      </c>
      <c r="B23" s="13">
        <v>3</v>
      </c>
      <c r="C23" s="18"/>
      <c r="D23" s="18"/>
      <c r="E23" s="21"/>
      <c r="F23" s="13">
        <f>0</f>
        <v>0</v>
      </c>
      <c r="G23" s="18"/>
      <c r="H23" s="18"/>
      <c r="I23" s="21"/>
      <c r="J23" s="13">
        <f t="shared" si="0"/>
        <v>3</v>
      </c>
      <c r="K23" s="18"/>
      <c r="L23" s="18"/>
      <c r="M23" s="21"/>
      <c r="N23" s="30">
        <v>66</v>
      </c>
      <c r="O23" s="12">
        <v>2</v>
      </c>
      <c r="P23" s="17"/>
      <c r="Q23" s="17"/>
      <c r="R23" s="20"/>
      <c r="S23" s="12">
        <v>2</v>
      </c>
      <c r="T23" s="17"/>
      <c r="U23" s="17"/>
      <c r="V23" s="20"/>
      <c r="W23" s="12">
        <f t="shared" si="1"/>
        <v>4</v>
      </c>
      <c r="X23" s="17"/>
      <c r="Y23" s="17"/>
      <c r="Z23" s="25"/>
    </row>
    <row r="24" spans="1:26">
      <c r="A24" s="6">
        <v>16</v>
      </c>
      <c r="B24" s="12">
        <v>2</v>
      </c>
      <c r="C24" s="17"/>
      <c r="D24" s="17"/>
      <c r="E24" s="20"/>
      <c r="F24" s="12">
        <v>2</v>
      </c>
      <c r="G24" s="17"/>
      <c r="H24" s="17"/>
      <c r="I24" s="20"/>
      <c r="J24" s="12">
        <f t="shared" si="0"/>
        <v>4</v>
      </c>
      <c r="K24" s="17"/>
      <c r="L24" s="17"/>
      <c r="M24" s="20"/>
      <c r="N24" s="29">
        <v>67</v>
      </c>
      <c r="O24" s="13">
        <v>3</v>
      </c>
      <c r="P24" s="18"/>
      <c r="Q24" s="18"/>
      <c r="R24" s="21"/>
      <c r="S24" s="13">
        <v>3</v>
      </c>
      <c r="T24" s="18"/>
      <c r="U24" s="18"/>
      <c r="V24" s="21"/>
      <c r="W24" s="13">
        <f t="shared" si="1"/>
        <v>6</v>
      </c>
      <c r="X24" s="18"/>
      <c r="Y24" s="18"/>
      <c r="Z24" s="26"/>
    </row>
    <row r="25" spans="1:26">
      <c r="A25" s="7">
        <v>17</v>
      </c>
      <c r="B25" s="13">
        <f>0</f>
        <v>0</v>
      </c>
      <c r="C25" s="18"/>
      <c r="D25" s="18"/>
      <c r="E25" s="21"/>
      <c r="F25" s="13">
        <v>2</v>
      </c>
      <c r="G25" s="18"/>
      <c r="H25" s="18"/>
      <c r="I25" s="21"/>
      <c r="J25" s="13">
        <f t="shared" si="0"/>
        <v>2</v>
      </c>
      <c r="K25" s="18"/>
      <c r="L25" s="18"/>
      <c r="M25" s="21"/>
      <c r="N25" s="30">
        <v>68</v>
      </c>
      <c r="O25" s="12">
        <v>2</v>
      </c>
      <c r="P25" s="17"/>
      <c r="Q25" s="17"/>
      <c r="R25" s="20"/>
      <c r="S25" s="12">
        <v>2</v>
      </c>
      <c r="T25" s="17"/>
      <c r="U25" s="17"/>
      <c r="V25" s="20"/>
      <c r="W25" s="12">
        <f t="shared" si="1"/>
        <v>4</v>
      </c>
      <c r="X25" s="17"/>
      <c r="Y25" s="17"/>
      <c r="Z25" s="25"/>
    </row>
    <row r="26" spans="1:26">
      <c r="A26" s="6">
        <v>18</v>
      </c>
      <c r="B26" s="12">
        <v>4</v>
      </c>
      <c r="C26" s="17"/>
      <c r="D26" s="17"/>
      <c r="E26" s="20"/>
      <c r="F26" s="12">
        <v>3</v>
      </c>
      <c r="G26" s="17"/>
      <c r="H26" s="17"/>
      <c r="I26" s="20"/>
      <c r="J26" s="12">
        <f t="shared" si="0"/>
        <v>7</v>
      </c>
      <c r="K26" s="17"/>
      <c r="L26" s="17"/>
      <c r="M26" s="20"/>
      <c r="N26" s="29">
        <v>69</v>
      </c>
      <c r="O26" s="13">
        <v>3</v>
      </c>
      <c r="P26" s="18"/>
      <c r="Q26" s="18"/>
      <c r="R26" s="21"/>
      <c r="S26" s="13">
        <v>2</v>
      </c>
      <c r="T26" s="18"/>
      <c r="U26" s="18"/>
      <c r="V26" s="21"/>
      <c r="W26" s="13">
        <f t="shared" si="1"/>
        <v>5</v>
      </c>
      <c r="X26" s="18"/>
      <c r="Y26" s="18"/>
      <c r="Z26" s="26"/>
    </row>
    <row r="27" spans="1:26">
      <c r="A27" s="7">
        <v>19</v>
      </c>
      <c r="B27" s="13">
        <v>1</v>
      </c>
      <c r="C27" s="18"/>
      <c r="D27" s="18"/>
      <c r="E27" s="21"/>
      <c r="F27" s="13">
        <f>0</f>
        <v>0</v>
      </c>
      <c r="G27" s="18"/>
      <c r="H27" s="18"/>
      <c r="I27" s="21"/>
      <c r="J27" s="13">
        <f t="shared" si="0"/>
        <v>1</v>
      </c>
      <c r="K27" s="18"/>
      <c r="L27" s="18"/>
      <c r="M27" s="21"/>
      <c r="N27" s="30">
        <v>70</v>
      </c>
      <c r="O27" s="12">
        <v>2</v>
      </c>
      <c r="P27" s="17"/>
      <c r="Q27" s="17"/>
      <c r="R27" s="20"/>
      <c r="S27" s="12">
        <f>0</f>
        <v>0</v>
      </c>
      <c r="T27" s="17"/>
      <c r="U27" s="17"/>
      <c r="V27" s="20"/>
      <c r="W27" s="12">
        <f t="shared" si="1"/>
        <v>2</v>
      </c>
      <c r="X27" s="17"/>
      <c r="Y27" s="17"/>
      <c r="Z27" s="25"/>
    </row>
    <row r="28" spans="1:26">
      <c r="A28" s="6">
        <v>20</v>
      </c>
      <c r="B28" s="12">
        <v>3</v>
      </c>
      <c r="C28" s="17"/>
      <c r="D28" s="17"/>
      <c r="E28" s="20"/>
      <c r="F28" s="12">
        <v>2</v>
      </c>
      <c r="G28" s="17"/>
      <c r="H28" s="17"/>
      <c r="I28" s="20"/>
      <c r="J28" s="12">
        <f t="shared" si="0"/>
        <v>5</v>
      </c>
      <c r="K28" s="17"/>
      <c r="L28" s="17"/>
      <c r="M28" s="20"/>
      <c r="N28" s="29">
        <v>71</v>
      </c>
      <c r="O28" s="13">
        <f>0</f>
        <v>0</v>
      </c>
      <c r="P28" s="18"/>
      <c r="Q28" s="18"/>
      <c r="R28" s="21"/>
      <c r="S28" s="13">
        <f>0</f>
        <v>0</v>
      </c>
      <c r="T28" s="18"/>
      <c r="U28" s="18"/>
      <c r="V28" s="21"/>
      <c r="W28" s="13">
        <f t="shared" si="1"/>
        <v>0</v>
      </c>
      <c r="X28" s="18"/>
      <c r="Y28" s="18"/>
      <c r="Z28" s="26"/>
    </row>
    <row r="29" spans="1:26">
      <c r="A29" s="7">
        <v>21</v>
      </c>
      <c r="B29" s="13">
        <v>1</v>
      </c>
      <c r="C29" s="18"/>
      <c r="D29" s="18"/>
      <c r="E29" s="21"/>
      <c r="F29" s="13">
        <v>2</v>
      </c>
      <c r="G29" s="18"/>
      <c r="H29" s="18"/>
      <c r="I29" s="21"/>
      <c r="J29" s="13">
        <f t="shared" si="0"/>
        <v>3</v>
      </c>
      <c r="K29" s="18"/>
      <c r="L29" s="18"/>
      <c r="M29" s="21"/>
      <c r="N29" s="30">
        <v>72</v>
      </c>
      <c r="O29" s="12">
        <f>0</f>
        <v>0</v>
      </c>
      <c r="P29" s="17"/>
      <c r="Q29" s="17"/>
      <c r="R29" s="20"/>
      <c r="S29" s="12">
        <v>1</v>
      </c>
      <c r="T29" s="17"/>
      <c r="U29" s="17"/>
      <c r="V29" s="20"/>
      <c r="W29" s="12">
        <f t="shared" si="1"/>
        <v>1</v>
      </c>
      <c r="X29" s="17"/>
      <c r="Y29" s="17"/>
      <c r="Z29" s="25"/>
    </row>
    <row r="30" spans="1:26">
      <c r="A30" s="6">
        <v>22</v>
      </c>
      <c r="B30" s="12">
        <v>2</v>
      </c>
      <c r="C30" s="17"/>
      <c r="D30" s="17"/>
      <c r="E30" s="20"/>
      <c r="F30" s="12">
        <v>2</v>
      </c>
      <c r="G30" s="17"/>
      <c r="H30" s="17"/>
      <c r="I30" s="20"/>
      <c r="J30" s="12">
        <f t="shared" si="0"/>
        <v>4</v>
      </c>
      <c r="K30" s="17"/>
      <c r="L30" s="17"/>
      <c r="M30" s="20"/>
      <c r="N30" s="29">
        <v>73</v>
      </c>
      <c r="O30" s="13">
        <v>2</v>
      </c>
      <c r="P30" s="18"/>
      <c r="Q30" s="18"/>
      <c r="R30" s="21"/>
      <c r="S30" s="13">
        <v>2</v>
      </c>
      <c r="T30" s="18"/>
      <c r="U30" s="18"/>
      <c r="V30" s="21"/>
      <c r="W30" s="13">
        <f t="shared" si="1"/>
        <v>4</v>
      </c>
      <c r="X30" s="18"/>
      <c r="Y30" s="18"/>
      <c r="Z30" s="26"/>
    </row>
    <row r="31" spans="1:26">
      <c r="A31" s="7">
        <v>23</v>
      </c>
      <c r="B31" s="13">
        <v>4</v>
      </c>
      <c r="C31" s="18"/>
      <c r="D31" s="18"/>
      <c r="E31" s="21"/>
      <c r="F31" s="13">
        <v>1</v>
      </c>
      <c r="G31" s="18"/>
      <c r="H31" s="18"/>
      <c r="I31" s="21"/>
      <c r="J31" s="13">
        <f t="shared" si="0"/>
        <v>5</v>
      </c>
      <c r="K31" s="18"/>
      <c r="L31" s="18"/>
      <c r="M31" s="21"/>
      <c r="N31" s="30">
        <v>74</v>
      </c>
      <c r="O31" s="12">
        <v>1</v>
      </c>
      <c r="P31" s="17"/>
      <c r="Q31" s="17"/>
      <c r="R31" s="20"/>
      <c r="S31" s="12">
        <v>1</v>
      </c>
      <c r="T31" s="17"/>
      <c r="U31" s="17"/>
      <c r="V31" s="20"/>
      <c r="W31" s="12">
        <f t="shared" si="1"/>
        <v>2</v>
      </c>
      <c r="X31" s="17"/>
      <c r="Y31" s="17"/>
      <c r="Z31" s="25"/>
    </row>
    <row r="32" spans="1:26">
      <c r="A32" s="6">
        <v>24</v>
      </c>
      <c r="B32" s="12">
        <v>2</v>
      </c>
      <c r="C32" s="17"/>
      <c r="D32" s="17"/>
      <c r="E32" s="20"/>
      <c r="F32" s="12">
        <f>0</f>
        <v>0</v>
      </c>
      <c r="G32" s="17"/>
      <c r="H32" s="17"/>
      <c r="I32" s="20"/>
      <c r="J32" s="12">
        <f t="shared" si="0"/>
        <v>2</v>
      </c>
      <c r="K32" s="17"/>
      <c r="L32" s="17"/>
      <c r="M32" s="20"/>
      <c r="N32" s="29">
        <v>75</v>
      </c>
      <c r="O32" s="13">
        <v>1</v>
      </c>
      <c r="P32" s="18"/>
      <c r="Q32" s="18"/>
      <c r="R32" s="21"/>
      <c r="S32" s="13">
        <v>1</v>
      </c>
      <c r="T32" s="18"/>
      <c r="U32" s="18"/>
      <c r="V32" s="21"/>
      <c r="W32" s="13">
        <f t="shared" si="1"/>
        <v>2</v>
      </c>
      <c r="X32" s="18"/>
      <c r="Y32" s="18"/>
      <c r="Z32" s="26"/>
    </row>
    <row r="33" spans="1:26">
      <c r="A33" s="7">
        <v>25</v>
      </c>
      <c r="B33" s="13">
        <v>1</v>
      </c>
      <c r="C33" s="18"/>
      <c r="D33" s="18"/>
      <c r="E33" s="21"/>
      <c r="F33" s="13">
        <v>2</v>
      </c>
      <c r="G33" s="18"/>
      <c r="H33" s="18"/>
      <c r="I33" s="21"/>
      <c r="J33" s="13">
        <f t="shared" si="0"/>
        <v>3</v>
      </c>
      <c r="K33" s="18"/>
      <c r="L33" s="18"/>
      <c r="M33" s="21"/>
      <c r="N33" s="30">
        <v>76</v>
      </c>
      <c r="O33" s="12">
        <v>1</v>
      </c>
      <c r="P33" s="17"/>
      <c r="Q33" s="17"/>
      <c r="R33" s="20"/>
      <c r="S33" s="12">
        <f>0</f>
        <v>0</v>
      </c>
      <c r="T33" s="17"/>
      <c r="U33" s="17"/>
      <c r="V33" s="20"/>
      <c r="W33" s="12">
        <f t="shared" si="1"/>
        <v>1</v>
      </c>
      <c r="X33" s="17"/>
      <c r="Y33" s="17"/>
      <c r="Z33" s="25"/>
    </row>
    <row r="34" spans="1:26">
      <c r="A34" s="6">
        <v>26</v>
      </c>
      <c r="B34" s="12">
        <v>3</v>
      </c>
      <c r="C34" s="17"/>
      <c r="D34" s="17"/>
      <c r="E34" s="20"/>
      <c r="F34" s="12">
        <v>1</v>
      </c>
      <c r="G34" s="17"/>
      <c r="H34" s="17"/>
      <c r="I34" s="20"/>
      <c r="J34" s="12">
        <f t="shared" si="0"/>
        <v>4</v>
      </c>
      <c r="K34" s="17"/>
      <c r="L34" s="17"/>
      <c r="M34" s="20"/>
      <c r="N34" s="29">
        <v>77</v>
      </c>
      <c r="O34" s="13">
        <f>0</f>
        <v>0</v>
      </c>
      <c r="P34" s="18"/>
      <c r="Q34" s="18"/>
      <c r="R34" s="21"/>
      <c r="S34" s="13">
        <v>2</v>
      </c>
      <c r="T34" s="18"/>
      <c r="U34" s="18"/>
      <c r="V34" s="21"/>
      <c r="W34" s="13">
        <f t="shared" si="1"/>
        <v>2</v>
      </c>
      <c r="X34" s="18"/>
      <c r="Y34" s="18"/>
      <c r="Z34" s="26"/>
    </row>
    <row r="35" spans="1:26">
      <c r="A35" s="7">
        <v>27</v>
      </c>
      <c r="B35" s="13">
        <v>2</v>
      </c>
      <c r="C35" s="18"/>
      <c r="D35" s="18"/>
      <c r="E35" s="21"/>
      <c r="F35" s="13">
        <v>3</v>
      </c>
      <c r="G35" s="18"/>
      <c r="H35" s="18"/>
      <c r="I35" s="21"/>
      <c r="J35" s="13">
        <f t="shared" si="0"/>
        <v>5</v>
      </c>
      <c r="K35" s="18"/>
      <c r="L35" s="18"/>
      <c r="M35" s="21"/>
      <c r="N35" s="30">
        <v>78</v>
      </c>
      <c r="O35" s="12">
        <v>1</v>
      </c>
      <c r="P35" s="17"/>
      <c r="Q35" s="17"/>
      <c r="R35" s="20"/>
      <c r="S35" s="12">
        <v>1</v>
      </c>
      <c r="T35" s="17"/>
      <c r="U35" s="17"/>
      <c r="V35" s="20"/>
      <c r="W35" s="12">
        <f t="shared" si="1"/>
        <v>2</v>
      </c>
      <c r="X35" s="17"/>
      <c r="Y35" s="17"/>
      <c r="Z35" s="25"/>
    </row>
    <row r="36" spans="1:26">
      <c r="A36" s="6">
        <v>28</v>
      </c>
      <c r="B36" s="12">
        <v>2</v>
      </c>
      <c r="C36" s="17"/>
      <c r="D36" s="17"/>
      <c r="E36" s="20"/>
      <c r="F36" s="12">
        <v>1</v>
      </c>
      <c r="G36" s="17"/>
      <c r="H36" s="17"/>
      <c r="I36" s="20"/>
      <c r="J36" s="12">
        <f t="shared" si="0"/>
        <v>3</v>
      </c>
      <c r="K36" s="17"/>
      <c r="L36" s="17"/>
      <c r="M36" s="20"/>
      <c r="N36" s="29">
        <v>79</v>
      </c>
      <c r="O36" s="13">
        <f>0</f>
        <v>0</v>
      </c>
      <c r="P36" s="18"/>
      <c r="Q36" s="18"/>
      <c r="R36" s="21"/>
      <c r="S36" s="13">
        <f>0</f>
        <v>0</v>
      </c>
      <c r="T36" s="18"/>
      <c r="U36" s="18"/>
      <c r="V36" s="21"/>
      <c r="W36" s="13">
        <f t="shared" si="1"/>
        <v>0</v>
      </c>
      <c r="X36" s="18"/>
      <c r="Y36" s="18"/>
      <c r="Z36" s="26"/>
    </row>
    <row r="37" spans="1:26">
      <c r="A37" s="7">
        <v>29</v>
      </c>
      <c r="B37" s="13">
        <v>1</v>
      </c>
      <c r="C37" s="18"/>
      <c r="D37" s="18"/>
      <c r="E37" s="21"/>
      <c r="F37" s="13">
        <f>0</f>
        <v>0</v>
      </c>
      <c r="G37" s="18"/>
      <c r="H37" s="18"/>
      <c r="I37" s="21"/>
      <c r="J37" s="13">
        <f t="shared" si="0"/>
        <v>1</v>
      </c>
      <c r="K37" s="18"/>
      <c r="L37" s="18"/>
      <c r="M37" s="21"/>
      <c r="N37" s="30">
        <v>80</v>
      </c>
      <c r="O37" s="12">
        <f>0</f>
        <v>0</v>
      </c>
      <c r="P37" s="17"/>
      <c r="Q37" s="17"/>
      <c r="R37" s="20"/>
      <c r="S37" s="12">
        <v>1</v>
      </c>
      <c r="T37" s="17"/>
      <c r="U37" s="17"/>
      <c r="V37" s="20"/>
      <c r="W37" s="12">
        <f t="shared" si="1"/>
        <v>1</v>
      </c>
      <c r="X37" s="17"/>
      <c r="Y37" s="17"/>
      <c r="Z37" s="25"/>
    </row>
    <row r="38" spans="1:26">
      <c r="A38" s="6">
        <v>30</v>
      </c>
      <c r="B38" s="12">
        <v>1</v>
      </c>
      <c r="C38" s="17"/>
      <c r="D38" s="17"/>
      <c r="E38" s="20"/>
      <c r="F38" s="12">
        <v>1</v>
      </c>
      <c r="G38" s="17"/>
      <c r="H38" s="17"/>
      <c r="I38" s="20"/>
      <c r="J38" s="12">
        <f t="shared" si="0"/>
        <v>2</v>
      </c>
      <c r="K38" s="17"/>
      <c r="L38" s="17"/>
      <c r="M38" s="20"/>
      <c r="N38" s="29">
        <v>81</v>
      </c>
      <c r="O38" s="13">
        <v>1</v>
      </c>
      <c r="P38" s="18"/>
      <c r="Q38" s="18"/>
      <c r="R38" s="21"/>
      <c r="S38" s="13">
        <v>2</v>
      </c>
      <c r="T38" s="18"/>
      <c r="U38" s="18"/>
      <c r="V38" s="21"/>
      <c r="W38" s="13">
        <f t="shared" si="1"/>
        <v>3</v>
      </c>
      <c r="X38" s="18"/>
      <c r="Y38" s="18"/>
      <c r="Z38" s="26"/>
    </row>
    <row r="39" spans="1:26">
      <c r="A39" s="7">
        <v>31</v>
      </c>
      <c r="B39" s="13">
        <v>1</v>
      </c>
      <c r="C39" s="18"/>
      <c r="D39" s="18"/>
      <c r="E39" s="21"/>
      <c r="F39" s="13">
        <v>2</v>
      </c>
      <c r="G39" s="18"/>
      <c r="H39" s="18"/>
      <c r="I39" s="21"/>
      <c r="J39" s="13">
        <f t="shared" si="0"/>
        <v>3</v>
      </c>
      <c r="K39" s="18"/>
      <c r="L39" s="18"/>
      <c r="M39" s="21"/>
      <c r="N39" s="30">
        <v>82</v>
      </c>
      <c r="O39" s="12">
        <v>1</v>
      </c>
      <c r="P39" s="17"/>
      <c r="Q39" s="17"/>
      <c r="R39" s="20"/>
      <c r="S39" s="12">
        <v>3</v>
      </c>
      <c r="T39" s="17"/>
      <c r="U39" s="17"/>
      <c r="V39" s="20"/>
      <c r="W39" s="12">
        <f t="shared" si="1"/>
        <v>4</v>
      </c>
      <c r="X39" s="17"/>
      <c r="Y39" s="17"/>
      <c r="Z39" s="25"/>
    </row>
    <row r="40" spans="1:26">
      <c r="A40" s="6">
        <v>32</v>
      </c>
      <c r="B40" s="12">
        <v>2</v>
      </c>
      <c r="C40" s="17"/>
      <c r="D40" s="17"/>
      <c r="E40" s="20"/>
      <c r="F40" s="12">
        <f>0</f>
        <v>0</v>
      </c>
      <c r="G40" s="17"/>
      <c r="H40" s="17"/>
      <c r="I40" s="20"/>
      <c r="J40" s="12">
        <f t="shared" si="0"/>
        <v>2</v>
      </c>
      <c r="K40" s="17"/>
      <c r="L40" s="17"/>
      <c r="M40" s="20"/>
      <c r="N40" s="29">
        <v>83</v>
      </c>
      <c r="O40" s="13">
        <f>0</f>
        <v>0</v>
      </c>
      <c r="P40" s="18"/>
      <c r="Q40" s="18"/>
      <c r="R40" s="21"/>
      <c r="S40" s="13">
        <f>0</f>
        <v>0</v>
      </c>
      <c r="T40" s="18"/>
      <c r="U40" s="18"/>
      <c r="V40" s="21"/>
      <c r="W40" s="13">
        <f t="shared" si="1"/>
        <v>0</v>
      </c>
      <c r="X40" s="18"/>
      <c r="Y40" s="18"/>
      <c r="Z40" s="26"/>
    </row>
    <row r="41" spans="1:26">
      <c r="A41" s="7">
        <v>33</v>
      </c>
      <c r="B41" s="13">
        <v>1</v>
      </c>
      <c r="C41" s="18"/>
      <c r="D41" s="18"/>
      <c r="E41" s="21"/>
      <c r="F41" s="13">
        <f>0</f>
        <v>0</v>
      </c>
      <c r="G41" s="18"/>
      <c r="H41" s="18"/>
      <c r="I41" s="21"/>
      <c r="J41" s="13">
        <f t="shared" si="0"/>
        <v>1</v>
      </c>
      <c r="K41" s="18"/>
      <c r="L41" s="18"/>
      <c r="M41" s="21"/>
      <c r="N41" s="30">
        <v>84</v>
      </c>
      <c r="O41" s="12">
        <f>0</f>
        <v>0</v>
      </c>
      <c r="P41" s="17"/>
      <c r="Q41" s="17"/>
      <c r="R41" s="20"/>
      <c r="S41" s="12">
        <v>3</v>
      </c>
      <c r="T41" s="17"/>
      <c r="U41" s="17"/>
      <c r="V41" s="20"/>
      <c r="W41" s="12">
        <f t="shared" si="1"/>
        <v>3</v>
      </c>
      <c r="X41" s="17"/>
      <c r="Y41" s="17"/>
      <c r="Z41" s="25"/>
    </row>
    <row r="42" spans="1:26">
      <c r="A42" s="6">
        <v>34</v>
      </c>
      <c r="B42" s="12">
        <v>1</v>
      </c>
      <c r="C42" s="17"/>
      <c r="D42" s="17"/>
      <c r="E42" s="20"/>
      <c r="F42" s="12">
        <v>2</v>
      </c>
      <c r="G42" s="17"/>
      <c r="H42" s="17"/>
      <c r="I42" s="20"/>
      <c r="J42" s="12">
        <f t="shared" si="0"/>
        <v>3</v>
      </c>
      <c r="K42" s="17"/>
      <c r="L42" s="17"/>
      <c r="M42" s="20"/>
      <c r="N42" s="29">
        <v>85</v>
      </c>
      <c r="O42" s="13">
        <f>0</f>
        <v>0</v>
      </c>
      <c r="P42" s="18"/>
      <c r="Q42" s="18"/>
      <c r="R42" s="21"/>
      <c r="S42" s="13">
        <v>2</v>
      </c>
      <c r="T42" s="18"/>
      <c r="U42" s="18"/>
      <c r="V42" s="21"/>
      <c r="W42" s="13">
        <f t="shared" si="1"/>
        <v>2</v>
      </c>
      <c r="X42" s="18"/>
      <c r="Y42" s="18"/>
      <c r="Z42" s="26"/>
    </row>
    <row r="43" spans="1:26">
      <c r="A43" s="7">
        <v>35</v>
      </c>
      <c r="B43" s="13">
        <v>1</v>
      </c>
      <c r="C43" s="18"/>
      <c r="D43" s="18"/>
      <c r="E43" s="21"/>
      <c r="F43" s="13">
        <v>5</v>
      </c>
      <c r="G43" s="18"/>
      <c r="H43" s="18"/>
      <c r="I43" s="21"/>
      <c r="J43" s="13">
        <f t="shared" si="0"/>
        <v>6</v>
      </c>
      <c r="K43" s="18"/>
      <c r="L43" s="18"/>
      <c r="M43" s="21"/>
      <c r="N43" s="30">
        <v>86</v>
      </c>
      <c r="O43" s="12">
        <f>0</f>
        <v>0</v>
      </c>
      <c r="P43" s="17"/>
      <c r="Q43" s="17"/>
      <c r="R43" s="20"/>
      <c r="S43" s="12">
        <v>1</v>
      </c>
      <c r="T43" s="17"/>
      <c r="U43" s="17"/>
      <c r="V43" s="20"/>
      <c r="W43" s="12">
        <f t="shared" si="1"/>
        <v>1</v>
      </c>
      <c r="X43" s="17"/>
      <c r="Y43" s="17"/>
      <c r="Z43" s="25"/>
    </row>
    <row r="44" spans="1:26">
      <c r="A44" s="6">
        <v>36</v>
      </c>
      <c r="B44" s="12">
        <f>0</f>
        <v>0</v>
      </c>
      <c r="C44" s="17"/>
      <c r="D44" s="17"/>
      <c r="E44" s="20"/>
      <c r="F44" s="12">
        <v>1</v>
      </c>
      <c r="G44" s="17"/>
      <c r="H44" s="17"/>
      <c r="I44" s="20"/>
      <c r="J44" s="12">
        <f t="shared" si="0"/>
        <v>1</v>
      </c>
      <c r="K44" s="17"/>
      <c r="L44" s="17"/>
      <c r="M44" s="20"/>
      <c r="N44" s="29">
        <v>87</v>
      </c>
      <c r="O44" s="13">
        <v>2</v>
      </c>
      <c r="P44" s="18"/>
      <c r="Q44" s="18"/>
      <c r="R44" s="21"/>
      <c r="S44" s="13">
        <v>2</v>
      </c>
      <c r="T44" s="18"/>
      <c r="U44" s="18"/>
      <c r="V44" s="21"/>
      <c r="W44" s="13">
        <f t="shared" si="1"/>
        <v>4</v>
      </c>
      <c r="X44" s="18"/>
      <c r="Y44" s="18"/>
      <c r="Z44" s="26"/>
    </row>
    <row r="45" spans="1:26">
      <c r="A45" s="7">
        <v>37</v>
      </c>
      <c r="B45" s="13">
        <v>1</v>
      </c>
      <c r="C45" s="18"/>
      <c r="D45" s="18"/>
      <c r="E45" s="21"/>
      <c r="F45" s="13">
        <v>1</v>
      </c>
      <c r="G45" s="18"/>
      <c r="H45" s="18"/>
      <c r="I45" s="21"/>
      <c r="J45" s="13">
        <f t="shared" si="0"/>
        <v>2</v>
      </c>
      <c r="K45" s="18"/>
      <c r="L45" s="18"/>
      <c r="M45" s="21"/>
      <c r="N45" s="30">
        <v>88</v>
      </c>
      <c r="O45" s="12">
        <v>2</v>
      </c>
      <c r="P45" s="17"/>
      <c r="Q45" s="17"/>
      <c r="R45" s="20"/>
      <c r="S45" s="12">
        <v>2</v>
      </c>
      <c r="T45" s="17"/>
      <c r="U45" s="17"/>
      <c r="V45" s="20"/>
      <c r="W45" s="12">
        <f t="shared" si="1"/>
        <v>4</v>
      </c>
      <c r="X45" s="17"/>
      <c r="Y45" s="17"/>
      <c r="Z45" s="25"/>
    </row>
    <row r="46" spans="1:26">
      <c r="A46" s="6">
        <v>38</v>
      </c>
      <c r="B46" s="12">
        <f>0</f>
        <v>0</v>
      </c>
      <c r="C46" s="17"/>
      <c r="D46" s="17"/>
      <c r="E46" s="20"/>
      <c r="F46" s="12">
        <v>3</v>
      </c>
      <c r="G46" s="17"/>
      <c r="H46" s="17"/>
      <c r="I46" s="20"/>
      <c r="J46" s="12">
        <f t="shared" si="0"/>
        <v>3</v>
      </c>
      <c r="K46" s="17"/>
      <c r="L46" s="17"/>
      <c r="M46" s="20"/>
      <c r="N46" s="29">
        <v>89</v>
      </c>
      <c r="O46" s="13">
        <v>1</v>
      </c>
      <c r="P46" s="18"/>
      <c r="Q46" s="18"/>
      <c r="R46" s="21"/>
      <c r="S46" s="13">
        <v>2</v>
      </c>
      <c r="T46" s="18"/>
      <c r="U46" s="18"/>
      <c r="V46" s="21"/>
      <c r="W46" s="13">
        <f t="shared" si="1"/>
        <v>3</v>
      </c>
      <c r="X46" s="18"/>
      <c r="Y46" s="18"/>
      <c r="Z46" s="26"/>
    </row>
    <row r="47" spans="1:26">
      <c r="A47" s="7">
        <v>39</v>
      </c>
      <c r="B47" s="13">
        <v>1</v>
      </c>
      <c r="C47" s="18"/>
      <c r="D47" s="18"/>
      <c r="E47" s="21"/>
      <c r="F47" s="13">
        <v>1</v>
      </c>
      <c r="G47" s="18"/>
      <c r="H47" s="18"/>
      <c r="I47" s="21"/>
      <c r="J47" s="13">
        <f t="shared" si="0"/>
        <v>2</v>
      </c>
      <c r="K47" s="18"/>
      <c r="L47" s="18"/>
      <c r="M47" s="21"/>
      <c r="N47" s="30">
        <v>90</v>
      </c>
      <c r="O47" s="12">
        <v>1</v>
      </c>
      <c r="P47" s="17"/>
      <c r="Q47" s="17"/>
      <c r="R47" s="20"/>
      <c r="S47" s="12">
        <v>1</v>
      </c>
      <c r="T47" s="17"/>
      <c r="U47" s="17"/>
      <c r="V47" s="20"/>
      <c r="W47" s="12">
        <f t="shared" si="1"/>
        <v>2</v>
      </c>
      <c r="X47" s="17"/>
      <c r="Y47" s="17"/>
      <c r="Z47" s="25"/>
    </row>
    <row r="48" spans="1:26">
      <c r="A48" s="6">
        <v>40</v>
      </c>
      <c r="B48" s="12">
        <v>6</v>
      </c>
      <c r="C48" s="17"/>
      <c r="D48" s="17"/>
      <c r="E48" s="20"/>
      <c r="F48" s="12">
        <v>3</v>
      </c>
      <c r="G48" s="17"/>
      <c r="H48" s="17"/>
      <c r="I48" s="20"/>
      <c r="J48" s="12">
        <f t="shared" si="0"/>
        <v>9</v>
      </c>
      <c r="K48" s="17"/>
      <c r="L48" s="17"/>
      <c r="M48" s="20"/>
      <c r="N48" s="29">
        <v>91</v>
      </c>
      <c r="O48" s="13">
        <f t="shared" ref="O48:O57" si="2">0</f>
        <v>0</v>
      </c>
      <c r="P48" s="18"/>
      <c r="Q48" s="18"/>
      <c r="R48" s="21"/>
      <c r="S48" s="13">
        <f t="shared" ref="S48:S53" si="3">0</f>
        <v>0</v>
      </c>
      <c r="T48" s="18"/>
      <c r="U48" s="18"/>
      <c r="V48" s="21"/>
      <c r="W48" s="13">
        <f t="shared" si="1"/>
        <v>0</v>
      </c>
      <c r="X48" s="18"/>
      <c r="Y48" s="18"/>
      <c r="Z48" s="26"/>
    </row>
    <row r="49" spans="1:26">
      <c r="A49" s="7">
        <v>41</v>
      </c>
      <c r="B49" s="13">
        <f>0</f>
        <v>0</v>
      </c>
      <c r="C49" s="18"/>
      <c r="D49" s="18"/>
      <c r="E49" s="21"/>
      <c r="F49" s="13">
        <v>1</v>
      </c>
      <c r="G49" s="18"/>
      <c r="H49" s="18"/>
      <c r="I49" s="21"/>
      <c r="J49" s="13">
        <f t="shared" si="0"/>
        <v>1</v>
      </c>
      <c r="K49" s="18"/>
      <c r="L49" s="18"/>
      <c r="M49" s="21"/>
      <c r="N49" s="30">
        <v>92</v>
      </c>
      <c r="O49" s="12">
        <f t="shared" si="2"/>
        <v>0</v>
      </c>
      <c r="P49" s="17"/>
      <c r="Q49" s="17"/>
      <c r="R49" s="20"/>
      <c r="S49" s="12">
        <f t="shared" si="3"/>
        <v>0</v>
      </c>
      <c r="T49" s="17"/>
      <c r="U49" s="17"/>
      <c r="V49" s="20"/>
      <c r="W49" s="12">
        <f t="shared" si="1"/>
        <v>0</v>
      </c>
      <c r="X49" s="17"/>
      <c r="Y49" s="17"/>
      <c r="Z49" s="25"/>
    </row>
    <row r="50" spans="1:26">
      <c r="A50" s="6">
        <v>42</v>
      </c>
      <c r="B50" s="12">
        <v>1</v>
      </c>
      <c r="C50" s="17"/>
      <c r="D50" s="17"/>
      <c r="E50" s="20"/>
      <c r="F50" s="12">
        <v>1</v>
      </c>
      <c r="G50" s="17"/>
      <c r="H50" s="17"/>
      <c r="I50" s="20"/>
      <c r="J50" s="12">
        <f t="shared" si="0"/>
        <v>2</v>
      </c>
      <c r="K50" s="17"/>
      <c r="L50" s="17"/>
      <c r="M50" s="20"/>
      <c r="N50" s="29">
        <v>93</v>
      </c>
      <c r="O50" s="13">
        <f t="shared" si="2"/>
        <v>0</v>
      </c>
      <c r="P50" s="18"/>
      <c r="Q50" s="18"/>
      <c r="R50" s="21"/>
      <c r="S50" s="13">
        <f t="shared" si="3"/>
        <v>0</v>
      </c>
      <c r="T50" s="18"/>
      <c r="U50" s="18"/>
      <c r="V50" s="21"/>
      <c r="W50" s="13">
        <f t="shared" si="1"/>
        <v>0</v>
      </c>
      <c r="X50" s="18"/>
      <c r="Y50" s="18"/>
      <c r="Z50" s="26"/>
    </row>
    <row r="51" spans="1:26">
      <c r="A51" s="7">
        <v>43</v>
      </c>
      <c r="B51" s="13">
        <v>2</v>
      </c>
      <c r="C51" s="18"/>
      <c r="D51" s="18"/>
      <c r="E51" s="21"/>
      <c r="F51" s="13">
        <v>1</v>
      </c>
      <c r="G51" s="18"/>
      <c r="H51" s="18"/>
      <c r="I51" s="21"/>
      <c r="J51" s="13">
        <f t="shared" si="0"/>
        <v>3</v>
      </c>
      <c r="K51" s="18"/>
      <c r="L51" s="18"/>
      <c r="M51" s="21"/>
      <c r="N51" s="30">
        <v>94</v>
      </c>
      <c r="O51" s="12">
        <f t="shared" si="2"/>
        <v>0</v>
      </c>
      <c r="P51" s="17"/>
      <c r="Q51" s="17"/>
      <c r="R51" s="20"/>
      <c r="S51" s="12">
        <f t="shared" si="3"/>
        <v>0</v>
      </c>
      <c r="T51" s="17"/>
      <c r="U51" s="17"/>
      <c r="V51" s="20"/>
      <c r="W51" s="12">
        <f t="shared" si="1"/>
        <v>0</v>
      </c>
      <c r="X51" s="17"/>
      <c r="Y51" s="17"/>
      <c r="Z51" s="25"/>
    </row>
    <row r="52" spans="1:26">
      <c r="A52" s="6">
        <v>44</v>
      </c>
      <c r="B52" s="12">
        <v>3</v>
      </c>
      <c r="C52" s="17"/>
      <c r="D52" s="17"/>
      <c r="E52" s="20"/>
      <c r="F52" s="12">
        <f>0</f>
        <v>0</v>
      </c>
      <c r="G52" s="17"/>
      <c r="H52" s="17"/>
      <c r="I52" s="20"/>
      <c r="J52" s="12">
        <f t="shared" si="0"/>
        <v>3</v>
      </c>
      <c r="K52" s="17"/>
      <c r="L52" s="17"/>
      <c r="M52" s="20"/>
      <c r="N52" s="29">
        <v>95</v>
      </c>
      <c r="O52" s="13">
        <f t="shared" si="2"/>
        <v>0</v>
      </c>
      <c r="P52" s="18"/>
      <c r="Q52" s="18"/>
      <c r="R52" s="21"/>
      <c r="S52" s="13">
        <f t="shared" si="3"/>
        <v>0</v>
      </c>
      <c r="T52" s="18"/>
      <c r="U52" s="18"/>
      <c r="V52" s="21"/>
      <c r="W52" s="13">
        <f t="shared" si="1"/>
        <v>0</v>
      </c>
      <c r="X52" s="18"/>
      <c r="Y52" s="18"/>
      <c r="Z52" s="26"/>
    </row>
    <row r="53" spans="1:26">
      <c r="A53" s="7">
        <v>45</v>
      </c>
      <c r="B53" s="13">
        <f>0</f>
        <v>0</v>
      </c>
      <c r="C53" s="18"/>
      <c r="D53" s="18"/>
      <c r="E53" s="21"/>
      <c r="F53" s="13">
        <v>2</v>
      </c>
      <c r="G53" s="18"/>
      <c r="H53" s="18"/>
      <c r="I53" s="21"/>
      <c r="J53" s="13">
        <f t="shared" si="0"/>
        <v>2</v>
      </c>
      <c r="K53" s="18"/>
      <c r="L53" s="18"/>
      <c r="M53" s="21"/>
      <c r="N53" s="30">
        <v>96</v>
      </c>
      <c r="O53" s="12">
        <f t="shared" si="2"/>
        <v>0</v>
      </c>
      <c r="P53" s="17"/>
      <c r="Q53" s="17"/>
      <c r="R53" s="20"/>
      <c r="S53" s="12">
        <f t="shared" si="3"/>
        <v>0</v>
      </c>
      <c r="T53" s="17"/>
      <c r="U53" s="17"/>
      <c r="V53" s="20"/>
      <c r="W53" s="12">
        <f t="shared" si="1"/>
        <v>0</v>
      </c>
      <c r="X53" s="17"/>
      <c r="Y53" s="17"/>
      <c r="Z53" s="25"/>
    </row>
    <row r="54" spans="1:26">
      <c r="A54" s="6">
        <v>46</v>
      </c>
      <c r="B54" s="12">
        <v>7</v>
      </c>
      <c r="C54" s="17"/>
      <c r="D54" s="17"/>
      <c r="E54" s="20"/>
      <c r="F54" s="12">
        <v>5</v>
      </c>
      <c r="G54" s="17"/>
      <c r="H54" s="17"/>
      <c r="I54" s="20"/>
      <c r="J54" s="12">
        <f t="shared" si="0"/>
        <v>12</v>
      </c>
      <c r="K54" s="17"/>
      <c r="L54" s="17"/>
      <c r="M54" s="20"/>
      <c r="N54" s="29">
        <v>97</v>
      </c>
      <c r="O54" s="13">
        <f t="shared" si="2"/>
        <v>0</v>
      </c>
      <c r="P54" s="18"/>
      <c r="Q54" s="18"/>
      <c r="R54" s="21"/>
      <c r="S54" s="13">
        <v>1</v>
      </c>
      <c r="T54" s="18"/>
      <c r="U54" s="18"/>
      <c r="V54" s="21"/>
      <c r="W54" s="13">
        <f t="shared" si="1"/>
        <v>1</v>
      </c>
      <c r="X54" s="18"/>
      <c r="Y54" s="18"/>
      <c r="Z54" s="26"/>
    </row>
    <row r="55" spans="1:26">
      <c r="A55" s="7">
        <v>47</v>
      </c>
      <c r="B55" s="13">
        <f>0</f>
        <v>0</v>
      </c>
      <c r="C55" s="18"/>
      <c r="D55" s="18"/>
      <c r="E55" s="21"/>
      <c r="F55" s="13">
        <v>4</v>
      </c>
      <c r="G55" s="18"/>
      <c r="H55" s="18"/>
      <c r="I55" s="21"/>
      <c r="J55" s="13">
        <f t="shared" si="0"/>
        <v>4</v>
      </c>
      <c r="K55" s="18"/>
      <c r="L55" s="18"/>
      <c r="M55" s="21"/>
      <c r="N55" s="30">
        <v>98</v>
      </c>
      <c r="O55" s="12">
        <f t="shared" si="2"/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4</v>
      </c>
      <c r="C56" s="17"/>
      <c r="D56" s="17"/>
      <c r="E56" s="20"/>
      <c r="F56" s="12">
        <v>1</v>
      </c>
      <c r="G56" s="17"/>
      <c r="H56" s="17"/>
      <c r="I56" s="20"/>
      <c r="J56" s="12">
        <f t="shared" si="0"/>
        <v>5</v>
      </c>
      <c r="K56" s="17"/>
      <c r="L56" s="17"/>
      <c r="M56" s="20"/>
      <c r="N56" s="29">
        <v>99</v>
      </c>
      <c r="O56" s="13">
        <f t="shared" si="2"/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1</v>
      </c>
      <c r="C57" s="18"/>
      <c r="D57" s="18"/>
      <c r="E57" s="21"/>
      <c r="F57" s="13">
        <v>1</v>
      </c>
      <c r="G57" s="18"/>
      <c r="H57" s="18"/>
      <c r="I57" s="21"/>
      <c r="J57" s="13">
        <f t="shared" si="0"/>
        <v>2</v>
      </c>
      <c r="K57" s="18"/>
      <c r="L57" s="18"/>
      <c r="M57" s="21"/>
      <c r="N57" s="30" t="s">
        <v>20</v>
      </c>
      <c r="O57" s="12">
        <f t="shared" si="2"/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3</v>
      </c>
      <c r="C58" s="17"/>
      <c r="D58" s="17"/>
      <c r="E58" s="20"/>
      <c r="F58" s="12">
        <v>4</v>
      </c>
      <c r="G58" s="17"/>
      <c r="H58" s="17"/>
      <c r="I58" s="20"/>
      <c r="J58" s="12">
        <f t="shared" si="0"/>
        <v>7</v>
      </c>
      <c r="K58" s="17"/>
      <c r="L58" s="17"/>
      <c r="M58" s="20"/>
      <c r="N58" s="31" t="s">
        <v>24</v>
      </c>
      <c r="O58" s="14">
        <f>SUM(B8:B58,O8:O57)</f>
        <v>142</v>
      </c>
      <c r="P58" s="19"/>
      <c r="Q58" s="19"/>
      <c r="R58" s="22"/>
      <c r="S58" s="14">
        <f>SUM(F8:F58,S8:S57)</f>
        <v>153</v>
      </c>
      <c r="T58" s="19"/>
      <c r="U58" s="19"/>
      <c r="V58" s="22"/>
      <c r="W58" s="14">
        <f>SUM(J8:J58,W8:W57)</f>
        <v>295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2</v>
      </c>
      <c r="C66" s="17"/>
      <c r="D66" s="17"/>
      <c r="E66" s="20"/>
      <c r="F66" s="12">
        <f>SUM(F8:F12)</f>
        <v>6</v>
      </c>
      <c r="G66" s="17"/>
      <c r="H66" s="17"/>
      <c r="I66" s="20"/>
      <c r="J66" s="12">
        <f>SUM(J8:J12)</f>
        <v>8</v>
      </c>
      <c r="K66" s="17"/>
      <c r="L66" s="17"/>
      <c r="M66" s="25"/>
    </row>
    <row r="67" spans="1:13">
      <c r="A67" s="7" t="s">
        <v>18</v>
      </c>
      <c r="B67" s="13">
        <f>SUM(B13:B17)</f>
        <v>8</v>
      </c>
      <c r="C67" s="18"/>
      <c r="D67" s="18"/>
      <c r="E67" s="21"/>
      <c r="F67" s="13">
        <f>SUM(F13:F17)</f>
        <v>12</v>
      </c>
      <c r="G67" s="18"/>
      <c r="H67" s="18"/>
      <c r="I67" s="21"/>
      <c r="J67" s="13">
        <f>SUM(J13:J17)</f>
        <v>20</v>
      </c>
      <c r="K67" s="18"/>
      <c r="L67" s="18"/>
      <c r="M67" s="26"/>
    </row>
    <row r="68" spans="1:13">
      <c r="A68" s="6" t="s">
        <v>28</v>
      </c>
      <c r="B68" s="12">
        <f>SUM(B18:B22)</f>
        <v>8</v>
      </c>
      <c r="C68" s="17"/>
      <c r="D68" s="17"/>
      <c r="E68" s="20"/>
      <c r="F68" s="12">
        <f>SUM(F18:F22)</f>
        <v>8</v>
      </c>
      <c r="G68" s="17"/>
      <c r="H68" s="17"/>
      <c r="I68" s="20"/>
      <c r="J68" s="12">
        <f>SUM(J18:J22)</f>
        <v>16</v>
      </c>
      <c r="K68" s="17"/>
      <c r="L68" s="17"/>
      <c r="M68" s="25"/>
    </row>
    <row r="69" spans="1:13">
      <c r="A69" s="7" t="s">
        <v>8</v>
      </c>
      <c r="B69" s="13">
        <f>SUM(B23:B27)</f>
        <v>10</v>
      </c>
      <c r="C69" s="18"/>
      <c r="D69" s="18"/>
      <c r="E69" s="21"/>
      <c r="F69" s="13">
        <f>SUM(F23:F27)</f>
        <v>7</v>
      </c>
      <c r="G69" s="18"/>
      <c r="H69" s="18"/>
      <c r="I69" s="21"/>
      <c r="J69" s="13">
        <f>SUM(J23:J27)</f>
        <v>17</v>
      </c>
      <c r="K69" s="18"/>
      <c r="L69" s="18"/>
      <c r="M69" s="26"/>
    </row>
    <row r="70" spans="1:13">
      <c r="A70" s="6" t="s">
        <v>30</v>
      </c>
      <c r="B70" s="12">
        <f>SUM(B28:B32)</f>
        <v>12</v>
      </c>
      <c r="C70" s="17"/>
      <c r="D70" s="17"/>
      <c r="E70" s="20"/>
      <c r="F70" s="12">
        <f>SUM(F28:F32)</f>
        <v>7</v>
      </c>
      <c r="G70" s="17"/>
      <c r="H70" s="17"/>
      <c r="I70" s="20"/>
      <c r="J70" s="12">
        <f>SUM(J28:J32)</f>
        <v>19</v>
      </c>
      <c r="K70" s="17"/>
      <c r="L70" s="17"/>
      <c r="M70" s="25"/>
    </row>
    <row r="71" spans="1:13">
      <c r="A71" s="7" t="s">
        <v>23</v>
      </c>
      <c r="B71" s="13">
        <f>SUM(B33:B37)</f>
        <v>9</v>
      </c>
      <c r="C71" s="18"/>
      <c r="D71" s="18"/>
      <c r="E71" s="21"/>
      <c r="F71" s="13">
        <f>SUM(F33:F37)</f>
        <v>7</v>
      </c>
      <c r="G71" s="18"/>
      <c r="H71" s="18"/>
      <c r="I71" s="21"/>
      <c r="J71" s="13">
        <f>SUM(J33:J37)</f>
        <v>16</v>
      </c>
      <c r="K71" s="18"/>
      <c r="L71" s="18"/>
      <c r="M71" s="26"/>
    </row>
    <row r="72" spans="1:13">
      <c r="A72" s="6" t="s">
        <v>31</v>
      </c>
      <c r="B72" s="12">
        <f>SUM(B38:B42)</f>
        <v>6</v>
      </c>
      <c r="C72" s="17"/>
      <c r="D72" s="17"/>
      <c r="E72" s="20"/>
      <c r="F72" s="12">
        <f>SUM(F38:F42)</f>
        <v>5</v>
      </c>
      <c r="G72" s="17"/>
      <c r="H72" s="17"/>
      <c r="I72" s="20"/>
      <c r="J72" s="12">
        <f>SUM(J38:J42)</f>
        <v>11</v>
      </c>
      <c r="K72" s="17"/>
      <c r="L72" s="17"/>
      <c r="M72" s="25"/>
    </row>
    <row r="73" spans="1:13">
      <c r="A73" s="7" t="s">
        <v>32</v>
      </c>
      <c r="B73" s="13">
        <f>SUM(B43:B47)</f>
        <v>3</v>
      </c>
      <c r="C73" s="18"/>
      <c r="D73" s="18"/>
      <c r="E73" s="21"/>
      <c r="F73" s="13">
        <f>SUM(F43:F47)</f>
        <v>11</v>
      </c>
      <c r="G73" s="18"/>
      <c r="H73" s="18"/>
      <c r="I73" s="21"/>
      <c r="J73" s="13">
        <f>SUM(J43:J47)</f>
        <v>14</v>
      </c>
      <c r="K73" s="18"/>
      <c r="L73" s="18"/>
      <c r="M73" s="26"/>
    </row>
    <row r="74" spans="1:13">
      <c r="A74" s="6" t="s">
        <v>33</v>
      </c>
      <c r="B74" s="12">
        <f>SUM(B48:B52)</f>
        <v>12</v>
      </c>
      <c r="C74" s="17"/>
      <c r="D74" s="17"/>
      <c r="E74" s="20"/>
      <c r="F74" s="12">
        <f>SUM(F48:F52)</f>
        <v>6</v>
      </c>
      <c r="G74" s="17"/>
      <c r="H74" s="17"/>
      <c r="I74" s="20"/>
      <c r="J74" s="12">
        <f>SUM(J48:J52)</f>
        <v>18</v>
      </c>
      <c r="K74" s="17"/>
      <c r="L74" s="17"/>
      <c r="M74" s="25"/>
    </row>
    <row r="75" spans="1:13">
      <c r="A75" s="7" t="s">
        <v>36</v>
      </c>
      <c r="B75" s="13">
        <f>SUM(B53:B57)</f>
        <v>12</v>
      </c>
      <c r="C75" s="18"/>
      <c r="D75" s="18"/>
      <c r="E75" s="21"/>
      <c r="F75" s="13">
        <f>SUM(F53:F57)</f>
        <v>13</v>
      </c>
      <c r="G75" s="18"/>
      <c r="H75" s="18"/>
      <c r="I75" s="21"/>
      <c r="J75" s="13">
        <f>SUM(J53:J57)</f>
        <v>25</v>
      </c>
      <c r="K75" s="18"/>
      <c r="L75" s="18"/>
      <c r="M75" s="26"/>
    </row>
    <row r="76" spans="1:13">
      <c r="A76" s="6" t="s">
        <v>39</v>
      </c>
      <c r="B76" s="12">
        <f>SUM(B58,O8:O11)</f>
        <v>13</v>
      </c>
      <c r="C76" s="17"/>
      <c r="D76" s="17"/>
      <c r="E76" s="20"/>
      <c r="F76" s="12">
        <f>SUM(F58,S8:S11)</f>
        <v>13</v>
      </c>
      <c r="G76" s="17"/>
      <c r="H76" s="17"/>
      <c r="I76" s="20"/>
      <c r="J76" s="12">
        <f>SUM(J58,W8:W11)</f>
        <v>26</v>
      </c>
      <c r="K76" s="17"/>
      <c r="L76" s="17"/>
      <c r="M76" s="25"/>
    </row>
    <row r="77" spans="1:13">
      <c r="A77" s="7" t="s">
        <v>42</v>
      </c>
      <c r="B77" s="13">
        <f>SUM(O12:O16)</f>
        <v>13</v>
      </c>
      <c r="C77" s="18"/>
      <c r="D77" s="18"/>
      <c r="E77" s="21"/>
      <c r="F77" s="13">
        <f>SUM(S12:S16)</f>
        <v>12</v>
      </c>
      <c r="G77" s="18"/>
      <c r="H77" s="18"/>
      <c r="I77" s="21"/>
      <c r="J77" s="13">
        <f>SUM(W12:W16)</f>
        <v>25</v>
      </c>
      <c r="K77" s="18"/>
      <c r="L77" s="18"/>
      <c r="M77" s="26"/>
    </row>
    <row r="78" spans="1:13">
      <c r="A78" s="6" t="s">
        <v>47</v>
      </c>
      <c r="B78" s="12">
        <f>SUM(O17:O21)</f>
        <v>5</v>
      </c>
      <c r="C78" s="17"/>
      <c r="D78" s="17"/>
      <c r="E78" s="20"/>
      <c r="F78" s="12">
        <f>SUM(S17:S21)</f>
        <v>6</v>
      </c>
      <c r="G78" s="17"/>
      <c r="H78" s="17"/>
      <c r="I78" s="20"/>
      <c r="J78" s="12">
        <f>SUM(W17:W21)</f>
        <v>11</v>
      </c>
      <c r="K78" s="17"/>
      <c r="L78" s="17"/>
      <c r="M78" s="25"/>
    </row>
    <row r="79" spans="1:13">
      <c r="A79" s="7" t="s">
        <v>48</v>
      </c>
      <c r="B79" s="13">
        <f>SUM(O22:O26)</f>
        <v>13</v>
      </c>
      <c r="C79" s="18"/>
      <c r="D79" s="18"/>
      <c r="E79" s="21"/>
      <c r="F79" s="13">
        <f>SUM(S22:S26)</f>
        <v>12</v>
      </c>
      <c r="G79" s="18"/>
      <c r="H79" s="18"/>
      <c r="I79" s="21"/>
      <c r="J79" s="13">
        <f>SUM(W22:W26)</f>
        <v>25</v>
      </c>
      <c r="K79" s="18"/>
      <c r="L79" s="18"/>
      <c r="M79" s="26"/>
    </row>
    <row r="80" spans="1:13">
      <c r="A80" s="6" t="s">
        <v>51</v>
      </c>
      <c r="B80" s="12">
        <f>SUM(O27:O31)</f>
        <v>5</v>
      </c>
      <c r="C80" s="17"/>
      <c r="D80" s="17"/>
      <c r="E80" s="20"/>
      <c r="F80" s="12">
        <f>SUM(S27:S31)</f>
        <v>4</v>
      </c>
      <c r="G80" s="17"/>
      <c r="H80" s="17"/>
      <c r="I80" s="20"/>
      <c r="J80" s="12">
        <f>SUM(W27:W31)</f>
        <v>9</v>
      </c>
      <c r="K80" s="17"/>
      <c r="L80" s="17"/>
      <c r="M80" s="25"/>
    </row>
    <row r="81" spans="1:13">
      <c r="A81" s="7" t="s">
        <v>38</v>
      </c>
      <c r="B81" s="13">
        <f>SUM(O32:O36)</f>
        <v>3</v>
      </c>
      <c r="C81" s="18"/>
      <c r="D81" s="18"/>
      <c r="E81" s="21"/>
      <c r="F81" s="13">
        <f>SUM(S32:S36)</f>
        <v>4</v>
      </c>
      <c r="G81" s="18"/>
      <c r="H81" s="18"/>
      <c r="I81" s="21"/>
      <c r="J81" s="13">
        <f>SUM(W32:W36)</f>
        <v>7</v>
      </c>
      <c r="K81" s="18"/>
      <c r="L81" s="18"/>
      <c r="M81" s="26"/>
    </row>
    <row r="82" spans="1:13">
      <c r="A82" s="6" t="s">
        <v>54</v>
      </c>
      <c r="B82" s="12">
        <f>SUM(O37:O41)</f>
        <v>2</v>
      </c>
      <c r="C82" s="17"/>
      <c r="D82" s="17"/>
      <c r="E82" s="20"/>
      <c r="F82" s="12">
        <f>SUM(S37:S41)</f>
        <v>9</v>
      </c>
      <c r="G82" s="17"/>
      <c r="H82" s="17"/>
      <c r="I82" s="20"/>
      <c r="J82" s="12">
        <f>SUM(W37:W41)</f>
        <v>11</v>
      </c>
      <c r="K82" s="17"/>
      <c r="L82" s="17"/>
      <c r="M82" s="25"/>
    </row>
    <row r="83" spans="1:13">
      <c r="A83" s="7" t="s">
        <v>12</v>
      </c>
      <c r="B83" s="13">
        <f>SUM(O42:O46)</f>
        <v>5</v>
      </c>
      <c r="C83" s="18"/>
      <c r="D83" s="18"/>
      <c r="E83" s="21"/>
      <c r="F83" s="13">
        <f>SUM(S42:S46)</f>
        <v>9</v>
      </c>
      <c r="G83" s="18"/>
      <c r="H83" s="18"/>
      <c r="I83" s="21"/>
      <c r="J83" s="13">
        <f>SUM(W42:W46)</f>
        <v>14</v>
      </c>
      <c r="K83" s="18"/>
      <c r="L83" s="18"/>
      <c r="M83" s="26"/>
    </row>
    <row r="84" spans="1:13">
      <c r="A84" s="6" t="s">
        <v>34</v>
      </c>
      <c r="B84" s="12">
        <f>SUM(O47:O51)</f>
        <v>1</v>
      </c>
      <c r="C84" s="17"/>
      <c r="D84" s="17"/>
      <c r="E84" s="20"/>
      <c r="F84" s="12">
        <f>SUM(S47:S51)</f>
        <v>1</v>
      </c>
      <c r="G84" s="17"/>
      <c r="H84" s="17"/>
      <c r="I84" s="20"/>
      <c r="J84" s="12">
        <f>SUM(W47:W51)</f>
        <v>2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1</v>
      </c>
      <c r="G85" s="18"/>
      <c r="H85" s="18"/>
      <c r="I85" s="21"/>
      <c r="J85" s="13">
        <f>SUM(W52:W56)</f>
        <v>1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142</v>
      </c>
      <c r="C87" s="19"/>
      <c r="D87" s="19"/>
      <c r="E87" s="22"/>
      <c r="F87" s="14">
        <f>SUM(F66:F86)</f>
        <v>153</v>
      </c>
      <c r="G87" s="19"/>
      <c r="H87" s="19"/>
      <c r="I87" s="22"/>
      <c r="J87" s="14">
        <f>SUM(J66:J86)</f>
        <v>295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29</v>
      </c>
      <c r="C90" s="19"/>
      <c r="D90" s="19"/>
      <c r="E90" s="22"/>
      <c r="F90" s="14">
        <f>SUM(S22:S57)</f>
        <v>40</v>
      </c>
      <c r="G90" s="19"/>
      <c r="H90" s="19"/>
      <c r="I90" s="22"/>
      <c r="J90" s="14">
        <f>SUM(W22:W57)</f>
        <v>69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17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1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0">SUM(B8,F8)</f>
        <v>1</v>
      </c>
      <c r="K8" s="17"/>
      <c r="L8" s="17"/>
      <c r="M8" s="20"/>
      <c r="N8" s="29">
        <v>51</v>
      </c>
      <c r="O8" s="13">
        <f>0</f>
        <v>0</v>
      </c>
      <c r="P8" s="18"/>
      <c r="Q8" s="18"/>
      <c r="R8" s="21"/>
      <c r="S8" s="13">
        <f>0</f>
        <v>0</v>
      </c>
      <c r="T8" s="18"/>
      <c r="U8" s="18"/>
      <c r="V8" s="21"/>
      <c r="W8" s="13">
        <f t="shared" ref="W8:W57" si="1">SUM(O8,S8)</f>
        <v>0</v>
      </c>
      <c r="X8" s="18"/>
      <c r="Y8" s="18"/>
      <c r="Z8" s="26"/>
    </row>
    <row r="9" spans="1:26">
      <c r="A9" s="7">
        <v>1</v>
      </c>
      <c r="B9" s="13">
        <f>0</f>
        <v>0</v>
      </c>
      <c r="C9" s="18"/>
      <c r="D9" s="18"/>
      <c r="E9" s="21"/>
      <c r="F9" s="13">
        <f>0</f>
        <v>0</v>
      </c>
      <c r="G9" s="18"/>
      <c r="H9" s="18"/>
      <c r="I9" s="21"/>
      <c r="J9" s="13">
        <f t="shared" si="0"/>
        <v>0</v>
      </c>
      <c r="K9" s="18"/>
      <c r="L9" s="18"/>
      <c r="M9" s="21"/>
      <c r="N9" s="30">
        <v>52</v>
      </c>
      <c r="O9" s="12">
        <v>3</v>
      </c>
      <c r="P9" s="17"/>
      <c r="Q9" s="17"/>
      <c r="R9" s="20"/>
      <c r="S9" s="12">
        <f>0</f>
        <v>0</v>
      </c>
      <c r="T9" s="17"/>
      <c r="U9" s="17"/>
      <c r="V9" s="20"/>
      <c r="W9" s="12">
        <f t="shared" si="1"/>
        <v>3</v>
      </c>
      <c r="X9" s="17"/>
      <c r="Y9" s="17"/>
      <c r="Z9" s="25"/>
    </row>
    <row r="10" spans="1:26">
      <c r="A10" s="6">
        <v>2</v>
      </c>
      <c r="B10" s="12">
        <v>1</v>
      </c>
      <c r="C10" s="17"/>
      <c r="D10" s="17"/>
      <c r="E10" s="20"/>
      <c r="F10" s="12">
        <v>1</v>
      </c>
      <c r="G10" s="17"/>
      <c r="H10" s="17"/>
      <c r="I10" s="20"/>
      <c r="J10" s="12">
        <f t="shared" si="0"/>
        <v>2</v>
      </c>
      <c r="K10" s="17"/>
      <c r="L10" s="17"/>
      <c r="M10" s="20"/>
      <c r="N10" s="29">
        <v>53</v>
      </c>
      <c r="O10" s="13">
        <f>0</f>
        <v>0</v>
      </c>
      <c r="P10" s="18"/>
      <c r="Q10" s="18"/>
      <c r="R10" s="21"/>
      <c r="S10" s="13">
        <v>1</v>
      </c>
      <c r="T10" s="18"/>
      <c r="U10" s="18"/>
      <c r="V10" s="21"/>
      <c r="W10" s="13">
        <f t="shared" si="1"/>
        <v>1</v>
      </c>
      <c r="X10" s="18"/>
      <c r="Y10" s="18"/>
      <c r="Z10" s="26"/>
    </row>
    <row r="11" spans="1:26">
      <c r="A11" s="7">
        <v>3</v>
      </c>
      <c r="B11" s="13">
        <f>0</f>
        <v>0</v>
      </c>
      <c r="C11" s="18"/>
      <c r="D11" s="18"/>
      <c r="E11" s="21"/>
      <c r="F11" s="13">
        <f>0</f>
        <v>0</v>
      </c>
      <c r="G11" s="18"/>
      <c r="H11" s="18"/>
      <c r="I11" s="21"/>
      <c r="J11" s="13">
        <f t="shared" si="0"/>
        <v>0</v>
      </c>
      <c r="K11" s="18"/>
      <c r="L11" s="18"/>
      <c r="M11" s="21"/>
      <c r="N11" s="30">
        <v>54</v>
      </c>
      <c r="O11" s="12">
        <f>0</f>
        <v>0</v>
      </c>
      <c r="P11" s="17"/>
      <c r="Q11" s="17"/>
      <c r="R11" s="20"/>
      <c r="S11" s="12">
        <v>2</v>
      </c>
      <c r="T11" s="17"/>
      <c r="U11" s="17"/>
      <c r="V11" s="20"/>
      <c r="W11" s="12">
        <f t="shared" si="1"/>
        <v>2</v>
      </c>
      <c r="X11" s="17"/>
      <c r="Y11" s="17"/>
      <c r="Z11" s="25"/>
    </row>
    <row r="12" spans="1:26">
      <c r="A12" s="6">
        <v>4</v>
      </c>
      <c r="B12" s="12">
        <f>0</f>
        <v>0</v>
      </c>
      <c r="C12" s="17"/>
      <c r="D12" s="17"/>
      <c r="E12" s="20"/>
      <c r="F12" s="12">
        <v>1</v>
      </c>
      <c r="G12" s="17"/>
      <c r="H12" s="17"/>
      <c r="I12" s="20"/>
      <c r="J12" s="12">
        <f t="shared" si="0"/>
        <v>1</v>
      </c>
      <c r="K12" s="17"/>
      <c r="L12" s="17"/>
      <c r="M12" s="20"/>
      <c r="N12" s="29">
        <v>55</v>
      </c>
      <c r="O12" s="13">
        <v>1</v>
      </c>
      <c r="P12" s="18"/>
      <c r="Q12" s="18"/>
      <c r="R12" s="21"/>
      <c r="S12" s="13">
        <v>1</v>
      </c>
      <c r="T12" s="18"/>
      <c r="U12" s="18"/>
      <c r="V12" s="21"/>
      <c r="W12" s="13">
        <f t="shared" si="1"/>
        <v>2</v>
      </c>
      <c r="X12" s="18"/>
      <c r="Y12" s="18"/>
      <c r="Z12" s="26"/>
    </row>
    <row r="13" spans="1:26">
      <c r="A13" s="7">
        <v>5</v>
      </c>
      <c r="B13" s="13">
        <v>1</v>
      </c>
      <c r="C13" s="18"/>
      <c r="D13" s="18"/>
      <c r="E13" s="21"/>
      <c r="F13" s="13">
        <v>1</v>
      </c>
      <c r="G13" s="18"/>
      <c r="H13" s="18"/>
      <c r="I13" s="21"/>
      <c r="J13" s="13">
        <f t="shared" si="0"/>
        <v>2</v>
      </c>
      <c r="K13" s="18"/>
      <c r="L13" s="18"/>
      <c r="M13" s="21"/>
      <c r="N13" s="30">
        <v>56</v>
      </c>
      <c r="O13" s="12">
        <f>0</f>
        <v>0</v>
      </c>
      <c r="P13" s="17"/>
      <c r="Q13" s="17"/>
      <c r="R13" s="20"/>
      <c r="S13" s="12">
        <v>1</v>
      </c>
      <c r="T13" s="17"/>
      <c r="U13" s="17"/>
      <c r="V13" s="20"/>
      <c r="W13" s="12">
        <f t="shared" si="1"/>
        <v>1</v>
      </c>
      <c r="X13" s="17"/>
      <c r="Y13" s="17"/>
      <c r="Z13" s="25"/>
    </row>
    <row r="14" spans="1:26">
      <c r="A14" s="6">
        <v>6</v>
      </c>
      <c r="B14" s="12">
        <f>0</f>
        <v>0</v>
      </c>
      <c r="C14" s="17"/>
      <c r="D14" s="17"/>
      <c r="E14" s="20"/>
      <c r="F14" s="12">
        <f>0</f>
        <v>0</v>
      </c>
      <c r="G14" s="17"/>
      <c r="H14" s="17"/>
      <c r="I14" s="20"/>
      <c r="J14" s="12">
        <f t="shared" si="0"/>
        <v>0</v>
      </c>
      <c r="K14" s="17"/>
      <c r="L14" s="17"/>
      <c r="M14" s="20"/>
      <c r="N14" s="29">
        <v>57</v>
      </c>
      <c r="O14" s="13">
        <f>0</f>
        <v>0</v>
      </c>
      <c r="P14" s="18"/>
      <c r="Q14" s="18"/>
      <c r="R14" s="21"/>
      <c r="S14" s="13">
        <f>0</f>
        <v>0</v>
      </c>
      <c r="T14" s="18"/>
      <c r="U14" s="18"/>
      <c r="V14" s="21"/>
      <c r="W14" s="13">
        <f t="shared" si="1"/>
        <v>0</v>
      </c>
      <c r="X14" s="18"/>
      <c r="Y14" s="18"/>
      <c r="Z14" s="26"/>
    </row>
    <row r="15" spans="1:26">
      <c r="A15" s="7">
        <v>7</v>
      </c>
      <c r="B15" s="13">
        <f>0</f>
        <v>0</v>
      </c>
      <c r="C15" s="18"/>
      <c r="D15" s="18"/>
      <c r="E15" s="21"/>
      <c r="F15" s="13">
        <f>0</f>
        <v>0</v>
      </c>
      <c r="G15" s="18"/>
      <c r="H15" s="18"/>
      <c r="I15" s="21"/>
      <c r="J15" s="13">
        <f t="shared" si="0"/>
        <v>0</v>
      </c>
      <c r="K15" s="18"/>
      <c r="L15" s="18"/>
      <c r="M15" s="21"/>
      <c r="N15" s="30">
        <v>58</v>
      </c>
      <c r="O15" s="12">
        <v>1</v>
      </c>
      <c r="P15" s="17"/>
      <c r="Q15" s="17"/>
      <c r="R15" s="20"/>
      <c r="S15" s="12">
        <v>2</v>
      </c>
      <c r="T15" s="17"/>
      <c r="U15" s="17"/>
      <c r="V15" s="20"/>
      <c r="W15" s="12">
        <f t="shared" si="1"/>
        <v>3</v>
      </c>
      <c r="X15" s="17"/>
      <c r="Y15" s="17"/>
      <c r="Z15" s="25"/>
    </row>
    <row r="16" spans="1:26">
      <c r="A16" s="6">
        <v>8</v>
      </c>
      <c r="B16" s="12">
        <v>1</v>
      </c>
      <c r="C16" s="17"/>
      <c r="D16" s="17"/>
      <c r="E16" s="20"/>
      <c r="F16" s="12">
        <f>0</f>
        <v>0</v>
      </c>
      <c r="G16" s="17"/>
      <c r="H16" s="17"/>
      <c r="I16" s="20"/>
      <c r="J16" s="12">
        <f t="shared" si="0"/>
        <v>1</v>
      </c>
      <c r="K16" s="17"/>
      <c r="L16" s="17"/>
      <c r="M16" s="20"/>
      <c r="N16" s="29">
        <v>59</v>
      </c>
      <c r="O16" s="13">
        <f>0</f>
        <v>0</v>
      </c>
      <c r="P16" s="18"/>
      <c r="Q16" s="18"/>
      <c r="R16" s="21"/>
      <c r="S16" s="13">
        <f>0</f>
        <v>0</v>
      </c>
      <c r="T16" s="18"/>
      <c r="U16" s="18"/>
      <c r="V16" s="21"/>
      <c r="W16" s="13">
        <f t="shared" si="1"/>
        <v>0</v>
      </c>
      <c r="X16" s="18"/>
      <c r="Y16" s="18"/>
      <c r="Z16" s="26"/>
    </row>
    <row r="17" spans="1:26">
      <c r="A17" s="7">
        <v>9</v>
      </c>
      <c r="B17" s="13">
        <v>2</v>
      </c>
      <c r="C17" s="18"/>
      <c r="D17" s="18"/>
      <c r="E17" s="21"/>
      <c r="F17" s="13">
        <v>2</v>
      </c>
      <c r="G17" s="18"/>
      <c r="H17" s="18"/>
      <c r="I17" s="21"/>
      <c r="J17" s="13">
        <f t="shared" si="0"/>
        <v>4</v>
      </c>
      <c r="K17" s="18"/>
      <c r="L17" s="18"/>
      <c r="M17" s="21"/>
      <c r="N17" s="30">
        <v>60</v>
      </c>
      <c r="O17" s="12">
        <v>3</v>
      </c>
      <c r="P17" s="17"/>
      <c r="Q17" s="17"/>
      <c r="R17" s="20"/>
      <c r="S17" s="12">
        <v>1</v>
      </c>
      <c r="T17" s="17"/>
      <c r="U17" s="17"/>
      <c r="V17" s="20"/>
      <c r="W17" s="12">
        <f t="shared" si="1"/>
        <v>4</v>
      </c>
      <c r="X17" s="17"/>
      <c r="Y17" s="17"/>
      <c r="Z17" s="25"/>
    </row>
    <row r="18" spans="1:26">
      <c r="A18" s="6">
        <v>10</v>
      </c>
      <c r="B18" s="12">
        <f>0</f>
        <v>0</v>
      </c>
      <c r="C18" s="17"/>
      <c r="D18" s="17"/>
      <c r="E18" s="20"/>
      <c r="F18" s="12">
        <f>0</f>
        <v>0</v>
      </c>
      <c r="G18" s="17"/>
      <c r="H18" s="17"/>
      <c r="I18" s="20"/>
      <c r="J18" s="12">
        <f t="shared" si="0"/>
        <v>0</v>
      </c>
      <c r="K18" s="17"/>
      <c r="L18" s="17"/>
      <c r="M18" s="20"/>
      <c r="N18" s="29">
        <v>61</v>
      </c>
      <c r="O18" s="13">
        <v>1</v>
      </c>
      <c r="P18" s="18"/>
      <c r="Q18" s="18"/>
      <c r="R18" s="21"/>
      <c r="S18" s="13">
        <v>1</v>
      </c>
      <c r="T18" s="18"/>
      <c r="U18" s="18"/>
      <c r="V18" s="21"/>
      <c r="W18" s="13">
        <f t="shared" si="1"/>
        <v>2</v>
      </c>
      <c r="X18" s="18"/>
      <c r="Y18" s="18"/>
      <c r="Z18" s="26"/>
    </row>
    <row r="19" spans="1:26">
      <c r="A19" s="7">
        <v>11</v>
      </c>
      <c r="B19" s="13">
        <f>0</f>
        <v>0</v>
      </c>
      <c r="C19" s="18"/>
      <c r="D19" s="18"/>
      <c r="E19" s="21"/>
      <c r="F19" s="13">
        <v>1</v>
      </c>
      <c r="G19" s="18"/>
      <c r="H19" s="18"/>
      <c r="I19" s="21"/>
      <c r="J19" s="13">
        <f t="shared" si="0"/>
        <v>1</v>
      </c>
      <c r="K19" s="18"/>
      <c r="L19" s="18"/>
      <c r="M19" s="21"/>
      <c r="N19" s="30">
        <v>62</v>
      </c>
      <c r="O19" s="12">
        <v>1</v>
      </c>
      <c r="P19" s="17"/>
      <c r="Q19" s="17"/>
      <c r="R19" s="20"/>
      <c r="S19" s="12">
        <f>0</f>
        <v>0</v>
      </c>
      <c r="T19" s="17"/>
      <c r="U19" s="17"/>
      <c r="V19" s="20"/>
      <c r="W19" s="12">
        <f t="shared" si="1"/>
        <v>1</v>
      </c>
      <c r="X19" s="17"/>
      <c r="Y19" s="17"/>
      <c r="Z19" s="25"/>
    </row>
    <row r="20" spans="1:26">
      <c r="A20" s="6">
        <v>12</v>
      </c>
      <c r="B20" s="12">
        <f>0</f>
        <v>0</v>
      </c>
      <c r="C20" s="17"/>
      <c r="D20" s="17"/>
      <c r="E20" s="20"/>
      <c r="F20" s="12">
        <v>1</v>
      </c>
      <c r="G20" s="17"/>
      <c r="H20" s="17"/>
      <c r="I20" s="20"/>
      <c r="J20" s="12">
        <f t="shared" si="0"/>
        <v>1</v>
      </c>
      <c r="K20" s="17"/>
      <c r="L20" s="17"/>
      <c r="M20" s="20"/>
      <c r="N20" s="29">
        <v>63</v>
      </c>
      <c r="O20" s="13">
        <v>2</v>
      </c>
      <c r="P20" s="18"/>
      <c r="Q20" s="18"/>
      <c r="R20" s="21"/>
      <c r="S20" s="13">
        <v>1</v>
      </c>
      <c r="T20" s="18"/>
      <c r="U20" s="18"/>
      <c r="V20" s="21"/>
      <c r="W20" s="13">
        <f t="shared" si="1"/>
        <v>3</v>
      </c>
      <c r="X20" s="18"/>
      <c r="Y20" s="18"/>
      <c r="Z20" s="26"/>
    </row>
    <row r="21" spans="1:26">
      <c r="A21" s="7">
        <v>13</v>
      </c>
      <c r="B21" s="13">
        <f>0</f>
        <v>0</v>
      </c>
      <c r="C21" s="18"/>
      <c r="D21" s="18"/>
      <c r="E21" s="21"/>
      <c r="F21" s="13">
        <f>0</f>
        <v>0</v>
      </c>
      <c r="G21" s="18"/>
      <c r="H21" s="18"/>
      <c r="I21" s="21"/>
      <c r="J21" s="13">
        <f t="shared" si="0"/>
        <v>0</v>
      </c>
      <c r="K21" s="18"/>
      <c r="L21" s="18"/>
      <c r="M21" s="21"/>
      <c r="N21" s="30">
        <v>64</v>
      </c>
      <c r="O21" s="12">
        <v>1</v>
      </c>
      <c r="P21" s="17"/>
      <c r="Q21" s="17"/>
      <c r="R21" s="20"/>
      <c r="S21" s="12">
        <f>0</f>
        <v>0</v>
      </c>
      <c r="T21" s="17"/>
      <c r="U21" s="17"/>
      <c r="V21" s="20"/>
      <c r="W21" s="12">
        <f t="shared" si="1"/>
        <v>1</v>
      </c>
      <c r="X21" s="17"/>
      <c r="Y21" s="17"/>
      <c r="Z21" s="25"/>
    </row>
    <row r="22" spans="1:26">
      <c r="A22" s="6">
        <v>14</v>
      </c>
      <c r="B22" s="12">
        <v>1</v>
      </c>
      <c r="C22" s="17"/>
      <c r="D22" s="17"/>
      <c r="E22" s="20"/>
      <c r="F22" s="12">
        <f>0</f>
        <v>0</v>
      </c>
      <c r="G22" s="17"/>
      <c r="H22" s="17"/>
      <c r="I22" s="20"/>
      <c r="J22" s="12">
        <f t="shared" si="0"/>
        <v>1</v>
      </c>
      <c r="K22" s="17"/>
      <c r="L22" s="17"/>
      <c r="M22" s="20"/>
      <c r="N22" s="29">
        <v>65</v>
      </c>
      <c r="O22" s="13">
        <f>0</f>
        <v>0</v>
      </c>
      <c r="P22" s="18"/>
      <c r="Q22" s="18"/>
      <c r="R22" s="21"/>
      <c r="S22" s="13">
        <f>0</f>
        <v>0</v>
      </c>
      <c r="T22" s="18"/>
      <c r="U22" s="18"/>
      <c r="V22" s="21"/>
      <c r="W22" s="13">
        <f t="shared" si="1"/>
        <v>0</v>
      </c>
      <c r="X22" s="18"/>
      <c r="Y22" s="18"/>
      <c r="Z22" s="26"/>
    </row>
    <row r="23" spans="1:26">
      <c r="A23" s="7">
        <v>15</v>
      </c>
      <c r="B23" s="13">
        <f>0</f>
        <v>0</v>
      </c>
      <c r="C23" s="18"/>
      <c r="D23" s="18"/>
      <c r="E23" s="21"/>
      <c r="F23" s="13">
        <v>1</v>
      </c>
      <c r="G23" s="18"/>
      <c r="H23" s="18"/>
      <c r="I23" s="21"/>
      <c r="J23" s="13">
        <f t="shared" si="0"/>
        <v>1</v>
      </c>
      <c r="K23" s="18"/>
      <c r="L23" s="18"/>
      <c r="M23" s="21"/>
      <c r="N23" s="30">
        <v>66</v>
      </c>
      <c r="O23" s="12">
        <v>1</v>
      </c>
      <c r="P23" s="17"/>
      <c r="Q23" s="17"/>
      <c r="R23" s="20"/>
      <c r="S23" s="12">
        <f>0</f>
        <v>0</v>
      </c>
      <c r="T23" s="17"/>
      <c r="U23" s="17"/>
      <c r="V23" s="20"/>
      <c r="W23" s="12">
        <f t="shared" si="1"/>
        <v>1</v>
      </c>
      <c r="X23" s="17"/>
      <c r="Y23" s="17"/>
      <c r="Z23" s="25"/>
    </row>
    <row r="24" spans="1:26">
      <c r="A24" s="6">
        <v>16</v>
      </c>
      <c r="B24" s="12">
        <v>1</v>
      </c>
      <c r="C24" s="17"/>
      <c r="D24" s="17"/>
      <c r="E24" s="20"/>
      <c r="F24" s="12">
        <f t="shared" ref="F24:F37" si="2">0</f>
        <v>0</v>
      </c>
      <c r="G24" s="17"/>
      <c r="H24" s="17"/>
      <c r="I24" s="20"/>
      <c r="J24" s="12">
        <f t="shared" si="0"/>
        <v>1</v>
      </c>
      <c r="K24" s="17"/>
      <c r="L24" s="17"/>
      <c r="M24" s="20"/>
      <c r="N24" s="29">
        <v>67</v>
      </c>
      <c r="O24" s="13">
        <f>0</f>
        <v>0</v>
      </c>
      <c r="P24" s="18"/>
      <c r="Q24" s="18"/>
      <c r="R24" s="21"/>
      <c r="S24" s="13">
        <f>0</f>
        <v>0</v>
      </c>
      <c r="T24" s="18"/>
      <c r="U24" s="18"/>
      <c r="V24" s="21"/>
      <c r="W24" s="13">
        <f t="shared" si="1"/>
        <v>0</v>
      </c>
      <c r="X24" s="18"/>
      <c r="Y24" s="18"/>
      <c r="Z24" s="26"/>
    </row>
    <row r="25" spans="1:26">
      <c r="A25" s="7">
        <v>17</v>
      </c>
      <c r="B25" s="13">
        <f>0</f>
        <v>0</v>
      </c>
      <c r="C25" s="18"/>
      <c r="D25" s="18"/>
      <c r="E25" s="21"/>
      <c r="F25" s="13">
        <f t="shared" si="2"/>
        <v>0</v>
      </c>
      <c r="G25" s="18"/>
      <c r="H25" s="18"/>
      <c r="I25" s="21"/>
      <c r="J25" s="13">
        <f t="shared" si="0"/>
        <v>0</v>
      </c>
      <c r="K25" s="18"/>
      <c r="L25" s="18"/>
      <c r="M25" s="21"/>
      <c r="N25" s="30">
        <v>68</v>
      </c>
      <c r="O25" s="12">
        <f>0</f>
        <v>0</v>
      </c>
      <c r="P25" s="17"/>
      <c r="Q25" s="17"/>
      <c r="R25" s="20"/>
      <c r="S25" s="12">
        <v>1</v>
      </c>
      <c r="T25" s="17"/>
      <c r="U25" s="17"/>
      <c r="V25" s="20"/>
      <c r="W25" s="12">
        <f t="shared" si="1"/>
        <v>1</v>
      </c>
      <c r="X25" s="17"/>
      <c r="Y25" s="17"/>
      <c r="Z25" s="25"/>
    </row>
    <row r="26" spans="1:26">
      <c r="A26" s="6">
        <v>18</v>
      </c>
      <c r="B26" s="12">
        <v>1</v>
      </c>
      <c r="C26" s="17"/>
      <c r="D26" s="17"/>
      <c r="E26" s="20"/>
      <c r="F26" s="12">
        <f t="shared" si="2"/>
        <v>0</v>
      </c>
      <c r="G26" s="17"/>
      <c r="H26" s="17"/>
      <c r="I26" s="20"/>
      <c r="J26" s="12">
        <f t="shared" si="0"/>
        <v>1</v>
      </c>
      <c r="K26" s="17"/>
      <c r="L26" s="17"/>
      <c r="M26" s="20"/>
      <c r="N26" s="29">
        <v>69</v>
      </c>
      <c r="O26" s="13">
        <v>2</v>
      </c>
      <c r="P26" s="18"/>
      <c r="Q26" s="18"/>
      <c r="R26" s="21"/>
      <c r="S26" s="13">
        <v>4</v>
      </c>
      <c r="T26" s="18"/>
      <c r="U26" s="18"/>
      <c r="V26" s="21"/>
      <c r="W26" s="13">
        <f t="shared" si="1"/>
        <v>6</v>
      </c>
      <c r="X26" s="18"/>
      <c r="Y26" s="18"/>
      <c r="Z26" s="26"/>
    </row>
    <row r="27" spans="1:26">
      <c r="A27" s="7">
        <v>19</v>
      </c>
      <c r="B27" s="13">
        <v>1</v>
      </c>
      <c r="C27" s="18"/>
      <c r="D27" s="18"/>
      <c r="E27" s="21"/>
      <c r="F27" s="13">
        <f t="shared" si="2"/>
        <v>0</v>
      </c>
      <c r="G27" s="18"/>
      <c r="H27" s="18"/>
      <c r="I27" s="21"/>
      <c r="J27" s="13">
        <f t="shared" si="0"/>
        <v>1</v>
      </c>
      <c r="K27" s="18"/>
      <c r="L27" s="18"/>
      <c r="M27" s="21"/>
      <c r="N27" s="30">
        <v>70</v>
      </c>
      <c r="O27" s="12">
        <v>2</v>
      </c>
      <c r="P27" s="17"/>
      <c r="Q27" s="17"/>
      <c r="R27" s="20"/>
      <c r="S27" s="12">
        <v>2</v>
      </c>
      <c r="T27" s="17"/>
      <c r="U27" s="17"/>
      <c r="V27" s="20"/>
      <c r="W27" s="12">
        <f t="shared" si="1"/>
        <v>4</v>
      </c>
      <c r="X27" s="17"/>
      <c r="Y27" s="17"/>
      <c r="Z27" s="25"/>
    </row>
    <row r="28" spans="1:26">
      <c r="A28" s="6">
        <v>20</v>
      </c>
      <c r="B28" s="12">
        <f>0</f>
        <v>0</v>
      </c>
      <c r="C28" s="17"/>
      <c r="D28" s="17"/>
      <c r="E28" s="20"/>
      <c r="F28" s="12">
        <f t="shared" si="2"/>
        <v>0</v>
      </c>
      <c r="G28" s="17"/>
      <c r="H28" s="17"/>
      <c r="I28" s="20"/>
      <c r="J28" s="12">
        <f t="shared" si="0"/>
        <v>0</v>
      </c>
      <c r="K28" s="17"/>
      <c r="L28" s="17"/>
      <c r="M28" s="20"/>
      <c r="N28" s="29">
        <v>71</v>
      </c>
      <c r="O28" s="13">
        <v>1</v>
      </c>
      <c r="P28" s="18"/>
      <c r="Q28" s="18"/>
      <c r="R28" s="21"/>
      <c r="S28" s="13">
        <v>1</v>
      </c>
      <c r="T28" s="18"/>
      <c r="U28" s="18"/>
      <c r="V28" s="21"/>
      <c r="W28" s="13">
        <f t="shared" si="1"/>
        <v>2</v>
      </c>
      <c r="X28" s="18"/>
      <c r="Y28" s="18"/>
      <c r="Z28" s="26"/>
    </row>
    <row r="29" spans="1:26">
      <c r="A29" s="7">
        <v>21</v>
      </c>
      <c r="B29" s="13">
        <f>0</f>
        <v>0</v>
      </c>
      <c r="C29" s="18"/>
      <c r="D29" s="18"/>
      <c r="E29" s="21"/>
      <c r="F29" s="13">
        <f t="shared" si="2"/>
        <v>0</v>
      </c>
      <c r="G29" s="18"/>
      <c r="H29" s="18"/>
      <c r="I29" s="21"/>
      <c r="J29" s="13">
        <f t="shared" si="0"/>
        <v>0</v>
      </c>
      <c r="K29" s="18"/>
      <c r="L29" s="18"/>
      <c r="M29" s="21"/>
      <c r="N29" s="30">
        <v>72</v>
      </c>
      <c r="O29" s="12">
        <v>2</v>
      </c>
      <c r="P29" s="17"/>
      <c r="Q29" s="17"/>
      <c r="R29" s="20"/>
      <c r="S29" s="12">
        <v>2</v>
      </c>
      <c r="T29" s="17"/>
      <c r="U29" s="17"/>
      <c r="V29" s="20"/>
      <c r="W29" s="12">
        <f t="shared" si="1"/>
        <v>4</v>
      </c>
      <c r="X29" s="17"/>
      <c r="Y29" s="17"/>
      <c r="Z29" s="25"/>
    </row>
    <row r="30" spans="1:26">
      <c r="A30" s="6">
        <v>22</v>
      </c>
      <c r="B30" s="12">
        <f>0</f>
        <v>0</v>
      </c>
      <c r="C30" s="17"/>
      <c r="D30" s="17"/>
      <c r="E30" s="20"/>
      <c r="F30" s="12">
        <f t="shared" si="2"/>
        <v>0</v>
      </c>
      <c r="G30" s="17"/>
      <c r="H30" s="17"/>
      <c r="I30" s="20"/>
      <c r="J30" s="12">
        <f t="shared" si="0"/>
        <v>0</v>
      </c>
      <c r="K30" s="17"/>
      <c r="L30" s="17"/>
      <c r="M30" s="20"/>
      <c r="N30" s="29">
        <v>73</v>
      </c>
      <c r="O30" s="13">
        <v>1</v>
      </c>
      <c r="P30" s="18"/>
      <c r="Q30" s="18"/>
      <c r="R30" s="21"/>
      <c r="S30" s="13">
        <f>0</f>
        <v>0</v>
      </c>
      <c r="T30" s="18"/>
      <c r="U30" s="18"/>
      <c r="V30" s="21"/>
      <c r="W30" s="13">
        <f t="shared" si="1"/>
        <v>1</v>
      </c>
      <c r="X30" s="18"/>
      <c r="Y30" s="18"/>
      <c r="Z30" s="26"/>
    </row>
    <row r="31" spans="1:26">
      <c r="A31" s="7">
        <v>23</v>
      </c>
      <c r="B31" s="13">
        <v>1</v>
      </c>
      <c r="C31" s="18"/>
      <c r="D31" s="18"/>
      <c r="E31" s="21"/>
      <c r="F31" s="13">
        <f t="shared" si="2"/>
        <v>0</v>
      </c>
      <c r="G31" s="18"/>
      <c r="H31" s="18"/>
      <c r="I31" s="21"/>
      <c r="J31" s="13">
        <f t="shared" si="0"/>
        <v>1</v>
      </c>
      <c r="K31" s="18"/>
      <c r="L31" s="18"/>
      <c r="M31" s="21"/>
      <c r="N31" s="30">
        <v>74</v>
      </c>
      <c r="O31" s="12">
        <v>1</v>
      </c>
      <c r="P31" s="17"/>
      <c r="Q31" s="17"/>
      <c r="R31" s="20"/>
      <c r="S31" s="12">
        <v>3</v>
      </c>
      <c r="T31" s="17"/>
      <c r="U31" s="17"/>
      <c r="V31" s="20"/>
      <c r="W31" s="12">
        <f t="shared" si="1"/>
        <v>4</v>
      </c>
      <c r="X31" s="17"/>
      <c r="Y31" s="17"/>
      <c r="Z31" s="25"/>
    </row>
    <row r="32" spans="1:26">
      <c r="A32" s="6">
        <v>24</v>
      </c>
      <c r="B32" s="12">
        <f>0</f>
        <v>0</v>
      </c>
      <c r="C32" s="17"/>
      <c r="D32" s="17"/>
      <c r="E32" s="20"/>
      <c r="F32" s="12">
        <f t="shared" si="2"/>
        <v>0</v>
      </c>
      <c r="G32" s="17"/>
      <c r="H32" s="17"/>
      <c r="I32" s="20"/>
      <c r="J32" s="12">
        <f t="shared" si="0"/>
        <v>0</v>
      </c>
      <c r="K32" s="17"/>
      <c r="L32" s="17"/>
      <c r="M32" s="20"/>
      <c r="N32" s="29">
        <v>75</v>
      </c>
      <c r="O32" s="13">
        <v>1</v>
      </c>
      <c r="P32" s="18"/>
      <c r="Q32" s="18"/>
      <c r="R32" s="21"/>
      <c r="S32" s="13">
        <f>0</f>
        <v>0</v>
      </c>
      <c r="T32" s="18"/>
      <c r="U32" s="18"/>
      <c r="V32" s="21"/>
      <c r="W32" s="13">
        <f t="shared" si="1"/>
        <v>1</v>
      </c>
      <c r="X32" s="18"/>
      <c r="Y32" s="18"/>
      <c r="Z32" s="26"/>
    </row>
    <row r="33" spans="1:26">
      <c r="A33" s="7">
        <v>25</v>
      </c>
      <c r="B33" s="13">
        <f>0</f>
        <v>0</v>
      </c>
      <c r="C33" s="18"/>
      <c r="D33" s="18"/>
      <c r="E33" s="21"/>
      <c r="F33" s="13">
        <f t="shared" si="2"/>
        <v>0</v>
      </c>
      <c r="G33" s="18"/>
      <c r="H33" s="18"/>
      <c r="I33" s="21"/>
      <c r="J33" s="13">
        <f t="shared" si="0"/>
        <v>0</v>
      </c>
      <c r="K33" s="18"/>
      <c r="L33" s="18"/>
      <c r="M33" s="21"/>
      <c r="N33" s="30">
        <v>76</v>
      </c>
      <c r="O33" s="12">
        <v>4</v>
      </c>
      <c r="P33" s="17"/>
      <c r="Q33" s="17"/>
      <c r="R33" s="20"/>
      <c r="S33" s="12">
        <v>2</v>
      </c>
      <c r="T33" s="17"/>
      <c r="U33" s="17"/>
      <c r="V33" s="20"/>
      <c r="W33" s="12">
        <f t="shared" si="1"/>
        <v>6</v>
      </c>
      <c r="X33" s="17"/>
      <c r="Y33" s="17"/>
      <c r="Z33" s="25"/>
    </row>
    <row r="34" spans="1:26">
      <c r="A34" s="6">
        <v>26</v>
      </c>
      <c r="B34" s="12">
        <v>1</v>
      </c>
      <c r="C34" s="17"/>
      <c r="D34" s="17"/>
      <c r="E34" s="20"/>
      <c r="F34" s="12">
        <f t="shared" si="2"/>
        <v>0</v>
      </c>
      <c r="G34" s="17"/>
      <c r="H34" s="17"/>
      <c r="I34" s="20"/>
      <c r="J34" s="12">
        <f t="shared" si="0"/>
        <v>1</v>
      </c>
      <c r="K34" s="17"/>
      <c r="L34" s="17"/>
      <c r="M34" s="20"/>
      <c r="N34" s="29">
        <v>77</v>
      </c>
      <c r="O34" s="13">
        <f>0</f>
        <v>0</v>
      </c>
      <c r="P34" s="18"/>
      <c r="Q34" s="18"/>
      <c r="R34" s="21"/>
      <c r="S34" s="13">
        <v>1</v>
      </c>
      <c r="T34" s="18"/>
      <c r="U34" s="18"/>
      <c r="V34" s="21"/>
      <c r="W34" s="13">
        <f t="shared" si="1"/>
        <v>1</v>
      </c>
      <c r="X34" s="18"/>
      <c r="Y34" s="18"/>
      <c r="Z34" s="26"/>
    </row>
    <row r="35" spans="1:26">
      <c r="A35" s="7">
        <v>27</v>
      </c>
      <c r="B35" s="13">
        <f>0</f>
        <v>0</v>
      </c>
      <c r="C35" s="18"/>
      <c r="D35" s="18"/>
      <c r="E35" s="21"/>
      <c r="F35" s="13">
        <f t="shared" si="2"/>
        <v>0</v>
      </c>
      <c r="G35" s="18"/>
      <c r="H35" s="18"/>
      <c r="I35" s="21"/>
      <c r="J35" s="13">
        <f t="shared" si="0"/>
        <v>0</v>
      </c>
      <c r="K35" s="18"/>
      <c r="L35" s="18"/>
      <c r="M35" s="21"/>
      <c r="N35" s="30">
        <v>78</v>
      </c>
      <c r="O35" s="12">
        <v>1</v>
      </c>
      <c r="P35" s="17"/>
      <c r="Q35" s="17"/>
      <c r="R35" s="20"/>
      <c r="S35" s="12">
        <v>1</v>
      </c>
      <c r="T35" s="17"/>
      <c r="U35" s="17"/>
      <c r="V35" s="20"/>
      <c r="W35" s="12">
        <f t="shared" si="1"/>
        <v>2</v>
      </c>
      <c r="X35" s="17"/>
      <c r="Y35" s="17"/>
      <c r="Z35" s="25"/>
    </row>
    <row r="36" spans="1:26">
      <c r="A36" s="6">
        <v>28</v>
      </c>
      <c r="B36" s="12">
        <f>0</f>
        <v>0</v>
      </c>
      <c r="C36" s="17"/>
      <c r="D36" s="17"/>
      <c r="E36" s="20"/>
      <c r="F36" s="12">
        <f t="shared" si="2"/>
        <v>0</v>
      </c>
      <c r="G36" s="17"/>
      <c r="H36" s="17"/>
      <c r="I36" s="20"/>
      <c r="J36" s="12">
        <f t="shared" si="0"/>
        <v>0</v>
      </c>
      <c r="K36" s="17"/>
      <c r="L36" s="17"/>
      <c r="M36" s="20"/>
      <c r="N36" s="29">
        <v>79</v>
      </c>
      <c r="O36" s="13">
        <f>0</f>
        <v>0</v>
      </c>
      <c r="P36" s="18"/>
      <c r="Q36" s="18"/>
      <c r="R36" s="21"/>
      <c r="S36" s="13">
        <f>0</f>
        <v>0</v>
      </c>
      <c r="T36" s="18"/>
      <c r="U36" s="18"/>
      <c r="V36" s="21"/>
      <c r="W36" s="13">
        <f t="shared" si="1"/>
        <v>0</v>
      </c>
      <c r="X36" s="18"/>
      <c r="Y36" s="18"/>
      <c r="Z36" s="26"/>
    </row>
    <row r="37" spans="1:26">
      <c r="A37" s="7">
        <v>29</v>
      </c>
      <c r="B37" s="13">
        <f>0</f>
        <v>0</v>
      </c>
      <c r="C37" s="18"/>
      <c r="D37" s="18"/>
      <c r="E37" s="21"/>
      <c r="F37" s="13">
        <f t="shared" si="2"/>
        <v>0</v>
      </c>
      <c r="G37" s="18"/>
      <c r="H37" s="18"/>
      <c r="I37" s="21"/>
      <c r="J37" s="13">
        <f t="shared" si="0"/>
        <v>0</v>
      </c>
      <c r="K37" s="18"/>
      <c r="L37" s="18"/>
      <c r="M37" s="21"/>
      <c r="N37" s="30">
        <v>80</v>
      </c>
      <c r="O37" s="12">
        <f>0</f>
        <v>0</v>
      </c>
      <c r="P37" s="17"/>
      <c r="Q37" s="17"/>
      <c r="R37" s="20"/>
      <c r="S37" s="12">
        <f>0</f>
        <v>0</v>
      </c>
      <c r="T37" s="17"/>
      <c r="U37" s="17"/>
      <c r="V37" s="20"/>
      <c r="W37" s="12">
        <f t="shared" si="1"/>
        <v>0</v>
      </c>
      <c r="X37" s="17"/>
      <c r="Y37" s="17"/>
      <c r="Z37" s="25"/>
    </row>
    <row r="38" spans="1:26">
      <c r="A38" s="6">
        <v>30</v>
      </c>
      <c r="B38" s="12">
        <f>0</f>
        <v>0</v>
      </c>
      <c r="C38" s="17"/>
      <c r="D38" s="17"/>
      <c r="E38" s="20"/>
      <c r="F38" s="12">
        <v>1</v>
      </c>
      <c r="G38" s="17"/>
      <c r="H38" s="17"/>
      <c r="I38" s="20"/>
      <c r="J38" s="12">
        <f t="shared" si="0"/>
        <v>1</v>
      </c>
      <c r="K38" s="17"/>
      <c r="L38" s="17"/>
      <c r="M38" s="20"/>
      <c r="N38" s="29">
        <v>81</v>
      </c>
      <c r="O38" s="13">
        <f>0</f>
        <v>0</v>
      </c>
      <c r="P38" s="18"/>
      <c r="Q38" s="18"/>
      <c r="R38" s="21"/>
      <c r="S38" s="13">
        <v>2</v>
      </c>
      <c r="T38" s="18"/>
      <c r="U38" s="18"/>
      <c r="V38" s="21"/>
      <c r="W38" s="13">
        <f t="shared" si="1"/>
        <v>2</v>
      </c>
      <c r="X38" s="18"/>
      <c r="Y38" s="18"/>
      <c r="Z38" s="26"/>
    </row>
    <row r="39" spans="1:26">
      <c r="A39" s="7">
        <v>31</v>
      </c>
      <c r="B39" s="13">
        <f>0</f>
        <v>0</v>
      </c>
      <c r="C39" s="18"/>
      <c r="D39" s="18"/>
      <c r="E39" s="21"/>
      <c r="F39" s="13">
        <f>0</f>
        <v>0</v>
      </c>
      <c r="G39" s="18"/>
      <c r="H39" s="18"/>
      <c r="I39" s="21"/>
      <c r="J39" s="13">
        <f t="shared" si="0"/>
        <v>0</v>
      </c>
      <c r="K39" s="18"/>
      <c r="L39" s="18"/>
      <c r="M39" s="21"/>
      <c r="N39" s="30">
        <v>82</v>
      </c>
      <c r="O39" s="12">
        <v>1</v>
      </c>
      <c r="P39" s="17"/>
      <c r="Q39" s="17"/>
      <c r="R39" s="20"/>
      <c r="S39" s="12">
        <f>0</f>
        <v>0</v>
      </c>
      <c r="T39" s="17"/>
      <c r="U39" s="17"/>
      <c r="V39" s="20"/>
      <c r="W39" s="12">
        <f t="shared" si="1"/>
        <v>1</v>
      </c>
      <c r="X39" s="17"/>
      <c r="Y39" s="17"/>
      <c r="Z39" s="25"/>
    </row>
    <row r="40" spans="1:26">
      <c r="A40" s="6">
        <v>32</v>
      </c>
      <c r="B40" s="12">
        <v>2</v>
      </c>
      <c r="C40" s="17"/>
      <c r="D40" s="17"/>
      <c r="E40" s="20"/>
      <c r="F40" s="12">
        <v>1</v>
      </c>
      <c r="G40" s="17"/>
      <c r="H40" s="17"/>
      <c r="I40" s="20"/>
      <c r="J40" s="12">
        <f t="shared" si="0"/>
        <v>3</v>
      </c>
      <c r="K40" s="17"/>
      <c r="L40" s="17"/>
      <c r="M40" s="20"/>
      <c r="N40" s="29">
        <v>83</v>
      </c>
      <c r="O40" s="13">
        <v>1</v>
      </c>
      <c r="P40" s="18"/>
      <c r="Q40" s="18"/>
      <c r="R40" s="21"/>
      <c r="S40" s="13">
        <f>0</f>
        <v>0</v>
      </c>
      <c r="T40" s="18"/>
      <c r="U40" s="18"/>
      <c r="V40" s="21"/>
      <c r="W40" s="13">
        <f t="shared" si="1"/>
        <v>1</v>
      </c>
      <c r="X40" s="18"/>
      <c r="Y40" s="18"/>
      <c r="Z40" s="26"/>
    </row>
    <row r="41" spans="1:26">
      <c r="A41" s="7">
        <v>33</v>
      </c>
      <c r="B41" s="13">
        <v>2</v>
      </c>
      <c r="C41" s="18"/>
      <c r="D41" s="18"/>
      <c r="E41" s="21"/>
      <c r="F41" s="13">
        <v>1</v>
      </c>
      <c r="G41" s="18"/>
      <c r="H41" s="18"/>
      <c r="I41" s="21"/>
      <c r="J41" s="13">
        <f t="shared" si="0"/>
        <v>3</v>
      </c>
      <c r="K41" s="18"/>
      <c r="L41" s="18"/>
      <c r="M41" s="21"/>
      <c r="N41" s="30">
        <v>84</v>
      </c>
      <c r="O41" s="12">
        <v>1</v>
      </c>
      <c r="P41" s="17"/>
      <c r="Q41" s="17"/>
      <c r="R41" s="20"/>
      <c r="S41" s="12">
        <v>1</v>
      </c>
      <c r="T41" s="17"/>
      <c r="U41" s="17"/>
      <c r="V41" s="20"/>
      <c r="W41" s="12">
        <f t="shared" si="1"/>
        <v>2</v>
      </c>
      <c r="X41" s="17"/>
      <c r="Y41" s="17"/>
      <c r="Z41" s="25"/>
    </row>
    <row r="42" spans="1:26">
      <c r="A42" s="6">
        <v>34</v>
      </c>
      <c r="B42" s="12">
        <f>0</f>
        <v>0</v>
      </c>
      <c r="C42" s="17"/>
      <c r="D42" s="17"/>
      <c r="E42" s="20"/>
      <c r="F42" s="12">
        <v>1</v>
      </c>
      <c r="G42" s="17"/>
      <c r="H42" s="17"/>
      <c r="I42" s="20"/>
      <c r="J42" s="12">
        <f t="shared" si="0"/>
        <v>1</v>
      </c>
      <c r="K42" s="17"/>
      <c r="L42" s="17"/>
      <c r="M42" s="20"/>
      <c r="N42" s="29">
        <v>85</v>
      </c>
      <c r="O42" s="13">
        <f>0</f>
        <v>0</v>
      </c>
      <c r="P42" s="18"/>
      <c r="Q42" s="18"/>
      <c r="R42" s="21"/>
      <c r="S42" s="13">
        <v>1</v>
      </c>
      <c r="T42" s="18"/>
      <c r="U42" s="18"/>
      <c r="V42" s="21"/>
      <c r="W42" s="13">
        <f t="shared" si="1"/>
        <v>1</v>
      </c>
      <c r="X42" s="18"/>
      <c r="Y42" s="18"/>
      <c r="Z42" s="26"/>
    </row>
    <row r="43" spans="1:26">
      <c r="A43" s="7">
        <v>35</v>
      </c>
      <c r="B43" s="13">
        <v>1</v>
      </c>
      <c r="C43" s="18"/>
      <c r="D43" s="18"/>
      <c r="E43" s="21"/>
      <c r="F43" s="13">
        <f>0</f>
        <v>0</v>
      </c>
      <c r="G43" s="18"/>
      <c r="H43" s="18"/>
      <c r="I43" s="21"/>
      <c r="J43" s="13">
        <f t="shared" si="0"/>
        <v>1</v>
      </c>
      <c r="K43" s="18"/>
      <c r="L43" s="18"/>
      <c r="M43" s="21"/>
      <c r="N43" s="30">
        <v>86</v>
      </c>
      <c r="O43" s="12">
        <v>1</v>
      </c>
      <c r="P43" s="17"/>
      <c r="Q43" s="17"/>
      <c r="R43" s="20"/>
      <c r="S43" s="12">
        <v>1</v>
      </c>
      <c r="T43" s="17"/>
      <c r="U43" s="17"/>
      <c r="V43" s="20"/>
      <c r="W43" s="12">
        <f t="shared" si="1"/>
        <v>2</v>
      </c>
      <c r="X43" s="17"/>
      <c r="Y43" s="17"/>
      <c r="Z43" s="25"/>
    </row>
    <row r="44" spans="1:26">
      <c r="A44" s="6">
        <v>36</v>
      </c>
      <c r="B44" s="12">
        <f>0</f>
        <v>0</v>
      </c>
      <c r="C44" s="17"/>
      <c r="D44" s="17"/>
      <c r="E44" s="20"/>
      <c r="F44" s="12">
        <f>0</f>
        <v>0</v>
      </c>
      <c r="G44" s="17"/>
      <c r="H44" s="17"/>
      <c r="I44" s="20"/>
      <c r="J44" s="12">
        <f t="shared" si="0"/>
        <v>0</v>
      </c>
      <c r="K44" s="17"/>
      <c r="L44" s="17"/>
      <c r="M44" s="20"/>
      <c r="N44" s="29">
        <v>87</v>
      </c>
      <c r="O44" s="13">
        <v>1</v>
      </c>
      <c r="P44" s="18"/>
      <c r="Q44" s="18"/>
      <c r="R44" s="21"/>
      <c r="S44" s="13">
        <f>0</f>
        <v>0</v>
      </c>
      <c r="T44" s="18"/>
      <c r="U44" s="18"/>
      <c r="V44" s="21"/>
      <c r="W44" s="13">
        <f t="shared" si="1"/>
        <v>1</v>
      </c>
      <c r="X44" s="18"/>
      <c r="Y44" s="18"/>
      <c r="Z44" s="26"/>
    </row>
    <row r="45" spans="1:26">
      <c r="A45" s="7">
        <v>37</v>
      </c>
      <c r="B45" s="13">
        <v>1</v>
      </c>
      <c r="C45" s="18"/>
      <c r="D45" s="18"/>
      <c r="E45" s="21"/>
      <c r="F45" s="13">
        <f>0</f>
        <v>0</v>
      </c>
      <c r="G45" s="18"/>
      <c r="H45" s="18"/>
      <c r="I45" s="21"/>
      <c r="J45" s="13">
        <f t="shared" si="0"/>
        <v>1</v>
      </c>
      <c r="K45" s="18"/>
      <c r="L45" s="18"/>
      <c r="M45" s="21"/>
      <c r="N45" s="30">
        <v>88</v>
      </c>
      <c r="O45" s="12">
        <v>2</v>
      </c>
      <c r="P45" s="17"/>
      <c r="Q45" s="17"/>
      <c r="R45" s="20"/>
      <c r="S45" s="12">
        <v>1</v>
      </c>
      <c r="T45" s="17"/>
      <c r="U45" s="17"/>
      <c r="V45" s="20"/>
      <c r="W45" s="12">
        <f t="shared" si="1"/>
        <v>3</v>
      </c>
      <c r="X45" s="17"/>
      <c r="Y45" s="17"/>
      <c r="Z45" s="25"/>
    </row>
    <row r="46" spans="1:26">
      <c r="A46" s="6">
        <v>38</v>
      </c>
      <c r="B46" s="12">
        <f>0</f>
        <v>0</v>
      </c>
      <c r="C46" s="17"/>
      <c r="D46" s="17"/>
      <c r="E46" s="20"/>
      <c r="F46" s="12">
        <f>0</f>
        <v>0</v>
      </c>
      <c r="G46" s="17"/>
      <c r="H46" s="17"/>
      <c r="I46" s="20"/>
      <c r="J46" s="12">
        <f t="shared" si="0"/>
        <v>0</v>
      </c>
      <c r="K46" s="17"/>
      <c r="L46" s="17"/>
      <c r="M46" s="20"/>
      <c r="N46" s="29">
        <v>89</v>
      </c>
      <c r="O46" s="13">
        <f>0</f>
        <v>0</v>
      </c>
      <c r="P46" s="18"/>
      <c r="Q46" s="18"/>
      <c r="R46" s="21"/>
      <c r="S46" s="13">
        <f>0</f>
        <v>0</v>
      </c>
      <c r="T46" s="18"/>
      <c r="U46" s="18"/>
      <c r="V46" s="21"/>
      <c r="W46" s="13">
        <f t="shared" si="1"/>
        <v>0</v>
      </c>
      <c r="X46" s="18"/>
      <c r="Y46" s="18"/>
      <c r="Z46" s="26"/>
    </row>
    <row r="47" spans="1:26">
      <c r="A47" s="7">
        <v>39</v>
      </c>
      <c r="B47" s="13">
        <v>1</v>
      </c>
      <c r="C47" s="18"/>
      <c r="D47" s="18"/>
      <c r="E47" s="21"/>
      <c r="F47" s="13">
        <v>2</v>
      </c>
      <c r="G47" s="18"/>
      <c r="H47" s="18"/>
      <c r="I47" s="21"/>
      <c r="J47" s="13">
        <f t="shared" si="0"/>
        <v>3</v>
      </c>
      <c r="K47" s="18"/>
      <c r="L47" s="18"/>
      <c r="M47" s="21"/>
      <c r="N47" s="30">
        <v>90</v>
      </c>
      <c r="O47" s="12">
        <v>1</v>
      </c>
      <c r="P47" s="17"/>
      <c r="Q47" s="17"/>
      <c r="R47" s="20"/>
      <c r="S47" s="12">
        <f>0</f>
        <v>0</v>
      </c>
      <c r="T47" s="17"/>
      <c r="U47" s="17"/>
      <c r="V47" s="20"/>
      <c r="W47" s="12">
        <f t="shared" si="1"/>
        <v>1</v>
      </c>
      <c r="X47" s="17"/>
      <c r="Y47" s="17"/>
      <c r="Z47" s="25"/>
    </row>
    <row r="48" spans="1:26">
      <c r="A48" s="6">
        <v>40</v>
      </c>
      <c r="B48" s="12">
        <f>0</f>
        <v>0</v>
      </c>
      <c r="C48" s="17"/>
      <c r="D48" s="17"/>
      <c r="E48" s="20"/>
      <c r="F48" s="12">
        <f>0</f>
        <v>0</v>
      </c>
      <c r="G48" s="17"/>
      <c r="H48" s="17"/>
      <c r="I48" s="20"/>
      <c r="J48" s="12">
        <f t="shared" si="0"/>
        <v>0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v>1</v>
      </c>
      <c r="T48" s="18"/>
      <c r="U48" s="18"/>
      <c r="V48" s="21"/>
      <c r="W48" s="13">
        <f t="shared" si="1"/>
        <v>1</v>
      </c>
      <c r="X48" s="18"/>
      <c r="Y48" s="18"/>
      <c r="Z48" s="26"/>
    </row>
    <row r="49" spans="1:26">
      <c r="A49" s="7">
        <v>41</v>
      </c>
      <c r="B49" s="13">
        <v>1</v>
      </c>
      <c r="C49" s="18"/>
      <c r="D49" s="18"/>
      <c r="E49" s="21"/>
      <c r="F49" s="13">
        <f>0</f>
        <v>0</v>
      </c>
      <c r="G49" s="18"/>
      <c r="H49" s="18"/>
      <c r="I49" s="21"/>
      <c r="J49" s="13">
        <f t="shared" si="0"/>
        <v>1</v>
      </c>
      <c r="K49" s="18"/>
      <c r="L49" s="18"/>
      <c r="M49" s="21"/>
      <c r="N49" s="30">
        <v>92</v>
      </c>
      <c r="O49" s="12">
        <f>0</f>
        <v>0</v>
      </c>
      <c r="P49" s="17"/>
      <c r="Q49" s="17"/>
      <c r="R49" s="20"/>
      <c r="S49" s="12">
        <v>2</v>
      </c>
      <c r="T49" s="17"/>
      <c r="U49" s="17"/>
      <c r="V49" s="20"/>
      <c r="W49" s="12">
        <f t="shared" si="1"/>
        <v>2</v>
      </c>
      <c r="X49" s="17"/>
      <c r="Y49" s="17"/>
      <c r="Z49" s="25"/>
    </row>
    <row r="50" spans="1:26">
      <c r="A50" s="6">
        <v>42</v>
      </c>
      <c r="B50" s="12">
        <f>0</f>
        <v>0</v>
      </c>
      <c r="C50" s="17"/>
      <c r="D50" s="17"/>
      <c r="E50" s="20"/>
      <c r="F50" s="12">
        <f>0</f>
        <v>0</v>
      </c>
      <c r="G50" s="17"/>
      <c r="H50" s="17"/>
      <c r="I50" s="20"/>
      <c r="J50" s="12">
        <f t="shared" si="0"/>
        <v>0</v>
      </c>
      <c r="K50" s="17"/>
      <c r="L50" s="17"/>
      <c r="M50" s="20"/>
      <c r="N50" s="29">
        <v>93</v>
      </c>
      <c r="O50" s="13">
        <f>0</f>
        <v>0</v>
      </c>
      <c r="P50" s="18"/>
      <c r="Q50" s="18"/>
      <c r="R50" s="21"/>
      <c r="S50" s="13">
        <v>1</v>
      </c>
      <c r="T50" s="18"/>
      <c r="U50" s="18"/>
      <c r="V50" s="21"/>
      <c r="W50" s="13">
        <f t="shared" si="1"/>
        <v>1</v>
      </c>
      <c r="X50" s="18"/>
      <c r="Y50" s="18"/>
      <c r="Z50" s="26"/>
    </row>
    <row r="51" spans="1:26">
      <c r="A51" s="7">
        <v>43</v>
      </c>
      <c r="B51" s="13">
        <f>0</f>
        <v>0</v>
      </c>
      <c r="C51" s="18"/>
      <c r="D51" s="18"/>
      <c r="E51" s="21"/>
      <c r="F51" s="13">
        <v>2</v>
      </c>
      <c r="G51" s="18"/>
      <c r="H51" s="18"/>
      <c r="I51" s="21"/>
      <c r="J51" s="13">
        <f t="shared" si="0"/>
        <v>2</v>
      </c>
      <c r="K51" s="18"/>
      <c r="L51" s="18"/>
      <c r="M51" s="21"/>
      <c r="N51" s="30">
        <v>94</v>
      </c>
      <c r="O51" s="12">
        <f>0</f>
        <v>0</v>
      </c>
      <c r="P51" s="17"/>
      <c r="Q51" s="17"/>
      <c r="R51" s="20"/>
      <c r="S51" s="12">
        <f>0</f>
        <v>0</v>
      </c>
      <c r="T51" s="17"/>
      <c r="U51" s="17"/>
      <c r="V51" s="20"/>
      <c r="W51" s="12">
        <f t="shared" si="1"/>
        <v>0</v>
      </c>
      <c r="X51" s="17"/>
      <c r="Y51" s="17"/>
      <c r="Z51" s="25"/>
    </row>
    <row r="52" spans="1:26">
      <c r="A52" s="6">
        <v>44</v>
      </c>
      <c r="B52" s="12">
        <v>1</v>
      </c>
      <c r="C52" s="17"/>
      <c r="D52" s="17"/>
      <c r="E52" s="20"/>
      <c r="F52" s="12">
        <v>1</v>
      </c>
      <c r="G52" s="17"/>
      <c r="H52" s="17"/>
      <c r="I52" s="20"/>
      <c r="J52" s="12">
        <f t="shared" si="0"/>
        <v>2</v>
      </c>
      <c r="K52" s="17"/>
      <c r="L52" s="17"/>
      <c r="M52" s="20"/>
      <c r="N52" s="29">
        <v>95</v>
      </c>
      <c r="O52" s="13">
        <f>0</f>
        <v>0</v>
      </c>
      <c r="P52" s="18"/>
      <c r="Q52" s="18"/>
      <c r="R52" s="21"/>
      <c r="S52" s="13">
        <v>1</v>
      </c>
      <c r="T52" s="18"/>
      <c r="U52" s="18"/>
      <c r="V52" s="21"/>
      <c r="W52" s="13">
        <f t="shared" si="1"/>
        <v>1</v>
      </c>
      <c r="X52" s="18"/>
      <c r="Y52" s="18"/>
      <c r="Z52" s="26"/>
    </row>
    <row r="53" spans="1:26">
      <c r="A53" s="7">
        <v>45</v>
      </c>
      <c r="B53" s="13">
        <v>1</v>
      </c>
      <c r="C53" s="18"/>
      <c r="D53" s="18"/>
      <c r="E53" s="21"/>
      <c r="F53" s="13">
        <f>0</f>
        <v>0</v>
      </c>
      <c r="G53" s="18"/>
      <c r="H53" s="18"/>
      <c r="I53" s="21"/>
      <c r="J53" s="13">
        <f t="shared" si="0"/>
        <v>1</v>
      </c>
      <c r="K53" s="18"/>
      <c r="L53" s="18"/>
      <c r="M53" s="21"/>
      <c r="N53" s="30">
        <v>96</v>
      </c>
      <c r="O53" s="12">
        <v>1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1"/>
        <v>1</v>
      </c>
      <c r="X53" s="17"/>
      <c r="Y53" s="17"/>
      <c r="Z53" s="25"/>
    </row>
    <row r="54" spans="1:26">
      <c r="A54" s="6">
        <v>46</v>
      </c>
      <c r="B54" s="12">
        <f>0</f>
        <v>0</v>
      </c>
      <c r="C54" s="17"/>
      <c r="D54" s="17"/>
      <c r="E54" s="20"/>
      <c r="F54" s="12">
        <f>0</f>
        <v>0</v>
      </c>
      <c r="G54" s="17"/>
      <c r="H54" s="17"/>
      <c r="I54" s="20"/>
      <c r="J54" s="12">
        <f t="shared" si="0"/>
        <v>0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v>1</v>
      </c>
      <c r="T54" s="18"/>
      <c r="U54" s="18"/>
      <c r="V54" s="21"/>
      <c r="W54" s="13">
        <f t="shared" si="1"/>
        <v>1</v>
      </c>
      <c r="X54" s="18"/>
      <c r="Y54" s="18"/>
      <c r="Z54" s="26"/>
    </row>
    <row r="55" spans="1:26">
      <c r="A55" s="7">
        <v>47</v>
      </c>
      <c r="B55" s="13">
        <v>1</v>
      </c>
      <c r="C55" s="18"/>
      <c r="D55" s="18"/>
      <c r="E55" s="21"/>
      <c r="F55" s="13">
        <f>0</f>
        <v>0</v>
      </c>
      <c r="G55" s="18"/>
      <c r="H55" s="18"/>
      <c r="I55" s="21"/>
      <c r="J55" s="13">
        <f t="shared" si="0"/>
        <v>1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f>0</f>
        <v>0</v>
      </c>
      <c r="C56" s="17"/>
      <c r="D56" s="17"/>
      <c r="E56" s="20"/>
      <c r="F56" s="12">
        <v>1</v>
      </c>
      <c r="G56" s="17"/>
      <c r="H56" s="17"/>
      <c r="I56" s="20"/>
      <c r="J56" s="12">
        <f t="shared" si="0"/>
        <v>1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f>0</f>
        <v>0</v>
      </c>
      <c r="C57" s="18"/>
      <c r="D57" s="18"/>
      <c r="E57" s="21"/>
      <c r="F57" s="13">
        <f>0</f>
        <v>0</v>
      </c>
      <c r="G57" s="18"/>
      <c r="H57" s="18"/>
      <c r="I57" s="21"/>
      <c r="J57" s="13">
        <f t="shared" si="0"/>
        <v>0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f>0</f>
        <v>0</v>
      </c>
      <c r="C58" s="17"/>
      <c r="D58" s="17"/>
      <c r="E58" s="20"/>
      <c r="F58" s="12">
        <f>0</f>
        <v>0</v>
      </c>
      <c r="G58" s="17"/>
      <c r="H58" s="17"/>
      <c r="I58" s="20"/>
      <c r="J58" s="12">
        <f t="shared" si="0"/>
        <v>0</v>
      </c>
      <c r="K58" s="17"/>
      <c r="L58" s="17"/>
      <c r="M58" s="20"/>
      <c r="N58" s="31" t="s">
        <v>24</v>
      </c>
      <c r="O58" s="14">
        <f>SUM(B8:B58,O8:O57)</f>
        <v>61</v>
      </c>
      <c r="P58" s="19"/>
      <c r="Q58" s="19"/>
      <c r="R58" s="22"/>
      <c r="S58" s="14">
        <f>SUM(F8:F58,S8:S57)</f>
        <v>57</v>
      </c>
      <c r="T58" s="19"/>
      <c r="U58" s="19"/>
      <c r="V58" s="22"/>
      <c r="W58" s="14">
        <f>SUM(J8:J58,W8:W57)</f>
        <v>118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2</v>
      </c>
      <c r="C66" s="17"/>
      <c r="D66" s="17"/>
      <c r="E66" s="20"/>
      <c r="F66" s="12">
        <f>SUM(F8:F12)</f>
        <v>2</v>
      </c>
      <c r="G66" s="17"/>
      <c r="H66" s="17"/>
      <c r="I66" s="20"/>
      <c r="J66" s="12">
        <f>SUM(J8:J12)</f>
        <v>4</v>
      </c>
      <c r="K66" s="17"/>
      <c r="L66" s="17"/>
      <c r="M66" s="25"/>
    </row>
    <row r="67" spans="1:13">
      <c r="A67" s="7" t="s">
        <v>18</v>
      </c>
      <c r="B67" s="13">
        <f>SUM(B13:B17)</f>
        <v>4</v>
      </c>
      <c r="C67" s="18"/>
      <c r="D67" s="18"/>
      <c r="E67" s="21"/>
      <c r="F67" s="13">
        <f>SUM(F13:F17)</f>
        <v>3</v>
      </c>
      <c r="G67" s="18"/>
      <c r="H67" s="18"/>
      <c r="I67" s="21"/>
      <c r="J67" s="13">
        <f>SUM(J13:J17)</f>
        <v>7</v>
      </c>
      <c r="K67" s="18"/>
      <c r="L67" s="18"/>
      <c r="M67" s="26"/>
    </row>
    <row r="68" spans="1:13">
      <c r="A68" s="6" t="s">
        <v>28</v>
      </c>
      <c r="B68" s="12">
        <f>SUM(B18:B22)</f>
        <v>1</v>
      </c>
      <c r="C68" s="17"/>
      <c r="D68" s="17"/>
      <c r="E68" s="20"/>
      <c r="F68" s="12">
        <f>SUM(F18:F22)</f>
        <v>2</v>
      </c>
      <c r="G68" s="17"/>
      <c r="H68" s="17"/>
      <c r="I68" s="20"/>
      <c r="J68" s="12">
        <f>SUM(J18:J22)</f>
        <v>3</v>
      </c>
      <c r="K68" s="17"/>
      <c r="L68" s="17"/>
      <c r="M68" s="25"/>
    </row>
    <row r="69" spans="1:13">
      <c r="A69" s="7" t="s">
        <v>8</v>
      </c>
      <c r="B69" s="13">
        <f>SUM(B23:B27)</f>
        <v>3</v>
      </c>
      <c r="C69" s="18"/>
      <c r="D69" s="18"/>
      <c r="E69" s="21"/>
      <c r="F69" s="13">
        <f>SUM(F23:F27)</f>
        <v>1</v>
      </c>
      <c r="G69" s="18"/>
      <c r="H69" s="18"/>
      <c r="I69" s="21"/>
      <c r="J69" s="13">
        <f>SUM(J23:J27)</f>
        <v>4</v>
      </c>
      <c r="K69" s="18"/>
      <c r="L69" s="18"/>
      <c r="M69" s="26"/>
    </row>
    <row r="70" spans="1:13">
      <c r="A70" s="6" t="s">
        <v>30</v>
      </c>
      <c r="B70" s="12">
        <f>SUM(B28:B32)</f>
        <v>1</v>
      </c>
      <c r="C70" s="17"/>
      <c r="D70" s="17"/>
      <c r="E70" s="20"/>
      <c r="F70" s="12">
        <f>SUM(F28:F32)</f>
        <v>0</v>
      </c>
      <c r="G70" s="17"/>
      <c r="H70" s="17"/>
      <c r="I70" s="20"/>
      <c r="J70" s="12">
        <f>SUM(J28:J32)</f>
        <v>1</v>
      </c>
      <c r="K70" s="17"/>
      <c r="L70" s="17"/>
      <c r="M70" s="25"/>
    </row>
    <row r="71" spans="1:13">
      <c r="A71" s="7" t="s">
        <v>23</v>
      </c>
      <c r="B71" s="13">
        <f>SUM(B33:B37)</f>
        <v>1</v>
      </c>
      <c r="C71" s="18"/>
      <c r="D71" s="18"/>
      <c r="E71" s="21"/>
      <c r="F71" s="13">
        <f>SUM(F33:F37)</f>
        <v>0</v>
      </c>
      <c r="G71" s="18"/>
      <c r="H71" s="18"/>
      <c r="I71" s="21"/>
      <c r="J71" s="13">
        <f>SUM(J33:J37)</f>
        <v>1</v>
      </c>
      <c r="K71" s="18"/>
      <c r="L71" s="18"/>
      <c r="M71" s="26"/>
    </row>
    <row r="72" spans="1:13">
      <c r="A72" s="6" t="s">
        <v>31</v>
      </c>
      <c r="B72" s="12">
        <f>SUM(B38:B42)</f>
        <v>4</v>
      </c>
      <c r="C72" s="17"/>
      <c r="D72" s="17"/>
      <c r="E72" s="20"/>
      <c r="F72" s="12">
        <f>SUM(F38:F42)</f>
        <v>4</v>
      </c>
      <c r="G72" s="17"/>
      <c r="H72" s="17"/>
      <c r="I72" s="20"/>
      <c r="J72" s="12">
        <f>SUM(J38:J42)</f>
        <v>8</v>
      </c>
      <c r="K72" s="17"/>
      <c r="L72" s="17"/>
      <c r="M72" s="25"/>
    </row>
    <row r="73" spans="1:13">
      <c r="A73" s="7" t="s">
        <v>32</v>
      </c>
      <c r="B73" s="13">
        <f>SUM(B43:B47)</f>
        <v>3</v>
      </c>
      <c r="C73" s="18"/>
      <c r="D73" s="18"/>
      <c r="E73" s="21"/>
      <c r="F73" s="13">
        <f>SUM(F43:F47)</f>
        <v>2</v>
      </c>
      <c r="G73" s="18"/>
      <c r="H73" s="18"/>
      <c r="I73" s="21"/>
      <c r="J73" s="13">
        <f>SUM(J43:J47)</f>
        <v>5</v>
      </c>
      <c r="K73" s="18"/>
      <c r="L73" s="18"/>
      <c r="M73" s="26"/>
    </row>
    <row r="74" spans="1:13">
      <c r="A74" s="6" t="s">
        <v>33</v>
      </c>
      <c r="B74" s="12">
        <f>SUM(B48:B52)</f>
        <v>2</v>
      </c>
      <c r="C74" s="17"/>
      <c r="D74" s="17"/>
      <c r="E74" s="20"/>
      <c r="F74" s="12">
        <f>SUM(F48:F52)</f>
        <v>3</v>
      </c>
      <c r="G74" s="17"/>
      <c r="H74" s="17"/>
      <c r="I74" s="20"/>
      <c r="J74" s="12">
        <f>SUM(J48:J52)</f>
        <v>5</v>
      </c>
      <c r="K74" s="17"/>
      <c r="L74" s="17"/>
      <c r="M74" s="25"/>
    </row>
    <row r="75" spans="1:13">
      <c r="A75" s="7" t="s">
        <v>36</v>
      </c>
      <c r="B75" s="13">
        <f>SUM(B53:B57)</f>
        <v>2</v>
      </c>
      <c r="C75" s="18"/>
      <c r="D75" s="18"/>
      <c r="E75" s="21"/>
      <c r="F75" s="13">
        <f>SUM(F53:F57)</f>
        <v>1</v>
      </c>
      <c r="G75" s="18"/>
      <c r="H75" s="18"/>
      <c r="I75" s="21"/>
      <c r="J75" s="13">
        <f>SUM(J53:J57)</f>
        <v>3</v>
      </c>
      <c r="K75" s="18"/>
      <c r="L75" s="18"/>
      <c r="M75" s="26"/>
    </row>
    <row r="76" spans="1:13">
      <c r="A76" s="6" t="s">
        <v>39</v>
      </c>
      <c r="B76" s="12">
        <f>SUM(B58,O8:O11)</f>
        <v>3</v>
      </c>
      <c r="C76" s="17"/>
      <c r="D76" s="17"/>
      <c r="E76" s="20"/>
      <c r="F76" s="12">
        <f>SUM(F58,S8:S11)</f>
        <v>3</v>
      </c>
      <c r="G76" s="17"/>
      <c r="H76" s="17"/>
      <c r="I76" s="20"/>
      <c r="J76" s="12">
        <f>SUM(J58,W8:W11)</f>
        <v>6</v>
      </c>
      <c r="K76" s="17"/>
      <c r="L76" s="17"/>
      <c r="M76" s="25"/>
    </row>
    <row r="77" spans="1:13">
      <c r="A77" s="7" t="s">
        <v>42</v>
      </c>
      <c r="B77" s="13">
        <f>SUM(O12:O16)</f>
        <v>2</v>
      </c>
      <c r="C77" s="18"/>
      <c r="D77" s="18"/>
      <c r="E77" s="21"/>
      <c r="F77" s="13">
        <f>SUM(S12:S16)</f>
        <v>4</v>
      </c>
      <c r="G77" s="18"/>
      <c r="H77" s="18"/>
      <c r="I77" s="21"/>
      <c r="J77" s="13">
        <f>SUM(W12:W16)</f>
        <v>6</v>
      </c>
      <c r="K77" s="18"/>
      <c r="L77" s="18"/>
      <c r="M77" s="26"/>
    </row>
    <row r="78" spans="1:13">
      <c r="A78" s="6" t="s">
        <v>47</v>
      </c>
      <c r="B78" s="12">
        <f>SUM(O17:O21)</f>
        <v>8</v>
      </c>
      <c r="C78" s="17"/>
      <c r="D78" s="17"/>
      <c r="E78" s="20"/>
      <c r="F78" s="12">
        <f>SUM(S17:S21)</f>
        <v>3</v>
      </c>
      <c r="G78" s="17"/>
      <c r="H78" s="17"/>
      <c r="I78" s="20"/>
      <c r="J78" s="12">
        <f>SUM(W17:W21)</f>
        <v>11</v>
      </c>
      <c r="K78" s="17"/>
      <c r="L78" s="17"/>
      <c r="M78" s="25"/>
    </row>
    <row r="79" spans="1:13">
      <c r="A79" s="7" t="s">
        <v>48</v>
      </c>
      <c r="B79" s="13">
        <f>SUM(O22:O26)</f>
        <v>3</v>
      </c>
      <c r="C79" s="18"/>
      <c r="D79" s="18"/>
      <c r="E79" s="21"/>
      <c r="F79" s="13">
        <f>SUM(S22:S26)</f>
        <v>5</v>
      </c>
      <c r="G79" s="18"/>
      <c r="H79" s="18"/>
      <c r="I79" s="21"/>
      <c r="J79" s="13">
        <f>SUM(W22:W26)</f>
        <v>8</v>
      </c>
      <c r="K79" s="18"/>
      <c r="L79" s="18"/>
      <c r="M79" s="26"/>
    </row>
    <row r="80" spans="1:13">
      <c r="A80" s="6" t="s">
        <v>51</v>
      </c>
      <c r="B80" s="12">
        <f>SUM(O27:O31)</f>
        <v>7</v>
      </c>
      <c r="C80" s="17"/>
      <c r="D80" s="17"/>
      <c r="E80" s="20"/>
      <c r="F80" s="12">
        <f>SUM(S27:S31)</f>
        <v>8</v>
      </c>
      <c r="G80" s="17"/>
      <c r="H80" s="17"/>
      <c r="I80" s="20"/>
      <c r="J80" s="12">
        <f>SUM(W27:W31)</f>
        <v>15</v>
      </c>
      <c r="K80" s="17"/>
      <c r="L80" s="17"/>
      <c r="M80" s="25"/>
    </row>
    <row r="81" spans="1:13">
      <c r="A81" s="7" t="s">
        <v>38</v>
      </c>
      <c r="B81" s="13">
        <f>SUM(O32:O36)</f>
        <v>6</v>
      </c>
      <c r="C81" s="18"/>
      <c r="D81" s="18"/>
      <c r="E81" s="21"/>
      <c r="F81" s="13">
        <f>SUM(S32:S36)</f>
        <v>4</v>
      </c>
      <c r="G81" s="18"/>
      <c r="H81" s="18"/>
      <c r="I81" s="21"/>
      <c r="J81" s="13">
        <f>SUM(W32:W36)</f>
        <v>10</v>
      </c>
      <c r="K81" s="18"/>
      <c r="L81" s="18"/>
      <c r="M81" s="26"/>
    </row>
    <row r="82" spans="1:13">
      <c r="A82" s="6" t="s">
        <v>54</v>
      </c>
      <c r="B82" s="12">
        <f>SUM(O37:O41)</f>
        <v>3</v>
      </c>
      <c r="C82" s="17"/>
      <c r="D82" s="17"/>
      <c r="E82" s="20"/>
      <c r="F82" s="12">
        <f>SUM(S37:S41)</f>
        <v>3</v>
      </c>
      <c r="G82" s="17"/>
      <c r="H82" s="17"/>
      <c r="I82" s="20"/>
      <c r="J82" s="12">
        <f>SUM(W37:W41)</f>
        <v>6</v>
      </c>
      <c r="K82" s="17"/>
      <c r="L82" s="17"/>
      <c r="M82" s="25"/>
    </row>
    <row r="83" spans="1:13">
      <c r="A83" s="7" t="s">
        <v>12</v>
      </c>
      <c r="B83" s="13">
        <f>SUM(O42:O46)</f>
        <v>4</v>
      </c>
      <c r="C83" s="18"/>
      <c r="D83" s="18"/>
      <c r="E83" s="21"/>
      <c r="F83" s="13">
        <f>SUM(S42:S46)</f>
        <v>3</v>
      </c>
      <c r="G83" s="18"/>
      <c r="H83" s="18"/>
      <c r="I83" s="21"/>
      <c r="J83" s="13">
        <f>SUM(W42:W46)</f>
        <v>7</v>
      </c>
      <c r="K83" s="18"/>
      <c r="L83" s="18"/>
      <c r="M83" s="26"/>
    </row>
    <row r="84" spans="1:13">
      <c r="A84" s="6" t="s">
        <v>34</v>
      </c>
      <c r="B84" s="12">
        <f>SUM(O47:O51)</f>
        <v>1</v>
      </c>
      <c r="C84" s="17"/>
      <c r="D84" s="17"/>
      <c r="E84" s="20"/>
      <c r="F84" s="12">
        <f>SUM(S47:S51)</f>
        <v>4</v>
      </c>
      <c r="G84" s="17"/>
      <c r="H84" s="17"/>
      <c r="I84" s="20"/>
      <c r="J84" s="12">
        <f>SUM(W47:W51)</f>
        <v>5</v>
      </c>
      <c r="K84" s="17"/>
      <c r="L84" s="17"/>
      <c r="M84" s="25"/>
    </row>
    <row r="85" spans="1:13">
      <c r="A85" s="7" t="s">
        <v>45</v>
      </c>
      <c r="B85" s="13">
        <f>SUM(O52:O56)</f>
        <v>1</v>
      </c>
      <c r="C85" s="18"/>
      <c r="D85" s="18"/>
      <c r="E85" s="21"/>
      <c r="F85" s="13">
        <f>SUM(S52:S56)</f>
        <v>2</v>
      </c>
      <c r="G85" s="18"/>
      <c r="H85" s="18"/>
      <c r="I85" s="21"/>
      <c r="J85" s="13">
        <f>SUM(W52:W56)</f>
        <v>3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61</v>
      </c>
      <c r="C87" s="19"/>
      <c r="D87" s="19"/>
      <c r="E87" s="22"/>
      <c r="F87" s="14">
        <f>SUM(F66:F86)</f>
        <v>57</v>
      </c>
      <c r="G87" s="19"/>
      <c r="H87" s="19"/>
      <c r="I87" s="22"/>
      <c r="J87" s="14">
        <f>SUM(J66:J86)</f>
        <v>118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25</v>
      </c>
      <c r="C90" s="19"/>
      <c r="D90" s="19"/>
      <c r="E90" s="22"/>
      <c r="F90" s="14">
        <f>SUM(S22:S57)</f>
        <v>29</v>
      </c>
      <c r="G90" s="19"/>
      <c r="H90" s="19"/>
      <c r="I90" s="22"/>
      <c r="J90" s="14">
        <f>SUM(W22:W57)</f>
        <v>54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144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f t="shared" ref="B8:B25" si="0">0</f>
        <v>0</v>
      </c>
      <c r="C8" s="17"/>
      <c r="D8" s="17"/>
      <c r="E8" s="20"/>
      <c r="F8" s="12">
        <f t="shared" ref="F8:F17" si="1">0</f>
        <v>0</v>
      </c>
      <c r="G8" s="17"/>
      <c r="H8" s="17"/>
      <c r="I8" s="20"/>
      <c r="J8" s="12">
        <f t="shared" ref="J8:J58" si="2">SUM(B8,F8)</f>
        <v>0</v>
      </c>
      <c r="K8" s="17"/>
      <c r="L8" s="17"/>
      <c r="M8" s="20"/>
      <c r="N8" s="29">
        <v>51</v>
      </c>
      <c r="O8" s="13">
        <v>1</v>
      </c>
      <c r="P8" s="18"/>
      <c r="Q8" s="18"/>
      <c r="R8" s="21"/>
      <c r="S8" s="13">
        <f t="shared" ref="S8:S14" si="3">0</f>
        <v>0</v>
      </c>
      <c r="T8" s="18"/>
      <c r="U8" s="18"/>
      <c r="V8" s="21"/>
      <c r="W8" s="13">
        <f t="shared" ref="W8:W57" si="4">SUM(O8,S8)</f>
        <v>1</v>
      </c>
      <c r="X8" s="18"/>
      <c r="Y8" s="18"/>
      <c r="Z8" s="26"/>
    </row>
    <row r="9" spans="1:26">
      <c r="A9" s="7">
        <v>1</v>
      </c>
      <c r="B9" s="13">
        <f t="shared" si="0"/>
        <v>0</v>
      </c>
      <c r="C9" s="18"/>
      <c r="D9" s="18"/>
      <c r="E9" s="21"/>
      <c r="F9" s="13">
        <f t="shared" si="1"/>
        <v>0</v>
      </c>
      <c r="G9" s="18"/>
      <c r="H9" s="18"/>
      <c r="I9" s="21"/>
      <c r="J9" s="13">
        <f t="shared" si="2"/>
        <v>0</v>
      </c>
      <c r="K9" s="18"/>
      <c r="L9" s="18"/>
      <c r="M9" s="21"/>
      <c r="N9" s="30">
        <v>52</v>
      </c>
      <c r="O9" s="12">
        <f t="shared" ref="O9:O16" si="5">0</f>
        <v>0</v>
      </c>
      <c r="P9" s="17"/>
      <c r="Q9" s="17"/>
      <c r="R9" s="20"/>
      <c r="S9" s="12">
        <f t="shared" si="3"/>
        <v>0</v>
      </c>
      <c r="T9" s="17"/>
      <c r="U9" s="17"/>
      <c r="V9" s="20"/>
      <c r="W9" s="12">
        <f t="shared" si="4"/>
        <v>0</v>
      </c>
      <c r="X9" s="17"/>
      <c r="Y9" s="17"/>
      <c r="Z9" s="25"/>
    </row>
    <row r="10" spans="1:26">
      <c r="A10" s="6">
        <v>2</v>
      </c>
      <c r="B10" s="12">
        <f t="shared" si="0"/>
        <v>0</v>
      </c>
      <c r="C10" s="17"/>
      <c r="D10" s="17"/>
      <c r="E10" s="20"/>
      <c r="F10" s="12">
        <f t="shared" si="1"/>
        <v>0</v>
      </c>
      <c r="G10" s="17"/>
      <c r="H10" s="17"/>
      <c r="I10" s="20"/>
      <c r="J10" s="12">
        <f t="shared" si="2"/>
        <v>0</v>
      </c>
      <c r="K10" s="17"/>
      <c r="L10" s="17"/>
      <c r="M10" s="20"/>
      <c r="N10" s="29">
        <v>53</v>
      </c>
      <c r="O10" s="13">
        <f t="shared" si="5"/>
        <v>0</v>
      </c>
      <c r="P10" s="18"/>
      <c r="Q10" s="18"/>
      <c r="R10" s="21"/>
      <c r="S10" s="13">
        <f t="shared" si="3"/>
        <v>0</v>
      </c>
      <c r="T10" s="18"/>
      <c r="U10" s="18"/>
      <c r="V10" s="21"/>
      <c r="W10" s="13">
        <f t="shared" si="4"/>
        <v>0</v>
      </c>
      <c r="X10" s="18"/>
      <c r="Y10" s="18"/>
      <c r="Z10" s="26"/>
    </row>
    <row r="11" spans="1:26">
      <c r="A11" s="7">
        <v>3</v>
      </c>
      <c r="B11" s="13">
        <f t="shared" si="0"/>
        <v>0</v>
      </c>
      <c r="C11" s="18"/>
      <c r="D11" s="18"/>
      <c r="E11" s="21"/>
      <c r="F11" s="13">
        <f t="shared" si="1"/>
        <v>0</v>
      </c>
      <c r="G11" s="18"/>
      <c r="H11" s="18"/>
      <c r="I11" s="21"/>
      <c r="J11" s="13">
        <f t="shared" si="2"/>
        <v>0</v>
      </c>
      <c r="K11" s="18"/>
      <c r="L11" s="18"/>
      <c r="M11" s="21"/>
      <c r="N11" s="30">
        <v>54</v>
      </c>
      <c r="O11" s="12">
        <f t="shared" si="5"/>
        <v>0</v>
      </c>
      <c r="P11" s="17"/>
      <c r="Q11" s="17"/>
      <c r="R11" s="20"/>
      <c r="S11" s="12">
        <f t="shared" si="3"/>
        <v>0</v>
      </c>
      <c r="T11" s="17"/>
      <c r="U11" s="17"/>
      <c r="V11" s="20"/>
      <c r="W11" s="12">
        <f t="shared" si="4"/>
        <v>0</v>
      </c>
      <c r="X11" s="17"/>
      <c r="Y11" s="17"/>
      <c r="Z11" s="25"/>
    </row>
    <row r="12" spans="1:26">
      <c r="A12" s="6">
        <v>4</v>
      </c>
      <c r="B12" s="12">
        <f t="shared" si="0"/>
        <v>0</v>
      </c>
      <c r="C12" s="17"/>
      <c r="D12" s="17"/>
      <c r="E12" s="20"/>
      <c r="F12" s="12">
        <f t="shared" si="1"/>
        <v>0</v>
      </c>
      <c r="G12" s="17"/>
      <c r="H12" s="17"/>
      <c r="I12" s="20"/>
      <c r="J12" s="12">
        <f t="shared" si="2"/>
        <v>0</v>
      </c>
      <c r="K12" s="17"/>
      <c r="L12" s="17"/>
      <c r="M12" s="20"/>
      <c r="N12" s="29">
        <v>55</v>
      </c>
      <c r="O12" s="13">
        <f t="shared" si="5"/>
        <v>0</v>
      </c>
      <c r="P12" s="18"/>
      <c r="Q12" s="18"/>
      <c r="R12" s="21"/>
      <c r="S12" s="13">
        <f t="shared" si="3"/>
        <v>0</v>
      </c>
      <c r="T12" s="18"/>
      <c r="U12" s="18"/>
      <c r="V12" s="21"/>
      <c r="W12" s="13">
        <f t="shared" si="4"/>
        <v>0</v>
      </c>
      <c r="X12" s="18"/>
      <c r="Y12" s="18"/>
      <c r="Z12" s="26"/>
    </row>
    <row r="13" spans="1:26">
      <c r="A13" s="7">
        <v>5</v>
      </c>
      <c r="B13" s="13">
        <f t="shared" si="0"/>
        <v>0</v>
      </c>
      <c r="C13" s="18"/>
      <c r="D13" s="18"/>
      <c r="E13" s="21"/>
      <c r="F13" s="13">
        <f t="shared" si="1"/>
        <v>0</v>
      </c>
      <c r="G13" s="18"/>
      <c r="H13" s="18"/>
      <c r="I13" s="21"/>
      <c r="J13" s="13">
        <f t="shared" si="2"/>
        <v>0</v>
      </c>
      <c r="K13" s="18"/>
      <c r="L13" s="18"/>
      <c r="M13" s="21"/>
      <c r="N13" s="30">
        <v>56</v>
      </c>
      <c r="O13" s="12">
        <f t="shared" si="5"/>
        <v>0</v>
      </c>
      <c r="P13" s="17"/>
      <c r="Q13" s="17"/>
      <c r="R13" s="20"/>
      <c r="S13" s="12">
        <f t="shared" si="3"/>
        <v>0</v>
      </c>
      <c r="T13" s="17"/>
      <c r="U13" s="17"/>
      <c r="V13" s="20"/>
      <c r="W13" s="12">
        <f t="shared" si="4"/>
        <v>0</v>
      </c>
      <c r="X13" s="17"/>
      <c r="Y13" s="17"/>
      <c r="Z13" s="25"/>
    </row>
    <row r="14" spans="1:26">
      <c r="A14" s="6">
        <v>6</v>
      </c>
      <c r="B14" s="12">
        <f t="shared" si="0"/>
        <v>0</v>
      </c>
      <c r="C14" s="17"/>
      <c r="D14" s="17"/>
      <c r="E14" s="20"/>
      <c r="F14" s="12">
        <f t="shared" si="1"/>
        <v>0</v>
      </c>
      <c r="G14" s="17"/>
      <c r="H14" s="17"/>
      <c r="I14" s="20"/>
      <c r="J14" s="12">
        <f t="shared" si="2"/>
        <v>0</v>
      </c>
      <c r="K14" s="17"/>
      <c r="L14" s="17"/>
      <c r="M14" s="20"/>
      <c r="N14" s="29">
        <v>57</v>
      </c>
      <c r="O14" s="13">
        <f t="shared" si="5"/>
        <v>0</v>
      </c>
      <c r="P14" s="18"/>
      <c r="Q14" s="18"/>
      <c r="R14" s="21"/>
      <c r="S14" s="13">
        <f t="shared" si="3"/>
        <v>0</v>
      </c>
      <c r="T14" s="18"/>
      <c r="U14" s="18"/>
      <c r="V14" s="21"/>
      <c r="W14" s="13">
        <f t="shared" si="4"/>
        <v>0</v>
      </c>
      <c r="X14" s="18"/>
      <c r="Y14" s="18"/>
      <c r="Z14" s="26"/>
    </row>
    <row r="15" spans="1:26">
      <c r="A15" s="7">
        <v>7</v>
      </c>
      <c r="B15" s="13">
        <f t="shared" si="0"/>
        <v>0</v>
      </c>
      <c r="C15" s="18"/>
      <c r="D15" s="18"/>
      <c r="E15" s="21"/>
      <c r="F15" s="13">
        <f t="shared" si="1"/>
        <v>0</v>
      </c>
      <c r="G15" s="18"/>
      <c r="H15" s="18"/>
      <c r="I15" s="21"/>
      <c r="J15" s="13">
        <f t="shared" si="2"/>
        <v>0</v>
      </c>
      <c r="K15" s="18"/>
      <c r="L15" s="18"/>
      <c r="M15" s="21"/>
      <c r="N15" s="30">
        <v>58</v>
      </c>
      <c r="O15" s="12">
        <f t="shared" si="5"/>
        <v>0</v>
      </c>
      <c r="P15" s="17"/>
      <c r="Q15" s="17"/>
      <c r="R15" s="20"/>
      <c r="S15" s="12">
        <v>1</v>
      </c>
      <c r="T15" s="17"/>
      <c r="U15" s="17"/>
      <c r="V15" s="20"/>
      <c r="W15" s="12">
        <f t="shared" si="4"/>
        <v>1</v>
      </c>
      <c r="X15" s="17"/>
      <c r="Y15" s="17"/>
      <c r="Z15" s="25"/>
    </row>
    <row r="16" spans="1:26">
      <c r="A16" s="6">
        <v>8</v>
      </c>
      <c r="B16" s="12">
        <f t="shared" si="0"/>
        <v>0</v>
      </c>
      <c r="C16" s="17"/>
      <c r="D16" s="17"/>
      <c r="E16" s="20"/>
      <c r="F16" s="12">
        <f t="shared" si="1"/>
        <v>0</v>
      </c>
      <c r="G16" s="17"/>
      <c r="H16" s="17"/>
      <c r="I16" s="20"/>
      <c r="J16" s="12">
        <f t="shared" si="2"/>
        <v>0</v>
      </c>
      <c r="K16" s="17"/>
      <c r="L16" s="17"/>
      <c r="M16" s="20"/>
      <c r="N16" s="29">
        <v>59</v>
      </c>
      <c r="O16" s="13">
        <f t="shared" si="5"/>
        <v>0</v>
      </c>
      <c r="P16" s="18"/>
      <c r="Q16" s="18"/>
      <c r="R16" s="21"/>
      <c r="S16" s="13">
        <f>0</f>
        <v>0</v>
      </c>
      <c r="T16" s="18"/>
      <c r="U16" s="18"/>
      <c r="V16" s="21"/>
      <c r="W16" s="13">
        <f t="shared" si="4"/>
        <v>0</v>
      </c>
      <c r="X16" s="18"/>
      <c r="Y16" s="18"/>
      <c r="Z16" s="26"/>
    </row>
    <row r="17" spans="1:26">
      <c r="A17" s="7">
        <v>9</v>
      </c>
      <c r="B17" s="13">
        <f t="shared" si="0"/>
        <v>0</v>
      </c>
      <c r="C17" s="18"/>
      <c r="D17" s="18"/>
      <c r="E17" s="21"/>
      <c r="F17" s="13">
        <f t="shared" si="1"/>
        <v>0</v>
      </c>
      <c r="G17" s="18"/>
      <c r="H17" s="18"/>
      <c r="I17" s="21"/>
      <c r="J17" s="13">
        <f t="shared" si="2"/>
        <v>0</v>
      </c>
      <c r="K17" s="18"/>
      <c r="L17" s="18"/>
      <c r="M17" s="21"/>
      <c r="N17" s="30">
        <v>60</v>
      </c>
      <c r="O17" s="12">
        <v>1</v>
      </c>
      <c r="P17" s="17"/>
      <c r="Q17" s="17"/>
      <c r="R17" s="20"/>
      <c r="S17" s="12">
        <v>1</v>
      </c>
      <c r="T17" s="17"/>
      <c r="U17" s="17"/>
      <c r="V17" s="20"/>
      <c r="W17" s="12">
        <f t="shared" si="4"/>
        <v>2</v>
      </c>
      <c r="X17" s="17"/>
      <c r="Y17" s="17"/>
      <c r="Z17" s="25"/>
    </row>
    <row r="18" spans="1:26">
      <c r="A18" s="6">
        <v>10</v>
      </c>
      <c r="B18" s="12">
        <f t="shared" si="0"/>
        <v>0</v>
      </c>
      <c r="C18" s="17"/>
      <c r="D18" s="17"/>
      <c r="E18" s="20"/>
      <c r="F18" s="12">
        <v>1</v>
      </c>
      <c r="G18" s="17"/>
      <c r="H18" s="17"/>
      <c r="I18" s="20"/>
      <c r="J18" s="12">
        <f t="shared" si="2"/>
        <v>1</v>
      </c>
      <c r="K18" s="17"/>
      <c r="L18" s="17"/>
      <c r="M18" s="20"/>
      <c r="N18" s="29">
        <v>61</v>
      </c>
      <c r="O18" s="13">
        <v>1</v>
      </c>
      <c r="P18" s="18"/>
      <c r="Q18" s="18"/>
      <c r="R18" s="21"/>
      <c r="S18" s="13">
        <f t="shared" ref="S18:S27" si="6">0</f>
        <v>0</v>
      </c>
      <c r="T18" s="18"/>
      <c r="U18" s="18"/>
      <c r="V18" s="21"/>
      <c r="W18" s="13">
        <f t="shared" si="4"/>
        <v>1</v>
      </c>
      <c r="X18" s="18"/>
      <c r="Y18" s="18"/>
      <c r="Z18" s="26"/>
    </row>
    <row r="19" spans="1:26">
      <c r="A19" s="7">
        <v>11</v>
      </c>
      <c r="B19" s="13">
        <f t="shared" si="0"/>
        <v>0</v>
      </c>
      <c r="C19" s="18"/>
      <c r="D19" s="18"/>
      <c r="E19" s="21"/>
      <c r="F19" s="13">
        <f>0</f>
        <v>0</v>
      </c>
      <c r="G19" s="18"/>
      <c r="H19" s="18"/>
      <c r="I19" s="21"/>
      <c r="J19" s="13">
        <f t="shared" si="2"/>
        <v>0</v>
      </c>
      <c r="K19" s="18"/>
      <c r="L19" s="18"/>
      <c r="M19" s="21"/>
      <c r="N19" s="30">
        <v>62</v>
      </c>
      <c r="O19" s="12">
        <f>0</f>
        <v>0</v>
      </c>
      <c r="P19" s="17"/>
      <c r="Q19" s="17"/>
      <c r="R19" s="20"/>
      <c r="S19" s="12">
        <f t="shared" si="6"/>
        <v>0</v>
      </c>
      <c r="T19" s="17"/>
      <c r="U19" s="17"/>
      <c r="V19" s="20"/>
      <c r="W19" s="12">
        <f t="shared" si="4"/>
        <v>0</v>
      </c>
      <c r="X19" s="17"/>
      <c r="Y19" s="17"/>
      <c r="Z19" s="25"/>
    </row>
    <row r="20" spans="1:26">
      <c r="A20" s="6">
        <v>12</v>
      </c>
      <c r="B20" s="12">
        <f t="shared" si="0"/>
        <v>0</v>
      </c>
      <c r="C20" s="17"/>
      <c r="D20" s="17"/>
      <c r="E20" s="20"/>
      <c r="F20" s="12">
        <f>0</f>
        <v>0</v>
      </c>
      <c r="G20" s="17"/>
      <c r="H20" s="17"/>
      <c r="I20" s="20"/>
      <c r="J20" s="12">
        <f t="shared" si="2"/>
        <v>0</v>
      </c>
      <c r="K20" s="17"/>
      <c r="L20" s="17"/>
      <c r="M20" s="20"/>
      <c r="N20" s="29">
        <v>63</v>
      </c>
      <c r="O20" s="13">
        <f>0</f>
        <v>0</v>
      </c>
      <c r="P20" s="18"/>
      <c r="Q20" s="18"/>
      <c r="R20" s="21"/>
      <c r="S20" s="13">
        <f t="shared" si="6"/>
        <v>0</v>
      </c>
      <c r="T20" s="18"/>
      <c r="U20" s="18"/>
      <c r="V20" s="21"/>
      <c r="W20" s="13">
        <f t="shared" si="4"/>
        <v>0</v>
      </c>
      <c r="X20" s="18"/>
      <c r="Y20" s="18"/>
      <c r="Z20" s="26"/>
    </row>
    <row r="21" spans="1:26">
      <c r="A21" s="7">
        <v>13</v>
      </c>
      <c r="B21" s="13">
        <f t="shared" si="0"/>
        <v>0</v>
      </c>
      <c r="C21" s="18"/>
      <c r="D21" s="18"/>
      <c r="E21" s="21"/>
      <c r="F21" s="13">
        <f>0</f>
        <v>0</v>
      </c>
      <c r="G21" s="18"/>
      <c r="H21" s="18"/>
      <c r="I21" s="21"/>
      <c r="J21" s="13">
        <f t="shared" si="2"/>
        <v>0</v>
      </c>
      <c r="K21" s="18"/>
      <c r="L21" s="18"/>
      <c r="M21" s="21"/>
      <c r="N21" s="30">
        <v>64</v>
      </c>
      <c r="O21" s="12">
        <f>0</f>
        <v>0</v>
      </c>
      <c r="P21" s="17"/>
      <c r="Q21" s="17"/>
      <c r="R21" s="20"/>
      <c r="S21" s="12">
        <f t="shared" si="6"/>
        <v>0</v>
      </c>
      <c r="T21" s="17"/>
      <c r="U21" s="17"/>
      <c r="V21" s="20"/>
      <c r="W21" s="12">
        <f t="shared" si="4"/>
        <v>0</v>
      </c>
      <c r="X21" s="17"/>
      <c r="Y21" s="17"/>
      <c r="Z21" s="25"/>
    </row>
    <row r="22" spans="1:26">
      <c r="A22" s="6">
        <v>14</v>
      </c>
      <c r="B22" s="12">
        <f t="shared" si="0"/>
        <v>0</v>
      </c>
      <c r="C22" s="17"/>
      <c r="D22" s="17"/>
      <c r="E22" s="20"/>
      <c r="F22" s="12">
        <v>1</v>
      </c>
      <c r="G22" s="17"/>
      <c r="H22" s="17"/>
      <c r="I22" s="20"/>
      <c r="J22" s="12">
        <f t="shared" si="2"/>
        <v>1</v>
      </c>
      <c r="K22" s="17"/>
      <c r="L22" s="17"/>
      <c r="M22" s="20"/>
      <c r="N22" s="29">
        <v>65</v>
      </c>
      <c r="O22" s="13">
        <f>0</f>
        <v>0</v>
      </c>
      <c r="P22" s="18"/>
      <c r="Q22" s="18"/>
      <c r="R22" s="21"/>
      <c r="S22" s="13">
        <f t="shared" si="6"/>
        <v>0</v>
      </c>
      <c r="T22" s="18"/>
      <c r="U22" s="18"/>
      <c r="V22" s="21"/>
      <c r="W22" s="13">
        <f t="shared" si="4"/>
        <v>0</v>
      </c>
      <c r="X22" s="18"/>
      <c r="Y22" s="18"/>
      <c r="Z22" s="26"/>
    </row>
    <row r="23" spans="1:26">
      <c r="A23" s="7">
        <v>15</v>
      </c>
      <c r="B23" s="13">
        <f t="shared" si="0"/>
        <v>0</v>
      </c>
      <c r="C23" s="18"/>
      <c r="D23" s="18"/>
      <c r="E23" s="21"/>
      <c r="F23" s="13">
        <f t="shared" ref="F23:F56" si="7">0</f>
        <v>0</v>
      </c>
      <c r="G23" s="18"/>
      <c r="H23" s="18"/>
      <c r="I23" s="21"/>
      <c r="J23" s="13">
        <f t="shared" si="2"/>
        <v>0</v>
      </c>
      <c r="K23" s="18"/>
      <c r="L23" s="18"/>
      <c r="M23" s="21"/>
      <c r="N23" s="30">
        <v>66</v>
      </c>
      <c r="O23" s="12">
        <f>0</f>
        <v>0</v>
      </c>
      <c r="P23" s="17"/>
      <c r="Q23" s="17"/>
      <c r="R23" s="20"/>
      <c r="S23" s="12">
        <f t="shared" si="6"/>
        <v>0</v>
      </c>
      <c r="T23" s="17"/>
      <c r="U23" s="17"/>
      <c r="V23" s="20"/>
      <c r="W23" s="12">
        <f t="shared" si="4"/>
        <v>0</v>
      </c>
      <c r="X23" s="17"/>
      <c r="Y23" s="17"/>
      <c r="Z23" s="25"/>
    </row>
    <row r="24" spans="1:26">
      <c r="A24" s="6">
        <v>16</v>
      </c>
      <c r="B24" s="12">
        <f t="shared" si="0"/>
        <v>0</v>
      </c>
      <c r="C24" s="17"/>
      <c r="D24" s="17"/>
      <c r="E24" s="20"/>
      <c r="F24" s="12">
        <f t="shared" si="7"/>
        <v>0</v>
      </c>
      <c r="G24" s="17"/>
      <c r="H24" s="17"/>
      <c r="I24" s="20"/>
      <c r="J24" s="12">
        <f t="shared" si="2"/>
        <v>0</v>
      </c>
      <c r="K24" s="17"/>
      <c r="L24" s="17"/>
      <c r="M24" s="20"/>
      <c r="N24" s="29">
        <v>67</v>
      </c>
      <c r="O24" s="13">
        <v>1</v>
      </c>
      <c r="P24" s="18"/>
      <c r="Q24" s="18"/>
      <c r="R24" s="21"/>
      <c r="S24" s="13">
        <f t="shared" si="6"/>
        <v>0</v>
      </c>
      <c r="T24" s="18"/>
      <c r="U24" s="18"/>
      <c r="V24" s="21"/>
      <c r="W24" s="13">
        <f t="shared" si="4"/>
        <v>1</v>
      </c>
      <c r="X24" s="18"/>
      <c r="Y24" s="18"/>
      <c r="Z24" s="26"/>
    </row>
    <row r="25" spans="1:26">
      <c r="A25" s="7">
        <v>17</v>
      </c>
      <c r="B25" s="13">
        <f t="shared" si="0"/>
        <v>0</v>
      </c>
      <c r="C25" s="18"/>
      <c r="D25" s="18"/>
      <c r="E25" s="21"/>
      <c r="F25" s="13">
        <f t="shared" si="7"/>
        <v>0</v>
      </c>
      <c r="G25" s="18"/>
      <c r="H25" s="18"/>
      <c r="I25" s="21"/>
      <c r="J25" s="13">
        <f t="shared" si="2"/>
        <v>0</v>
      </c>
      <c r="K25" s="18"/>
      <c r="L25" s="18"/>
      <c r="M25" s="21"/>
      <c r="N25" s="30">
        <v>68</v>
      </c>
      <c r="O25" s="12">
        <f>0</f>
        <v>0</v>
      </c>
      <c r="P25" s="17"/>
      <c r="Q25" s="17"/>
      <c r="R25" s="20"/>
      <c r="S25" s="12">
        <f t="shared" si="6"/>
        <v>0</v>
      </c>
      <c r="T25" s="17"/>
      <c r="U25" s="17"/>
      <c r="V25" s="20"/>
      <c r="W25" s="12">
        <f t="shared" si="4"/>
        <v>0</v>
      </c>
      <c r="X25" s="17"/>
      <c r="Y25" s="17"/>
      <c r="Z25" s="25"/>
    </row>
    <row r="26" spans="1:26">
      <c r="A26" s="6">
        <v>18</v>
      </c>
      <c r="B26" s="12">
        <v>1</v>
      </c>
      <c r="C26" s="17"/>
      <c r="D26" s="17"/>
      <c r="E26" s="20"/>
      <c r="F26" s="12">
        <f t="shared" si="7"/>
        <v>0</v>
      </c>
      <c r="G26" s="17"/>
      <c r="H26" s="17"/>
      <c r="I26" s="20"/>
      <c r="J26" s="12">
        <f t="shared" si="2"/>
        <v>1</v>
      </c>
      <c r="K26" s="17"/>
      <c r="L26" s="17"/>
      <c r="M26" s="20"/>
      <c r="N26" s="29">
        <v>69</v>
      </c>
      <c r="O26" s="13">
        <f>0</f>
        <v>0</v>
      </c>
      <c r="P26" s="18"/>
      <c r="Q26" s="18"/>
      <c r="R26" s="21"/>
      <c r="S26" s="13">
        <f t="shared" si="6"/>
        <v>0</v>
      </c>
      <c r="T26" s="18"/>
      <c r="U26" s="18"/>
      <c r="V26" s="21"/>
      <c r="W26" s="13">
        <f t="shared" si="4"/>
        <v>0</v>
      </c>
      <c r="X26" s="18"/>
      <c r="Y26" s="18"/>
      <c r="Z26" s="26"/>
    </row>
    <row r="27" spans="1:26">
      <c r="A27" s="7">
        <v>19</v>
      </c>
      <c r="B27" s="13">
        <v>1</v>
      </c>
      <c r="C27" s="18"/>
      <c r="D27" s="18"/>
      <c r="E27" s="21"/>
      <c r="F27" s="13">
        <f t="shared" si="7"/>
        <v>0</v>
      </c>
      <c r="G27" s="18"/>
      <c r="H27" s="18"/>
      <c r="I27" s="21"/>
      <c r="J27" s="13">
        <f t="shared" si="2"/>
        <v>1</v>
      </c>
      <c r="K27" s="18"/>
      <c r="L27" s="18"/>
      <c r="M27" s="21"/>
      <c r="N27" s="30">
        <v>70</v>
      </c>
      <c r="O27" s="12">
        <f>0</f>
        <v>0</v>
      </c>
      <c r="P27" s="17"/>
      <c r="Q27" s="17"/>
      <c r="R27" s="20"/>
      <c r="S27" s="12">
        <f t="shared" si="6"/>
        <v>0</v>
      </c>
      <c r="T27" s="17"/>
      <c r="U27" s="17"/>
      <c r="V27" s="20"/>
      <c r="W27" s="12">
        <f t="shared" si="4"/>
        <v>0</v>
      </c>
      <c r="X27" s="17"/>
      <c r="Y27" s="17"/>
      <c r="Z27" s="25"/>
    </row>
    <row r="28" spans="1:26">
      <c r="A28" s="6">
        <v>20</v>
      </c>
      <c r="B28" s="12">
        <f t="shared" ref="B28:B36" si="8">0</f>
        <v>0</v>
      </c>
      <c r="C28" s="17"/>
      <c r="D28" s="17"/>
      <c r="E28" s="20"/>
      <c r="F28" s="12">
        <f t="shared" si="7"/>
        <v>0</v>
      </c>
      <c r="G28" s="17"/>
      <c r="H28" s="17"/>
      <c r="I28" s="20"/>
      <c r="J28" s="12">
        <f t="shared" si="2"/>
        <v>0</v>
      </c>
      <c r="K28" s="17"/>
      <c r="L28" s="17"/>
      <c r="M28" s="20"/>
      <c r="N28" s="29">
        <v>71</v>
      </c>
      <c r="O28" s="13">
        <v>1</v>
      </c>
      <c r="P28" s="18"/>
      <c r="Q28" s="18"/>
      <c r="R28" s="21"/>
      <c r="S28" s="13">
        <v>1</v>
      </c>
      <c r="T28" s="18"/>
      <c r="U28" s="18"/>
      <c r="V28" s="21"/>
      <c r="W28" s="13">
        <f t="shared" si="4"/>
        <v>2</v>
      </c>
      <c r="X28" s="18"/>
      <c r="Y28" s="18"/>
      <c r="Z28" s="26"/>
    </row>
    <row r="29" spans="1:26">
      <c r="A29" s="7">
        <v>21</v>
      </c>
      <c r="B29" s="13">
        <f t="shared" si="8"/>
        <v>0</v>
      </c>
      <c r="C29" s="18"/>
      <c r="D29" s="18"/>
      <c r="E29" s="21"/>
      <c r="F29" s="13">
        <f t="shared" si="7"/>
        <v>0</v>
      </c>
      <c r="G29" s="18"/>
      <c r="H29" s="18"/>
      <c r="I29" s="21"/>
      <c r="J29" s="13">
        <f t="shared" si="2"/>
        <v>0</v>
      </c>
      <c r="K29" s="18"/>
      <c r="L29" s="18"/>
      <c r="M29" s="21"/>
      <c r="N29" s="30">
        <v>72</v>
      </c>
      <c r="O29" s="12">
        <f>0</f>
        <v>0</v>
      </c>
      <c r="P29" s="17"/>
      <c r="Q29" s="17"/>
      <c r="R29" s="20"/>
      <c r="S29" s="12">
        <f>0</f>
        <v>0</v>
      </c>
      <c r="T29" s="17"/>
      <c r="U29" s="17"/>
      <c r="V29" s="20"/>
      <c r="W29" s="12">
        <f t="shared" si="4"/>
        <v>0</v>
      </c>
      <c r="X29" s="17"/>
      <c r="Y29" s="17"/>
      <c r="Z29" s="25"/>
    </row>
    <row r="30" spans="1:26">
      <c r="A30" s="6">
        <v>22</v>
      </c>
      <c r="B30" s="12">
        <f t="shared" si="8"/>
        <v>0</v>
      </c>
      <c r="C30" s="17"/>
      <c r="D30" s="17"/>
      <c r="E30" s="20"/>
      <c r="F30" s="12">
        <f t="shared" si="7"/>
        <v>0</v>
      </c>
      <c r="G30" s="17"/>
      <c r="H30" s="17"/>
      <c r="I30" s="20"/>
      <c r="J30" s="12">
        <f t="shared" si="2"/>
        <v>0</v>
      </c>
      <c r="K30" s="17"/>
      <c r="L30" s="17"/>
      <c r="M30" s="20"/>
      <c r="N30" s="29">
        <v>73</v>
      </c>
      <c r="O30" s="13">
        <f>0</f>
        <v>0</v>
      </c>
      <c r="P30" s="18"/>
      <c r="Q30" s="18"/>
      <c r="R30" s="21"/>
      <c r="S30" s="13">
        <v>1</v>
      </c>
      <c r="T30" s="18"/>
      <c r="U30" s="18"/>
      <c r="V30" s="21"/>
      <c r="W30" s="13">
        <f t="shared" si="4"/>
        <v>1</v>
      </c>
      <c r="X30" s="18"/>
      <c r="Y30" s="18"/>
      <c r="Z30" s="26"/>
    </row>
    <row r="31" spans="1:26">
      <c r="A31" s="7">
        <v>23</v>
      </c>
      <c r="B31" s="13">
        <f t="shared" si="8"/>
        <v>0</v>
      </c>
      <c r="C31" s="18"/>
      <c r="D31" s="18"/>
      <c r="E31" s="21"/>
      <c r="F31" s="13">
        <f t="shared" si="7"/>
        <v>0</v>
      </c>
      <c r="G31" s="18"/>
      <c r="H31" s="18"/>
      <c r="I31" s="21"/>
      <c r="J31" s="13">
        <f t="shared" si="2"/>
        <v>0</v>
      </c>
      <c r="K31" s="18"/>
      <c r="L31" s="18"/>
      <c r="M31" s="21"/>
      <c r="N31" s="30">
        <v>74</v>
      </c>
      <c r="O31" s="12">
        <f>0</f>
        <v>0</v>
      </c>
      <c r="P31" s="17"/>
      <c r="Q31" s="17"/>
      <c r="R31" s="20"/>
      <c r="S31" s="12">
        <v>1</v>
      </c>
      <c r="T31" s="17"/>
      <c r="U31" s="17"/>
      <c r="V31" s="20"/>
      <c r="W31" s="12">
        <f t="shared" si="4"/>
        <v>1</v>
      </c>
      <c r="X31" s="17"/>
      <c r="Y31" s="17"/>
      <c r="Z31" s="25"/>
    </row>
    <row r="32" spans="1:26">
      <c r="A32" s="6">
        <v>24</v>
      </c>
      <c r="B32" s="12">
        <f t="shared" si="8"/>
        <v>0</v>
      </c>
      <c r="C32" s="17"/>
      <c r="D32" s="17"/>
      <c r="E32" s="20"/>
      <c r="F32" s="12">
        <f t="shared" si="7"/>
        <v>0</v>
      </c>
      <c r="G32" s="17"/>
      <c r="H32" s="17"/>
      <c r="I32" s="20"/>
      <c r="J32" s="12">
        <f t="shared" si="2"/>
        <v>0</v>
      </c>
      <c r="K32" s="17"/>
      <c r="L32" s="17"/>
      <c r="M32" s="20"/>
      <c r="N32" s="29">
        <v>75</v>
      </c>
      <c r="O32" s="13">
        <f>0</f>
        <v>0</v>
      </c>
      <c r="P32" s="18"/>
      <c r="Q32" s="18"/>
      <c r="R32" s="21"/>
      <c r="S32" s="13">
        <f>0</f>
        <v>0</v>
      </c>
      <c r="T32" s="18"/>
      <c r="U32" s="18"/>
      <c r="V32" s="21"/>
      <c r="W32" s="13">
        <f t="shared" si="4"/>
        <v>0</v>
      </c>
      <c r="X32" s="18"/>
      <c r="Y32" s="18"/>
      <c r="Z32" s="26"/>
    </row>
    <row r="33" spans="1:26">
      <c r="A33" s="7">
        <v>25</v>
      </c>
      <c r="B33" s="13">
        <f t="shared" si="8"/>
        <v>0</v>
      </c>
      <c r="C33" s="18"/>
      <c r="D33" s="18"/>
      <c r="E33" s="21"/>
      <c r="F33" s="13">
        <f t="shared" si="7"/>
        <v>0</v>
      </c>
      <c r="G33" s="18"/>
      <c r="H33" s="18"/>
      <c r="I33" s="21"/>
      <c r="J33" s="13">
        <f t="shared" si="2"/>
        <v>0</v>
      </c>
      <c r="K33" s="18"/>
      <c r="L33" s="18"/>
      <c r="M33" s="21"/>
      <c r="N33" s="30">
        <v>76</v>
      </c>
      <c r="O33" s="12">
        <v>1</v>
      </c>
      <c r="P33" s="17"/>
      <c r="Q33" s="17"/>
      <c r="R33" s="20"/>
      <c r="S33" s="12">
        <v>1</v>
      </c>
      <c r="T33" s="17"/>
      <c r="U33" s="17"/>
      <c r="V33" s="20"/>
      <c r="W33" s="12">
        <f t="shared" si="4"/>
        <v>2</v>
      </c>
      <c r="X33" s="17"/>
      <c r="Y33" s="17"/>
      <c r="Z33" s="25"/>
    </row>
    <row r="34" spans="1:26">
      <c r="A34" s="6">
        <v>26</v>
      </c>
      <c r="B34" s="12">
        <f t="shared" si="8"/>
        <v>0</v>
      </c>
      <c r="C34" s="17"/>
      <c r="D34" s="17"/>
      <c r="E34" s="20"/>
      <c r="F34" s="12">
        <f t="shared" si="7"/>
        <v>0</v>
      </c>
      <c r="G34" s="17"/>
      <c r="H34" s="17"/>
      <c r="I34" s="20"/>
      <c r="J34" s="12">
        <f t="shared" si="2"/>
        <v>0</v>
      </c>
      <c r="K34" s="17"/>
      <c r="L34" s="17"/>
      <c r="M34" s="20"/>
      <c r="N34" s="29">
        <v>77</v>
      </c>
      <c r="O34" s="13">
        <v>1</v>
      </c>
      <c r="P34" s="18"/>
      <c r="Q34" s="18"/>
      <c r="R34" s="21"/>
      <c r="S34" s="13">
        <f>0</f>
        <v>0</v>
      </c>
      <c r="T34" s="18"/>
      <c r="U34" s="18"/>
      <c r="V34" s="21"/>
      <c r="W34" s="13">
        <f t="shared" si="4"/>
        <v>1</v>
      </c>
      <c r="X34" s="18"/>
      <c r="Y34" s="18"/>
      <c r="Z34" s="26"/>
    </row>
    <row r="35" spans="1:26">
      <c r="A35" s="7">
        <v>27</v>
      </c>
      <c r="B35" s="13">
        <f t="shared" si="8"/>
        <v>0</v>
      </c>
      <c r="C35" s="18"/>
      <c r="D35" s="18"/>
      <c r="E35" s="21"/>
      <c r="F35" s="13">
        <f t="shared" si="7"/>
        <v>0</v>
      </c>
      <c r="G35" s="18"/>
      <c r="H35" s="18"/>
      <c r="I35" s="21"/>
      <c r="J35" s="13">
        <f t="shared" si="2"/>
        <v>0</v>
      </c>
      <c r="K35" s="18"/>
      <c r="L35" s="18"/>
      <c r="M35" s="21"/>
      <c r="N35" s="30">
        <v>78</v>
      </c>
      <c r="O35" s="12">
        <f t="shared" ref="O35:O40" si="9">0</f>
        <v>0</v>
      </c>
      <c r="P35" s="17"/>
      <c r="Q35" s="17"/>
      <c r="R35" s="20"/>
      <c r="S35" s="12">
        <f>0</f>
        <v>0</v>
      </c>
      <c r="T35" s="17"/>
      <c r="U35" s="17"/>
      <c r="V35" s="20"/>
      <c r="W35" s="12">
        <f t="shared" si="4"/>
        <v>0</v>
      </c>
      <c r="X35" s="17"/>
      <c r="Y35" s="17"/>
      <c r="Z35" s="25"/>
    </row>
    <row r="36" spans="1:26">
      <c r="A36" s="6">
        <v>28</v>
      </c>
      <c r="B36" s="12">
        <f t="shared" si="8"/>
        <v>0</v>
      </c>
      <c r="C36" s="17"/>
      <c r="D36" s="17"/>
      <c r="E36" s="20"/>
      <c r="F36" s="12">
        <f t="shared" si="7"/>
        <v>0</v>
      </c>
      <c r="G36" s="17"/>
      <c r="H36" s="17"/>
      <c r="I36" s="20"/>
      <c r="J36" s="12">
        <f t="shared" si="2"/>
        <v>0</v>
      </c>
      <c r="K36" s="17"/>
      <c r="L36" s="17"/>
      <c r="M36" s="20"/>
      <c r="N36" s="29">
        <v>79</v>
      </c>
      <c r="O36" s="13">
        <f t="shared" si="9"/>
        <v>0</v>
      </c>
      <c r="P36" s="18"/>
      <c r="Q36" s="18"/>
      <c r="R36" s="21"/>
      <c r="S36" s="13">
        <f>0</f>
        <v>0</v>
      </c>
      <c r="T36" s="18"/>
      <c r="U36" s="18"/>
      <c r="V36" s="21"/>
      <c r="W36" s="13">
        <f t="shared" si="4"/>
        <v>0</v>
      </c>
      <c r="X36" s="18"/>
      <c r="Y36" s="18"/>
      <c r="Z36" s="26"/>
    </row>
    <row r="37" spans="1:26">
      <c r="A37" s="7">
        <v>29</v>
      </c>
      <c r="B37" s="13">
        <v>1</v>
      </c>
      <c r="C37" s="18"/>
      <c r="D37" s="18"/>
      <c r="E37" s="21"/>
      <c r="F37" s="13">
        <f t="shared" si="7"/>
        <v>0</v>
      </c>
      <c r="G37" s="18"/>
      <c r="H37" s="18"/>
      <c r="I37" s="21"/>
      <c r="J37" s="13">
        <f t="shared" si="2"/>
        <v>1</v>
      </c>
      <c r="K37" s="18"/>
      <c r="L37" s="18"/>
      <c r="M37" s="21"/>
      <c r="N37" s="30">
        <v>80</v>
      </c>
      <c r="O37" s="12">
        <f t="shared" si="9"/>
        <v>0</v>
      </c>
      <c r="P37" s="17"/>
      <c r="Q37" s="17"/>
      <c r="R37" s="20"/>
      <c r="S37" s="12">
        <v>1</v>
      </c>
      <c r="T37" s="17"/>
      <c r="U37" s="17"/>
      <c r="V37" s="20"/>
      <c r="W37" s="12">
        <f t="shared" si="4"/>
        <v>1</v>
      </c>
      <c r="X37" s="17"/>
      <c r="Y37" s="17"/>
      <c r="Z37" s="25"/>
    </row>
    <row r="38" spans="1:26">
      <c r="A38" s="6">
        <v>30</v>
      </c>
      <c r="B38" s="12">
        <f t="shared" ref="B38:B58" si="10">0</f>
        <v>0</v>
      </c>
      <c r="C38" s="17"/>
      <c r="D38" s="17"/>
      <c r="E38" s="20"/>
      <c r="F38" s="12">
        <f t="shared" si="7"/>
        <v>0</v>
      </c>
      <c r="G38" s="17"/>
      <c r="H38" s="17"/>
      <c r="I38" s="20"/>
      <c r="J38" s="12">
        <f t="shared" si="2"/>
        <v>0</v>
      </c>
      <c r="K38" s="17"/>
      <c r="L38" s="17"/>
      <c r="M38" s="20"/>
      <c r="N38" s="29">
        <v>81</v>
      </c>
      <c r="O38" s="13">
        <f t="shared" si="9"/>
        <v>0</v>
      </c>
      <c r="P38" s="18"/>
      <c r="Q38" s="18"/>
      <c r="R38" s="21"/>
      <c r="S38" s="13">
        <f>0</f>
        <v>0</v>
      </c>
      <c r="T38" s="18"/>
      <c r="U38" s="18"/>
      <c r="V38" s="21"/>
      <c r="W38" s="13">
        <f t="shared" si="4"/>
        <v>0</v>
      </c>
      <c r="X38" s="18"/>
      <c r="Y38" s="18"/>
      <c r="Z38" s="26"/>
    </row>
    <row r="39" spans="1:26">
      <c r="A39" s="7">
        <v>31</v>
      </c>
      <c r="B39" s="13">
        <f t="shared" si="10"/>
        <v>0</v>
      </c>
      <c r="C39" s="18"/>
      <c r="D39" s="18"/>
      <c r="E39" s="21"/>
      <c r="F39" s="13">
        <f t="shared" si="7"/>
        <v>0</v>
      </c>
      <c r="G39" s="18"/>
      <c r="H39" s="18"/>
      <c r="I39" s="21"/>
      <c r="J39" s="13">
        <f t="shared" si="2"/>
        <v>0</v>
      </c>
      <c r="K39" s="18"/>
      <c r="L39" s="18"/>
      <c r="M39" s="21"/>
      <c r="N39" s="30">
        <v>82</v>
      </c>
      <c r="O39" s="12">
        <f t="shared" si="9"/>
        <v>0</v>
      </c>
      <c r="P39" s="17"/>
      <c r="Q39" s="17"/>
      <c r="R39" s="20"/>
      <c r="S39" s="12">
        <f>0</f>
        <v>0</v>
      </c>
      <c r="T39" s="17"/>
      <c r="U39" s="17"/>
      <c r="V39" s="20"/>
      <c r="W39" s="12">
        <f t="shared" si="4"/>
        <v>0</v>
      </c>
      <c r="X39" s="17"/>
      <c r="Y39" s="17"/>
      <c r="Z39" s="25"/>
    </row>
    <row r="40" spans="1:26">
      <c r="A40" s="6">
        <v>32</v>
      </c>
      <c r="B40" s="12">
        <f t="shared" si="10"/>
        <v>0</v>
      </c>
      <c r="C40" s="17"/>
      <c r="D40" s="17"/>
      <c r="E40" s="20"/>
      <c r="F40" s="12">
        <f t="shared" si="7"/>
        <v>0</v>
      </c>
      <c r="G40" s="17"/>
      <c r="H40" s="17"/>
      <c r="I40" s="20"/>
      <c r="J40" s="12">
        <f t="shared" si="2"/>
        <v>0</v>
      </c>
      <c r="K40" s="17"/>
      <c r="L40" s="17"/>
      <c r="M40" s="20"/>
      <c r="N40" s="29">
        <v>83</v>
      </c>
      <c r="O40" s="13">
        <f t="shared" si="9"/>
        <v>0</v>
      </c>
      <c r="P40" s="18"/>
      <c r="Q40" s="18"/>
      <c r="R40" s="21"/>
      <c r="S40" s="13">
        <f>0</f>
        <v>0</v>
      </c>
      <c r="T40" s="18"/>
      <c r="U40" s="18"/>
      <c r="V40" s="21"/>
      <c r="W40" s="13">
        <f t="shared" si="4"/>
        <v>0</v>
      </c>
      <c r="X40" s="18"/>
      <c r="Y40" s="18"/>
      <c r="Z40" s="26"/>
    </row>
    <row r="41" spans="1:26">
      <c r="A41" s="7">
        <v>33</v>
      </c>
      <c r="B41" s="13">
        <f t="shared" si="10"/>
        <v>0</v>
      </c>
      <c r="C41" s="18"/>
      <c r="D41" s="18"/>
      <c r="E41" s="21"/>
      <c r="F41" s="13">
        <f t="shared" si="7"/>
        <v>0</v>
      </c>
      <c r="G41" s="18"/>
      <c r="H41" s="18"/>
      <c r="I41" s="21"/>
      <c r="J41" s="13">
        <f t="shared" si="2"/>
        <v>0</v>
      </c>
      <c r="K41" s="18"/>
      <c r="L41" s="18"/>
      <c r="M41" s="21"/>
      <c r="N41" s="30">
        <v>84</v>
      </c>
      <c r="O41" s="12">
        <v>1</v>
      </c>
      <c r="P41" s="17"/>
      <c r="Q41" s="17"/>
      <c r="R41" s="20"/>
      <c r="S41" s="12">
        <f>0</f>
        <v>0</v>
      </c>
      <c r="T41" s="17"/>
      <c r="U41" s="17"/>
      <c r="V41" s="20"/>
      <c r="W41" s="12">
        <f t="shared" si="4"/>
        <v>1</v>
      </c>
      <c r="X41" s="17"/>
      <c r="Y41" s="17"/>
      <c r="Z41" s="25"/>
    </row>
    <row r="42" spans="1:26">
      <c r="A42" s="6">
        <v>34</v>
      </c>
      <c r="B42" s="12">
        <f t="shared" si="10"/>
        <v>0</v>
      </c>
      <c r="C42" s="17"/>
      <c r="D42" s="17"/>
      <c r="E42" s="20"/>
      <c r="F42" s="12">
        <f t="shared" si="7"/>
        <v>0</v>
      </c>
      <c r="G42" s="17"/>
      <c r="H42" s="17"/>
      <c r="I42" s="20"/>
      <c r="J42" s="12">
        <f t="shared" si="2"/>
        <v>0</v>
      </c>
      <c r="K42" s="17"/>
      <c r="L42" s="17"/>
      <c r="M42" s="20"/>
      <c r="N42" s="29">
        <v>85</v>
      </c>
      <c r="O42" s="13">
        <v>1</v>
      </c>
      <c r="P42" s="18"/>
      <c r="Q42" s="18"/>
      <c r="R42" s="21"/>
      <c r="S42" s="13">
        <f>0</f>
        <v>0</v>
      </c>
      <c r="T42" s="18"/>
      <c r="U42" s="18"/>
      <c r="V42" s="21"/>
      <c r="W42" s="13">
        <f t="shared" si="4"/>
        <v>1</v>
      </c>
      <c r="X42" s="18"/>
      <c r="Y42" s="18"/>
      <c r="Z42" s="26"/>
    </row>
    <row r="43" spans="1:26">
      <c r="A43" s="7">
        <v>35</v>
      </c>
      <c r="B43" s="13">
        <f t="shared" si="10"/>
        <v>0</v>
      </c>
      <c r="C43" s="18"/>
      <c r="D43" s="18"/>
      <c r="E43" s="21"/>
      <c r="F43" s="13">
        <f t="shared" si="7"/>
        <v>0</v>
      </c>
      <c r="G43" s="18"/>
      <c r="H43" s="18"/>
      <c r="I43" s="21"/>
      <c r="J43" s="13">
        <f t="shared" si="2"/>
        <v>0</v>
      </c>
      <c r="K43" s="18"/>
      <c r="L43" s="18"/>
      <c r="M43" s="21"/>
      <c r="N43" s="30">
        <v>86</v>
      </c>
      <c r="O43" s="12">
        <f>0</f>
        <v>0</v>
      </c>
      <c r="P43" s="17"/>
      <c r="Q43" s="17"/>
      <c r="R43" s="20"/>
      <c r="S43" s="12">
        <v>2</v>
      </c>
      <c r="T43" s="17"/>
      <c r="U43" s="17"/>
      <c r="V43" s="20"/>
      <c r="W43" s="12">
        <f t="shared" si="4"/>
        <v>2</v>
      </c>
      <c r="X43" s="17"/>
      <c r="Y43" s="17"/>
      <c r="Z43" s="25"/>
    </row>
    <row r="44" spans="1:26">
      <c r="A44" s="6">
        <v>36</v>
      </c>
      <c r="B44" s="12">
        <f t="shared" si="10"/>
        <v>0</v>
      </c>
      <c r="C44" s="17"/>
      <c r="D44" s="17"/>
      <c r="E44" s="20"/>
      <c r="F44" s="12">
        <f t="shared" si="7"/>
        <v>0</v>
      </c>
      <c r="G44" s="17"/>
      <c r="H44" s="17"/>
      <c r="I44" s="20"/>
      <c r="J44" s="12">
        <f t="shared" si="2"/>
        <v>0</v>
      </c>
      <c r="K44" s="17"/>
      <c r="L44" s="17"/>
      <c r="M44" s="20"/>
      <c r="N44" s="29">
        <v>87</v>
      </c>
      <c r="O44" s="13">
        <f>0</f>
        <v>0</v>
      </c>
      <c r="P44" s="18"/>
      <c r="Q44" s="18"/>
      <c r="R44" s="21"/>
      <c r="S44" s="13">
        <v>1</v>
      </c>
      <c r="T44" s="18"/>
      <c r="U44" s="18"/>
      <c r="V44" s="21"/>
      <c r="W44" s="13">
        <f t="shared" si="4"/>
        <v>1</v>
      </c>
      <c r="X44" s="18"/>
      <c r="Y44" s="18"/>
      <c r="Z44" s="26"/>
    </row>
    <row r="45" spans="1:26">
      <c r="A45" s="7">
        <v>37</v>
      </c>
      <c r="B45" s="13">
        <f t="shared" si="10"/>
        <v>0</v>
      </c>
      <c r="C45" s="18"/>
      <c r="D45" s="18"/>
      <c r="E45" s="21"/>
      <c r="F45" s="13">
        <f t="shared" si="7"/>
        <v>0</v>
      </c>
      <c r="G45" s="18"/>
      <c r="H45" s="18"/>
      <c r="I45" s="21"/>
      <c r="J45" s="13">
        <f t="shared" si="2"/>
        <v>0</v>
      </c>
      <c r="K45" s="18"/>
      <c r="L45" s="18"/>
      <c r="M45" s="21"/>
      <c r="N45" s="30">
        <v>88</v>
      </c>
      <c r="O45" s="12">
        <v>1</v>
      </c>
      <c r="P45" s="17"/>
      <c r="Q45" s="17"/>
      <c r="R45" s="20"/>
      <c r="S45" s="12">
        <f>0</f>
        <v>0</v>
      </c>
      <c r="T45" s="17"/>
      <c r="U45" s="17"/>
      <c r="V45" s="20"/>
      <c r="W45" s="12">
        <f t="shared" si="4"/>
        <v>1</v>
      </c>
      <c r="X45" s="17"/>
      <c r="Y45" s="17"/>
      <c r="Z45" s="25"/>
    </row>
    <row r="46" spans="1:26">
      <c r="A46" s="6">
        <v>38</v>
      </c>
      <c r="B46" s="12">
        <f t="shared" si="10"/>
        <v>0</v>
      </c>
      <c r="C46" s="17"/>
      <c r="D46" s="17"/>
      <c r="E46" s="20"/>
      <c r="F46" s="12">
        <f t="shared" si="7"/>
        <v>0</v>
      </c>
      <c r="G46" s="17"/>
      <c r="H46" s="17"/>
      <c r="I46" s="20"/>
      <c r="J46" s="12">
        <f t="shared" si="2"/>
        <v>0</v>
      </c>
      <c r="K46" s="17"/>
      <c r="L46" s="17"/>
      <c r="M46" s="20"/>
      <c r="N46" s="29">
        <v>89</v>
      </c>
      <c r="O46" s="13">
        <v>2</v>
      </c>
      <c r="P46" s="18"/>
      <c r="Q46" s="18"/>
      <c r="R46" s="21"/>
      <c r="S46" s="13">
        <v>1</v>
      </c>
      <c r="T46" s="18"/>
      <c r="U46" s="18"/>
      <c r="V46" s="21"/>
      <c r="W46" s="13">
        <f t="shared" si="4"/>
        <v>3</v>
      </c>
      <c r="X46" s="18"/>
      <c r="Y46" s="18"/>
      <c r="Z46" s="26"/>
    </row>
    <row r="47" spans="1:26">
      <c r="A47" s="7">
        <v>39</v>
      </c>
      <c r="B47" s="13">
        <f t="shared" si="10"/>
        <v>0</v>
      </c>
      <c r="C47" s="18"/>
      <c r="D47" s="18"/>
      <c r="E47" s="21"/>
      <c r="F47" s="13">
        <f t="shared" si="7"/>
        <v>0</v>
      </c>
      <c r="G47" s="18"/>
      <c r="H47" s="18"/>
      <c r="I47" s="21"/>
      <c r="J47" s="13">
        <f t="shared" si="2"/>
        <v>0</v>
      </c>
      <c r="K47" s="18"/>
      <c r="L47" s="18"/>
      <c r="M47" s="21"/>
      <c r="N47" s="30">
        <v>90</v>
      </c>
      <c r="O47" s="12">
        <f>0</f>
        <v>0</v>
      </c>
      <c r="P47" s="17"/>
      <c r="Q47" s="17"/>
      <c r="R47" s="20"/>
      <c r="S47" s="12">
        <f>0</f>
        <v>0</v>
      </c>
      <c r="T47" s="17"/>
      <c r="U47" s="17"/>
      <c r="V47" s="20"/>
      <c r="W47" s="12">
        <f t="shared" si="4"/>
        <v>0</v>
      </c>
      <c r="X47" s="17"/>
      <c r="Y47" s="17"/>
      <c r="Z47" s="25"/>
    </row>
    <row r="48" spans="1:26">
      <c r="A48" s="6">
        <v>40</v>
      </c>
      <c r="B48" s="12">
        <f t="shared" si="10"/>
        <v>0</v>
      </c>
      <c r="C48" s="17"/>
      <c r="D48" s="17"/>
      <c r="E48" s="20"/>
      <c r="F48" s="12">
        <f t="shared" si="7"/>
        <v>0</v>
      </c>
      <c r="G48" s="17"/>
      <c r="H48" s="17"/>
      <c r="I48" s="20"/>
      <c r="J48" s="12">
        <f t="shared" si="2"/>
        <v>0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v>1</v>
      </c>
      <c r="T48" s="18"/>
      <c r="U48" s="18"/>
      <c r="V48" s="21"/>
      <c r="W48" s="13">
        <f t="shared" si="4"/>
        <v>1</v>
      </c>
      <c r="X48" s="18"/>
      <c r="Y48" s="18"/>
      <c r="Z48" s="26"/>
    </row>
    <row r="49" spans="1:26">
      <c r="A49" s="7">
        <v>41</v>
      </c>
      <c r="B49" s="13">
        <f t="shared" si="10"/>
        <v>0</v>
      </c>
      <c r="C49" s="18"/>
      <c r="D49" s="18"/>
      <c r="E49" s="21"/>
      <c r="F49" s="13">
        <f t="shared" si="7"/>
        <v>0</v>
      </c>
      <c r="G49" s="18"/>
      <c r="H49" s="18"/>
      <c r="I49" s="21"/>
      <c r="J49" s="13">
        <f t="shared" si="2"/>
        <v>0</v>
      </c>
      <c r="K49" s="18"/>
      <c r="L49" s="18"/>
      <c r="M49" s="21"/>
      <c r="N49" s="30">
        <v>92</v>
      </c>
      <c r="O49" s="12">
        <f>0</f>
        <v>0</v>
      </c>
      <c r="P49" s="17"/>
      <c r="Q49" s="17"/>
      <c r="R49" s="20"/>
      <c r="S49" s="12">
        <f t="shared" ref="S49:S56" si="11">0</f>
        <v>0</v>
      </c>
      <c r="T49" s="17"/>
      <c r="U49" s="17"/>
      <c r="V49" s="20"/>
      <c r="W49" s="12">
        <f t="shared" si="4"/>
        <v>0</v>
      </c>
      <c r="X49" s="17"/>
      <c r="Y49" s="17"/>
      <c r="Z49" s="25"/>
    </row>
    <row r="50" spans="1:26">
      <c r="A50" s="6">
        <v>42</v>
      </c>
      <c r="B50" s="12">
        <f t="shared" si="10"/>
        <v>0</v>
      </c>
      <c r="C50" s="17"/>
      <c r="D50" s="17"/>
      <c r="E50" s="20"/>
      <c r="F50" s="12">
        <f t="shared" si="7"/>
        <v>0</v>
      </c>
      <c r="G50" s="17"/>
      <c r="H50" s="17"/>
      <c r="I50" s="20"/>
      <c r="J50" s="12">
        <f t="shared" si="2"/>
        <v>0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f t="shared" si="11"/>
        <v>0</v>
      </c>
      <c r="T50" s="18"/>
      <c r="U50" s="18"/>
      <c r="V50" s="21"/>
      <c r="W50" s="13">
        <f t="shared" si="4"/>
        <v>1</v>
      </c>
      <c r="X50" s="18"/>
      <c r="Y50" s="18"/>
      <c r="Z50" s="26"/>
    </row>
    <row r="51" spans="1:26">
      <c r="A51" s="7">
        <v>43</v>
      </c>
      <c r="B51" s="13">
        <f t="shared" si="10"/>
        <v>0</v>
      </c>
      <c r="C51" s="18"/>
      <c r="D51" s="18"/>
      <c r="E51" s="21"/>
      <c r="F51" s="13">
        <f t="shared" si="7"/>
        <v>0</v>
      </c>
      <c r="G51" s="18"/>
      <c r="H51" s="18"/>
      <c r="I51" s="21"/>
      <c r="J51" s="13">
        <f t="shared" si="2"/>
        <v>0</v>
      </c>
      <c r="K51" s="18"/>
      <c r="L51" s="18"/>
      <c r="M51" s="21"/>
      <c r="N51" s="30">
        <v>94</v>
      </c>
      <c r="O51" s="12">
        <f t="shared" ref="O51:O57" si="12">0</f>
        <v>0</v>
      </c>
      <c r="P51" s="17"/>
      <c r="Q51" s="17"/>
      <c r="R51" s="20"/>
      <c r="S51" s="12">
        <f t="shared" si="11"/>
        <v>0</v>
      </c>
      <c r="T51" s="17"/>
      <c r="U51" s="17"/>
      <c r="V51" s="20"/>
      <c r="W51" s="12">
        <f t="shared" si="4"/>
        <v>0</v>
      </c>
      <c r="X51" s="17"/>
      <c r="Y51" s="17"/>
      <c r="Z51" s="25"/>
    </row>
    <row r="52" spans="1:26">
      <c r="A52" s="6">
        <v>44</v>
      </c>
      <c r="B52" s="12">
        <f t="shared" si="10"/>
        <v>0</v>
      </c>
      <c r="C52" s="17"/>
      <c r="D52" s="17"/>
      <c r="E52" s="20"/>
      <c r="F52" s="12">
        <f t="shared" si="7"/>
        <v>0</v>
      </c>
      <c r="G52" s="17"/>
      <c r="H52" s="17"/>
      <c r="I52" s="20"/>
      <c r="J52" s="12">
        <f t="shared" si="2"/>
        <v>0</v>
      </c>
      <c r="K52" s="17"/>
      <c r="L52" s="17"/>
      <c r="M52" s="20"/>
      <c r="N52" s="29">
        <v>95</v>
      </c>
      <c r="O52" s="13">
        <f t="shared" si="12"/>
        <v>0</v>
      </c>
      <c r="P52" s="18"/>
      <c r="Q52" s="18"/>
      <c r="R52" s="21"/>
      <c r="S52" s="13">
        <f t="shared" si="11"/>
        <v>0</v>
      </c>
      <c r="T52" s="18"/>
      <c r="U52" s="18"/>
      <c r="V52" s="21"/>
      <c r="W52" s="13">
        <f t="shared" si="4"/>
        <v>0</v>
      </c>
      <c r="X52" s="18"/>
      <c r="Y52" s="18"/>
      <c r="Z52" s="26"/>
    </row>
    <row r="53" spans="1:26">
      <c r="A53" s="7">
        <v>45</v>
      </c>
      <c r="B53" s="13">
        <f t="shared" si="10"/>
        <v>0</v>
      </c>
      <c r="C53" s="18"/>
      <c r="D53" s="18"/>
      <c r="E53" s="21"/>
      <c r="F53" s="13">
        <f t="shared" si="7"/>
        <v>0</v>
      </c>
      <c r="G53" s="18"/>
      <c r="H53" s="18"/>
      <c r="I53" s="21"/>
      <c r="J53" s="13">
        <f t="shared" si="2"/>
        <v>0</v>
      </c>
      <c r="K53" s="18"/>
      <c r="L53" s="18"/>
      <c r="M53" s="21"/>
      <c r="N53" s="30">
        <v>96</v>
      </c>
      <c r="O53" s="12">
        <f t="shared" si="12"/>
        <v>0</v>
      </c>
      <c r="P53" s="17"/>
      <c r="Q53" s="17"/>
      <c r="R53" s="20"/>
      <c r="S53" s="12">
        <f t="shared" si="11"/>
        <v>0</v>
      </c>
      <c r="T53" s="17"/>
      <c r="U53" s="17"/>
      <c r="V53" s="20"/>
      <c r="W53" s="12">
        <f t="shared" si="4"/>
        <v>0</v>
      </c>
      <c r="X53" s="17"/>
      <c r="Y53" s="17"/>
      <c r="Z53" s="25"/>
    </row>
    <row r="54" spans="1:26">
      <c r="A54" s="6">
        <v>46</v>
      </c>
      <c r="B54" s="12">
        <f t="shared" si="10"/>
        <v>0</v>
      </c>
      <c r="C54" s="17"/>
      <c r="D54" s="17"/>
      <c r="E54" s="20"/>
      <c r="F54" s="12">
        <f t="shared" si="7"/>
        <v>0</v>
      </c>
      <c r="G54" s="17"/>
      <c r="H54" s="17"/>
      <c r="I54" s="20"/>
      <c r="J54" s="12">
        <f t="shared" si="2"/>
        <v>0</v>
      </c>
      <c r="K54" s="17"/>
      <c r="L54" s="17"/>
      <c r="M54" s="20"/>
      <c r="N54" s="29">
        <v>97</v>
      </c>
      <c r="O54" s="13">
        <f t="shared" si="12"/>
        <v>0</v>
      </c>
      <c r="P54" s="18"/>
      <c r="Q54" s="18"/>
      <c r="R54" s="21"/>
      <c r="S54" s="13">
        <f t="shared" si="11"/>
        <v>0</v>
      </c>
      <c r="T54" s="18"/>
      <c r="U54" s="18"/>
      <c r="V54" s="21"/>
      <c r="W54" s="13">
        <f t="shared" si="4"/>
        <v>0</v>
      </c>
      <c r="X54" s="18"/>
      <c r="Y54" s="18"/>
      <c r="Z54" s="26"/>
    </row>
    <row r="55" spans="1:26">
      <c r="A55" s="7">
        <v>47</v>
      </c>
      <c r="B55" s="13">
        <f t="shared" si="10"/>
        <v>0</v>
      </c>
      <c r="C55" s="18"/>
      <c r="D55" s="18"/>
      <c r="E55" s="21"/>
      <c r="F55" s="13">
        <f t="shared" si="7"/>
        <v>0</v>
      </c>
      <c r="G55" s="18"/>
      <c r="H55" s="18"/>
      <c r="I55" s="21"/>
      <c r="J55" s="13">
        <f t="shared" si="2"/>
        <v>0</v>
      </c>
      <c r="K55" s="18"/>
      <c r="L55" s="18"/>
      <c r="M55" s="21"/>
      <c r="N55" s="30">
        <v>98</v>
      </c>
      <c r="O55" s="12">
        <f t="shared" si="12"/>
        <v>0</v>
      </c>
      <c r="P55" s="17"/>
      <c r="Q55" s="17"/>
      <c r="R55" s="20"/>
      <c r="S55" s="12">
        <f t="shared" si="11"/>
        <v>0</v>
      </c>
      <c r="T55" s="17"/>
      <c r="U55" s="17"/>
      <c r="V55" s="20"/>
      <c r="W55" s="12">
        <f t="shared" si="4"/>
        <v>0</v>
      </c>
      <c r="X55" s="17"/>
      <c r="Y55" s="17"/>
      <c r="Z55" s="25"/>
    </row>
    <row r="56" spans="1:26">
      <c r="A56" s="6">
        <v>48</v>
      </c>
      <c r="B56" s="12">
        <f t="shared" si="10"/>
        <v>0</v>
      </c>
      <c r="C56" s="17"/>
      <c r="D56" s="17"/>
      <c r="E56" s="20"/>
      <c r="F56" s="12">
        <f t="shared" si="7"/>
        <v>0</v>
      </c>
      <c r="G56" s="17"/>
      <c r="H56" s="17"/>
      <c r="I56" s="20"/>
      <c r="J56" s="12">
        <f t="shared" si="2"/>
        <v>0</v>
      </c>
      <c r="K56" s="17"/>
      <c r="L56" s="17"/>
      <c r="M56" s="20"/>
      <c r="N56" s="29">
        <v>99</v>
      </c>
      <c r="O56" s="13">
        <f t="shared" si="12"/>
        <v>0</v>
      </c>
      <c r="P56" s="18"/>
      <c r="Q56" s="18"/>
      <c r="R56" s="21"/>
      <c r="S56" s="13">
        <f t="shared" si="11"/>
        <v>0</v>
      </c>
      <c r="T56" s="18"/>
      <c r="U56" s="18"/>
      <c r="V56" s="21"/>
      <c r="W56" s="13">
        <f t="shared" si="4"/>
        <v>0</v>
      </c>
      <c r="X56" s="18"/>
      <c r="Y56" s="18"/>
      <c r="Z56" s="26"/>
    </row>
    <row r="57" spans="1:26">
      <c r="A57" s="7">
        <v>49</v>
      </c>
      <c r="B57" s="13">
        <f t="shared" si="10"/>
        <v>0</v>
      </c>
      <c r="C57" s="18"/>
      <c r="D57" s="18"/>
      <c r="E57" s="21"/>
      <c r="F57" s="13">
        <v>1</v>
      </c>
      <c r="G57" s="18"/>
      <c r="H57" s="18"/>
      <c r="I57" s="21"/>
      <c r="J57" s="13">
        <f t="shared" si="2"/>
        <v>1</v>
      </c>
      <c r="K57" s="18"/>
      <c r="L57" s="18"/>
      <c r="M57" s="21"/>
      <c r="N57" s="30" t="s">
        <v>20</v>
      </c>
      <c r="O57" s="12">
        <f t="shared" si="12"/>
        <v>0</v>
      </c>
      <c r="P57" s="17"/>
      <c r="Q57" s="17"/>
      <c r="R57" s="20"/>
      <c r="S57" s="12">
        <v>1</v>
      </c>
      <c r="T57" s="17"/>
      <c r="U57" s="17"/>
      <c r="V57" s="20"/>
      <c r="W57" s="12">
        <f t="shared" si="4"/>
        <v>1</v>
      </c>
      <c r="X57" s="17"/>
      <c r="Y57" s="17"/>
      <c r="Z57" s="25"/>
    </row>
    <row r="58" spans="1:26">
      <c r="A58" s="6">
        <v>50</v>
      </c>
      <c r="B58" s="12">
        <f t="shared" si="10"/>
        <v>0</v>
      </c>
      <c r="C58" s="17"/>
      <c r="D58" s="17"/>
      <c r="E58" s="20"/>
      <c r="F58" s="12">
        <v>1</v>
      </c>
      <c r="G58" s="17"/>
      <c r="H58" s="17"/>
      <c r="I58" s="20"/>
      <c r="J58" s="12">
        <f t="shared" si="2"/>
        <v>1</v>
      </c>
      <c r="K58" s="17"/>
      <c r="L58" s="17"/>
      <c r="M58" s="20"/>
      <c r="N58" s="31" t="s">
        <v>24</v>
      </c>
      <c r="O58" s="14">
        <f>SUM(B8:B58,O8:O57)</f>
        <v>16</v>
      </c>
      <c r="P58" s="19"/>
      <c r="Q58" s="19"/>
      <c r="R58" s="22"/>
      <c r="S58" s="14">
        <f>SUM(F8:F58,S8:S57)</f>
        <v>17</v>
      </c>
      <c r="T58" s="19"/>
      <c r="U58" s="19"/>
      <c r="V58" s="22"/>
      <c r="W58" s="14">
        <f>SUM(J8:J58,W8:W57)</f>
        <v>33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0</v>
      </c>
      <c r="C66" s="17"/>
      <c r="D66" s="17"/>
      <c r="E66" s="20"/>
      <c r="F66" s="12">
        <f>SUM(F8:F12)</f>
        <v>0</v>
      </c>
      <c r="G66" s="17"/>
      <c r="H66" s="17"/>
      <c r="I66" s="20"/>
      <c r="J66" s="12">
        <f>SUM(J8:J12)</f>
        <v>0</v>
      </c>
      <c r="K66" s="17"/>
      <c r="L66" s="17"/>
      <c r="M66" s="25"/>
    </row>
    <row r="67" spans="1:13">
      <c r="A67" s="7" t="s">
        <v>18</v>
      </c>
      <c r="B67" s="13">
        <f>SUM(B13:B17)</f>
        <v>0</v>
      </c>
      <c r="C67" s="18"/>
      <c r="D67" s="18"/>
      <c r="E67" s="21"/>
      <c r="F67" s="13">
        <f>SUM(F13:F17)</f>
        <v>0</v>
      </c>
      <c r="G67" s="18"/>
      <c r="H67" s="18"/>
      <c r="I67" s="21"/>
      <c r="J67" s="13">
        <f>SUM(J13:J17)</f>
        <v>0</v>
      </c>
      <c r="K67" s="18"/>
      <c r="L67" s="18"/>
      <c r="M67" s="26"/>
    </row>
    <row r="68" spans="1:13">
      <c r="A68" s="6" t="s">
        <v>28</v>
      </c>
      <c r="B68" s="12">
        <f>SUM(B18:B22)</f>
        <v>0</v>
      </c>
      <c r="C68" s="17"/>
      <c r="D68" s="17"/>
      <c r="E68" s="20"/>
      <c r="F68" s="12">
        <f>SUM(F18:F22)</f>
        <v>2</v>
      </c>
      <c r="G68" s="17"/>
      <c r="H68" s="17"/>
      <c r="I68" s="20"/>
      <c r="J68" s="12">
        <f>SUM(J18:J22)</f>
        <v>2</v>
      </c>
      <c r="K68" s="17"/>
      <c r="L68" s="17"/>
      <c r="M68" s="25"/>
    </row>
    <row r="69" spans="1:13">
      <c r="A69" s="7" t="s">
        <v>8</v>
      </c>
      <c r="B69" s="13">
        <f>SUM(B23:B27)</f>
        <v>2</v>
      </c>
      <c r="C69" s="18"/>
      <c r="D69" s="18"/>
      <c r="E69" s="21"/>
      <c r="F69" s="13">
        <f>SUM(F23:F27)</f>
        <v>0</v>
      </c>
      <c r="G69" s="18"/>
      <c r="H69" s="18"/>
      <c r="I69" s="21"/>
      <c r="J69" s="13">
        <f>SUM(J23:J27)</f>
        <v>2</v>
      </c>
      <c r="K69" s="18"/>
      <c r="L69" s="18"/>
      <c r="M69" s="26"/>
    </row>
    <row r="70" spans="1:13">
      <c r="A70" s="6" t="s">
        <v>30</v>
      </c>
      <c r="B70" s="12">
        <f>SUM(B28:B32)</f>
        <v>0</v>
      </c>
      <c r="C70" s="17"/>
      <c r="D70" s="17"/>
      <c r="E70" s="20"/>
      <c r="F70" s="12">
        <f>SUM(F28:F32)</f>
        <v>0</v>
      </c>
      <c r="G70" s="17"/>
      <c r="H70" s="17"/>
      <c r="I70" s="20"/>
      <c r="J70" s="12">
        <f>SUM(J28:J32)</f>
        <v>0</v>
      </c>
      <c r="K70" s="17"/>
      <c r="L70" s="17"/>
      <c r="M70" s="25"/>
    </row>
    <row r="71" spans="1:13">
      <c r="A71" s="7" t="s">
        <v>23</v>
      </c>
      <c r="B71" s="13">
        <f>SUM(B33:B37)</f>
        <v>1</v>
      </c>
      <c r="C71" s="18"/>
      <c r="D71" s="18"/>
      <c r="E71" s="21"/>
      <c r="F71" s="13">
        <f>SUM(F33:F37)</f>
        <v>0</v>
      </c>
      <c r="G71" s="18"/>
      <c r="H71" s="18"/>
      <c r="I71" s="21"/>
      <c r="J71" s="13">
        <f>SUM(J33:J37)</f>
        <v>1</v>
      </c>
      <c r="K71" s="18"/>
      <c r="L71" s="18"/>
      <c r="M71" s="26"/>
    </row>
    <row r="72" spans="1:13">
      <c r="A72" s="6" t="s">
        <v>31</v>
      </c>
      <c r="B72" s="12">
        <f>SUM(B38:B42)</f>
        <v>0</v>
      </c>
      <c r="C72" s="17"/>
      <c r="D72" s="17"/>
      <c r="E72" s="20"/>
      <c r="F72" s="12">
        <f>SUM(F38:F42)</f>
        <v>0</v>
      </c>
      <c r="G72" s="17"/>
      <c r="H72" s="17"/>
      <c r="I72" s="20"/>
      <c r="J72" s="12">
        <f>SUM(J38:J42)</f>
        <v>0</v>
      </c>
      <c r="K72" s="17"/>
      <c r="L72" s="17"/>
      <c r="M72" s="25"/>
    </row>
    <row r="73" spans="1:13">
      <c r="A73" s="7" t="s">
        <v>32</v>
      </c>
      <c r="B73" s="13">
        <f>SUM(B43:B47)</f>
        <v>0</v>
      </c>
      <c r="C73" s="18"/>
      <c r="D73" s="18"/>
      <c r="E73" s="21"/>
      <c r="F73" s="13">
        <f>SUM(F43:F47)</f>
        <v>0</v>
      </c>
      <c r="G73" s="18"/>
      <c r="H73" s="18"/>
      <c r="I73" s="21"/>
      <c r="J73" s="13">
        <f>SUM(J43:J47)</f>
        <v>0</v>
      </c>
      <c r="K73" s="18"/>
      <c r="L73" s="18"/>
      <c r="M73" s="26"/>
    </row>
    <row r="74" spans="1:13">
      <c r="A74" s="6" t="s">
        <v>33</v>
      </c>
      <c r="B74" s="12">
        <f>SUM(B48:B52)</f>
        <v>0</v>
      </c>
      <c r="C74" s="17"/>
      <c r="D74" s="17"/>
      <c r="E74" s="20"/>
      <c r="F74" s="12">
        <f>SUM(F48:F52)</f>
        <v>0</v>
      </c>
      <c r="G74" s="17"/>
      <c r="H74" s="17"/>
      <c r="I74" s="20"/>
      <c r="J74" s="12">
        <f>SUM(J48:J52)</f>
        <v>0</v>
      </c>
      <c r="K74" s="17"/>
      <c r="L74" s="17"/>
      <c r="M74" s="25"/>
    </row>
    <row r="75" spans="1:13">
      <c r="A75" s="7" t="s">
        <v>36</v>
      </c>
      <c r="B75" s="13">
        <f>SUM(B53:B57)</f>
        <v>0</v>
      </c>
      <c r="C75" s="18"/>
      <c r="D75" s="18"/>
      <c r="E75" s="21"/>
      <c r="F75" s="13">
        <f>SUM(F53:F57)</f>
        <v>1</v>
      </c>
      <c r="G75" s="18"/>
      <c r="H75" s="18"/>
      <c r="I75" s="21"/>
      <c r="J75" s="13">
        <f>SUM(J53:J57)</f>
        <v>1</v>
      </c>
      <c r="K75" s="18"/>
      <c r="L75" s="18"/>
      <c r="M75" s="26"/>
    </row>
    <row r="76" spans="1:13">
      <c r="A76" s="6" t="s">
        <v>39</v>
      </c>
      <c r="B76" s="12">
        <f>SUM(B58,O8:O11)</f>
        <v>1</v>
      </c>
      <c r="C76" s="17"/>
      <c r="D76" s="17"/>
      <c r="E76" s="20"/>
      <c r="F76" s="12">
        <f>SUM(F58,S8:S11)</f>
        <v>1</v>
      </c>
      <c r="G76" s="17"/>
      <c r="H76" s="17"/>
      <c r="I76" s="20"/>
      <c r="J76" s="12">
        <f>SUM(J58,W8:W11)</f>
        <v>2</v>
      </c>
      <c r="K76" s="17"/>
      <c r="L76" s="17"/>
      <c r="M76" s="25"/>
    </row>
    <row r="77" spans="1:13">
      <c r="A77" s="7" t="s">
        <v>42</v>
      </c>
      <c r="B77" s="13">
        <f>SUM(O12:O16)</f>
        <v>0</v>
      </c>
      <c r="C77" s="18"/>
      <c r="D77" s="18"/>
      <c r="E77" s="21"/>
      <c r="F77" s="13">
        <f>SUM(S12:S16)</f>
        <v>1</v>
      </c>
      <c r="G77" s="18"/>
      <c r="H77" s="18"/>
      <c r="I77" s="21"/>
      <c r="J77" s="13">
        <f>SUM(W12:W16)</f>
        <v>1</v>
      </c>
      <c r="K77" s="18"/>
      <c r="L77" s="18"/>
      <c r="M77" s="26"/>
    </row>
    <row r="78" spans="1:13">
      <c r="A78" s="6" t="s">
        <v>47</v>
      </c>
      <c r="B78" s="12">
        <f>SUM(O17:O21)</f>
        <v>2</v>
      </c>
      <c r="C78" s="17"/>
      <c r="D78" s="17"/>
      <c r="E78" s="20"/>
      <c r="F78" s="12">
        <f>SUM(S17:S21)</f>
        <v>1</v>
      </c>
      <c r="G78" s="17"/>
      <c r="H78" s="17"/>
      <c r="I78" s="20"/>
      <c r="J78" s="12">
        <f>SUM(W17:W21)</f>
        <v>3</v>
      </c>
      <c r="K78" s="17"/>
      <c r="L78" s="17"/>
      <c r="M78" s="25"/>
    </row>
    <row r="79" spans="1:13">
      <c r="A79" s="7" t="s">
        <v>48</v>
      </c>
      <c r="B79" s="13">
        <f>SUM(O22:O26)</f>
        <v>1</v>
      </c>
      <c r="C79" s="18"/>
      <c r="D79" s="18"/>
      <c r="E79" s="21"/>
      <c r="F79" s="13">
        <f>SUM(S22:S26)</f>
        <v>0</v>
      </c>
      <c r="G79" s="18"/>
      <c r="H79" s="18"/>
      <c r="I79" s="21"/>
      <c r="J79" s="13">
        <f>SUM(W22:W26)</f>
        <v>1</v>
      </c>
      <c r="K79" s="18"/>
      <c r="L79" s="18"/>
      <c r="M79" s="26"/>
    </row>
    <row r="80" spans="1:13">
      <c r="A80" s="6" t="s">
        <v>51</v>
      </c>
      <c r="B80" s="12">
        <f>SUM(O27:O31)</f>
        <v>1</v>
      </c>
      <c r="C80" s="17"/>
      <c r="D80" s="17"/>
      <c r="E80" s="20"/>
      <c r="F80" s="12">
        <f>SUM(S27:S31)</f>
        <v>3</v>
      </c>
      <c r="G80" s="17"/>
      <c r="H80" s="17"/>
      <c r="I80" s="20"/>
      <c r="J80" s="12">
        <f>SUM(W27:W31)</f>
        <v>4</v>
      </c>
      <c r="K80" s="17"/>
      <c r="L80" s="17"/>
      <c r="M80" s="25"/>
    </row>
    <row r="81" spans="1:13">
      <c r="A81" s="7" t="s">
        <v>38</v>
      </c>
      <c r="B81" s="13">
        <f>SUM(O32:O36)</f>
        <v>2</v>
      </c>
      <c r="C81" s="18"/>
      <c r="D81" s="18"/>
      <c r="E81" s="21"/>
      <c r="F81" s="13">
        <f>SUM(S32:S36)</f>
        <v>1</v>
      </c>
      <c r="G81" s="18"/>
      <c r="H81" s="18"/>
      <c r="I81" s="21"/>
      <c r="J81" s="13">
        <f>SUM(W32:W36)</f>
        <v>3</v>
      </c>
      <c r="K81" s="18"/>
      <c r="L81" s="18"/>
      <c r="M81" s="26"/>
    </row>
    <row r="82" spans="1:13">
      <c r="A82" s="6" t="s">
        <v>54</v>
      </c>
      <c r="B82" s="12">
        <f>SUM(O37:O41)</f>
        <v>1</v>
      </c>
      <c r="C82" s="17"/>
      <c r="D82" s="17"/>
      <c r="E82" s="20"/>
      <c r="F82" s="12">
        <f>SUM(S37:S41)</f>
        <v>1</v>
      </c>
      <c r="G82" s="17"/>
      <c r="H82" s="17"/>
      <c r="I82" s="20"/>
      <c r="J82" s="12">
        <f>SUM(W37:W41)</f>
        <v>2</v>
      </c>
      <c r="K82" s="17"/>
      <c r="L82" s="17"/>
      <c r="M82" s="25"/>
    </row>
    <row r="83" spans="1:13">
      <c r="A83" s="7" t="s">
        <v>12</v>
      </c>
      <c r="B83" s="13">
        <f>SUM(O42:O46)</f>
        <v>4</v>
      </c>
      <c r="C83" s="18"/>
      <c r="D83" s="18"/>
      <c r="E83" s="21"/>
      <c r="F83" s="13">
        <f>SUM(S42:S46)</f>
        <v>4</v>
      </c>
      <c r="G83" s="18"/>
      <c r="H83" s="18"/>
      <c r="I83" s="21"/>
      <c r="J83" s="13">
        <f>SUM(W42:W46)</f>
        <v>8</v>
      </c>
      <c r="K83" s="18"/>
      <c r="L83" s="18"/>
      <c r="M83" s="26"/>
    </row>
    <row r="84" spans="1:13">
      <c r="A84" s="6" t="s">
        <v>34</v>
      </c>
      <c r="B84" s="12">
        <f>SUM(O47:O51)</f>
        <v>1</v>
      </c>
      <c r="C84" s="17"/>
      <c r="D84" s="17"/>
      <c r="E84" s="20"/>
      <c r="F84" s="12">
        <f>SUM(S47:S51)</f>
        <v>1</v>
      </c>
      <c r="G84" s="17"/>
      <c r="H84" s="17"/>
      <c r="I84" s="20"/>
      <c r="J84" s="12">
        <f>SUM(W47:W51)</f>
        <v>2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0</v>
      </c>
      <c r="G85" s="18"/>
      <c r="H85" s="18"/>
      <c r="I85" s="21"/>
      <c r="J85" s="13">
        <f>SUM(W52:W56)</f>
        <v>0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1</v>
      </c>
      <c r="G86" s="17"/>
      <c r="H86" s="17"/>
      <c r="I86" s="20"/>
      <c r="J86" s="12">
        <f>SUM(W57)</f>
        <v>1</v>
      </c>
      <c r="K86" s="17"/>
      <c r="L86" s="17"/>
      <c r="M86" s="25"/>
    </row>
    <row r="87" spans="1:13">
      <c r="A87" s="8" t="s">
        <v>24</v>
      </c>
      <c r="B87" s="14">
        <f>SUM(B66:B86)</f>
        <v>16</v>
      </c>
      <c r="C87" s="19"/>
      <c r="D87" s="19"/>
      <c r="E87" s="22"/>
      <c r="F87" s="14">
        <f>SUM(F66:F86)</f>
        <v>17</v>
      </c>
      <c r="G87" s="19"/>
      <c r="H87" s="19"/>
      <c r="I87" s="22"/>
      <c r="J87" s="14">
        <f>SUM(J66:J86)</f>
        <v>33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10</v>
      </c>
      <c r="C90" s="19"/>
      <c r="D90" s="19"/>
      <c r="E90" s="22"/>
      <c r="F90" s="14">
        <f>SUM(S22:S57)</f>
        <v>11</v>
      </c>
      <c r="G90" s="19"/>
      <c r="H90" s="19"/>
      <c r="I90" s="22"/>
      <c r="J90" s="14">
        <f>SUM(W22:W57)</f>
        <v>21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145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f t="shared" ref="B8:B23" si="0">0</f>
        <v>0</v>
      </c>
      <c r="C8" s="17"/>
      <c r="D8" s="17"/>
      <c r="E8" s="20"/>
      <c r="F8" s="12">
        <f t="shared" ref="F8:F21" si="1">0</f>
        <v>0</v>
      </c>
      <c r="G8" s="17"/>
      <c r="H8" s="17"/>
      <c r="I8" s="20"/>
      <c r="J8" s="12">
        <f t="shared" ref="J8:J58" si="2">SUM(B8,F8)</f>
        <v>0</v>
      </c>
      <c r="K8" s="17"/>
      <c r="L8" s="17"/>
      <c r="M8" s="20"/>
      <c r="N8" s="29">
        <v>51</v>
      </c>
      <c r="O8" s="13">
        <f>0</f>
        <v>0</v>
      </c>
      <c r="P8" s="18"/>
      <c r="Q8" s="18"/>
      <c r="R8" s="21"/>
      <c r="S8" s="13">
        <f>0</f>
        <v>0</v>
      </c>
      <c r="T8" s="18"/>
      <c r="U8" s="18"/>
      <c r="V8" s="21"/>
      <c r="W8" s="13">
        <f t="shared" ref="W8:W57" si="3">SUM(O8,S8)</f>
        <v>0</v>
      </c>
      <c r="X8" s="18"/>
      <c r="Y8" s="18"/>
      <c r="Z8" s="26"/>
    </row>
    <row r="9" spans="1:26">
      <c r="A9" s="7">
        <v>1</v>
      </c>
      <c r="B9" s="13">
        <f t="shared" si="0"/>
        <v>0</v>
      </c>
      <c r="C9" s="18"/>
      <c r="D9" s="18"/>
      <c r="E9" s="21"/>
      <c r="F9" s="13">
        <f t="shared" si="1"/>
        <v>0</v>
      </c>
      <c r="G9" s="18"/>
      <c r="H9" s="18"/>
      <c r="I9" s="21"/>
      <c r="J9" s="13">
        <f t="shared" si="2"/>
        <v>0</v>
      </c>
      <c r="K9" s="18"/>
      <c r="L9" s="18"/>
      <c r="M9" s="21"/>
      <c r="N9" s="30">
        <v>52</v>
      </c>
      <c r="O9" s="12">
        <f>0</f>
        <v>0</v>
      </c>
      <c r="P9" s="17"/>
      <c r="Q9" s="17"/>
      <c r="R9" s="20"/>
      <c r="S9" s="12">
        <v>1</v>
      </c>
      <c r="T9" s="17"/>
      <c r="U9" s="17"/>
      <c r="V9" s="20"/>
      <c r="W9" s="12">
        <f t="shared" si="3"/>
        <v>1</v>
      </c>
      <c r="X9" s="17"/>
      <c r="Y9" s="17"/>
      <c r="Z9" s="25"/>
    </row>
    <row r="10" spans="1:26">
      <c r="A10" s="6">
        <v>2</v>
      </c>
      <c r="B10" s="12">
        <f t="shared" si="0"/>
        <v>0</v>
      </c>
      <c r="C10" s="17"/>
      <c r="D10" s="17"/>
      <c r="E10" s="20"/>
      <c r="F10" s="12">
        <f t="shared" si="1"/>
        <v>0</v>
      </c>
      <c r="G10" s="17"/>
      <c r="H10" s="17"/>
      <c r="I10" s="20"/>
      <c r="J10" s="12">
        <f t="shared" si="2"/>
        <v>0</v>
      </c>
      <c r="K10" s="17"/>
      <c r="L10" s="17"/>
      <c r="M10" s="20"/>
      <c r="N10" s="29">
        <v>53</v>
      </c>
      <c r="O10" s="13">
        <f>0</f>
        <v>0</v>
      </c>
      <c r="P10" s="18"/>
      <c r="Q10" s="18"/>
      <c r="R10" s="21"/>
      <c r="S10" s="13">
        <f>0</f>
        <v>0</v>
      </c>
      <c r="T10" s="18"/>
      <c r="U10" s="18"/>
      <c r="V10" s="21"/>
      <c r="W10" s="13">
        <f t="shared" si="3"/>
        <v>0</v>
      </c>
      <c r="X10" s="18"/>
      <c r="Y10" s="18"/>
      <c r="Z10" s="26"/>
    </row>
    <row r="11" spans="1:26">
      <c r="A11" s="7">
        <v>3</v>
      </c>
      <c r="B11" s="13">
        <f t="shared" si="0"/>
        <v>0</v>
      </c>
      <c r="C11" s="18"/>
      <c r="D11" s="18"/>
      <c r="E11" s="21"/>
      <c r="F11" s="13">
        <f t="shared" si="1"/>
        <v>0</v>
      </c>
      <c r="G11" s="18"/>
      <c r="H11" s="18"/>
      <c r="I11" s="21"/>
      <c r="J11" s="13">
        <f t="shared" si="2"/>
        <v>0</v>
      </c>
      <c r="K11" s="18"/>
      <c r="L11" s="18"/>
      <c r="M11" s="21"/>
      <c r="N11" s="30">
        <v>54</v>
      </c>
      <c r="O11" s="12">
        <v>1</v>
      </c>
      <c r="P11" s="17"/>
      <c r="Q11" s="17"/>
      <c r="R11" s="20"/>
      <c r="S11" s="12">
        <v>2</v>
      </c>
      <c r="T11" s="17"/>
      <c r="U11" s="17"/>
      <c r="V11" s="20"/>
      <c r="W11" s="12">
        <f t="shared" si="3"/>
        <v>3</v>
      </c>
      <c r="X11" s="17"/>
      <c r="Y11" s="17"/>
      <c r="Z11" s="25"/>
    </row>
    <row r="12" spans="1:26">
      <c r="A12" s="6">
        <v>4</v>
      </c>
      <c r="B12" s="12">
        <f t="shared" si="0"/>
        <v>0</v>
      </c>
      <c r="C12" s="17"/>
      <c r="D12" s="17"/>
      <c r="E12" s="20"/>
      <c r="F12" s="12">
        <f t="shared" si="1"/>
        <v>0</v>
      </c>
      <c r="G12" s="17"/>
      <c r="H12" s="17"/>
      <c r="I12" s="20"/>
      <c r="J12" s="12">
        <f t="shared" si="2"/>
        <v>0</v>
      </c>
      <c r="K12" s="17"/>
      <c r="L12" s="17"/>
      <c r="M12" s="20"/>
      <c r="N12" s="29">
        <v>55</v>
      </c>
      <c r="O12" s="13">
        <f>0</f>
        <v>0</v>
      </c>
      <c r="P12" s="18"/>
      <c r="Q12" s="18"/>
      <c r="R12" s="21"/>
      <c r="S12" s="13">
        <f t="shared" ref="S12:S20" si="4">0</f>
        <v>0</v>
      </c>
      <c r="T12" s="18"/>
      <c r="U12" s="18"/>
      <c r="V12" s="21"/>
      <c r="W12" s="13">
        <f t="shared" si="3"/>
        <v>0</v>
      </c>
      <c r="X12" s="18"/>
      <c r="Y12" s="18"/>
      <c r="Z12" s="26"/>
    </row>
    <row r="13" spans="1:26">
      <c r="A13" s="7">
        <v>5</v>
      </c>
      <c r="B13" s="13">
        <f t="shared" si="0"/>
        <v>0</v>
      </c>
      <c r="C13" s="18"/>
      <c r="D13" s="18"/>
      <c r="E13" s="21"/>
      <c r="F13" s="13">
        <f t="shared" si="1"/>
        <v>0</v>
      </c>
      <c r="G13" s="18"/>
      <c r="H13" s="18"/>
      <c r="I13" s="21"/>
      <c r="J13" s="13">
        <f t="shared" si="2"/>
        <v>0</v>
      </c>
      <c r="K13" s="18"/>
      <c r="L13" s="18"/>
      <c r="M13" s="21"/>
      <c r="N13" s="30">
        <v>56</v>
      </c>
      <c r="O13" s="12">
        <v>2</v>
      </c>
      <c r="P13" s="17"/>
      <c r="Q13" s="17"/>
      <c r="R13" s="20"/>
      <c r="S13" s="12">
        <f t="shared" si="4"/>
        <v>0</v>
      </c>
      <c r="T13" s="17"/>
      <c r="U13" s="17"/>
      <c r="V13" s="20"/>
      <c r="W13" s="12">
        <f t="shared" si="3"/>
        <v>2</v>
      </c>
      <c r="X13" s="17"/>
      <c r="Y13" s="17"/>
      <c r="Z13" s="25"/>
    </row>
    <row r="14" spans="1:26">
      <c r="A14" s="6">
        <v>6</v>
      </c>
      <c r="B14" s="12">
        <f t="shared" si="0"/>
        <v>0</v>
      </c>
      <c r="C14" s="17"/>
      <c r="D14" s="17"/>
      <c r="E14" s="20"/>
      <c r="F14" s="12">
        <f t="shared" si="1"/>
        <v>0</v>
      </c>
      <c r="G14" s="17"/>
      <c r="H14" s="17"/>
      <c r="I14" s="20"/>
      <c r="J14" s="12">
        <f t="shared" si="2"/>
        <v>0</v>
      </c>
      <c r="K14" s="17"/>
      <c r="L14" s="17"/>
      <c r="M14" s="20"/>
      <c r="N14" s="29">
        <v>57</v>
      </c>
      <c r="O14" s="13">
        <f>0</f>
        <v>0</v>
      </c>
      <c r="P14" s="18"/>
      <c r="Q14" s="18"/>
      <c r="R14" s="21"/>
      <c r="S14" s="13">
        <f t="shared" si="4"/>
        <v>0</v>
      </c>
      <c r="T14" s="18"/>
      <c r="U14" s="18"/>
      <c r="V14" s="21"/>
      <c r="W14" s="13">
        <f t="shared" si="3"/>
        <v>0</v>
      </c>
      <c r="X14" s="18"/>
      <c r="Y14" s="18"/>
      <c r="Z14" s="26"/>
    </row>
    <row r="15" spans="1:26">
      <c r="A15" s="7">
        <v>7</v>
      </c>
      <c r="B15" s="13">
        <f t="shared" si="0"/>
        <v>0</v>
      </c>
      <c r="C15" s="18"/>
      <c r="D15" s="18"/>
      <c r="E15" s="21"/>
      <c r="F15" s="13">
        <f t="shared" si="1"/>
        <v>0</v>
      </c>
      <c r="G15" s="18"/>
      <c r="H15" s="18"/>
      <c r="I15" s="21"/>
      <c r="J15" s="13">
        <f t="shared" si="2"/>
        <v>0</v>
      </c>
      <c r="K15" s="18"/>
      <c r="L15" s="18"/>
      <c r="M15" s="21"/>
      <c r="N15" s="30">
        <v>58</v>
      </c>
      <c r="O15" s="12">
        <f>0</f>
        <v>0</v>
      </c>
      <c r="P15" s="17"/>
      <c r="Q15" s="17"/>
      <c r="R15" s="20"/>
      <c r="S15" s="12">
        <f t="shared" si="4"/>
        <v>0</v>
      </c>
      <c r="T15" s="17"/>
      <c r="U15" s="17"/>
      <c r="V15" s="20"/>
      <c r="W15" s="12">
        <f t="shared" si="3"/>
        <v>0</v>
      </c>
      <c r="X15" s="17"/>
      <c r="Y15" s="17"/>
      <c r="Z15" s="25"/>
    </row>
    <row r="16" spans="1:26">
      <c r="A16" s="6">
        <v>8</v>
      </c>
      <c r="B16" s="12">
        <f t="shared" si="0"/>
        <v>0</v>
      </c>
      <c r="C16" s="17"/>
      <c r="D16" s="17"/>
      <c r="E16" s="20"/>
      <c r="F16" s="12">
        <f t="shared" si="1"/>
        <v>0</v>
      </c>
      <c r="G16" s="17"/>
      <c r="H16" s="17"/>
      <c r="I16" s="20"/>
      <c r="J16" s="12">
        <f t="shared" si="2"/>
        <v>0</v>
      </c>
      <c r="K16" s="17"/>
      <c r="L16" s="17"/>
      <c r="M16" s="20"/>
      <c r="N16" s="29">
        <v>59</v>
      </c>
      <c r="O16" s="13">
        <f>0</f>
        <v>0</v>
      </c>
      <c r="P16" s="18"/>
      <c r="Q16" s="18"/>
      <c r="R16" s="21"/>
      <c r="S16" s="13">
        <f t="shared" si="4"/>
        <v>0</v>
      </c>
      <c r="T16" s="18"/>
      <c r="U16" s="18"/>
      <c r="V16" s="21"/>
      <c r="W16" s="13">
        <f t="shared" si="3"/>
        <v>0</v>
      </c>
      <c r="X16" s="18"/>
      <c r="Y16" s="18"/>
      <c r="Z16" s="26"/>
    </row>
    <row r="17" spans="1:26">
      <c r="A17" s="7">
        <v>9</v>
      </c>
      <c r="B17" s="13">
        <f t="shared" si="0"/>
        <v>0</v>
      </c>
      <c r="C17" s="18"/>
      <c r="D17" s="18"/>
      <c r="E17" s="21"/>
      <c r="F17" s="13">
        <f t="shared" si="1"/>
        <v>0</v>
      </c>
      <c r="G17" s="18"/>
      <c r="H17" s="18"/>
      <c r="I17" s="21"/>
      <c r="J17" s="13">
        <f t="shared" si="2"/>
        <v>0</v>
      </c>
      <c r="K17" s="18"/>
      <c r="L17" s="18"/>
      <c r="M17" s="21"/>
      <c r="N17" s="30">
        <v>60</v>
      </c>
      <c r="O17" s="12">
        <f>0</f>
        <v>0</v>
      </c>
      <c r="P17" s="17"/>
      <c r="Q17" s="17"/>
      <c r="R17" s="20"/>
      <c r="S17" s="12">
        <f t="shared" si="4"/>
        <v>0</v>
      </c>
      <c r="T17" s="17"/>
      <c r="U17" s="17"/>
      <c r="V17" s="20"/>
      <c r="W17" s="12">
        <f t="shared" si="3"/>
        <v>0</v>
      </c>
      <c r="X17" s="17"/>
      <c r="Y17" s="17"/>
      <c r="Z17" s="25"/>
    </row>
    <row r="18" spans="1:26">
      <c r="A18" s="6">
        <v>10</v>
      </c>
      <c r="B18" s="12">
        <f t="shared" si="0"/>
        <v>0</v>
      </c>
      <c r="C18" s="17"/>
      <c r="D18" s="17"/>
      <c r="E18" s="20"/>
      <c r="F18" s="12">
        <f t="shared" si="1"/>
        <v>0</v>
      </c>
      <c r="G18" s="17"/>
      <c r="H18" s="17"/>
      <c r="I18" s="20"/>
      <c r="J18" s="12">
        <f t="shared" si="2"/>
        <v>0</v>
      </c>
      <c r="K18" s="17"/>
      <c r="L18" s="17"/>
      <c r="M18" s="20"/>
      <c r="N18" s="29">
        <v>61</v>
      </c>
      <c r="O18" s="13">
        <v>1</v>
      </c>
      <c r="P18" s="18"/>
      <c r="Q18" s="18"/>
      <c r="R18" s="21"/>
      <c r="S18" s="13">
        <f t="shared" si="4"/>
        <v>0</v>
      </c>
      <c r="T18" s="18"/>
      <c r="U18" s="18"/>
      <c r="V18" s="21"/>
      <c r="W18" s="13">
        <f t="shared" si="3"/>
        <v>1</v>
      </c>
      <c r="X18" s="18"/>
      <c r="Y18" s="18"/>
      <c r="Z18" s="26"/>
    </row>
    <row r="19" spans="1:26">
      <c r="A19" s="7">
        <v>11</v>
      </c>
      <c r="B19" s="13">
        <f t="shared" si="0"/>
        <v>0</v>
      </c>
      <c r="C19" s="18"/>
      <c r="D19" s="18"/>
      <c r="E19" s="21"/>
      <c r="F19" s="13">
        <f t="shared" si="1"/>
        <v>0</v>
      </c>
      <c r="G19" s="18"/>
      <c r="H19" s="18"/>
      <c r="I19" s="21"/>
      <c r="J19" s="13">
        <f t="shared" si="2"/>
        <v>0</v>
      </c>
      <c r="K19" s="18"/>
      <c r="L19" s="18"/>
      <c r="M19" s="21"/>
      <c r="N19" s="30">
        <v>62</v>
      </c>
      <c r="O19" s="12">
        <f>0</f>
        <v>0</v>
      </c>
      <c r="P19" s="17"/>
      <c r="Q19" s="17"/>
      <c r="R19" s="20"/>
      <c r="S19" s="12">
        <f t="shared" si="4"/>
        <v>0</v>
      </c>
      <c r="T19" s="17"/>
      <c r="U19" s="17"/>
      <c r="V19" s="20"/>
      <c r="W19" s="12">
        <f t="shared" si="3"/>
        <v>0</v>
      </c>
      <c r="X19" s="17"/>
      <c r="Y19" s="17"/>
      <c r="Z19" s="25"/>
    </row>
    <row r="20" spans="1:26">
      <c r="A20" s="6">
        <v>12</v>
      </c>
      <c r="B20" s="12">
        <f t="shared" si="0"/>
        <v>0</v>
      </c>
      <c r="C20" s="17"/>
      <c r="D20" s="17"/>
      <c r="E20" s="20"/>
      <c r="F20" s="12">
        <f t="shared" si="1"/>
        <v>0</v>
      </c>
      <c r="G20" s="17"/>
      <c r="H20" s="17"/>
      <c r="I20" s="20"/>
      <c r="J20" s="12">
        <f t="shared" si="2"/>
        <v>0</v>
      </c>
      <c r="K20" s="17"/>
      <c r="L20" s="17"/>
      <c r="M20" s="20"/>
      <c r="N20" s="29">
        <v>63</v>
      </c>
      <c r="O20" s="13">
        <f>0</f>
        <v>0</v>
      </c>
      <c r="P20" s="18"/>
      <c r="Q20" s="18"/>
      <c r="R20" s="21"/>
      <c r="S20" s="13">
        <f t="shared" si="4"/>
        <v>0</v>
      </c>
      <c r="T20" s="18"/>
      <c r="U20" s="18"/>
      <c r="V20" s="21"/>
      <c r="W20" s="13">
        <f t="shared" si="3"/>
        <v>0</v>
      </c>
      <c r="X20" s="18"/>
      <c r="Y20" s="18"/>
      <c r="Z20" s="26"/>
    </row>
    <row r="21" spans="1:26">
      <c r="A21" s="7">
        <v>13</v>
      </c>
      <c r="B21" s="13">
        <f t="shared" si="0"/>
        <v>0</v>
      </c>
      <c r="C21" s="18"/>
      <c r="D21" s="18"/>
      <c r="E21" s="21"/>
      <c r="F21" s="13">
        <f t="shared" si="1"/>
        <v>0</v>
      </c>
      <c r="G21" s="18"/>
      <c r="H21" s="18"/>
      <c r="I21" s="21"/>
      <c r="J21" s="13">
        <f t="shared" si="2"/>
        <v>0</v>
      </c>
      <c r="K21" s="18"/>
      <c r="L21" s="18"/>
      <c r="M21" s="21"/>
      <c r="N21" s="30">
        <v>64</v>
      </c>
      <c r="O21" s="12">
        <f>0</f>
        <v>0</v>
      </c>
      <c r="P21" s="17"/>
      <c r="Q21" s="17"/>
      <c r="R21" s="20"/>
      <c r="S21" s="12">
        <v>1</v>
      </c>
      <c r="T21" s="17"/>
      <c r="U21" s="17"/>
      <c r="V21" s="20"/>
      <c r="W21" s="12">
        <f t="shared" si="3"/>
        <v>1</v>
      </c>
      <c r="X21" s="17"/>
      <c r="Y21" s="17"/>
      <c r="Z21" s="25"/>
    </row>
    <row r="22" spans="1:26">
      <c r="A22" s="6">
        <v>14</v>
      </c>
      <c r="B22" s="12">
        <f t="shared" si="0"/>
        <v>0</v>
      </c>
      <c r="C22" s="17"/>
      <c r="D22" s="17"/>
      <c r="E22" s="20"/>
      <c r="F22" s="12">
        <v>1</v>
      </c>
      <c r="G22" s="17"/>
      <c r="H22" s="17"/>
      <c r="I22" s="20"/>
      <c r="J22" s="12">
        <f t="shared" si="2"/>
        <v>1</v>
      </c>
      <c r="K22" s="17"/>
      <c r="L22" s="17"/>
      <c r="M22" s="20"/>
      <c r="N22" s="29">
        <v>65</v>
      </c>
      <c r="O22" s="13">
        <f>0</f>
        <v>0</v>
      </c>
      <c r="P22" s="18"/>
      <c r="Q22" s="18"/>
      <c r="R22" s="21"/>
      <c r="S22" s="13">
        <f>0</f>
        <v>0</v>
      </c>
      <c r="T22" s="18"/>
      <c r="U22" s="18"/>
      <c r="V22" s="21"/>
      <c r="W22" s="13">
        <f t="shared" si="3"/>
        <v>0</v>
      </c>
      <c r="X22" s="18"/>
      <c r="Y22" s="18"/>
      <c r="Z22" s="26"/>
    </row>
    <row r="23" spans="1:26">
      <c r="A23" s="7">
        <v>15</v>
      </c>
      <c r="B23" s="13">
        <f t="shared" si="0"/>
        <v>0</v>
      </c>
      <c r="C23" s="18"/>
      <c r="D23" s="18"/>
      <c r="E23" s="21"/>
      <c r="F23" s="13">
        <f t="shared" ref="F23:F39" si="5">0</f>
        <v>0</v>
      </c>
      <c r="G23" s="18"/>
      <c r="H23" s="18"/>
      <c r="I23" s="21"/>
      <c r="J23" s="13">
        <f t="shared" si="2"/>
        <v>0</v>
      </c>
      <c r="K23" s="18"/>
      <c r="L23" s="18"/>
      <c r="M23" s="21"/>
      <c r="N23" s="30">
        <v>66</v>
      </c>
      <c r="O23" s="12">
        <v>1</v>
      </c>
      <c r="P23" s="17"/>
      <c r="Q23" s="17"/>
      <c r="R23" s="20"/>
      <c r="S23" s="12">
        <v>1</v>
      </c>
      <c r="T23" s="17"/>
      <c r="U23" s="17"/>
      <c r="V23" s="20"/>
      <c r="W23" s="12">
        <f t="shared" si="3"/>
        <v>2</v>
      </c>
      <c r="X23" s="17"/>
      <c r="Y23" s="17"/>
      <c r="Z23" s="25"/>
    </row>
    <row r="24" spans="1:26">
      <c r="A24" s="6">
        <v>16</v>
      </c>
      <c r="B24" s="12">
        <v>1</v>
      </c>
      <c r="C24" s="17"/>
      <c r="D24" s="17"/>
      <c r="E24" s="20"/>
      <c r="F24" s="12">
        <f t="shared" si="5"/>
        <v>0</v>
      </c>
      <c r="G24" s="17"/>
      <c r="H24" s="17"/>
      <c r="I24" s="20"/>
      <c r="J24" s="12">
        <f t="shared" si="2"/>
        <v>1</v>
      </c>
      <c r="K24" s="17"/>
      <c r="L24" s="17"/>
      <c r="M24" s="20"/>
      <c r="N24" s="29">
        <v>67</v>
      </c>
      <c r="O24" s="13">
        <v>1</v>
      </c>
      <c r="P24" s="18"/>
      <c r="Q24" s="18"/>
      <c r="R24" s="21"/>
      <c r="S24" s="13">
        <v>2</v>
      </c>
      <c r="T24" s="18"/>
      <c r="U24" s="18"/>
      <c r="V24" s="21"/>
      <c r="W24" s="13">
        <f t="shared" si="3"/>
        <v>3</v>
      </c>
      <c r="X24" s="18"/>
      <c r="Y24" s="18"/>
      <c r="Z24" s="26"/>
    </row>
    <row r="25" spans="1:26">
      <c r="A25" s="7">
        <v>17</v>
      </c>
      <c r="B25" s="13">
        <f>0</f>
        <v>0</v>
      </c>
      <c r="C25" s="18"/>
      <c r="D25" s="18"/>
      <c r="E25" s="21"/>
      <c r="F25" s="13">
        <f t="shared" si="5"/>
        <v>0</v>
      </c>
      <c r="G25" s="18"/>
      <c r="H25" s="18"/>
      <c r="I25" s="21"/>
      <c r="J25" s="13">
        <f t="shared" si="2"/>
        <v>0</v>
      </c>
      <c r="K25" s="18"/>
      <c r="L25" s="18"/>
      <c r="M25" s="21"/>
      <c r="N25" s="30">
        <v>68</v>
      </c>
      <c r="O25" s="12">
        <f>0</f>
        <v>0</v>
      </c>
      <c r="P25" s="17"/>
      <c r="Q25" s="17"/>
      <c r="R25" s="20"/>
      <c r="S25" s="12">
        <f>0</f>
        <v>0</v>
      </c>
      <c r="T25" s="17"/>
      <c r="U25" s="17"/>
      <c r="V25" s="20"/>
      <c r="W25" s="12">
        <f t="shared" si="3"/>
        <v>0</v>
      </c>
      <c r="X25" s="17"/>
      <c r="Y25" s="17"/>
      <c r="Z25" s="25"/>
    </row>
    <row r="26" spans="1:26">
      <c r="A26" s="6">
        <v>18</v>
      </c>
      <c r="B26" s="12">
        <v>1</v>
      </c>
      <c r="C26" s="17"/>
      <c r="D26" s="17"/>
      <c r="E26" s="20"/>
      <c r="F26" s="12">
        <f t="shared" si="5"/>
        <v>0</v>
      </c>
      <c r="G26" s="17"/>
      <c r="H26" s="17"/>
      <c r="I26" s="20"/>
      <c r="J26" s="12">
        <f t="shared" si="2"/>
        <v>1</v>
      </c>
      <c r="K26" s="17"/>
      <c r="L26" s="17"/>
      <c r="M26" s="20"/>
      <c r="N26" s="29">
        <v>69</v>
      </c>
      <c r="O26" s="13">
        <v>1</v>
      </c>
      <c r="P26" s="18"/>
      <c r="Q26" s="18"/>
      <c r="R26" s="21"/>
      <c r="S26" s="13">
        <v>1</v>
      </c>
      <c r="T26" s="18"/>
      <c r="U26" s="18"/>
      <c r="V26" s="21"/>
      <c r="W26" s="13">
        <f t="shared" si="3"/>
        <v>2</v>
      </c>
      <c r="X26" s="18"/>
      <c r="Y26" s="18"/>
      <c r="Z26" s="26"/>
    </row>
    <row r="27" spans="1:26">
      <c r="A27" s="7">
        <v>19</v>
      </c>
      <c r="B27" s="13">
        <f t="shared" ref="B27:B33" si="6">0</f>
        <v>0</v>
      </c>
      <c r="C27" s="18"/>
      <c r="D27" s="18"/>
      <c r="E27" s="21"/>
      <c r="F27" s="13">
        <f t="shared" si="5"/>
        <v>0</v>
      </c>
      <c r="G27" s="18"/>
      <c r="H27" s="18"/>
      <c r="I27" s="21"/>
      <c r="J27" s="13">
        <f t="shared" si="2"/>
        <v>0</v>
      </c>
      <c r="K27" s="18"/>
      <c r="L27" s="18"/>
      <c r="M27" s="21"/>
      <c r="N27" s="30">
        <v>70</v>
      </c>
      <c r="O27" s="12">
        <v>2</v>
      </c>
      <c r="P27" s="17"/>
      <c r="Q27" s="17"/>
      <c r="R27" s="20"/>
      <c r="S27" s="12">
        <f>0</f>
        <v>0</v>
      </c>
      <c r="T27" s="17"/>
      <c r="U27" s="17"/>
      <c r="V27" s="20"/>
      <c r="W27" s="12">
        <f t="shared" si="3"/>
        <v>2</v>
      </c>
      <c r="X27" s="17"/>
      <c r="Y27" s="17"/>
      <c r="Z27" s="25"/>
    </row>
    <row r="28" spans="1:26">
      <c r="A28" s="6">
        <v>20</v>
      </c>
      <c r="B28" s="12">
        <f t="shared" si="6"/>
        <v>0</v>
      </c>
      <c r="C28" s="17"/>
      <c r="D28" s="17"/>
      <c r="E28" s="20"/>
      <c r="F28" s="12">
        <f t="shared" si="5"/>
        <v>0</v>
      </c>
      <c r="G28" s="17"/>
      <c r="H28" s="17"/>
      <c r="I28" s="20"/>
      <c r="J28" s="12">
        <f t="shared" si="2"/>
        <v>0</v>
      </c>
      <c r="K28" s="17"/>
      <c r="L28" s="17"/>
      <c r="M28" s="20"/>
      <c r="N28" s="29">
        <v>71</v>
      </c>
      <c r="O28" s="13">
        <v>1</v>
      </c>
      <c r="P28" s="18"/>
      <c r="Q28" s="18"/>
      <c r="R28" s="21"/>
      <c r="S28" s="13">
        <f>0</f>
        <v>0</v>
      </c>
      <c r="T28" s="18"/>
      <c r="U28" s="18"/>
      <c r="V28" s="21"/>
      <c r="W28" s="13">
        <f t="shared" si="3"/>
        <v>1</v>
      </c>
      <c r="X28" s="18"/>
      <c r="Y28" s="18"/>
      <c r="Z28" s="26"/>
    </row>
    <row r="29" spans="1:26">
      <c r="A29" s="7">
        <v>21</v>
      </c>
      <c r="B29" s="13">
        <f t="shared" si="6"/>
        <v>0</v>
      </c>
      <c r="C29" s="18"/>
      <c r="D29" s="18"/>
      <c r="E29" s="21"/>
      <c r="F29" s="13">
        <f t="shared" si="5"/>
        <v>0</v>
      </c>
      <c r="G29" s="18"/>
      <c r="H29" s="18"/>
      <c r="I29" s="21"/>
      <c r="J29" s="13">
        <f t="shared" si="2"/>
        <v>0</v>
      </c>
      <c r="K29" s="18"/>
      <c r="L29" s="18"/>
      <c r="M29" s="21"/>
      <c r="N29" s="30">
        <v>72</v>
      </c>
      <c r="O29" s="12">
        <v>1</v>
      </c>
      <c r="P29" s="17"/>
      <c r="Q29" s="17"/>
      <c r="R29" s="20"/>
      <c r="S29" s="12">
        <v>1</v>
      </c>
      <c r="T29" s="17"/>
      <c r="U29" s="17"/>
      <c r="V29" s="20"/>
      <c r="W29" s="12">
        <f t="shared" si="3"/>
        <v>2</v>
      </c>
      <c r="X29" s="17"/>
      <c r="Y29" s="17"/>
      <c r="Z29" s="25"/>
    </row>
    <row r="30" spans="1:26">
      <c r="A30" s="6">
        <v>22</v>
      </c>
      <c r="B30" s="12">
        <f t="shared" si="6"/>
        <v>0</v>
      </c>
      <c r="C30" s="17"/>
      <c r="D30" s="17"/>
      <c r="E30" s="20"/>
      <c r="F30" s="12">
        <f t="shared" si="5"/>
        <v>0</v>
      </c>
      <c r="G30" s="17"/>
      <c r="H30" s="17"/>
      <c r="I30" s="20"/>
      <c r="J30" s="12">
        <f t="shared" si="2"/>
        <v>0</v>
      </c>
      <c r="K30" s="17"/>
      <c r="L30" s="17"/>
      <c r="M30" s="20"/>
      <c r="N30" s="29">
        <v>73</v>
      </c>
      <c r="O30" s="13">
        <f>0</f>
        <v>0</v>
      </c>
      <c r="P30" s="18"/>
      <c r="Q30" s="18"/>
      <c r="R30" s="21"/>
      <c r="S30" s="13">
        <f>0</f>
        <v>0</v>
      </c>
      <c r="T30" s="18"/>
      <c r="U30" s="18"/>
      <c r="V30" s="21"/>
      <c r="W30" s="13">
        <f t="shared" si="3"/>
        <v>0</v>
      </c>
      <c r="X30" s="18"/>
      <c r="Y30" s="18"/>
      <c r="Z30" s="26"/>
    </row>
    <row r="31" spans="1:26">
      <c r="A31" s="7">
        <v>23</v>
      </c>
      <c r="B31" s="13">
        <f t="shared" si="6"/>
        <v>0</v>
      </c>
      <c r="C31" s="18"/>
      <c r="D31" s="18"/>
      <c r="E31" s="21"/>
      <c r="F31" s="13">
        <f t="shared" si="5"/>
        <v>0</v>
      </c>
      <c r="G31" s="18"/>
      <c r="H31" s="18"/>
      <c r="I31" s="21"/>
      <c r="J31" s="13">
        <f t="shared" si="2"/>
        <v>0</v>
      </c>
      <c r="K31" s="18"/>
      <c r="L31" s="18"/>
      <c r="M31" s="21"/>
      <c r="N31" s="30">
        <v>74</v>
      </c>
      <c r="O31" s="12">
        <f>0</f>
        <v>0</v>
      </c>
      <c r="P31" s="17"/>
      <c r="Q31" s="17"/>
      <c r="R31" s="20"/>
      <c r="S31" s="12">
        <f>0</f>
        <v>0</v>
      </c>
      <c r="T31" s="17"/>
      <c r="U31" s="17"/>
      <c r="V31" s="20"/>
      <c r="W31" s="12">
        <f t="shared" si="3"/>
        <v>0</v>
      </c>
      <c r="X31" s="17"/>
      <c r="Y31" s="17"/>
      <c r="Z31" s="25"/>
    </row>
    <row r="32" spans="1:26">
      <c r="A32" s="6">
        <v>24</v>
      </c>
      <c r="B32" s="12">
        <f t="shared" si="6"/>
        <v>0</v>
      </c>
      <c r="C32" s="17"/>
      <c r="D32" s="17"/>
      <c r="E32" s="20"/>
      <c r="F32" s="12">
        <f t="shared" si="5"/>
        <v>0</v>
      </c>
      <c r="G32" s="17"/>
      <c r="H32" s="17"/>
      <c r="I32" s="20"/>
      <c r="J32" s="12">
        <f t="shared" si="2"/>
        <v>0</v>
      </c>
      <c r="K32" s="17"/>
      <c r="L32" s="17"/>
      <c r="M32" s="20"/>
      <c r="N32" s="29">
        <v>75</v>
      </c>
      <c r="O32" s="13">
        <v>1</v>
      </c>
      <c r="P32" s="18"/>
      <c r="Q32" s="18"/>
      <c r="R32" s="21"/>
      <c r="S32" s="13">
        <f>0</f>
        <v>0</v>
      </c>
      <c r="T32" s="18"/>
      <c r="U32" s="18"/>
      <c r="V32" s="21"/>
      <c r="W32" s="13">
        <f t="shared" si="3"/>
        <v>1</v>
      </c>
      <c r="X32" s="18"/>
      <c r="Y32" s="18"/>
      <c r="Z32" s="26"/>
    </row>
    <row r="33" spans="1:26">
      <c r="A33" s="7">
        <v>25</v>
      </c>
      <c r="B33" s="13">
        <f t="shared" si="6"/>
        <v>0</v>
      </c>
      <c r="C33" s="18"/>
      <c r="D33" s="18"/>
      <c r="E33" s="21"/>
      <c r="F33" s="13">
        <f t="shared" si="5"/>
        <v>0</v>
      </c>
      <c r="G33" s="18"/>
      <c r="H33" s="18"/>
      <c r="I33" s="21"/>
      <c r="J33" s="13">
        <f t="shared" si="2"/>
        <v>0</v>
      </c>
      <c r="K33" s="18"/>
      <c r="L33" s="18"/>
      <c r="M33" s="21"/>
      <c r="N33" s="30">
        <v>76</v>
      </c>
      <c r="O33" s="12">
        <v>2</v>
      </c>
      <c r="P33" s="17"/>
      <c r="Q33" s="17"/>
      <c r="R33" s="20"/>
      <c r="S33" s="12">
        <f>0</f>
        <v>0</v>
      </c>
      <c r="T33" s="17"/>
      <c r="U33" s="17"/>
      <c r="V33" s="20"/>
      <c r="W33" s="12">
        <f t="shared" si="3"/>
        <v>2</v>
      </c>
      <c r="X33" s="17"/>
      <c r="Y33" s="17"/>
      <c r="Z33" s="25"/>
    </row>
    <row r="34" spans="1:26">
      <c r="A34" s="6">
        <v>26</v>
      </c>
      <c r="B34" s="12">
        <v>1</v>
      </c>
      <c r="C34" s="17"/>
      <c r="D34" s="17"/>
      <c r="E34" s="20"/>
      <c r="F34" s="12">
        <f t="shared" si="5"/>
        <v>0</v>
      </c>
      <c r="G34" s="17"/>
      <c r="H34" s="17"/>
      <c r="I34" s="20"/>
      <c r="J34" s="12">
        <f t="shared" si="2"/>
        <v>1</v>
      </c>
      <c r="K34" s="17"/>
      <c r="L34" s="17"/>
      <c r="M34" s="20"/>
      <c r="N34" s="29">
        <v>77</v>
      </c>
      <c r="O34" s="13">
        <f t="shared" ref="O34:O42" si="7">0</f>
        <v>0</v>
      </c>
      <c r="P34" s="18"/>
      <c r="Q34" s="18"/>
      <c r="R34" s="21"/>
      <c r="S34" s="13">
        <v>1</v>
      </c>
      <c r="T34" s="18"/>
      <c r="U34" s="18"/>
      <c r="V34" s="21"/>
      <c r="W34" s="13">
        <f t="shared" si="3"/>
        <v>1</v>
      </c>
      <c r="X34" s="18"/>
      <c r="Y34" s="18"/>
      <c r="Z34" s="26"/>
    </row>
    <row r="35" spans="1:26">
      <c r="A35" s="7">
        <v>27</v>
      </c>
      <c r="B35" s="13">
        <f>0</f>
        <v>0</v>
      </c>
      <c r="C35" s="18"/>
      <c r="D35" s="18"/>
      <c r="E35" s="21"/>
      <c r="F35" s="13">
        <f t="shared" si="5"/>
        <v>0</v>
      </c>
      <c r="G35" s="18"/>
      <c r="H35" s="18"/>
      <c r="I35" s="21"/>
      <c r="J35" s="13">
        <f t="shared" si="2"/>
        <v>0</v>
      </c>
      <c r="K35" s="18"/>
      <c r="L35" s="18"/>
      <c r="M35" s="21"/>
      <c r="N35" s="30">
        <v>78</v>
      </c>
      <c r="O35" s="12">
        <f t="shared" si="7"/>
        <v>0</v>
      </c>
      <c r="P35" s="17"/>
      <c r="Q35" s="17"/>
      <c r="R35" s="20"/>
      <c r="S35" s="12">
        <f>0</f>
        <v>0</v>
      </c>
      <c r="T35" s="17"/>
      <c r="U35" s="17"/>
      <c r="V35" s="20"/>
      <c r="W35" s="12">
        <f t="shared" si="3"/>
        <v>0</v>
      </c>
      <c r="X35" s="17"/>
      <c r="Y35" s="17"/>
      <c r="Z35" s="25"/>
    </row>
    <row r="36" spans="1:26">
      <c r="A36" s="6">
        <v>28</v>
      </c>
      <c r="B36" s="12">
        <f>0</f>
        <v>0</v>
      </c>
      <c r="C36" s="17"/>
      <c r="D36" s="17"/>
      <c r="E36" s="20"/>
      <c r="F36" s="12">
        <f t="shared" si="5"/>
        <v>0</v>
      </c>
      <c r="G36" s="17"/>
      <c r="H36" s="17"/>
      <c r="I36" s="20"/>
      <c r="J36" s="12">
        <f t="shared" si="2"/>
        <v>0</v>
      </c>
      <c r="K36" s="17"/>
      <c r="L36" s="17"/>
      <c r="M36" s="20"/>
      <c r="N36" s="29">
        <v>79</v>
      </c>
      <c r="O36" s="13">
        <f t="shared" si="7"/>
        <v>0</v>
      </c>
      <c r="P36" s="18"/>
      <c r="Q36" s="18"/>
      <c r="R36" s="21"/>
      <c r="S36" s="13">
        <f>0</f>
        <v>0</v>
      </c>
      <c r="T36" s="18"/>
      <c r="U36" s="18"/>
      <c r="V36" s="21"/>
      <c r="W36" s="13">
        <f t="shared" si="3"/>
        <v>0</v>
      </c>
      <c r="X36" s="18"/>
      <c r="Y36" s="18"/>
      <c r="Z36" s="26"/>
    </row>
    <row r="37" spans="1:26">
      <c r="A37" s="7">
        <v>29</v>
      </c>
      <c r="B37" s="13">
        <v>1</v>
      </c>
      <c r="C37" s="18"/>
      <c r="D37" s="18"/>
      <c r="E37" s="21"/>
      <c r="F37" s="13">
        <f t="shared" si="5"/>
        <v>0</v>
      </c>
      <c r="G37" s="18"/>
      <c r="H37" s="18"/>
      <c r="I37" s="21"/>
      <c r="J37" s="13">
        <f t="shared" si="2"/>
        <v>1</v>
      </c>
      <c r="K37" s="18"/>
      <c r="L37" s="18"/>
      <c r="M37" s="21"/>
      <c r="N37" s="30">
        <v>80</v>
      </c>
      <c r="O37" s="12">
        <f t="shared" si="7"/>
        <v>0</v>
      </c>
      <c r="P37" s="17"/>
      <c r="Q37" s="17"/>
      <c r="R37" s="20"/>
      <c r="S37" s="12">
        <v>1</v>
      </c>
      <c r="T37" s="17"/>
      <c r="U37" s="17"/>
      <c r="V37" s="20"/>
      <c r="W37" s="12">
        <f t="shared" si="3"/>
        <v>1</v>
      </c>
      <c r="X37" s="17"/>
      <c r="Y37" s="17"/>
      <c r="Z37" s="25"/>
    </row>
    <row r="38" spans="1:26">
      <c r="A38" s="6">
        <v>30</v>
      </c>
      <c r="B38" s="12">
        <f t="shared" ref="B38:B43" si="8">0</f>
        <v>0</v>
      </c>
      <c r="C38" s="17"/>
      <c r="D38" s="17"/>
      <c r="E38" s="20"/>
      <c r="F38" s="12">
        <f t="shared" si="5"/>
        <v>0</v>
      </c>
      <c r="G38" s="17"/>
      <c r="H38" s="17"/>
      <c r="I38" s="20"/>
      <c r="J38" s="12">
        <f t="shared" si="2"/>
        <v>0</v>
      </c>
      <c r="K38" s="17"/>
      <c r="L38" s="17"/>
      <c r="M38" s="20"/>
      <c r="N38" s="29">
        <v>81</v>
      </c>
      <c r="O38" s="13">
        <f t="shared" si="7"/>
        <v>0</v>
      </c>
      <c r="P38" s="18"/>
      <c r="Q38" s="18"/>
      <c r="R38" s="21"/>
      <c r="S38" s="13">
        <v>1</v>
      </c>
      <c r="T38" s="18"/>
      <c r="U38" s="18"/>
      <c r="V38" s="21"/>
      <c r="W38" s="13">
        <f t="shared" si="3"/>
        <v>1</v>
      </c>
      <c r="X38" s="18"/>
      <c r="Y38" s="18"/>
      <c r="Z38" s="26"/>
    </row>
    <row r="39" spans="1:26">
      <c r="A39" s="7">
        <v>31</v>
      </c>
      <c r="B39" s="13">
        <f t="shared" si="8"/>
        <v>0</v>
      </c>
      <c r="C39" s="18"/>
      <c r="D39" s="18"/>
      <c r="E39" s="21"/>
      <c r="F39" s="13">
        <f t="shared" si="5"/>
        <v>0</v>
      </c>
      <c r="G39" s="18"/>
      <c r="H39" s="18"/>
      <c r="I39" s="21"/>
      <c r="J39" s="13">
        <f t="shared" si="2"/>
        <v>0</v>
      </c>
      <c r="K39" s="18"/>
      <c r="L39" s="18"/>
      <c r="M39" s="21"/>
      <c r="N39" s="30">
        <v>82</v>
      </c>
      <c r="O39" s="12">
        <f t="shared" si="7"/>
        <v>0</v>
      </c>
      <c r="P39" s="17"/>
      <c r="Q39" s="17"/>
      <c r="R39" s="20"/>
      <c r="S39" s="12">
        <v>2</v>
      </c>
      <c r="T39" s="17"/>
      <c r="U39" s="17"/>
      <c r="V39" s="20"/>
      <c r="W39" s="12">
        <f t="shared" si="3"/>
        <v>2</v>
      </c>
      <c r="X39" s="17"/>
      <c r="Y39" s="17"/>
      <c r="Z39" s="25"/>
    </row>
    <row r="40" spans="1:26">
      <c r="A40" s="6">
        <v>32</v>
      </c>
      <c r="B40" s="12">
        <f t="shared" si="8"/>
        <v>0</v>
      </c>
      <c r="C40" s="17"/>
      <c r="D40" s="17"/>
      <c r="E40" s="20"/>
      <c r="F40" s="12">
        <v>1</v>
      </c>
      <c r="G40" s="17"/>
      <c r="H40" s="17"/>
      <c r="I40" s="20"/>
      <c r="J40" s="12">
        <f t="shared" si="2"/>
        <v>1</v>
      </c>
      <c r="K40" s="17"/>
      <c r="L40" s="17"/>
      <c r="M40" s="20"/>
      <c r="N40" s="29">
        <v>83</v>
      </c>
      <c r="O40" s="13">
        <f t="shared" si="7"/>
        <v>0</v>
      </c>
      <c r="P40" s="18"/>
      <c r="Q40" s="18"/>
      <c r="R40" s="21"/>
      <c r="S40" s="13">
        <f>0</f>
        <v>0</v>
      </c>
      <c r="T40" s="18"/>
      <c r="U40" s="18"/>
      <c r="V40" s="21"/>
      <c r="W40" s="13">
        <f t="shared" si="3"/>
        <v>0</v>
      </c>
      <c r="X40" s="18"/>
      <c r="Y40" s="18"/>
      <c r="Z40" s="26"/>
    </row>
    <row r="41" spans="1:26">
      <c r="A41" s="7">
        <v>33</v>
      </c>
      <c r="B41" s="13">
        <f t="shared" si="8"/>
        <v>0</v>
      </c>
      <c r="C41" s="18"/>
      <c r="D41" s="18"/>
      <c r="E41" s="21"/>
      <c r="F41" s="13">
        <f t="shared" ref="F41:F58" si="9">0</f>
        <v>0</v>
      </c>
      <c r="G41" s="18"/>
      <c r="H41" s="18"/>
      <c r="I41" s="21"/>
      <c r="J41" s="13">
        <f t="shared" si="2"/>
        <v>0</v>
      </c>
      <c r="K41" s="18"/>
      <c r="L41" s="18"/>
      <c r="M41" s="21"/>
      <c r="N41" s="30">
        <v>84</v>
      </c>
      <c r="O41" s="12">
        <f t="shared" si="7"/>
        <v>0</v>
      </c>
      <c r="P41" s="17"/>
      <c r="Q41" s="17"/>
      <c r="R41" s="20"/>
      <c r="S41" s="12">
        <f>0</f>
        <v>0</v>
      </c>
      <c r="T41" s="17"/>
      <c r="U41" s="17"/>
      <c r="V41" s="20"/>
      <c r="W41" s="12">
        <f t="shared" si="3"/>
        <v>0</v>
      </c>
      <c r="X41" s="17"/>
      <c r="Y41" s="17"/>
      <c r="Z41" s="25"/>
    </row>
    <row r="42" spans="1:26">
      <c r="A42" s="6">
        <v>34</v>
      </c>
      <c r="B42" s="12">
        <f t="shared" si="8"/>
        <v>0</v>
      </c>
      <c r="C42" s="17"/>
      <c r="D42" s="17"/>
      <c r="E42" s="20"/>
      <c r="F42" s="12">
        <f t="shared" si="9"/>
        <v>0</v>
      </c>
      <c r="G42" s="17"/>
      <c r="H42" s="17"/>
      <c r="I42" s="20"/>
      <c r="J42" s="12">
        <f t="shared" si="2"/>
        <v>0</v>
      </c>
      <c r="K42" s="17"/>
      <c r="L42" s="17"/>
      <c r="M42" s="20"/>
      <c r="N42" s="29">
        <v>85</v>
      </c>
      <c r="O42" s="13">
        <f t="shared" si="7"/>
        <v>0</v>
      </c>
      <c r="P42" s="18"/>
      <c r="Q42" s="18"/>
      <c r="R42" s="21"/>
      <c r="S42" s="13">
        <f>0</f>
        <v>0</v>
      </c>
      <c r="T42" s="18"/>
      <c r="U42" s="18"/>
      <c r="V42" s="21"/>
      <c r="W42" s="13">
        <f t="shared" si="3"/>
        <v>0</v>
      </c>
      <c r="X42" s="18"/>
      <c r="Y42" s="18"/>
      <c r="Z42" s="26"/>
    </row>
    <row r="43" spans="1:26">
      <c r="A43" s="7">
        <v>35</v>
      </c>
      <c r="B43" s="13">
        <f t="shared" si="8"/>
        <v>0</v>
      </c>
      <c r="C43" s="18"/>
      <c r="D43" s="18"/>
      <c r="E43" s="21"/>
      <c r="F43" s="13">
        <f t="shared" si="9"/>
        <v>0</v>
      </c>
      <c r="G43" s="18"/>
      <c r="H43" s="18"/>
      <c r="I43" s="21"/>
      <c r="J43" s="13">
        <f t="shared" si="2"/>
        <v>0</v>
      </c>
      <c r="K43" s="18"/>
      <c r="L43" s="18"/>
      <c r="M43" s="21"/>
      <c r="N43" s="30">
        <v>86</v>
      </c>
      <c r="O43" s="12">
        <v>1</v>
      </c>
      <c r="P43" s="17"/>
      <c r="Q43" s="17"/>
      <c r="R43" s="20"/>
      <c r="S43" s="12">
        <f>0</f>
        <v>0</v>
      </c>
      <c r="T43" s="17"/>
      <c r="U43" s="17"/>
      <c r="V43" s="20"/>
      <c r="W43" s="12">
        <f t="shared" si="3"/>
        <v>1</v>
      </c>
      <c r="X43" s="17"/>
      <c r="Y43" s="17"/>
      <c r="Z43" s="25"/>
    </row>
    <row r="44" spans="1:26">
      <c r="A44" s="6">
        <v>36</v>
      </c>
      <c r="B44" s="12">
        <v>1</v>
      </c>
      <c r="C44" s="17"/>
      <c r="D44" s="17"/>
      <c r="E44" s="20"/>
      <c r="F44" s="12">
        <f t="shared" si="9"/>
        <v>0</v>
      </c>
      <c r="G44" s="17"/>
      <c r="H44" s="17"/>
      <c r="I44" s="20"/>
      <c r="J44" s="12">
        <f t="shared" si="2"/>
        <v>1</v>
      </c>
      <c r="K44" s="17"/>
      <c r="L44" s="17"/>
      <c r="M44" s="20"/>
      <c r="N44" s="29">
        <v>87</v>
      </c>
      <c r="O44" s="13">
        <f>0</f>
        <v>0</v>
      </c>
      <c r="P44" s="18"/>
      <c r="Q44" s="18"/>
      <c r="R44" s="21"/>
      <c r="S44" s="13">
        <v>2</v>
      </c>
      <c r="T44" s="18"/>
      <c r="U44" s="18"/>
      <c r="V44" s="21"/>
      <c r="W44" s="13">
        <f t="shared" si="3"/>
        <v>2</v>
      </c>
      <c r="X44" s="18"/>
      <c r="Y44" s="18"/>
      <c r="Z44" s="26"/>
    </row>
    <row r="45" spans="1:26">
      <c r="A45" s="7">
        <v>37</v>
      </c>
      <c r="B45" s="13">
        <v>1</v>
      </c>
      <c r="C45" s="18"/>
      <c r="D45" s="18"/>
      <c r="E45" s="21"/>
      <c r="F45" s="13">
        <f t="shared" si="9"/>
        <v>0</v>
      </c>
      <c r="G45" s="18"/>
      <c r="H45" s="18"/>
      <c r="I45" s="21"/>
      <c r="J45" s="13">
        <f t="shared" si="2"/>
        <v>1</v>
      </c>
      <c r="K45" s="18"/>
      <c r="L45" s="18"/>
      <c r="M45" s="21"/>
      <c r="N45" s="30">
        <v>88</v>
      </c>
      <c r="O45" s="12">
        <f>0</f>
        <v>0</v>
      </c>
      <c r="P45" s="17"/>
      <c r="Q45" s="17"/>
      <c r="R45" s="20"/>
      <c r="S45" s="12">
        <v>2</v>
      </c>
      <c r="T45" s="17"/>
      <c r="U45" s="17"/>
      <c r="V45" s="20"/>
      <c r="W45" s="12">
        <f t="shared" si="3"/>
        <v>2</v>
      </c>
      <c r="X45" s="17"/>
      <c r="Y45" s="17"/>
      <c r="Z45" s="25"/>
    </row>
    <row r="46" spans="1:26">
      <c r="A46" s="6">
        <v>38</v>
      </c>
      <c r="B46" s="12">
        <f t="shared" ref="B46:B54" si="10">0</f>
        <v>0</v>
      </c>
      <c r="C46" s="17"/>
      <c r="D46" s="17"/>
      <c r="E46" s="20"/>
      <c r="F46" s="12">
        <f t="shared" si="9"/>
        <v>0</v>
      </c>
      <c r="G46" s="17"/>
      <c r="H46" s="17"/>
      <c r="I46" s="20"/>
      <c r="J46" s="12">
        <f t="shared" si="2"/>
        <v>0</v>
      </c>
      <c r="K46" s="17"/>
      <c r="L46" s="17"/>
      <c r="M46" s="20"/>
      <c r="N46" s="29">
        <v>89</v>
      </c>
      <c r="O46" s="13">
        <f>0</f>
        <v>0</v>
      </c>
      <c r="P46" s="18"/>
      <c r="Q46" s="18"/>
      <c r="R46" s="21"/>
      <c r="S46" s="13">
        <f>0</f>
        <v>0</v>
      </c>
      <c r="T46" s="18"/>
      <c r="U46" s="18"/>
      <c r="V46" s="21"/>
      <c r="W46" s="13">
        <f t="shared" si="3"/>
        <v>0</v>
      </c>
      <c r="X46" s="18"/>
      <c r="Y46" s="18"/>
      <c r="Z46" s="26"/>
    </row>
    <row r="47" spans="1:26">
      <c r="A47" s="7">
        <v>39</v>
      </c>
      <c r="B47" s="13">
        <f t="shared" si="10"/>
        <v>0</v>
      </c>
      <c r="C47" s="18"/>
      <c r="D47" s="18"/>
      <c r="E47" s="21"/>
      <c r="F47" s="13">
        <f t="shared" si="9"/>
        <v>0</v>
      </c>
      <c r="G47" s="18"/>
      <c r="H47" s="18"/>
      <c r="I47" s="21"/>
      <c r="J47" s="13">
        <f t="shared" si="2"/>
        <v>0</v>
      </c>
      <c r="K47" s="18"/>
      <c r="L47" s="18"/>
      <c r="M47" s="21"/>
      <c r="N47" s="30">
        <v>90</v>
      </c>
      <c r="O47" s="12">
        <f>0</f>
        <v>0</v>
      </c>
      <c r="P47" s="17"/>
      <c r="Q47" s="17"/>
      <c r="R47" s="20"/>
      <c r="S47" s="12">
        <v>1</v>
      </c>
      <c r="T47" s="17"/>
      <c r="U47" s="17"/>
      <c r="V47" s="20"/>
      <c r="W47" s="12">
        <f t="shared" si="3"/>
        <v>1</v>
      </c>
      <c r="X47" s="17"/>
      <c r="Y47" s="17"/>
      <c r="Z47" s="25"/>
    </row>
    <row r="48" spans="1:26">
      <c r="A48" s="6">
        <v>40</v>
      </c>
      <c r="B48" s="12">
        <f t="shared" si="10"/>
        <v>0</v>
      </c>
      <c r="C48" s="17"/>
      <c r="D48" s="17"/>
      <c r="E48" s="20"/>
      <c r="F48" s="12">
        <f t="shared" si="9"/>
        <v>0</v>
      </c>
      <c r="G48" s="17"/>
      <c r="H48" s="17"/>
      <c r="I48" s="20"/>
      <c r="J48" s="12">
        <f t="shared" si="2"/>
        <v>0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f>0</f>
        <v>0</v>
      </c>
      <c r="T48" s="18"/>
      <c r="U48" s="18"/>
      <c r="V48" s="21"/>
      <c r="W48" s="13">
        <f t="shared" si="3"/>
        <v>0</v>
      </c>
      <c r="X48" s="18"/>
      <c r="Y48" s="18"/>
      <c r="Z48" s="26"/>
    </row>
    <row r="49" spans="1:26">
      <c r="A49" s="7">
        <v>41</v>
      </c>
      <c r="B49" s="13">
        <f t="shared" si="10"/>
        <v>0</v>
      </c>
      <c r="C49" s="18"/>
      <c r="D49" s="18"/>
      <c r="E49" s="21"/>
      <c r="F49" s="13">
        <f t="shared" si="9"/>
        <v>0</v>
      </c>
      <c r="G49" s="18"/>
      <c r="H49" s="18"/>
      <c r="I49" s="21"/>
      <c r="J49" s="13">
        <f t="shared" si="2"/>
        <v>0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f>0</f>
        <v>0</v>
      </c>
      <c r="T49" s="17"/>
      <c r="U49" s="17"/>
      <c r="V49" s="20"/>
      <c r="W49" s="12">
        <f t="shared" si="3"/>
        <v>1</v>
      </c>
      <c r="X49" s="17"/>
      <c r="Y49" s="17"/>
      <c r="Z49" s="25"/>
    </row>
    <row r="50" spans="1:26">
      <c r="A50" s="6">
        <v>42</v>
      </c>
      <c r="B50" s="12">
        <f t="shared" si="10"/>
        <v>0</v>
      </c>
      <c r="C50" s="17"/>
      <c r="D50" s="17"/>
      <c r="E50" s="20"/>
      <c r="F50" s="12">
        <f t="shared" si="9"/>
        <v>0</v>
      </c>
      <c r="G50" s="17"/>
      <c r="H50" s="17"/>
      <c r="I50" s="20"/>
      <c r="J50" s="12">
        <f t="shared" si="2"/>
        <v>0</v>
      </c>
      <c r="K50" s="17"/>
      <c r="L50" s="17"/>
      <c r="M50" s="20"/>
      <c r="N50" s="29">
        <v>93</v>
      </c>
      <c r="O50" s="13">
        <f t="shared" ref="O50:O57" si="11">0</f>
        <v>0</v>
      </c>
      <c r="P50" s="18"/>
      <c r="Q50" s="18"/>
      <c r="R50" s="21"/>
      <c r="S50" s="13">
        <f>0</f>
        <v>0</v>
      </c>
      <c r="T50" s="18"/>
      <c r="U50" s="18"/>
      <c r="V50" s="21"/>
      <c r="W50" s="13">
        <f t="shared" si="3"/>
        <v>0</v>
      </c>
      <c r="X50" s="18"/>
      <c r="Y50" s="18"/>
      <c r="Z50" s="26"/>
    </row>
    <row r="51" spans="1:26">
      <c r="A51" s="7">
        <v>43</v>
      </c>
      <c r="B51" s="13">
        <f t="shared" si="10"/>
        <v>0</v>
      </c>
      <c r="C51" s="18"/>
      <c r="D51" s="18"/>
      <c r="E51" s="21"/>
      <c r="F51" s="13">
        <f t="shared" si="9"/>
        <v>0</v>
      </c>
      <c r="G51" s="18"/>
      <c r="H51" s="18"/>
      <c r="I51" s="21"/>
      <c r="J51" s="13">
        <f t="shared" si="2"/>
        <v>0</v>
      </c>
      <c r="K51" s="18"/>
      <c r="L51" s="18"/>
      <c r="M51" s="21"/>
      <c r="N51" s="30">
        <v>94</v>
      </c>
      <c r="O51" s="12">
        <f t="shared" si="11"/>
        <v>0</v>
      </c>
      <c r="P51" s="17"/>
      <c r="Q51" s="17"/>
      <c r="R51" s="20"/>
      <c r="S51" s="12">
        <f>0</f>
        <v>0</v>
      </c>
      <c r="T51" s="17"/>
      <c r="U51" s="17"/>
      <c r="V51" s="20"/>
      <c r="W51" s="12">
        <f t="shared" si="3"/>
        <v>0</v>
      </c>
      <c r="X51" s="17"/>
      <c r="Y51" s="17"/>
      <c r="Z51" s="25"/>
    </row>
    <row r="52" spans="1:26">
      <c r="A52" s="6">
        <v>44</v>
      </c>
      <c r="B52" s="12">
        <f t="shared" si="10"/>
        <v>0</v>
      </c>
      <c r="C52" s="17"/>
      <c r="D52" s="17"/>
      <c r="E52" s="20"/>
      <c r="F52" s="12">
        <f t="shared" si="9"/>
        <v>0</v>
      </c>
      <c r="G52" s="17"/>
      <c r="H52" s="17"/>
      <c r="I52" s="20"/>
      <c r="J52" s="12">
        <f t="shared" si="2"/>
        <v>0</v>
      </c>
      <c r="K52" s="17"/>
      <c r="L52" s="17"/>
      <c r="M52" s="20"/>
      <c r="N52" s="29">
        <v>95</v>
      </c>
      <c r="O52" s="13">
        <f t="shared" si="11"/>
        <v>0</v>
      </c>
      <c r="P52" s="18"/>
      <c r="Q52" s="18"/>
      <c r="R52" s="21"/>
      <c r="S52" s="13">
        <v>1</v>
      </c>
      <c r="T52" s="18"/>
      <c r="U52" s="18"/>
      <c r="V52" s="21"/>
      <c r="W52" s="13">
        <f t="shared" si="3"/>
        <v>1</v>
      </c>
      <c r="X52" s="18"/>
      <c r="Y52" s="18"/>
      <c r="Z52" s="26"/>
    </row>
    <row r="53" spans="1:26">
      <c r="A53" s="7">
        <v>45</v>
      </c>
      <c r="B53" s="13">
        <f t="shared" si="10"/>
        <v>0</v>
      </c>
      <c r="C53" s="18"/>
      <c r="D53" s="18"/>
      <c r="E53" s="21"/>
      <c r="F53" s="13">
        <f t="shared" si="9"/>
        <v>0</v>
      </c>
      <c r="G53" s="18"/>
      <c r="H53" s="18"/>
      <c r="I53" s="21"/>
      <c r="J53" s="13">
        <f t="shared" si="2"/>
        <v>0</v>
      </c>
      <c r="K53" s="18"/>
      <c r="L53" s="18"/>
      <c r="M53" s="21"/>
      <c r="N53" s="30">
        <v>96</v>
      </c>
      <c r="O53" s="12">
        <f t="shared" si="11"/>
        <v>0</v>
      </c>
      <c r="P53" s="17"/>
      <c r="Q53" s="17"/>
      <c r="R53" s="20"/>
      <c r="S53" s="12">
        <v>1</v>
      </c>
      <c r="T53" s="17"/>
      <c r="U53" s="17"/>
      <c r="V53" s="20"/>
      <c r="W53" s="12">
        <f t="shared" si="3"/>
        <v>1</v>
      </c>
      <c r="X53" s="17"/>
      <c r="Y53" s="17"/>
      <c r="Z53" s="25"/>
    </row>
    <row r="54" spans="1:26">
      <c r="A54" s="6">
        <v>46</v>
      </c>
      <c r="B54" s="12">
        <f t="shared" si="10"/>
        <v>0</v>
      </c>
      <c r="C54" s="17"/>
      <c r="D54" s="17"/>
      <c r="E54" s="20"/>
      <c r="F54" s="12">
        <f t="shared" si="9"/>
        <v>0</v>
      </c>
      <c r="G54" s="17"/>
      <c r="H54" s="17"/>
      <c r="I54" s="20"/>
      <c r="J54" s="12">
        <f t="shared" si="2"/>
        <v>0</v>
      </c>
      <c r="K54" s="17"/>
      <c r="L54" s="17"/>
      <c r="M54" s="20"/>
      <c r="N54" s="29">
        <v>97</v>
      </c>
      <c r="O54" s="13">
        <f t="shared" si="11"/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3"/>
        <v>0</v>
      </c>
      <c r="X54" s="18"/>
      <c r="Y54" s="18"/>
      <c r="Z54" s="26"/>
    </row>
    <row r="55" spans="1:26">
      <c r="A55" s="7">
        <v>47</v>
      </c>
      <c r="B55" s="13">
        <v>1</v>
      </c>
      <c r="C55" s="18"/>
      <c r="D55" s="18"/>
      <c r="E55" s="21"/>
      <c r="F55" s="13">
        <f t="shared" si="9"/>
        <v>0</v>
      </c>
      <c r="G55" s="18"/>
      <c r="H55" s="18"/>
      <c r="I55" s="21"/>
      <c r="J55" s="13">
        <f t="shared" si="2"/>
        <v>1</v>
      </c>
      <c r="K55" s="18"/>
      <c r="L55" s="18"/>
      <c r="M55" s="21"/>
      <c r="N55" s="30">
        <v>98</v>
      </c>
      <c r="O55" s="12">
        <f t="shared" si="11"/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3"/>
        <v>0</v>
      </c>
      <c r="X55" s="17"/>
      <c r="Y55" s="17"/>
      <c r="Z55" s="25"/>
    </row>
    <row r="56" spans="1:26">
      <c r="A56" s="6">
        <v>48</v>
      </c>
      <c r="B56" s="12">
        <f>0</f>
        <v>0</v>
      </c>
      <c r="C56" s="17"/>
      <c r="D56" s="17"/>
      <c r="E56" s="20"/>
      <c r="F56" s="12">
        <f t="shared" si="9"/>
        <v>0</v>
      </c>
      <c r="G56" s="17"/>
      <c r="H56" s="17"/>
      <c r="I56" s="20"/>
      <c r="J56" s="12">
        <f t="shared" si="2"/>
        <v>0</v>
      </c>
      <c r="K56" s="17"/>
      <c r="L56" s="17"/>
      <c r="M56" s="20"/>
      <c r="N56" s="29">
        <v>99</v>
      </c>
      <c r="O56" s="13">
        <f t="shared" si="11"/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3"/>
        <v>0</v>
      </c>
      <c r="X56" s="18"/>
      <c r="Y56" s="18"/>
      <c r="Z56" s="26"/>
    </row>
    <row r="57" spans="1:26">
      <c r="A57" s="7">
        <v>49</v>
      </c>
      <c r="B57" s="13">
        <f>0</f>
        <v>0</v>
      </c>
      <c r="C57" s="18"/>
      <c r="D57" s="18"/>
      <c r="E57" s="21"/>
      <c r="F57" s="13">
        <f t="shared" si="9"/>
        <v>0</v>
      </c>
      <c r="G57" s="18"/>
      <c r="H57" s="18"/>
      <c r="I57" s="21"/>
      <c r="J57" s="13">
        <f t="shared" si="2"/>
        <v>0</v>
      </c>
      <c r="K57" s="18"/>
      <c r="L57" s="18"/>
      <c r="M57" s="21"/>
      <c r="N57" s="30" t="s">
        <v>20</v>
      </c>
      <c r="O57" s="12">
        <f t="shared" si="11"/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3"/>
        <v>0</v>
      </c>
      <c r="X57" s="17"/>
      <c r="Y57" s="17"/>
      <c r="Z57" s="25"/>
    </row>
    <row r="58" spans="1:26">
      <c r="A58" s="6">
        <v>50</v>
      </c>
      <c r="B58" s="12">
        <f>0</f>
        <v>0</v>
      </c>
      <c r="C58" s="17"/>
      <c r="D58" s="17"/>
      <c r="E58" s="20"/>
      <c r="F58" s="12">
        <f t="shared" si="9"/>
        <v>0</v>
      </c>
      <c r="G58" s="17"/>
      <c r="H58" s="17"/>
      <c r="I58" s="20"/>
      <c r="J58" s="12">
        <f t="shared" si="2"/>
        <v>0</v>
      </c>
      <c r="K58" s="17"/>
      <c r="L58" s="17"/>
      <c r="M58" s="20"/>
      <c r="N58" s="31" t="s">
        <v>24</v>
      </c>
      <c r="O58" s="14">
        <f>SUM(B8:B58,O8:O57)</f>
        <v>23</v>
      </c>
      <c r="P58" s="19"/>
      <c r="Q58" s="19"/>
      <c r="R58" s="22"/>
      <c r="S58" s="14">
        <f>SUM(F8:F58,S8:S57)</f>
        <v>23</v>
      </c>
      <c r="T58" s="19"/>
      <c r="U58" s="19"/>
      <c r="V58" s="22"/>
      <c r="W58" s="14">
        <f>SUM(J8:J58,W8:W57)</f>
        <v>46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0</v>
      </c>
      <c r="C66" s="17"/>
      <c r="D66" s="17"/>
      <c r="E66" s="20"/>
      <c r="F66" s="12">
        <f>SUM(F8:F12)</f>
        <v>0</v>
      </c>
      <c r="G66" s="17"/>
      <c r="H66" s="17"/>
      <c r="I66" s="20"/>
      <c r="J66" s="12">
        <f>SUM(J8:J12)</f>
        <v>0</v>
      </c>
      <c r="K66" s="17"/>
      <c r="L66" s="17"/>
      <c r="M66" s="25"/>
    </row>
    <row r="67" spans="1:13">
      <c r="A67" s="7" t="s">
        <v>18</v>
      </c>
      <c r="B67" s="13">
        <f>SUM(B13:B17)</f>
        <v>0</v>
      </c>
      <c r="C67" s="18"/>
      <c r="D67" s="18"/>
      <c r="E67" s="21"/>
      <c r="F67" s="13">
        <f>SUM(F13:F17)</f>
        <v>0</v>
      </c>
      <c r="G67" s="18"/>
      <c r="H67" s="18"/>
      <c r="I67" s="21"/>
      <c r="J67" s="13">
        <f>SUM(J13:J17)</f>
        <v>0</v>
      </c>
      <c r="K67" s="18"/>
      <c r="L67" s="18"/>
      <c r="M67" s="26"/>
    </row>
    <row r="68" spans="1:13">
      <c r="A68" s="6" t="s">
        <v>28</v>
      </c>
      <c r="B68" s="12">
        <f>SUM(B18:B22)</f>
        <v>0</v>
      </c>
      <c r="C68" s="17"/>
      <c r="D68" s="17"/>
      <c r="E68" s="20"/>
      <c r="F68" s="12">
        <f>SUM(F18:F22)</f>
        <v>1</v>
      </c>
      <c r="G68" s="17"/>
      <c r="H68" s="17"/>
      <c r="I68" s="20"/>
      <c r="J68" s="12">
        <f>SUM(J18:J22)</f>
        <v>1</v>
      </c>
      <c r="K68" s="17"/>
      <c r="L68" s="17"/>
      <c r="M68" s="25"/>
    </row>
    <row r="69" spans="1:13">
      <c r="A69" s="7" t="s">
        <v>8</v>
      </c>
      <c r="B69" s="13">
        <f>SUM(B23:B27)</f>
        <v>2</v>
      </c>
      <c r="C69" s="18"/>
      <c r="D69" s="18"/>
      <c r="E69" s="21"/>
      <c r="F69" s="13">
        <f>SUM(F23:F27)</f>
        <v>0</v>
      </c>
      <c r="G69" s="18"/>
      <c r="H69" s="18"/>
      <c r="I69" s="21"/>
      <c r="J69" s="13">
        <f>SUM(J23:J27)</f>
        <v>2</v>
      </c>
      <c r="K69" s="18"/>
      <c r="L69" s="18"/>
      <c r="M69" s="26"/>
    </row>
    <row r="70" spans="1:13">
      <c r="A70" s="6" t="s">
        <v>30</v>
      </c>
      <c r="B70" s="12">
        <f>SUM(B28:B32)</f>
        <v>0</v>
      </c>
      <c r="C70" s="17"/>
      <c r="D70" s="17"/>
      <c r="E70" s="20"/>
      <c r="F70" s="12">
        <f>SUM(F28:F32)</f>
        <v>0</v>
      </c>
      <c r="G70" s="17"/>
      <c r="H70" s="17"/>
      <c r="I70" s="20"/>
      <c r="J70" s="12">
        <f>SUM(J28:J32)</f>
        <v>0</v>
      </c>
      <c r="K70" s="17"/>
      <c r="L70" s="17"/>
      <c r="M70" s="25"/>
    </row>
    <row r="71" spans="1:13">
      <c r="A71" s="7" t="s">
        <v>23</v>
      </c>
      <c r="B71" s="13">
        <f>SUM(B33:B37)</f>
        <v>2</v>
      </c>
      <c r="C71" s="18"/>
      <c r="D71" s="18"/>
      <c r="E71" s="21"/>
      <c r="F71" s="13">
        <f>SUM(F33:F37)</f>
        <v>0</v>
      </c>
      <c r="G71" s="18"/>
      <c r="H71" s="18"/>
      <c r="I71" s="21"/>
      <c r="J71" s="13">
        <f>SUM(J33:J37)</f>
        <v>2</v>
      </c>
      <c r="K71" s="18"/>
      <c r="L71" s="18"/>
      <c r="M71" s="26"/>
    </row>
    <row r="72" spans="1:13">
      <c r="A72" s="6" t="s">
        <v>31</v>
      </c>
      <c r="B72" s="12">
        <f>SUM(B38:B42)</f>
        <v>0</v>
      </c>
      <c r="C72" s="17"/>
      <c r="D72" s="17"/>
      <c r="E72" s="20"/>
      <c r="F72" s="12">
        <f>SUM(F38:F42)</f>
        <v>1</v>
      </c>
      <c r="G72" s="17"/>
      <c r="H72" s="17"/>
      <c r="I72" s="20"/>
      <c r="J72" s="12">
        <f>SUM(J38:J42)</f>
        <v>1</v>
      </c>
      <c r="K72" s="17"/>
      <c r="L72" s="17"/>
      <c r="M72" s="25"/>
    </row>
    <row r="73" spans="1:13">
      <c r="A73" s="7" t="s">
        <v>32</v>
      </c>
      <c r="B73" s="13">
        <f>SUM(B43:B47)</f>
        <v>2</v>
      </c>
      <c r="C73" s="18"/>
      <c r="D73" s="18"/>
      <c r="E73" s="21"/>
      <c r="F73" s="13">
        <f>SUM(F43:F47)</f>
        <v>0</v>
      </c>
      <c r="G73" s="18"/>
      <c r="H73" s="18"/>
      <c r="I73" s="21"/>
      <c r="J73" s="13">
        <f>SUM(J43:J47)</f>
        <v>2</v>
      </c>
      <c r="K73" s="18"/>
      <c r="L73" s="18"/>
      <c r="M73" s="26"/>
    </row>
    <row r="74" spans="1:13">
      <c r="A74" s="6" t="s">
        <v>33</v>
      </c>
      <c r="B74" s="12">
        <f>SUM(B48:B52)</f>
        <v>0</v>
      </c>
      <c r="C74" s="17"/>
      <c r="D74" s="17"/>
      <c r="E74" s="20"/>
      <c r="F74" s="12">
        <f>SUM(F48:F52)</f>
        <v>0</v>
      </c>
      <c r="G74" s="17"/>
      <c r="H74" s="17"/>
      <c r="I74" s="20"/>
      <c r="J74" s="12">
        <f>SUM(J48:J52)</f>
        <v>0</v>
      </c>
      <c r="K74" s="17"/>
      <c r="L74" s="17"/>
      <c r="M74" s="25"/>
    </row>
    <row r="75" spans="1:13">
      <c r="A75" s="7" t="s">
        <v>36</v>
      </c>
      <c r="B75" s="13">
        <f>SUM(B53:B57)</f>
        <v>1</v>
      </c>
      <c r="C75" s="18"/>
      <c r="D75" s="18"/>
      <c r="E75" s="21"/>
      <c r="F75" s="13">
        <f>SUM(F53:F57)</f>
        <v>0</v>
      </c>
      <c r="G75" s="18"/>
      <c r="H75" s="18"/>
      <c r="I75" s="21"/>
      <c r="J75" s="13">
        <f>SUM(J53:J57)</f>
        <v>1</v>
      </c>
      <c r="K75" s="18"/>
      <c r="L75" s="18"/>
      <c r="M75" s="26"/>
    </row>
    <row r="76" spans="1:13">
      <c r="A76" s="6" t="s">
        <v>39</v>
      </c>
      <c r="B76" s="12">
        <f>SUM(B58,O8:O11)</f>
        <v>1</v>
      </c>
      <c r="C76" s="17"/>
      <c r="D76" s="17"/>
      <c r="E76" s="20"/>
      <c r="F76" s="12">
        <f>SUM(F58,S8:S11)</f>
        <v>3</v>
      </c>
      <c r="G76" s="17"/>
      <c r="H76" s="17"/>
      <c r="I76" s="20"/>
      <c r="J76" s="12">
        <f>SUM(J58,W8:W11)</f>
        <v>4</v>
      </c>
      <c r="K76" s="17"/>
      <c r="L76" s="17"/>
      <c r="M76" s="25"/>
    </row>
    <row r="77" spans="1:13">
      <c r="A77" s="7" t="s">
        <v>42</v>
      </c>
      <c r="B77" s="13">
        <f>SUM(O12:O16)</f>
        <v>2</v>
      </c>
      <c r="C77" s="18"/>
      <c r="D77" s="18"/>
      <c r="E77" s="21"/>
      <c r="F77" s="13">
        <f>SUM(S12:S16)</f>
        <v>0</v>
      </c>
      <c r="G77" s="18"/>
      <c r="H77" s="18"/>
      <c r="I77" s="21"/>
      <c r="J77" s="13">
        <f>SUM(W12:W16)</f>
        <v>2</v>
      </c>
      <c r="K77" s="18"/>
      <c r="L77" s="18"/>
      <c r="M77" s="26"/>
    </row>
    <row r="78" spans="1:13">
      <c r="A78" s="6" t="s">
        <v>47</v>
      </c>
      <c r="B78" s="12">
        <f>SUM(O17:O21)</f>
        <v>1</v>
      </c>
      <c r="C78" s="17"/>
      <c r="D78" s="17"/>
      <c r="E78" s="20"/>
      <c r="F78" s="12">
        <f>SUM(S17:S21)</f>
        <v>1</v>
      </c>
      <c r="G78" s="17"/>
      <c r="H78" s="17"/>
      <c r="I78" s="20"/>
      <c r="J78" s="12">
        <f>SUM(W17:W21)</f>
        <v>2</v>
      </c>
      <c r="K78" s="17"/>
      <c r="L78" s="17"/>
      <c r="M78" s="25"/>
    </row>
    <row r="79" spans="1:13">
      <c r="A79" s="7" t="s">
        <v>48</v>
      </c>
      <c r="B79" s="13">
        <f>SUM(O22:O26)</f>
        <v>3</v>
      </c>
      <c r="C79" s="18"/>
      <c r="D79" s="18"/>
      <c r="E79" s="21"/>
      <c r="F79" s="13">
        <f>SUM(S22:S26)</f>
        <v>4</v>
      </c>
      <c r="G79" s="18"/>
      <c r="H79" s="18"/>
      <c r="I79" s="21"/>
      <c r="J79" s="13">
        <f>SUM(W22:W26)</f>
        <v>7</v>
      </c>
      <c r="K79" s="18"/>
      <c r="L79" s="18"/>
      <c r="M79" s="26"/>
    </row>
    <row r="80" spans="1:13">
      <c r="A80" s="6" t="s">
        <v>51</v>
      </c>
      <c r="B80" s="12">
        <f>SUM(O27:O31)</f>
        <v>4</v>
      </c>
      <c r="C80" s="17"/>
      <c r="D80" s="17"/>
      <c r="E80" s="20"/>
      <c r="F80" s="12">
        <f>SUM(S27:S31)</f>
        <v>1</v>
      </c>
      <c r="G80" s="17"/>
      <c r="H80" s="17"/>
      <c r="I80" s="20"/>
      <c r="J80" s="12">
        <f>SUM(W27:W31)</f>
        <v>5</v>
      </c>
      <c r="K80" s="17"/>
      <c r="L80" s="17"/>
      <c r="M80" s="25"/>
    </row>
    <row r="81" spans="1:13">
      <c r="A81" s="7" t="s">
        <v>38</v>
      </c>
      <c r="B81" s="13">
        <f>SUM(O32:O36)</f>
        <v>3</v>
      </c>
      <c r="C81" s="18"/>
      <c r="D81" s="18"/>
      <c r="E81" s="21"/>
      <c r="F81" s="13">
        <f>SUM(S32:S36)</f>
        <v>1</v>
      </c>
      <c r="G81" s="18"/>
      <c r="H81" s="18"/>
      <c r="I81" s="21"/>
      <c r="J81" s="13">
        <f>SUM(W32:W36)</f>
        <v>4</v>
      </c>
      <c r="K81" s="18"/>
      <c r="L81" s="18"/>
      <c r="M81" s="26"/>
    </row>
    <row r="82" spans="1:13">
      <c r="A82" s="6" t="s">
        <v>54</v>
      </c>
      <c r="B82" s="12">
        <f>SUM(O37:O41)</f>
        <v>0</v>
      </c>
      <c r="C82" s="17"/>
      <c r="D82" s="17"/>
      <c r="E82" s="20"/>
      <c r="F82" s="12">
        <f>SUM(S37:S41)</f>
        <v>4</v>
      </c>
      <c r="G82" s="17"/>
      <c r="H82" s="17"/>
      <c r="I82" s="20"/>
      <c r="J82" s="12">
        <f>SUM(W37:W41)</f>
        <v>4</v>
      </c>
      <c r="K82" s="17"/>
      <c r="L82" s="17"/>
      <c r="M82" s="25"/>
    </row>
    <row r="83" spans="1:13">
      <c r="A83" s="7" t="s">
        <v>12</v>
      </c>
      <c r="B83" s="13">
        <f>SUM(O42:O46)</f>
        <v>1</v>
      </c>
      <c r="C83" s="18"/>
      <c r="D83" s="18"/>
      <c r="E83" s="21"/>
      <c r="F83" s="13">
        <f>SUM(S42:S46)</f>
        <v>4</v>
      </c>
      <c r="G83" s="18"/>
      <c r="H83" s="18"/>
      <c r="I83" s="21"/>
      <c r="J83" s="13">
        <f>SUM(W42:W46)</f>
        <v>5</v>
      </c>
      <c r="K83" s="18"/>
      <c r="L83" s="18"/>
      <c r="M83" s="26"/>
    </row>
    <row r="84" spans="1:13">
      <c r="A84" s="6" t="s">
        <v>34</v>
      </c>
      <c r="B84" s="12">
        <f>SUM(O47:O51)</f>
        <v>1</v>
      </c>
      <c r="C84" s="17"/>
      <c r="D84" s="17"/>
      <c r="E84" s="20"/>
      <c r="F84" s="12">
        <f>SUM(S47:S51)</f>
        <v>1</v>
      </c>
      <c r="G84" s="17"/>
      <c r="H84" s="17"/>
      <c r="I84" s="20"/>
      <c r="J84" s="12">
        <f>SUM(W47:W51)</f>
        <v>2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2</v>
      </c>
      <c r="G85" s="18"/>
      <c r="H85" s="18"/>
      <c r="I85" s="21"/>
      <c r="J85" s="13">
        <f>SUM(W52:W56)</f>
        <v>2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23</v>
      </c>
      <c r="C87" s="19"/>
      <c r="D87" s="19"/>
      <c r="E87" s="22"/>
      <c r="F87" s="14">
        <f>SUM(F66:F86)</f>
        <v>23</v>
      </c>
      <c r="G87" s="19"/>
      <c r="H87" s="19"/>
      <c r="I87" s="22"/>
      <c r="J87" s="14">
        <f>SUM(J66:J86)</f>
        <v>46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12</v>
      </c>
      <c r="C90" s="19"/>
      <c r="D90" s="19"/>
      <c r="E90" s="22"/>
      <c r="F90" s="14">
        <f>SUM(S22:S57)</f>
        <v>17</v>
      </c>
      <c r="G90" s="19"/>
      <c r="H90" s="19"/>
      <c r="I90" s="22"/>
      <c r="J90" s="14">
        <f>SUM(W22:W57)</f>
        <v>29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147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f>0</f>
        <v>0</v>
      </c>
      <c r="C8" s="17"/>
      <c r="D8" s="17"/>
      <c r="E8" s="20"/>
      <c r="F8" s="12">
        <v>1</v>
      </c>
      <c r="G8" s="17"/>
      <c r="H8" s="17"/>
      <c r="I8" s="20"/>
      <c r="J8" s="12">
        <f t="shared" ref="J8:J58" si="0">SUM(B8,F8)</f>
        <v>1</v>
      </c>
      <c r="K8" s="17"/>
      <c r="L8" s="17"/>
      <c r="M8" s="20"/>
      <c r="N8" s="29">
        <v>51</v>
      </c>
      <c r="O8" s="13">
        <v>1</v>
      </c>
      <c r="P8" s="18"/>
      <c r="Q8" s="18"/>
      <c r="R8" s="21"/>
      <c r="S8" s="13">
        <v>1</v>
      </c>
      <c r="T8" s="18"/>
      <c r="U8" s="18"/>
      <c r="V8" s="21"/>
      <c r="W8" s="13">
        <f t="shared" ref="W8:W57" si="1">SUM(O8,S8)</f>
        <v>2</v>
      </c>
      <c r="X8" s="18"/>
      <c r="Y8" s="18"/>
      <c r="Z8" s="26"/>
    </row>
    <row r="9" spans="1:26">
      <c r="A9" s="7">
        <v>1</v>
      </c>
      <c r="B9" s="13">
        <f>0</f>
        <v>0</v>
      </c>
      <c r="C9" s="18"/>
      <c r="D9" s="18"/>
      <c r="E9" s="21"/>
      <c r="F9" s="13">
        <v>2</v>
      </c>
      <c r="G9" s="18"/>
      <c r="H9" s="18"/>
      <c r="I9" s="21"/>
      <c r="J9" s="13">
        <f t="shared" si="0"/>
        <v>2</v>
      </c>
      <c r="K9" s="18"/>
      <c r="L9" s="18"/>
      <c r="M9" s="21"/>
      <c r="N9" s="30">
        <v>52</v>
      </c>
      <c r="O9" s="12">
        <f>0</f>
        <v>0</v>
      </c>
      <c r="P9" s="17"/>
      <c r="Q9" s="17"/>
      <c r="R9" s="20"/>
      <c r="S9" s="12">
        <v>1</v>
      </c>
      <c r="T9" s="17"/>
      <c r="U9" s="17"/>
      <c r="V9" s="20"/>
      <c r="W9" s="12">
        <f t="shared" si="1"/>
        <v>1</v>
      </c>
      <c r="X9" s="17"/>
      <c r="Y9" s="17"/>
      <c r="Z9" s="25"/>
    </row>
    <row r="10" spans="1:26">
      <c r="A10" s="6">
        <v>2</v>
      </c>
      <c r="B10" s="12">
        <f>0</f>
        <v>0</v>
      </c>
      <c r="C10" s="17"/>
      <c r="D10" s="17"/>
      <c r="E10" s="20"/>
      <c r="F10" s="12">
        <f>0</f>
        <v>0</v>
      </c>
      <c r="G10" s="17"/>
      <c r="H10" s="17"/>
      <c r="I10" s="20"/>
      <c r="J10" s="12">
        <f t="shared" si="0"/>
        <v>0</v>
      </c>
      <c r="K10" s="17"/>
      <c r="L10" s="17"/>
      <c r="M10" s="20"/>
      <c r="N10" s="29">
        <v>53</v>
      </c>
      <c r="O10" s="13">
        <v>2</v>
      </c>
      <c r="P10" s="18"/>
      <c r="Q10" s="18"/>
      <c r="R10" s="21"/>
      <c r="S10" s="13">
        <v>2</v>
      </c>
      <c r="T10" s="18"/>
      <c r="U10" s="18"/>
      <c r="V10" s="21"/>
      <c r="W10" s="13">
        <f t="shared" si="1"/>
        <v>4</v>
      </c>
      <c r="X10" s="18"/>
      <c r="Y10" s="18"/>
      <c r="Z10" s="26"/>
    </row>
    <row r="11" spans="1:26">
      <c r="A11" s="7">
        <v>3</v>
      </c>
      <c r="B11" s="13">
        <v>3</v>
      </c>
      <c r="C11" s="18"/>
      <c r="D11" s="18"/>
      <c r="E11" s="21"/>
      <c r="F11" s="13">
        <f>0</f>
        <v>0</v>
      </c>
      <c r="G11" s="18"/>
      <c r="H11" s="18"/>
      <c r="I11" s="21"/>
      <c r="J11" s="13">
        <f t="shared" si="0"/>
        <v>3</v>
      </c>
      <c r="K11" s="18"/>
      <c r="L11" s="18"/>
      <c r="M11" s="21"/>
      <c r="N11" s="30">
        <v>54</v>
      </c>
      <c r="O11" s="12">
        <v>1</v>
      </c>
      <c r="P11" s="17"/>
      <c r="Q11" s="17"/>
      <c r="R11" s="20"/>
      <c r="S11" s="12">
        <f>0</f>
        <v>0</v>
      </c>
      <c r="T11" s="17"/>
      <c r="U11" s="17"/>
      <c r="V11" s="20"/>
      <c r="W11" s="12">
        <f t="shared" si="1"/>
        <v>1</v>
      </c>
      <c r="X11" s="17"/>
      <c r="Y11" s="17"/>
      <c r="Z11" s="25"/>
    </row>
    <row r="12" spans="1:26">
      <c r="A12" s="6">
        <v>4</v>
      </c>
      <c r="B12" s="12">
        <f>0</f>
        <v>0</v>
      </c>
      <c r="C12" s="17"/>
      <c r="D12" s="17"/>
      <c r="E12" s="20"/>
      <c r="F12" s="12">
        <v>2</v>
      </c>
      <c r="G12" s="17"/>
      <c r="H12" s="17"/>
      <c r="I12" s="20"/>
      <c r="J12" s="12">
        <f t="shared" si="0"/>
        <v>2</v>
      </c>
      <c r="K12" s="17"/>
      <c r="L12" s="17"/>
      <c r="M12" s="20"/>
      <c r="N12" s="29">
        <v>55</v>
      </c>
      <c r="O12" s="13">
        <v>1</v>
      </c>
      <c r="P12" s="18"/>
      <c r="Q12" s="18"/>
      <c r="R12" s="21"/>
      <c r="S12" s="13">
        <v>3</v>
      </c>
      <c r="T12" s="18"/>
      <c r="U12" s="18"/>
      <c r="V12" s="21"/>
      <c r="W12" s="13">
        <f t="shared" si="1"/>
        <v>4</v>
      </c>
      <c r="X12" s="18"/>
      <c r="Y12" s="18"/>
      <c r="Z12" s="26"/>
    </row>
    <row r="13" spans="1:26">
      <c r="A13" s="7">
        <v>5</v>
      </c>
      <c r="B13" s="13">
        <v>1</v>
      </c>
      <c r="C13" s="18"/>
      <c r="D13" s="18"/>
      <c r="E13" s="21"/>
      <c r="F13" s="13">
        <v>2</v>
      </c>
      <c r="G13" s="18"/>
      <c r="H13" s="18"/>
      <c r="I13" s="21"/>
      <c r="J13" s="13">
        <f t="shared" si="0"/>
        <v>3</v>
      </c>
      <c r="K13" s="18"/>
      <c r="L13" s="18"/>
      <c r="M13" s="21"/>
      <c r="N13" s="30">
        <v>56</v>
      </c>
      <c r="O13" s="12">
        <v>1</v>
      </c>
      <c r="P13" s="17"/>
      <c r="Q13" s="17"/>
      <c r="R13" s="20"/>
      <c r="S13" s="12">
        <v>2</v>
      </c>
      <c r="T13" s="17"/>
      <c r="U13" s="17"/>
      <c r="V13" s="20"/>
      <c r="W13" s="12">
        <f t="shared" si="1"/>
        <v>3</v>
      </c>
      <c r="X13" s="17"/>
      <c r="Y13" s="17"/>
      <c r="Z13" s="25"/>
    </row>
    <row r="14" spans="1:26">
      <c r="A14" s="6">
        <v>6</v>
      </c>
      <c r="B14" s="12">
        <v>1</v>
      </c>
      <c r="C14" s="17"/>
      <c r="D14" s="17"/>
      <c r="E14" s="20"/>
      <c r="F14" s="12">
        <f>0</f>
        <v>0</v>
      </c>
      <c r="G14" s="17"/>
      <c r="H14" s="17"/>
      <c r="I14" s="20"/>
      <c r="J14" s="12">
        <f t="shared" si="0"/>
        <v>1</v>
      </c>
      <c r="K14" s="17"/>
      <c r="L14" s="17"/>
      <c r="M14" s="20"/>
      <c r="N14" s="29">
        <v>57</v>
      </c>
      <c r="O14" s="13">
        <v>1</v>
      </c>
      <c r="P14" s="18"/>
      <c r="Q14" s="18"/>
      <c r="R14" s="21"/>
      <c r="S14" s="13">
        <v>2</v>
      </c>
      <c r="T14" s="18"/>
      <c r="U14" s="18"/>
      <c r="V14" s="21"/>
      <c r="W14" s="13">
        <f t="shared" si="1"/>
        <v>3</v>
      </c>
      <c r="X14" s="18"/>
      <c r="Y14" s="18"/>
      <c r="Z14" s="26"/>
    </row>
    <row r="15" spans="1:26">
      <c r="A15" s="7">
        <v>7</v>
      </c>
      <c r="B15" s="13">
        <v>1</v>
      </c>
      <c r="C15" s="18"/>
      <c r="D15" s="18"/>
      <c r="E15" s="21"/>
      <c r="F15" s="13">
        <v>2</v>
      </c>
      <c r="G15" s="18"/>
      <c r="H15" s="18"/>
      <c r="I15" s="21"/>
      <c r="J15" s="13">
        <f t="shared" si="0"/>
        <v>3</v>
      </c>
      <c r="K15" s="18"/>
      <c r="L15" s="18"/>
      <c r="M15" s="21"/>
      <c r="N15" s="30">
        <v>58</v>
      </c>
      <c r="O15" s="12">
        <f>0</f>
        <v>0</v>
      </c>
      <c r="P15" s="17"/>
      <c r="Q15" s="17"/>
      <c r="R15" s="20"/>
      <c r="S15" s="12">
        <f>0</f>
        <v>0</v>
      </c>
      <c r="T15" s="17"/>
      <c r="U15" s="17"/>
      <c r="V15" s="20"/>
      <c r="W15" s="12">
        <f t="shared" si="1"/>
        <v>0</v>
      </c>
      <c r="X15" s="17"/>
      <c r="Y15" s="17"/>
      <c r="Z15" s="25"/>
    </row>
    <row r="16" spans="1:26">
      <c r="A16" s="6">
        <v>8</v>
      </c>
      <c r="B16" s="12">
        <f>0</f>
        <v>0</v>
      </c>
      <c r="C16" s="17"/>
      <c r="D16" s="17"/>
      <c r="E16" s="20"/>
      <c r="F16" s="12">
        <f>0</f>
        <v>0</v>
      </c>
      <c r="G16" s="17"/>
      <c r="H16" s="17"/>
      <c r="I16" s="20"/>
      <c r="J16" s="12">
        <f t="shared" si="0"/>
        <v>0</v>
      </c>
      <c r="K16" s="17"/>
      <c r="L16" s="17"/>
      <c r="M16" s="20"/>
      <c r="N16" s="29">
        <v>59</v>
      </c>
      <c r="O16" s="13">
        <v>2</v>
      </c>
      <c r="P16" s="18"/>
      <c r="Q16" s="18"/>
      <c r="R16" s="21"/>
      <c r="S16" s="13">
        <f>0</f>
        <v>0</v>
      </c>
      <c r="T16" s="18"/>
      <c r="U16" s="18"/>
      <c r="V16" s="21"/>
      <c r="W16" s="13">
        <f t="shared" si="1"/>
        <v>2</v>
      </c>
      <c r="X16" s="18"/>
      <c r="Y16" s="18"/>
      <c r="Z16" s="26"/>
    </row>
    <row r="17" spans="1:26">
      <c r="A17" s="7">
        <v>9</v>
      </c>
      <c r="B17" s="13">
        <v>5</v>
      </c>
      <c r="C17" s="18"/>
      <c r="D17" s="18"/>
      <c r="E17" s="21"/>
      <c r="F17" s="13">
        <f>0</f>
        <v>0</v>
      </c>
      <c r="G17" s="18"/>
      <c r="H17" s="18"/>
      <c r="I17" s="21"/>
      <c r="J17" s="13">
        <f t="shared" si="0"/>
        <v>5</v>
      </c>
      <c r="K17" s="18"/>
      <c r="L17" s="18"/>
      <c r="M17" s="21"/>
      <c r="N17" s="30">
        <v>60</v>
      </c>
      <c r="O17" s="12">
        <v>1</v>
      </c>
      <c r="P17" s="17"/>
      <c r="Q17" s="17"/>
      <c r="R17" s="20"/>
      <c r="S17" s="12">
        <f>0</f>
        <v>0</v>
      </c>
      <c r="T17" s="17"/>
      <c r="U17" s="17"/>
      <c r="V17" s="20"/>
      <c r="W17" s="12">
        <f t="shared" si="1"/>
        <v>1</v>
      </c>
      <c r="X17" s="17"/>
      <c r="Y17" s="17"/>
      <c r="Z17" s="25"/>
    </row>
    <row r="18" spans="1:26">
      <c r="A18" s="6">
        <v>10</v>
      </c>
      <c r="B18" s="12">
        <f>0</f>
        <v>0</v>
      </c>
      <c r="C18" s="17"/>
      <c r="D18" s="17"/>
      <c r="E18" s="20"/>
      <c r="F18" s="12">
        <v>2</v>
      </c>
      <c r="G18" s="17"/>
      <c r="H18" s="17"/>
      <c r="I18" s="20"/>
      <c r="J18" s="12">
        <f t="shared" si="0"/>
        <v>2</v>
      </c>
      <c r="K18" s="17"/>
      <c r="L18" s="17"/>
      <c r="M18" s="20"/>
      <c r="N18" s="29">
        <v>61</v>
      </c>
      <c r="O18" s="13">
        <v>1</v>
      </c>
      <c r="P18" s="18"/>
      <c r="Q18" s="18"/>
      <c r="R18" s="21"/>
      <c r="S18" s="13">
        <v>2</v>
      </c>
      <c r="T18" s="18"/>
      <c r="U18" s="18"/>
      <c r="V18" s="21"/>
      <c r="W18" s="13">
        <f t="shared" si="1"/>
        <v>3</v>
      </c>
      <c r="X18" s="18"/>
      <c r="Y18" s="18"/>
      <c r="Z18" s="26"/>
    </row>
    <row r="19" spans="1:26">
      <c r="A19" s="7">
        <v>11</v>
      </c>
      <c r="B19" s="13">
        <v>2</v>
      </c>
      <c r="C19" s="18"/>
      <c r="D19" s="18"/>
      <c r="E19" s="21"/>
      <c r="F19" s="13">
        <v>1</v>
      </c>
      <c r="G19" s="18"/>
      <c r="H19" s="18"/>
      <c r="I19" s="21"/>
      <c r="J19" s="13">
        <f t="shared" si="0"/>
        <v>3</v>
      </c>
      <c r="K19" s="18"/>
      <c r="L19" s="18"/>
      <c r="M19" s="21"/>
      <c r="N19" s="30">
        <v>62</v>
      </c>
      <c r="O19" s="12">
        <v>2</v>
      </c>
      <c r="P19" s="17"/>
      <c r="Q19" s="17"/>
      <c r="R19" s="20"/>
      <c r="S19" s="12">
        <v>1</v>
      </c>
      <c r="T19" s="17"/>
      <c r="U19" s="17"/>
      <c r="V19" s="20"/>
      <c r="W19" s="12">
        <f t="shared" si="1"/>
        <v>3</v>
      </c>
      <c r="X19" s="17"/>
      <c r="Y19" s="17"/>
      <c r="Z19" s="25"/>
    </row>
    <row r="20" spans="1:26">
      <c r="A20" s="6">
        <v>12</v>
      </c>
      <c r="B20" s="12">
        <f>0</f>
        <v>0</v>
      </c>
      <c r="C20" s="17"/>
      <c r="D20" s="17"/>
      <c r="E20" s="20"/>
      <c r="F20" s="12">
        <f>0</f>
        <v>0</v>
      </c>
      <c r="G20" s="17"/>
      <c r="H20" s="17"/>
      <c r="I20" s="20"/>
      <c r="J20" s="12">
        <f t="shared" si="0"/>
        <v>0</v>
      </c>
      <c r="K20" s="17"/>
      <c r="L20" s="17"/>
      <c r="M20" s="20"/>
      <c r="N20" s="29">
        <v>63</v>
      </c>
      <c r="O20" s="13">
        <v>6</v>
      </c>
      <c r="P20" s="18"/>
      <c r="Q20" s="18"/>
      <c r="R20" s="21"/>
      <c r="S20" s="13">
        <v>3</v>
      </c>
      <c r="T20" s="18"/>
      <c r="U20" s="18"/>
      <c r="V20" s="21"/>
      <c r="W20" s="13">
        <f t="shared" si="1"/>
        <v>9</v>
      </c>
      <c r="X20" s="18"/>
      <c r="Y20" s="18"/>
      <c r="Z20" s="26"/>
    </row>
    <row r="21" spans="1:26">
      <c r="A21" s="7">
        <v>13</v>
      </c>
      <c r="B21" s="13">
        <v>2</v>
      </c>
      <c r="C21" s="18"/>
      <c r="D21" s="18"/>
      <c r="E21" s="21"/>
      <c r="F21" s="13">
        <v>1</v>
      </c>
      <c r="G21" s="18"/>
      <c r="H21" s="18"/>
      <c r="I21" s="21"/>
      <c r="J21" s="13">
        <f t="shared" si="0"/>
        <v>3</v>
      </c>
      <c r="K21" s="18"/>
      <c r="L21" s="18"/>
      <c r="M21" s="21"/>
      <c r="N21" s="30">
        <v>64</v>
      </c>
      <c r="O21" s="12">
        <v>1</v>
      </c>
      <c r="P21" s="17"/>
      <c r="Q21" s="17"/>
      <c r="R21" s="20"/>
      <c r="S21" s="12">
        <f>0</f>
        <v>0</v>
      </c>
      <c r="T21" s="17"/>
      <c r="U21" s="17"/>
      <c r="V21" s="20"/>
      <c r="W21" s="12">
        <f t="shared" si="1"/>
        <v>1</v>
      </c>
      <c r="X21" s="17"/>
      <c r="Y21" s="17"/>
      <c r="Z21" s="25"/>
    </row>
    <row r="22" spans="1:26">
      <c r="A22" s="6">
        <v>14</v>
      </c>
      <c r="B22" s="12">
        <f>0</f>
        <v>0</v>
      </c>
      <c r="C22" s="17"/>
      <c r="D22" s="17"/>
      <c r="E22" s="20"/>
      <c r="F22" s="12">
        <f>0</f>
        <v>0</v>
      </c>
      <c r="G22" s="17"/>
      <c r="H22" s="17"/>
      <c r="I22" s="20"/>
      <c r="J22" s="12">
        <f t="shared" si="0"/>
        <v>0</v>
      </c>
      <c r="K22" s="17"/>
      <c r="L22" s="17"/>
      <c r="M22" s="20"/>
      <c r="N22" s="29">
        <v>65</v>
      </c>
      <c r="O22" s="13">
        <f>0</f>
        <v>0</v>
      </c>
      <c r="P22" s="18"/>
      <c r="Q22" s="18"/>
      <c r="R22" s="21"/>
      <c r="S22" s="13">
        <v>2</v>
      </c>
      <c r="T22" s="18"/>
      <c r="U22" s="18"/>
      <c r="V22" s="21"/>
      <c r="W22" s="13">
        <f t="shared" si="1"/>
        <v>2</v>
      </c>
      <c r="X22" s="18"/>
      <c r="Y22" s="18"/>
      <c r="Z22" s="26"/>
    </row>
    <row r="23" spans="1:26">
      <c r="A23" s="7">
        <v>15</v>
      </c>
      <c r="B23" s="13">
        <f>0</f>
        <v>0</v>
      </c>
      <c r="C23" s="18"/>
      <c r="D23" s="18"/>
      <c r="E23" s="21"/>
      <c r="F23" s="13">
        <f>0</f>
        <v>0</v>
      </c>
      <c r="G23" s="18"/>
      <c r="H23" s="18"/>
      <c r="I23" s="21"/>
      <c r="J23" s="13">
        <f t="shared" si="0"/>
        <v>0</v>
      </c>
      <c r="K23" s="18"/>
      <c r="L23" s="18"/>
      <c r="M23" s="21"/>
      <c r="N23" s="30">
        <v>66</v>
      </c>
      <c r="O23" s="12">
        <v>2</v>
      </c>
      <c r="P23" s="17"/>
      <c r="Q23" s="17"/>
      <c r="R23" s="20"/>
      <c r="S23" s="12">
        <v>5</v>
      </c>
      <c r="T23" s="17"/>
      <c r="U23" s="17"/>
      <c r="V23" s="20"/>
      <c r="W23" s="12">
        <f t="shared" si="1"/>
        <v>7</v>
      </c>
      <c r="X23" s="17"/>
      <c r="Y23" s="17"/>
      <c r="Z23" s="25"/>
    </row>
    <row r="24" spans="1:26">
      <c r="A24" s="6">
        <v>16</v>
      </c>
      <c r="B24" s="12">
        <v>2</v>
      </c>
      <c r="C24" s="17"/>
      <c r="D24" s="17"/>
      <c r="E24" s="20"/>
      <c r="F24" s="12">
        <f>0</f>
        <v>0</v>
      </c>
      <c r="G24" s="17"/>
      <c r="H24" s="17"/>
      <c r="I24" s="20"/>
      <c r="J24" s="12">
        <f t="shared" si="0"/>
        <v>2</v>
      </c>
      <c r="K24" s="17"/>
      <c r="L24" s="17"/>
      <c r="M24" s="20"/>
      <c r="N24" s="29">
        <v>67</v>
      </c>
      <c r="O24" s="13">
        <f>0</f>
        <v>0</v>
      </c>
      <c r="P24" s="18"/>
      <c r="Q24" s="18"/>
      <c r="R24" s="21"/>
      <c r="S24" s="13">
        <v>2</v>
      </c>
      <c r="T24" s="18"/>
      <c r="U24" s="18"/>
      <c r="V24" s="21"/>
      <c r="W24" s="13">
        <f t="shared" si="1"/>
        <v>2</v>
      </c>
      <c r="X24" s="18"/>
      <c r="Y24" s="18"/>
      <c r="Z24" s="26"/>
    </row>
    <row r="25" spans="1:26">
      <c r="A25" s="7">
        <v>17</v>
      </c>
      <c r="B25" s="13">
        <f>0</f>
        <v>0</v>
      </c>
      <c r="C25" s="18"/>
      <c r="D25" s="18"/>
      <c r="E25" s="21"/>
      <c r="F25" s="13">
        <v>1</v>
      </c>
      <c r="G25" s="18"/>
      <c r="H25" s="18"/>
      <c r="I25" s="21"/>
      <c r="J25" s="13">
        <f t="shared" si="0"/>
        <v>1</v>
      </c>
      <c r="K25" s="18"/>
      <c r="L25" s="18"/>
      <c r="M25" s="21"/>
      <c r="N25" s="30">
        <v>68</v>
      </c>
      <c r="O25" s="12">
        <v>2</v>
      </c>
      <c r="P25" s="17"/>
      <c r="Q25" s="17"/>
      <c r="R25" s="20"/>
      <c r="S25" s="12">
        <v>1</v>
      </c>
      <c r="T25" s="17"/>
      <c r="U25" s="17"/>
      <c r="V25" s="20"/>
      <c r="W25" s="12">
        <f t="shared" si="1"/>
        <v>3</v>
      </c>
      <c r="X25" s="17"/>
      <c r="Y25" s="17"/>
      <c r="Z25" s="25"/>
    </row>
    <row r="26" spans="1:26">
      <c r="A26" s="6">
        <v>18</v>
      </c>
      <c r="B26" s="12">
        <f>0</f>
        <v>0</v>
      </c>
      <c r="C26" s="17"/>
      <c r="D26" s="17"/>
      <c r="E26" s="20"/>
      <c r="F26" s="12">
        <v>1</v>
      </c>
      <c r="G26" s="17"/>
      <c r="H26" s="17"/>
      <c r="I26" s="20"/>
      <c r="J26" s="12">
        <f t="shared" si="0"/>
        <v>1</v>
      </c>
      <c r="K26" s="17"/>
      <c r="L26" s="17"/>
      <c r="M26" s="20"/>
      <c r="N26" s="29">
        <v>69</v>
      </c>
      <c r="O26" s="13">
        <f>0</f>
        <v>0</v>
      </c>
      <c r="P26" s="18"/>
      <c r="Q26" s="18"/>
      <c r="R26" s="21"/>
      <c r="S26" s="13">
        <v>3</v>
      </c>
      <c r="T26" s="18"/>
      <c r="U26" s="18"/>
      <c r="V26" s="21"/>
      <c r="W26" s="13">
        <f t="shared" si="1"/>
        <v>3</v>
      </c>
      <c r="X26" s="18"/>
      <c r="Y26" s="18"/>
      <c r="Z26" s="26"/>
    </row>
    <row r="27" spans="1:26">
      <c r="A27" s="7">
        <v>19</v>
      </c>
      <c r="B27" s="13">
        <f>0</f>
        <v>0</v>
      </c>
      <c r="C27" s="18"/>
      <c r="D27" s="18"/>
      <c r="E27" s="21"/>
      <c r="F27" s="13">
        <f>0</f>
        <v>0</v>
      </c>
      <c r="G27" s="18"/>
      <c r="H27" s="18"/>
      <c r="I27" s="21"/>
      <c r="J27" s="13">
        <f t="shared" si="0"/>
        <v>0</v>
      </c>
      <c r="K27" s="18"/>
      <c r="L27" s="18"/>
      <c r="M27" s="21"/>
      <c r="N27" s="30">
        <v>70</v>
      </c>
      <c r="O27" s="12">
        <v>1</v>
      </c>
      <c r="P27" s="17"/>
      <c r="Q27" s="17"/>
      <c r="R27" s="20"/>
      <c r="S27" s="12">
        <v>1</v>
      </c>
      <c r="T27" s="17"/>
      <c r="U27" s="17"/>
      <c r="V27" s="20"/>
      <c r="W27" s="12">
        <f t="shared" si="1"/>
        <v>2</v>
      </c>
      <c r="X27" s="17"/>
      <c r="Y27" s="17"/>
      <c r="Z27" s="25"/>
    </row>
    <row r="28" spans="1:26">
      <c r="A28" s="6">
        <v>20</v>
      </c>
      <c r="B28" s="12">
        <f>0</f>
        <v>0</v>
      </c>
      <c r="C28" s="17"/>
      <c r="D28" s="17"/>
      <c r="E28" s="20"/>
      <c r="F28" s="12">
        <f>0</f>
        <v>0</v>
      </c>
      <c r="G28" s="17"/>
      <c r="H28" s="17"/>
      <c r="I28" s="20"/>
      <c r="J28" s="12">
        <f t="shared" si="0"/>
        <v>0</v>
      </c>
      <c r="K28" s="17"/>
      <c r="L28" s="17"/>
      <c r="M28" s="20"/>
      <c r="N28" s="29">
        <v>71</v>
      </c>
      <c r="O28" s="13">
        <v>1</v>
      </c>
      <c r="P28" s="18"/>
      <c r="Q28" s="18"/>
      <c r="R28" s="21"/>
      <c r="S28" s="13">
        <v>1</v>
      </c>
      <c r="T28" s="18"/>
      <c r="U28" s="18"/>
      <c r="V28" s="21"/>
      <c r="W28" s="13">
        <f t="shared" si="1"/>
        <v>2</v>
      </c>
      <c r="X28" s="18"/>
      <c r="Y28" s="18"/>
      <c r="Z28" s="26"/>
    </row>
    <row r="29" spans="1:26">
      <c r="A29" s="7">
        <v>21</v>
      </c>
      <c r="B29" s="13">
        <f>0</f>
        <v>0</v>
      </c>
      <c r="C29" s="18"/>
      <c r="D29" s="18"/>
      <c r="E29" s="21"/>
      <c r="F29" s="13">
        <v>1</v>
      </c>
      <c r="G29" s="18"/>
      <c r="H29" s="18"/>
      <c r="I29" s="21"/>
      <c r="J29" s="13">
        <f t="shared" si="0"/>
        <v>1</v>
      </c>
      <c r="K29" s="18"/>
      <c r="L29" s="18"/>
      <c r="M29" s="21"/>
      <c r="N29" s="30">
        <v>72</v>
      </c>
      <c r="O29" s="12">
        <v>2</v>
      </c>
      <c r="P29" s="17"/>
      <c r="Q29" s="17"/>
      <c r="R29" s="20"/>
      <c r="S29" s="12">
        <v>2</v>
      </c>
      <c r="T29" s="17"/>
      <c r="U29" s="17"/>
      <c r="V29" s="20"/>
      <c r="W29" s="12">
        <f t="shared" si="1"/>
        <v>4</v>
      </c>
      <c r="X29" s="17"/>
      <c r="Y29" s="17"/>
      <c r="Z29" s="25"/>
    </row>
    <row r="30" spans="1:26">
      <c r="A30" s="6">
        <v>22</v>
      </c>
      <c r="B30" s="12">
        <v>1</v>
      </c>
      <c r="C30" s="17"/>
      <c r="D30" s="17"/>
      <c r="E30" s="20"/>
      <c r="F30" s="12">
        <f>0</f>
        <v>0</v>
      </c>
      <c r="G30" s="17"/>
      <c r="H30" s="17"/>
      <c r="I30" s="20"/>
      <c r="J30" s="12">
        <f t="shared" si="0"/>
        <v>1</v>
      </c>
      <c r="K30" s="17"/>
      <c r="L30" s="17"/>
      <c r="M30" s="20"/>
      <c r="N30" s="29">
        <v>73</v>
      </c>
      <c r="O30" s="13">
        <f>0</f>
        <v>0</v>
      </c>
      <c r="P30" s="18"/>
      <c r="Q30" s="18"/>
      <c r="R30" s="21"/>
      <c r="S30" s="13">
        <v>1</v>
      </c>
      <c r="T30" s="18"/>
      <c r="U30" s="18"/>
      <c r="V30" s="21"/>
      <c r="W30" s="13">
        <f t="shared" si="1"/>
        <v>1</v>
      </c>
      <c r="X30" s="18"/>
      <c r="Y30" s="18"/>
      <c r="Z30" s="26"/>
    </row>
    <row r="31" spans="1:26">
      <c r="A31" s="7">
        <v>23</v>
      </c>
      <c r="B31" s="13">
        <f>0</f>
        <v>0</v>
      </c>
      <c r="C31" s="18"/>
      <c r="D31" s="18"/>
      <c r="E31" s="21"/>
      <c r="F31" s="13">
        <f>0</f>
        <v>0</v>
      </c>
      <c r="G31" s="18"/>
      <c r="H31" s="18"/>
      <c r="I31" s="21"/>
      <c r="J31" s="13">
        <f t="shared" si="0"/>
        <v>0</v>
      </c>
      <c r="K31" s="18"/>
      <c r="L31" s="18"/>
      <c r="M31" s="21"/>
      <c r="N31" s="30">
        <v>74</v>
      </c>
      <c r="O31" s="12">
        <v>3</v>
      </c>
      <c r="P31" s="17"/>
      <c r="Q31" s="17"/>
      <c r="R31" s="20"/>
      <c r="S31" s="12">
        <v>2</v>
      </c>
      <c r="T31" s="17"/>
      <c r="U31" s="17"/>
      <c r="V31" s="20"/>
      <c r="W31" s="12">
        <f t="shared" si="1"/>
        <v>5</v>
      </c>
      <c r="X31" s="17"/>
      <c r="Y31" s="17"/>
      <c r="Z31" s="25"/>
    </row>
    <row r="32" spans="1:26">
      <c r="A32" s="6">
        <v>24</v>
      </c>
      <c r="B32" s="12">
        <f>0</f>
        <v>0</v>
      </c>
      <c r="C32" s="17"/>
      <c r="D32" s="17"/>
      <c r="E32" s="20"/>
      <c r="F32" s="12">
        <f>0</f>
        <v>0</v>
      </c>
      <c r="G32" s="17"/>
      <c r="H32" s="17"/>
      <c r="I32" s="20"/>
      <c r="J32" s="12">
        <f t="shared" si="0"/>
        <v>0</v>
      </c>
      <c r="K32" s="17"/>
      <c r="L32" s="17"/>
      <c r="M32" s="20"/>
      <c r="N32" s="29">
        <v>75</v>
      </c>
      <c r="O32" s="13">
        <v>4</v>
      </c>
      <c r="P32" s="18"/>
      <c r="Q32" s="18"/>
      <c r="R32" s="21"/>
      <c r="S32" s="13">
        <v>1</v>
      </c>
      <c r="T32" s="18"/>
      <c r="U32" s="18"/>
      <c r="V32" s="21"/>
      <c r="W32" s="13">
        <f t="shared" si="1"/>
        <v>5</v>
      </c>
      <c r="X32" s="18"/>
      <c r="Y32" s="18"/>
      <c r="Z32" s="26"/>
    </row>
    <row r="33" spans="1:26">
      <c r="A33" s="7">
        <v>25</v>
      </c>
      <c r="B33" s="13">
        <v>2</v>
      </c>
      <c r="C33" s="18"/>
      <c r="D33" s="18"/>
      <c r="E33" s="21"/>
      <c r="F33" s="13">
        <f>0</f>
        <v>0</v>
      </c>
      <c r="G33" s="18"/>
      <c r="H33" s="18"/>
      <c r="I33" s="21"/>
      <c r="J33" s="13">
        <f t="shared" si="0"/>
        <v>2</v>
      </c>
      <c r="K33" s="18"/>
      <c r="L33" s="18"/>
      <c r="M33" s="21"/>
      <c r="N33" s="30">
        <v>76</v>
      </c>
      <c r="O33" s="12">
        <f>0</f>
        <v>0</v>
      </c>
      <c r="P33" s="17"/>
      <c r="Q33" s="17"/>
      <c r="R33" s="20"/>
      <c r="S33" s="12">
        <v>3</v>
      </c>
      <c r="T33" s="17"/>
      <c r="U33" s="17"/>
      <c r="V33" s="20"/>
      <c r="W33" s="12">
        <f t="shared" si="1"/>
        <v>3</v>
      </c>
      <c r="X33" s="17"/>
      <c r="Y33" s="17"/>
      <c r="Z33" s="25"/>
    </row>
    <row r="34" spans="1:26">
      <c r="A34" s="6">
        <v>26</v>
      </c>
      <c r="B34" s="12">
        <f>0</f>
        <v>0</v>
      </c>
      <c r="C34" s="17"/>
      <c r="D34" s="17"/>
      <c r="E34" s="20"/>
      <c r="F34" s="12">
        <f>0</f>
        <v>0</v>
      </c>
      <c r="G34" s="17"/>
      <c r="H34" s="17"/>
      <c r="I34" s="20"/>
      <c r="J34" s="12">
        <f t="shared" si="0"/>
        <v>0</v>
      </c>
      <c r="K34" s="17"/>
      <c r="L34" s="17"/>
      <c r="M34" s="20"/>
      <c r="N34" s="29">
        <v>77</v>
      </c>
      <c r="O34" s="13">
        <v>4</v>
      </c>
      <c r="P34" s="18"/>
      <c r="Q34" s="18"/>
      <c r="R34" s="21"/>
      <c r="S34" s="13">
        <v>3</v>
      </c>
      <c r="T34" s="18"/>
      <c r="U34" s="18"/>
      <c r="V34" s="21"/>
      <c r="W34" s="13">
        <f t="shared" si="1"/>
        <v>7</v>
      </c>
      <c r="X34" s="18"/>
      <c r="Y34" s="18"/>
      <c r="Z34" s="26"/>
    </row>
    <row r="35" spans="1:26">
      <c r="A35" s="7">
        <v>27</v>
      </c>
      <c r="B35" s="13">
        <f>0</f>
        <v>0</v>
      </c>
      <c r="C35" s="18"/>
      <c r="D35" s="18"/>
      <c r="E35" s="21"/>
      <c r="F35" s="13">
        <v>1</v>
      </c>
      <c r="G35" s="18"/>
      <c r="H35" s="18"/>
      <c r="I35" s="21"/>
      <c r="J35" s="13">
        <f t="shared" si="0"/>
        <v>1</v>
      </c>
      <c r="K35" s="18"/>
      <c r="L35" s="18"/>
      <c r="M35" s="21"/>
      <c r="N35" s="30">
        <v>78</v>
      </c>
      <c r="O35" s="12">
        <v>2</v>
      </c>
      <c r="P35" s="17"/>
      <c r="Q35" s="17"/>
      <c r="R35" s="20"/>
      <c r="S35" s="12">
        <v>3</v>
      </c>
      <c r="T35" s="17"/>
      <c r="U35" s="17"/>
      <c r="V35" s="20"/>
      <c r="W35" s="12">
        <f t="shared" si="1"/>
        <v>5</v>
      </c>
      <c r="X35" s="17"/>
      <c r="Y35" s="17"/>
      <c r="Z35" s="25"/>
    </row>
    <row r="36" spans="1:26">
      <c r="A36" s="6">
        <v>28</v>
      </c>
      <c r="B36" s="12">
        <f>0</f>
        <v>0</v>
      </c>
      <c r="C36" s="17"/>
      <c r="D36" s="17"/>
      <c r="E36" s="20"/>
      <c r="F36" s="12">
        <f>0</f>
        <v>0</v>
      </c>
      <c r="G36" s="17"/>
      <c r="H36" s="17"/>
      <c r="I36" s="20"/>
      <c r="J36" s="12">
        <f t="shared" si="0"/>
        <v>0</v>
      </c>
      <c r="K36" s="17"/>
      <c r="L36" s="17"/>
      <c r="M36" s="20"/>
      <c r="N36" s="29">
        <v>79</v>
      </c>
      <c r="O36" s="13">
        <f>0</f>
        <v>0</v>
      </c>
      <c r="P36" s="18"/>
      <c r="Q36" s="18"/>
      <c r="R36" s="21"/>
      <c r="S36" s="13">
        <v>1</v>
      </c>
      <c r="T36" s="18"/>
      <c r="U36" s="18"/>
      <c r="V36" s="21"/>
      <c r="W36" s="13">
        <f t="shared" si="1"/>
        <v>1</v>
      </c>
      <c r="X36" s="18"/>
      <c r="Y36" s="18"/>
      <c r="Z36" s="26"/>
    </row>
    <row r="37" spans="1:26">
      <c r="A37" s="7">
        <v>29</v>
      </c>
      <c r="B37" s="13">
        <f>0</f>
        <v>0</v>
      </c>
      <c r="C37" s="18"/>
      <c r="D37" s="18"/>
      <c r="E37" s="21"/>
      <c r="F37" s="13">
        <f>0</f>
        <v>0</v>
      </c>
      <c r="G37" s="18"/>
      <c r="H37" s="18"/>
      <c r="I37" s="21"/>
      <c r="J37" s="13">
        <f t="shared" si="0"/>
        <v>0</v>
      </c>
      <c r="K37" s="18"/>
      <c r="L37" s="18"/>
      <c r="M37" s="21"/>
      <c r="N37" s="30">
        <v>80</v>
      </c>
      <c r="O37" s="12">
        <f>0</f>
        <v>0</v>
      </c>
      <c r="P37" s="17"/>
      <c r="Q37" s="17"/>
      <c r="R37" s="20"/>
      <c r="S37" s="12">
        <v>3</v>
      </c>
      <c r="T37" s="17"/>
      <c r="U37" s="17"/>
      <c r="V37" s="20"/>
      <c r="W37" s="12">
        <f t="shared" si="1"/>
        <v>3</v>
      </c>
      <c r="X37" s="17"/>
      <c r="Y37" s="17"/>
      <c r="Z37" s="25"/>
    </row>
    <row r="38" spans="1:26">
      <c r="A38" s="6">
        <v>30</v>
      </c>
      <c r="B38" s="12">
        <v>1</v>
      </c>
      <c r="C38" s="17"/>
      <c r="D38" s="17"/>
      <c r="E38" s="20"/>
      <c r="F38" s="12">
        <f>0</f>
        <v>0</v>
      </c>
      <c r="G38" s="17"/>
      <c r="H38" s="17"/>
      <c r="I38" s="20"/>
      <c r="J38" s="12">
        <f t="shared" si="0"/>
        <v>1</v>
      </c>
      <c r="K38" s="17"/>
      <c r="L38" s="17"/>
      <c r="M38" s="20"/>
      <c r="N38" s="29">
        <v>81</v>
      </c>
      <c r="O38" s="13">
        <v>3</v>
      </c>
      <c r="P38" s="18"/>
      <c r="Q38" s="18"/>
      <c r="R38" s="21"/>
      <c r="S38" s="13">
        <v>2</v>
      </c>
      <c r="T38" s="18"/>
      <c r="U38" s="18"/>
      <c r="V38" s="21"/>
      <c r="W38" s="13">
        <f t="shared" si="1"/>
        <v>5</v>
      </c>
      <c r="X38" s="18"/>
      <c r="Y38" s="18"/>
      <c r="Z38" s="26"/>
    </row>
    <row r="39" spans="1:26">
      <c r="A39" s="7">
        <v>31</v>
      </c>
      <c r="B39" s="13">
        <f>0</f>
        <v>0</v>
      </c>
      <c r="C39" s="18"/>
      <c r="D39" s="18"/>
      <c r="E39" s="21"/>
      <c r="F39" s="13">
        <f>0</f>
        <v>0</v>
      </c>
      <c r="G39" s="18"/>
      <c r="H39" s="18"/>
      <c r="I39" s="21"/>
      <c r="J39" s="13">
        <f t="shared" si="0"/>
        <v>0</v>
      </c>
      <c r="K39" s="18"/>
      <c r="L39" s="18"/>
      <c r="M39" s="21"/>
      <c r="N39" s="30">
        <v>82</v>
      </c>
      <c r="O39" s="12">
        <v>2</v>
      </c>
      <c r="P39" s="17"/>
      <c r="Q39" s="17"/>
      <c r="R39" s="20"/>
      <c r="S39" s="12">
        <v>1</v>
      </c>
      <c r="T39" s="17"/>
      <c r="U39" s="17"/>
      <c r="V39" s="20"/>
      <c r="W39" s="12">
        <f t="shared" si="1"/>
        <v>3</v>
      </c>
      <c r="X39" s="17"/>
      <c r="Y39" s="17"/>
      <c r="Z39" s="25"/>
    </row>
    <row r="40" spans="1:26">
      <c r="A40" s="6">
        <v>32</v>
      </c>
      <c r="B40" s="12">
        <v>1</v>
      </c>
      <c r="C40" s="17"/>
      <c r="D40" s="17"/>
      <c r="E40" s="20"/>
      <c r="F40" s="12">
        <v>2</v>
      </c>
      <c r="G40" s="17"/>
      <c r="H40" s="17"/>
      <c r="I40" s="20"/>
      <c r="J40" s="12">
        <f t="shared" si="0"/>
        <v>3</v>
      </c>
      <c r="K40" s="17"/>
      <c r="L40" s="17"/>
      <c r="M40" s="20"/>
      <c r="N40" s="29">
        <v>83</v>
      </c>
      <c r="O40" s="13">
        <f>0</f>
        <v>0</v>
      </c>
      <c r="P40" s="18"/>
      <c r="Q40" s="18"/>
      <c r="R40" s="21"/>
      <c r="S40" s="13">
        <f>0</f>
        <v>0</v>
      </c>
      <c r="T40" s="18"/>
      <c r="U40" s="18"/>
      <c r="V40" s="21"/>
      <c r="W40" s="13">
        <f t="shared" si="1"/>
        <v>0</v>
      </c>
      <c r="X40" s="18"/>
      <c r="Y40" s="18"/>
      <c r="Z40" s="26"/>
    </row>
    <row r="41" spans="1:26">
      <c r="A41" s="7">
        <v>33</v>
      </c>
      <c r="B41" s="13">
        <v>2</v>
      </c>
      <c r="C41" s="18"/>
      <c r="D41" s="18"/>
      <c r="E41" s="21"/>
      <c r="F41" s="13">
        <f>0</f>
        <v>0</v>
      </c>
      <c r="G41" s="18"/>
      <c r="H41" s="18"/>
      <c r="I41" s="21"/>
      <c r="J41" s="13">
        <f t="shared" si="0"/>
        <v>2</v>
      </c>
      <c r="K41" s="18"/>
      <c r="L41" s="18"/>
      <c r="M41" s="21"/>
      <c r="N41" s="30">
        <v>84</v>
      </c>
      <c r="O41" s="12">
        <v>1</v>
      </c>
      <c r="P41" s="17"/>
      <c r="Q41" s="17"/>
      <c r="R41" s="20"/>
      <c r="S41" s="12">
        <v>5</v>
      </c>
      <c r="T41" s="17"/>
      <c r="U41" s="17"/>
      <c r="V41" s="20"/>
      <c r="W41" s="12">
        <f t="shared" si="1"/>
        <v>6</v>
      </c>
      <c r="X41" s="17"/>
      <c r="Y41" s="17"/>
      <c r="Z41" s="25"/>
    </row>
    <row r="42" spans="1:26">
      <c r="A42" s="6">
        <v>34</v>
      </c>
      <c r="B42" s="12">
        <v>1</v>
      </c>
      <c r="C42" s="17"/>
      <c r="D42" s="17"/>
      <c r="E42" s="20"/>
      <c r="F42" s="12">
        <v>1</v>
      </c>
      <c r="G42" s="17"/>
      <c r="H42" s="17"/>
      <c r="I42" s="20"/>
      <c r="J42" s="12">
        <f t="shared" si="0"/>
        <v>2</v>
      </c>
      <c r="K42" s="17"/>
      <c r="L42" s="17"/>
      <c r="M42" s="20"/>
      <c r="N42" s="29">
        <v>85</v>
      </c>
      <c r="O42" s="13">
        <f>0</f>
        <v>0</v>
      </c>
      <c r="P42" s="18"/>
      <c r="Q42" s="18"/>
      <c r="R42" s="21"/>
      <c r="S42" s="13">
        <v>1</v>
      </c>
      <c r="T42" s="18"/>
      <c r="U42" s="18"/>
      <c r="V42" s="21"/>
      <c r="W42" s="13">
        <f t="shared" si="1"/>
        <v>1</v>
      </c>
      <c r="X42" s="18"/>
      <c r="Y42" s="18"/>
      <c r="Z42" s="26"/>
    </row>
    <row r="43" spans="1:26">
      <c r="A43" s="7">
        <v>35</v>
      </c>
      <c r="B43" s="13">
        <f>0</f>
        <v>0</v>
      </c>
      <c r="C43" s="18"/>
      <c r="D43" s="18"/>
      <c r="E43" s="21"/>
      <c r="F43" s="13">
        <v>1</v>
      </c>
      <c r="G43" s="18"/>
      <c r="H43" s="18"/>
      <c r="I43" s="21"/>
      <c r="J43" s="13">
        <f t="shared" si="0"/>
        <v>1</v>
      </c>
      <c r="K43" s="18"/>
      <c r="L43" s="18"/>
      <c r="M43" s="21"/>
      <c r="N43" s="30">
        <v>86</v>
      </c>
      <c r="O43" s="12">
        <v>1</v>
      </c>
      <c r="P43" s="17"/>
      <c r="Q43" s="17"/>
      <c r="R43" s="20"/>
      <c r="S43" s="12">
        <v>2</v>
      </c>
      <c r="T43" s="17"/>
      <c r="U43" s="17"/>
      <c r="V43" s="20"/>
      <c r="W43" s="12">
        <f t="shared" si="1"/>
        <v>3</v>
      </c>
      <c r="X43" s="17"/>
      <c r="Y43" s="17"/>
      <c r="Z43" s="25"/>
    </row>
    <row r="44" spans="1:26">
      <c r="A44" s="6">
        <v>36</v>
      </c>
      <c r="B44" s="12">
        <v>2</v>
      </c>
      <c r="C44" s="17"/>
      <c r="D44" s="17"/>
      <c r="E44" s="20"/>
      <c r="F44" s="12">
        <v>1</v>
      </c>
      <c r="G44" s="17"/>
      <c r="H44" s="17"/>
      <c r="I44" s="20"/>
      <c r="J44" s="12">
        <f t="shared" si="0"/>
        <v>3</v>
      </c>
      <c r="K44" s="17"/>
      <c r="L44" s="17"/>
      <c r="M44" s="20"/>
      <c r="N44" s="29">
        <v>87</v>
      </c>
      <c r="O44" s="13">
        <v>1</v>
      </c>
      <c r="P44" s="18"/>
      <c r="Q44" s="18"/>
      <c r="R44" s="21"/>
      <c r="S44" s="13">
        <v>3</v>
      </c>
      <c r="T44" s="18"/>
      <c r="U44" s="18"/>
      <c r="V44" s="21"/>
      <c r="W44" s="13">
        <f t="shared" si="1"/>
        <v>4</v>
      </c>
      <c r="X44" s="18"/>
      <c r="Y44" s="18"/>
      <c r="Z44" s="26"/>
    </row>
    <row r="45" spans="1:26">
      <c r="A45" s="7">
        <v>37</v>
      </c>
      <c r="B45" s="13">
        <f>0</f>
        <v>0</v>
      </c>
      <c r="C45" s="18"/>
      <c r="D45" s="18"/>
      <c r="E45" s="21"/>
      <c r="F45" s="13">
        <v>1</v>
      </c>
      <c r="G45" s="18"/>
      <c r="H45" s="18"/>
      <c r="I45" s="21"/>
      <c r="J45" s="13">
        <f t="shared" si="0"/>
        <v>1</v>
      </c>
      <c r="K45" s="18"/>
      <c r="L45" s="18"/>
      <c r="M45" s="21"/>
      <c r="N45" s="30">
        <v>88</v>
      </c>
      <c r="O45" s="12">
        <v>1</v>
      </c>
      <c r="P45" s="17"/>
      <c r="Q45" s="17"/>
      <c r="R45" s="20"/>
      <c r="S45" s="12">
        <f>0</f>
        <v>0</v>
      </c>
      <c r="T45" s="17"/>
      <c r="U45" s="17"/>
      <c r="V45" s="20"/>
      <c r="W45" s="12">
        <f t="shared" si="1"/>
        <v>1</v>
      </c>
      <c r="X45" s="17"/>
      <c r="Y45" s="17"/>
      <c r="Z45" s="25"/>
    </row>
    <row r="46" spans="1:26">
      <c r="A46" s="6">
        <v>38</v>
      </c>
      <c r="B46" s="12">
        <v>2</v>
      </c>
      <c r="C46" s="17"/>
      <c r="D46" s="17"/>
      <c r="E46" s="20"/>
      <c r="F46" s="12">
        <v>1</v>
      </c>
      <c r="G46" s="17"/>
      <c r="H46" s="17"/>
      <c r="I46" s="20"/>
      <c r="J46" s="12">
        <f t="shared" si="0"/>
        <v>3</v>
      </c>
      <c r="K46" s="17"/>
      <c r="L46" s="17"/>
      <c r="M46" s="20"/>
      <c r="N46" s="29">
        <v>89</v>
      </c>
      <c r="O46" s="13">
        <v>1</v>
      </c>
      <c r="P46" s="18"/>
      <c r="Q46" s="18"/>
      <c r="R46" s="21"/>
      <c r="S46" s="13">
        <f>0</f>
        <v>0</v>
      </c>
      <c r="T46" s="18"/>
      <c r="U46" s="18"/>
      <c r="V46" s="21"/>
      <c r="W46" s="13">
        <f t="shared" si="1"/>
        <v>1</v>
      </c>
      <c r="X46" s="18"/>
      <c r="Y46" s="18"/>
      <c r="Z46" s="26"/>
    </row>
    <row r="47" spans="1:26">
      <c r="A47" s="7">
        <v>39</v>
      </c>
      <c r="B47" s="13">
        <v>3</v>
      </c>
      <c r="C47" s="18"/>
      <c r="D47" s="18"/>
      <c r="E47" s="21"/>
      <c r="F47" s="13">
        <v>3</v>
      </c>
      <c r="G47" s="18"/>
      <c r="H47" s="18"/>
      <c r="I47" s="21"/>
      <c r="J47" s="13">
        <f t="shared" si="0"/>
        <v>6</v>
      </c>
      <c r="K47" s="18"/>
      <c r="L47" s="18"/>
      <c r="M47" s="21"/>
      <c r="N47" s="30">
        <v>90</v>
      </c>
      <c r="O47" s="12">
        <v>1</v>
      </c>
      <c r="P47" s="17"/>
      <c r="Q47" s="17"/>
      <c r="R47" s="20"/>
      <c r="S47" s="12">
        <v>1</v>
      </c>
      <c r="T47" s="17"/>
      <c r="U47" s="17"/>
      <c r="V47" s="20"/>
      <c r="W47" s="12">
        <f t="shared" si="1"/>
        <v>2</v>
      </c>
      <c r="X47" s="17"/>
      <c r="Y47" s="17"/>
      <c r="Z47" s="25"/>
    </row>
    <row r="48" spans="1:26">
      <c r="A48" s="6">
        <v>40</v>
      </c>
      <c r="B48" s="12">
        <v>1</v>
      </c>
      <c r="C48" s="17"/>
      <c r="D48" s="17"/>
      <c r="E48" s="20"/>
      <c r="F48" s="12">
        <v>3</v>
      </c>
      <c r="G48" s="17"/>
      <c r="H48" s="17"/>
      <c r="I48" s="20"/>
      <c r="J48" s="12">
        <f t="shared" si="0"/>
        <v>4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v>1</v>
      </c>
      <c r="T48" s="18"/>
      <c r="U48" s="18"/>
      <c r="V48" s="21"/>
      <c r="W48" s="13">
        <f t="shared" si="1"/>
        <v>1</v>
      </c>
      <c r="X48" s="18"/>
      <c r="Y48" s="18"/>
      <c r="Z48" s="26"/>
    </row>
    <row r="49" spans="1:26">
      <c r="A49" s="7">
        <v>41</v>
      </c>
      <c r="B49" s="13">
        <v>1</v>
      </c>
      <c r="C49" s="18"/>
      <c r="D49" s="18"/>
      <c r="E49" s="21"/>
      <c r="F49" s="13">
        <v>2</v>
      </c>
      <c r="G49" s="18"/>
      <c r="H49" s="18"/>
      <c r="I49" s="21"/>
      <c r="J49" s="13">
        <f t="shared" si="0"/>
        <v>3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v>1</v>
      </c>
      <c r="T49" s="17"/>
      <c r="U49" s="17"/>
      <c r="V49" s="20"/>
      <c r="W49" s="12">
        <f t="shared" si="1"/>
        <v>2</v>
      </c>
      <c r="X49" s="17"/>
      <c r="Y49" s="17"/>
      <c r="Z49" s="25"/>
    </row>
    <row r="50" spans="1:26">
      <c r="A50" s="6">
        <v>42</v>
      </c>
      <c r="B50" s="12">
        <v>1</v>
      </c>
      <c r="C50" s="17"/>
      <c r="D50" s="17"/>
      <c r="E50" s="20"/>
      <c r="F50" s="12">
        <v>2</v>
      </c>
      <c r="G50" s="17"/>
      <c r="H50" s="17"/>
      <c r="I50" s="20"/>
      <c r="J50" s="12">
        <f t="shared" si="0"/>
        <v>3</v>
      </c>
      <c r="K50" s="17"/>
      <c r="L50" s="17"/>
      <c r="M50" s="20"/>
      <c r="N50" s="29">
        <v>93</v>
      </c>
      <c r="O50" s="13">
        <f>0</f>
        <v>0</v>
      </c>
      <c r="P50" s="18"/>
      <c r="Q50" s="18"/>
      <c r="R50" s="21"/>
      <c r="S50" s="13">
        <v>2</v>
      </c>
      <c r="T50" s="18"/>
      <c r="U50" s="18"/>
      <c r="V50" s="21"/>
      <c r="W50" s="13">
        <f t="shared" si="1"/>
        <v>2</v>
      </c>
      <c r="X50" s="18"/>
      <c r="Y50" s="18"/>
      <c r="Z50" s="26"/>
    </row>
    <row r="51" spans="1:26">
      <c r="A51" s="7">
        <v>43</v>
      </c>
      <c r="B51" s="13">
        <v>1</v>
      </c>
      <c r="C51" s="18"/>
      <c r="D51" s="18"/>
      <c r="E51" s="21"/>
      <c r="F51" s="13">
        <f>0</f>
        <v>0</v>
      </c>
      <c r="G51" s="18"/>
      <c r="H51" s="18"/>
      <c r="I51" s="21"/>
      <c r="J51" s="13">
        <f t="shared" si="0"/>
        <v>1</v>
      </c>
      <c r="K51" s="18"/>
      <c r="L51" s="18"/>
      <c r="M51" s="21"/>
      <c r="N51" s="30">
        <v>94</v>
      </c>
      <c r="O51" s="12">
        <v>1</v>
      </c>
      <c r="P51" s="17"/>
      <c r="Q51" s="17"/>
      <c r="R51" s="20"/>
      <c r="S51" s="12">
        <f>0</f>
        <v>0</v>
      </c>
      <c r="T51" s="17"/>
      <c r="U51" s="17"/>
      <c r="V51" s="20"/>
      <c r="W51" s="12">
        <f t="shared" si="1"/>
        <v>1</v>
      </c>
      <c r="X51" s="17"/>
      <c r="Y51" s="17"/>
      <c r="Z51" s="25"/>
    </row>
    <row r="52" spans="1:26">
      <c r="A52" s="6">
        <v>44</v>
      </c>
      <c r="B52" s="12">
        <f>0</f>
        <v>0</v>
      </c>
      <c r="C52" s="17"/>
      <c r="D52" s="17"/>
      <c r="E52" s="20"/>
      <c r="F52" s="12">
        <f>0</f>
        <v>0</v>
      </c>
      <c r="G52" s="17"/>
      <c r="H52" s="17"/>
      <c r="I52" s="20"/>
      <c r="J52" s="12">
        <f t="shared" si="0"/>
        <v>0</v>
      </c>
      <c r="K52" s="17"/>
      <c r="L52" s="17"/>
      <c r="M52" s="20"/>
      <c r="N52" s="29">
        <v>95</v>
      </c>
      <c r="O52" s="13">
        <f t="shared" ref="O52:O57" si="2">0</f>
        <v>0</v>
      </c>
      <c r="P52" s="18"/>
      <c r="Q52" s="18"/>
      <c r="R52" s="21"/>
      <c r="S52" s="13">
        <v>1</v>
      </c>
      <c r="T52" s="18"/>
      <c r="U52" s="18"/>
      <c r="V52" s="21"/>
      <c r="W52" s="13">
        <f t="shared" si="1"/>
        <v>1</v>
      </c>
      <c r="X52" s="18"/>
      <c r="Y52" s="18"/>
      <c r="Z52" s="26"/>
    </row>
    <row r="53" spans="1:26">
      <c r="A53" s="7">
        <v>45</v>
      </c>
      <c r="B53" s="13">
        <f>0</f>
        <v>0</v>
      </c>
      <c r="C53" s="18"/>
      <c r="D53" s="18"/>
      <c r="E53" s="21"/>
      <c r="F53" s="13">
        <f>0</f>
        <v>0</v>
      </c>
      <c r="G53" s="18"/>
      <c r="H53" s="18"/>
      <c r="I53" s="21"/>
      <c r="J53" s="13">
        <f t="shared" si="0"/>
        <v>0</v>
      </c>
      <c r="K53" s="18"/>
      <c r="L53" s="18"/>
      <c r="M53" s="21"/>
      <c r="N53" s="30">
        <v>96</v>
      </c>
      <c r="O53" s="12">
        <f t="shared" si="2"/>
        <v>0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1"/>
        <v>0</v>
      </c>
      <c r="X53" s="17"/>
      <c r="Y53" s="17"/>
      <c r="Z53" s="25"/>
    </row>
    <row r="54" spans="1:26">
      <c r="A54" s="6">
        <v>46</v>
      </c>
      <c r="B54" s="12">
        <v>2</v>
      </c>
      <c r="C54" s="17"/>
      <c r="D54" s="17"/>
      <c r="E54" s="20"/>
      <c r="F54" s="12">
        <v>2</v>
      </c>
      <c r="G54" s="17"/>
      <c r="H54" s="17"/>
      <c r="I54" s="20"/>
      <c r="J54" s="12">
        <f t="shared" si="0"/>
        <v>4</v>
      </c>
      <c r="K54" s="17"/>
      <c r="L54" s="17"/>
      <c r="M54" s="20"/>
      <c r="N54" s="29">
        <v>97</v>
      </c>
      <c r="O54" s="13">
        <f t="shared" si="2"/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v>1</v>
      </c>
      <c r="C55" s="18"/>
      <c r="D55" s="18"/>
      <c r="E55" s="21"/>
      <c r="F55" s="13">
        <f>0</f>
        <v>0</v>
      </c>
      <c r="G55" s="18"/>
      <c r="H55" s="18"/>
      <c r="I55" s="21"/>
      <c r="J55" s="13">
        <f t="shared" si="0"/>
        <v>1</v>
      </c>
      <c r="K55" s="18"/>
      <c r="L55" s="18"/>
      <c r="M55" s="21"/>
      <c r="N55" s="30">
        <v>98</v>
      </c>
      <c r="O55" s="12">
        <f t="shared" si="2"/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2</v>
      </c>
      <c r="C56" s="17"/>
      <c r="D56" s="17"/>
      <c r="E56" s="20"/>
      <c r="F56" s="12">
        <f>0</f>
        <v>0</v>
      </c>
      <c r="G56" s="17"/>
      <c r="H56" s="17"/>
      <c r="I56" s="20"/>
      <c r="J56" s="12">
        <f t="shared" si="0"/>
        <v>2</v>
      </c>
      <c r="K56" s="17"/>
      <c r="L56" s="17"/>
      <c r="M56" s="20"/>
      <c r="N56" s="29">
        <v>99</v>
      </c>
      <c r="O56" s="13">
        <f t="shared" si="2"/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2</v>
      </c>
      <c r="C57" s="18"/>
      <c r="D57" s="18"/>
      <c r="E57" s="21"/>
      <c r="F57" s="13">
        <v>1</v>
      </c>
      <c r="G57" s="18"/>
      <c r="H57" s="18"/>
      <c r="I57" s="21"/>
      <c r="J57" s="13">
        <f t="shared" si="0"/>
        <v>3</v>
      </c>
      <c r="K57" s="18"/>
      <c r="L57" s="18"/>
      <c r="M57" s="21"/>
      <c r="N57" s="30" t="s">
        <v>20</v>
      </c>
      <c r="O57" s="12">
        <f t="shared" si="2"/>
        <v>0</v>
      </c>
      <c r="P57" s="17"/>
      <c r="Q57" s="17"/>
      <c r="R57" s="20"/>
      <c r="S57" s="12">
        <v>1</v>
      </c>
      <c r="T57" s="17"/>
      <c r="U57" s="17"/>
      <c r="V57" s="20"/>
      <c r="W57" s="12">
        <f t="shared" si="1"/>
        <v>1</v>
      </c>
      <c r="X57" s="17"/>
      <c r="Y57" s="17"/>
      <c r="Z57" s="25"/>
    </row>
    <row r="58" spans="1:26">
      <c r="A58" s="6">
        <v>50</v>
      </c>
      <c r="B58" s="12">
        <v>1</v>
      </c>
      <c r="C58" s="17"/>
      <c r="D58" s="17"/>
      <c r="E58" s="20"/>
      <c r="F58" s="12">
        <f>0</f>
        <v>0</v>
      </c>
      <c r="G58" s="17"/>
      <c r="H58" s="17"/>
      <c r="I58" s="20"/>
      <c r="J58" s="12">
        <f t="shared" si="0"/>
        <v>1</v>
      </c>
      <c r="K58" s="17"/>
      <c r="L58" s="17"/>
      <c r="M58" s="20"/>
      <c r="N58" s="31" t="s">
        <v>24</v>
      </c>
      <c r="O58" s="14">
        <f>SUM(B8:B58,O8:O57)</f>
        <v>98</v>
      </c>
      <c r="P58" s="19"/>
      <c r="Q58" s="19"/>
      <c r="R58" s="22"/>
      <c r="S58" s="14">
        <f>SUM(F8:F58,S8:S57)</f>
        <v>109</v>
      </c>
      <c r="T58" s="19"/>
      <c r="U58" s="19"/>
      <c r="V58" s="22"/>
      <c r="W58" s="14">
        <f>SUM(J8:J58,W8:W57)</f>
        <v>207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3</v>
      </c>
      <c r="C66" s="17"/>
      <c r="D66" s="17"/>
      <c r="E66" s="20"/>
      <c r="F66" s="12">
        <f>SUM(F8:F12)</f>
        <v>5</v>
      </c>
      <c r="G66" s="17"/>
      <c r="H66" s="17"/>
      <c r="I66" s="20"/>
      <c r="J66" s="12">
        <f>SUM(J8:J12)</f>
        <v>8</v>
      </c>
      <c r="K66" s="17"/>
      <c r="L66" s="17"/>
      <c r="M66" s="25"/>
    </row>
    <row r="67" spans="1:13">
      <c r="A67" s="7" t="s">
        <v>18</v>
      </c>
      <c r="B67" s="13">
        <f>SUM(B13:B17)</f>
        <v>8</v>
      </c>
      <c r="C67" s="18"/>
      <c r="D67" s="18"/>
      <c r="E67" s="21"/>
      <c r="F67" s="13">
        <f>SUM(F13:F17)</f>
        <v>4</v>
      </c>
      <c r="G67" s="18"/>
      <c r="H67" s="18"/>
      <c r="I67" s="21"/>
      <c r="J67" s="13">
        <f>SUM(J13:J17)</f>
        <v>12</v>
      </c>
      <c r="K67" s="18"/>
      <c r="L67" s="18"/>
      <c r="M67" s="26"/>
    </row>
    <row r="68" spans="1:13">
      <c r="A68" s="6" t="s">
        <v>28</v>
      </c>
      <c r="B68" s="12">
        <f>SUM(B18:B22)</f>
        <v>4</v>
      </c>
      <c r="C68" s="17"/>
      <c r="D68" s="17"/>
      <c r="E68" s="20"/>
      <c r="F68" s="12">
        <f>SUM(F18:F22)</f>
        <v>4</v>
      </c>
      <c r="G68" s="17"/>
      <c r="H68" s="17"/>
      <c r="I68" s="20"/>
      <c r="J68" s="12">
        <f>SUM(J18:J22)</f>
        <v>8</v>
      </c>
      <c r="K68" s="17"/>
      <c r="L68" s="17"/>
      <c r="M68" s="25"/>
    </row>
    <row r="69" spans="1:13">
      <c r="A69" s="7" t="s">
        <v>8</v>
      </c>
      <c r="B69" s="13">
        <f>SUM(B23:B27)</f>
        <v>2</v>
      </c>
      <c r="C69" s="18"/>
      <c r="D69" s="18"/>
      <c r="E69" s="21"/>
      <c r="F69" s="13">
        <f>SUM(F23:F27)</f>
        <v>2</v>
      </c>
      <c r="G69" s="18"/>
      <c r="H69" s="18"/>
      <c r="I69" s="21"/>
      <c r="J69" s="13">
        <f>SUM(J23:J27)</f>
        <v>4</v>
      </c>
      <c r="K69" s="18"/>
      <c r="L69" s="18"/>
      <c r="M69" s="26"/>
    </row>
    <row r="70" spans="1:13">
      <c r="A70" s="6" t="s">
        <v>30</v>
      </c>
      <c r="B70" s="12">
        <f>SUM(B28:B32)</f>
        <v>1</v>
      </c>
      <c r="C70" s="17"/>
      <c r="D70" s="17"/>
      <c r="E70" s="20"/>
      <c r="F70" s="12">
        <f>SUM(F28:F32)</f>
        <v>1</v>
      </c>
      <c r="G70" s="17"/>
      <c r="H70" s="17"/>
      <c r="I70" s="20"/>
      <c r="J70" s="12">
        <f>SUM(J28:J32)</f>
        <v>2</v>
      </c>
      <c r="K70" s="17"/>
      <c r="L70" s="17"/>
      <c r="M70" s="25"/>
    </row>
    <row r="71" spans="1:13">
      <c r="A71" s="7" t="s">
        <v>23</v>
      </c>
      <c r="B71" s="13">
        <f>SUM(B33:B37)</f>
        <v>2</v>
      </c>
      <c r="C71" s="18"/>
      <c r="D71" s="18"/>
      <c r="E71" s="21"/>
      <c r="F71" s="13">
        <f>SUM(F33:F37)</f>
        <v>1</v>
      </c>
      <c r="G71" s="18"/>
      <c r="H71" s="18"/>
      <c r="I71" s="21"/>
      <c r="J71" s="13">
        <f>SUM(J33:J37)</f>
        <v>3</v>
      </c>
      <c r="K71" s="18"/>
      <c r="L71" s="18"/>
      <c r="M71" s="26"/>
    </row>
    <row r="72" spans="1:13">
      <c r="A72" s="6" t="s">
        <v>31</v>
      </c>
      <c r="B72" s="12">
        <f>SUM(B38:B42)</f>
        <v>5</v>
      </c>
      <c r="C72" s="17"/>
      <c r="D72" s="17"/>
      <c r="E72" s="20"/>
      <c r="F72" s="12">
        <f>SUM(F38:F42)</f>
        <v>3</v>
      </c>
      <c r="G72" s="17"/>
      <c r="H72" s="17"/>
      <c r="I72" s="20"/>
      <c r="J72" s="12">
        <f>SUM(J38:J42)</f>
        <v>8</v>
      </c>
      <c r="K72" s="17"/>
      <c r="L72" s="17"/>
      <c r="M72" s="25"/>
    </row>
    <row r="73" spans="1:13">
      <c r="A73" s="7" t="s">
        <v>32</v>
      </c>
      <c r="B73" s="13">
        <f>SUM(B43:B47)</f>
        <v>7</v>
      </c>
      <c r="C73" s="18"/>
      <c r="D73" s="18"/>
      <c r="E73" s="21"/>
      <c r="F73" s="13">
        <f>SUM(F43:F47)</f>
        <v>7</v>
      </c>
      <c r="G73" s="18"/>
      <c r="H73" s="18"/>
      <c r="I73" s="21"/>
      <c r="J73" s="13">
        <f>SUM(J43:J47)</f>
        <v>14</v>
      </c>
      <c r="K73" s="18"/>
      <c r="L73" s="18"/>
      <c r="M73" s="26"/>
    </row>
    <row r="74" spans="1:13">
      <c r="A74" s="6" t="s">
        <v>33</v>
      </c>
      <c r="B74" s="12">
        <f>SUM(B48:B52)</f>
        <v>4</v>
      </c>
      <c r="C74" s="17"/>
      <c r="D74" s="17"/>
      <c r="E74" s="20"/>
      <c r="F74" s="12">
        <f>SUM(F48:F52)</f>
        <v>7</v>
      </c>
      <c r="G74" s="17"/>
      <c r="H74" s="17"/>
      <c r="I74" s="20"/>
      <c r="J74" s="12">
        <f>SUM(J48:J52)</f>
        <v>11</v>
      </c>
      <c r="K74" s="17"/>
      <c r="L74" s="17"/>
      <c r="M74" s="25"/>
    </row>
    <row r="75" spans="1:13">
      <c r="A75" s="7" t="s">
        <v>36</v>
      </c>
      <c r="B75" s="13">
        <f>SUM(B53:B57)</f>
        <v>7</v>
      </c>
      <c r="C75" s="18"/>
      <c r="D75" s="18"/>
      <c r="E75" s="21"/>
      <c r="F75" s="13">
        <f>SUM(F53:F57)</f>
        <v>3</v>
      </c>
      <c r="G75" s="18"/>
      <c r="H75" s="18"/>
      <c r="I75" s="21"/>
      <c r="J75" s="13">
        <f>SUM(J53:J57)</f>
        <v>10</v>
      </c>
      <c r="K75" s="18"/>
      <c r="L75" s="18"/>
      <c r="M75" s="26"/>
    </row>
    <row r="76" spans="1:13">
      <c r="A76" s="6" t="s">
        <v>39</v>
      </c>
      <c r="B76" s="12">
        <f>SUM(B58,O8:O11)</f>
        <v>5</v>
      </c>
      <c r="C76" s="17"/>
      <c r="D76" s="17"/>
      <c r="E76" s="20"/>
      <c r="F76" s="12">
        <f>SUM(F58,S8:S11)</f>
        <v>4</v>
      </c>
      <c r="G76" s="17"/>
      <c r="H76" s="17"/>
      <c r="I76" s="20"/>
      <c r="J76" s="12">
        <f>SUM(J58,W8:W11)</f>
        <v>9</v>
      </c>
      <c r="K76" s="17"/>
      <c r="L76" s="17"/>
      <c r="M76" s="25"/>
    </row>
    <row r="77" spans="1:13">
      <c r="A77" s="7" t="s">
        <v>42</v>
      </c>
      <c r="B77" s="13">
        <f>SUM(O12:O16)</f>
        <v>5</v>
      </c>
      <c r="C77" s="18"/>
      <c r="D77" s="18"/>
      <c r="E77" s="21"/>
      <c r="F77" s="13">
        <f>SUM(S12:S16)</f>
        <v>7</v>
      </c>
      <c r="G77" s="18"/>
      <c r="H77" s="18"/>
      <c r="I77" s="21"/>
      <c r="J77" s="13">
        <f>SUM(W12:W16)</f>
        <v>12</v>
      </c>
      <c r="K77" s="18"/>
      <c r="L77" s="18"/>
      <c r="M77" s="26"/>
    </row>
    <row r="78" spans="1:13">
      <c r="A78" s="6" t="s">
        <v>47</v>
      </c>
      <c r="B78" s="12">
        <f>SUM(O17:O21)</f>
        <v>11</v>
      </c>
      <c r="C78" s="17"/>
      <c r="D78" s="17"/>
      <c r="E78" s="20"/>
      <c r="F78" s="12">
        <f>SUM(S17:S21)</f>
        <v>6</v>
      </c>
      <c r="G78" s="17"/>
      <c r="H78" s="17"/>
      <c r="I78" s="20"/>
      <c r="J78" s="12">
        <f>SUM(W17:W21)</f>
        <v>17</v>
      </c>
      <c r="K78" s="17"/>
      <c r="L78" s="17"/>
      <c r="M78" s="25"/>
    </row>
    <row r="79" spans="1:13">
      <c r="A79" s="7" t="s">
        <v>48</v>
      </c>
      <c r="B79" s="13">
        <f>SUM(O22:O26)</f>
        <v>4</v>
      </c>
      <c r="C79" s="18"/>
      <c r="D79" s="18"/>
      <c r="E79" s="21"/>
      <c r="F79" s="13">
        <f>SUM(S22:S26)</f>
        <v>13</v>
      </c>
      <c r="G79" s="18"/>
      <c r="H79" s="18"/>
      <c r="I79" s="21"/>
      <c r="J79" s="13">
        <f>SUM(W22:W26)</f>
        <v>17</v>
      </c>
      <c r="K79" s="18"/>
      <c r="L79" s="18"/>
      <c r="M79" s="26"/>
    </row>
    <row r="80" spans="1:13">
      <c r="A80" s="6" t="s">
        <v>51</v>
      </c>
      <c r="B80" s="12">
        <f>SUM(O27:O31)</f>
        <v>7</v>
      </c>
      <c r="C80" s="17"/>
      <c r="D80" s="17"/>
      <c r="E80" s="20"/>
      <c r="F80" s="12">
        <f>SUM(S27:S31)</f>
        <v>7</v>
      </c>
      <c r="G80" s="17"/>
      <c r="H80" s="17"/>
      <c r="I80" s="20"/>
      <c r="J80" s="12">
        <f>SUM(W27:W31)</f>
        <v>14</v>
      </c>
      <c r="K80" s="17"/>
      <c r="L80" s="17"/>
      <c r="M80" s="25"/>
    </row>
    <row r="81" spans="1:13">
      <c r="A81" s="7" t="s">
        <v>38</v>
      </c>
      <c r="B81" s="13">
        <f>SUM(O32:O36)</f>
        <v>10</v>
      </c>
      <c r="C81" s="18"/>
      <c r="D81" s="18"/>
      <c r="E81" s="21"/>
      <c r="F81" s="13">
        <f>SUM(S32:S36)</f>
        <v>11</v>
      </c>
      <c r="G81" s="18"/>
      <c r="H81" s="18"/>
      <c r="I81" s="21"/>
      <c r="J81" s="13">
        <f>SUM(W32:W36)</f>
        <v>21</v>
      </c>
      <c r="K81" s="18"/>
      <c r="L81" s="18"/>
      <c r="M81" s="26"/>
    </row>
    <row r="82" spans="1:13">
      <c r="A82" s="6" t="s">
        <v>54</v>
      </c>
      <c r="B82" s="12">
        <f>SUM(O37:O41)</f>
        <v>6</v>
      </c>
      <c r="C82" s="17"/>
      <c r="D82" s="17"/>
      <c r="E82" s="20"/>
      <c r="F82" s="12">
        <f>SUM(S37:S41)</f>
        <v>11</v>
      </c>
      <c r="G82" s="17"/>
      <c r="H82" s="17"/>
      <c r="I82" s="20"/>
      <c r="J82" s="12">
        <f>SUM(W37:W41)</f>
        <v>17</v>
      </c>
      <c r="K82" s="17"/>
      <c r="L82" s="17"/>
      <c r="M82" s="25"/>
    </row>
    <row r="83" spans="1:13">
      <c r="A83" s="7" t="s">
        <v>12</v>
      </c>
      <c r="B83" s="13">
        <f>SUM(O42:O46)</f>
        <v>4</v>
      </c>
      <c r="C83" s="18"/>
      <c r="D83" s="18"/>
      <c r="E83" s="21"/>
      <c r="F83" s="13">
        <f>SUM(S42:S46)</f>
        <v>6</v>
      </c>
      <c r="G83" s="18"/>
      <c r="H83" s="18"/>
      <c r="I83" s="21"/>
      <c r="J83" s="13">
        <f>SUM(W42:W46)</f>
        <v>10</v>
      </c>
      <c r="K83" s="18"/>
      <c r="L83" s="18"/>
      <c r="M83" s="26"/>
    </row>
    <row r="84" spans="1:13">
      <c r="A84" s="6" t="s">
        <v>34</v>
      </c>
      <c r="B84" s="12">
        <f>SUM(O47:O51)</f>
        <v>3</v>
      </c>
      <c r="C84" s="17"/>
      <c r="D84" s="17"/>
      <c r="E84" s="20"/>
      <c r="F84" s="12">
        <f>SUM(S47:S51)</f>
        <v>5</v>
      </c>
      <c r="G84" s="17"/>
      <c r="H84" s="17"/>
      <c r="I84" s="20"/>
      <c r="J84" s="12">
        <f>SUM(W47:W51)</f>
        <v>8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1</v>
      </c>
      <c r="G85" s="18"/>
      <c r="H85" s="18"/>
      <c r="I85" s="21"/>
      <c r="J85" s="13">
        <f>SUM(W52:W56)</f>
        <v>1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1</v>
      </c>
      <c r="G86" s="17"/>
      <c r="H86" s="17"/>
      <c r="I86" s="20"/>
      <c r="J86" s="12">
        <f>SUM(W57)</f>
        <v>1</v>
      </c>
      <c r="K86" s="17"/>
      <c r="L86" s="17"/>
      <c r="M86" s="25"/>
    </row>
    <row r="87" spans="1:13">
      <c r="A87" s="8" t="s">
        <v>24</v>
      </c>
      <c r="B87" s="14">
        <f>SUM(B66:B86)</f>
        <v>98</v>
      </c>
      <c r="C87" s="19"/>
      <c r="D87" s="19"/>
      <c r="E87" s="22"/>
      <c r="F87" s="14">
        <f>SUM(F66:F86)</f>
        <v>109</v>
      </c>
      <c r="G87" s="19"/>
      <c r="H87" s="19"/>
      <c r="I87" s="22"/>
      <c r="J87" s="14">
        <f>SUM(J66:J86)</f>
        <v>207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34</v>
      </c>
      <c r="C90" s="19"/>
      <c r="D90" s="19"/>
      <c r="E90" s="22"/>
      <c r="F90" s="14">
        <f>SUM(S22:S57)</f>
        <v>55</v>
      </c>
      <c r="G90" s="19"/>
      <c r="H90" s="19"/>
      <c r="I90" s="22"/>
      <c r="J90" s="14">
        <f>SUM(W22:W57)</f>
        <v>89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149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5</v>
      </c>
      <c r="C8" s="17"/>
      <c r="D8" s="17"/>
      <c r="E8" s="20"/>
      <c r="F8" s="12">
        <v>4</v>
      </c>
      <c r="G8" s="17"/>
      <c r="H8" s="17"/>
      <c r="I8" s="20"/>
      <c r="J8" s="12">
        <f t="shared" ref="J8:J58" si="0">SUM(B8,F8)</f>
        <v>9</v>
      </c>
      <c r="K8" s="17"/>
      <c r="L8" s="17"/>
      <c r="M8" s="20"/>
      <c r="N8" s="29">
        <v>51</v>
      </c>
      <c r="O8" s="13">
        <v>13</v>
      </c>
      <c r="P8" s="18"/>
      <c r="Q8" s="18"/>
      <c r="R8" s="21"/>
      <c r="S8" s="13">
        <v>10</v>
      </c>
      <c r="T8" s="18"/>
      <c r="U8" s="18"/>
      <c r="V8" s="21"/>
      <c r="W8" s="13">
        <f t="shared" ref="W8:W57" si="1">SUM(O8,S8)</f>
        <v>23</v>
      </c>
      <c r="X8" s="18"/>
      <c r="Y8" s="18"/>
      <c r="Z8" s="26"/>
    </row>
    <row r="9" spans="1:26">
      <c r="A9" s="7">
        <v>1</v>
      </c>
      <c r="B9" s="13">
        <v>5</v>
      </c>
      <c r="C9" s="18"/>
      <c r="D9" s="18"/>
      <c r="E9" s="21"/>
      <c r="F9" s="13">
        <v>2</v>
      </c>
      <c r="G9" s="18"/>
      <c r="H9" s="18"/>
      <c r="I9" s="21"/>
      <c r="J9" s="13">
        <f t="shared" si="0"/>
        <v>7</v>
      </c>
      <c r="K9" s="18"/>
      <c r="L9" s="18"/>
      <c r="M9" s="21"/>
      <c r="N9" s="30">
        <v>52</v>
      </c>
      <c r="O9" s="12">
        <v>11</v>
      </c>
      <c r="P9" s="17"/>
      <c r="Q9" s="17"/>
      <c r="R9" s="20"/>
      <c r="S9" s="12">
        <v>11</v>
      </c>
      <c r="T9" s="17"/>
      <c r="U9" s="17"/>
      <c r="V9" s="20"/>
      <c r="W9" s="12">
        <f t="shared" si="1"/>
        <v>22</v>
      </c>
      <c r="X9" s="17"/>
      <c r="Y9" s="17"/>
      <c r="Z9" s="25"/>
    </row>
    <row r="10" spans="1:26">
      <c r="A10" s="6">
        <v>2</v>
      </c>
      <c r="B10" s="12">
        <v>6</v>
      </c>
      <c r="C10" s="17"/>
      <c r="D10" s="17"/>
      <c r="E10" s="20"/>
      <c r="F10" s="12">
        <v>7</v>
      </c>
      <c r="G10" s="17"/>
      <c r="H10" s="17"/>
      <c r="I10" s="20"/>
      <c r="J10" s="12">
        <f t="shared" si="0"/>
        <v>13</v>
      </c>
      <c r="K10" s="17"/>
      <c r="L10" s="17"/>
      <c r="M10" s="20"/>
      <c r="N10" s="29">
        <v>53</v>
      </c>
      <c r="O10" s="13">
        <v>8</v>
      </c>
      <c r="P10" s="18"/>
      <c r="Q10" s="18"/>
      <c r="R10" s="21"/>
      <c r="S10" s="13">
        <v>5</v>
      </c>
      <c r="T10" s="18"/>
      <c r="U10" s="18"/>
      <c r="V10" s="21"/>
      <c r="W10" s="13">
        <f t="shared" si="1"/>
        <v>13</v>
      </c>
      <c r="X10" s="18"/>
      <c r="Y10" s="18"/>
      <c r="Z10" s="26"/>
    </row>
    <row r="11" spans="1:26">
      <c r="A11" s="7">
        <v>3</v>
      </c>
      <c r="B11" s="13">
        <v>4</v>
      </c>
      <c r="C11" s="18"/>
      <c r="D11" s="18"/>
      <c r="E11" s="21"/>
      <c r="F11" s="13">
        <v>6</v>
      </c>
      <c r="G11" s="18"/>
      <c r="H11" s="18"/>
      <c r="I11" s="21"/>
      <c r="J11" s="13">
        <f t="shared" si="0"/>
        <v>10</v>
      </c>
      <c r="K11" s="18"/>
      <c r="L11" s="18"/>
      <c r="M11" s="21"/>
      <c r="N11" s="30">
        <v>54</v>
      </c>
      <c r="O11" s="12">
        <v>6</v>
      </c>
      <c r="P11" s="17"/>
      <c r="Q11" s="17"/>
      <c r="R11" s="20"/>
      <c r="S11" s="12">
        <v>3</v>
      </c>
      <c r="T11" s="17"/>
      <c r="U11" s="17"/>
      <c r="V11" s="20"/>
      <c r="W11" s="12">
        <f t="shared" si="1"/>
        <v>9</v>
      </c>
      <c r="X11" s="17"/>
      <c r="Y11" s="17"/>
      <c r="Z11" s="25"/>
    </row>
    <row r="12" spans="1:26">
      <c r="A12" s="6">
        <v>4</v>
      </c>
      <c r="B12" s="12">
        <v>5</v>
      </c>
      <c r="C12" s="17"/>
      <c r="D12" s="17"/>
      <c r="E12" s="20"/>
      <c r="F12" s="12">
        <v>6</v>
      </c>
      <c r="G12" s="17"/>
      <c r="H12" s="17"/>
      <c r="I12" s="20"/>
      <c r="J12" s="12">
        <f t="shared" si="0"/>
        <v>11</v>
      </c>
      <c r="K12" s="17"/>
      <c r="L12" s="17"/>
      <c r="M12" s="20"/>
      <c r="N12" s="29">
        <v>55</v>
      </c>
      <c r="O12" s="13">
        <v>9</v>
      </c>
      <c r="P12" s="18"/>
      <c r="Q12" s="18"/>
      <c r="R12" s="21"/>
      <c r="S12" s="13">
        <v>11</v>
      </c>
      <c r="T12" s="18"/>
      <c r="U12" s="18"/>
      <c r="V12" s="21"/>
      <c r="W12" s="13">
        <f t="shared" si="1"/>
        <v>20</v>
      </c>
      <c r="X12" s="18"/>
      <c r="Y12" s="18"/>
      <c r="Z12" s="26"/>
    </row>
    <row r="13" spans="1:26">
      <c r="A13" s="7">
        <v>5</v>
      </c>
      <c r="B13" s="13">
        <v>5</v>
      </c>
      <c r="C13" s="18"/>
      <c r="D13" s="18"/>
      <c r="E13" s="21"/>
      <c r="F13" s="13">
        <v>6</v>
      </c>
      <c r="G13" s="18"/>
      <c r="H13" s="18"/>
      <c r="I13" s="21"/>
      <c r="J13" s="13">
        <f t="shared" si="0"/>
        <v>11</v>
      </c>
      <c r="K13" s="18"/>
      <c r="L13" s="18"/>
      <c r="M13" s="21"/>
      <c r="N13" s="30">
        <v>56</v>
      </c>
      <c r="O13" s="12">
        <v>9</v>
      </c>
      <c r="P13" s="17"/>
      <c r="Q13" s="17"/>
      <c r="R13" s="20"/>
      <c r="S13" s="12">
        <v>4</v>
      </c>
      <c r="T13" s="17"/>
      <c r="U13" s="17"/>
      <c r="V13" s="20"/>
      <c r="W13" s="12">
        <f t="shared" si="1"/>
        <v>13</v>
      </c>
      <c r="X13" s="17"/>
      <c r="Y13" s="17"/>
      <c r="Z13" s="25"/>
    </row>
    <row r="14" spans="1:26">
      <c r="A14" s="6">
        <v>6</v>
      </c>
      <c r="B14" s="12">
        <v>8</v>
      </c>
      <c r="C14" s="17"/>
      <c r="D14" s="17"/>
      <c r="E14" s="20"/>
      <c r="F14" s="12">
        <v>5</v>
      </c>
      <c r="G14" s="17"/>
      <c r="H14" s="17"/>
      <c r="I14" s="20"/>
      <c r="J14" s="12">
        <f t="shared" si="0"/>
        <v>13</v>
      </c>
      <c r="K14" s="17"/>
      <c r="L14" s="17"/>
      <c r="M14" s="20"/>
      <c r="N14" s="29">
        <v>57</v>
      </c>
      <c r="O14" s="13">
        <v>8</v>
      </c>
      <c r="P14" s="18"/>
      <c r="Q14" s="18"/>
      <c r="R14" s="21"/>
      <c r="S14" s="13">
        <v>6</v>
      </c>
      <c r="T14" s="18"/>
      <c r="U14" s="18"/>
      <c r="V14" s="21"/>
      <c r="W14" s="13">
        <f t="shared" si="1"/>
        <v>14</v>
      </c>
      <c r="X14" s="18"/>
      <c r="Y14" s="18"/>
      <c r="Z14" s="26"/>
    </row>
    <row r="15" spans="1:26">
      <c r="A15" s="7">
        <v>7</v>
      </c>
      <c r="B15" s="13">
        <v>9</v>
      </c>
      <c r="C15" s="18"/>
      <c r="D15" s="18"/>
      <c r="E15" s="21"/>
      <c r="F15" s="13">
        <v>5</v>
      </c>
      <c r="G15" s="18"/>
      <c r="H15" s="18"/>
      <c r="I15" s="21"/>
      <c r="J15" s="13">
        <f t="shared" si="0"/>
        <v>14</v>
      </c>
      <c r="K15" s="18"/>
      <c r="L15" s="18"/>
      <c r="M15" s="21"/>
      <c r="N15" s="30">
        <v>58</v>
      </c>
      <c r="O15" s="12">
        <v>4</v>
      </c>
      <c r="P15" s="17"/>
      <c r="Q15" s="17"/>
      <c r="R15" s="20"/>
      <c r="S15" s="12">
        <v>7</v>
      </c>
      <c r="T15" s="17"/>
      <c r="U15" s="17"/>
      <c r="V15" s="20"/>
      <c r="W15" s="12">
        <f t="shared" si="1"/>
        <v>11</v>
      </c>
      <c r="X15" s="17"/>
      <c r="Y15" s="17"/>
      <c r="Z15" s="25"/>
    </row>
    <row r="16" spans="1:26">
      <c r="A16" s="6">
        <v>8</v>
      </c>
      <c r="B16" s="12">
        <v>4</v>
      </c>
      <c r="C16" s="17"/>
      <c r="D16" s="17"/>
      <c r="E16" s="20"/>
      <c r="F16" s="12">
        <v>4</v>
      </c>
      <c r="G16" s="17"/>
      <c r="H16" s="17"/>
      <c r="I16" s="20"/>
      <c r="J16" s="12">
        <f t="shared" si="0"/>
        <v>8</v>
      </c>
      <c r="K16" s="17"/>
      <c r="L16" s="17"/>
      <c r="M16" s="20"/>
      <c r="N16" s="29">
        <v>59</v>
      </c>
      <c r="O16" s="13">
        <v>4</v>
      </c>
      <c r="P16" s="18"/>
      <c r="Q16" s="18"/>
      <c r="R16" s="21"/>
      <c r="S16" s="13">
        <v>3</v>
      </c>
      <c r="T16" s="18"/>
      <c r="U16" s="18"/>
      <c r="V16" s="21"/>
      <c r="W16" s="13">
        <f t="shared" si="1"/>
        <v>7</v>
      </c>
      <c r="X16" s="18"/>
      <c r="Y16" s="18"/>
      <c r="Z16" s="26"/>
    </row>
    <row r="17" spans="1:26">
      <c r="A17" s="7">
        <v>9</v>
      </c>
      <c r="B17" s="13">
        <v>7</v>
      </c>
      <c r="C17" s="18"/>
      <c r="D17" s="18"/>
      <c r="E17" s="21"/>
      <c r="F17" s="13">
        <v>4</v>
      </c>
      <c r="G17" s="18"/>
      <c r="H17" s="18"/>
      <c r="I17" s="21"/>
      <c r="J17" s="13">
        <f t="shared" si="0"/>
        <v>11</v>
      </c>
      <c r="K17" s="18"/>
      <c r="L17" s="18"/>
      <c r="M17" s="21"/>
      <c r="N17" s="30">
        <v>60</v>
      </c>
      <c r="O17" s="12">
        <v>7</v>
      </c>
      <c r="P17" s="17"/>
      <c r="Q17" s="17"/>
      <c r="R17" s="20"/>
      <c r="S17" s="12">
        <v>7</v>
      </c>
      <c r="T17" s="17"/>
      <c r="U17" s="17"/>
      <c r="V17" s="20"/>
      <c r="W17" s="12">
        <f t="shared" si="1"/>
        <v>14</v>
      </c>
      <c r="X17" s="17"/>
      <c r="Y17" s="17"/>
      <c r="Z17" s="25"/>
    </row>
    <row r="18" spans="1:26">
      <c r="A18" s="6">
        <v>10</v>
      </c>
      <c r="B18" s="12">
        <v>4</v>
      </c>
      <c r="C18" s="17"/>
      <c r="D18" s="17"/>
      <c r="E18" s="20"/>
      <c r="F18" s="12">
        <v>5</v>
      </c>
      <c r="G18" s="17"/>
      <c r="H18" s="17"/>
      <c r="I18" s="20"/>
      <c r="J18" s="12">
        <f t="shared" si="0"/>
        <v>9</v>
      </c>
      <c r="K18" s="17"/>
      <c r="L18" s="17"/>
      <c r="M18" s="20"/>
      <c r="N18" s="29">
        <v>61</v>
      </c>
      <c r="O18" s="13">
        <v>7</v>
      </c>
      <c r="P18" s="18"/>
      <c r="Q18" s="18"/>
      <c r="R18" s="21"/>
      <c r="S18" s="13">
        <v>9</v>
      </c>
      <c r="T18" s="18"/>
      <c r="U18" s="18"/>
      <c r="V18" s="21"/>
      <c r="W18" s="13">
        <f t="shared" si="1"/>
        <v>16</v>
      </c>
      <c r="X18" s="18"/>
      <c r="Y18" s="18"/>
      <c r="Z18" s="26"/>
    </row>
    <row r="19" spans="1:26">
      <c r="A19" s="7">
        <v>11</v>
      </c>
      <c r="B19" s="13">
        <v>1</v>
      </c>
      <c r="C19" s="18"/>
      <c r="D19" s="18"/>
      <c r="E19" s="21"/>
      <c r="F19" s="13">
        <v>4</v>
      </c>
      <c r="G19" s="18"/>
      <c r="H19" s="18"/>
      <c r="I19" s="21"/>
      <c r="J19" s="13">
        <f t="shared" si="0"/>
        <v>5</v>
      </c>
      <c r="K19" s="18"/>
      <c r="L19" s="18"/>
      <c r="M19" s="21"/>
      <c r="N19" s="30">
        <v>62</v>
      </c>
      <c r="O19" s="12">
        <v>9</v>
      </c>
      <c r="P19" s="17"/>
      <c r="Q19" s="17"/>
      <c r="R19" s="20"/>
      <c r="S19" s="12">
        <v>6</v>
      </c>
      <c r="T19" s="17"/>
      <c r="U19" s="17"/>
      <c r="V19" s="20"/>
      <c r="W19" s="12">
        <f t="shared" si="1"/>
        <v>15</v>
      </c>
      <c r="X19" s="17"/>
      <c r="Y19" s="17"/>
      <c r="Z19" s="25"/>
    </row>
    <row r="20" spans="1:26">
      <c r="A20" s="6">
        <v>12</v>
      </c>
      <c r="B20" s="12">
        <v>6</v>
      </c>
      <c r="C20" s="17"/>
      <c r="D20" s="17"/>
      <c r="E20" s="20"/>
      <c r="F20" s="12">
        <v>5</v>
      </c>
      <c r="G20" s="17"/>
      <c r="H20" s="17"/>
      <c r="I20" s="20"/>
      <c r="J20" s="12">
        <f t="shared" si="0"/>
        <v>11</v>
      </c>
      <c r="K20" s="17"/>
      <c r="L20" s="17"/>
      <c r="M20" s="20"/>
      <c r="N20" s="29">
        <v>63</v>
      </c>
      <c r="O20" s="13">
        <v>4</v>
      </c>
      <c r="P20" s="18"/>
      <c r="Q20" s="18"/>
      <c r="R20" s="21"/>
      <c r="S20" s="13">
        <v>7</v>
      </c>
      <c r="T20" s="18"/>
      <c r="U20" s="18"/>
      <c r="V20" s="21"/>
      <c r="W20" s="13">
        <f t="shared" si="1"/>
        <v>11</v>
      </c>
      <c r="X20" s="18"/>
      <c r="Y20" s="18"/>
      <c r="Z20" s="26"/>
    </row>
    <row r="21" spans="1:26">
      <c r="A21" s="7">
        <v>13</v>
      </c>
      <c r="B21" s="13">
        <v>3</v>
      </c>
      <c r="C21" s="18"/>
      <c r="D21" s="18"/>
      <c r="E21" s="21"/>
      <c r="F21" s="13">
        <v>10</v>
      </c>
      <c r="G21" s="18"/>
      <c r="H21" s="18"/>
      <c r="I21" s="21"/>
      <c r="J21" s="13">
        <f t="shared" si="0"/>
        <v>13</v>
      </c>
      <c r="K21" s="18"/>
      <c r="L21" s="18"/>
      <c r="M21" s="21"/>
      <c r="N21" s="30">
        <v>64</v>
      </c>
      <c r="O21" s="12">
        <v>8</v>
      </c>
      <c r="P21" s="17"/>
      <c r="Q21" s="17"/>
      <c r="R21" s="20"/>
      <c r="S21" s="12">
        <v>7</v>
      </c>
      <c r="T21" s="17"/>
      <c r="U21" s="17"/>
      <c r="V21" s="20"/>
      <c r="W21" s="12">
        <f t="shared" si="1"/>
        <v>15</v>
      </c>
      <c r="X21" s="17"/>
      <c r="Y21" s="17"/>
      <c r="Z21" s="25"/>
    </row>
    <row r="22" spans="1:26">
      <c r="A22" s="6">
        <v>14</v>
      </c>
      <c r="B22" s="12">
        <v>9</v>
      </c>
      <c r="C22" s="17"/>
      <c r="D22" s="17"/>
      <c r="E22" s="20"/>
      <c r="F22" s="12">
        <v>6</v>
      </c>
      <c r="G22" s="17"/>
      <c r="H22" s="17"/>
      <c r="I22" s="20"/>
      <c r="J22" s="12">
        <f t="shared" si="0"/>
        <v>15</v>
      </c>
      <c r="K22" s="17"/>
      <c r="L22" s="17"/>
      <c r="M22" s="20"/>
      <c r="N22" s="29">
        <v>65</v>
      </c>
      <c r="O22" s="13">
        <v>9</v>
      </c>
      <c r="P22" s="18"/>
      <c r="Q22" s="18"/>
      <c r="R22" s="21"/>
      <c r="S22" s="13">
        <v>12</v>
      </c>
      <c r="T22" s="18"/>
      <c r="U22" s="18"/>
      <c r="V22" s="21"/>
      <c r="W22" s="13">
        <f t="shared" si="1"/>
        <v>21</v>
      </c>
      <c r="X22" s="18"/>
      <c r="Y22" s="18"/>
      <c r="Z22" s="26"/>
    </row>
    <row r="23" spans="1:26">
      <c r="A23" s="7">
        <v>15</v>
      </c>
      <c r="B23" s="13">
        <v>5</v>
      </c>
      <c r="C23" s="18"/>
      <c r="D23" s="18"/>
      <c r="E23" s="21"/>
      <c r="F23" s="13">
        <v>6</v>
      </c>
      <c r="G23" s="18"/>
      <c r="H23" s="18"/>
      <c r="I23" s="21"/>
      <c r="J23" s="13">
        <f t="shared" si="0"/>
        <v>11</v>
      </c>
      <c r="K23" s="18"/>
      <c r="L23" s="18"/>
      <c r="M23" s="21"/>
      <c r="N23" s="30">
        <v>66</v>
      </c>
      <c r="O23" s="12">
        <v>8</v>
      </c>
      <c r="P23" s="17"/>
      <c r="Q23" s="17"/>
      <c r="R23" s="20"/>
      <c r="S23" s="12">
        <v>12</v>
      </c>
      <c r="T23" s="17"/>
      <c r="U23" s="17"/>
      <c r="V23" s="20"/>
      <c r="W23" s="12">
        <f t="shared" si="1"/>
        <v>20</v>
      </c>
      <c r="X23" s="17"/>
      <c r="Y23" s="17"/>
      <c r="Z23" s="25"/>
    </row>
    <row r="24" spans="1:26">
      <c r="A24" s="6">
        <v>16</v>
      </c>
      <c r="B24" s="12">
        <v>10</v>
      </c>
      <c r="C24" s="17"/>
      <c r="D24" s="17"/>
      <c r="E24" s="20"/>
      <c r="F24" s="12">
        <v>7</v>
      </c>
      <c r="G24" s="17"/>
      <c r="H24" s="17"/>
      <c r="I24" s="20"/>
      <c r="J24" s="12">
        <f t="shared" si="0"/>
        <v>17</v>
      </c>
      <c r="K24" s="17"/>
      <c r="L24" s="17"/>
      <c r="M24" s="20"/>
      <c r="N24" s="29">
        <v>67</v>
      </c>
      <c r="O24" s="13">
        <v>9</v>
      </c>
      <c r="P24" s="18"/>
      <c r="Q24" s="18"/>
      <c r="R24" s="21"/>
      <c r="S24" s="13">
        <v>7</v>
      </c>
      <c r="T24" s="18"/>
      <c r="U24" s="18"/>
      <c r="V24" s="21"/>
      <c r="W24" s="13">
        <f t="shared" si="1"/>
        <v>16</v>
      </c>
      <c r="X24" s="18"/>
      <c r="Y24" s="18"/>
      <c r="Z24" s="26"/>
    </row>
    <row r="25" spans="1:26">
      <c r="A25" s="7">
        <v>17</v>
      </c>
      <c r="B25" s="13">
        <v>6</v>
      </c>
      <c r="C25" s="18"/>
      <c r="D25" s="18"/>
      <c r="E25" s="21"/>
      <c r="F25" s="13">
        <v>8</v>
      </c>
      <c r="G25" s="18"/>
      <c r="H25" s="18"/>
      <c r="I25" s="21"/>
      <c r="J25" s="13">
        <f t="shared" si="0"/>
        <v>14</v>
      </c>
      <c r="K25" s="18"/>
      <c r="L25" s="18"/>
      <c r="M25" s="21"/>
      <c r="N25" s="30">
        <v>68</v>
      </c>
      <c r="O25" s="12">
        <v>4</v>
      </c>
      <c r="P25" s="17"/>
      <c r="Q25" s="17"/>
      <c r="R25" s="20"/>
      <c r="S25" s="12">
        <v>11</v>
      </c>
      <c r="T25" s="17"/>
      <c r="U25" s="17"/>
      <c r="V25" s="20"/>
      <c r="W25" s="12">
        <f t="shared" si="1"/>
        <v>15</v>
      </c>
      <c r="X25" s="17"/>
      <c r="Y25" s="17"/>
      <c r="Z25" s="25"/>
    </row>
    <row r="26" spans="1:26">
      <c r="A26" s="6">
        <v>18</v>
      </c>
      <c r="B26" s="12">
        <v>5</v>
      </c>
      <c r="C26" s="17"/>
      <c r="D26" s="17"/>
      <c r="E26" s="20"/>
      <c r="F26" s="12">
        <v>9</v>
      </c>
      <c r="G26" s="17"/>
      <c r="H26" s="17"/>
      <c r="I26" s="20"/>
      <c r="J26" s="12">
        <f t="shared" si="0"/>
        <v>14</v>
      </c>
      <c r="K26" s="17"/>
      <c r="L26" s="17"/>
      <c r="M26" s="20"/>
      <c r="N26" s="29">
        <v>69</v>
      </c>
      <c r="O26" s="13">
        <v>15</v>
      </c>
      <c r="P26" s="18"/>
      <c r="Q26" s="18"/>
      <c r="R26" s="21"/>
      <c r="S26" s="13">
        <v>12</v>
      </c>
      <c r="T26" s="18"/>
      <c r="U26" s="18"/>
      <c r="V26" s="21"/>
      <c r="W26" s="13">
        <f t="shared" si="1"/>
        <v>27</v>
      </c>
      <c r="X26" s="18"/>
      <c r="Y26" s="18"/>
      <c r="Z26" s="26"/>
    </row>
    <row r="27" spans="1:26">
      <c r="A27" s="7">
        <v>19</v>
      </c>
      <c r="B27" s="13">
        <v>6</v>
      </c>
      <c r="C27" s="18"/>
      <c r="D27" s="18"/>
      <c r="E27" s="21"/>
      <c r="F27" s="13">
        <v>6</v>
      </c>
      <c r="G27" s="18"/>
      <c r="H27" s="18"/>
      <c r="I27" s="21"/>
      <c r="J27" s="13">
        <f t="shared" si="0"/>
        <v>12</v>
      </c>
      <c r="K27" s="18"/>
      <c r="L27" s="18"/>
      <c r="M27" s="21"/>
      <c r="N27" s="30">
        <v>70</v>
      </c>
      <c r="O27" s="12">
        <v>9</v>
      </c>
      <c r="P27" s="17"/>
      <c r="Q27" s="17"/>
      <c r="R27" s="20"/>
      <c r="S27" s="12">
        <v>16</v>
      </c>
      <c r="T27" s="17"/>
      <c r="U27" s="17"/>
      <c r="V27" s="20"/>
      <c r="W27" s="12">
        <f t="shared" si="1"/>
        <v>25</v>
      </c>
      <c r="X27" s="17"/>
      <c r="Y27" s="17"/>
      <c r="Z27" s="25"/>
    </row>
    <row r="28" spans="1:26">
      <c r="A28" s="6">
        <v>20</v>
      </c>
      <c r="B28" s="12">
        <v>7</v>
      </c>
      <c r="C28" s="17"/>
      <c r="D28" s="17"/>
      <c r="E28" s="20"/>
      <c r="F28" s="12">
        <v>4</v>
      </c>
      <c r="G28" s="17"/>
      <c r="H28" s="17"/>
      <c r="I28" s="20"/>
      <c r="J28" s="12">
        <f t="shared" si="0"/>
        <v>11</v>
      </c>
      <c r="K28" s="17"/>
      <c r="L28" s="17"/>
      <c r="M28" s="20"/>
      <c r="N28" s="29">
        <v>71</v>
      </c>
      <c r="O28" s="13">
        <v>12</v>
      </c>
      <c r="P28" s="18"/>
      <c r="Q28" s="18"/>
      <c r="R28" s="21"/>
      <c r="S28" s="13">
        <v>8</v>
      </c>
      <c r="T28" s="18"/>
      <c r="U28" s="18"/>
      <c r="V28" s="21"/>
      <c r="W28" s="13">
        <f t="shared" si="1"/>
        <v>20</v>
      </c>
      <c r="X28" s="18"/>
      <c r="Y28" s="18"/>
      <c r="Z28" s="26"/>
    </row>
    <row r="29" spans="1:26">
      <c r="A29" s="7">
        <v>21</v>
      </c>
      <c r="B29" s="13">
        <v>10</v>
      </c>
      <c r="C29" s="18"/>
      <c r="D29" s="18"/>
      <c r="E29" s="21"/>
      <c r="F29" s="13">
        <v>7</v>
      </c>
      <c r="G29" s="18"/>
      <c r="H29" s="18"/>
      <c r="I29" s="21"/>
      <c r="J29" s="13">
        <f t="shared" si="0"/>
        <v>17</v>
      </c>
      <c r="K29" s="18"/>
      <c r="L29" s="18"/>
      <c r="M29" s="21"/>
      <c r="N29" s="30">
        <v>72</v>
      </c>
      <c r="O29" s="12">
        <v>9</v>
      </c>
      <c r="P29" s="17"/>
      <c r="Q29" s="17"/>
      <c r="R29" s="20"/>
      <c r="S29" s="12">
        <v>11</v>
      </c>
      <c r="T29" s="17"/>
      <c r="U29" s="17"/>
      <c r="V29" s="20"/>
      <c r="W29" s="12">
        <f t="shared" si="1"/>
        <v>20</v>
      </c>
      <c r="X29" s="17"/>
      <c r="Y29" s="17"/>
      <c r="Z29" s="25"/>
    </row>
    <row r="30" spans="1:26">
      <c r="A30" s="6">
        <v>22</v>
      </c>
      <c r="B30" s="12">
        <v>10</v>
      </c>
      <c r="C30" s="17"/>
      <c r="D30" s="17"/>
      <c r="E30" s="20"/>
      <c r="F30" s="12">
        <v>5</v>
      </c>
      <c r="G30" s="17"/>
      <c r="H30" s="17"/>
      <c r="I30" s="20"/>
      <c r="J30" s="12">
        <f t="shared" si="0"/>
        <v>15</v>
      </c>
      <c r="K30" s="17"/>
      <c r="L30" s="17"/>
      <c r="M30" s="20"/>
      <c r="N30" s="29">
        <v>73</v>
      </c>
      <c r="O30" s="13">
        <v>14</v>
      </c>
      <c r="P30" s="18"/>
      <c r="Q30" s="18"/>
      <c r="R30" s="21"/>
      <c r="S30" s="13">
        <v>15</v>
      </c>
      <c r="T30" s="18"/>
      <c r="U30" s="18"/>
      <c r="V30" s="21"/>
      <c r="W30" s="13">
        <f t="shared" si="1"/>
        <v>29</v>
      </c>
      <c r="X30" s="18"/>
      <c r="Y30" s="18"/>
      <c r="Z30" s="26"/>
    </row>
    <row r="31" spans="1:26">
      <c r="A31" s="7">
        <v>23</v>
      </c>
      <c r="B31" s="13">
        <v>9</v>
      </c>
      <c r="C31" s="18"/>
      <c r="D31" s="18"/>
      <c r="E31" s="21"/>
      <c r="F31" s="13">
        <v>3</v>
      </c>
      <c r="G31" s="18"/>
      <c r="H31" s="18"/>
      <c r="I31" s="21"/>
      <c r="J31" s="13">
        <f t="shared" si="0"/>
        <v>12</v>
      </c>
      <c r="K31" s="18"/>
      <c r="L31" s="18"/>
      <c r="M31" s="21"/>
      <c r="N31" s="30">
        <v>74</v>
      </c>
      <c r="O31" s="12">
        <v>17</v>
      </c>
      <c r="P31" s="17"/>
      <c r="Q31" s="17"/>
      <c r="R31" s="20"/>
      <c r="S31" s="12">
        <v>16</v>
      </c>
      <c r="T31" s="17"/>
      <c r="U31" s="17"/>
      <c r="V31" s="20"/>
      <c r="W31" s="12">
        <f t="shared" si="1"/>
        <v>33</v>
      </c>
      <c r="X31" s="17"/>
      <c r="Y31" s="17"/>
      <c r="Z31" s="25"/>
    </row>
    <row r="32" spans="1:26">
      <c r="A32" s="6">
        <v>24</v>
      </c>
      <c r="B32" s="12">
        <v>5</v>
      </c>
      <c r="C32" s="17"/>
      <c r="D32" s="17"/>
      <c r="E32" s="20"/>
      <c r="F32" s="12">
        <v>3</v>
      </c>
      <c r="G32" s="17"/>
      <c r="H32" s="17"/>
      <c r="I32" s="20"/>
      <c r="J32" s="12">
        <f t="shared" si="0"/>
        <v>8</v>
      </c>
      <c r="K32" s="17"/>
      <c r="L32" s="17"/>
      <c r="M32" s="20"/>
      <c r="N32" s="29">
        <v>75</v>
      </c>
      <c r="O32" s="13">
        <v>19</v>
      </c>
      <c r="P32" s="18"/>
      <c r="Q32" s="18"/>
      <c r="R32" s="21"/>
      <c r="S32" s="13">
        <v>24</v>
      </c>
      <c r="T32" s="18"/>
      <c r="U32" s="18"/>
      <c r="V32" s="21"/>
      <c r="W32" s="13">
        <f t="shared" si="1"/>
        <v>43</v>
      </c>
      <c r="X32" s="18"/>
      <c r="Y32" s="18"/>
      <c r="Z32" s="26"/>
    </row>
    <row r="33" spans="1:26">
      <c r="A33" s="7">
        <v>25</v>
      </c>
      <c r="B33" s="13">
        <v>7</v>
      </c>
      <c r="C33" s="18"/>
      <c r="D33" s="18"/>
      <c r="E33" s="21"/>
      <c r="F33" s="13">
        <v>5</v>
      </c>
      <c r="G33" s="18"/>
      <c r="H33" s="18"/>
      <c r="I33" s="21"/>
      <c r="J33" s="13">
        <f t="shared" si="0"/>
        <v>12</v>
      </c>
      <c r="K33" s="18"/>
      <c r="L33" s="18"/>
      <c r="M33" s="21"/>
      <c r="N33" s="30">
        <v>76</v>
      </c>
      <c r="O33" s="12">
        <v>16</v>
      </c>
      <c r="P33" s="17"/>
      <c r="Q33" s="17"/>
      <c r="R33" s="20"/>
      <c r="S33" s="12">
        <v>7</v>
      </c>
      <c r="T33" s="17"/>
      <c r="U33" s="17"/>
      <c r="V33" s="20"/>
      <c r="W33" s="12">
        <f t="shared" si="1"/>
        <v>23</v>
      </c>
      <c r="X33" s="17"/>
      <c r="Y33" s="17"/>
      <c r="Z33" s="25"/>
    </row>
    <row r="34" spans="1:26">
      <c r="A34" s="6">
        <v>26</v>
      </c>
      <c r="B34" s="12">
        <v>2</v>
      </c>
      <c r="C34" s="17"/>
      <c r="D34" s="17"/>
      <c r="E34" s="20"/>
      <c r="F34" s="12">
        <v>6</v>
      </c>
      <c r="G34" s="17"/>
      <c r="H34" s="17"/>
      <c r="I34" s="20"/>
      <c r="J34" s="12">
        <f t="shared" si="0"/>
        <v>8</v>
      </c>
      <c r="K34" s="17"/>
      <c r="L34" s="17"/>
      <c r="M34" s="20"/>
      <c r="N34" s="29">
        <v>77</v>
      </c>
      <c r="O34" s="13">
        <v>16</v>
      </c>
      <c r="P34" s="18"/>
      <c r="Q34" s="18"/>
      <c r="R34" s="21"/>
      <c r="S34" s="13">
        <v>15</v>
      </c>
      <c r="T34" s="18"/>
      <c r="U34" s="18"/>
      <c r="V34" s="21"/>
      <c r="W34" s="13">
        <f t="shared" si="1"/>
        <v>31</v>
      </c>
      <c r="X34" s="18"/>
      <c r="Y34" s="18"/>
      <c r="Z34" s="26"/>
    </row>
    <row r="35" spans="1:26">
      <c r="A35" s="7">
        <v>27</v>
      </c>
      <c r="B35" s="13">
        <v>4</v>
      </c>
      <c r="C35" s="18"/>
      <c r="D35" s="18"/>
      <c r="E35" s="21"/>
      <c r="F35" s="13">
        <v>2</v>
      </c>
      <c r="G35" s="18"/>
      <c r="H35" s="18"/>
      <c r="I35" s="21"/>
      <c r="J35" s="13">
        <f t="shared" si="0"/>
        <v>6</v>
      </c>
      <c r="K35" s="18"/>
      <c r="L35" s="18"/>
      <c r="M35" s="21"/>
      <c r="N35" s="30">
        <v>78</v>
      </c>
      <c r="O35" s="12">
        <v>16</v>
      </c>
      <c r="P35" s="17"/>
      <c r="Q35" s="17"/>
      <c r="R35" s="20"/>
      <c r="S35" s="12">
        <v>8</v>
      </c>
      <c r="T35" s="17"/>
      <c r="U35" s="17"/>
      <c r="V35" s="20"/>
      <c r="W35" s="12">
        <f t="shared" si="1"/>
        <v>24</v>
      </c>
      <c r="X35" s="17"/>
      <c r="Y35" s="17"/>
      <c r="Z35" s="25"/>
    </row>
    <row r="36" spans="1:26">
      <c r="A36" s="6">
        <v>28</v>
      </c>
      <c r="B36" s="12">
        <v>4</v>
      </c>
      <c r="C36" s="17"/>
      <c r="D36" s="17"/>
      <c r="E36" s="20"/>
      <c r="F36" s="12">
        <v>6</v>
      </c>
      <c r="G36" s="17"/>
      <c r="H36" s="17"/>
      <c r="I36" s="20"/>
      <c r="J36" s="12">
        <f t="shared" si="0"/>
        <v>10</v>
      </c>
      <c r="K36" s="17"/>
      <c r="L36" s="17"/>
      <c r="M36" s="20"/>
      <c r="N36" s="29">
        <v>79</v>
      </c>
      <c r="O36" s="13">
        <v>3</v>
      </c>
      <c r="P36" s="18"/>
      <c r="Q36" s="18"/>
      <c r="R36" s="21"/>
      <c r="S36" s="13">
        <v>9</v>
      </c>
      <c r="T36" s="18"/>
      <c r="U36" s="18"/>
      <c r="V36" s="21"/>
      <c r="W36" s="13">
        <f t="shared" si="1"/>
        <v>12</v>
      </c>
      <c r="X36" s="18"/>
      <c r="Y36" s="18"/>
      <c r="Z36" s="26"/>
    </row>
    <row r="37" spans="1:26">
      <c r="A37" s="7">
        <v>29</v>
      </c>
      <c r="B37" s="13">
        <v>3</v>
      </c>
      <c r="C37" s="18"/>
      <c r="D37" s="18"/>
      <c r="E37" s="21"/>
      <c r="F37" s="13">
        <v>8</v>
      </c>
      <c r="G37" s="18"/>
      <c r="H37" s="18"/>
      <c r="I37" s="21"/>
      <c r="J37" s="13">
        <f t="shared" si="0"/>
        <v>11</v>
      </c>
      <c r="K37" s="18"/>
      <c r="L37" s="18"/>
      <c r="M37" s="21"/>
      <c r="N37" s="30">
        <v>80</v>
      </c>
      <c r="O37" s="12">
        <v>6</v>
      </c>
      <c r="P37" s="17"/>
      <c r="Q37" s="17"/>
      <c r="R37" s="20"/>
      <c r="S37" s="12">
        <v>7</v>
      </c>
      <c r="T37" s="17"/>
      <c r="U37" s="17"/>
      <c r="V37" s="20"/>
      <c r="W37" s="12">
        <f t="shared" si="1"/>
        <v>13</v>
      </c>
      <c r="X37" s="17"/>
      <c r="Y37" s="17"/>
      <c r="Z37" s="25"/>
    </row>
    <row r="38" spans="1:26">
      <c r="A38" s="6">
        <v>30</v>
      </c>
      <c r="B38" s="12">
        <v>11</v>
      </c>
      <c r="C38" s="17"/>
      <c r="D38" s="17"/>
      <c r="E38" s="20"/>
      <c r="F38" s="12">
        <v>7</v>
      </c>
      <c r="G38" s="17"/>
      <c r="H38" s="17"/>
      <c r="I38" s="20"/>
      <c r="J38" s="12">
        <f t="shared" si="0"/>
        <v>18</v>
      </c>
      <c r="K38" s="17"/>
      <c r="L38" s="17"/>
      <c r="M38" s="20"/>
      <c r="N38" s="29">
        <v>81</v>
      </c>
      <c r="O38" s="13">
        <v>7</v>
      </c>
      <c r="P38" s="18"/>
      <c r="Q38" s="18"/>
      <c r="R38" s="21"/>
      <c r="S38" s="13">
        <v>6</v>
      </c>
      <c r="T38" s="18"/>
      <c r="U38" s="18"/>
      <c r="V38" s="21"/>
      <c r="W38" s="13">
        <f t="shared" si="1"/>
        <v>13</v>
      </c>
      <c r="X38" s="18"/>
      <c r="Y38" s="18"/>
      <c r="Z38" s="26"/>
    </row>
    <row r="39" spans="1:26">
      <c r="A39" s="7">
        <v>31</v>
      </c>
      <c r="B39" s="13">
        <v>9</v>
      </c>
      <c r="C39" s="18"/>
      <c r="D39" s="18"/>
      <c r="E39" s="21"/>
      <c r="F39" s="13">
        <v>7</v>
      </c>
      <c r="G39" s="18"/>
      <c r="H39" s="18"/>
      <c r="I39" s="21"/>
      <c r="J39" s="13">
        <f t="shared" si="0"/>
        <v>16</v>
      </c>
      <c r="K39" s="18"/>
      <c r="L39" s="18"/>
      <c r="M39" s="21"/>
      <c r="N39" s="30">
        <v>82</v>
      </c>
      <c r="O39" s="12">
        <v>3</v>
      </c>
      <c r="P39" s="17"/>
      <c r="Q39" s="17"/>
      <c r="R39" s="20"/>
      <c r="S39" s="12">
        <v>8</v>
      </c>
      <c r="T39" s="17"/>
      <c r="U39" s="17"/>
      <c r="V39" s="20"/>
      <c r="W39" s="12">
        <f t="shared" si="1"/>
        <v>11</v>
      </c>
      <c r="X39" s="17"/>
      <c r="Y39" s="17"/>
      <c r="Z39" s="25"/>
    </row>
    <row r="40" spans="1:26">
      <c r="A40" s="6">
        <v>32</v>
      </c>
      <c r="B40" s="12">
        <v>11</v>
      </c>
      <c r="C40" s="17"/>
      <c r="D40" s="17"/>
      <c r="E40" s="20"/>
      <c r="F40" s="12">
        <v>9</v>
      </c>
      <c r="G40" s="17"/>
      <c r="H40" s="17"/>
      <c r="I40" s="20"/>
      <c r="J40" s="12">
        <f t="shared" si="0"/>
        <v>20</v>
      </c>
      <c r="K40" s="17"/>
      <c r="L40" s="17"/>
      <c r="M40" s="20"/>
      <c r="N40" s="29">
        <v>83</v>
      </c>
      <c r="O40" s="13">
        <v>2</v>
      </c>
      <c r="P40" s="18"/>
      <c r="Q40" s="18"/>
      <c r="R40" s="21"/>
      <c r="S40" s="13">
        <v>9</v>
      </c>
      <c r="T40" s="18"/>
      <c r="U40" s="18"/>
      <c r="V40" s="21"/>
      <c r="W40" s="13">
        <f t="shared" si="1"/>
        <v>11</v>
      </c>
      <c r="X40" s="18"/>
      <c r="Y40" s="18"/>
      <c r="Z40" s="26"/>
    </row>
    <row r="41" spans="1:26">
      <c r="A41" s="7">
        <v>33</v>
      </c>
      <c r="B41" s="13">
        <v>6</v>
      </c>
      <c r="C41" s="18"/>
      <c r="D41" s="18"/>
      <c r="E41" s="21"/>
      <c r="F41" s="13">
        <v>4</v>
      </c>
      <c r="G41" s="18"/>
      <c r="H41" s="18"/>
      <c r="I41" s="21"/>
      <c r="J41" s="13">
        <f t="shared" si="0"/>
        <v>10</v>
      </c>
      <c r="K41" s="18"/>
      <c r="L41" s="18"/>
      <c r="M41" s="21"/>
      <c r="N41" s="30">
        <v>84</v>
      </c>
      <c r="O41" s="12">
        <v>4</v>
      </c>
      <c r="P41" s="17"/>
      <c r="Q41" s="17"/>
      <c r="R41" s="20"/>
      <c r="S41" s="12">
        <v>3</v>
      </c>
      <c r="T41" s="17"/>
      <c r="U41" s="17"/>
      <c r="V41" s="20"/>
      <c r="W41" s="12">
        <f t="shared" si="1"/>
        <v>7</v>
      </c>
      <c r="X41" s="17"/>
      <c r="Y41" s="17"/>
      <c r="Z41" s="25"/>
    </row>
    <row r="42" spans="1:26">
      <c r="A42" s="6">
        <v>34</v>
      </c>
      <c r="B42" s="12">
        <v>7</v>
      </c>
      <c r="C42" s="17"/>
      <c r="D42" s="17"/>
      <c r="E42" s="20"/>
      <c r="F42" s="12">
        <v>6</v>
      </c>
      <c r="G42" s="17"/>
      <c r="H42" s="17"/>
      <c r="I42" s="20"/>
      <c r="J42" s="12">
        <f t="shared" si="0"/>
        <v>13</v>
      </c>
      <c r="K42" s="17"/>
      <c r="L42" s="17"/>
      <c r="M42" s="20"/>
      <c r="N42" s="29">
        <v>85</v>
      </c>
      <c r="O42" s="13">
        <v>3</v>
      </c>
      <c r="P42" s="18"/>
      <c r="Q42" s="18"/>
      <c r="R42" s="21"/>
      <c r="S42" s="13">
        <v>4</v>
      </c>
      <c r="T42" s="18"/>
      <c r="U42" s="18"/>
      <c r="V42" s="21"/>
      <c r="W42" s="13">
        <f t="shared" si="1"/>
        <v>7</v>
      </c>
      <c r="X42" s="18"/>
      <c r="Y42" s="18"/>
      <c r="Z42" s="26"/>
    </row>
    <row r="43" spans="1:26">
      <c r="A43" s="7">
        <v>35</v>
      </c>
      <c r="B43" s="13">
        <v>6</v>
      </c>
      <c r="C43" s="18"/>
      <c r="D43" s="18"/>
      <c r="E43" s="21"/>
      <c r="F43" s="13">
        <v>9</v>
      </c>
      <c r="G43" s="18"/>
      <c r="H43" s="18"/>
      <c r="I43" s="21"/>
      <c r="J43" s="13">
        <f t="shared" si="0"/>
        <v>15</v>
      </c>
      <c r="K43" s="18"/>
      <c r="L43" s="18"/>
      <c r="M43" s="21"/>
      <c r="N43" s="30">
        <v>86</v>
      </c>
      <c r="O43" s="12">
        <f>0</f>
        <v>0</v>
      </c>
      <c r="P43" s="17"/>
      <c r="Q43" s="17"/>
      <c r="R43" s="20"/>
      <c r="S43" s="12">
        <v>2</v>
      </c>
      <c r="T43" s="17"/>
      <c r="U43" s="17"/>
      <c r="V43" s="20"/>
      <c r="W43" s="12">
        <f t="shared" si="1"/>
        <v>2</v>
      </c>
      <c r="X43" s="17"/>
      <c r="Y43" s="17"/>
      <c r="Z43" s="25"/>
    </row>
    <row r="44" spans="1:26">
      <c r="A44" s="6">
        <v>36</v>
      </c>
      <c r="B44" s="12">
        <v>11</v>
      </c>
      <c r="C44" s="17"/>
      <c r="D44" s="17"/>
      <c r="E44" s="20"/>
      <c r="F44" s="12">
        <v>4</v>
      </c>
      <c r="G44" s="17"/>
      <c r="H44" s="17"/>
      <c r="I44" s="20"/>
      <c r="J44" s="12">
        <f t="shared" si="0"/>
        <v>15</v>
      </c>
      <c r="K44" s="17"/>
      <c r="L44" s="17"/>
      <c r="M44" s="20"/>
      <c r="N44" s="29">
        <v>87</v>
      </c>
      <c r="O44" s="13">
        <v>1</v>
      </c>
      <c r="P44" s="18"/>
      <c r="Q44" s="18"/>
      <c r="R44" s="21"/>
      <c r="S44" s="13">
        <v>1</v>
      </c>
      <c r="T44" s="18"/>
      <c r="U44" s="18"/>
      <c r="V44" s="21"/>
      <c r="W44" s="13">
        <f t="shared" si="1"/>
        <v>2</v>
      </c>
      <c r="X44" s="18"/>
      <c r="Y44" s="18"/>
      <c r="Z44" s="26"/>
    </row>
    <row r="45" spans="1:26">
      <c r="A45" s="7">
        <v>37</v>
      </c>
      <c r="B45" s="13">
        <v>4</v>
      </c>
      <c r="C45" s="18"/>
      <c r="D45" s="18"/>
      <c r="E45" s="21"/>
      <c r="F45" s="13">
        <v>1</v>
      </c>
      <c r="G45" s="18"/>
      <c r="H45" s="18"/>
      <c r="I45" s="21"/>
      <c r="J45" s="13">
        <f t="shared" si="0"/>
        <v>5</v>
      </c>
      <c r="K45" s="18"/>
      <c r="L45" s="18"/>
      <c r="M45" s="21"/>
      <c r="N45" s="30">
        <v>88</v>
      </c>
      <c r="O45" s="12">
        <v>3</v>
      </c>
      <c r="P45" s="17"/>
      <c r="Q45" s="17"/>
      <c r="R45" s="20"/>
      <c r="S45" s="12">
        <v>3</v>
      </c>
      <c r="T45" s="17"/>
      <c r="U45" s="17"/>
      <c r="V45" s="20"/>
      <c r="W45" s="12">
        <f t="shared" si="1"/>
        <v>6</v>
      </c>
      <c r="X45" s="17"/>
      <c r="Y45" s="17"/>
      <c r="Z45" s="25"/>
    </row>
    <row r="46" spans="1:26">
      <c r="A46" s="6">
        <v>38</v>
      </c>
      <c r="B46" s="12">
        <v>6</v>
      </c>
      <c r="C46" s="17"/>
      <c r="D46" s="17"/>
      <c r="E46" s="20"/>
      <c r="F46" s="12">
        <v>10</v>
      </c>
      <c r="G46" s="17"/>
      <c r="H46" s="17"/>
      <c r="I46" s="20"/>
      <c r="J46" s="12">
        <f t="shared" si="0"/>
        <v>16</v>
      </c>
      <c r="K46" s="17"/>
      <c r="L46" s="17"/>
      <c r="M46" s="20"/>
      <c r="N46" s="29">
        <v>89</v>
      </c>
      <c r="O46" s="13">
        <v>2</v>
      </c>
      <c r="P46" s="18"/>
      <c r="Q46" s="18"/>
      <c r="R46" s="21"/>
      <c r="S46" s="13">
        <v>4</v>
      </c>
      <c r="T46" s="18"/>
      <c r="U46" s="18"/>
      <c r="V46" s="21"/>
      <c r="W46" s="13">
        <f t="shared" si="1"/>
        <v>6</v>
      </c>
      <c r="X46" s="18"/>
      <c r="Y46" s="18"/>
      <c r="Z46" s="26"/>
    </row>
    <row r="47" spans="1:26">
      <c r="A47" s="7">
        <v>39</v>
      </c>
      <c r="B47" s="13">
        <v>6</v>
      </c>
      <c r="C47" s="18"/>
      <c r="D47" s="18"/>
      <c r="E47" s="21"/>
      <c r="F47" s="13">
        <v>9</v>
      </c>
      <c r="G47" s="18"/>
      <c r="H47" s="18"/>
      <c r="I47" s="21"/>
      <c r="J47" s="13">
        <f t="shared" si="0"/>
        <v>15</v>
      </c>
      <c r="K47" s="18"/>
      <c r="L47" s="18"/>
      <c r="M47" s="21"/>
      <c r="N47" s="30">
        <v>90</v>
      </c>
      <c r="O47" s="12">
        <v>1</v>
      </c>
      <c r="P47" s="17"/>
      <c r="Q47" s="17"/>
      <c r="R47" s="20"/>
      <c r="S47" s="12">
        <v>4</v>
      </c>
      <c r="T47" s="17"/>
      <c r="U47" s="17"/>
      <c r="V47" s="20"/>
      <c r="W47" s="12">
        <f t="shared" si="1"/>
        <v>5</v>
      </c>
      <c r="X47" s="17"/>
      <c r="Y47" s="17"/>
      <c r="Z47" s="25"/>
    </row>
    <row r="48" spans="1:26">
      <c r="A48" s="6">
        <v>40</v>
      </c>
      <c r="B48" s="12">
        <v>3</v>
      </c>
      <c r="C48" s="17"/>
      <c r="D48" s="17"/>
      <c r="E48" s="20"/>
      <c r="F48" s="12">
        <v>7</v>
      </c>
      <c r="G48" s="17"/>
      <c r="H48" s="17"/>
      <c r="I48" s="20"/>
      <c r="J48" s="12">
        <f t="shared" si="0"/>
        <v>10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v>4</v>
      </c>
      <c r="T48" s="18"/>
      <c r="U48" s="18"/>
      <c r="V48" s="21"/>
      <c r="W48" s="13">
        <f t="shared" si="1"/>
        <v>4</v>
      </c>
      <c r="X48" s="18"/>
      <c r="Y48" s="18"/>
      <c r="Z48" s="26"/>
    </row>
    <row r="49" spans="1:26">
      <c r="A49" s="7">
        <v>41</v>
      </c>
      <c r="B49" s="13">
        <v>12</v>
      </c>
      <c r="C49" s="18"/>
      <c r="D49" s="18"/>
      <c r="E49" s="21"/>
      <c r="F49" s="13">
        <v>4</v>
      </c>
      <c r="G49" s="18"/>
      <c r="H49" s="18"/>
      <c r="I49" s="21"/>
      <c r="J49" s="13">
        <f t="shared" si="0"/>
        <v>16</v>
      </c>
      <c r="K49" s="18"/>
      <c r="L49" s="18"/>
      <c r="M49" s="21"/>
      <c r="N49" s="30">
        <v>92</v>
      </c>
      <c r="O49" s="12">
        <v>2</v>
      </c>
      <c r="P49" s="17"/>
      <c r="Q49" s="17"/>
      <c r="R49" s="20"/>
      <c r="S49" s="12">
        <v>2</v>
      </c>
      <c r="T49" s="17"/>
      <c r="U49" s="17"/>
      <c r="V49" s="20"/>
      <c r="W49" s="12">
        <f t="shared" si="1"/>
        <v>4</v>
      </c>
      <c r="X49" s="17"/>
      <c r="Y49" s="17"/>
      <c r="Z49" s="25"/>
    </row>
    <row r="50" spans="1:26">
      <c r="A50" s="6">
        <v>42</v>
      </c>
      <c r="B50" s="12">
        <v>8</v>
      </c>
      <c r="C50" s="17"/>
      <c r="D50" s="17"/>
      <c r="E50" s="20"/>
      <c r="F50" s="12">
        <v>7</v>
      </c>
      <c r="G50" s="17"/>
      <c r="H50" s="17"/>
      <c r="I50" s="20"/>
      <c r="J50" s="12">
        <f t="shared" si="0"/>
        <v>15</v>
      </c>
      <c r="K50" s="17"/>
      <c r="L50" s="17"/>
      <c r="M50" s="20"/>
      <c r="N50" s="29">
        <v>93</v>
      </c>
      <c r="O50" s="13">
        <f>0</f>
        <v>0</v>
      </c>
      <c r="P50" s="18"/>
      <c r="Q50" s="18"/>
      <c r="R50" s="21"/>
      <c r="S50" s="13">
        <v>1</v>
      </c>
      <c r="T50" s="18"/>
      <c r="U50" s="18"/>
      <c r="V50" s="21"/>
      <c r="W50" s="13">
        <f t="shared" si="1"/>
        <v>1</v>
      </c>
      <c r="X50" s="18"/>
      <c r="Y50" s="18"/>
      <c r="Z50" s="26"/>
    </row>
    <row r="51" spans="1:26">
      <c r="A51" s="7">
        <v>43</v>
      </c>
      <c r="B51" s="13">
        <v>8</v>
      </c>
      <c r="C51" s="18"/>
      <c r="D51" s="18"/>
      <c r="E51" s="21"/>
      <c r="F51" s="13">
        <v>12</v>
      </c>
      <c r="G51" s="18"/>
      <c r="H51" s="18"/>
      <c r="I51" s="21"/>
      <c r="J51" s="13">
        <f t="shared" si="0"/>
        <v>20</v>
      </c>
      <c r="K51" s="18"/>
      <c r="L51" s="18"/>
      <c r="M51" s="21"/>
      <c r="N51" s="30">
        <v>94</v>
      </c>
      <c r="O51" s="12">
        <v>1</v>
      </c>
      <c r="P51" s="17"/>
      <c r="Q51" s="17"/>
      <c r="R51" s="20"/>
      <c r="S51" s="12">
        <v>2</v>
      </c>
      <c r="T51" s="17"/>
      <c r="U51" s="17"/>
      <c r="V51" s="20"/>
      <c r="W51" s="12">
        <f t="shared" si="1"/>
        <v>3</v>
      </c>
      <c r="X51" s="17"/>
      <c r="Y51" s="17"/>
      <c r="Z51" s="25"/>
    </row>
    <row r="52" spans="1:26">
      <c r="A52" s="6">
        <v>44</v>
      </c>
      <c r="B52" s="12">
        <v>9</v>
      </c>
      <c r="C52" s="17"/>
      <c r="D52" s="17"/>
      <c r="E52" s="20"/>
      <c r="F52" s="12">
        <v>9</v>
      </c>
      <c r="G52" s="17"/>
      <c r="H52" s="17"/>
      <c r="I52" s="20"/>
      <c r="J52" s="12">
        <f t="shared" si="0"/>
        <v>18</v>
      </c>
      <c r="K52" s="17"/>
      <c r="L52" s="17"/>
      <c r="M52" s="20"/>
      <c r="N52" s="29">
        <v>95</v>
      </c>
      <c r="O52" s="13">
        <v>1</v>
      </c>
      <c r="P52" s="18"/>
      <c r="Q52" s="18"/>
      <c r="R52" s="21"/>
      <c r="S52" s="13">
        <f>0</f>
        <v>0</v>
      </c>
      <c r="T52" s="18"/>
      <c r="U52" s="18"/>
      <c r="V52" s="21"/>
      <c r="W52" s="13">
        <f t="shared" si="1"/>
        <v>1</v>
      </c>
      <c r="X52" s="18"/>
      <c r="Y52" s="18"/>
      <c r="Z52" s="26"/>
    </row>
    <row r="53" spans="1:26">
      <c r="A53" s="7">
        <v>45</v>
      </c>
      <c r="B53" s="13">
        <v>9</v>
      </c>
      <c r="C53" s="18"/>
      <c r="D53" s="18"/>
      <c r="E53" s="21"/>
      <c r="F53" s="13">
        <v>12</v>
      </c>
      <c r="G53" s="18"/>
      <c r="H53" s="18"/>
      <c r="I53" s="21"/>
      <c r="J53" s="13">
        <f t="shared" si="0"/>
        <v>21</v>
      </c>
      <c r="K53" s="18"/>
      <c r="L53" s="18"/>
      <c r="M53" s="21"/>
      <c r="N53" s="30">
        <v>96</v>
      </c>
      <c r="O53" s="12">
        <v>1</v>
      </c>
      <c r="P53" s="17"/>
      <c r="Q53" s="17"/>
      <c r="R53" s="20"/>
      <c r="S53" s="12">
        <v>1</v>
      </c>
      <c r="T53" s="17"/>
      <c r="U53" s="17"/>
      <c r="V53" s="20"/>
      <c r="W53" s="12">
        <f t="shared" si="1"/>
        <v>2</v>
      </c>
      <c r="X53" s="17"/>
      <c r="Y53" s="17"/>
      <c r="Z53" s="25"/>
    </row>
    <row r="54" spans="1:26">
      <c r="A54" s="6">
        <v>46</v>
      </c>
      <c r="B54" s="12">
        <v>13</v>
      </c>
      <c r="C54" s="17"/>
      <c r="D54" s="17"/>
      <c r="E54" s="20"/>
      <c r="F54" s="12">
        <v>8</v>
      </c>
      <c r="G54" s="17"/>
      <c r="H54" s="17"/>
      <c r="I54" s="20"/>
      <c r="J54" s="12">
        <f t="shared" si="0"/>
        <v>21</v>
      </c>
      <c r="K54" s="17"/>
      <c r="L54" s="17"/>
      <c r="M54" s="20"/>
      <c r="N54" s="29">
        <v>97</v>
      </c>
      <c r="O54" s="13">
        <f>0</f>
        <v>0</v>
      </c>
      <c r="P54" s="18"/>
      <c r="Q54" s="18"/>
      <c r="R54" s="21"/>
      <c r="S54" s="13">
        <v>1</v>
      </c>
      <c r="T54" s="18"/>
      <c r="U54" s="18"/>
      <c r="V54" s="21"/>
      <c r="W54" s="13">
        <f t="shared" si="1"/>
        <v>1</v>
      </c>
      <c r="X54" s="18"/>
      <c r="Y54" s="18"/>
      <c r="Z54" s="26"/>
    </row>
    <row r="55" spans="1:26">
      <c r="A55" s="7">
        <v>47</v>
      </c>
      <c r="B55" s="13">
        <v>13</v>
      </c>
      <c r="C55" s="18"/>
      <c r="D55" s="18"/>
      <c r="E55" s="21"/>
      <c r="F55" s="13">
        <v>9</v>
      </c>
      <c r="G55" s="18"/>
      <c r="H55" s="18"/>
      <c r="I55" s="21"/>
      <c r="J55" s="13">
        <f t="shared" si="0"/>
        <v>22</v>
      </c>
      <c r="K55" s="18"/>
      <c r="L55" s="18"/>
      <c r="M55" s="21"/>
      <c r="N55" s="30">
        <v>98</v>
      </c>
      <c r="O55" s="12">
        <f>0</f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9</v>
      </c>
      <c r="C56" s="17"/>
      <c r="D56" s="17"/>
      <c r="E56" s="20"/>
      <c r="F56" s="12">
        <v>9</v>
      </c>
      <c r="G56" s="17"/>
      <c r="H56" s="17"/>
      <c r="I56" s="20"/>
      <c r="J56" s="12">
        <f t="shared" si="0"/>
        <v>18</v>
      </c>
      <c r="K56" s="17"/>
      <c r="L56" s="17"/>
      <c r="M56" s="20"/>
      <c r="N56" s="29">
        <v>99</v>
      </c>
      <c r="O56" s="13">
        <f>0</f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v>10</v>
      </c>
      <c r="C57" s="18"/>
      <c r="D57" s="18"/>
      <c r="E57" s="21"/>
      <c r="F57" s="13">
        <v>8</v>
      </c>
      <c r="G57" s="18"/>
      <c r="H57" s="18"/>
      <c r="I57" s="21"/>
      <c r="J57" s="13">
        <f t="shared" si="0"/>
        <v>18</v>
      </c>
      <c r="K57" s="18"/>
      <c r="L57" s="18"/>
      <c r="M57" s="21"/>
      <c r="N57" s="30" t="s">
        <v>20</v>
      </c>
      <c r="O57" s="12">
        <f>0</f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18</v>
      </c>
      <c r="C58" s="17"/>
      <c r="D58" s="17"/>
      <c r="E58" s="20"/>
      <c r="F58" s="12">
        <v>15</v>
      </c>
      <c r="G58" s="17"/>
      <c r="H58" s="17"/>
      <c r="I58" s="20"/>
      <c r="J58" s="12">
        <f t="shared" si="0"/>
        <v>33</v>
      </c>
      <c r="K58" s="17"/>
      <c r="L58" s="17"/>
      <c r="M58" s="20"/>
      <c r="N58" s="31" t="s">
        <v>24</v>
      </c>
      <c r="O58" s="14">
        <f>SUM(B8:B58,O8:O57)</f>
        <v>683</v>
      </c>
      <c r="P58" s="19"/>
      <c r="Q58" s="19"/>
      <c r="R58" s="22"/>
      <c r="S58" s="14">
        <f>SUM(F8:F58,S8:S57)</f>
        <v>671</v>
      </c>
      <c r="T58" s="19"/>
      <c r="U58" s="19"/>
      <c r="V58" s="22"/>
      <c r="W58" s="14">
        <f>SUM(J8:J58,W8:W57)</f>
        <v>1354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25</v>
      </c>
      <c r="C66" s="17"/>
      <c r="D66" s="17"/>
      <c r="E66" s="20"/>
      <c r="F66" s="12">
        <f>SUM(F8:F12)</f>
        <v>25</v>
      </c>
      <c r="G66" s="17"/>
      <c r="H66" s="17"/>
      <c r="I66" s="20"/>
      <c r="J66" s="12">
        <f>SUM(J8:J12)</f>
        <v>50</v>
      </c>
      <c r="K66" s="17"/>
      <c r="L66" s="17"/>
      <c r="M66" s="25"/>
    </row>
    <row r="67" spans="1:13">
      <c r="A67" s="7" t="s">
        <v>18</v>
      </c>
      <c r="B67" s="13">
        <f>SUM(B13:B17)</f>
        <v>33</v>
      </c>
      <c r="C67" s="18"/>
      <c r="D67" s="18"/>
      <c r="E67" s="21"/>
      <c r="F67" s="13">
        <f>SUM(F13:F17)</f>
        <v>24</v>
      </c>
      <c r="G67" s="18"/>
      <c r="H67" s="18"/>
      <c r="I67" s="21"/>
      <c r="J67" s="13">
        <f>SUM(J13:J17)</f>
        <v>57</v>
      </c>
      <c r="K67" s="18"/>
      <c r="L67" s="18"/>
      <c r="M67" s="26"/>
    </row>
    <row r="68" spans="1:13">
      <c r="A68" s="6" t="s">
        <v>28</v>
      </c>
      <c r="B68" s="12">
        <f>SUM(B18:B22)</f>
        <v>23</v>
      </c>
      <c r="C68" s="17"/>
      <c r="D68" s="17"/>
      <c r="E68" s="20"/>
      <c r="F68" s="12">
        <f>SUM(F18:F22)</f>
        <v>30</v>
      </c>
      <c r="G68" s="17"/>
      <c r="H68" s="17"/>
      <c r="I68" s="20"/>
      <c r="J68" s="12">
        <f>SUM(J18:J22)</f>
        <v>53</v>
      </c>
      <c r="K68" s="17"/>
      <c r="L68" s="17"/>
      <c r="M68" s="25"/>
    </row>
    <row r="69" spans="1:13">
      <c r="A69" s="7" t="s">
        <v>8</v>
      </c>
      <c r="B69" s="13">
        <f>SUM(B23:B27)</f>
        <v>32</v>
      </c>
      <c r="C69" s="18"/>
      <c r="D69" s="18"/>
      <c r="E69" s="21"/>
      <c r="F69" s="13">
        <f>SUM(F23:F27)</f>
        <v>36</v>
      </c>
      <c r="G69" s="18"/>
      <c r="H69" s="18"/>
      <c r="I69" s="21"/>
      <c r="J69" s="13">
        <f>SUM(J23:J27)</f>
        <v>68</v>
      </c>
      <c r="K69" s="18"/>
      <c r="L69" s="18"/>
      <c r="M69" s="26"/>
    </row>
    <row r="70" spans="1:13">
      <c r="A70" s="6" t="s">
        <v>30</v>
      </c>
      <c r="B70" s="12">
        <f>SUM(B28:B32)</f>
        <v>41</v>
      </c>
      <c r="C70" s="17"/>
      <c r="D70" s="17"/>
      <c r="E70" s="20"/>
      <c r="F70" s="12">
        <f>SUM(F28:F32)</f>
        <v>22</v>
      </c>
      <c r="G70" s="17"/>
      <c r="H70" s="17"/>
      <c r="I70" s="20"/>
      <c r="J70" s="12">
        <f>SUM(J28:J32)</f>
        <v>63</v>
      </c>
      <c r="K70" s="17"/>
      <c r="L70" s="17"/>
      <c r="M70" s="25"/>
    </row>
    <row r="71" spans="1:13">
      <c r="A71" s="7" t="s">
        <v>23</v>
      </c>
      <c r="B71" s="13">
        <f>SUM(B33:B37)</f>
        <v>20</v>
      </c>
      <c r="C71" s="18"/>
      <c r="D71" s="18"/>
      <c r="E71" s="21"/>
      <c r="F71" s="13">
        <f>SUM(F33:F37)</f>
        <v>27</v>
      </c>
      <c r="G71" s="18"/>
      <c r="H71" s="18"/>
      <c r="I71" s="21"/>
      <c r="J71" s="13">
        <f>SUM(J33:J37)</f>
        <v>47</v>
      </c>
      <c r="K71" s="18"/>
      <c r="L71" s="18"/>
      <c r="M71" s="26"/>
    </row>
    <row r="72" spans="1:13">
      <c r="A72" s="6" t="s">
        <v>31</v>
      </c>
      <c r="B72" s="12">
        <f>SUM(B38:B42)</f>
        <v>44</v>
      </c>
      <c r="C72" s="17"/>
      <c r="D72" s="17"/>
      <c r="E72" s="20"/>
      <c r="F72" s="12">
        <f>SUM(F38:F42)</f>
        <v>33</v>
      </c>
      <c r="G72" s="17"/>
      <c r="H72" s="17"/>
      <c r="I72" s="20"/>
      <c r="J72" s="12">
        <f>SUM(J38:J42)</f>
        <v>77</v>
      </c>
      <c r="K72" s="17"/>
      <c r="L72" s="17"/>
      <c r="M72" s="25"/>
    </row>
    <row r="73" spans="1:13">
      <c r="A73" s="7" t="s">
        <v>32</v>
      </c>
      <c r="B73" s="13">
        <f>SUM(B43:B47)</f>
        <v>33</v>
      </c>
      <c r="C73" s="18"/>
      <c r="D73" s="18"/>
      <c r="E73" s="21"/>
      <c r="F73" s="13">
        <f>SUM(F43:F47)</f>
        <v>33</v>
      </c>
      <c r="G73" s="18"/>
      <c r="H73" s="18"/>
      <c r="I73" s="21"/>
      <c r="J73" s="13">
        <f>SUM(J43:J47)</f>
        <v>66</v>
      </c>
      <c r="K73" s="18"/>
      <c r="L73" s="18"/>
      <c r="M73" s="26"/>
    </row>
    <row r="74" spans="1:13">
      <c r="A74" s="6" t="s">
        <v>33</v>
      </c>
      <c r="B74" s="12">
        <f>SUM(B48:B52)</f>
        <v>40</v>
      </c>
      <c r="C74" s="17"/>
      <c r="D74" s="17"/>
      <c r="E74" s="20"/>
      <c r="F74" s="12">
        <f>SUM(F48:F52)</f>
        <v>39</v>
      </c>
      <c r="G74" s="17"/>
      <c r="H74" s="17"/>
      <c r="I74" s="20"/>
      <c r="J74" s="12">
        <f>SUM(J48:J52)</f>
        <v>79</v>
      </c>
      <c r="K74" s="17"/>
      <c r="L74" s="17"/>
      <c r="M74" s="25"/>
    </row>
    <row r="75" spans="1:13">
      <c r="A75" s="7" t="s">
        <v>36</v>
      </c>
      <c r="B75" s="13">
        <f>SUM(B53:B57)</f>
        <v>54</v>
      </c>
      <c r="C75" s="18"/>
      <c r="D75" s="18"/>
      <c r="E75" s="21"/>
      <c r="F75" s="13">
        <f>SUM(F53:F57)</f>
        <v>46</v>
      </c>
      <c r="G75" s="18"/>
      <c r="H75" s="18"/>
      <c r="I75" s="21"/>
      <c r="J75" s="13">
        <f>SUM(J53:J57)</f>
        <v>100</v>
      </c>
      <c r="K75" s="18"/>
      <c r="L75" s="18"/>
      <c r="M75" s="26"/>
    </row>
    <row r="76" spans="1:13">
      <c r="A76" s="6" t="s">
        <v>39</v>
      </c>
      <c r="B76" s="12">
        <f>SUM(B58,O8:O11)</f>
        <v>56</v>
      </c>
      <c r="C76" s="17"/>
      <c r="D76" s="17"/>
      <c r="E76" s="20"/>
      <c r="F76" s="12">
        <f>SUM(F58,S8:S11)</f>
        <v>44</v>
      </c>
      <c r="G76" s="17"/>
      <c r="H76" s="17"/>
      <c r="I76" s="20"/>
      <c r="J76" s="12">
        <f>SUM(J58,W8:W11)</f>
        <v>100</v>
      </c>
      <c r="K76" s="17"/>
      <c r="L76" s="17"/>
      <c r="M76" s="25"/>
    </row>
    <row r="77" spans="1:13">
      <c r="A77" s="7" t="s">
        <v>42</v>
      </c>
      <c r="B77" s="13">
        <f>SUM(O12:O16)</f>
        <v>34</v>
      </c>
      <c r="C77" s="18"/>
      <c r="D77" s="18"/>
      <c r="E77" s="21"/>
      <c r="F77" s="13">
        <f>SUM(S12:S16)</f>
        <v>31</v>
      </c>
      <c r="G77" s="18"/>
      <c r="H77" s="18"/>
      <c r="I77" s="21"/>
      <c r="J77" s="13">
        <f>SUM(W12:W16)</f>
        <v>65</v>
      </c>
      <c r="K77" s="18"/>
      <c r="L77" s="18"/>
      <c r="M77" s="26"/>
    </row>
    <row r="78" spans="1:13">
      <c r="A78" s="6" t="s">
        <v>47</v>
      </c>
      <c r="B78" s="12">
        <f>SUM(O17:O21)</f>
        <v>35</v>
      </c>
      <c r="C78" s="17"/>
      <c r="D78" s="17"/>
      <c r="E78" s="20"/>
      <c r="F78" s="12">
        <f>SUM(S17:S21)</f>
        <v>36</v>
      </c>
      <c r="G78" s="17"/>
      <c r="H78" s="17"/>
      <c r="I78" s="20"/>
      <c r="J78" s="12">
        <f>SUM(W17:W21)</f>
        <v>71</v>
      </c>
      <c r="K78" s="17"/>
      <c r="L78" s="17"/>
      <c r="M78" s="25"/>
    </row>
    <row r="79" spans="1:13">
      <c r="A79" s="7" t="s">
        <v>48</v>
      </c>
      <c r="B79" s="13">
        <f>SUM(O22:O26)</f>
        <v>45</v>
      </c>
      <c r="C79" s="18"/>
      <c r="D79" s="18"/>
      <c r="E79" s="21"/>
      <c r="F79" s="13">
        <f>SUM(S22:S26)</f>
        <v>54</v>
      </c>
      <c r="G79" s="18"/>
      <c r="H79" s="18"/>
      <c r="I79" s="21"/>
      <c r="J79" s="13">
        <f>SUM(W22:W26)</f>
        <v>99</v>
      </c>
      <c r="K79" s="18"/>
      <c r="L79" s="18"/>
      <c r="M79" s="26"/>
    </row>
    <row r="80" spans="1:13">
      <c r="A80" s="6" t="s">
        <v>51</v>
      </c>
      <c r="B80" s="12">
        <f>SUM(O27:O31)</f>
        <v>61</v>
      </c>
      <c r="C80" s="17"/>
      <c r="D80" s="17"/>
      <c r="E80" s="20"/>
      <c r="F80" s="12">
        <f>SUM(S27:S31)</f>
        <v>66</v>
      </c>
      <c r="G80" s="17"/>
      <c r="H80" s="17"/>
      <c r="I80" s="20"/>
      <c r="J80" s="12">
        <f>SUM(W27:W31)</f>
        <v>127</v>
      </c>
      <c r="K80" s="17"/>
      <c r="L80" s="17"/>
      <c r="M80" s="25"/>
    </row>
    <row r="81" spans="1:13">
      <c r="A81" s="7" t="s">
        <v>38</v>
      </c>
      <c r="B81" s="13">
        <f>SUM(O32:O36)</f>
        <v>70</v>
      </c>
      <c r="C81" s="18"/>
      <c r="D81" s="18"/>
      <c r="E81" s="21"/>
      <c r="F81" s="13">
        <f>SUM(S32:S36)</f>
        <v>63</v>
      </c>
      <c r="G81" s="18"/>
      <c r="H81" s="18"/>
      <c r="I81" s="21"/>
      <c r="J81" s="13">
        <f>SUM(W32:W36)</f>
        <v>133</v>
      </c>
      <c r="K81" s="18"/>
      <c r="L81" s="18"/>
      <c r="M81" s="26"/>
    </row>
    <row r="82" spans="1:13">
      <c r="A82" s="6" t="s">
        <v>54</v>
      </c>
      <c r="B82" s="12">
        <f>SUM(O37:O41)</f>
        <v>22</v>
      </c>
      <c r="C82" s="17"/>
      <c r="D82" s="17"/>
      <c r="E82" s="20"/>
      <c r="F82" s="12">
        <f>SUM(S37:S41)</f>
        <v>33</v>
      </c>
      <c r="G82" s="17"/>
      <c r="H82" s="17"/>
      <c r="I82" s="20"/>
      <c r="J82" s="12">
        <f>SUM(W37:W41)</f>
        <v>55</v>
      </c>
      <c r="K82" s="17"/>
      <c r="L82" s="17"/>
      <c r="M82" s="25"/>
    </row>
    <row r="83" spans="1:13">
      <c r="A83" s="7" t="s">
        <v>12</v>
      </c>
      <c r="B83" s="13">
        <f>SUM(O42:O46)</f>
        <v>9</v>
      </c>
      <c r="C83" s="18"/>
      <c r="D83" s="18"/>
      <c r="E83" s="21"/>
      <c r="F83" s="13">
        <f>SUM(S42:S46)</f>
        <v>14</v>
      </c>
      <c r="G83" s="18"/>
      <c r="H83" s="18"/>
      <c r="I83" s="21"/>
      <c r="J83" s="13">
        <f>SUM(W42:W46)</f>
        <v>23</v>
      </c>
      <c r="K83" s="18"/>
      <c r="L83" s="18"/>
      <c r="M83" s="26"/>
    </row>
    <row r="84" spans="1:13">
      <c r="A84" s="6" t="s">
        <v>34</v>
      </c>
      <c r="B84" s="12">
        <f>SUM(O47:O51)</f>
        <v>4</v>
      </c>
      <c r="C84" s="17"/>
      <c r="D84" s="17"/>
      <c r="E84" s="20"/>
      <c r="F84" s="12">
        <f>SUM(S47:S51)</f>
        <v>13</v>
      </c>
      <c r="G84" s="17"/>
      <c r="H84" s="17"/>
      <c r="I84" s="20"/>
      <c r="J84" s="12">
        <f>SUM(W47:W51)</f>
        <v>17</v>
      </c>
      <c r="K84" s="17"/>
      <c r="L84" s="17"/>
      <c r="M84" s="25"/>
    </row>
    <row r="85" spans="1:13">
      <c r="A85" s="7" t="s">
        <v>45</v>
      </c>
      <c r="B85" s="13">
        <f>SUM(O52:O56)</f>
        <v>2</v>
      </c>
      <c r="C85" s="18"/>
      <c r="D85" s="18"/>
      <c r="E85" s="21"/>
      <c r="F85" s="13">
        <f>SUM(S52:S56)</f>
        <v>2</v>
      </c>
      <c r="G85" s="18"/>
      <c r="H85" s="18"/>
      <c r="I85" s="21"/>
      <c r="J85" s="13">
        <f>SUM(W52:W56)</f>
        <v>4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683</v>
      </c>
      <c r="C87" s="19"/>
      <c r="D87" s="19"/>
      <c r="E87" s="22"/>
      <c r="F87" s="14">
        <f>SUM(F66:F86)</f>
        <v>671</v>
      </c>
      <c r="G87" s="19"/>
      <c r="H87" s="19"/>
      <c r="I87" s="22"/>
      <c r="J87" s="14">
        <f>SUM(J66:J86)</f>
        <v>1354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213</v>
      </c>
      <c r="C90" s="19"/>
      <c r="D90" s="19"/>
      <c r="E90" s="22"/>
      <c r="F90" s="14">
        <f>SUM(S22:S57)</f>
        <v>245</v>
      </c>
      <c r="G90" s="19"/>
      <c r="H90" s="19"/>
      <c r="I90" s="22"/>
      <c r="J90" s="14">
        <f>SUM(W22:W57)</f>
        <v>458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115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2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0">SUM(B8,F8)</f>
        <v>2</v>
      </c>
      <c r="K8" s="17"/>
      <c r="L8" s="17"/>
      <c r="M8" s="20"/>
      <c r="N8" s="29">
        <v>51</v>
      </c>
      <c r="O8" s="13">
        <v>1</v>
      </c>
      <c r="P8" s="18"/>
      <c r="Q8" s="18"/>
      <c r="R8" s="21"/>
      <c r="S8" s="13">
        <f>0</f>
        <v>0</v>
      </c>
      <c r="T8" s="18"/>
      <c r="U8" s="18"/>
      <c r="V8" s="21"/>
      <c r="W8" s="13">
        <f t="shared" ref="W8:W57" si="1">SUM(O8,S8)</f>
        <v>1</v>
      </c>
      <c r="X8" s="18"/>
      <c r="Y8" s="18"/>
      <c r="Z8" s="26"/>
    </row>
    <row r="9" spans="1:26">
      <c r="A9" s="7">
        <v>1</v>
      </c>
      <c r="B9" s="13">
        <f>0</f>
        <v>0</v>
      </c>
      <c r="C9" s="18"/>
      <c r="D9" s="18"/>
      <c r="E9" s="21"/>
      <c r="F9" s="13">
        <f>0</f>
        <v>0</v>
      </c>
      <c r="G9" s="18"/>
      <c r="H9" s="18"/>
      <c r="I9" s="21"/>
      <c r="J9" s="13">
        <f t="shared" si="0"/>
        <v>0</v>
      </c>
      <c r="K9" s="18"/>
      <c r="L9" s="18"/>
      <c r="M9" s="21"/>
      <c r="N9" s="30">
        <v>52</v>
      </c>
      <c r="O9" s="12">
        <v>1</v>
      </c>
      <c r="P9" s="17"/>
      <c r="Q9" s="17"/>
      <c r="R9" s="20"/>
      <c r="S9" s="12">
        <v>1</v>
      </c>
      <c r="T9" s="17"/>
      <c r="U9" s="17"/>
      <c r="V9" s="20"/>
      <c r="W9" s="12">
        <f t="shared" si="1"/>
        <v>2</v>
      </c>
      <c r="X9" s="17"/>
      <c r="Y9" s="17"/>
      <c r="Z9" s="25"/>
    </row>
    <row r="10" spans="1:26">
      <c r="A10" s="6">
        <v>2</v>
      </c>
      <c r="B10" s="12">
        <v>1</v>
      </c>
      <c r="C10" s="17"/>
      <c r="D10" s="17"/>
      <c r="E10" s="20"/>
      <c r="F10" s="12">
        <f>0</f>
        <v>0</v>
      </c>
      <c r="G10" s="17"/>
      <c r="H10" s="17"/>
      <c r="I10" s="20"/>
      <c r="J10" s="12">
        <f t="shared" si="0"/>
        <v>1</v>
      </c>
      <c r="K10" s="17"/>
      <c r="L10" s="17"/>
      <c r="M10" s="20"/>
      <c r="N10" s="29">
        <v>53</v>
      </c>
      <c r="O10" s="13">
        <f t="shared" ref="O10:O17" si="2">0</f>
        <v>0</v>
      </c>
      <c r="P10" s="18"/>
      <c r="Q10" s="18"/>
      <c r="R10" s="21"/>
      <c r="S10" s="13">
        <f>0</f>
        <v>0</v>
      </c>
      <c r="T10" s="18"/>
      <c r="U10" s="18"/>
      <c r="V10" s="21"/>
      <c r="W10" s="13">
        <f t="shared" si="1"/>
        <v>0</v>
      </c>
      <c r="X10" s="18"/>
      <c r="Y10" s="18"/>
      <c r="Z10" s="26"/>
    </row>
    <row r="11" spans="1:26">
      <c r="A11" s="7">
        <v>3</v>
      </c>
      <c r="B11" s="13">
        <f>0</f>
        <v>0</v>
      </c>
      <c r="C11" s="18"/>
      <c r="D11" s="18"/>
      <c r="E11" s="21"/>
      <c r="F11" s="13">
        <f>0</f>
        <v>0</v>
      </c>
      <c r="G11" s="18"/>
      <c r="H11" s="18"/>
      <c r="I11" s="21"/>
      <c r="J11" s="13">
        <f t="shared" si="0"/>
        <v>0</v>
      </c>
      <c r="K11" s="18"/>
      <c r="L11" s="18"/>
      <c r="M11" s="21"/>
      <c r="N11" s="30">
        <v>54</v>
      </c>
      <c r="O11" s="12">
        <f t="shared" si="2"/>
        <v>0</v>
      </c>
      <c r="P11" s="17"/>
      <c r="Q11" s="17"/>
      <c r="R11" s="20"/>
      <c r="S11" s="12">
        <v>1</v>
      </c>
      <c r="T11" s="17"/>
      <c r="U11" s="17"/>
      <c r="V11" s="20"/>
      <c r="W11" s="12">
        <f t="shared" si="1"/>
        <v>1</v>
      </c>
      <c r="X11" s="17"/>
      <c r="Y11" s="17"/>
      <c r="Z11" s="25"/>
    </row>
    <row r="12" spans="1:26">
      <c r="A12" s="6">
        <v>4</v>
      </c>
      <c r="B12" s="12">
        <v>3</v>
      </c>
      <c r="C12" s="17"/>
      <c r="D12" s="17"/>
      <c r="E12" s="20"/>
      <c r="F12" s="12">
        <f>0</f>
        <v>0</v>
      </c>
      <c r="G12" s="17"/>
      <c r="H12" s="17"/>
      <c r="I12" s="20"/>
      <c r="J12" s="12">
        <f t="shared" si="0"/>
        <v>3</v>
      </c>
      <c r="K12" s="17"/>
      <c r="L12" s="17"/>
      <c r="M12" s="20"/>
      <c r="N12" s="29">
        <v>55</v>
      </c>
      <c r="O12" s="13">
        <f t="shared" si="2"/>
        <v>0</v>
      </c>
      <c r="P12" s="18"/>
      <c r="Q12" s="18"/>
      <c r="R12" s="21"/>
      <c r="S12" s="13">
        <f>0</f>
        <v>0</v>
      </c>
      <c r="T12" s="18"/>
      <c r="U12" s="18"/>
      <c r="V12" s="21"/>
      <c r="W12" s="13">
        <f t="shared" si="1"/>
        <v>0</v>
      </c>
      <c r="X12" s="18"/>
      <c r="Y12" s="18"/>
      <c r="Z12" s="26"/>
    </row>
    <row r="13" spans="1:26">
      <c r="A13" s="7">
        <v>5</v>
      </c>
      <c r="B13" s="13">
        <f t="shared" ref="B13:B19" si="3">0</f>
        <v>0</v>
      </c>
      <c r="C13" s="18"/>
      <c r="D13" s="18"/>
      <c r="E13" s="21"/>
      <c r="F13" s="13">
        <v>2</v>
      </c>
      <c r="G13" s="18"/>
      <c r="H13" s="18"/>
      <c r="I13" s="21"/>
      <c r="J13" s="13">
        <f t="shared" si="0"/>
        <v>2</v>
      </c>
      <c r="K13" s="18"/>
      <c r="L13" s="18"/>
      <c r="M13" s="21"/>
      <c r="N13" s="30">
        <v>56</v>
      </c>
      <c r="O13" s="12">
        <f t="shared" si="2"/>
        <v>0</v>
      </c>
      <c r="P13" s="17"/>
      <c r="Q13" s="17"/>
      <c r="R13" s="20"/>
      <c r="S13" s="12">
        <f>0</f>
        <v>0</v>
      </c>
      <c r="T13" s="17"/>
      <c r="U13" s="17"/>
      <c r="V13" s="20"/>
      <c r="W13" s="12">
        <f t="shared" si="1"/>
        <v>0</v>
      </c>
      <c r="X13" s="17"/>
      <c r="Y13" s="17"/>
      <c r="Z13" s="25"/>
    </row>
    <row r="14" spans="1:26">
      <c r="A14" s="6">
        <v>6</v>
      </c>
      <c r="B14" s="12">
        <f t="shared" si="3"/>
        <v>0</v>
      </c>
      <c r="C14" s="17"/>
      <c r="D14" s="17"/>
      <c r="E14" s="20"/>
      <c r="F14" s="12">
        <f t="shared" ref="F14:F20" si="4">0</f>
        <v>0</v>
      </c>
      <c r="G14" s="17"/>
      <c r="H14" s="17"/>
      <c r="I14" s="20"/>
      <c r="J14" s="12">
        <f t="shared" si="0"/>
        <v>0</v>
      </c>
      <c r="K14" s="17"/>
      <c r="L14" s="17"/>
      <c r="M14" s="20"/>
      <c r="N14" s="29">
        <v>57</v>
      </c>
      <c r="O14" s="13">
        <f t="shared" si="2"/>
        <v>0</v>
      </c>
      <c r="P14" s="18"/>
      <c r="Q14" s="18"/>
      <c r="R14" s="21"/>
      <c r="S14" s="13">
        <f>0</f>
        <v>0</v>
      </c>
      <c r="T14" s="18"/>
      <c r="U14" s="18"/>
      <c r="V14" s="21"/>
      <c r="W14" s="13">
        <f t="shared" si="1"/>
        <v>0</v>
      </c>
      <c r="X14" s="18"/>
      <c r="Y14" s="18"/>
      <c r="Z14" s="26"/>
    </row>
    <row r="15" spans="1:26">
      <c r="A15" s="7">
        <v>7</v>
      </c>
      <c r="B15" s="13">
        <f t="shared" si="3"/>
        <v>0</v>
      </c>
      <c r="C15" s="18"/>
      <c r="D15" s="18"/>
      <c r="E15" s="21"/>
      <c r="F15" s="13">
        <f t="shared" si="4"/>
        <v>0</v>
      </c>
      <c r="G15" s="18"/>
      <c r="H15" s="18"/>
      <c r="I15" s="21"/>
      <c r="J15" s="13">
        <f t="shared" si="0"/>
        <v>0</v>
      </c>
      <c r="K15" s="18"/>
      <c r="L15" s="18"/>
      <c r="M15" s="21"/>
      <c r="N15" s="30">
        <v>58</v>
      </c>
      <c r="O15" s="12">
        <f t="shared" si="2"/>
        <v>0</v>
      </c>
      <c r="P15" s="17"/>
      <c r="Q15" s="17"/>
      <c r="R15" s="20"/>
      <c r="S15" s="12">
        <f>0</f>
        <v>0</v>
      </c>
      <c r="T15" s="17"/>
      <c r="U15" s="17"/>
      <c r="V15" s="20"/>
      <c r="W15" s="12">
        <f t="shared" si="1"/>
        <v>0</v>
      </c>
      <c r="X15" s="17"/>
      <c r="Y15" s="17"/>
      <c r="Z15" s="25"/>
    </row>
    <row r="16" spans="1:26">
      <c r="A16" s="6">
        <v>8</v>
      </c>
      <c r="B16" s="12">
        <f t="shared" si="3"/>
        <v>0</v>
      </c>
      <c r="C16" s="17"/>
      <c r="D16" s="17"/>
      <c r="E16" s="20"/>
      <c r="F16" s="12">
        <f t="shared" si="4"/>
        <v>0</v>
      </c>
      <c r="G16" s="17"/>
      <c r="H16" s="17"/>
      <c r="I16" s="20"/>
      <c r="J16" s="12">
        <f t="shared" si="0"/>
        <v>0</v>
      </c>
      <c r="K16" s="17"/>
      <c r="L16" s="17"/>
      <c r="M16" s="20"/>
      <c r="N16" s="29">
        <v>59</v>
      </c>
      <c r="O16" s="13">
        <f t="shared" si="2"/>
        <v>0</v>
      </c>
      <c r="P16" s="18"/>
      <c r="Q16" s="18"/>
      <c r="R16" s="21"/>
      <c r="S16" s="13">
        <v>1</v>
      </c>
      <c r="T16" s="18"/>
      <c r="U16" s="18"/>
      <c r="V16" s="21"/>
      <c r="W16" s="13">
        <f t="shared" si="1"/>
        <v>1</v>
      </c>
      <c r="X16" s="18"/>
      <c r="Y16" s="18"/>
      <c r="Z16" s="26"/>
    </row>
    <row r="17" spans="1:26">
      <c r="A17" s="7">
        <v>9</v>
      </c>
      <c r="B17" s="13">
        <f t="shared" si="3"/>
        <v>0</v>
      </c>
      <c r="C17" s="18"/>
      <c r="D17" s="18"/>
      <c r="E17" s="21"/>
      <c r="F17" s="13">
        <f t="shared" si="4"/>
        <v>0</v>
      </c>
      <c r="G17" s="18"/>
      <c r="H17" s="18"/>
      <c r="I17" s="21"/>
      <c r="J17" s="13">
        <f t="shared" si="0"/>
        <v>0</v>
      </c>
      <c r="K17" s="18"/>
      <c r="L17" s="18"/>
      <c r="M17" s="21"/>
      <c r="N17" s="30">
        <v>60</v>
      </c>
      <c r="O17" s="12">
        <f t="shared" si="2"/>
        <v>0</v>
      </c>
      <c r="P17" s="17"/>
      <c r="Q17" s="17"/>
      <c r="R17" s="20"/>
      <c r="S17" s="12">
        <v>1</v>
      </c>
      <c r="T17" s="17"/>
      <c r="U17" s="17"/>
      <c r="V17" s="20"/>
      <c r="W17" s="12">
        <f t="shared" si="1"/>
        <v>1</v>
      </c>
      <c r="X17" s="17"/>
      <c r="Y17" s="17"/>
      <c r="Z17" s="25"/>
    </row>
    <row r="18" spans="1:26">
      <c r="A18" s="6">
        <v>10</v>
      </c>
      <c r="B18" s="12">
        <f t="shared" si="3"/>
        <v>0</v>
      </c>
      <c r="C18" s="17"/>
      <c r="D18" s="17"/>
      <c r="E18" s="20"/>
      <c r="F18" s="12">
        <f t="shared" si="4"/>
        <v>0</v>
      </c>
      <c r="G18" s="17"/>
      <c r="H18" s="17"/>
      <c r="I18" s="20"/>
      <c r="J18" s="12">
        <f t="shared" si="0"/>
        <v>0</v>
      </c>
      <c r="K18" s="17"/>
      <c r="L18" s="17"/>
      <c r="M18" s="20"/>
      <c r="N18" s="29">
        <v>61</v>
      </c>
      <c r="O18" s="13">
        <v>1</v>
      </c>
      <c r="P18" s="18"/>
      <c r="Q18" s="18"/>
      <c r="R18" s="21"/>
      <c r="S18" s="13">
        <v>1</v>
      </c>
      <c r="T18" s="18"/>
      <c r="U18" s="18"/>
      <c r="V18" s="21"/>
      <c r="W18" s="13">
        <f t="shared" si="1"/>
        <v>2</v>
      </c>
      <c r="X18" s="18"/>
      <c r="Y18" s="18"/>
      <c r="Z18" s="26"/>
    </row>
    <row r="19" spans="1:26">
      <c r="A19" s="7">
        <v>11</v>
      </c>
      <c r="B19" s="13">
        <f t="shared" si="3"/>
        <v>0</v>
      </c>
      <c r="C19" s="18"/>
      <c r="D19" s="18"/>
      <c r="E19" s="21"/>
      <c r="F19" s="13">
        <f t="shared" si="4"/>
        <v>0</v>
      </c>
      <c r="G19" s="18"/>
      <c r="H19" s="18"/>
      <c r="I19" s="21"/>
      <c r="J19" s="13">
        <f t="shared" si="0"/>
        <v>0</v>
      </c>
      <c r="K19" s="18"/>
      <c r="L19" s="18"/>
      <c r="M19" s="21"/>
      <c r="N19" s="30">
        <v>62</v>
      </c>
      <c r="O19" s="12">
        <v>3</v>
      </c>
      <c r="P19" s="17"/>
      <c r="Q19" s="17"/>
      <c r="R19" s="20"/>
      <c r="S19" s="12">
        <f>0</f>
        <v>0</v>
      </c>
      <c r="T19" s="17"/>
      <c r="U19" s="17"/>
      <c r="V19" s="20"/>
      <c r="W19" s="12">
        <f t="shared" si="1"/>
        <v>3</v>
      </c>
      <c r="X19" s="17"/>
      <c r="Y19" s="17"/>
      <c r="Z19" s="25"/>
    </row>
    <row r="20" spans="1:26">
      <c r="A20" s="6">
        <v>12</v>
      </c>
      <c r="B20" s="12">
        <v>1</v>
      </c>
      <c r="C20" s="17"/>
      <c r="D20" s="17"/>
      <c r="E20" s="20"/>
      <c r="F20" s="12">
        <f t="shared" si="4"/>
        <v>0</v>
      </c>
      <c r="G20" s="17"/>
      <c r="H20" s="17"/>
      <c r="I20" s="20"/>
      <c r="J20" s="12">
        <f t="shared" si="0"/>
        <v>1</v>
      </c>
      <c r="K20" s="17"/>
      <c r="L20" s="17"/>
      <c r="M20" s="20"/>
      <c r="N20" s="29">
        <v>63</v>
      </c>
      <c r="O20" s="13">
        <v>1</v>
      </c>
      <c r="P20" s="18"/>
      <c r="Q20" s="18"/>
      <c r="R20" s="21"/>
      <c r="S20" s="13">
        <f>0</f>
        <v>0</v>
      </c>
      <c r="T20" s="18"/>
      <c r="U20" s="18"/>
      <c r="V20" s="21"/>
      <c r="W20" s="13">
        <f t="shared" si="1"/>
        <v>1</v>
      </c>
      <c r="X20" s="18"/>
      <c r="Y20" s="18"/>
      <c r="Z20" s="26"/>
    </row>
    <row r="21" spans="1:26">
      <c r="A21" s="7">
        <v>13</v>
      </c>
      <c r="B21" s="13">
        <f t="shared" ref="B21:B28" si="5">0</f>
        <v>0</v>
      </c>
      <c r="C21" s="18"/>
      <c r="D21" s="18"/>
      <c r="E21" s="21"/>
      <c r="F21" s="13">
        <v>1</v>
      </c>
      <c r="G21" s="18"/>
      <c r="H21" s="18"/>
      <c r="I21" s="21"/>
      <c r="J21" s="13">
        <f t="shared" si="0"/>
        <v>1</v>
      </c>
      <c r="K21" s="18"/>
      <c r="L21" s="18"/>
      <c r="M21" s="21"/>
      <c r="N21" s="30">
        <v>64</v>
      </c>
      <c r="O21" s="12">
        <f>0</f>
        <v>0</v>
      </c>
      <c r="P21" s="17"/>
      <c r="Q21" s="17"/>
      <c r="R21" s="20"/>
      <c r="S21" s="12">
        <f>0</f>
        <v>0</v>
      </c>
      <c r="T21" s="17"/>
      <c r="U21" s="17"/>
      <c r="V21" s="20"/>
      <c r="W21" s="12">
        <f t="shared" si="1"/>
        <v>0</v>
      </c>
      <c r="X21" s="17"/>
      <c r="Y21" s="17"/>
      <c r="Z21" s="25"/>
    </row>
    <row r="22" spans="1:26">
      <c r="A22" s="6">
        <v>14</v>
      </c>
      <c r="B22" s="12">
        <f t="shared" si="5"/>
        <v>0</v>
      </c>
      <c r="C22" s="17"/>
      <c r="D22" s="17"/>
      <c r="E22" s="20"/>
      <c r="F22" s="12">
        <v>1</v>
      </c>
      <c r="G22" s="17"/>
      <c r="H22" s="17"/>
      <c r="I22" s="20"/>
      <c r="J22" s="12">
        <f t="shared" si="0"/>
        <v>1</v>
      </c>
      <c r="K22" s="17"/>
      <c r="L22" s="17"/>
      <c r="M22" s="20"/>
      <c r="N22" s="29">
        <v>65</v>
      </c>
      <c r="O22" s="13">
        <v>1</v>
      </c>
      <c r="P22" s="18"/>
      <c r="Q22" s="18"/>
      <c r="R22" s="21"/>
      <c r="S22" s="13">
        <v>1</v>
      </c>
      <c r="T22" s="18"/>
      <c r="U22" s="18"/>
      <c r="V22" s="21"/>
      <c r="W22" s="13">
        <f t="shared" si="1"/>
        <v>2</v>
      </c>
      <c r="X22" s="18"/>
      <c r="Y22" s="18"/>
      <c r="Z22" s="26"/>
    </row>
    <row r="23" spans="1:26">
      <c r="A23" s="7">
        <v>15</v>
      </c>
      <c r="B23" s="13">
        <f t="shared" si="5"/>
        <v>0</v>
      </c>
      <c r="C23" s="18"/>
      <c r="D23" s="18"/>
      <c r="E23" s="21"/>
      <c r="F23" s="13">
        <v>1</v>
      </c>
      <c r="G23" s="18"/>
      <c r="H23" s="18"/>
      <c r="I23" s="21"/>
      <c r="J23" s="13">
        <f t="shared" si="0"/>
        <v>1</v>
      </c>
      <c r="K23" s="18"/>
      <c r="L23" s="18"/>
      <c r="M23" s="21"/>
      <c r="N23" s="30">
        <v>66</v>
      </c>
      <c r="O23" s="12">
        <v>1</v>
      </c>
      <c r="P23" s="17"/>
      <c r="Q23" s="17"/>
      <c r="R23" s="20"/>
      <c r="S23" s="12">
        <f>0</f>
        <v>0</v>
      </c>
      <c r="T23" s="17"/>
      <c r="U23" s="17"/>
      <c r="V23" s="20"/>
      <c r="W23" s="12">
        <f t="shared" si="1"/>
        <v>1</v>
      </c>
      <c r="X23" s="17"/>
      <c r="Y23" s="17"/>
      <c r="Z23" s="25"/>
    </row>
    <row r="24" spans="1:26">
      <c r="A24" s="6">
        <v>16</v>
      </c>
      <c r="B24" s="12">
        <f t="shared" si="5"/>
        <v>0</v>
      </c>
      <c r="C24" s="17"/>
      <c r="D24" s="17"/>
      <c r="E24" s="20"/>
      <c r="F24" s="12">
        <f>0</f>
        <v>0</v>
      </c>
      <c r="G24" s="17"/>
      <c r="H24" s="17"/>
      <c r="I24" s="20"/>
      <c r="J24" s="12">
        <f t="shared" si="0"/>
        <v>0</v>
      </c>
      <c r="K24" s="17"/>
      <c r="L24" s="17"/>
      <c r="M24" s="20"/>
      <c r="N24" s="29">
        <v>67</v>
      </c>
      <c r="O24" s="13">
        <v>1</v>
      </c>
      <c r="P24" s="18"/>
      <c r="Q24" s="18"/>
      <c r="R24" s="21"/>
      <c r="S24" s="13">
        <f>0</f>
        <v>0</v>
      </c>
      <c r="T24" s="18"/>
      <c r="U24" s="18"/>
      <c r="V24" s="21"/>
      <c r="W24" s="13">
        <f t="shared" si="1"/>
        <v>1</v>
      </c>
      <c r="X24" s="18"/>
      <c r="Y24" s="18"/>
      <c r="Z24" s="26"/>
    </row>
    <row r="25" spans="1:26">
      <c r="A25" s="7">
        <v>17</v>
      </c>
      <c r="B25" s="13">
        <f t="shared" si="5"/>
        <v>0</v>
      </c>
      <c r="C25" s="18"/>
      <c r="D25" s="18"/>
      <c r="E25" s="21"/>
      <c r="F25" s="13">
        <f>0</f>
        <v>0</v>
      </c>
      <c r="G25" s="18"/>
      <c r="H25" s="18"/>
      <c r="I25" s="21"/>
      <c r="J25" s="13">
        <f t="shared" si="0"/>
        <v>0</v>
      </c>
      <c r="K25" s="18"/>
      <c r="L25" s="18"/>
      <c r="M25" s="21"/>
      <c r="N25" s="30">
        <v>68</v>
      </c>
      <c r="O25" s="12">
        <v>1</v>
      </c>
      <c r="P25" s="17"/>
      <c r="Q25" s="17"/>
      <c r="R25" s="20"/>
      <c r="S25" s="12">
        <v>1</v>
      </c>
      <c r="T25" s="17"/>
      <c r="U25" s="17"/>
      <c r="V25" s="20"/>
      <c r="W25" s="12">
        <f t="shared" si="1"/>
        <v>2</v>
      </c>
      <c r="X25" s="17"/>
      <c r="Y25" s="17"/>
      <c r="Z25" s="25"/>
    </row>
    <row r="26" spans="1:26">
      <c r="A26" s="6">
        <v>18</v>
      </c>
      <c r="B26" s="12">
        <f t="shared" si="5"/>
        <v>0</v>
      </c>
      <c r="C26" s="17"/>
      <c r="D26" s="17"/>
      <c r="E26" s="20"/>
      <c r="F26" s="12">
        <f>0</f>
        <v>0</v>
      </c>
      <c r="G26" s="17"/>
      <c r="H26" s="17"/>
      <c r="I26" s="20"/>
      <c r="J26" s="12">
        <f t="shared" si="0"/>
        <v>0</v>
      </c>
      <c r="K26" s="17"/>
      <c r="L26" s="17"/>
      <c r="M26" s="20"/>
      <c r="N26" s="29">
        <v>69</v>
      </c>
      <c r="O26" s="13">
        <v>1</v>
      </c>
      <c r="P26" s="18"/>
      <c r="Q26" s="18"/>
      <c r="R26" s="21"/>
      <c r="S26" s="13">
        <v>1</v>
      </c>
      <c r="T26" s="18"/>
      <c r="U26" s="18"/>
      <c r="V26" s="21"/>
      <c r="W26" s="13">
        <f t="shared" si="1"/>
        <v>2</v>
      </c>
      <c r="X26" s="18"/>
      <c r="Y26" s="18"/>
      <c r="Z26" s="26"/>
    </row>
    <row r="27" spans="1:26">
      <c r="A27" s="7">
        <v>19</v>
      </c>
      <c r="B27" s="13">
        <f t="shared" si="5"/>
        <v>0</v>
      </c>
      <c r="C27" s="18"/>
      <c r="D27" s="18"/>
      <c r="E27" s="21"/>
      <c r="F27" s="13">
        <v>1</v>
      </c>
      <c r="G27" s="18"/>
      <c r="H27" s="18"/>
      <c r="I27" s="21"/>
      <c r="J27" s="13">
        <f t="shared" si="0"/>
        <v>1</v>
      </c>
      <c r="K27" s="18"/>
      <c r="L27" s="18"/>
      <c r="M27" s="21"/>
      <c r="N27" s="30">
        <v>70</v>
      </c>
      <c r="O27" s="12">
        <v>2</v>
      </c>
      <c r="P27" s="17"/>
      <c r="Q27" s="17"/>
      <c r="R27" s="20"/>
      <c r="S27" s="12">
        <v>2</v>
      </c>
      <c r="T27" s="17"/>
      <c r="U27" s="17"/>
      <c r="V27" s="20"/>
      <c r="W27" s="12">
        <f t="shared" si="1"/>
        <v>4</v>
      </c>
      <c r="X27" s="17"/>
      <c r="Y27" s="17"/>
      <c r="Z27" s="25"/>
    </row>
    <row r="28" spans="1:26">
      <c r="A28" s="6">
        <v>20</v>
      </c>
      <c r="B28" s="12">
        <f t="shared" si="5"/>
        <v>0</v>
      </c>
      <c r="C28" s="17"/>
      <c r="D28" s="17"/>
      <c r="E28" s="20"/>
      <c r="F28" s="12">
        <f>0</f>
        <v>0</v>
      </c>
      <c r="G28" s="17"/>
      <c r="H28" s="17"/>
      <c r="I28" s="20"/>
      <c r="J28" s="12">
        <f t="shared" si="0"/>
        <v>0</v>
      </c>
      <c r="K28" s="17"/>
      <c r="L28" s="17"/>
      <c r="M28" s="20"/>
      <c r="N28" s="29">
        <v>71</v>
      </c>
      <c r="O28" s="13">
        <v>1</v>
      </c>
      <c r="P28" s="18"/>
      <c r="Q28" s="18"/>
      <c r="R28" s="21"/>
      <c r="S28" s="13">
        <v>1</v>
      </c>
      <c r="T28" s="18"/>
      <c r="U28" s="18"/>
      <c r="V28" s="21"/>
      <c r="W28" s="13">
        <f t="shared" si="1"/>
        <v>2</v>
      </c>
      <c r="X28" s="18"/>
      <c r="Y28" s="18"/>
      <c r="Z28" s="26"/>
    </row>
    <row r="29" spans="1:26">
      <c r="A29" s="7">
        <v>21</v>
      </c>
      <c r="B29" s="13">
        <v>1</v>
      </c>
      <c r="C29" s="18"/>
      <c r="D29" s="18"/>
      <c r="E29" s="21"/>
      <c r="F29" s="13">
        <v>1</v>
      </c>
      <c r="G29" s="18"/>
      <c r="H29" s="18"/>
      <c r="I29" s="21"/>
      <c r="J29" s="13">
        <f t="shared" si="0"/>
        <v>2</v>
      </c>
      <c r="K29" s="18"/>
      <c r="L29" s="18"/>
      <c r="M29" s="21"/>
      <c r="N29" s="30">
        <v>72</v>
      </c>
      <c r="O29" s="12">
        <v>2</v>
      </c>
      <c r="P29" s="17"/>
      <c r="Q29" s="17"/>
      <c r="R29" s="20"/>
      <c r="S29" s="12">
        <v>1</v>
      </c>
      <c r="T29" s="17"/>
      <c r="U29" s="17"/>
      <c r="V29" s="20"/>
      <c r="W29" s="12">
        <f t="shared" si="1"/>
        <v>3</v>
      </c>
      <c r="X29" s="17"/>
      <c r="Y29" s="17"/>
      <c r="Z29" s="25"/>
    </row>
    <row r="30" spans="1:26">
      <c r="A30" s="6">
        <v>22</v>
      </c>
      <c r="B30" s="12">
        <f>0</f>
        <v>0</v>
      </c>
      <c r="C30" s="17"/>
      <c r="D30" s="17"/>
      <c r="E30" s="20"/>
      <c r="F30" s="12">
        <f>0</f>
        <v>0</v>
      </c>
      <c r="G30" s="17"/>
      <c r="H30" s="17"/>
      <c r="I30" s="20"/>
      <c r="J30" s="12">
        <f t="shared" si="0"/>
        <v>0</v>
      </c>
      <c r="K30" s="17"/>
      <c r="L30" s="17"/>
      <c r="M30" s="20"/>
      <c r="N30" s="29">
        <v>73</v>
      </c>
      <c r="O30" s="13">
        <v>1</v>
      </c>
      <c r="P30" s="18"/>
      <c r="Q30" s="18"/>
      <c r="R30" s="21"/>
      <c r="S30" s="13">
        <v>1</v>
      </c>
      <c r="T30" s="18"/>
      <c r="U30" s="18"/>
      <c r="V30" s="21"/>
      <c r="W30" s="13">
        <f t="shared" si="1"/>
        <v>2</v>
      </c>
      <c r="X30" s="18"/>
      <c r="Y30" s="18"/>
      <c r="Z30" s="26"/>
    </row>
    <row r="31" spans="1:26">
      <c r="A31" s="7">
        <v>23</v>
      </c>
      <c r="B31" s="13">
        <f>0</f>
        <v>0</v>
      </c>
      <c r="C31" s="18"/>
      <c r="D31" s="18"/>
      <c r="E31" s="21"/>
      <c r="F31" s="13">
        <v>1</v>
      </c>
      <c r="G31" s="18"/>
      <c r="H31" s="18"/>
      <c r="I31" s="21"/>
      <c r="J31" s="13">
        <f t="shared" si="0"/>
        <v>1</v>
      </c>
      <c r="K31" s="18"/>
      <c r="L31" s="18"/>
      <c r="M31" s="21"/>
      <c r="N31" s="30">
        <v>74</v>
      </c>
      <c r="O31" s="12">
        <f>0</f>
        <v>0</v>
      </c>
      <c r="P31" s="17"/>
      <c r="Q31" s="17"/>
      <c r="R31" s="20"/>
      <c r="S31" s="12">
        <v>1</v>
      </c>
      <c r="T31" s="17"/>
      <c r="U31" s="17"/>
      <c r="V31" s="20"/>
      <c r="W31" s="12">
        <f t="shared" si="1"/>
        <v>1</v>
      </c>
      <c r="X31" s="17"/>
      <c r="Y31" s="17"/>
      <c r="Z31" s="25"/>
    </row>
    <row r="32" spans="1:26">
      <c r="A32" s="6">
        <v>24</v>
      </c>
      <c r="B32" s="12">
        <f>0</f>
        <v>0</v>
      </c>
      <c r="C32" s="17"/>
      <c r="D32" s="17"/>
      <c r="E32" s="20"/>
      <c r="F32" s="12">
        <f>0</f>
        <v>0</v>
      </c>
      <c r="G32" s="17"/>
      <c r="H32" s="17"/>
      <c r="I32" s="20"/>
      <c r="J32" s="12">
        <f t="shared" si="0"/>
        <v>0</v>
      </c>
      <c r="K32" s="17"/>
      <c r="L32" s="17"/>
      <c r="M32" s="20"/>
      <c r="N32" s="29">
        <v>75</v>
      </c>
      <c r="O32" s="13">
        <v>1</v>
      </c>
      <c r="P32" s="18"/>
      <c r="Q32" s="18"/>
      <c r="R32" s="21"/>
      <c r="S32" s="13">
        <v>1</v>
      </c>
      <c r="T32" s="18"/>
      <c r="U32" s="18"/>
      <c r="V32" s="21"/>
      <c r="W32" s="13">
        <f t="shared" si="1"/>
        <v>2</v>
      </c>
      <c r="X32" s="18"/>
      <c r="Y32" s="18"/>
      <c r="Z32" s="26"/>
    </row>
    <row r="33" spans="1:26">
      <c r="A33" s="7">
        <v>25</v>
      </c>
      <c r="B33" s="13">
        <f>0</f>
        <v>0</v>
      </c>
      <c r="C33" s="18"/>
      <c r="D33" s="18"/>
      <c r="E33" s="21"/>
      <c r="F33" s="13">
        <f>0</f>
        <v>0</v>
      </c>
      <c r="G33" s="18"/>
      <c r="H33" s="18"/>
      <c r="I33" s="21"/>
      <c r="J33" s="13">
        <f t="shared" si="0"/>
        <v>0</v>
      </c>
      <c r="K33" s="18"/>
      <c r="L33" s="18"/>
      <c r="M33" s="21"/>
      <c r="N33" s="30">
        <v>76</v>
      </c>
      <c r="O33" s="12">
        <f>0</f>
        <v>0</v>
      </c>
      <c r="P33" s="17"/>
      <c r="Q33" s="17"/>
      <c r="R33" s="20"/>
      <c r="S33" s="12">
        <v>2</v>
      </c>
      <c r="T33" s="17"/>
      <c r="U33" s="17"/>
      <c r="V33" s="20"/>
      <c r="W33" s="12">
        <f t="shared" si="1"/>
        <v>2</v>
      </c>
      <c r="X33" s="17"/>
      <c r="Y33" s="17"/>
      <c r="Z33" s="25"/>
    </row>
    <row r="34" spans="1:26">
      <c r="A34" s="6">
        <v>26</v>
      </c>
      <c r="B34" s="12">
        <v>1</v>
      </c>
      <c r="C34" s="17"/>
      <c r="D34" s="17"/>
      <c r="E34" s="20"/>
      <c r="F34" s="12">
        <f>0</f>
        <v>0</v>
      </c>
      <c r="G34" s="17"/>
      <c r="H34" s="17"/>
      <c r="I34" s="20"/>
      <c r="J34" s="12">
        <f t="shared" si="0"/>
        <v>1</v>
      </c>
      <c r="K34" s="17"/>
      <c r="L34" s="17"/>
      <c r="M34" s="20"/>
      <c r="N34" s="29">
        <v>77</v>
      </c>
      <c r="O34" s="13">
        <v>3</v>
      </c>
      <c r="P34" s="18"/>
      <c r="Q34" s="18"/>
      <c r="R34" s="21"/>
      <c r="S34" s="13">
        <v>1</v>
      </c>
      <c r="T34" s="18"/>
      <c r="U34" s="18"/>
      <c r="V34" s="21"/>
      <c r="W34" s="13">
        <f t="shared" si="1"/>
        <v>4</v>
      </c>
      <c r="X34" s="18"/>
      <c r="Y34" s="18"/>
      <c r="Z34" s="26"/>
    </row>
    <row r="35" spans="1:26">
      <c r="A35" s="7">
        <v>27</v>
      </c>
      <c r="B35" s="13">
        <f>0</f>
        <v>0</v>
      </c>
      <c r="C35" s="18"/>
      <c r="D35" s="18"/>
      <c r="E35" s="21"/>
      <c r="F35" s="13">
        <v>1</v>
      </c>
      <c r="G35" s="18"/>
      <c r="H35" s="18"/>
      <c r="I35" s="21"/>
      <c r="J35" s="13">
        <f t="shared" si="0"/>
        <v>1</v>
      </c>
      <c r="K35" s="18"/>
      <c r="L35" s="18"/>
      <c r="M35" s="21"/>
      <c r="N35" s="30">
        <v>78</v>
      </c>
      <c r="O35" s="12">
        <v>3</v>
      </c>
      <c r="P35" s="17"/>
      <c r="Q35" s="17"/>
      <c r="R35" s="20"/>
      <c r="S35" s="12">
        <f>0</f>
        <v>0</v>
      </c>
      <c r="T35" s="17"/>
      <c r="U35" s="17"/>
      <c r="V35" s="20"/>
      <c r="W35" s="12">
        <f t="shared" si="1"/>
        <v>3</v>
      </c>
      <c r="X35" s="17"/>
      <c r="Y35" s="17"/>
      <c r="Z35" s="25"/>
    </row>
    <row r="36" spans="1:26">
      <c r="A36" s="6">
        <v>28</v>
      </c>
      <c r="B36" s="12">
        <v>1</v>
      </c>
      <c r="C36" s="17"/>
      <c r="D36" s="17"/>
      <c r="E36" s="20"/>
      <c r="F36" s="12">
        <v>2</v>
      </c>
      <c r="G36" s="17"/>
      <c r="H36" s="17"/>
      <c r="I36" s="20"/>
      <c r="J36" s="12">
        <f t="shared" si="0"/>
        <v>3</v>
      </c>
      <c r="K36" s="17"/>
      <c r="L36" s="17"/>
      <c r="M36" s="20"/>
      <c r="N36" s="29">
        <v>79</v>
      </c>
      <c r="O36" s="13">
        <f>0</f>
        <v>0</v>
      </c>
      <c r="P36" s="18"/>
      <c r="Q36" s="18"/>
      <c r="R36" s="21"/>
      <c r="S36" s="13">
        <v>1</v>
      </c>
      <c r="T36" s="18"/>
      <c r="U36" s="18"/>
      <c r="V36" s="21"/>
      <c r="W36" s="13">
        <f t="shared" si="1"/>
        <v>1</v>
      </c>
      <c r="X36" s="18"/>
      <c r="Y36" s="18"/>
      <c r="Z36" s="26"/>
    </row>
    <row r="37" spans="1:26">
      <c r="A37" s="7">
        <v>29</v>
      </c>
      <c r="B37" s="13">
        <f>0</f>
        <v>0</v>
      </c>
      <c r="C37" s="18"/>
      <c r="D37" s="18"/>
      <c r="E37" s="21"/>
      <c r="F37" s="13">
        <v>1</v>
      </c>
      <c r="G37" s="18"/>
      <c r="H37" s="18"/>
      <c r="I37" s="21"/>
      <c r="J37" s="13">
        <f t="shared" si="0"/>
        <v>1</v>
      </c>
      <c r="K37" s="18"/>
      <c r="L37" s="18"/>
      <c r="M37" s="21"/>
      <c r="N37" s="30">
        <v>80</v>
      </c>
      <c r="O37" s="12">
        <f>0</f>
        <v>0</v>
      </c>
      <c r="P37" s="17"/>
      <c r="Q37" s="17"/>
      <c r="R37" s="20"/>
      <c r="S37" s="12">
        <f>0</f>
        <v>0</v>
      </c>
      <c r="T37" s="17"/>
      <c r="U37" s="17"/>
      <c r="V37" s="20"/>
      <c r="W37" s="12">
        <f t="shared" si="1"/>
        <v>0</v>
      </c>
      <c r="X37" s="17"/>
      <c r="Y37" s="17"/>
      <c r="Z37" s="25"/>
    </row>
    <row r="38" spans="1:26">
      <c r="A38" s="6">
        <v>30</v>
      </c>
      <c r="B38" s="12">
        <f>0</f>
        <v>0</v>
      </c>
      <c r="C38" s="17"/>
      <c r="D38" s="17"/>
      <c r="E38" s="20"/>
      <c r="F38" s="12">
        <v>1</v>
      </c>
      <c r="G38" s="17"/>
      <c r="H38" s="17"/>
      <c r="I38" s="20"/>
      <c r="J38" s="12">
        <f t="shared" si="0"/>
        <v>1</v>
      </c>
      <c r="K38" s="17"/>
      <c r="L38" s="17"/>
      <c r="M38" s="20"/>
      <c r="N38" s="29">
        <v>81</v>
      </c>
      <c r="O38" s="13">
        <f>0</f>
        <v>0</v>
      </c>
      <c r="P38" s="18"/>
      <c r="Q38" s="18"/>
      <c r="R38" s="21"/>
      <c r="S38" s="13">
        <v>2</v>
      </c>
      <c r="T38" s="18"/>
      <c r="U38" s="18"/>
      <c r="V38" s="21"/>
      <c r="W38" s="13">
        <f t="shared" si="1"/>
        <v>2</v>
      </c>
      <c r="X38" s="18"/>
      <c r="Y38" s="18"/>
      <c r="Z38" s="26"/>
    </row>
    <row r="39" spans="1:26">
      <c r="A39" s="7">
        <v>31</v>
      </c>
      <c r="B39" s="13">
        <f>0</f>
        <v>0</v>
      </c>
      <c r="C39" s="18"/>
      <c r="D39" s="18"/>
      <c r="E39" s="21"/>
      <c r="F39" s="13">
        <v>2</v>
      </c>
      <c r="G39" s="18"/>
      <c r="H39" s="18"/>
      <c r="I39" s="21"/>
      <c r="J39" s="13">
        <f t="shared" si="0"/>
        <v>2</v>
      </c>
      <c r="K39" s="18"/>
      <c r="L39" s="18"/>
      <c r="M39" s="21"/>
      <c r="N39" s="30">
        <v>82</v>
      </c>
      <c r="O39" s="12">
        <f>0</f>
        <v>0</v>
      </c>
      <c r="P39" s="17"/>
      <c r="Q39" s="17"/>
      <c r="R39" s="20"/>
      <c r="S39" s="12">
        <v>1</v>
      </c>
      <c r="T39" s="17"/>
      <c r="U39" s="17"/>
      <c r="V39" s="20"/>
      <c r="W39" s="12">
        <f t="shared" si="1"/>
        <v>1</v>
      </c>
      <c r="X39" s="17"/>
      <c r="Y39" s="17"/>
      <c r="Z39" s="25"/>
    </row>
    <row r="40" spans="1:26">
      <c r="A40" s="6">
        <v>32</v>
      </c>
      <c r="B40" s="12">
        <f>0</f>
        <v>0</v>
      </c>
      <c r="C40" s="17"/>
      <c r="D40" s="17"/>
      <c r="E40" s="20"/>
      <c r="F40" s="12">
        <v>2</v>
      </c>
      <c r="G40" s="17"/>
      <c r="H40" s="17"/>
      <c r="I40" s="20"/>
      <c r="J40" s="12">
        <f t="shared" si="0"/>
        <v>2</v>
      </c>
      <c r="K40" s="17"/>
      <c r="L40" s="17"/>
      <c r="M40" s="20"/>
      <c r="N40" s="29">
        <v>83</v>
      </c>
      <c r="O40" s="13">
        <v>1</v>
      </c>
      <c r="P40" s="18"/>
      <c r="Q40" s="18"/>
      <c r="R40" s="21"/>
      <c r="S40" s="13">
        <v>2</v>
      </c>
      <c r="T40" s="18"/>
      <c r="U40" s="18"/>
      <c r="V40" s="21"/>
      <c r="W40" s="13">
        <f t="shared" si="1"/>
        <v>3</v>
      </c>
      <c r="X40" s="18"/>
      <c r="Y40" s="18"/>
      <c r="Z40" s="26"/>
    </row>
    <row r="41" spans="1:26">
      <c r="A41" s="7">
        <v>33</v>
      </c>
      <c r="B41" s="13">
        <v>2</v>
      </c>
      <c r="C41" s="18"/>
      <c r="D41" s="18"/>
      <c r="E41" s="21"/>
      <c r="F41" s="13">
        <f>0</f>
        <v>0</v>
      </c>
      <c r="G41" s="18"/>
      <c r="H41" s="18"/>
      <c r="I41" s="21"/>
      <c r="J41" s="13">
        <f t="shared" si="0"/>
        <v>2</v>
      </c>
      <c r="K41" s="18"/>
      <c r="L41" s="18"/>
      <c r="M41" s="21"/>
      <c r="N41" s="30">
        <v>84</v>
      </c>
      <c r="O41" s="12">
        <v>1</v>
      </c>
      <c r="P41" s="17"/>
      <c r="Q41" s="17"/>
      <c r="R41" s="20"/>
      <c r="S41" s="12">
        <v>2</v>
      </c>
      <c r="T41" s="17"/>
      <c r="U41" s="17"/>
      <c r="V41" s="20"/>
      <c r="W41" s="12">
        <f t="shared" si="1"/>
        <v>3</v>
      </c>
      <c r="X41" s="17"/>
      <c r="Y41" s="17"/>
      <c r="Z41" s="25"/>
    </row>
    <row r="42" spans="1:26">
      <c r="A42" s="6">
        <v>34</v>
      </c>
      <c r="B42" s="12">
        <v>2</v>
      </c>
      <c r="C42" s="17"/>
      <c r="D42" s="17"/>
      <c r="E42" s="20"/>
      <c r="F42" s="12">
        <v>1</v>
      </c>
      <c r="G42" s="17"/>
      <c r="H42" s="17"/>
      <c r="I42" s="20"/>
      <c r="J42" s="12">
        <f t="shared" si="0"/>
        <v>3</v>
      </c>
      <c r="K42" s="17"/>
      <c r="L42" s="17"/>
      <c r="M42" s="20"/>
      <c r="N42" s="29">
        <v>85</v>
      </c>
      <c r="O42" s="13">
        <f>0</f>
        <v>0</v>
      </c>
      <c r="P42" s="18"/>
      <c r="Q42" s="18"/>
      <c r="R42" s="21"/>
      <c r="S42" s="13">
        <f>0</f>
        <v>0</v>
      </c>
      <c r="T42" s="18"/>
      <c r="U42" s="18"/>
      <c r="V42" s="21"/>
      <c r="W42" s="13">
        <f t="shared" si="1"/>
        <v>0</v>
      </c>
      <c r="X42" s="18"/>
      <c r="Y42" s="18"/>
      <c r="Z42" s="26"/>
    </row>
    <row r="43" spans="1:26">
      <c r="A43" s="7">
        <v>35</v>
      </c>
      <c r="B43" s="13">
        <v>2</v>
      </c>
      <c r="C43" s="18"/>
      <c r="D43" s="18"/>
      <c r="E43" s="21"/>
      <c r="F43" s="13">
        <f>0</f>
        <v>0</v>
      </c>
      <c r="G43" s="18"/>
      <c r="H43" s="18"/>
      <c r="I43" s="21"/>
      <c r="J43" s="13">
        <f t="shared" si="0"/>
        <v>2</v>
      </c>
      <c r="K43" s="18"/>
      <c r="L43" s="18"/>
      <c r="M43" s="21"/>
      <c r="N43" s="30">
        <v>86</v>
      </c>
      <c r="O43" s="12">
        <f>0</f>
        <v>0</v>
      </c>
      <c r="P43" s="17"/>
      <c r="Q43" s="17"/>
      <c r="R43" s="20"/>
      <c r="S43" s="12">
        <f>0</f>
        <v>0</v>
      </c>
      <c r="T43" s="17"/>
      <c r="U43" s="17"/>
      <c r="V43" s="20"/>
      <c r="W43" s="12">
        <f t="shared" si="1"/>
        <v>0</v>
      </c>
      <c r="X43" s="17"/>
      <c r="Y43" s="17"/>
      <c r="Z43" s="25"/>
    </row>
    <row r="44" spans="1:26">
      <c r="A44" s="6">
        <v>36</v>
      </c>
      <c r="B44" s="12">
        <f>0</f>
        <v>0</v>
      </c>
      <c r="C44" s="17"/>
      <c r="D44" s="17"/>
      <c r="E44" s="20"/>
      <c r="F44" s="12">
        <f>0</f>
        <v>0</v>
      </c>
      <c r="G44" s="17"/>
      <c r="H44" s="17"/>
      <c r="I44" s="20"/>
      <c r="J44" s="12">
        <f t="shared" si="0"/>
        <v>0</v>
      </c>
      <c r="K44" s="17"/>
      <c r="L44" s="17"/>
      <c r="M44" s="20"/>
      <c r="N44" s="29">
        <v>87</v>
      </c>
      <c r="O44" s="13">
        <f>0</f>
        <v>0</v>
      </c>
      <c r="P44" s="18"/>
      <c r="Q44" s="18"/>
      <c r="R44" s="21"/>
      <c r="S44" s="13">
        <f>0</f>
        <v>0</v>
      </c>
      <c r="T44" s="18"/>
      <c r="U44" s="18"/>
      <c r="V44" s="21"/>
      <c r="W44" s="13">
        <f t="shared" si="1"/>
        <v>0</v>
      </c>
      <c r="X44" s="18"/>
      <c r="Y44" s="18"/>
      <c r="Z44" s="26"/>
    </row>
    <row r="45" spans="1:26">
      <c r="A45" s="7">
        <v>37</v>
      </c>
      <c r="B45" s="13">
        <v>1</v>
      </c>
      <c r="C45" s="18"/>
      <c r="D45" s="18"/>
      <c r="E45" s="21"/>
      <c r="F45" s="13">
        <v>1</v>
      </c>
      <c r="G45" s="18"/>
      <c r="H45" s="18"/>
      <c r="I45" s="21"/>
      <c r="J45" s="13">
        <f t="shared" si="0"/>
        <v>2</v>
      </c>
      <c r="K45" s="18"/>
      <c r="L45" s="18"/>
      <c r="M45" s="21"/>
      <c r="N45" s="30">
        <v>88</v>
      </c>
      <c r="O45" s="12">
        <v>1</v>
      </c>
      <c r="P45" s="17"/>
      <c r="Q45" s="17"/>
      <c r="R45" s="20"/>
      <c r="S45" s="12">
        <f>0</f>
        <v>0</v>
      </c>
      <c r="T45" s="17"/>
      <c r="U45" s="17"/>
      <c r="V45" s="20"/>
      <c r="W45" s="12">
        <f t="shared" si="1"/>
        <v>1</v>
      </c>
      <c r="X45" s="17"/>
      <c r="Y45" s="17"/>
      <c r="Z45" s="25"/>
    </row>
    <row r="46" spans="1:26">
      <c r="A46" s="6">
        <v>38</v>
      </c>
      <c r="B46" s="12">
        <f>0</f>
        <v>0</v>
      </c>
      <c r="C46" s="17"/>
      <c r="D46" s="17"/>
      <c r="E46" s="20"/>
      <c r="F46" s="12">
        <f t="shared" ref="F46:F52" si="6">0</f>
        <v>0</v>
      </c>
      <c r="G46" s="17"/>
      <c r="H46" s="17"/>
      <c r="I46" s="20"/>
      <c r="J46" s="12">
        <f t="shared" si="0"/>
        <v>0</v>
      </c>
      <c r="K46" s="17"/>
      <c r="L46" s="17"/>
      <c r="M46" s="20"/>
      <c r="N46" s="29">
        <v>89</v>
      </c>
      <c r="O46" s="13">
        <f>0</f>
        <v>0</v>
      </c>
      <c r="P46" s="18"/>
      <c r="Q46" s="18"/>
      <c r="R46" s="21"/>
      <c r="S46" s="13">
        <v>1</v>
      </c>
      <c r="T46" s="18"/>
      <c r="U46" s="18"/>
      <c r="V46" s="21"/>
      <c r="W46" s="13">
        <f t="shared" si="1"/>
        <v>1</v>
      </c>
      <c r="X46" s="18"/>
      <c r="Y46" s="18"/>
      <c r="Z46" s="26"/>
    </row>
    <row r="47" spans="1:26">
      <c r="A47" s="7">
        <v>39</v>
      </c>
      <c r="B47" s="13">
        <f>0</f>
        <v>0</v>
      </c>
      <c r="C47" s="18"/>
      <c r="D47" s="18"/>
      <c r="E47" s="21"/>
      <c r="F47" s="13">
        <f t="shared" si="6"/>
        <v>0</v>
      </c>
      <c r="G47" s="18"/>
      <c r="H47" s="18"/>
      <c r="I47" s="21"/>
      <c r="J47" s="13">
        <f t="shared" si="0"/>
        <v>0</v>
      </c>
      <c r="K47" s="18"/>
      <c r="L47" s="18"/>
      <c r="M47" s="21"/>
      <c r="N47" s="30">
        <v>90</v>
      </c>
      <c r="O47" s="12">
        <f>0</f>
        <v>0</v>
      </c>
      <c r="P47" s="17"/>
      <c r="Q47" s="17"/>
      <c r="R47" s="20"/>
      <c r="S47" s="12">
        <f>0</f>
        <v>0</v>
      </c>
      <c r="T47" s="17"/>
      <c r="U47" s="17"/>
      <c r="V47" s="20"/>
      <c r="W47" s="12">
        <f t="shared" si="1"/>
        <v>0</v>
      </c>
      <c r="X47" s="17"/>
      <c r="Y47" s="17"/>
      <c r="Z47" s="25"/>
    </row>
    <row r="48" spans="1:26">
      <c r="A48" s="6">
        <v>40</v>
      </c>
      <c r="B48" s="12">
        <v>1</v>
      </c>
      <c r="C48" s="17"/>
      <c r="D48" s="17"/>
      <c r="E48" s="20"/>
      <c r="F48" s="12">
        <f t="shared" si="6"/>
        <v>0</v>
      </c>
      <c r="G48" s="17"/>
      <c r="H48" s="17"/>
      <c r="I48" s="20"/>
      <c r="J48" s="12">
        <f t="shared" si="0"/>
        <v>1</v>
      </c>
      <c r="K48" s="17"/>
      <c r="L48" s="17"/>
      <c r="M48" s="20"/>
      <c r="N48" s="29">
        <v>91</v>
      </c>
      <c r="O48" s="13">
        <v>1</v>
      </c>
      <c r="P48" s="18"/>
      <c r="Q48" s="18"/>
      <c r="R48" s="21"/>
      <c r="S48" s="13">
        <f>0</f>
        <v>0</v>
      </c>
      <c r="T48" s="18"/>
      <c r="U48" s="18"/>
      <c r="V48" s="21"/>
      <c r="W48" s="13">
        <f t="shared" si="1"/>
        <v>1</v>
      </c>
      <c r="X48" s="18"/>
      <c r="Y48" s="18"/>
      <c r="Z48" s="26"/>
    </row>
    <row r="49" spans="1:26">
      <c r="A49" s="7">
        <v>41</v>
      </c>
      <c r="B49" s="13">
        <f>0</f>
        <v>0</v>
      </c>
      <c r="C49" s="18"/>
      <c r="D49" s="18"/>
      <c r="E49" s="21"/>
      <c r="F49" s="13">
        <f t="shared" si="6"/>
        <v>0</v>
      </c>
      <c r="G49" s="18"/>
      <c r="H49" s="18"/>
      <c r="I49" s="21"/>
      <c r="J49" s="13">
        <f t="shared" si="0"/>
        <v>0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v>1</v>
      </c>
      <c r="T49" s="17"/>
      <c r="U49" s="17"/>
      <c r="V49" s="20"/>
      <c r="W49" s="12">
        <f t="shared" si="1"/>
        <v>2</v>
      </c>
      <c r="X49" s="17"/>
      <c r="Y49" s="17"/>
      <c r="Z49" s="25"/>
    </row>
    <row r="50" spans="1:26">
      <c r="A50" s="6">
        <v>42</v>
      </c>
      <c r="B50" s="12">
        <v>2</v>
      </c>
      <c r="C50" s="17"/>
      <c r="D50" s="17"/>
      <c r="E50" s="20"/>
      <c r="F50" s="12">
        <f t="shared" si="6"/>
        <v>0</v>
      </c>
      <c r="G50" s="17"/>
      <c r="H50" s="17"/>
      <c r="I50" s="20"/>
      <c r="J50" s="12">
        <f t="shared" si="0"/>
        <v>2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v>1</v>
      </c>
      <c r="T50" s="18"/>
      <c r="U50" s="18"/>
      <c r="V50" s="21"/>
      <c r="W50" s="13">
        <f t="shared" si="1"/>
        <v>2</v>
      </c>
      <c r="X50" s="18"/>
      <c r="Y50" s="18"/>
      <c r="Z50" s="26"/>
    </row>
    <row r="51" spans="1:26">
      <c r="A51" s="7">
        <v>43</v>
      </c>
      <c r="B51" s="13">
        <f>0</f>
        <v>0</v>
      </c>
      <c r="C51" s="18"/>
      <c r="D51" s="18"/>
      <c r="E51" s="21"/>
      <c r="F51" s="13">
        <f t="shared" si="6"/>
        <v>0</v>
      </c>
      <c r="G51" s="18"/>
      <c r="H51" s="18"/>
      <c r="I51" s="21"/>
      <c r="J51" s="13">
        <f t="shared" si="0"/>
        <v>0</v>
      </c>
      <c r="K51" s="18"/>
      <c r="L51" s="18"/>
      <c r="M51" s="21"/>
      <c r="N51" s="30">
        <v>94</v>
      </c>
      <c r="O51" s="12">
        <f t="shared" ref="O51:O57" si="7">0</f>
        <v>0</v>
      </c>
      <c r="P51" s="17"/>
      <c r="Q51" s="17"/>
      <c r="R51" s="20"/>
      <c r="S51" s="12">
        <v>1</v>
      </c>
      <c r="T51" s="17"/>
      <c r="U51" s="17"/>
      <c r="V51" s="20"/>
      <c r="W51" s="12">
        <f t="shared" si="1"/>
        <v>1</v>
      </c>
      <c r="X51" s="17"/>
      <c r="Y51" s="17"/>
      <c r="Z51" s="25"/>
    </row>
    <row r="52" spans="1:26">
      <c r="A52" s="6">
        <v>44</v>
      </c>
      <c r="B52" s="12">
        <f>0</f>
        <v>0</v>
      </c>
      <c r="C52" s="17"/>
      <c r="D52" s="17"/>
      <c r="E52" s="20"/>
      <c r="F52" s="12">
        <f t="shared" si="6"/>
        <v>0</v>
      </c>
      <c r="G52" s="17"/>
      <c r="H52" s="17"/>
      <c r="I52" s="20"/>
      <c r="J52" s="12">
        <f t="shared" si="0"/>
        <v>0</v>
      </c>
      <c r="K52" s="17"/>
      <c r="L52" s="17"/>
      <c r="M52" s="20"/>
      <c r="N52" s="29">
        <v>95</v>
      </c>
      <c r="O52" s="13">
        <f t="shared" si="7"/>
        <v>0</v>
      </c>
      <c r="P52" s="18"/>
      <c r="Q52" s="18"/>
      <c r="R52" s="21"/>
      <c r="S52" s="13">
        <v>1</v>
      </c>
      <c r="T52" s="18"/>
      <c r="U52" s="18"/>
      <c r="V52" s="21"/>
      <c r="W52" s="13">
        <f t="shared" si="1"/>
        <v>1</v>
      </c>
      <c r="X52" s="18"/>
      <c r="Y52" s="18"/>
      <c r="Z52" s="26"/>
    </row>
    <row r="53" spans="1:26">
      <c r="A53" s="7">
        <v>45</v>
      </c>
      <c r="B53" s="13">
        <v>1</v>
      </c>
      <c r="C53" s="18"/>
      <c r="D53" s="18"/>
      <c r="E53" s="21"/>
      <c r="F53" s="13">
        <v>2</v>
      </c>
      <c r="G53" s="18"/>
      <c r="H53" s="18"/>
      <c r="I53" s="21"/>
      <c r="J53" s="13">
        <f t="shared" si="0"/>
        <v>3</v>
      </c>
      <c r="K53" s="18"/>
      <c r="L53" s="18"/>
      <c r="M53" s="21"/>
      <c r="N53" s="30">
        <v>96</v>
      </c>
      <c r="O53" s="12">
        <f t="shared" si="7"/>
        <v>0</v>
      </c>
      <c r="P53" s="17"/>
      <c r="Q53" s="17"/>
      <c r="R53" s="20"/>
      <c r="S53" s="12">
        <v>1</v>
      </c>
      <c r="T53" s="17"/>
      <c r="U53" s="17"/>
      <c r="V53" s="20"/>
      <c r="W53" s="12">
        <f t="shared" si="1"/>
        <v>1</v>
      </c>
      <c r="X53" s="17"/>
      <c r="Y53" s="17"/>
      <c r="Z53" s="25"/>
    </row>
    <row r="54" spans="1:26">
      <c r="A54" s="6">
        <v>46</v>
      </c>
      <c r="B54" s="12">
        <f>0</f>
        <v>0</v>
      </c>
      <c r="C54" s="17"/>
      <c r="D54" s="17"/>
      <c r="E54" s="20"/>
      <c r="F54" s="12">
        <f>0</f>
        <v>0</v>
      </c>
      <c r="G54" s="17"/>
      <c r="H54" s="17"/>
      <c r="I54" s="20"/>
      <c r="J54" s="12">
        <f t="shared" si="0"/>
        <v>0</v>
      </c>
      <c r="K54" s="17"/>
      <c r="L54" s="17"/>
      <c r="M54" s="20"/>
      <c r="N54" s="29">
        <v>97</v>
      </c>
      <c r="O54" s="13">
        <f t="shared" si="7"/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f>0</f>
        <v>0</v>
      </c>
      <c r="C55" s="18"/>
      <c r="D55" s="18"/>
      <c r="E55" s="21"/>
      <c r="F55" s="13">
        <f>0</f>
        <v>0</v>
      </c>
      <c r="G55" s="18"/>
      <c r="H55" s="18"/>
      <c r="I55" s="21"/>
      <c r="J55" s="13">
        <f t="shared" si="0"/>
        <v>0</v>
      </c>
      <c r="K55" s="18"/>
      <c r="L55" s="18"/>
      <c r="M55" s="21"/>
      <c r="N55" s="30">
        <v>98</v>
      </c>
      <c r="O55" s="12">
        <f t="shared" si="7"/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1</v>
      </c>
      <c r="C56" s="17"/>
      <c r="D56" s="17"/>
      <c r="E56" s="20"/>
      <c r="F56" s="12">
        <f>0</f>
        <v>0</v>
      </c>
      <c r="G56" s="17"/>
      <c r="H56" s="17"/>
      <c r="I56" s="20"/>
      <c r="J56" s="12">
        <f t="shared" si="0"/>
        <v>1</v>
      </c>
      <c r="K56" s="17"/>
      <c r="L56" s="17"/>
      <c r="M56" s="20"/>
      <c r="N56" s="29">
        <v>99</v>
      </c>
      <c r="O56" s="13">
        <f t="shared" si="7"/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f>0</f>
        <v>0</v>
      </c>
      <c r="C57" s="18"/>
      <c r="D57" s="18"/>
      <c r="E57" s="21"/>
      <c r="F57" s="13">
        <f>0</f>
        <v>0</v>
      </c>
      <c r="G57" s="18"/>
      <c r="H57" s="18"/>
      <c r="I57" s="21"/>
      <c r="J57" s="13">
        <f t="shared" si="0"/>
        <v>0</v>
      </c>
      <c r="K57" s="18"/>
      <c r="L57" s="18"/>
      <c r="M57" s="21"/>
      <c r="N57" s="30" t="s">
        <v>20</v>
      </c>
      <c r="O57" s="12">
        <f t="shared" si="7"/>
        <v>0</v>
      </c>
      <c r="P57" s="17"/>
      <c r="Q57" s="17"/>
      <c r="R57" s="20"/>
      <c r="S57" s="12">
        <v>1</v>
      </c>
      <c r="T57" s="17"/>
      <c r="U57" s="17"/>
      <c r="V57" s="20"/>
      <c r="W57" s="12">
        <f t="shared" si="1"/>
        <v>1</v>
      </c>
      <c r="X57" s="17"/>
      <c r="Y57" s="17"/>
      <c r="Z57" s="25"/>
    </row>
    <row r="58" spans="1:26">
      <c r="A58" s="6">
        <v>50</v>
      </c>
      <c r="B58" s="12">
        <v>1</v>
      </c>
      <c r="C58" s="17"/>
      <c r="D58" s="17"/>
      <c r="E58" s="20"/>
      <c r="F58" s="12">
        <v>2</v>
      </c>
      <c r="G58" s="17"/>
      <c r="H58" s="17"/>
      <c r="I58" s="20"/>
      <c r="J58" s="12">
        <f t="shared" si="0"/>
        <v>3</v>
      </c>
      <c r="K58" s="17"/>
      <c r="L58" s="17"/>
      <c r="M58" s="20"/>
      <c r="N58" s="31" t="s">
        <v>24</v>
      </c>
      <c r="O58" s="14">
        <f>SUM(B8:B58,O8:O57)</f>
        <v>54</v>
      </c>
      <c r="P58" s="19"/>
      <c r="Q58" s="19"/>
      <c r="R58" s="22"/>
      <c r="S58" s="14">
        <f>SUM(F8:F58,S8:S57)</f>
        <v>56</v>
      </c>
      <c r="T58" s="19"/>
      <c r="U58" s="19"/>
      <c r="V58" s="22"/>
      <c r="W58" s="14">
        <f>SUM(J8:J58,W8:W57)</f>
        <v>110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6</v>
      </c>
      <c r="C66" s="17"/>
      <c r="D66" s="17"/>
      <c r="E66" s="20"/>
      <c r="F66" s="12">
        <f>SUM(F8:F12)</f>
        <v>0</v>
      </c>
      <c r="G66" s="17"/>
      <c r="H66" s="17"/>
      <c r="I66" s="20"/>
      <c r="J66" s="12">
        <f>SUM(J8:J12)</f>
        <v>6</v>
      </c>
      <c r="K66" s="17"/>
      <c r="L66" s="17"/>
      <c r="M66" s="25"/>
    </row>
    <row r="67" spans="1:13">
      <c r="A67" s="7" t="s">
        <v>18</v>
      </c>
      <c r="B67" s="13">
        <f>SUM(B13:B17)</f>
        <v>0</v>
      </c>
      <c r="C67" s="18"/>
      <c r="D67" s="18"/>
      <c r="E67" s="21"/>
      <c r="F67" s="13">
        <f>SUM(F13:F17)</f>
        <v>2</v>
      </c>
      <c r="G67" s="18"/>
      <c r="H67" s="18"/>
      <c r="I67" s="21"/>
      <c r="J67" s="13">
        <f>SUM(J13:J17)</f>
        <v>2</v>
      </c>
      <c r="K67" s="18"/>
      <c r="L67" s="18"/>
      <c r="M67" s="26"/>
    </row>
    <row r="68" spans="1:13">
      <c r="A68" s="6" t="s">
        <v>28</v>
      </c>
      <c r="B68" s="12">
        <f>SUM(B18:B22)</f>
        <v>1</v>
      </c>
      <c r="C68" s="17"/>
      <c r="D68" s="17"/>
      <c r="E68" s="20"/>
      <c r="F68" s="12">
        <f>SUM(F18:F22)</f>
        <v>2</v>
      </c>
      <c r="G68" s="17"/>
      <c r="H68" s="17"/>
      <c r="I68" s="20"/>
      <c r="J68" s="12">
        <f>SUM(J18:J22)</f>
        <v>3</v>
      </c>
      <c r="K68" s="17"/>
      <c r="L68" s="17"/>
      <c r="M68" s="25"/>
    </row>
    <row r="69" spans="1:13">
      <c r="A69" s="7" t="s">
        <v>8</v>
      </c>
      <c r="B69" s="13">
        <f>SUM(B23:B27)</f>
        <v>0</v>
      </c>
      <c r="C69" s="18"/>
      <c r="D69" s="18"/>
      <c r="E69" s="21"/>
      <c r="F69" s="13">
        <f>SUM(F23:F27)</f>
        <v>2</v>
      </c>
      <c r="G69" s="18"/>
      <c r="H69" s="18"/>
      <c r="I69" s="21"/>
      <c r="J69" s="13">
        <f>SUM(J23:J27)</f>
        <v>2</v>
      </c>
      <c r="K69" s="18"/>
      <c r="L69" s="18"/>
      <c r="M69" s="26"/>
    </row>
    <row r="70" spans="1:13">
      <c r="A70" s="6" t="s">
        <v>30</v>
      </c>
      <c r="B70" s="12">
        <f>SUM(B28:B32)</f>
        <v>1</v>
      </c>
      <c r="C70" s="17"/>
      <c r="D70" s="17"/>
      <c r="E70" s="20"/>
      <c r="F70" s="12">
        <f>SUM(F28:F32)</f>
        <v>2</v>
      </c>
      <c r="G70" s="17"/>
      <c r="H70" s="17"/>
      <c r="I70" s="20"/>
      <c r="J70" s="12">
        <f>SUM(J28:J32)</f>
        <v>3</v>
      </c>
      <c r="K70" s="17"/>
      <c r="L70" s="17"/>
      <c r="M70" s="25"/>
    </row>
    <row r="71" spans="1:13">
      <c r="A71" s="7" t="s">
        <v>23</v>
      </c>
      <c r="B71" s="13">
        <f>SUM(B33:B37)</f>
        <v>2</v>
      </c>
      <c r="C71" s="18"/>
      <c r="D71" s="18"/>
      <c r="E71" s="21"/>
      <c r="F71" s="13">
        <f>SUM(F33:F37)</f>
        <v>4</v>
      </c>
      <c r="G71" s="18"/>
      <c r="H71" s="18"/>
      <c r="I71" s="21"/>
      <c r="J71" s="13">
        <f>SUM(J33:J37)</f>
        <v>6</v>
      </c>
      <c r="K71" s="18"/>
      <c r="L71" s="18"/>
      <c r="M71" s="26"/>
    </row>
    <row r="72" spans="1:13">
      <c r="A72" s="6" t="s">
        <v>31</v>
      </c>
      <c r="B72" s="12">
        <f>SUM(B38:B42)</f>
        <v>4</v>
      </c>
      <c r="C72" s="17"/>
      <c r="D72" s="17"/>
      <c r="E72" s="20"/>
      <c r="F72" s="12">
        <f>SUM(F38:F42)</f>
        <v>6</v>
      </c>
      <c r="G72" s="17"/>
      <c r="H72" s="17"/>
      <c r="I72" s="20"/>
      <c r="J72" s="12">
        <f>SUM(J38:J42)</f>
        <v>10</v>
      </c>
      <c r="K72" s="17"/>
      <c r="L72" s="17"/>
      <c r="M72" s="25"/>
    </row>
    <row r="73" spans="1:13">
      <c r="A73" s="7" t="s">
        <v>32</v>
      </c>
      <c r="B73" s="13">
        <f>SUM(B43:B47)</f>
        <v>3</v>
      </c>
      <c r="C73" s="18"/>
      <c r="D73" s="18"/>
      <c r="E73" s="21"/>
      <c r="F73" s="13">
        <f>SUM(F43:F47)</f>
        <v>1</v>
      </c>
      <c r="G73" s="18"/>
      <c r="H73" s="18"/>
      <c r="I73" s="21"/>
      <c r="J73" s="13">
        <f>SUM(J43:J47)</f>
        <v>4</v>
      </c>
      <c r="K73" s="18"/>
      <c r="L73" s="18"/>
      <c r="M73" s="26"/>
    </row>
    <row r="74" spans="1:13">
      <c r="A74" s="6" t="s">
        <v>33</v>
      </c>
      <c r="B74" s="12">
        <f>SUM(B48:B52)</f>
        <v>3</v>
      </c>
      <c r="C74" s="17"/>
      <c r="D74" s="17"/>
      <c r="E74" s="20"/>
      <c r="F74" s="12">
        <f>SUM(F48:F52)</f>
        <v>0</v>
      </c>
      <c r="G74" s="17"/>
      <c r="H74" s="17"/>
      <c r="I74" s="20"/>
      <c r="J74" s="12">
        <f>SUM(J48:J52)</f>
        <v>3</v>
      </c>
      <c r="K74" s="17"/>
      <c r="L74" s="17"/>
      <c r="M74" s="25"/>
    </row>
    <row r="75" spans="1:13">
      <c r="A75" s="7" t="s">
        <v>36</v>
      </c>
      <c r="B75" s="13">
        <f>SUM(B53:B57)</f>
        <v>2</v>
      </c>
      <c r="C75" s="18"/>
      <c r="D75" s="18"/>
      <c r="E75" s="21"/>
      <c r="F75" s="13">
        <f>SUM(F53:F57)</f>
        <v>2</v>
      </c>
      <c r="G75" s="18"/>
      <c r="H75" s="18"/>
      <c r="I75" s="21"/>
      <c r="J75" s="13">
        <f>SUM(J53:J57)</f>
        <v>4</v>
      </c>
      <c r="K75" s="18"/>
      <c r="L75" s="18"/>
      <c r="M75" s="26"/>
    </row>
    <row r="76" spans="1:13">
      <c r="A76" s="6" t="s">
        <v>39</v>
      </c>
      <c r="B76" s="12">
        <f>SUM(B58,O8:O11)</f>
        <v>3</v>
      </c>
      <c r="C76" s="17"/>
      <c r="D76" s="17"/>
      <c r="E76" s="20"/>
      <c r="F76" s="12">
        <f>SUM(F58,S8:S11)</f>
        <v>4</v>
      </c>
      <c r="G76" s="17"/>
      <c r="H76" s="17"/>
      <c r="I76" s="20"/>
      <c r="J76" s="12">
        <f>SUM(J58,W8:W11)</f>
        <v>7</v>
      </c>
      <c r="K76" s="17"/>
      <c r="L76" s="17"/>
      <c r="M76" s="25"/>
    </row>
    <row r="77" spans="1:13">
      <c r="A77" s="7" t="s">
        <v>42</v>
      </c>
      <c r="B77" s="13">
        <f>SUM(O12:O16)</f>
        <v>0</v>
      </c>
      <c r="C77" s="18"/>
      <c r="D77" s="18"/>
      <c r="E77" s="21"/>
      <c r="F77" s="13">
        <f>SUM(S12:S16)</f>
        <v>1</v>
      </c>
      <c r="G77" s="18"/>
      <c r="H77" s="18"/>
      <c r="I77" s="21"/>
      <c r="J77" s="13">
        <f>SUM(W12:W16)</f>
        <v>1</v>
      </c>
      <c r="K77" s="18"/>
      <c r="L77" s="18"/>
      <c r="M77" s="26"/>
    </row>
    <row r="78" spans="1:13">
      <c r="A78" s="6" t="s">
        <v>47</v>
      </c>
      <c r="B78" s="12">
        <f>SUM(O17:O21)</f>
        <v>5</v>
      </c>
      <c r="C78" s="17"/>
      <c r="D78" s="17"/>
      <c r="E78" s="20"/>
      <c r="F78" s="12">
        <f>SUM(S17:S21)</f>
        <v>2</v>
      </c>
      <c r="G78" s="17"/>
      <c r="H78" s="17"/>
      <c r="I78" s="20"/>
      <c r="J78" s="12">
        <f>SUM(W17:W21)</f>
        <v>7</v>
      </c>
      <c r="K78" s="17"/>
      <c r="L78" s="17"/>
      <c r="M78" s="25"/>
    </row>
    <row r="79" spans="1:13">
      <c r="A79" s="7" t="s">
        <v>48</v>
      </c>
      <c r="B79" s="13">
        <f>SUM(O22:O26)</f>
        <v>5</v>
      </c>
      <c r="C79" s="18"/>
      <c r="D79" s="18"/>
      <c r="E79" s="21"/>
      <c r="F79" s="13">
        <f>SUM(S22:S26)</f>
        <v>3</v>
      </c>
      <c r="G79" s="18"/>
      <c r="H79" s="18"/>
      <c r="I79" s="21"/>
      <c r="J79" s="13">
        <f>SUM(W22:W26)</f>
        <v>8</v>
      </c>
      <c r="K79" s="18"/>
      <c r="L79" s="18"/>
      <c r="M79" s="26"/>
    </row>
    <row r="80" spans="1:13">
      <c r="A80" s="6" t="s">
        <v>51</v>
      </c>
      <c r="B80" s="12">
        <f>SUM(O27:O31)</f>
        <v>6</v>
      </c>
      <c r="C80" s="17"/>
      <c r="D80" s="17"/>
      <c r="E80" s="20"/>
      <c r="F80" s="12">
        <f>SUM(S27:S31)</f>
        <v>6</v>
      </c>
      <c r="G80" s="17"/>
      <c r="H80" s="17"/>
      <c r="I80" s="20"/>
      <c r="J80" s="12">
        <f>SUM(W27:W31)</f>
        <v>12</v>
      </c>
      <c r="K80" s="17"/>
      <c r="L80" s="17"/>
      <c r="M80" s="25"/>
    </row>
    <row r="81" spans="1:13">
      <c r="A81" s="7" t="s">
        <v>38</v>
      </c>
      <c r="B81" s="13">
        <f>SUM(O32:O36)</f>
        <v>7</v>
      </c>
      <c r="C81" s="18"/>
      <c r="D81" s="18"/>
      <c r="E81" s="21"/>
      <c r="F81" s="13">
        <f>SUM(S32:S36)</f>
        <v>5</v>
      </c>
      <c r="G81" s="18"/>
      <c r="H81" s="18"/>
      <c r="I81" s="21"/>
      <c r="J81" s="13">
        <f>SUM(W32:W36)</f>
        <v>12</v>
      </c>
      <c r="K81" s="18"/>
      <c r="L81" s="18"/>
      <c r="M81" s="26"/>
    </row>
    <row r="82" spans="1:13">
      <c r="A82" s="6" t="s">
        <v>54</v>
      </c>
      <c r="B82" s="12">
        <f>SUM(O37:O41)</f>
        <v>2</v>
      </c>
      <c r="C82" s="17"/>
      <c r="D82" s="17"/>
      <c r="E82" s="20"/>
      <c r="F82" s="12">
        <f>SUM(S37:S41)</f>
        <v>7</v>
      </c>
      <c r="G82" s="17"/>
      <c r="H82" s="17"/>
      <c r="I82" s="20"/>
      <c r="J82" s="12">
        <f>SUM(W37:W41)</f>
        <v>9</v>
      </c>
      <c r="K82" s="17"/>
      <c r="L82" s="17"/>
      <c r="M82" s="25"/>
    </row>
    <row r="83" spans="1:13">
      <c r="A83" s="7" t="s">
        <v>12</v>
      </c>
      <c r="B83" s="13">
        <f>SUM(O42:O46)</f>
        <v>1</v>
      </c>
      <c r="C83" s="18"/>
      <c r="D83" s="18"/>
      <c r="E83" s="21"/>
      <c r="F83" s="13">
        <f>SUM(S42:S46)</f>
        <v>1</v>
      </c>
      <c r="G83" s="18"/>
      <c r="H83" s="18"/>
      <c r="I83" s="21"/>
      <c r="J83" s="13">
        <f>SUM(W42:W46)</f>
        <v>2</v>
      </c>
      <c r="K83" s="18"/>
      <c r="L83" s="18"/>
      <c r="M83" s="26"/>
    </row>
    <row r="84" spans="1:13">
      <c r="A84" s="6" t="s">
        <v>34</v>
      </c>
      <c r="B84" s="12">
        <f>SUM(O47:O51)</f>
        <v>3</v>
      </c>
      <c r="C84" s="17"/>
      <c r="D84" s="17"/>
      <c r="E84" s="20"/>
      <c r="F84" s="12">
        <f>SUM(S47:S51)</f>
        <v>3</v>
      </c>
      <c r="G84" s="17"/>
      <c r="H84" s="17"/>
      <c r="I84" s="20"/>
      <c r="J84" s="12">
        <f>SUM(W47:W51)</f>
        <v>6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2</v>
      </c>
      <c r="G85" s="18"/>
      <c r="H85" s="18"/>
      <c r="I85" s="21"/>
      <c r="J85" s="13">
        <f>SUM(W52:W56)</f>
        <v>2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1</v>
      </c>
      <c r="G86" s="17"/>
      <c r="H86" s="17"/>
      <c r="I86" s="20"/>
      <c r="J86" s="12">
        <f>SUM(W57)</f>
        <v>1</v>
      </c>
      <c r="K86" s="17"/>
      <c r="L86" s="17"/>
      <c r="M86" s="25"/>
    </row>
    <row r="87" spans="1:13">
      <c r="A87" s="8" t="s">
        <v>24</v>
      </c>
      <c r="B87" s="14">
        <f>SUM(B66:B86)</f>
        <v>54</v>
      </c>
      <c r="C87" s="19"/>
      <c r="D87" s="19"/>
      <c r="E87" s="22"/>
      <c r="F87" s="14">
        <f>SUM(F66:F86)</f>
        <v>56</v>
      </c>
      <c r="G87" s="19"/>
      <c r="H87" s="19"/>
      <c r="I87" s="22"/>
      <c r="J87" s="14">
        <f>SUM(J66:J86)</f>
        <v>110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24</v>
      </c>
      <c r="C90" s="19"/>
      <c r="D90" s="19"/>
      <c r="E90" s="22"/>
      <c r="F90" s="14">
        <f>SUM(S22:S57)</f>
        <v>28</v>
      </c>
      <c r="G90" s="19"/>
      <c r="H90" s="19"/>
      <c r="I90" s="22"/>
      <c r="J90" s="14">
        <f>SUM(W22:W57)</f>
        <v>52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50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f>0</f>
        <v>0</v>
      </c>
      <c r="C8" s="17"/>
      <c r="D8" s="17"/>
      <c r="E8" s="20"/>
      <c r="F8" s="12">
        <f t="shared" ref="F8:F13" si="0">0</f>
        <v>0</v>
      </c>
      <c r="G8" s="17"/>
      <c r="H8" s="17"/>
      <c r="I8" s="20"/>
      <c r="J8" s="12">
        <f t="shared" ref="J8:J58" si="1">SUM(B8,F8)</f>
        <v>0</v>
      </c>
      <c r="K8" s="17"/>
      <c r="L8" s="17"/>
      <c r="M8" s="20"/>
      <c r="N8" s="29">
        <v>51</v>
      </c>
      <c r="O8" s="13">
        <f>0</f>
        <v>0</v>
      </c>
      <c r="P8" s="18"/>
      <c r="Q8" s="18"/>
      <c r="R8" s="21"/>
      <c r="S8" s="13">
        <v>3</v>
      </c>
      <c r="T8" s="18"/>
      <c r="U8" s="18"/>
      <c r="V8" s="21"/>
      <c r="W8" s="13">
        <f t="shared" ref="W8:W57" si="2">SUM(O8,S8)</f>
        <v>3</v>
      </c>
      <c r="X8" s="18"/>
      <c r="Y8" s="18"/>
      <c r="Z8" s="26"/>
    </row>
    <row r="9" spans="1:26">
      <c r="A9" s="7">
        <v>1</v>
      </c>
      <c r="B9" s="13">
        <f>0</f>
        <v>0</v>
      </c>
      <c r="C9" s="18"/>
      <c r="D9" s="18"/>
      <c r="E9" s="21"/>
      <c r="F9" s="13">
        <f t="shared" si="0"/>
        <v>0</v>
      </c>
      <c r="G9" s="18"/>
      <c r="H9" s="18"/>
      <c r="I9" s="21"/>
      <c r="J9" s="13">
        <f t="shared" si="1"/>
        <v>0</v>
      </c>
      <c r="K9" s="18"/>
      <c r="L9" s="18"/>
      <c r="M9" s="21"/>
      <c r="N9" s="30">
        <v>52</v>
      </c>
      <c r="O9" s="12">
        <v>2</v>
      </c>
      <c r="P9" s="17"/>
      <c r="Q9" s="17"/>
      <c r="R9" s="20"/>
      <c r="S9" s="12">
        <v>1</v>
      </c>
      <c r="T9" s="17"/>
      <c r="U9" s="17"/>
      <c r="V9" s="20"/>
      <c r="W9" s="12">
        <f t="shared" si="2"/>
        <v>3</v>
      </c>
      <c r="X9" s="17"/>
      <c r="Y9" s="17"/>
      <c r="Z9" s="25"/>
    </row>
    <row r="10" spans="1:26">
      <c r="A10" s="6">
        <v>2</v>
      </c>
      <c r="B10" s="12">
        <f>0</f>
        <v>0</v>
      </c>
      <c r="C10" s="17"/>
      <c r="D10" s="17"/>
      <c r="E10" s="20"/>
      <c r="F10" s="12">
        <f t="shared" si="0"/>
        <v>0</v>
      </c>
      <c r="G10" s="17"/>
      <c r="H10" s="17"/>
      <c r="I10" s="20"/>
      <c r="J10" s="12">
        <f t="shared" si="1"/>
        <v>0</v>
      </c>
      <c r="K10" s="17"/>
      <c r="L10" s="17"/>
      <c r="M10" s="20"/>
      <c r="N10" s="29">
        <v>53</v>
      </c>
      <c r="O10" s="13">
        <v>1</v>
      </c>
      <c r="P10" s="18"/>
      <c r="Q10" s="18"/>
      <c r="R10" s="21"/>
      <c r="S10" s="13">
        <f>0</f>
        <v>0</v>
      </c>
      <c r="T10" s="18"/>
      <c r="U10" s="18"/>
      <c r="V10" s="21"/>
      <c r="W10" s="13">
        <f t="shared" si="2"/>
        <v>1</v>
      </c>
      <c r="X10" s="18"/>
      <c r="Y10" s="18"/>
      <c r="Z10" s="26"/>
    </row>
    <row r="11" spans="1:26">
      <c r="A11" s="7">
        <v>3</v>
      </c>
      <c r="B11" s="13">
        <f>0</f>
        <v>0</v>
      </c>
      <c r="C11" s="18"/>
      <c r="D11" s="18"/>
      <c r="E11" s="21"/>
      <c r="F11" s="13">
        <f t="shared" si="0"/>
        <v>0</v>
      </c>
      <c r="G11" s="18"/>
      <c r="H11" s="18"/>
      <c r="I11" s="21"/>
      <c r="J11" s="13">
        <f t="shared" si="1"/>
        <v>0</v>
      </c>
      <c r="K11" s="18"/>
      <c r="L11" s="18"/>
      <c r="M11" s="21"/>
      <c r="N11" s="30">
        <v>54</v>
      </c>
      <c r="O11" s="12">
        <f>0</f>
        <v>0</v>
      </c>
      <c r="P11" s="17"/>
      <c r="Q11" s="17"/>
      <c r="R11" s="20"/>
      <c r="S11" s="12">
        <v>1</v>
      </c>
      <c r="T11" s="17"/>
      <c r="U11" s="17"/>
      <c r="V11" s="20"/>
      <c r="W11" s="12">
        <f t="shared" si="2"/>
        <v>1</v>
      </c>
      <c r="X11" s="17"/>
      <c r="Y11" s="17"/>
      <c r="Z11" s="25"/>
    </row>
    <row r="12" spans="1:26">
      <c r="A12" s="6">
        <v>4</v>
      </c>
      <c r="B12" s="12">
        <f>0</f>
        <v>0</v>
      </c>
      <c r="C12" s="17"/>
      <c r="D12" s="17"/>
      <c r="E12" s="20"/>
      <c r="F12" s="12">
        <f t="shared" si="0"/>
        <v>0</v>
      </c>
      <c r="G12" s="17"/>
      <c r="H12" s="17"/>
      <c r="I12" s="20"/>
      <c r="J12" s="12">
        <f t="shared" si="1"/>
        <v>0</v>
      </c>
      <c r="K12" s="17"/>
      <c r="L12" s="17"/>
      <c r="M12" s="20"/>
      <c r="N12" s="29">
        <v>55</v>
      </c>
      <c r="O12" s="13">
        <v>1</v>
      </c>
      <c r="P12" s="18"/>
      <c r="Q12" s="18"/>
      <c r="R12" s="21"/>
      <c r="S12" s="13">
        <f>0</f>
        <v>0</v>
      </c>
      <c r="T12" s="18"/>
      <c r="U12" s="18"/>
      <c r="V12" s="21"/>
      <c r="W12" s="13">
        <f t="shared" si="2"/>
        <v>1</v>
      </c>
      <c r="X12" s="18"/>
      <c r="Y12" s="18"/>
      <c r="Z12" s="26"/>
    </row>
    <row r="13" spans="1:26">
      <c r="A13" s="7">
        <v>5</v>
      </c>
      <c r="B13" s="13">
        <v>1</v>
      </c>
      <c r="C13" s="18"/>
      <c r="D13" s="18"/>
      <c r="E13" s="21"/>
      <c r="F13" s="13">
        <f t="shared" si="0"/>
        <v>0</v>
      </c>
      <c r="G13" s="18"/>
      <c r="H13" s="18"/>
      <c r="I13" s="21"/>
      <c r="J13" s="13">
        <f t="shared" si="1"/>
        <v>1</v>
      </c>
      <c r="K13" s="18"/>
      <c r="L13" s="18"/>
      <c r="M13" s="21"/>
      <c r="N13" s="30">
        <v>56</v>
      </c>
      <c r="O13" s="12">
        <f>0</f>
        <v>0</v>
      </c>
      <c r="P13" s="17"/>
      <c r="Q13" s="17"/>
      <c r="R13" s="20"/>
      <c r="S13" s="12">
        <f>0</f>
        <v>0</v>
      </c>
      <c r="T13" s="17"/>
      <c r="U13" s="17"/>
      <c r="V13" s="20"/>
      <c r="W13" s="12">
        <f t="shared" si="2"/>
        <v>0</v>
      </c>
      <c r="X13" s="17"/>
      <c r="Y13" s="17"/>
      <c r="Z13" s="25"/>
    </row>
    <row r="14" spans="1:26">
      <c r="A14" s="6">
        <v>6</v>
      </c>
      <c r="B14" s="12">
        <f>0</f>
        <v>0</v>
      </c>
      <c r="C14" s="17"/>
      <c r="D14" s="17"/>
      <c r="E14" s="20"/>
      <c r="F14" s="12">
        <v>2</v>
      </c>
      <c r="G14" s="17"/>
      <c r="H14" s="17"/>
      <c r="I14" s="20"/>
      <c r="J14" s="12">
        <f t="shared" si="1"/>
        <v>2</v>
      </c>
      <c r="K14" s="17"/>
      <c r="L14" s="17"/>
      <c r="M14" s="20"/>
      <c r="N14" s="29">
        <v>57</v>
      </c>
      <c r="O14" s="13">
        <f>0</f>
        <v>0</v>
      </c>
      <c r="P14" s="18"/>
      <c r="Q14" s="18"/>
      <c r="R14" s="21"/>
      <c r="S14" s="13">
        <f>0</f>
        <v>0</v>
      </c>
      <c r="T14" s="18"/>
      <c r="U14" s="18"/>
      <c r="V14" s="21"/>
      <c r="W14" s="13">
        <f t="shared" si="2"/>
        <v>0</v>
      </c>
      <c r="X14" s="18"/>
      <c r="Y14" s="18"/>
      <c r="Z14" s="26"/>
    </row>
    <row r="15" spans="1:26">
      <c r="A15" s="7">
        <v>7</v>
      </c>
      <c r="B15" s="13">
        <v>2</v>
      </c>
      <c r="C15" s="18"/>
      <c r="D15" s="18"/>
      <c r="E15" s="21"/>
      <c r="F15" s="13">
        <f>0</f>
        <v>0</v>
      </c>
      <c r="G15" s="18"/>
      <c r="H15" s="18"/>
      <c r="I15" s="21"/>
      <c r="J15" s="13">
        <f t="shared" si="1"/>
        <v>2</v>
      </c>
      <c r="K15" s="18"/>
      <c r="L15" s="18"/>
      <c r="M15" s="21"/>
      <c r="N15" s="30">
        <v>58</v>
      </c>
      <c r="O15" s="12">
        <f>0</f>
        <v>0</v>
      </c>
      <c r="P15" s="17"/>
      <c r="Q15" s="17"/>
      <c r="R15" s="20"/>
      <c r="S15" s="12">
        <v>1</v>
      </c>
      <c r="T15" s="17"/>
      <c r="U15" s="17"/>
      <c r="V15" s="20"/>
      <c r="W15" s="12">
        <f t="shared" si="2"/>
        <v>1</v>
      </c>
      <c r="X15" s="17"/>
      <c r="Y15" s="17"/>
      <c r="Z15" s="25"/>
    </row>
    <row r="16" spans="1:26">
      <c r="A16" s="6">
        <v>8</v>
      </c>
      <c r="B16" s="12">
        <v>2</v>
      </c>
      <c r="C16" s="17"/>
      <c r="D16" s="17"/>
      <c r="E16" s="20"/>
      <c r="F16" s="12">
        <v>1</v>
      </c>
      <c r="G16" s="17"/>
      <c r="H16" s="17"/>
      <c r="I16" s="20"/>
      <c r="J16" s="12">
        <f t="shared" si="1"/>
        <v>3</v>
      </c>
      <c r="K16" s="17"/>
      <c r="L16" s="17"/>
      <c r="M16" s="20"/>
      <c r="N16" s="29">
        <v>59</v>
      </c>
      <c r="O16" s="13">
        <f>0</f>
        <v>0</v>
      </c>
      <c r="P16" s="18"/>
      <c r="Q16" s="18"/>
      <c r="R16" s="21"/>
      <c r="S16" s="13">
        <f>0</f>
        <v>0</v>
      </c>
      <c r="T16" s="18"/>
      <c r="U16" s="18"/>
      <c r="V16" s="21"/>
      <c r="W16" s="13">
        <f t="shared" si="2"/>
        <v>0</v>
      </c>
      <c r="X16" s="18"/>
      <c r="Y16" s="18"/>
      <c r="Z16" s="26"/>
    </row>
    <row r="17" spans="1:26">
      <c r="A17" s="7">
        <v>9</v>
      </c>
      <c r="B17" s="13">
        <f>0</f>
        <v>0</v>
      </c>
      <c r="C17" s="18"/>
      <c r="D17" s="18"/>
      <c r="E17" s="21"/>
      <c r="F17" s="13">
        <f>0</f>
        <v>0</v>
      </c>
      <c r="G17" s="18"/>
      <c r="H17" s="18"/>
      <c r="I17" s="21"/>
      <c r="J17" s="13">
        <f t="shared" si="1"/>
        <v>0</v>
      </c>
      <c r="K17" s="18"/>
      <c r="L17" s="18"/>
      <c r="M17" s="21"/>
      <c r="N17" s="30">
        <v>60</v>
      </c>
      <c r="O17" s="12">
        <v>1</v>
      </c>
      <c r="P17" s="17"/>
      <c r="Q17" s="17"/>
      <c r="R17" s="20"/>
      <c r="S17" s="12">
        <f>0</f>
        <v>0</v>
      </c>
      <c r="T17" s="17"/>
      <c r="U17" s="17"/>
      <c r="V17" s="20"/>
      <c r="W17" s="12">
        <f t="shared" si="2"/>
        <v>1</v>
      </c>
      <c r="X17" s="17"/>
      <c r="Y17" s="17"/>
      <c r="Z17" s="25"/>
    </row>
    <row r="18" spans="1:26">
      <c r="A18" s="6">
        <v>10</v>
      </c>
      <c r="B18" s="12">
        <v>1</v>
      </c>
      <c r="C18" s="17"/>
      <c r="D18" s="17"/>
      <c r="E18" s="20"/>
      <c r="F18" s="12">
        <v>2</v>
      </c>
      <c r="G18" s="17"/>
      <c r="H18" s="17"/>
      <c r="I18" s="20"/>
      <c r="J18" s="12">
        <f t="shared" si="1"/>
        <v>3</v>
      </c>
      <c r="K18" s="17"/>
      <c r="L18" s="17"/>
      <c r="M18" s="20"/>
      <c r="N18" s="29">
        <v>61</v>
      </c>
      <c r="O18" s="13">
        <f>0</f>
        <v>0</v>
      </c>
      <c r="P18" s="18"/>
      <c r="Q18" s="18"/>
      <c r="R18" s="21"/>
      <c r="S18" s="13">
        <f>0</f>
        <v>0</v>
      </c>
      <c r="T18" s="18"/>
      <c r="U18" s="18"/>
      <c r="V18" s="21"/>
      <c r="W18" s="13">
        <f t="shared" si="2"/>
        <v>0</v>
      </c>
      <c r="X18" s="18"/>
      <c r="Y18" s="18"/>
      <c r="Z18" s="26"/>
    </row>
    <row r="19" spans="1:26">
      <c r="A19" s="7">
        <v>11</v>
      </c>
      <c r="B19" s="13">
        <f>0</f>
        <v>0</v>
      </c>
      <c r="C19" s="18"/>
      <c r="D19" s="18"/>
      <c r="E19" s="21"/>
      <c r="F19" s="13">
        <f>0</f>
        <v>0</v>
      </c>
      <c r="G19" s="18"/>
      <c r="H19" s="18"/>
      <c r="I19" s="21"/>
      <c r="J19" s="13">
        <f t="shared" si="1"/>
        <v>0</v>
      </c>
      <c r="K19" s="18"/>
      <c r="L19" s="18"/>
      <c r="M19" s="21"/>
      <c r="N19" s="30">
        <v>62</v>
      </c>
      <c r="O19" s="12">
        <f>0</f>
        <v>0</v>
      </c>
      <c r="P19" s="17"/>
      <c r="Q19" s="17"/>
      <c r="R19" s="20"/>
      <c r="S19" s="12">
        <f>0</f>
        <v>0</v>
      </c>
      <c r="T19" s="17"/>
      <c r="U19" s="17"/>
      <c r="V19" s="20"/>
      <c r="W19" s="12">
        <f t="shared" si="2"/>
        <v>0</v>
      </c>
      <c r="X19" s="17"/>
      <c r="Y19" s="17"/>
      <c r="Z19" s="25"/>
    </row>
    <row r="20" spans="1:26">
      <c r="A20" s="6">
        <v>12</v>
      </c>
      <c r="B20" s="12">
        <f>0</f>
        <v>0</v>
      </c>
      <c r="C20" s="17"/>
      <c r="D20" s="17"/>
      <c r="E20" s="20"/>
      <c r="F20" s="12">
        <f>0</f>
        <v>0</v>
      </c>
      <c r="G20" s="17"/>
      <c r="H20" s="17"/>
      <c r="I20" s="20"/>
      <c r="J20" s="12">
        <f t="shared" si="1"/>
        <v>0</v>
      </c>
      <c r="K20" s="17"/>
      <c r="L20" s="17"/>
      <c r="M20" s="20"/>
      <c r="N20" s="29">
        <v>63</v>
      </c>
      <c r="O20" s="13">
        <f>0</f>
        <v>0</v>
      </c>
      <c r="P20" s="18"/>
      <c r="Q20" s="18"/>
      <c r="R20" s="21"/>
      <c r="S20" s="13">
        <f>0</f>
        <v>0</v>
      </c>
      <c r="T20" s="18"/>
      <c r="U20" s="18"/>
      <c r="V20" s="21"/>
      <c r="W20" s="13">
        <f t="shared" si="2"/>
        <v>0</v>
      </c>
      <c r="X20" s="18"/>
      <c r="Y20" s="18"/>
      <c r="Z20" s="26"/>
    </row>
    <row r="21" spans="1:26">
      <c r="A21" s="7">
        <v>13</v>
      </c>
      <c r="B21" s="13">
        <f>0</f>
        <v>0</v>
      </c>
      <c r="C21" s="18"/>
      <c r="D21" s="18"/>
      <c r="E21" s="21"/>
      <c r="F21" s="13">
        <v>1</v>
      </c>
      <c r="G21" s="18"/>
      <c r="H21" s="18"/>
      <c r="I21" s="21"/>
      <c r="J21" s="13">
        <f t="shared" si="1"/>
        <v>1</v>
      </c>
      <c r="K21" s="18"/>
      <c r="L21" s="18"/>
      <c r="M21" s="21"/>
      <c r="N21" s="30">
        <v>64</v>
      </c>
      <c r="O21" s="12">
        <f>0</f>
        <v>0</v>
      </c>
      <c r="P21" s="17"/>
      <c r="Q21" s="17"/>
      <c r="R21" s="20"/>
      <c r="S21" s="12">
        <v>1</v>
      </c>
      <c r="T21" s="17"/>
      <c r="U21" s="17"/>
      <c r="V21" s="20"/>
      <c r="W21" s="12">
        <f t="shared" si="2"/>
        <v>1</v>
      </c>
      <c r="X21" s="17"/>
      <c r="Y21" s="17"/>
      <c r="Z21" s="25"/>
    </row>
    <row r="22" spans="1:26">
      <c r="A22" s="6">
        <v>14</v>
      </c>
      <c r="B22" s="12">
        <v>2</v>
      </c>
      <c r="C22" s="17"/>
      <c r="D22" s="17"/>
      <c r="E22" s="20"/>
      <c r="F22" s="12">
        <f>0</f>
        <v>0</v>
      </c>
      <c r="G22" s="17"/>
      <c r="H22" s="17"/>
      <c r="I22" s="20"/>
      <c r="J22" s="12">
        <f t="shared" si="1"/>
        <v>2</v>
      </c>
      <c r="K22" s="17"/>
      <c r="L22" s="17"/>
      <c r="M22" s="20"/>
      <c r="N22" s="29">
        <v>65</v>
      </c>
      <c r="O22" s="13">
        <v>2</v>
      </c>
      <c r="P22" s="18"/>
      <c r="Q22" s="18"/>
      <c r="R22" s="21"/>
      <c r="S22" s="13">
        <v>1</v>
      </c>
      <c r="T22" s="18"/>
      <c r="U22" s="18"/>
      <c r="V22" s="21"/>
      <c r="W22" s="13">
        <f t="shared" si="2"/>
        <v>3</v>
      </c>
      <c r="X22" s="18"/>
      <c r="Y22" s="18"/>
      <c r="Z22" s="26"/>
    </row>
    <row r="23" spans="1:26">
      <c r="A23" s="7">
        <v>15</v>
      </c>
      <c r="B23" s="13">
        <v>1</v>
      </c>
      <c r="C23" s="18"/>
      <c r="D23" s="18"/>
      <c r="E23" s="21"/>
      <c r="F23" s="13">
        <f>0</f>
        <v>0</v>
      </c>
      <c r="G23" s="18"/>
      <c r="H23" s="18"/>
      <c r="I23" s="21"/>
      <c r="J23" s="13">
        <f t="shared" si="1"/>
        <v>1</v>
      </c>
      <c r="K23" s="18"/>
      <c r="L23" s="18"/>
      <c r="M23" s="21"/>
      <c r="N23" s="30">
        <v>66</v>
      </c>
      <c r="O23" s="12">
        <v>3</v>
      </c>
      <c r="P23" s="17"/>
      <c r="Q23" s="17"/>
      <c r="R23" s="20"/>
      <c r="S23" s="12">
        <v>1</v>
      </c>
      <c r="T23" s="17"/>
      <c r="U23" s="17"/>
      <c r="V23" s="20"/>
      <c r="W23" s="12">
        <f t="shared" si="2"/>
        <v>4</v>
      </c>
      <c r="X23" s="17"/>
      <c r="Y23" s="17"/>
      <c r="Z23" s="25"/>
    </row>
    <row r="24" spans="1:26">
      <c r="A24" s="6">
        <v>16</v>
      </c>
      <c r="B24" s="12">
        <v>1</v>
      </c>
      <c r="C24" s="17"/>
      <c r="D24" s="17"/>
      <c r="E24" s="20"/>
      <c r="F24" s="12">
        <v>1</v>
      </c>
      <c r="G24" s="17"/>
      <c r="H24" s="17"/>
      <c r="I24" s="20"/>
      <c r="J24" s="12">
        <f t="shared" si="1"/>
        <v>2</v>
      </c>
      <c r="K24" s="17"/>
      <c r="L24" s="17"/>
      <c r="M24" s="20"/>
      <c r="N24" s="29">
        <v>67</v>
      </c>
      <c r="O24" s="13">
        <v>1</v>
      </c>
      <c r="P24" s="18"/>
      <c r="Q24" s="18"/>
      <c r="R24" s="21"/>
      <c r="S24" s="13">
        <v>3</v>
      </c>
      <c r="T24" s="18"/>
      <c r="U24" s="18"/>
      <c r="V24" s="21"/>
      <c r="W24" s="13">
        <f t="shared" si="2"/>
        <v>4</v>
      </c>
      <c r="X24" s="18"/>
      <c r="Y24" s="18"/>
      <c r="Z24" s="26"/>
    </row>
    <row r="25" spans="1:26">
      <c r="A25" s="7">
        <v>17</v>
      </c>
      <c r="B25" s="13">
        <v>1</v>
      </c>
      <c r="C25" s="18"/>
      <c r="D25" s="18"/>
      <c r="E25" s="21"/>
      <c r="F25" s="13">
        <f>0</f>
        <v>0</v>
      </c>
      <c r="G25" s="18"/>
      <c r="H25" s="18"/>
      <c r="I25" s="21"/>
      <c r="J25" s="13">
        <f t="shared" si="1"/>
        <v>1</v>
      </c>
      <c r="K25" s="18"/>
      <c r="L25" s="18"/>
      <c r="M25" s="21"/>
      <c r="N25" s="30">
        <v>68</v>
      </c>
      <c r="O25" s="12">
        <v>2</v>
      </c>
      <c r="P25" s="17"/>
      <c r="Q25" s="17"/>
      <c r="R25" s="20"/>
      <c r="S25" s="12">
        <v>3</v>
      </c>
      <c r="T25" s="17"/>
      <c r="U25" s="17"/>
      <c r="V25" s="20"/>
      <c r="W25" s="12">
        <f t="shared" si="2"/>
        <v>5</v>
      </c>
      <c r="X25" s="17"/>
      <c r="Y25" s="17"/>
      <c r="Z25" s="25"/>
    </row>
    <row r="26" spans="1:26">
      <c r="A26" s="6">
        <v>18</v>
      </c>
      <c r="B26" s="12">
        <v>2</v>
      </c>
      <c r="C26" s="17"/>
      <c r="D26" s="17"/>
      <c r="E26" s="20"/>
      <c r="F26" s="12">
        <f>0</f>
        <v>0</v>
      </c>
      <c r="G26" s="17"/>
      <c r="H26" s="17"/>
      <c r="I26" s="20"/>
      <c r="J26" s="12">
        <f t="shared" si="1"/>
        <v>2</v>
      </c>
      <c r="K26" s="17"/>
      <c r="L26" s="17"/>
      <c r="M26" s="20"/>
      <c r="N26" s="29">
        <v>69</v>
      </c>
      <c r="O26" s="13">
        <f>0</f>
        <v>0</v>
      </c>
      <c r="P26" s="18"/>
      <c r="Q26" s="18"/>
      <c r="R26" s="21"/>
      <c r="S26" s="13">
        <f>0</f>
        <v>0</v>
      </c>
      <c r="T26" s="18"/>
      <c r="U26" s="18"/>
      <c r="V26" s="21"/>
      <c r="W26" s="13">
        <f t="shared" si="2"/>
        <v>0</v>
      </c>
      <c r="X26" s="18"/>
      <c r="Y26" s="18"/>
      <c r="Z26" s="26"/>
    </row>
    <row r="27" spans="1:26">
      <c r="A27" s="7">
        <v>19</v>
      </c>
      <c r="B27" s="13">
        <f t="shared" ref="B27:B34" si="3">0</f>
        <v>0</v>
      </c>
      <c r="C27" s="18"/>
      <c r="D27" s="18"/>
      <c r="E27" s="21"/>
      <c r="F27" s="13">
        <v>1</v>
      </c>
      <c r="G27" s="18"/>
      <c r="H27" s="18"/>
      <c r="I27" s="21"/>
      <c r="J27" s="13">
        <f t="shared" si="1"/>
        <v>1</v>
      </c>
      <c r="K27" s="18"/>
      <c r="L27" s="18"/>
      <c r="M27" s="21"/>
      <c r="N27" s="30">
        <v>70</v>
      </c>
      <c r="O27" s="12">
        <v>1</v>
      </c>
      <c r="P27" s="17"/>
      <c r="Q27" s="17"/>
      <c r="R27" s="20"/>
      <c r="S27" s="12">
        <v>1</v>
      </c>
      <c r="T27" s="17"/>
      <c r="U27" s="17"/>
      <c r="V27" s="20"/>
      <c r="W27" s="12">
        <f t="shared" si="2"/>
        <v>2</v>
      </c>
      <c r="X27" s="17"/>
      <c r="Y27" s="17"/>
      <c r="Z27" s="25"/>
    </row>
    <row r="28" spans="1:26">
      <c r="A28" s="6">
        <v>20</v>
      </c>
      <c r="B28" s="12">
        <f t="shared" si="3"/>
        <v>0</v>
      </c>
      <c r="C28" s="17"/>
      <c r="D28" s="17"/>
      <c r="E28" s="20"/>
      <c r="F28" s="12">
        <v>1</v>
      </c>
      <c r="G28" s="17"/>
      <c r="H28" s="17"/>
      <c r="I28" s="20"/>
      <c r="J28" s="12">
        <f t="shared" si="1"/>
        <v>1</v>
      </c>
      <c r="K28" s="17"/>
      <c r="L28" s="17"/>
      <c r="M28" s="20"/>
      <c r="N28" s="29">
        <v>71</v>
      </c>
      <c r="O28" s="13">
        <v>1</v>
      </c>
      <c r="P28" s="18"/>
      <c r="Q28" s="18"/>
      <c r="R28" s="21"/>
      <c r="S28" s="13">
        <f>0</f>
        <v>0</v>
      </c>
      <c r="T28" s="18"/>
      <c r="U28" s="18"/>
      <c r="V28" s="21"/>
      <c r="W28" s="13">
        <f t="shared" si="2"/>
        <v>1</v>
      </c>
      <c r="X28" s="18"/>
      <c r="Y28" s="18"/>
      <c r="Z28" s="26"/>
    </row>
    <row r="29" spans="1:26">
      <c r="A29" s="7">
        <v>21</v>
      </c>
      <c r="B29" s="13">
        <f t="shared" si="3"/>
        <v>0</v>
      </c>
      <c r="C29" s="18"/>
      <c r="D29" s="18"/>
      <c r="E29" s="21"/>
      <c r="F29" s="13">
        <f t="shared" ref="F29:F41" si="4">0</f>
        <v>0</v>
      </c>
      <c r="G29" s="18"/>
      <c r="H29" s="18"/>
      <c r="I29" s="21"/>
      <c r="J29" s="13">
        <f t="shared" si="1"/>
        <v>0</v>
      </c>
      <c r="K29" s="18"/>
      <c r="L29" s="18"/>
      <c r="M29" s="21"/>
      <c r="N29" s="30">
        <v>72</v>
      </c>
      <c r="O29" s="12">
        <v>1</v>
      </c>
      <c r="P29" s="17"/>
      <c r="Q29" s="17"/>
      <c r="R29" s="20"/>
      <c r="S29" s="12">
        <f>0</f>
        <v>0</v>
      </c>
      <c r="T29" s="17"/>
      <c r="U29" s="17"/>
      <c r="V29" s="20"/>
      <c r="W29" s="12">
        <f t="shared" si="2"/>
        <v>1</v>
      </c>
      <c r="X29" s="17"/>
      <c r="Y29" s="17"/>
      <c r="Z29" s="25"/>
    </row>
    <row r="30" spans="1:26">
      <c r="A30" s="6">
        <v>22</v>
      </c>
      <c r="B30" s="12">
        <f t="shared" si="3"/>
        <v>0</v>
      </c>
      <c r="C30" s="17"/>
      <c r="D30" s="17"/>
      <c r="E30" s="20"/>
      <c r="F30" s="12">
        <f t="shared" si="4"/>
        <v>0</v>
      </c>
      <c r="G30" s="17"/>
      <c r="H30" s="17"/>
      <c r="I30" s="20"/>
      <c r="J30" s="12">
        <f t="shared" si="1"/>
        <v>0</v>
      </c>
      <c r="K30" s="17"/>
      <c r="L30" s="17"/>
      <c r="M30" s="20"/>
      <c r="N30" s="29">
        <v>73</v>
      </c>
      <c r="O30" s="13">
        <v>2</v>
      </c>
      <c r="P30" s="18"/>
      <c r="Q30" s="18"/>
      <c r="R30" s="21"/>
      <c r="S30" s="13">
        <v>4</v>
      </c>
      <c r="T30" s="18"/>
      <c r="U30" s="18"/>
      <c r="V30" s="21"/>
      <c r="W30" s="13">
        <f t="shared" si="2"/>
        <v>6</v>
      </c>
      <c r="X30" s="18"/>
      <c r="Y30" s="18"/>
      <c r="Z30" s="26"/>
    </row>
    <row r="31" spans="1:26">
      <c r="A31" s="7">
        <v>23</v>
      </c>
      <c r="B31" s="13">
        <f t="shared" si="3"/>
        <v>0</v>
      </c>
      <c r="C31" s="18"/>
      <c r="D31" s="18"/>
      <c r="E31" s="21"/>
      <c r="F31" s="13">
        <f t="shared" si="4"/>
        <v>0</v>
      </c>
      <c r="G31" s="18"/>
      <c r="H31" s="18"/>
      <c r="I31" s="21"/>
      <c r="J31" s="13">
        <f t="shared" si="1"/>
        <v>0</v>
      </c>
      <c r="K31" s="18"/>
      <c r="L31" s="18"/>
      <c r="M31" s="21"/>
      <c r="N31" s="30">
        <v>74</v>
      </c>
      <c r="O31" s="12">
        <f>0</f>
        <v>0</v>
      </c>
      <c r="P31" s="17"/>
      <c r="Q31" s="17"/>
      <c r="R31" s="20"/>
      <c r="S31" s="12">
        <v>2</v>
      </c>
      <c r="T31" s="17"/>
      <c r="U31" s="17"/>
      <c r="V31" s="20"/>
      <c r="W31" s="12">
        <f t="shared" si="2"/>
        <v>2</v>
      </c>
      <c r="X31" s="17"/>
      <c r="Y31" s="17"/>
      <c r="Z31" s="25"/>
    </row>
    <row r="32" spans="1:26">
      <c r="A32" s="6">
        <v>24</v>
      </c>
      <c r="B32" s="12">
        <f t="shared" si="3"/>
        <v>0</v>
      </c>
      <c r="C32" s="17"/>
      <c r="D32" s="17"/>
      <c r="E32" s="20"/>
      <c r="F32" s="12">
        <f t="shared" si="4"/>
        <v>0</v>
      </c>
      <c r="G32" s="17"/>
      <c r="H32" s="17"/>
      <c r="I32" s="20"/>
      <c r="J32" s="12">
        <f t="shared" si="1"/>
        <v>0</v>
      </c>
      <c r="K32" s="17"/>
      <c r="L32" s="17"/>
      <c r="M32" s="20"/>
      <c r="N32" s="29">
        <v>75</v>
      </c>
      <c r="O32" s="13">
        <f>0</f>
        <v>0</v>
      </c>
      <c r="P32" s="18"/>
      <c r="Q32" s="18"/>
      <c r="R32" s="21"/>
      <c r="S32" s="13">
        <f>0</f>
        <v>0</v>
      </c>
      <c r="T32" s="18"/>
      <c r="U32" s="18"/>
      <c r="V32" s="21"/>
      <c r="W32" s="13">
        <f t="shared" si="2"/>
        <v>0</v>
      </c>
      <c r="X32" s="18"/>
      <c r="Y32" s="18"/>
      <c r="Z32" s="26"/>
    </row>
    <row r="33" spans="1:26">
      <c r="A33" s="7">
        <v>25</v>
      </c>
      <c r="B33" s="13">
        <f t="shared" si="3"/>
        <v>0</v>
      </c>
      <c r="C33" s="18"/>
      <c r="D33" s="18"/>
      <c r="E33" s="21"/>
      <c r="F33" s="13">
        <f t="shared" si="4"/>
        <v>0</v>
      </c>
      <c r="G33" s="18"/>
      <c r="H33" s="18"/>
      <c r="I33" s="21"/>
      <c r="J33" s="13">
        <f t="shared" si="1"/>
        <v>0</v>
      </c>
      <c r="K33" s="18"/>
      <c r="L33" s="18"/>
      <c r="M33" s="21"/>
      <c r="N33" s="30">
        <v>76</v>
      </c>
      <c r="O33" s="12">
        <v>3</v>
      </c>
      <c r="P33" s="17"/>
      <c r="Q33" s="17"/>
      <c r="R33" s="20"/>
      <c r="S33" s="12">
        <v>1</v>
      </c>
      <c r="T33" s="17"/>
      <c r="U33" s="17"/>
      <c r="V33" s="20"/>
      <c r="W33" s="12">
        <f t="shared" si="2"/>
        <v>4</v>
      </c>
      <c r="X33" s="17"/>
      <c r="Y33" s="17"/>
      <c r="Z33" s="25"/>
    </row>
    <row r="34" spans="1:26">
      <c r="A34" s="6">
        <v>26</v>
      </c>
      <c r="B34" s="12">
        <f t="shared" si="3"/>
        <v>0</v>
      </c>
      <c r="C34" s="17"/>
      <c r="D34" s="17"/>
      <c r="E34" s="20"/>
      <c r="F34" s="12">
        <f t="shared" si="4"/>
        <v>0</v>
      </c>
      <c r="G34" s="17"/>
      <c r="H34" s="17"/>
      <c r="I34" s="20"/>
      <c r="J34" s="12">
        <f t="shared" si="1"/>
        <v>0</v>
      </c>
      <c r="K34" s="17"/>
      <c r="L34" s="17"/>
      <c r="M34" s="20"/>
      <c r="N34" s="29">
        <v>77</v>
      </c>
      <c r="O34" s="13">
        <v>2</v>
      </c>
      <c r="P34" s="18"/>
      <c r="Q34" s="18"/>
      <c r="R34" s="21"/>
      <c r="S34" s="13">
        <f>0</f>
        <v>0</v>
      </c>
      <c r="T34" s="18"/>
      <c r="U34" s="18"/>
      <c r="V34" s="21"/>
      <c r="W34" s="13">
        <f t="shared" si="2"/>
        <v>2</v>
      </c>
      <c r="X34" s="18"/>
      <c r="Y34" s="18"/>
      <c r="Z34" s="26"/>
    </row>
    <row r="35" spans="1:26">
      <c r="A35" s="7">
        <v>27</v>
      </c>
      <c r="B35" s="13">
        <v>1</v>
      </c>
      <c r="C35" s="18"/>
      <c r="D35" s="18"/>
      <c r="E35" s="21"/>
      <c r="F35" s="13">
        <f t="shared" si="4"/>
        <v>0</v>
      </c>
      <c r="G35" s="18"/>
      <c r="H35" s="18"/>
      <c r="I35" s="21"/>
      <c r="J35" s="13">
        <f t="shared" si="1"/>
        <v>1</v>
      </c>
      <c r="K35" s="18"/>
      <c r="L35" s="18"/>
      <c r="M35" s="21"/>
      <c r="N35" s="30">
        <v>78</v>
      </c>
      <c r="O35" s="12">
        <v>1</v>
      </c>
      <c r="P35" s="17"/>
      <c r="Q35" s="17"/>
      <c r="R35" s="20"/>
      <c r="S35" s="12">
        <v>2</v>
      </c>
      <c r="T35" s="17"/>
      <c r="U35" s="17"/>
      <c r="V35" s="20"/>
      <c r="W35" s="12">
        <f t="shared" si="2"/>
        <v>3</v>
      </c>
      <c r="X35" s="17"/>
      <c r="Y35" s="17"/>
      <c r="Z35" s="25"/>
    </row>
    <row r="36" spans="1:26">
      <c r="A36" s="6">
        <v>28</v>
      </c>
      <c r="B36" s="12">
        <f>0</f>
        <v>0</v>
      </c>
      <c r="C36" s="17"/>
      <c r="D36" s="17"/>
      <c r="E36" s="20"/>
      <c r="F36" s="12">
        <f t="shared" si="4"/>
        <v>0</v>
      </c>
      <c r="G36" s="17"/>
      <c r="H36" s="17"/>
      <c r="I36" s="20"/>
      <c r="J36" s="12">
        <f t="shared" si="1"/>
        <v>0</v>
      </c>
      <c r="K36" s="17"/>
      <c r="L36" s="17"/>
      <c r="M36" s="20"/>
      <c r="N36" s="29">
        <v>79</v>
      </c>
      <c r="O36" s="13">
        <v>1</v>
      </c>
      <c r="P36" s="18"/>
      <c r="Q36" s="18"/>
      <c r="R36" s="21"/>
      <c r="S36" s="13">
        <v>1</v>
      </c>
      <c r="T36" s="18"/>
      <c r="U36" s="18"/>
      <c r="V36" s="21"/>
      <c r="W36" s="13">
        <f t="shared" si="2"/>
        <v>2</v>
      </c>
      <c r="X36" s="18"/>
      <c r="Y36" s="18"/>
      <c r="Z36" s="26"/>
    </row>
    <row r="37" spans="1:26">
      <c r="A37" s="7">
        <v>29</v>
      </c>
      <c r="B37" s="13">
        <f>0</f>
        <v>0</v>
      </c>
      <c r="C37" s="18"/>
      <c r="D37" s="18"/>
      <c r="E37" s="21"/>
      <c r="F37" s="13">
        <f t="shared" si="4"/>
        <v>0</v>
      </c>
      <c r="G37" s="18"/>
      <c r="H37" s="18"/>
      <c r="I37" s="21"/>
      <c r="J37" s="13">
        <f t="shared" si="1"/>
        <v>0</v>
      </c>
      <c r="K37" s="18"/>
      <c r="L37" s="18"/>
      <c r="M37" s="21"/>
      <c r="N37" s="30">
        <v>80</v>
      </c>
      <c r="O37" s="12">
        <f>0</f>
        <v>0</v>
      </c>
      <c r="P37" s="17"/>
      <c r="Q37" s="17"/>
      <c r="R37" s="20"/>
      <c r="S37" s="12">
        <v>1</v>
      </c>
      <c r="T37" s="17"/>
      <c r="U37" s="17"/>
      <c r="V37" s="20"/>
      <c r="W37" s="12">
        <f t="shared" si="2"/>
        <v>1</v>
      </c>
      <c r="X37" s="17"/>
      <c r="Y37" s="17"/>
      <c r="Z37" s="25"/>
    </row>
    <row r="38" spans="1:26">
      <c r="A38" s="6">
        <v>30</v>
      </c>
      <c r="B38" s="12">
        <v>1</v>
      </c>
      <c r="C38" s="17"/>
      <c r="D38" s="17"/>
      <c r="E38" s="20"/>
      <c r="F38" s="12">
        <f t="shared" si="4"/>
        <v>0</v>
      </c>
      <c r="G38" s="17"/>
      <c r="H38" s="17"/>
      <c r="I38" s="20"/>
      <c r="J38" s="12">
        <f t="shared" si="1"/>
        <v>1</v>
      </c>
      <c r="K38" s="17"/>
      <c r="L38" s="17"/>
      <c r="M38" s="20"/>
      <c r="N38" s="29">
        <v>81</v>
      </c>
      <c r="O38" s="13">
        <v>1</v>
      </c>
      <c r="P38" s="18"/>
      <c r="Q38" s="18"/>
      <c r="R38" s="21"/>
      <c r="S38" s="13">
        <v>1</v>
      </c>
      <c r="T38" s="18"/>
      <c r="U38" s="18"/>
      <c r="V38" s="21"/>
      <c r="W38" s="13">
        <f t="shared" si="2"/>
        <v>2</v>
      </c>
      <c r="X38" s="18"/>
      <c r="Y38" s="18"/>
      <c r="Z38" s="26"/>
    </row>
    <row r="39" spans="1:26">
      <c r="A39" s="7">
        <v>31</v>
      </c>
      <c r="B39" s="13">
        <f>0</f>
        <v>0</v>
      </c>
      <c r="C39" s="18"/>
      <c r="D39" s="18"/>
      <c r="E39" s="21"/>
      <c r="F39" s="13">
        <f t="shared" si="4"/>
        <v>0</v>
      </c>
      <c r="G39" s="18"/>
      <c r="H39" s="18"/>
      <c r="I39" s="21"/>
      <c r="J39" s="13">
        <f t="shared" si="1"/>
        <v>0</v>
      </c>
      <c r="K39" s="18"/>
      <c r="L39" s="18"/>
      <c r="M39" s="21"/>
      <c r="N39" s="30">
        <v>82</v>
      </c>
      <c r="O39" s="12">
        <v>2</v>
      </c>
      <c r="P39" s="17"/>
      <c r="Q39" s="17"/>
      <c r="R39" s="20"/>
      <c r="S39" s="12">
        <v>2</v>
      </c>
      <c r="T39" s="17"/>
      <c r="U39" s="17"/>
      <c r="V39" s="20"/>
      <c r="W39" s="12">
        <f t="shared" si="2"/>
        <v>4</v>
      </c>
      <c r="X39" s="17"/>
      <c r="Y39" s="17"/>
      <c r="Z39" s="25"/>
    </row>
    <row r="40" spans="1:26">
      <c r="A40" s="6">
        <v>32</v>
      </c>
      <c r="B40" s="12">
        <f>0</f>
        <v>0</v>
      </c>
      <c r="C40" s="17"/>
      <c r="D40" s="17"/>
      <c r="E40" s="20"/>
      <c r="F40" s="12">
        <f t="shared" si="4"/>
        <v>0</v>
      </c>
      <c r="G40" s="17"/>
      <c r="H40" s="17"/>
      <c r="I40" s="20"/>
      <c r="J40" s="12">
        <f t="shared" si="1"/>
        <v>0</v>
      </c>
      <c r="K40" s="17"/>
      <c r="L40" s="17"/>
      <c r="M40" s="20"/>
      <c r="N40" s="29">
        <v>83</v>
      </c>
      <c r="O40" s="13">
        <v>1</v>
      </c>
      <c r="P40" s="18"/>
      <c r="Q40" s="18"/>
      <c r="R40" s="21"/>
      <c r="S40" s="13">
        <f>0</f>
        <v>0</v>
      </c>
      <c r="T40" s="18"/>
      <c r="U40" s="18"/>
      <c r="V40" s="21"/>
      <c r="W40" s="13">
        <f t="shared" si="2"/>
        <v>1</v>
      </c>
      <c r="X40" s="18"/>
      <c r="Y40" s="18"/>
      <c r="Z40" s="26"/>
    </row>
    <row r="41" spans="1:26">
      <c r="A41" s="7">
        <v>33</v>
      </c>
      <c r="B41" s="13">
        <v>1</v>
      </c>
      <c r="C41" s="18"/>
      <c r="D41" s="18"/>
      <c r="E41" s="21"/>
      <c r="F41" s="13">
        <f t="shared" si="4"/>
        <v>0</v>
      </c>
      <c r="G41" s="18"/>
      <c r="H41" s="18"/>
      <c r="I41" s="21"/>
      <c r="J41" s="13">
        <f t="shared" si="1"/>
        <v>1</v>
      </c>
      <c r="K41" s="18"/>
      <c r="L41" s="18"/>
      <c r="M41" s="21"/>
      <c r="N41" s="30">
        <v>84</v>
      </c>
      <c r="O41" s="12">
        <f>0</f>
        <v>0</v>
      </c>
      <c r="P41" s="17"/>
      <c r="Q41" s="17"/>
      <c r="R41" s="20"/>
      <c r="S41" s="12">
        <f>0</f>
        <v>0</v>
      </c>
      <c r="T41" s="17"/>
      <c r="U41" s="17"/>
      <c r="V41" s="20"/>
      <c r="W41" s="12">
        <f t="shared" si="2"/>
        <v>0</v>
      </c>
      <c r="X41" s="17"/>
      <c r="Y41" s="17"/>
      <c r="Z41" s="25"/>
    </row>
    <row r="42" spans="1:26">
      <c r="A42" s="6">
        <v>34</v>
      </c>
      <c r="B42" s="12">
        <f>0</f>
        <v>0</v>
      </c>
      <c r="C42" s="17"/>
      <c r="D42" s="17"/>
      <c r="E42" s="20"/>
      <c r="F42" s="12">
        <v>1</v>
      </c>
      <c r="G42" s="17"/>
      <c r="H42" s="17"/>
      <c r="I42" s="20"/>
      <c r="J42" s="12">
        <f t="shared" si="1"/>
        <v>1</v>
      </c>
      <c r="K42" s="17"/>
      <c r="L42" s="17"/>
      <c r="M42" s="20"/>
      <c r="N42" s="29">
        <v>85</v>
      </c>
      <c r="O42" s="13">
        <v>1</v>
      </c>
      <c r="P42" s="18"/>
      <c r="Q42" s="18"/>
      <c r="R42" s="21"/>
      <c r="S42" s="13">
        <v>2</v>
      </c>
      <c r="T42" s="18"/>
      <c r="U42" s="18"/>
      <c r="V42" s="21"/>
      <c r="W42" s="13">
        <f t="shared" si="2"/>
        <v>3</v>
      </c>
      <c r="X42" s="18"/>
      <c r="Y42" s="18"/>
      <c r="Z42" s="26"/>
    </row>
    <row r="43" spans="1:26">
      <c r="A43" s="7">
        <v>35</v>
      </c>
      <c r="B43" s="13">
        <v>1</v>
      </c>
      <c r="C43" s="18"/>
      <c r="D43" s="18"/>
      <c r="E43" s="21"/>
      <c r="F43" s="13">
        <f>0</f>
        <v>0</v>
      </c>
      <c r="G43" s="18"/>
      <c r="H43" s="18"/>
      <c r="I43" s="21"/>
      <c r="J43" s="13">
        <f t="shared" si="1"/>
        <v>1</v>
      </c>
      <c r="K43" s="18"/>
      <c r="L43" s="18"/>
      <c r="M43" s="21"/>
      <c r="N43" s="30">
        <v>86</v>
      </c>
      <c r="O43" s="12">
        <v>1</v>
      </c>
      <c r="P43" s="17"/>
      <c r="Q43" s="17"/>
      <c r="R43" s="20"/>
      <c r="S43" s="12">
        <f>0</f>
        <v>0</v>
      </c>
      <c r="T43" s="17"/>
      <c r="U43" s="17"/>
      <c r="V43" s="20"/>
      <c r="W43" s="12">
        <f t="shared" si="2"/>
        <v>1</v>
      </c>
      <c r="X43" s="17"/>
      <c r="Y43" s="17"/>
      <c r="Z43" s="25"/>
    </row>
    <row r="44" spans="1:26">
      <c r="A44" s="6">
        <v>36</v>
      </c>
      <c r="B44" s="12">
        <v>1</v>
      </c>
      <c r="C44" s="17"/>
      <c r="D44" s="17"/>
      <c r="E44" s="20"/>
      <c r="F44" s="12">
        <v>1</v>
      </c>
      <c r="G44" s="17"/>
      <c r="H44" s="17"/>
      <c r="I44" s="20"/>
      <c r="J44" s="12">
        <f t="shared" si="1"/>
        <v>2</v>
      </c>
      <c r="K44" s="17"/>
      <c r="L44" s="17"/>
      <c r="M44" s="20"/>
      <c r="N44" s="29">
        <v>87</v>
      </c>
      <c r="O44" s="13">
        <v>1</v>
      </c>
      <c r="P44" s="18"/>
      <c r="Q44" s="18"/>
      <c r="R44" s="21"/>
      <c r="S44" s="13">
        <v>1</v>
      </c>
      <c r="T44" s="18"/>
      <c r="U44" s="18"/>
      <c r="V44" s="21"/>
      <c r="W44" s="13">
        <f t="shared" si="2"/>
        <v>2</v>
      </c>
      <c r="X44" s="18"/>
      <c r="Y44" s="18"/>
      <c r="Z44" s="26"/>
    </row>
    <row r="45" spans="1:26">
      <c r="A45" s="7">
        <v>37</v>
      </c>
      <c r="B45" s="13">
        <v>1</v>
      </c>
      <c r="C45" s="18"/>
      <c r="D45" s="18"/>
      <c r="E45" s="21"/>
      <c r="F45" s="13">
        <f>0</f>
        <v>0</v>
      </c>
      <c r="G45" s="18"/>
      <c r="H45" s="18"/>
      <c r="I45" s="21"/>
      <c r="J45" s="13">
        <f t="shared" si="1"/>
        <v>1</v>
      </c>
      <c r="K45" s="18"/>
      <c r="L45" s="18"/>
      <c r="M45" s="21"/>
      <c r="N45" s="30">
        <v>88</v>
      </c>
      <c r="O45" s="12">
        <f>0</f>
        <v>0</v>
      </c>
      <c r="P45" s="17"/>
      <c r="Q45" s="17"/>
      <c r="R45" s="20"/>
      <c r="S45" s="12">
        <v>2</v>
      </c>
      <c r="T45" s="17"/>
      <c r="U45" s="17"/>
      <c r="V45" s="20"/>
      <c r="W45" s="12">
        <f t="shared" si="2"/>
        <v>2</v>
      </c>
      <c r="X45" s="17"/>
      <c r="Y45" s="17"/>
      <c r="Z45" s="25"/>
    </row>
    <row r="46" spans="1:26">
      <c r="A46" s="6">
        <v>38</v>
      </c>
      <c r="B46" s="12">
        <f>0</f>
        <v>0</v>
      </c>
      <c r="C46" s="17"/>
      <c r="D46" s="17"/>
      <c r="E46" s="20"/>
      <c r="F46" s="12">
        <v>1</v>
      </c>
      <c r="G46" s="17"/>
      <c r="H46" s="17"/>
      <c r="I46" s="20"/>
      <c r="J46" s="12">
        <f t="shared" si="1"/>
        <v>1</v>
      </c>
      <c r="K46" s="17"/>
      <c r="L46" s="17"/>
      <c r="M46" s="20"/>
      <c r="N46" s="29">
        <v>89</v>
      </c>
      <c r="O46" s="13">
        <v>1</v>
      </c>
      <c r="P46" s="18"/>
      <c r="Q46" s="18"/>
      <c r="R46" s="21"/>
      <c r="S46" s="13">
        <v>1</v>
      </c>
      <c r="T46" s="18"/>
      <c r="U46" s="18"/>
      <c r="V46" s="21"/>
      <c r="W46" s="13">
        <f t="shared" si="2"/>
        <v>2</v>
      </c>
      <c r="X46" s="18"/>
      <c r="Y46" s="18"/>
      <c r="Z46" s="26"/>
    </row>
    <row r="47" spans="1:26">
      <c r="A47" s="7">
        <v>39</v>
      </c>
      <c r="B47" s="13">
        <v>2</v>
      </c>
      <c r="C47" s="18"/>
      <c r="D47" s="18"/>
      <c r="E47" s="21"/>
      <c r="F47" s="13">
        <f>0</f>
        <v>0</v>
      </c>
      <c r="G47" s="18"/>
      <c r="H47" s="18"/>
      <c r="I47" s="21"/>
      <c r="J47" s="13">
        <f t="shared" si="1"/>
        <v>2</v>
      </c>
      <c r="K47" s="18"/>
      <c r="L47" s="18"/>
      <c r="M47" s="21"/>
      <c r="N47" s="30">
        <v>90</v>
      </c>
      <c r="O47" s="12">
        <f>0</f>
        <v>0</v>
      </c>
      <c r="P47" s="17"/>
      <c r="Q47" s="17"/>
      <c r="R47" s="20"/>
      <c r="S47" s="12">
        <f>0</f>
        <v>0</v>
      </c>
      <c r="T47" s="17"/>
      <c r="U47" s="17"/>
      <c r="V47" s="20"/>
      <c r="W47" s="12">
        <f t="shared" si="2"/>
        <v>0</v>
      </c>
      <c r="X47" s="17"/>
      <c r="Y47" s="17"/>
      <c r="Z47" s="25"/>
    </row>
    <row r="48" spans="1:26">
      <c r="A48" s="6">
        <v>40</v>
      </c>
      <c r="B48" s="12">
        <f>0</f>
        <v>0</v>
      </c>
      <c r="C48" s="17"/>
      <c r="D48" s="17"/>
      <c r="E48" s="20"/>
      <c r="F48" s="12">
        <v>1</v>
      </c>
      <c r="G48" s="17"/>
      <c r="H48" s="17"/>
      <c r="I48" s="20"/>
      <c r="J48" s="12">
        <f t="shared" si="1"/>
        <v>1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v>2</v>
      </c>
      <c r="T48" s="18"/>
      <c r="U48" s="18"/>
      <c r="V48" s="21"/>
      <c r="W48" s="13">
        <f t="shared" si="2"/>
        <v>2</v>
      </c>
      <c r="X48" s="18"/>
      <c r="Y48" s="18"/>
      <c r="Z48" s="26"/>
    </row>
    <row r="49" spans="1:26">
      <c r="A49" s="7">
        <v>41</v>
      </c>
      <c r="B49" s="13">
        <v>1</v>
      </c>
      <c r="C49" s="18"/>
      <c r="D49" s="18"/>
      <c r="E49" s="21"/>
      <c r="F49" s="13">
        <f>0</f>
        <v>0</v>
      </c>
      <c r="G49" s="18"/>
      <c r="H49" s="18"/>
      <c r="I49" s="21"/>
      <c r="J49" s="13">
        <f t="shared" si="1"/>
        <v>1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v>2</v>
      </c>
      <c r="T49" s="17"/>
      <c r="U49" s="17"/>
      <c r="V49" s="20"/>
      <c r="W49" s="12">
        <f t="shared" si="2"/>
        <v>3</v>
      </c>
      <c r="X49" s="17"/>
      <c r="Y49" s="17"/>
      <c r="Z49" s="25"/>
    </row>
    <row r="50" spans="1:26">
      <c r="A50" s="6">
        <v>42</v>
      </c>
      <c r="B50" s="12">
        <v>2</v>
      </c>
      <c r="C50" s="17"/>
      <c r="D50" s="17"/>
      <c r="E50" s="20"/>
      <c r="F50" s="12">
        <f>0</f>
        <v>0</v>
      </c>
      <c r="G50" s="17"/>
      <c r="H50" s="17"/>
      <c r="I50" s="20"/>
      <c r="J50" s="12">
        <f t="shared" si="1"/>
        <v>2</v>
      </c>
      <c r="K50" s="17"/>
      <c r="L50" s="17"/>
      <c r="M50" s="20"/>
      <c r="N50" s="29">
        <v>93</v>
      </c>
      <c r="O50" s="13">
        <v>1</v>
      </c>
      <c r="P50" s="18"/>
      <c r="Q50" s="18"/>
      <c r="R50" s="21"/>
      <c r="S50" s="13">
        <v>2</v>
      </c>
      <c r="T50" s="18"/>
      <c r="U50" s="18"/>
      <c r="V50" s="21"/>
      <c r="W50" s="13">
        <f t="shared" si="2"/>
        <v>3</v>
      </c>
      <c r="X50" s="18"/>
      <c r="Y50" s="18"/>
      <c r="Z50" s="26"/>
    </row>
    <row r="51" spans="1:26">
      <c r="A51" s="7">
        <v>43</v>
      </c>
      <c r="B51" s="13">
        <v>1</v>
      </c>
      <c r="C51" s="18"/>
      <c r="D51" s="18"/>
      <c r="E51" s="21"/>
      <c r="F51" s="13">
        <v>1</v>
      </c>
      <c r="G51" s="18"/>
      <c r="H51" s="18"/>
      <c r="I51" s="21"/>
      <c r="J51" s="13">
        <f t="shared" si="1"/>
        <v>2</v>
      </c>
      <c r="K51" s="18"/>
      <c r="L51" s="18"/>
      <c r="M51" s="21"/>
      <c r="N51" s="30">
        <v>94</v>
      </c>
      <c r="O51" s="12">
        <f t="shared" ref="O51:O57" si="5">0</f>
        <v>0</v>
      </c>
      <c r="P51" s="17"/>
      <c r="Q51" s="17"/>
      <c r="R51" s="20"/>
      <c r="S51" s="12">
        <v>1</v>
      </c>
      <c r="T51" s="17"/>
      <c r="U51" s="17"/>
      <c r="V51" s="20"/>
      <c r="W51" s="12">
        <f t="shared" si="2"/>
        <v>1</v>
      </c>
      <c r="X51" s="17"/>
      <c r="Y51" s="17"/>
      <c r="Z51" s="25"/>
    </row>
    <row r="52" spans="1:26">
      <c r="A52" s="6">
        <v>44</v>
      </c>
      <c r="B52" s="12">
        <f>0</f>
        <v>0</v>
      </c>
      <c r="C52" s="17"/>
      <c r="D52" s="17"/>
      <c r="E52" s="20"/>
      <c r="F52" s="12">
        <f>0</f>
        <v>0</v>
      </c>
      <c r="G52" s="17"/>
      <c r="H52" s="17"/>
      <c r="I52" s="20"/>
      <c r="J52" s="12">
        <f t="shared" si="1"/>
        <v>0</v>
      </c>
      <c r="K52" s="17"/>
      <c r="L52" s="17"/>
      <c r="M52" s="20"/>
      <c r="N52" s="29">
        <v>95</v>
      </c>
      <c r="O52" s="13">
        <f t="shared" si="5"/>
        <v>0</v>
      </c>
      <c r="P52" s="18"/>
      <c r="Q52" s="18"/>
      <c r="R52" s="21"/>
      <c r="S52" s="13">
        <f>0</f>
        <v>0</v>
      </c>
      <c r="T52" s="18"/>
      <c r="U52" s="18"/>
      <c r="V52" s="21"/>
      <c r="W52" s="13">
        <f t="shared" si="2"/>
        <v>0</v>
      </c>
      <c r="X52" s="18"/>
      <c r="Y52" s="18"/>
      <c r="Z52" s="26"/>
    </row>
    <row r="53" spans="1:26">
      <c r="A53" s="7">
        <v>45</v>
      </c>
      <c r="B53" s="13">
        <f>0</f>
        <v>0</v>
      </c>
      <c r="C53" s="18"/>
      <c r="D53" s="18"/>
      <c r="E53" s="21"/>
      <c r="F53" s="13">
        <v>1</v>
      </c>
      <c r="G53" s="18"/>
      <c r="H53" s="18"/>
      <c r="I53" s="21"/>
      <c r="J53" s="13">
        <f t="shared" si="1"/>
        <v>1</v>
      </c>
      <c r="K53" s="18"/>
      <c r="L53" s="18"/>
      <c r="M53" s="21"/>
      <c r="N53" s="30">
        <v>96</v>
      </c>
      <c r="O53" s="12">
        <f t="shared" si="5"/>
        <v>0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2"/>
        <v>0</v>
      </c>
      <c r="X53" s="17"/>
      <c r="Y53" s="17"/>
      <c r="Z53" s="25"/>
    </row>
    <row r="54" spans="1:26">
      <c r="A54" s="6">
        <v>46</v>
      </c>
      <c r="B54" s="12">
        <v>1</v>
      </c>
      <c r="C54" s="17"/>
      <c r="D54" s="17"/>
      <c r="E54" s="20"/>
      <c r="F54" s="12">
        <f>0</f>
        <v>0</v>
      </c>
      <c r="G54" s="17"/>
      <c r="H54" s="17"/>
      <c r="I54" s="20"/>
      <c r="J54" s="12">
        <f t="shared" si="1"/>
        <v>1</v>
      </c>
      <c r="K54" s="17"/>
      <c r="L54" s="17"/>
      <c r="M54" s="20"/>
      <c r="N54" s="29">
        <v>97</v>
      </c>
      <c r="O54" s="13">
        <f t="shared" si="5"/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2"/>
        <v>0</v>
      </c>
      <c r="X54" s="18"/>
      <c r="Y54" s="18"/>
      <c r="Z54" s="26"/>
    </row>
    <row r="55" spans="1:26">
      <c r="A55" s="7">
        <v>47</v>
      </c>
      <c r="B55" s="13">
        <f>0</f>
        <v>0</v>
      </c>
      <c r="C55" s="18"/>
      <c r="D55" s="18"/>
      <c r="E55" s="21"/>
      <c r="F55" s="13">
        <v>1</v>
      </c>
      <c r="G55" s="18"/>
      <c r="H55" s="18"/>
      <c r="I55" s="21"/>
      <c r="J55" s="13">
        <f t="shared" si="1"/>
        <v>1</v>
      </c>
      <c r="K55" s="18"/>
      <c r="L55" s="18"/>
      <c r="M55" s="21"/>
      <c r="N55" s="30">
        <v>98</v>
      </c>
      <c r="O55" s="12">
        <f t="shared" si="5"/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2"/>
        <v>0</v>
      </c>
      <c r="X55" s="17"/>
      <c r="Y55" s="17"/>
      <c r="Z55" s="25"/>
    </row>
    <row r="56" spans="1:26">
      <c r="A56" s="6">
        <v>48</v>
      </c>
      <c r="B56" s="12">
        <f>0</f>
        <v>0</v>
      </c>
      <c r="C56" s="17"/>
      <c r="D56" s="17"/>
      <c r="E56" s="20"/>
      <c r="F56" s="12">
        <v>1</v>
      </c>
      <c r="G56" s="17"/>
      <c r="H56" s="17"/>
      <c r="I56" s="20"/>
      <c r="J56" s="12">
        <f t="shared" si="1"/>
        <v>1</v>
      </c>
      <c r="K56" s="17"/>
      <c r="L56" s="17"/>
      <c r="M56" s="20"/>
      <c r="N56" s="29">
        <v>99</v>
      </c>
      <c r="O56" s="13">
        <f t="shared" si="5"/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2"/>
        <v>0</v>
      </c>
      <c r="X56" s="18"/>
      <c r="Y56" s="18"/>
      <c r="Z56" s="26"/>
    </row>
    <row r="57" spans="1:26">
      <c r="A57" s="7">
        <v>49</v>
      </c>
      <c r="B57" s="13">
        <v>2</v>
      </c>
      <c r="C57" s="18"/>
      <c r="D57" s="18"/>
      <c r="E57" s="21"/>
      <c r="F57" s="13">
        <f>0</f>
        <v>0</v>
      </c>
      <c r="G57" s="18"/>
      <c r="H57" s="18"/>
      <c r="I57" s="21"/>
      <c r="J57" s="13">
        <f t="shared" si="1"/>
        <v>2</v>
      </c>
      <c r="K57" s="18"/>
      <c r="L57" s="18"/>
      <c r="M57" s="21"/>
      <c r="N57" s="30" t="s">
        <v>20</v>
      </c>
      <c r="O57" s="12">
        <f t="shared" si="5"/>
        <v>0</v>
      </c>
      <c r="P57" s="17"/>
      <c r="Q57" s="17"/>
      <c r="R57" s="20"/>
      <c r="S57" s="12">
        <v>1</v>
      </c>
      <c r="T57" s="17"/>
      <c r="U57" s="17"/>
      <c r="V57" s="20"/>
      <c r="W57" s="12">
        <f t="shared" si="2"/>
        <v>1</v>
      </c>
      <c r="X57" s="17"/>
      <c r="Y57" s="17"/>
      <c r="Z57" s="25"/>
    </row>
    <row r="58" spans="1:26">
      <c r="A58" s="6">
        <v>50</v>
      </c>
      <c r="B58" s="12">
        <v>3</v>
      </c>
      <c r="C58" s="17"/>
      <c r="D58" s="17"/>
      <c r="E58" s="20"/>
      <c r="F58" s="12">
        <v>1</v>
      </c>
      <c r="G58" s="17"/>
      <c r="H58" s="17"/>
      <c r="I58" s="20"/>
      <c r="J58" s="12">
        <f t="shared" si="1"/>
        <v>4</v>
      </c>
      <c r="K58" s="17"/>
      <c r="L58" s="17"/>
      <c r="M58" s="20"/>
      <c r="N58" s="31" t="s">
        <v>24</v>
      </c>
      <c r="O58" s="14">
        <f>SUM(B8:B58,O8:O57)</f>
        <v>66</v>
      </c>
      <c r="P58" s="19"/>
      <c r="Q58" s="19"/>
      <c r="R58" s="22"/>
      <c r="S58" s="14">
        <f>SUM(F8:F58,S8:S57)</f>
        <v>62</v>
      </c>
      <c r="T58" s="19"/>
      <c r="U58" s="19"/>
      <c r="V58" s="22"/>
      <c r="W58" s="14">
        <f>SUM(J8:J58,W8:W57)</f>
        <v>128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0</v>
      </c>
      <c r="C66" s="17"/>
      <c r="D66" s="17"/>
      <c r="E66" s="20"/>
      <c r="F66" s="12">
        <f>SUM(F8:F12)</f>
        <v>0</v>
      </c>
      <c r="G66" s="17"/>
      <c r="H66" s="17"/>
      <c r="I66" s="20"/>
      <c r="J66" s="12">
        <f>SUM(J8:J12)</f>
        <v>0</v>
      </c>
      <c r="K66" s="17"/>
      <c r="L66" s="17"/>
      <c r="M66" s="25"/>
    </row>
    <row r="67" spans="1:13">
      <c r="A67" s="7" t="s">
        <v>18</v>
      </c>
      <c r="B67" s="13">
        <f>SUM(B13:B17)</f>
        <v>5</v>
      </c>
      <c r="C67" s="18"/>
      <c r="D67" s="18"/>
      <c r="E67" s="21"/>
      <c r="F67" s="13">
        <f>SUM(F13:F17)</f>
        <v>3</v>
      </c>
      <c r="G67" s="18"/>
      <c r="H67" s="18"/>
      <c r="I67" s="21"/>
      <c r="J67" s="13">
        <f>SUM(J13:J17)</f>
        <v>8</v>
      </c>
      <c r="K67" s="18"/>
      <c r="L67" s="18"/>
      <c r="M67" s="26"/>
    </row>
    <row r="68" spans="1:13">
      <c r="A68" s="6" t="s">
        <v>28</v>
      </c>
      <c r="B68" s="12">
        <f>SUM(B18:B22)</f>
        <v>3</v>
      </c>
      <c r="C68" s="17"/>
      <c r="D68" s="17"/>
      <c r="E68" s="20"/>
      <c r="F68" s="12">
        <f>SUM(F18:F22)</f>
        <v>3</v>
      </c>
      <c r="G68" s="17"/>
      <c r="H68" s="17"/>
      <c r="I68" s="20"/>
      <c r="J68" s="12">
        <f>SUM(J18:J22)</f>
        <v>6</v>
      </c>
      <c r="K68" s="17"/>
      <c r="L68" s="17"/>
      <c r="M68" s="25"/>
    </row>
    <row r="69" spans="1:13">
      <c r="A69" s="7" t="s">
        <v>8</v>
      </c>
      <c r="B69" s="13">
        <f>SUM(B23:B27)</f>
        <v>5</v>
      </c>
      <c r="C69" s="18"/>
      <c r="D69" s="18"/>
      <c r="E69" s="21"/>
      <c r="F69" s="13">
        <f>SUM(F23:F27)</f>
        <v>2</v>
      </c>
      <c r="G69" s="18"/>
      <c r="H69" s="18"/>
      <c r="I69" s="21"/>
      <c r="J69" s="13">
        <f>SUM(J23:J27)</f>
        <v>7</v>
      </c>
      <c r="K69" s="18"/>
      <c r="L69" s="18"/>
      <c r="M69" s="26"/>
    </row>
    <row r="70" spans="1:13">
      <c r="A70" s="6" t="s">
        <v>30</v>
      </c>
      <c r="B70" s="12">
        <f>SUM(B28:B32)</f>
        <v>0</v>
      </c>
      <c r="C70" s="17"/>
      <c r="D70" s="17"/>
      <c r="E70" s="20"/>
      <c r="F70" s="12">
        <f>SUM(F28:F32)</f>
        <v>1</v>
      </c>
      <c r="G70" s="17"/>
      <c r="H70" s="17"/>
      <c r="I70" s="20"/>
      <c r="J70" s="12">
        <f>SUM(J28:J32)</f>
        <v>1</v>
      </c>
      <c r="K70" s="17"/>
      <c r="L70" s="17"/>
      <c r="M70" s="25"/>
    </row>
    <row r="71" spans="1:13">
      <c r="A71" s="7" t="s">
        <v>23</v>
      </c>
      <c r="B71" s="13">
        <f>SUM(B33:B37)</f>
        <v>1</v>
      </c>
      <c r="C71" s="18"/>
      <c r="D71" s="18"/>
      <c r="E71" s="21"/>
      <c r="F71" s="13">
        <f>SUM(F33:F37)</f>
        <v>0</v>
      </c>
      <c r="G71" s="18"/>
      <c r="H71" s="18"/>
      <c r="I71" s="21"/>
      <c r="J71" s="13">
        <f>SUM(J33:J37)</f>
        <v>1</v>
      </c>
      <c r="K71" s="18"/>
      <c r="L71" s="18"/>
      <c r="M71" s="26"/>
    </row>
    <row r="72" spans="1:13">
      <c r="A72" s="6" t="s">
        <v>31</v>
      </c>
      <c r="B72" s="12">
        <f>SUM(B38:B42)</f>
        <v>2</v>
      </c>
      <c r="C72" s="17"/>
      <c r="D72" s="17"/>
      <c r="E72" s="20"/>
      <c r="F72" s="12">
        <f>SUM(F38:F42)</f>
        <v>1</v>
      </c>
      <c r="G72" s="17"/>
      <c r="H72" s="17"/>
      <c r="I72" s="20"/>
      <c r="J72" s="12">
        <f>SUM(J38:J42)</f>
        <v>3</v>
      </c>
      <c r="K72" s="17"/>
      <c r="L72" s="17"/>
      <c r="M72" s="25"/>
    </row>
    <row r="73" spans="1:13">
      <c r="A73" s="7" t="s">
        <v>32</v>
      </c>
      <c r="B73" s="13">
        <f>SUM(B43:B47)</f>
        <v>5</v>
      </c>
      <c r="C73" s="18"/>
      <c r="D73" s="18"/>
      <c r="E73" s="21"/>
      <c r="F73" s="13">
        <f>SUM(F43:F47)</f>
        <v>2</v>
      </c>
      <c r="G73" s="18"/>
      <c r="H73" s="18"/>
      <c r="I73" s="21"/>
      <c r="J73" s="13">
        <f>SUM(J43:J47)</f>
        <v>7</v>
      </c>
      <c r="K73" s="18"/>
      <c r="L73" s="18"/>
      <c r="M73" s="26"/>
    </row>
    <row r="74" spans="1:13">
      <c r="A74" s="6" t="s">
        <v>33</v>
      </c>
      <c r="B74" s="12">
        <f>SUM(B48:B52)</f>
        <v>4</v>
      </c>
      <c r="C74" s="17"/>
      <c r="D74" s="17"/>
      <c r="E74" s="20"/>
      <c r="F74" s="12">
        <f>SUM(F48:F52)</f>
        <v>2</v>
      </c>
      <c r="G74" s="17"/>
      <c r="H74" s="17"/>
      <c r="I74" s="20"/>
      <c r="J74" s="12">
        <f>SUM(J48:J52)</f>
        <v>6</v>
      </c>
      <c r="K74" s="17"/>
      <c r="L74" s="17"/>
      <c r="M74" s="25"/>
    </row>
    <row r="75" spans="1:13">
      <c r="A75" s="7" t="s">
        <v>36</v>
      </c>
      <c r="B75" s="13">
        <f>SUM(B53:B57)</f>
        <v>3</v>
      </c>
      <c r="C75" s="18"/>
      <c r="D75" s="18"/>
      <c r="E75" s="21"/>
      <c r="F75" s="13">
        <f>SUM(F53:F57)</f>
        <v>3</v>
      </c>
      <c r="G75" s="18"/>
      <c r="H75" s="18"/>
      <c r="I75" s="21"/>
      <c r="J75" s="13">
        <f>SUM(J53:J57)</f>
        <v>6</v>
      </c>
      <c r="K75" s="18"/>
      <c r="L75" s="18"/>
      <c r="M75" s="26"/>
    </row>
    <row r="76" spans="1:13">
      <c r="A76" s="6" t="s">
        <v>39</v>
      </c>
      <c r="B76" s="12">
        <f>SUM(B58,O8:O11)</f>
        <v>6</v>
      </c>
      <c r="C76" s="17"/>
      <c r="D76" s="17"/>
      <c r="E76" s="20"/>
      <c r="F76" s="12">
        <f>SUM(F58,S8:S11)</f>
        <v>6</v>
      </c>
      <c r="G76" s="17"/>
      <c r="H76" s="17"/>
      <c r="I76" s="20"/>
      <c r="J76" s="12">
        <f>SUM(J58,W8:W11)</f>
        <v>12</v>
      </c>
      <c r="K76" s="17"/>
      <c r="L76" s="17"/>
      <c r="M76" s="25"/>
    </row>
    <row r="77" spans="1:13">
      <c r="A77" s="7" t="s">
        <v>42</v>
      </c>
      <c r="B77" s="13">
        <f>SUM(O12:O16)</f>
        <v>1</v>
      </c>
      <c r="C77" s="18"/>
      <c r="D77" s="18"/>
      <c r="E77" s="21"/>
      <c r="F77" s="13">
        <f>SUM(S12:S16)</f>
        <v>1</v>
      </c>
      <c r="G77" s="18"/>
      <c r="H77" s="18"/>
      <c r="I77" s="21"/>
      <c r="J77" s="13">
        <f>SUM(W12:W16)</f>
        <v>2</v>
      </c>
      <c r="K77" s="18"/>
      <c r="L77" s="18"/>
      <c r="M77" s="26"/>
    </row>
    <row r="78" spans="1:13">
      <c r="A78" s="6" t="s">
        <v>47</v>
      </c>
      <c r="B78" s="12">
        <f>SUM(O17:O21)</f>
        <v>1</v>
      </c>
      <c r="C78" s="17"/>
      <c r="D78" s="17"/>
      <c r="E78" s="20"/>
      <c r="F78" s="12">
        <f>SUM(S17:S21)</f>
        <v>1</v>
      </c>
      <c r="G78" s="17"/>
      <c r="H78" s="17"/>
      <c r="I78" s="20"/>
      <c r="J78" s="12">
        <f>SUM(W17:W21)</f>
        <v>2</v>
      </c>
      <c r="K78" s="17"/>
      <c r="L78" s="17"/>
      <c r="M78" s="25"/>
    </row>
    <row r="79" spans="1:13">
      <c r="A79" s="7" t="s">
        <v>48</v>
      </c>
      <c r="B79" s="13">
        <f>SUM(O22:O26)</f>
        <v>8</v>
      </c>
      <c r="C79" s="18"/>
      <c r="D79" s="18"/>
      <c r="E79" s="21"/>
      <c r="F79" s="13">
        <f>SUM(S22:S26)</f>
        <v>8</v>
      </c>
      <c r="G79" s="18"/>
      <c r="H79" s="18"/>
      <c r="I79" s="21"/>
      <c r="J79" s="13">
        <f>SUM(W22:W26)</f>
        <v>16</v>
      </c>
      <c r="K79" s="18"/>
      <c r="L79" s="18"/>
      <c r="M79" s="26"/>
    </row>
    <row r="80" spans="1:13">
      <c r="A80" s="6" t="s">
        <v>51</v>
      </c>
      <c r="B80" s="12">
        <f>SUM(O27:O31)</f>
        <v>5</v>
      </c>
      <c r="C80" s="17"/>
      <c r="D80" s="17"/>
      <c r="E80" s="20"/>
      <c r="F80" s="12">
        <f>SUM(S27:S31)</f>
        <v>7</v>
      </c>
      <c r="G80" s="17"/>
      <c r="H80" s="17"/>
      <c r="I80" s="20"/>
      <c r="J80" s="12">
        <f>SUM(W27:W31)</f>
        <v>12</v>
      </c>
      <c r="K80" s="17"/>
      <c r="L80" s="17"/>
      <c r="M80" s="25"/>
    </row>
    <row r="81" spans="1:13">
      <c r="A81" s="7" t="s">
        <v>38</v>
      </c>
      <c r="B81" s="13">
        <f>SUM(O32:O36)</f>
        <v>7</v>
      </c>
      <c r="C81" s="18"/>
      <c r="D81" s="18"/>
      <c r="E81" s="21"/>
      <c r="F81" s="13">
        <f>SUM(S32:S36)</f>
        <v>4</v>
      </c>
      <c r="G81" s="18"/>
      <c r="H81" s="18"/>
      <c r="I81" s="21"/>
      <c r="J81" s="13">
        <f>SUM(W32:W36)</f>
        <v>11</v>
      </c>
      <c r="K81" s="18"/>
      <c r="L81" s="18"/>
      <c r="M81" s="26"/>
    </row>
    <row r="82" spans="1:13">
      <c r="A82" s="6" t="s">
        <v>54</v>
      </c>
      <c r="B82" s="12">
        <f>SUM(O37:O41)</f>
        <v>4</v>
      </c>
      <c r="C82" s="17"/>
      <c r="D82" s="17"/>
      <c r="E82" s="20"/>
      <c r="F82" s="12">
        <f>SUM(S37:S41)</f>
        <v>4</v>
      </c>
      <c r="G82" s="17"/>
      <c r="H82" s="17"/>
      <c r="I82" s="20"/>
      <c r="J82" s="12">
        <f>SUM(W37:W41)</f>
        <v>8</v>
      </c>
      <c r="K82" s="17"/>
      <c r="L82" s="17"/>
      <c r="M82" s="25"/>
    </row>
    <row r="83" spans="1:13">
      <c r="A83" s="7" t="s">
        <v>12</v>
      </c>
      <c r="B83" s="13">
        <f>SUM(O42:O46)</f>
        <v>4</v>
      </c>
      <c r="C83" s="18"/>
      <c r="D83" s="18"/>
      <c r="E83" s="21"/>
      <c r="F83" s="13">
        <f>SUM(S42:S46)</f>
        <v>6</v>
      </c>
      <c r="G83" s="18"/>
      <c r="H83" s="18"/>
      <c r="I83" s="21"/>
      <c r="J83" s="13">
        <f>SUM(W42:W46)</f>
        <v>10</v>
      </c>
      <c r="K83" s="18"/>
      <c r="L83" s="18"/>
      <c r="M83" s="26"/>
    </row>
    <row r="84" spans="1:13">
      <c r="A84" s="6" t="s">
        <v>34</v>
      </c>
      <c r="B84" s="12">
        <f>SUM(O47:O51)</f>
        <v>2</v>
      </c>
      <c r="C84" s="17"/>
      <c r="D84" s="17"/>
      <c r="E84" s="20"/>
      <c r="F84" s="12">
        <f>SUM(S47:S51)</f>
        <v>7</v>
      </c>
      <c r="G84" s="17"/>
      <c r="H84" s="17"/>
      <c r="I84" s="20"/>
      <c r="J84" s="12">
        <f>SUM(W47:W51)</f>
        <v>9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0</v>
      </c>
      <c r="G85" s="18"/>
      <c r="H85" s="18"/>
      <c r="I85" s="21"/>
      <c r="J85" s="13">
        <f>SUM(W52:W56)</f>
        <v>0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1</v>
      </c>
      <c r="G86" s="17"/>
      <c r="H86" s="17"/>
      <c r="I86" s="20"/>
      <c r="J86" s="12">
        <f>SUM(W57)</f>
        <v>1</v>
      </c>
      <c r="K86" s="17"/>
      <c r="L86" s="17"/>
      <c r="M86" s="25"/>
    </row>
    <row r="87" spans="1:13">
      <c r="A87" s="8" t="s">
        <v>24</v>
      </c>
      <c r="B87" s="14">
        <f>SUM(B66:B86)</f>
        <v>66</v>
      </c>
      <c r="C87" s="19"/>
      <c r="D87" s="19"/>
      <c r="E87" s="22"/>
      <c r="F87" s="14">
        <f>SUM(F66:F86)</f>
        <v>62</v>
      </c>
      <c r="G87" s="19"/>
      <c r="H87" s="19"/>
      <c r="I87" s="22"/>
      <c r="J87" s="14">
        <f>SUM(J66:J86)</f>
        <v>128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30</v>
      </c>
      <c r="C90" s="19"/>
      <c r="D90" s="19"/>
      <c r="E90" s="22"/>
      <c r="F90" s="14">
        <f>SUM(S22:S57)</f>
        <v>37</v>
      </c>
      <c r="G90" s="19"/>
      <c r="H90" s="19"/>
      <c r="I90" s="22"/>
      <c r="J90" s="14">
        <f>SUM(W22:W57)</f>
        <v>67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150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f>0</f>
        <v>0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0">SUM(B8,F8)</f>
        <v>0</v>
      </c>
      <c r="K8" s="17"/>
      <c r="L8" s="17"/>
      <c r="M8" s="20"/>
      <c r="N8" s="29">
        <v>51</v>
      </c>
      <c r="O8" s="13">
        <v>3</v>
      </c>
      <c r="P8" s="18"/>
      <c r="Q8" s="18"/>
      <c r="R8" s="21"/>
      <c r="S8" s="13">
        <v>2</v>
      </c>
      <c r="T8" s="18"/>
      <c r="U8" s="18"/>
      <c r="V8" s="21"/>
      <c r="W8" s="13">
        <f t="shared" ref="W8:W57" si="1">SUM(O8,S8)</f>
        <v>5</v>
      </c>
      <c r="X8" s="18"/>
      <c r="Y8" s="18"/>
      <c r="Z8" s="26"/>
    </row>
    <row r="9" spans="1:26">
      <c r="A9" s="7">
        <v>1</v>
      </c>
      <c r="B9" s="13">
        <f>0</f>
        <v>0</v>
      </c>
      <c r="C9" s="18"/>
      <c r="D9" s="18"/>
      <c r="E9" s="21"/>
      <c r="F9" s="13">
        <v>1</v>
      </c>
      <c r="G9" s="18"/>
      <c r="H9" s="18"/>
      <c r="I9" s="21"/>
      <c r="J9" s="13">
        <f t="shared" si="0"/>
        <v>1</v>
      </c>
      <c r="K9" s="18"/>
      <c r="L9" s="18"/>
      <c r="M9" s="21"/>
      <c r="N9" s="30">
        <v>52</v>
      </c>
      <c r="O9" s="12">
        <v>2</v>
      </c>
      <c r="P9" s="17"/>
      <c r="Q9" s="17"/>
      <c r="R9" s="20"/>
      <c r="S9" s="12">
        <v>1</v>
      </c>
      <c r="T9" s="17"/>
      <c r="U9" s="17"/>
      <c r="V9" s="20"/>
      <c r="W9" s="12">
        <f t="shared" si="1"/>
        <v>3</v>
      </c>
      <c r="X9" s="17"/>
      <c r="Y9" s="17"/>
      <c r="Z9" s="25"/>
    </row>
    <row r="10" spans="1:26">
      <c r="A10" s="6">
        <v>2</v>
      </c>
      <c r="B10" s="12">
        <f>0</f>
        <v>0</v>
      </c>
      <c r="C10" s="17"/>
      <c r="D10" s="17"/>
      <c r="E10" s="20"/>
      <c r="F10" s="12">
        <f>0</f>
        <v>0</v>
      </c>
      <c r="G10" s="17"/>
      <c r="H10" s="17"/>
      <c r="I10" s="20"/>
      <c r="J10" s="12">
        <f t="shared" si="0"/>
        <v>0</v>
      </c>
      <c r="K10" s="17"/>
      <c r="L10" s="17"/>
      <c r="M10" s="20"/>
      <c r="N10" s="29">
        <v>53</v>
      </c>
      <c r="O10" s="13">
        <f>0</f>
        <v>0</v>
      </c>
      <c r="P10" s="18"/>
      <c r="Q10" s="18"/>
      <c r="R10" s="21"/>
      <c r="S10" s="13">
        <v>2</v>
      </c>
      <c r="T10" s="18"/>
      <c r="U10" s="18"/>
      <c r="V10" s="21"/>
      <c r="W10" s="13">
        <f t="shared" si="1"/>
        <v>2</v>
      </c>
      <c r="X10" s="18"/>
      <c r="Y10" s="18"/>
      <c r="Z10" s="26"/>
    </row>
    <row r="11" spans="1:26">
      <c r="A11" s="7">
        <v>3</v>
      </c>
      <c r="B11" s="13">
        <v>1</v>
      </c>
      <c r="C11" s="18"/>
      <c r="D11" s="18"/>
      <c r="E11" s="21"/>
      <c r="F11" s="13">
        <v>1</v>
      </c>
      <c r="G11" s="18"/>
      <c r="H11" s="18"/>
      <c r="I11" s="21"/>
      <c r="J11" s="13">
        <f t="shared" si="0"/>
        <v>2</v>
      </c>
      <c r="K11" s="18"/>
      <c r="L11" s="18"/>
      <c r="M11" s="21"/>
      <c r="N11" s="30">
        <v>54</v>
      </c>
      <c r="O11" s="12">
        <f>0</f>
        <v>0</v>
      </c>
      <c r="P11" s="17"/>
      <c r="Q11" s="17"/>
      <c r="R11" s="20"/>
      <c r="S11" s="12">
        <v>2</v>
      </c>
      <c r="T11" s="17"/>
      <c r="U11" s="17"/>
      <c r="V11" s="20"/>
      <c r="W11" s="12">
        <f t="shared" si="1"/>
        <v>2</v>
      </c>
      <c r="X11" s="17"/>
      <c r="Y11" s="17"/>
      <c r="Z11" s="25"/>
    </row>
    <row r="12" spans="1:26">
      <c r="A12" s="6">
        <v>4</v>
      </c>
      <c r="B12" s="12">
        <f>0</f>
        <v>0</v>
      </c>
      <c r="C12" s="17"/>
      <c r="D12" s="17"/>
      <c r="E12" s="20"/>
      <c r="F12" s="12">
        <f>0</f>
        <v>0</v>
      </c>
      <c r="G12" s="17"/>
      <c r="H12" s="17"/>
      <c r="I12" s="20"/>
      <c r="J12" s="12">
        <f t="shared" si="0"/>
        <v>0</v>
      </c>
      <c r="K12" s="17"/>
      <c r="L12" s="17"/>
      <c r="M12" s="20"/>
      <c r="N12" s="29">
        <v>55</v>
      </c>
      <c r="O12" s="13">
        <v>2</v>
      </c>
      <c r="P12" s="18"/>
      <c r="Q12" s="18"/>
      <c r="R12" s="21"/>
      <c r="S12" s="13">
        <v>1</v>
      </c>
      <c r="T12" s="18"/>
      <c r="U12" s="18"/>
      <c r="V12" s="21"/>
      <c r="W12" s="13">
        <f t="shared" si="1"/>
        <v>3</v>
      </c>
      <c r="X12" s="18"/>
      <c r="Y12" s="18"/>
      <c r="Z12" s="26"/>
    </row>
    <row r="13" spans="1:26">
      <c r="A13" s="7">
        <v>5</v>
      </c>
      <c r="B13" s="13">
        <f>0</f>
        <v>0</v>
      </c>
      <c r="C13" s="18"/>
      <c r="D13" s="18"/>
      <c r="E13" s="21"/>
      <c r="F13" s="13">
        <f>0</f>
        <v>0</v>
      </c>
      <c r="G13" s="18"/>
      <c r="H13" s="18"/>
      <c r="I13" s="21"/>
      <c r="J13" s="13">
        <f t="shared" si="0"/>
        <v>0</v>
      </c>
      <c r="K13" s="18"/>
      <c r="L13" s="18"/>
      <c r="M13" s="21"/>
      <c r="N13" s="30">
        <v>56</v>
      </c>
      <c r="O13" s="12">
        <v>1</v>
      </c>
      <c r="P13" s="17"/>
      <c r="Q13" s="17"/>
      <c r="R13" s="20"/>
      <c r="S13" s="12">
        <f>0</f>
        <v>0</v>
      </c>
      <c r="T13" s="17"/>
      <c r="U13" s="17"/>
      <c r="V13" s="20"/>
      <c r="W13" s="12">
        <f t="shared" si="1"/>
        <v>1</v>
      </c>
      <c r="X13" s="17"/>
      <c r="Y13" s="17"/>
      <c r="Z13" s="25"/>
    </row>
    <row r="14" spans="1:26">
      <c r="A14" s="6">
        <v>6</v>
      </c>
      <c r="B14" s="12">
        <v>1</v>
      </c>
      <c r="C14" s="17"/>
      <c r="D14" s="17"/>
      <c r="E14" s="20"/>
      <c r="F14" s="12">
        <f>0</f>
        <v>0</v>
      </c>
      <c r="G14" s="17"/>
      <c r="H14" s="17"/>
      <c r="I14" s="20"/>
      <c r="J14" s="12">
        <f t="shared" si="0"/>
        <v>1</v>
      </c>
      <c r="K14" s="17"/>
      <c r="L14" s="17"/>
      <c r="M14" s="20"/>
      <c r="N14" s="29">
        <v>57</v>
      </c>
      <c r="O14" s="13">
        <v>1</v>
      </c>
      <c r="P14" s="18"/>
      <c r="Q14" s="18"/>
      <c r="R14" s="21"/>
      <c r="S14" s="13">
        <v>1</v>
      </c>
      <c r="T14" s="18"/>
      <c r="U14" s="18"/>
      <c r="V14" s="21"/>
      <c r="W14" s="13">
        <f t="shared" si="1"/>
        <v>2</v>
      </c>
      <c r="X14" s="18"/>
      <c r="Y14" s="18"/>
      <c r="Z14" s="26"/>
    </row>
    <row r="15" spans="1:26">
      <c r="A15" s="7">
        <v>7</v>
      </c>
      <c r="B15" s="13">
        <v>2</v>
      </c>
      <c r="C15" s="18"/>
      <c r="D15" s="18"/>
      <c r="E15" s="21"/>
      <c r="F15" s="13">
        <f>0</f>
        <v>0</v>
      </c>
      <c r="G15" s="18"/>
      <c r="H15" s="18"/>
      <c r="I15" s="21"/>
      <c r="J15" s="13">
        <f t="shared" si="0"/>
        <v>2</v>
      </c>
      <c r="K15" s="18"/>
      <c r="L15" s="18"/>
      <c r="M15" s="21"/>
      <c r="N15" s="30">
        <v>58</v>
      </c>
      <c r="O15" s="12">
        <v>1</v>
      </c>
      <c r="P15" s="17"/>
      <c r="Q15" s="17"/>
      <c r="R15" s="20"/>
      <c r="S15" s="12">
        <f>0</f>
        <v>0</v>
      </c>
      <c r="T15" s="17"/>
      <c r="U15" s="17"/>
      <c r="V15" s="20"/>
      <c r="W15" s="12">
        <f t="shared" si="1"/>
        <v>1</v>
      </c>
      <c r="X15" s="17"/>
      <c r="Y15" s="17"/>
      <c r="Z15" s="25"/>
    </row>
    <row r="16" spans="1:26">
      <c r="A16" s="6">
        <v>8</v>
      </c>
      <c r="B16" s="12">
        <v>2</v>
      </c>
      <c r="C16" s="17"/>
      <c r="D16" s="17"/>
      <c r="E16" s="20"/>
      <c r="F16" s="12">
        <v>1</v>
      </c>
      <c r="G16" s="17"/>
      <c r="H16" s="17"/>
      <c r="I16" s="20"/>
      <c r="J16" s="12">
        <f t="shared" si="0"/>
        <v>3</v>
      </c>
      <c r="K16" s="17"/>
      <c r="L16" s="17"/>
      <c r="M16" s="20"/>
      <c r="N16" s="29">
        <v>59</v>
      </c>
      <c r="O16" s="13">
        <f>0</f>
        <v>0</v>
      </c>
      <c r="P16" s="18"/>
      <c r="Q16" s="18"/>
      <c r="R16" s="21"/>
      <c r="S16" s="13">
        <v>2</v>
      </c>
      <c r="T16" s="18"/>
      <c r="U16" s="18"/>
      <c r="V16" s="21"/>
      <c r="W16" s="13">
        <f t="shared" si="1"/>
        <v>2</v>
      </c>
      <c r="X16" s="18"/>
      <c r="Y16" s="18"/>
      <c r="Z16" s="26"/>
    </row>
    <row r="17" spans="1:26">
      <c r="A17" s="7">
        <v>9</v>
      </c>
      <c r="B17" s="13">
        <v>1</v>
      </c>
      <c r="C17" s="18"/>
      <c r="D17" s="18"/>
      <c r="E17" s="21"/>
      <c r="F17" s="13">
        <v>1</v>
      </c>
      <c r="G17" s="18"/>
      <c r="H17" s="18"/>
      <c r="I17" s="21"/>
      <c r="J17" s="13">
        <f t="shared" si="0"/>
        <v>2</v>
      </c>
      <c r="K17" s="18"/>
      <c r="L17" s="18"/>
      <c r="M17" s="21"/>
      <c r="N17" s="30">
        <v>60</v>
      </c>
      <c r="O17" s="12">
        <v>1</v>
      </c>
      <c r="P17" s="17"/>
      <c r="Q17" s="17"/>
      <c r="R17" s="20"/>
      <c r="S17" s="12">
        <f>0</f>
        <v>0</v>
      </c>
      <c r="T17" s="17"/>
      <c r="U17" s="17"/>
      <c r="V17" s="20"/>
      <c r="W17" s="12">
        <f t="shared" si="1"/>
        <v>1</v>
      </c>
      <c r="X17" s="17"/>
      <c r="Y17" s="17"/>
      <c r="Z17" s="25"/>
    </row>
    <row r="18" spans="1:26">
      <c r="A18" s="6">
        <v>10</v>
      </c>
      <c r="B18" s="12">
        <v>1</v>
      </c>
      <c r="C18" s="17"/>
      <c r="D18" s="17"/>
      <c r="E18" s="20"/>
      <c r="F18" s="12">
        <f>0</f>
        <v>0</v>
      </c>
      <c r="G18" s="17"/>
      <c r="H18" s="17"/>
      <c r="I18" s="20"/>
      <c r="J18" s="12">
        <f t="shared" si="0"/>
        <v>1</v>
      </c>
      <c r="K18" s="17"/>
      <c r="L18" s="17"/>
      <c r="M18" s="20"/>
      <c r="N18" s="29">
        <v>61</v>
      </c>
      <c r="O18" s="13">
        <v>1</v>
      </c>
      <c r="P18" s="18"/>
      <c r="Q18" s="18"/>
      <c r="R18" s="21"/>
      <c r="S18" s="13">
        <f>0</f>
        <v>0</v>
      </c>
      <c r="T18" s="18"/>
      <c r="U18" s="18"/>
      <c r="V18" s="21"/>
      <c r="W18" s="13">
        <f t="shared" si="1"/>
        <v>1</v>
      </c>
      <c r="X18" s="18"/>
      <c r="Y18" s="18"/>
      <c r="Z18" s="26"/>
    </row>
    <row r="19" spans="1:26">
      <c r="A19" s="7">
        <v>11</v>
      </c>
      <c r="B19" s="13">
        <v>2</v>
      </c>
      <c r="C19" s="18"/>
      <c r="D19" s="18"/>
      <c r="E19" s="21"/>
      <c r="F19" s="13">
        <v>2</v>
      </c>
      <c r="G19" s="18"/>
      <c r="H19" s="18"/>
      <c r="I19" s="21"/>
      <c r="J19" s="13">
        <f t="shared" si="0"/>
        <v>4</v>
      </c>
      <c r="K19" s="18"/>
      <c r="L19" s="18"/>
      <c r="M19" s="21"/>
      <c r="N19" s="30">
        <v>62</v>
      </c>
      <c r="O19" s="12">
        <v>1</v>
      </c>
      <c r="P19" s="17"/>
      <c r="Q19" s="17"/>
      <c r="R19" s="20"/>
      <c r="S19" s="12">
        <v>2</v>
      </c>
      <c r="T19" s="17"/>
      <c r="U19" s="17"/>
      <c r="V19" s="20"/>
      <c r="W19" s="12">
        <f t="shared" si="1"/>
        <v>3</v>
      </c>
      <c r="X19" s="17"/>
      <c r="Y19" s="17"/>
      <c r="Z19" s="25"/>
    </row>
    <row r="20" spans="1:26">
      <c r="A20" s="6">
        <v>12</v>
      </c>
      <c r="B20" s="12">
        <v>1</v>
      </c>
      <c r="C20" s="17"/>
      <c r="D20" s="17"/>
      <c r="E20" s="20"/>
      <c r="F20" s="12">
        <f>0</f>
        <v>0</v>
      </c>
      <c r="G20" s="17"/>
      <c r="H20" s="17"/>
      <c r="I20" s="20"/>
      <c r="J20" s="12">
        <f t="shared" si="0"/>
        <v>1</v>
      </c>
      <c r="K20" s="17"/>
      <c r="L20" s="17"/>
      <c r="M20" s="20"/>
      <c r="N20" s="29">
        <v>63</v>
      </c>
      <c r="O20" s="13">
        <v>3</v>
      </c>
      <c r="P20" s="18"/>
      <c r="Q20" s="18"/>
      <c r="R20" s="21"/>
      <c r="S20" s="13">
        <v>1</v>
      </c>
      <c r="T20" s="18"/>
      <c r="U20" s="18"/>
      <c r="V20" s="21"/>
      <c r="W20" s="13">
        <f t="shared" si="1"/>
        <v>4</v>
      </c>
      <c r="X20" s="18"/>
      <c r="Y20" s="18"/>
      <c r="Z20" s="26"/>
    </row>
    <row r="21" spans="1:26">
      <c r="A21" s="7">
        <v>13</v>
      </c>
      <c r="B21" s="13">
        <v>1</v>
      </c>
      <c r="C21" s="18"/>
      <c r="D21" s="18"/>
      <c r="E21" s="21"/>
      <c r="F21" s="13">
        <v>1</v>
      </c>
      <c r="G21" s="18"/>
      <c r="H21" s="18"/>
      <c r="I21" s="21"/>
      <c r="J21" s="13">
        <f t="shared" si="0"/>
        <v>2</v>
      </c>
      <c r="K21" s="18"/>
      <c r="L21" s="18"/>
      <c r="M21" s="21"/>
      <c r="N21" s="30">
        <v>64</v>
      </c>
      <c r="O21" s="12">
        <v>2</v>
      </c>
      <c r="P21" s="17"/>
      <c r="Q21" s="17"/>
      <c r="R21" s="20"/>
      <c r="S21" s="12">
        <v>1</v>
      </c>
      <c r="T21" s="17"/>
      <c r="U21" s="17"/>
      <c r="V21" s="20"/>
      <c r="W21" s="12">
        <f t="shared" si="1"/>
        <v>3</v>
      </c>
      <c r="X21" s="17"/>
      <c r="Y21" s="17"/>
      <c r="Z21" s="25"/>
    </row>
    <row r="22" spans="1:26">
      <c r="A22" s="6">
        <v>14</v>
      </c>
      <c r="B22" s="12">
        <v>1</v>
      </c>
      <c r="C22" s="17"/>
      <c r="D22" s="17"/>
      <c r="E22" s="20"/>
      <c r="F22" s="12">
        <v>2</v>
      </c>
      <c r="G22" s="17"/>
      <c r="H22" s="17"/>
      <c r="I22" s="20"/>
      <c r="J22" s="12">
        <f t="shared" si="0"/>
        <v>3</v>
      </c>
      <c r="K22" s="17"/>
      <c r="L22" s="17"/>
      <c r="M22" s="20"/>
      <c r="N22" s="29">
        <v>65</v>
      </c>
      <c r="O22" s="13">
        <f>0</f>
        <v>0</v>
      </c>
      <c r="P22" s="18"/>
      <c r="Q22" s="18"/>
      <c r="R22" s="21"/>
      <c r="S22" s="13">
        <f>0</f>
        <v>0</v>
      </c>
      <c r="T22" s="18"/>
      <c r="U22" s="18"/>
      <c r="V22" s="21"/>
      <c r="W22" s="13">
        <f t="shared" si="1"/>
        <v>0</v>
      </c>
      <c r="X22" s="18"/>
      <c r="Y22" s="18"/>
      <c r="Z22" s="26"/>
    </row>
    <row r="23" spans="1:26">
      <c r="A23" s="7">
        <v>15</v>
      </c>
      <c r="B23" s="13">
        <f>0</f>
        <v>0</v>
      </c>
      <c r="C23" s="18"/>
      <c r="D23" s="18"/>
      <c r="E23" s="21"/>
      <c r="F23" s="13">
        <v>2</v>
      </c>
      <c r="G23" s="18"/>
      <c r="H23" s="18"/>
      <c r="I23" s="21"/>
      <c r="J23" s="13">
        <f t="shared" si="0"/>
        <v>2</v>
      </c>
      <c r="K23" s="18"/>
      <c r="L23" s="18"/>
      <c r="M23" s="21"/>
      <c r="N23" s="30">
        <v>66</v>
      </c>
      <c r="O23" s="12">
        <v>3</v>
      </c>
      <c r="P23" s="17"/>
      <c r="Q23" s="17"/>
      <c r="R23" s="20"/>
      <c r="S23" s="12">
        <v>4</v>
      </c>
      <c r="T23" s="17"/>
      <c r="U23" s="17"/>
      <c r="V23" s="20"/>
      <c r="W23" s="12">
        <f t="shared" si="1"/>
        <v>7</v>
      </c>
      <c r="X23" s="17"/>
      <c r="Y23" s="17"/>
      <c r="Z23" s="25"/>
    </row>
    <row r="24" spans="1:26">
      <c r="A24" s="6">
        <v>16</v>
      </c>
      <c r="B24" s="12">
        <v>1</v>
      </c>
      <c r="C24" s="17"/>
      <c r="D24" s="17"/>
      <c r="E24" s="20"/>
      <c r="F24" s="12">
        <v>2</v>
      </c>
      <c r="G24" s="17"/>
      <c r="H24" s="17"/>
      <c r="I24" s="20"/>
      <c r="J24" s="12">
        <f t="shared" si="0"/>
        <v>3</v>
      </c>
      <c r="K24" s="17"/>
      <c r="L24" s="17"/>
      <c r="M24" s="20"/>
      <c r="N24" s="29">
        <v>67</v>
      </c>
      <c r="O24" s="13">
        <v>3</v>
      </c>
      <c r="P24" s="18"/>
      <c r="Q24" s="18"/>
      <c r="R24" s="21"/>
      <c r="S24" s="13">
        <f>0</f>
        <v>0</v>
      </c>
      <c r="T24" s="18"/>
      <c r="U24" s="18"/>
      <c r="V24" s="21"/>
      <c r="W24" s="13">
        <f t="shared" si="1"/>
        <v>3</v>
      </c>
      <c r="X24" s="18"/>
      <c r="Y24" s="18"/>
      <c r="Z24" s="26"/>
    </row>
    <row r="25" spans="1:26">
      <c r="A25" s="7">
        <v>17</v>
      </c>
      <c r="B25" s="13">
        <f>0</f>
        <v>0</v>
      </c>
      <c r="C25" s="18"/>
      <c r="D25" s="18"/>
      <c r="E25" s="21"/>
      <c r="F25" s="13">
        <v>1</v>
      </c>
      <c r="G25" s="18"/>
      <c r="H25" s="18"/>
      <c r="I25" s="21"/>
      <c r="J25" s="13">
        <f t="shared" si="0"/>
        <v>1</v>
      </c>
      <c r="K25" s="18"/>
      <c r="L25" s="18"/>
      <c r="M25" s="21"/>
      <c r="N25" s="30">
        <v>68</v>
      </c>
      <c r="O25" s="12">
        <f>0</f>
        <v>0</v>
      </c>
      <c r="P25" s="17"/>
      <c r="Q25" s="17"/>
      <c r="R25" s="20"/>
      <c r="S25" s="12">
        <v>3</v>
      </c>
      <c r="T25" s="17"/>
      <c r="U25" s="17"/>
      <c r="V25" s="20"/>
      <c r="W25" s="12">
        <f t="shared" si="1"/>
        <v>3</v>
      </c>
      <c r="X25" s="17"/>
      <c r="Y25" s="17"/>
      <c r="Z25" s="25"/>
    </row>
    <row r="26" spans="1:26">
      <c r="A26" s="6">
        <v>18</v>
      </c>
      <c r="B26" s="12">
        <v>3</v>
      </c>
      <c r="C26" s="17"/>
      <c r="D26" s="17"/>
      <c r="E26" s="20"/>
      <c r="F26" s="12">
        <f>0</f>
        <v>0</v>
      </c>
      <c r="G26" s="17"/>
      <c r="H26" s="17"/>
      <c r="I26" s="20"/>
      <c r="J26" s="12">
        <f t="shared" si="0"/>
        <v>3</v>
      </c>
      <c r="K26" s="17"/>
      <c r="L26" s="17"/>
      <c r="M26" s="20"/>
      <c r="N26" s="29">
        <v>69</v>
      </c>
      <c r="O26" s="13">
        <v>1</v>
      </c>
      <c r="P26" s="18"/>
      <c r="Q26" s="18"/>
      <c r="R26" s="21"/>
      <c r="S26" s="13">
        <v>2</v>
      </c>
      <c r="T26" s="18"/>
      <c r="U26" s="18"/>
      <c r="V26" s="21"/>
      <c r="W26" s="13">
        <f t="shared" si="1"/>
        <v>3</v>
      </c>
      <c r="X26" s="18"/>
      <c r="Y26" s="18"/>
      <c r="Z26" s="26"/>
    </row>
    <row r="27" spans="1:26">
      <c r="A27" s="7">
        <v>19</v>
      </c>
      <c r="B27" s="13">
        <v>2</v>
      </c>
      <c r="C27" s="18"/>
      <c r="D27" s="18"/>
      <c r="E27" s="21"/>
      <c r="F27" s="13">
        <v>1</v>
      </c>
      <c r="G27" s="18"/>
      <c r="H27" s="18"/>
      <c r="I27" s="21"/>
      <c r="J27" s="13">
        <f t="shared" si="0"/>
        <v>3</v>
      </c>
      <c r="K27" s="18"/>
      <c r="L27" s="18"/>
      <c r="M27" s="21"/>
      <c r="N27" s="30">
        <v>70</v>
      </c>
      <c r="O27" s="12">
        <v>2</v>
      </c>
      <c r="P27" s="17"/>
      <c r="Q27" s="17"/>
      <c r="R27" s="20"/>
      <c r="S27" s="12">
        <v>2</v>
      </c>
      <c r="T27" s="17"/>
      <c r="U27" s="17"/>
      <c r="V27" s="20"/>
      <c r="W27" s="12">
        <f t="shared" si="1"/>
        <v>4</v>
      </c>
      <c r="X27" s="17"/>
      <c r="Y27" s="17"/>
      <c r="Z27" s="25"/>
    </row>
    <row r="28" spans="1:26">
      <c r="A28" s="6">
        <v>20</v>
      </c>
      <c r="B28" s="12">
        <v>1</v>
      </c>
      <c r="C28" s="17"/>
      <c r="D28" s="17"/>
      <c r="E28" s="20"/>
      <c r="F28" s="12">
        <v>4</v>
      </c>
      <c r="G28" s="17"/>
      <c r="H28" s="17"/>
      <c r="I28" s="20"/>
      <c r="J28" s="12">
        <f t="shared" si="0"/>
        <v>5</v>
      </c>
      <c r="K28" s="17"/>
      <c r="L28" s="17"/>
      <c r="M28" s="20"/>
      <c r="N28" s="29">
        <v>71</v>
      </c>
      <c r="O28" s="13">
        <v>2</v>
      </c>
      <c r="P28" s="18"/>
      <c r="Q28" s="18"/>
      <c r="R28" s="21"/>
      <c r="S28" s="13">
        <v>1</v>
      </c>
      <c r="T28" s="18"/>
      <c r="U28" s="18"/>
      <c r="V28" s="21"/>
      <c r="W28" s="13">
        <f t="shared" si="1"/>
        <v>3</v>
      </c>
      <c r="X28" s="18"/>
      <c r="Y28" s="18"/>
      <c r="Z28" s="26"/>
    </row>
    <row r="29" spans="1:26">
      <c r="A29" s="7">
        <v>21</v>
      </c>
      <c r="B29" s="13">
        <v>2</v>
      </c>
      <c r="C29" s="18"/>
      <c r="D29" s="18"/>
      <c r="E29" s="21"/>
      <c r="F29" s="13">
        <f>0</f>
        <v>0</v>
      </c>
      <c r="G29" s="18"/>
      <c r="H29" s="18"/>
      <c r="I29" s="21"/>
      <c r="J29" s="13">
        <f t="shared" si="0"/>
        <v>2</v>
      </c>
      <c r="K29" s="18"/>
      <c r="L29" s="18"/>
      <c r="M29" s="21"/>
      <c r="N29" s="30">
        <v>72</v>
      </c>
      <c r="O29" s="12">
        <v>1</v>
      </c>
      <c r="P29" s="17"/>
      <c r="Q29" s="17"/>
      <c r="R29" s="20"/>
      <c r="S29" s="12">
        <v>3</v>
      </c>
      <c r="T29" s="17"/>
      <c r="U29" s="17"/>
      <c r="V29" s="20"/>
      <c r="W29" s="12">
        <f t="shared" si="1"/>
        <v>4</v>
      </c>
      <c r="X29" s="17"/>
      <c r="Y29" s="17"/>
      <c r="Z29" s="25"/>
    </row>
    <row r="30" spans="1:26">
      <c r="A30" s="6">
        <v>22</v>
      </c>
      <c r="B30" s="12">
        <v>1</v>
      </c>
      <c r="C30" s="17"/>
      <c r="D30" s="17"/>
      <c r="E30" s="20"/>
      <c r="F30" s="12">
        <f>0</f>
        <v>0</v>
      </c>
      <c r="G30" s="17"/>
      <c r="H30" s="17"/>
      <c r="I30" s="20"/>
      <c r="J30" s="12">
        <f t="shared" si="0"/>
        <v>1</v>
      </c>
      <c r="K30" s="17"/>
      <c r="L30" s="17"/>
      <c r="M30" s="20"/>
      <c r="N30" s="29">
        <v>73</v>
      </c>
      <c r="O30" s="13">
        <v>2</v>
      </c>
      <c r="P30" s="18"/>
      <c r="Q30" s="18"/>
      <c r="R30" s="21"/>
      <c r="S30" s="13">
        <v>1</v>
      </c>
      <c r="T30" s="18"/>
      <c r="U30" s="18"/>
      <c r="V30" s="21"/>
      <c r="W30" s="13">
        <f t="shared" si="1"/>
        <v>3</v>
      </c>
      <c r="X30" s="18"/>
      <c r="Y30" s="18"/>
      <c r="Z30" s="26"/>
    </row>
    <row r="31" spans="1:26">
      <c r="A31" s="7">
        <v>23</v>
      </c>
      <c r="B31" s="13">
        <f>0</f>
        <v>0</v>
      </c>
      <c r="C31" s="18"/>
      <c r="D31" s="18"/>
      <c r="E31" s="21"/>
      <c r="F31" s="13">
        <f>0</f>
        <v>0</v>
      </c>
      <c r="G31" s="18"/>
      <c r="H31" s="18"/>
      <c r="I31" s="21"/>
      <c r="J31" s="13">
        <f t="shared" si="0"/>
        <v>0</v>
      </c>
      <c r="K31" s="18"/>
      <c r="L31" s="18"/>
      <c r="M31" s="21"/>
      <c r="N31" s="30">
        <v>74</v>
      </c>
      <c r="O31" s="12">
        <v>1</v>
      </c>
      <c r="P31" s="17"/>
      <c r="Q31" s="17"/>
      <c r="R31" s="20"/>
      <c r="S31" s="12">
        <v>1</v>
      </c>
      <c r="T31" s="17"/>
      <c r="U31" s="17"/>
      <c r="V31" s="20"/>
      <c r="W31" s="12">
        <f t="shared" si="1"/>
        <v>2</v>
      </c>
      <c r="X31" s="17"/>
      <c r="Y31" s="17"/>
      <c r="Z31" s="25"/>
    </row>
    <row r="32" spans="1:26">
      <c r="A32" s="6">
        <v>24</v>
      </c>
      <c r="B32" s="12">
        <v>1</v>
      </c>
      <c r="C32" s="17"/>
      <c r="D32" s="17"/>
      <c r="E32" s="20"/>
      <c r="F32" s="12">
        <v>1</v>
      </c>
      <c r="G32" s="17"/>
      <c r="H32" s="17"/>
      <c r="I32" s="20"/>
      <c r="J32" s="12">
        <f t="shared" si="0"/>
        <v>2</v>
      </c>
      <c r="K32" s="17"/>
      <c r="L32" s="17"/>
      <c r="M32" s="20"/>
      <c r="N32" s="29">
        <v>75</v>
      </c>
      <c r="O32" s="13">
        <f>0</f>
        <v>0</v>
      </c>
      <c r="P32" s="18"/>
      <c r="Q32" s="18"/>
      <c r="R32" s="21"/>
      <c r="S32" s="13">
        <v>5</v>
      </c>
      <c r="T32" s="18"/>
      <c r="U32" s="18"/>
      <c r="V32" s="21"/>
      <c r="W32" s="13">
        <f t="shared" si="1"/>
        <v>5</v>
      </c>
      <c r="X32" s="18"/>
      <c r="Y32" s="18"/>
      <c r="Z32" s="26"/>
    </row>
    <row r="33" spans="1:26">
      <c r="A33" s="7">
        <v>25</v>
      </c>
      <c r="B33" s="13">
        <v>1</v>
      </c>
      <c r="C33" s="18"/>
      <c r="D33" s="18"/>
      <c r="E33" s="21"/>
      <c r="F33" s="13">
        <f>0</f>
        <v>0</v>
      </c>
      <c r="G33" s="18"/>
      <c r="H33" s="18"/>
      <c r="I33" s="21"/>
      <c r="J33" s="13">
        <f t="shared" si="0"/>
        <v>1</v>
      </c>
      <c r="K33" s="18"/>
      <c r="L33" s="18"/>
      <c r="M33" s="21"/>
      <c r="N33" s="30">
        <v>76</v>
      </c>
      <c r="O33" s="12">
        <v>6</v>
      </c>
      <c r="P33" s="17"/>
      <c r="Q33" s="17"/>
      <c r="R33" s="20"/>
      <c r="S33" s="12">
        <v>1</v>
      </c>
      <c r="T33" s="17"/>
      <c r="U33" s="17"/>
      <c r="V33" s="20"/>
      <c r="W33" s="12">
        <f t="shared" si="1"/>
        <v>7</v>
      </c>
      <c r="X33" s="17"/>
      <c r="Y33" s="17"/>
      <c r="Z33" s="25"/>
    </row>
    <row r="34" spans="1:26">
      <c r="A34" s="6">
        <v>26</v>
      </c>
      <c r="B34" s="12">
        <f>0</f>
        <v>0</v>
      </c>
      <c r="C34" s="17"/>
      <c r="D34" s="17"/>
      <c r="E34" s="20"/>
      <c r="F34" s="12">
        <f>0</f>
        <v>0</v>
      </c>
      <c r="G34" s="17"/>
      <c r="H34" s="17"/>
      <c r="I34" s="20"/>
      <c r="J34" s="12">
        <f t="shared" si="0"/>
        <v>0</v>
      </c>
      <c r="K34" s="17"/>
      <c r="L34" s="17"/>
      <c r="M34" s="20"/>
      <c r="N34" s="29">
        <v>77</v>
      </c>
      <c r="O34" s="13">
        <v>2</v>
      </c>
      <c r="P34" s="18"/>
      <c r="Q34" s="18"/>
      <c r="R34" s="21"/>
      <c r="S34" s="13">
        <v>5</v>
      </c>
      <c r="T34" s="18"/>
      <c r="U34" s="18"/>
      <c r="V34" s="21"/>
      <c r="W34" s="13">
        <f t="shared" si="1"/>
        <v>7</v>
      </c>
      <c r="X34" s="18"/>
      <c r="Y34" s="18"/>
      <c r="Z34" s="26"/>
    </row>
    <row r="35" spans="1:26">
      <c r="A35" s="7">
        <v>27</v>
      </c>
      <c r="B35" s="13">
        <v>3</v>
      </c>
      <c r="C35" s="18"/>
      <c r="D35" s="18"/>
      <c r="E35" s="21"/>
      <c r="F35" s="13">
        <v>1</v>
      </c>
      <c r="G35" s="18"/>
      <c r="H35" s="18"/>
      <c r="I35" s="21"/>
      <c r="J35" s="13">
        <f t="shared" si="0"/>
        <v>4</v>
      </c>
      <c r="K35" s="18"/>
      <c r="L35" s="18"/>
      <c r="M35" s="21"/>
      <c r="N35" s="30">
        <v>78</v>
      </c>
      <c r="O35" s="12">
        <v>2</v>
      </c>
      <c r="P35" s="17"/>
      <c r="Q35" s="17"/>
      <c r="R35" s="20"/>
      <c r="S35" s="12">
        <v>1</v>
      </c>
      <c r="T35" s="17"/>
      <c r="U35" s="17"/>
      <c r="V35" s="20"/>
      <c r="W35" s="12">
        <f t="shared" si="1"/>
        <v>3</v>
      </c>
      <c r="X35" s="17"/>
      <c r="Y35" s="17"/>
      <c r="Z35" s="25"/>
    </row>
    <row r="36" spans="1:26">
      <c r="A36" s="6">
        <v>28</v>
      </c>
      <c r="B36" s="12">
        <f>0</f>
        <v>0</v>
      </c>
      <c r="C36" s="17"/>
      <c r="D36" s="17"/>
      <c r="E36" s="20"/>
      <c r="F36" s="12">
        <f>0</f>
        <v>0</v>
      </c>
      <c r="G36" s="17"/>
      <c r="H36" s="17"/>
      <c r="I36" s="20"/>
      <c r="J36" s="12">
        <f t="shared" si="0"/>
        <v>0</v>
      </c>
      <c r="K36" s="17"/>
      <c r="L36" s="17"/>
      <c r="M36" s="20"/>
      <c r="N36" s="29">
        <v>79</v>
      </c>
      <c r="O36" s="13">
        <v>1</v>
      </c>
      <c r="P36" s="18"/>
      <c r="Q36" s="18"/>
      <c r="R36" s="21"/>
      <c r="S36" s="13">
        <v>3</v>
      </c>
      <c r="T36" s="18"/>
      <c r="U36" s="18"/>
      <c r="V36" s="21"/>
      <c r="W36" s="13">
        <f t="shared" si="1"/>
        <v>4</v>
      </c>
      <c r="X36" s="18"/>
      <c r="Y36" s="18"/>
      <c r="Z36" s="26"/>
    </row>
    <row r="37" spans="1:26">
      <c r="A37" s="7">
        <v>29</v>
      </c>
      <c r="B37" s="13">
        <f>0</f>
        <v>0</v>
      </c>
      <c r="C37" s="18"/>
      <c r="D37" s="18"/>
      <c r="E37" s="21"/>
      <c r="F37" s="13">
        <v>2</v>
      </c>
      <c r="G37" s="18"/>
      <c r="H37" s="18"/>
      <c r="I37" s="21"/>
      <c r="J37" s="13">
        <f t="shared" si="0"/>
        <v>2</v>
      </c>
      <c r="K37" s="18"/>
      <c r="L37" s="18"/>
      <c r="M37" s="21"/>
      <c r="N37" s="30">
        <v>80</v>
      </c>
      <c r="O37" s="12">
        <v>2</v>
      </c>
      <c r="P37" s="17"/>
      <c r="Q37" s="17"/>
      <c r="R37" s="20"/>
      <c r="S37" s="12">
        <f>0</f>
        <v>0</v>
      </c>
      <c r="T37" s="17"/>
      <c r="U37" s="17"/>
      <c r="V37" s="20"/>
      <c r="W37" s="12">
        <f t="shared" si="1"/>
        <v>2</v>
      </c>
      <c r="X37" s="17"/>
      <c r="Y37" s="17"/>
      <c r="Z37" s="25"/>
    </row>
    <row r="38" spans="1:26">
      <c r="A38" s="6">
        <v>30</v>
      </c>
      <c r="B38" s="12">
        <v>1</v>
      </c>
      <c r="C38" s="17"/>
      <c r="D38" s="17"/>
      <c r="E38" s="20"/>
      <c r="F38" s="12">
        <v>1</v>
      </c>
      <c r="G38" s="17"/>
      <c r="H38" s="17"/>
      <c r="I38" s="20"/>
      <c r="J38" s="12">
        <f t="shared" si="0"/>
        <v>2</v>
      </c>
      <c r="K38" s="17"/>
      <c r="L38" s="17"/>
      <c r="M38" s="20"/>
      <c r="N38" s="29">
        <v>81</v>
      </c>
      <c r="O38" s="13">
        <f>0</f>
        <v>0</v>
      </c>
      <c r="P38" s="18"/>
      <c r="Q38" s="18"/>
      <c r="R38" s="21"/>
      <c r="S38" s="13">
        <v>1</v>
      </c>
      <c r="T38" s="18"/>
      <c r="U38" s="18"/>
      <c r="V38" s="21"/>
      <c r="W38" s="13">
        <f t="shared" si="1"/>
        <v>1</v>
      </c>
      <c r="X38" s="18"/>
      <c r="Y38" s="18"/>
      <c r="Z38" s="26"/>
    </row>
    <row r="39" spans="1:26">
      <c r="A39" s="7">
        <v>31</v>
      </c>
      <c r="B39" s="13">
        <f>0</f>
        <v>0</v>
      </c>
      <c r="C39" s="18"/>
      <c r="D39" s="18"/>
      <c r="E39" s="21"/>
      <c r="F39" s="13">
        <f>0</f>
        <v>0</v>
      </c>
      <c r="G39" s="18"/>
      <c r="H39" s="18"/>
      <c r="I39" s="21"/>
      <c r="J39" s="13">
        <f t="shared" si="0"/>
        <v>0</v>
      </c>
      <c r="K39" s="18"/>
      <c r="L39" s="18"/>
      <c r="M39" s="21"/>
      <c r="N39" s="30">
        <v>82</v>
      </c>
      <c r="O39" s="12">
        <v>1</v>
      </c>
      <c r="P39" s="17"/>
      <c r="Q39" s="17"/>
      <c r="R39" s="20"/>
      <c r="S39" s="12">
        <f>0</f>
        <v>0</v>
      </c>
      <c r="T39" s="17"/>
      <c r="U39" s="17"/>
      <c r="V39" s="20"/>
      <c r="W39" s="12">
        <f t="shared" si="1"/>
        <v>1</v>
      </c>
      <c r="X39" s="17"/>
      <c r="Y39" s="17"/>
      <c r="Z39" s="25"/>
    </row>
    <row r="40" spans="1:26">
      <c r="A40" s="6">
        <v>32</v>
      </c>
      <c r="B40" s="12">
        <f>0</f>
        <v>0</v>
      </c>
      <c r="C40" s="17"/>
      <c r="D40" s="17"/>
      <c r="E40" s="20"/>
      <c r="F40" s="12">
        <v>1</v>
      </c>
      <c r="G40" s="17"/>
      <c r="H40" s="17"/>
      <c r="I40" s="20"/>
      <c r="J40" s="12">
        <f t="shared" si="0"/>
        <v>1</v>
      </c>
      <c r="K40" s="17"/>
      <c r="L40" s="17"/>
      <c r="M40" s="20"/>
      <c r="N40" s="29">
        <v>83</v>
      </c>
      <c r="O40" s="13">
        <v>1</v>
      </c>
      <c r="P40" s="18"/>
      <c r="Q40" s="18"/>
      <c r="R40" s="21"/>
      <c r="S40" s="13">
        <f>0</f>
        <v>0</v>
      </c>
      <c r="T40" s="18"/>
      <c r="U40" s="18"/>
      <c r="V40" s="21"/>
      <c r="W40" s="13">
        <f t="shared" si="1"/>
        <v>1</v>
      </c>
      <c r="X40" s="18"/>
      <c r="Y40" s="18"/>
      <c r="Z40" s="26"/>
    </row>
    <row r="41" spans="1:26">
      <c r="A41" s="7">
        <v>33</v>
      </c>
      <c r="B41" s="13">
        <v>1</v>
      </c>
      <c r="C41" s="18"/>
      <c r="D41" s="18"/>
      <c r="E41" s="21"/>
      <c r="F41" s="13">
        <v>1</v>
      </c>
      <c r="G41" s="18"/>
      <c r="H41" s="18"/>
      <c r="I41" s="21"/>
      <c r="J41" s="13">
        <f t="shared" si="0"/>
        <v>2</v>
      </c>
      <c r="K41" s="18"/>
      <c r="L41" s="18"/>
      <c r="M41" s="21"/>
      <c r="N41" s="30">
        <v>84</v>
      </c>
      <c r="O41" s="12">
        <f>0</f>
        <v>0</v>
      </c>
      <c r="P41" s="17"/>
      <c r="Q41" s="17"/>
      <c r="R41" s="20"/>
      <c r="S41" s="12">
        <v>1</v>
      </c>
      <c r="T41" s="17"/>
      <c r="U41" s="17"/>
      <c r="V41" s="20"/>
      <c r="W41" s="12">
        <f t="shared" si="1"/>
        <v>1</v>
      </c>
      <c r="X41" s="17"/>
      <c r="Y41" s="17"/>
      <c r="Z41" s="25"/>
    </row>
    <row r="42" spans="1:26">
      <c r="A42" s="6">
        <v>34</v>
      </c>
      <c r="B42" s="12">
        <v>2</v>
      </c>
      <c r="C42" s="17"/>
      <c r="D42" s="17"/>
      <c r="E42" s="20"/>
      <c r="F42" s="12">
        <v>1</v>
      </c>
      <c r="G42" s="17"/>
      <c r="H42" s="17"/>
      <c r="I42" s="20"/>
      <c r="J42" s="12">
        <f t="shared" si="0"/>
        <v>3</v>
      </c>
      <c r="K42" s="17"/>
      <c r="L42" s="17"/>
      <c r="M42" s="20"/>
      <c r="N42" s="29">
        <v>85</v>
      </c>
      <c r="O42" s="13">
        <f>0</f>
        <v>0</v>
      </c>
      <c r="P42" s="18"/>
      <c r="Q42" s="18"/>
      <c r="R42" s="21"/>
      <c r="S42" s="13">
        <v>3</v>
      </c>
      <c r="T42" s="18"/>
      <c r="U42" s="18"/>
      <c r="V42" s="21"/>
      <c r="W42" s="13">
        <f t="shared" si="1"/>
        <v>3</v>
      </c>
      <c r="X42" s="18"/>
      <c r="Y42" s="18"/>
      <c r="Z42" s="26"/>
    </row>
    <row r="43" spans="1:26">
      <c r="A43" s="7">
        <v>35</v>
      </c>
      <c r="B43" s="13">
        <f>0</f>
        <v>0</v>
      </c>
      <c r="C43" s="18"/>
      <c r="D43" s="18"/>
      <c r="E43" s="21"/>
      <c r="F43" s="13">
        <v>1</v>
      </c>
      <c r="G43" s="18"/>
      <c r="H43" s="18"/>
      <c r="I43" s="21"/>
      <c r="J43" s="13">
        <f t="shared" si="0"/>
        <v>1</v>
      </c>
      <c r="K43" s="18"/>
      <c r="L43" s="18"/>
      <c r="M43" s="21"/>
      <c r="N43" s="30">
        <v>86</v>
      </c>
      <c r="O43" s="12">
        <v>1</v>
      </c>
      <c r="P43" s="17"/>
      <c r="Q43" s="17"/>
      <c r="R43" s="20"/>
      <c r="S43" s="12">
        <f>0</f>
        <v>0</v>
      </c>
      <c r="T43" s="17"/>
      <c r="U43" s="17"/>
      <c r="V43" s="20"/>
      <c r="W43" s="12">
        <f t="shared" si="1"/>
        <v>1</v>
      </c>
      <c r="X43" s="17"/>
      <c r="Y43" s="17"/>
      <c r="Z43" s="25"/>
    </row>
    <row r="44" spans="1:26">
      <c r="A44" s="6">
        <v>36</v>
      </c>
      <c r="B44" s="12">
        <v>2</v>
      </c>
      <c r="C44" s="17"/>
      <c r="D44" s="17"/>
      <c r="E44" s="20"/>
      <c r="F44" s="12">
        <f>0</f>
        <v>0</v>
      </c>
      <c r="G44" s="17"/>
      <c r="H44" s="17"/>
      <c r="I44" s="20"/>
      <c r="J44" s="12">
        <f t="shared" si="0"/>
        <v>2</v>
      </c>
      <c r="K44" s="17"/>
      <c r="L44" s="17"/>
      <c r="M44" s="20"/>
      <c r="N44" s="29">
        <v>87</v>
      </c>
      <c r="O44" s="13">
        <v>1</v>
      </c>
      <c r="P44" s="18"/>
      <c r="Q44" s="18"/>
      <c r="R44" s="21"/>
      <c r="S44" s="13">
        <v>4</v>
      </c>
      <c r="T44" s="18"/>
      <c r="U44" s="18"/>
      <c r="V44" s="21"/>
      <c r="W44" s="13">
        <f t="shared" si="1"/>
        <v>5</v>
      </c>
      <c r="X44" s="18"/>
      <c r="Y44" s="18"/>
      <c r="Z44" s="26"/>
    </row>
    <row r="45" spans="1:26">
      <c r="A45" s="7">
        <v>37</v>
      </c>
      <c r="B45" s="13">
        <v>1</v>
      </c>
      <c r="C45" s="18"/>
      <c r="D45" s="18"/>
      <c r="E45" s="21"/>
      <c r="F45" s="13">
        <f>0</f>
        <v>0</v>
      </c>
      <c r="G45" s="18"/>
      <c r="H45" s="18"/>
      <c r="I45" s="21"/>
      <c r="J45" s="13">
        <f t="shared" si="0"/>
        <v>1</v>
      </c>
      <c r="K45" s="18"/>
      <c r="L45" s="18"/>
      <c r="M45" s="21"/>
      <c r="N45" s="30">
        <v>88</v>
      </c>
      <c r="O45" s="12">
        <f>0</f>
        <v>0</v>
      </c>
      <c r="P45" s="17"/>
      <c r="Q45" s="17"/>
      <c r="R45" s="20"/>
      <c r="S45" s="12">
        <v>1</v>
      </c>
      <c r="T45" s="17"/>
      <c r="U45" s="17"/>
      <c r="V45" s="20"/>
      <c r="W45" s="12">
        <f t="shared" si="1"/>
        <v>1</v>
      </c>
      <c r="X45" s="17"/>
      <c r="Y45" s="17"/>
      <c r="Z45" s="25"/>
    </row>
    <row r="46" spans="1:26">
      <c r="A46" s="6">
        <v>38</v>
      </c>
      <c r="B46" s="12">
        <v>1</v>
      </c>
      <c r="C46" s="17"/>
      <c r="D46" s="17"/>
      <c r="E46" s="20"/>
      <c r="F46" s="12">
        <v>1</v>
      </c>
      <c r="G46" s="17"/>
      <c r="H46" s="17"/>
      <c r="I46" s="20"/>
      <c r="J46" s="12">
        <f t="shared" si="0"/>
        <v>2</v>
      </c>
      <c r="K46" s="17"/>
      <c r="L46" s="17"/>
      <c r="M46" s="20"/>
      <c r="N46" s="29">
        <v>89</v>
      </c>
      <c r="O46" s="13">
        <v>1</v>
      </c>
      <c r="P46" s="18"/>
      <c r="Q46" s="18"/>
      <c r="R46" s="21"/>
      <c r="S46" s="13">
        <v>1</v>
      </c>
      <c r="T46" s="18"/>
      <c r="U46" s="18"/>
      <c r="V46" s="21"/>
      <c r="W46" s="13">
        <f t="shared" si="1"/>
        <v>2</v>
      </c>
      <c r="X46" s="18"/>
      <c r="Y46" s="18"/>
      <c r="Z46" s="26"/>
    </row>
    <row r="47" spans="1:26">
      <c r="A47" s="7">
        <v>39</v>
      </c>
      <c r="B47" s="13">
        <v>2</v>
      </c>
      <c r="C47" s="18"/>
      <c r="D47" s="18"/>
      <c r="E47" s="21"/>
      <c r="F47" s="13">
        <f>0</f>
        <v>0</v>
      </c>
      <c r="G47" s="18"/>
      <c r="H47" s="18"/>
      <c r="I47" s="21"/>
      <c r="J47" s="13">
        <f t="shared" si="0"/>
        <v>2</v>
      </c>
      <c r="K47" s="18"/>
      <c r="L47" s="18"/>
      <c r="M47" s="21"/>
      <c r="N47" s="30">
        <v>90</v>
      </c>
      <c r="O47" s="12">
        <v>1</v>
      </c>
      <c r="P47" s="17"/>
      <c r="Q47" s="17"/>
      <c r="R47" s="20"/>
      <c r="S47" s="12">
        <v>1</v>
      </c>
      <c r="T47" s="17"/>
      <c r="U47" s="17"/>
      <c r="V47" s="20"/>
      <c r="W47" s="12">
        <f t="shared" si="1"/>
        <v>2</v>
      </c>
      <c r="X47" s="17"/>
      <c r="Y47" s="17"/>
      <c r="Z47" s="25"/>
    </row>
    <row r="48" spans="1:26">
      <c r="A48" s="6">
        <v>40</v>
      </c>
      <c r="B48" s="12">
        <v>1</v>
      </c>
      <c r="C48" s="17"/>
      <c r="D48" s="17"/>
      <c r="E48" s="20"/>
      <c r="F48" s="12">
        <v>1</v>
      </c>
      <c r="G48" s="17"/>
      <c r="H48" s="17"/>
      <c r="I48" s="20"/>
      <c r="J48" s="12">
        <f t="shared" si="0"/>
        <v>2</v>
      </c>
      <c r="K48" s="17"/>
      <c r="L48" s="17"/>
      <c r="M48" s="20"/>
      <c r="N48" s="29">
        <v>91</v>
      </c>
      <c r="O48" s="13">
        <v>1</v>
      </c>
      <c r="P48" s="18"/>
      <c r="Q48" s="18"/>
      <c r="R48" s="21"/>
      <c r="S48" s="13">
        <v>2</v>
      </c>
      <c r="T48" s="18"/>
      <c r="U48" s="18"/>
      <c r="V48" s="21"/>
      <c r="W48" s="13">
        <f t="shared" si="1"/>
        <v>3</v>
      </c>
      <c r="X48" s="18"/>
      <c r="Y48" s="18"/>
      <c r="Z48" s="26"/>
    </row>
    <row r="49" spans="1:26">
      <c r="A49" s="7">
        <v>41</v>
      </c>
      <c r="B49" s="13">
        <f>0</f>
        <v>0</v>
      </c>
      <c r="C49" s="18"/>
      <c r="D49" s="18"/>
      <c r="E49" s="21"/>
      <c r="F49" s="13">
        <v>2</v>
      </c>
      <c r="G49" s="18"/>
      <c r="H49" s="18"/>
      <c r="I49" s="21"/>
      <c r="J49" s="13">
        <f t="shared" si="0"/>
        <v>2</v>
      </c>
      <c r="K49" s="18"/>
      <c r="L49" s="18"/>
      <c r="M49" s="21"/>
      <c r="N49" s="30">
        <v>92</v>
      </c>
      <c r="O49" s="12">
        <f t="shared" ref="O49:O57" si="2">0</f>
        <v>0</v>
      </c>
      <c r="P49" s="17"/>
      <c r="Q49" s="17"/>
      <c r="R49" s="20"/>
      <c r="S49" s="12">
        <v>1</v>
      </c>
      <c r="T49" s="17"/>
      <c r="U49" s="17"/>
      <c r="V49" s="20"/>
      <c r="W49" s="12">
        <f t="shared" si="1"/>
        <v>1</v>
      </c>
      <c r="X49" s="17"/>
      <c r="Y49" s="17"/>
      <c r="Z49" s="25"/>
    </row>
    <row r="50" spans="1:26">
      <c r="A50" s="6">
        <v>42</v>
      </c>
      <c r="B50" s="12">
        <f>0</f>
        <v>0</v>
      </c>
      <c r="C50" s="17"/>
      <c r="D50" s="17"/>
      <c r="E50" s="20"/>
      <c r="F50" s="12">
        <f>0</f>
        <v>0</v>
      </c>
      <c r="G50" s="17"/>
      <c r="H50" s="17"/>
      <c r="I50" s="20"/>
      <c r="J50" s="12">
        <f t="shared" si="0"/>
        <v>0</v>
      </c>
      <c r="K50" s="17"/>
      <c r="L50" s="17"/>
      <c r="M50" s="20"/>
      <c r="N50" s="29">
        <v>93</v>
      </c>
      <c r="O50" s="13">
        <f t="shared" si="2"/>
        <v>0</v>
      </c>
      <c r="P50" s="18"/>
      <c r="Q50" s="18"/>
      <c r="R50" s="21"/>
      <c r="S50" s="13">
        <f>0</f>
        <v>0</v>
      </c>
      <c r="T50" s="18"/>
      <c r="U50" s="18"/>
      <c r="V50" s="21"/>
      <c r="W50" s="13">
        <f t="shared" si="1"/>
        <v>0</v>
      </c>
      <c r="X50" s="18"/>
      <c r="Y50" s="18"/>
      <c r="Z50" s="26"/>
    </row>
    <row r="51" spans="1:26">
      <c r="A51" s="7">
        <v>43</v>
      </c>
      <c r="B51" s="13">
        <f>0</f>
        <v>0</v>
      </c>
      <c r="C51" s="18"/>
      <c r="D51" s="18"/>
      <c r="E51" s="21"/>
      <c r="F51" s="13">
        <v>2</v>
      </c>
      <c r="G51" s="18"/>
      <c r="H51" s="18"/>
      <c r="I51" s="21"/>
      <c r="J51" s="13">
        <f t="shared" si="0"/>
        <v>2</v>
      </c>
      <c r="K51" s="18"/>
      <c r="L51" s="18"/>
      <c r="M51" s="21"/>
      <c r="N51" s="30">
        <v>94</v>
      </c>
      <c r="O51" s="12">
        <f t="shared" si="2"/>
        <v>0</v>
      </c>
      <c r="P51" s="17"/>
      <c r="Q51" s="17"/>
      <c r="R51" s="20"/>
      <c r="S51" s="12">
        <v>2</v>
      </c>
      <c r="T51" s="17"/>
      <c r="U51" s="17"/>
      <c r="V51" s="20"/>
      <c r="W51" s="12">
        <f t="shared" si="1"/>
        <v>2</v>
      </c>
      <c r="X51" s="17"/>
      <c r="Y51" s="17"/>
      <c r="Z51" s="25"/>
    </row>
    <row r="52" spans="1:26">
      <c r="A52" s="6">
        <v>44</v>
      </c>
      <c r="B52" s="12">
        <v>1</v>
      </c>
      <c r="C52" s="17"/>
      <c r="D52" s="17"/>
      <c r="E52" s="20"/>
      <c r="F52" s="12">
        <v>1</v>
      </c>
      <c r="G52" s="17"/>
      <c r="H52" s="17"/>
      <c r="I52" s="20"/>
      <c r="J52" s="12">
        <f t="shared" si="0"/>
        <v>2</v>
      </c>
      <c r="K52" s="17"/>
      <c r="L52" s="17"/>
      <c r="M52" s="20"/>
      <c r="N52" s="29">
        <v>95</v>
      </c>
      <c r="O52" s="13">
        <f t="shared" si="2"/>
        <v>0</v>
      </c>
      <c r="P52" s="18"/>
      <c r="Q52" s="18"/>
      <c r="R52" s="21"/>
      <c r="S52" s="13">
        <f t="shared" ref="S52:S57" si="3">0</f>
        <v>0</v>
      </c>
      <c r="T52" s="18"/>
      <c r="U52" s="18"/>
      <c r="V52" s="21"/>
      <c r="W52" s="13">
        <f t="shared" si="1"/>
        <v>0</v>
      </c>
      <c r="X52" s="18"/>
      <c r="Y52" s="18"/>
      <c r="Z52" s="26"/>
    </row>
    <row r="53" spans="1:26">
      <c r="A53" s="7">
        <v>45</v>
      </c>
      <c r="B53" s="13">
        <f>0</f>
        <v>0</v>
      </c>
      <c r="C53" s="18"/>
      <c r="D53" s="18"/>
      <c r="E53" s="21"/>
      <c r="F53" s="13">
        <f>0</f>
        <v>0</v>
      </c>
      <c r="G53" s="18"/>
      <c r="H53" s="18"/>
      <c r="I53" s="21"/>
      <c r="J53" s="13">
        <f t="shared" si="0"/>
        <v>0</v>
      </c>
      <c r="K53" s="18"/>
      <c r="L53" s="18"/>
      <c r="M53" s="21"/>
      <c r="N53" s="30">
        <v>96</v>
      </c>
      <c r="O53" s="12">
        <f t="shared" si="2"/>
        <v>0</v>
      </c>
      <c r="P53" s="17"/>
      <c r="Q53" s="17"/>
      <c r="R53" s="20"/>
      <c r="S53" s="12">
        <f t="shared" si="3"/>
        <v>0</v>
      </c>
      <c r="T53" s="17"/>
      <c r="U53" s="17"/>
      <c r="V53" s="20"/>
      <c r="W53" s="12">
        <f t="shared" si="1"/>
        <v>0</v>
      </c>
      <c r="X53" s="17"/>
      <c r="Y53" s="17"/>
      <c r="Z53" s="25"/>
    </row>
    <row r="54" spans="1:26">
      <c r="A54" s="6">
        <v>46</v>
      </c>
      <c r="B54" s="12">
        <v>3</v>
      </c>
      <c r="C54" s="17"/>
      <c r="D54" s="17"/>
      <c r="E54" s="20"/>
      <c r="F54" s="12">
        <v>1</v>
      </c>
      <c r="G54" s="17"/>
      <c r="H54" s="17"/>
      <c r="I54" s="20"/>
      <c r="J54" s="12">
        <f t="shared" si="0"/>
        <v>4</v>
      </c>
      <c r="K54" s="17"/>
      <c r="L54" s="17"/>
      <c r="M54" s="20"/>
      <c r="N54" s="29">
        <v>97</v>
      </c>
      <c r="O54" s="13">
        <f t="shared" si="2"/>
        <v>0</v>
      </c>
      <c r="P54" s="18"/>
      <c r="Q54" s="18"/>
      <c r="R54" s="21"/>
      <c r="S54" s="13">
        <f t="shared" si="3"/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v>2</v>
      </c>
      <c r="C55" s="18"/>
      <c r="D55" s="18"/>
      <c r="E55" s="21"/>
      <c r="F55" s="13">
        <v>4</v>
      </c>
      <c r="G55" s="18"/>
      <c r="H55" s="18"/>
      <c r="I55" s="21"/>
      <c r="J55" s="13">
        <f t="shared" si="0"/>
        <v>6</v>
      </c>
      <c r="K55" s="18"/>
      <c r="L55" s="18"/>
      <c r="M55" s="21"/>
      <c r="N55" s="30">
        <v>98</v>
      </c>
      <c r="O55" s="12">
        <f t="shared" si="2"/>
        <v>0</v>
      </c>
      <c r="P55" s="17"/>
      <c r="Q55" s="17"/>
      <c r="R55" s="20"/>
      <c r="S55" s="12">
        <f t="shared" si="3"/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2</v>
      </c>
      <c r="C56" s="17"/>
      <c r="D56" s="17"/>
      <c r="E56" s="20"/>
      <c r="F56" s="12">
        <v>2</v>
      </c>
      <c r="G56" s="17"/>
      <c r="H56" s="17"/>
      <c r="I56" s="20"/>
      <c r="J56" s="12">
        <f t="shared" si="0"/>
        <v>4</v>
      </c>
      <c r="K56" s="17"/>
      <c r="L56" s="17"/>
      <c r="M56" s="20"/>
      <c r="N56" s="29">
        <v>99</v>
      </c>
      <c r="O56" s="13">
        <f t="shared" si="2"/>
        <v>0</v>
      </c>
      <c r="P56" s="18"/>
      <c r="Q56" s="18"/>
      <c r="R56" s="21"/>
      <c r="S56" s="13">
        <f t="shared" si="3"/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f>0</f>
        <v>0</v>
      </c>
      <c r="C57" s="18"/>
      <c r="D57" s="18"/>
      <c r="E57" s="21"/>
      <c r="F57" s="13">
        <v>2</v>
      </c>
      <c r="G57" s="18"/>
      <c r="H57" s="18"/>
      <c r="I57" s="21"/>
      <c r="J57" s="13">
        <f t="shared" si="0"/>
        <v>2</v>
      </c>
      <c r="K57" s="18"/>
      <c r="L57" s="18"/>
      <c r="M57" s="21"/>
      <c r="N57" s="30" t="s">
        <v>20</v>
      </c>
      <c r="O57" s="12">
        <f t="shared" si="2"/>
        <v>0</v>
      </c>
      <c r="P57" s="17"/>
      <c r="Q57" s="17"/>
      <c r="R57" s="20"/>
      <c r="S57" s="12">
        <f t="shared" si="3"/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f>0</f>
        <v>0</v>
      </c>
      <c r="C58" s="17"/>
      <c r="D58" s="17"/>
      <c r="E58" s="20"/>
      <c r="F58" s="12">
        <v>3</v>
      </c>
      <c r="G58" s="17"/>
      <c r="H58" s="17"/>
      <c r="I58" s="20"/>
      <c r="J58" s="12">
        <f t="shared" si="0"/>
        <v>3</v>
      </c>
      <c r="K58" s="17"/>
      <c r="L58" s="17"/>
      <c r="M58" s="20"/>
      <c r="N58" s="31" t="s">
        <v>24</v>
      </c>
      <c r="O58" s="14">
        <f>SUM(B8:B58,O8:O57)</f>
        <v>100</v>
      </c>
      <c r="P58" s="19"/>
      <c r="Q58" s="19"/>
      <c r="R58" s="22"/>
      <c r="S58" s="14">
        <f>SUM(F8:F58,S8:S57)</f>
        <v>111</v>
      </c>
      <c r="T58" s="19"/>
      <c r="U58" s="19"/>
      <c r="V58" s="22"/>
      <c r="W58" s="14">
        <f>SUM(J8:J58,W8:W57)</f>
        <v>211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1</v>
      </c>
      <c r="C66" s="17"/>
      <c r="D66" s="17"/>
      <c r="E66" s="20"/>
      <c r="F66" s="12">
        <f>SUM(F8:F12)</f>
        <v>2</v>
      </c>
      <c r="G66" s="17"/>
      <c r="H66" s="17"/>
      <c r="I66" s="20"/>
      <c r="J66" s="12">
        <f>SUM(J8:J12)</f>
        <v>3</v>
      </c>
      <c r="K66" s="17"/>
      <c r="L66" s="17"/>
      <c r="M66" s="25"/>
    </row>
    <row r="67" spans="1:13">
      <c r="A67" s="7" t="s">
        <v>18</v>
      </c>
      <c r="B67" s="13">
        <f>SUM(B13:B17)</f>
        <v>6</v>
      </c>
      <c r="C67" s="18"/>
      <c r="D67" s="18"/>
      <c r="E67" s="21"/>
      <c r="F67" s="13">
        <f>SUM(F13:F17)</f>
        <v>2</v>
      </c>
      <c r="G67" s="18"/>
      <c r="H67" s="18"/>
      <c r="I67" s="21"/>
      <c r="J67" s="13">
        <f>SUM(J13:J17)</f>
        <v>8</v>
      </c>
      <c r="K67" s="18"/>
      <c r="L67" s="18"/>
      <c r="M67" s="26"/>
    </row>
    <row r="68" spans="1:13">
      <c r="A68" s="6" t="s">
        <v>28</v>
      </c>
      <c r="B68" s="12">
        <f>SUM(B18:B22)</f>
        <v>6</v>
      </c>
      <c r="C68" s="17"/>
      <c r="D68" s="17"/>
      <c r="E68" s="20"/>
      <c r="F68" s="12">
        <f>SUM(F18:F22)</f>
        <v>5</v>
      </c>
      <c r="G68" s="17"/>
      <c r="H68" s="17"/>
      <c r="I68" s="20"/>
      <c r="J68" s="12">
        <f>SUM(J18:J22)</f>
        <v>11</v>
      </c>
      <c r="K68" s="17"/>
      <c r="L68" s="17"/>
      <c r="M68" s="25"/>
    </row>
    <row r="69" spans="1:13">
      <c r="A69" s="7" t="s">
        <v>8</v>
      </c>
      <c r="B69" s="13">
        <f>SUM(B23:B27)</f>
        <v>6</v>
      </c>
      <c r="C69" s="18"/>
      <c r="D69" s="18"/>
      <c r="E69" s="21"/>
      <c r="F69" s="13">
        <f>SUM(F23:F27)</f>
        <v>6</v>
      </c>
      <c r="G69" s="18"/>
      <c r="H69" s="18"/>
      <c r="I69" s="21"/>
      <c r="J69" s="13">
        <f>SUM(J23:J27)</f>
        <v>12</v>
      </c>
      <c r="K69" s="18"/>
      <c r="L69" s="18"/>
      <c r="M69" s="26"/>
    </row>
    <row r="70" spans="1:13">
      <c r="A70" s="6" t="s">
        <v>30</v>
      </c>
      <c r="B70" s="12">
        <f>SUM(B28:B32)</f>
        <v>5</v>
      </c>
      <c r="C70" s="17"/>
      <c r="D70" s="17"/>
      <c r="E70" s="20"/>
      <c r="F70" s="12">
        <f>SUM(F28:F32)</f>
        <v>5</v>
      </c>
      <c r="G70" s="17"/>
      <c r="H70" s="17"/>
      <c r="I70" s="20"/>
      <c r="J70" s="12">
        <f>SUM(J28:J32)</f>
        <v>10</v>
      </c>
      <c r="K70" s="17"/>
      <c r="L70" s="17"/>
      <c r="M70" s="25"/>
    </row>
    <row r="71" spans="1:13">
      <c r="A71" s="7" t="s">
        <v>23</v>
      </c>
      <c r="B71" s="13">
        <f>SUM(B33:B37)</f>
        <v>4</v>
      </c>
      <c r="C71" s="18"/>
      <c r="D71" s="18"/>
      <c r="E71" s="21"/>
      <c r="F71" s="13">
        <f>SUM(F33:F37)</f>
        <v>3</v>
      </c>
      <c r="G71" s="18"/>
      <c r="H71" s="18"/>
      <c r="I71" s="21"/>
      <c r="J71" s="13">
        <f>SUM(J33:J37)</f>
        <v>7</v>
      </c>
      <c r="K71" s="18"/>
      <c r="L71" s="18"/>
      <c r="M71" s="26"/>
    </row>
    <row r="72" spans="1:13">
      <c r="A72" s="6" t="s">
        <v>31</v>
      </c>
      <c r="B72" s="12">
        <f>SUM(B38:B42)</f>
        <v>4</v>
      </c>
      <c r="C72" s="17"/>
      <c r="D72" s="17"/>
      <c r="E72" s="20"/>
      <c r="F72" s="12">
        <f>SUM(F38:F42)</f>
        <v>4</v>
      </c>
      <c r="G72" s="17"/>
      <c r="H72" s="17"/>
      <c r="I72" s="20"/>
      <c r="J72" s="12">
        <f>SUM(J38:J42)</f>
        <v>8</v>
      </c>
      <c r="K72" s="17"/>
      <c r="L72" s="17"/>
      <c r="M72" s="25"/>
    </row>
    <row r="73" spans="1:13">
      <c r="A73" s="7" t="s">
        <v>32</v>
      </c>
      <c r="B73" s="13">
        <f>SUM(B43:B47)</f>
        <v>6</v>
      </c>
      <c r="C73" s="18"/>
      <c r="D73" s="18"/>
      <c r="E73" s="21"/>
      <c r="F73" s="13">
        <f>SUM(F43:F47)</f>
        <v>2</v>
      </c>
      <c r="G73" s="18"/>
      <c r="H73" s="18"/>
      <c r="I73" s="21"/>
      <c r="J73" s="13">
        <f>SUM(J43:J47)</f>
        <v>8</v>
      </c>
      <c r="K73" s="18"/>
      <c r="L73" s="18"/>
      <c r="M73" s="26"/>
    </row>
    <row r="74" spans="1:13">
      <c r="A74" s="6" t="s">
        <v>33</v>
      </c>
      <c r="B74" s="12">
        <f>SUM(B48:B52)</f>
        <v>2</v>
      </c>
      <c r="C74" s="17"/>
      <c r="D74" s="17"/>
      <c r="E74" s="20"/>
      <c r="F74" s="12">
        <f>SUM(F48:F52)</f>
        <v>6</v>
      </c>
      <c r="G74" s="17"/>
      <c r="H74" s="17"/>
      <c r="I74" s="20"/>
      <c r="J74" s="12">
        <f>SUM(J48:J52)</f>
        <v>8</v>
      </c>
      <c r="K74" s="17"/>
      <c r="L74" s="17"/>
      <c r="M74" s="25"/>
    </row>
    <row r="75" spans="1:13">
      <c r="A75" s="7" t="s">
        <v>36</v>
      </c>
      <c r="B75" s="13">
        <f>SUM(B53:B57)</f>
        <v>7</v>
      </c>
      <c r="C75" s="18"/>
      <c r="D75" s="18"/>
      <c r="E75" s="21"/>
      <c r="F75" s="13">
        <f>SUM(F53:F57)</f>
        <v>9</v>
      </c>
      <c r="G75" s="18"/>
      <c r="H75" s="18"/>
      <c r="I75" s="21"/>
      <c r="J75" s="13">
        <f>SUM(J53:J57)</f>
        <v>16</v>
      </c>
      <c r="K75" s="18"/>
      <c r="L75" s="18"/>
      <c r="M75" s="26"/>
    </row>
    <row r="76" spans="1:13">
      <c r="A76" s="6" t="s">
        <v>39</v>
      </c>
      <c r="B76" s="12">
        <f>SUM(B58,O8:O11)</f>
        <v>5</v>
      </c>
      <c r="C76" s="17"/>
      <c r="D76" s="17"/>
      <c r="E76" s="20"/>
      <c r="F76" s="12">
        <f>SUM(F58,S8:S11)</f>
        <v>10</v>
      </c>
      <c r="G76" s="17"/>
      <c r="H76" s="17"/>
      <c r="I76" s="20"/>
      <c r="J76" s="12">
        <f>SUM(J58,W8:W11)</f>
        <v>15</v>
      </c>
      <c r="K76" s="17"/>
      <c r="L76" s="17"/>
      <c r="M76" s="25"/>
    </row>
    <row r="77" spans="1:13">
      <c r="A77" s="7" t="s">
        <v>42</v>
      </c>
      <c r="B77" s="13">
        <f>SUM(O12:O16)</f>
        <v>5</v>
      </c>
      <c r="C77" s="18"/>
      <c r="D77" s="18"/>
      <c r="E77" s="21"/>
      <c r="F77" s="13">
        <f>SUM(S12:S16)</f>
        <v>4</v>
      </c>
      <c r="G77" s="18"/>
      <c r="H77" s="18"/>
      <c r="I77" s="21"/>
      <c r="J77" s="13">
        <f>SUM(W12:W16)</f>
        <v>9</v>
      </c>
      <c r="K77" s="18"/>
      <c r="L77" s="18"/>
      <c r="M77" s="26"/>
    </row>
    <row r="78" spans="1:13">
      <c r="A78" s="6" t="s">
        <v>47</v>
      </c>
      <c r="B78" s="12">
        <f>SUM(O17:O21)</f>
        <v>8</v>
      </c>
      <c r="C78" s="17"/>
      <c r="D78" s="17"/>
      <c r="E78" s="20"/>
      <c r="F78" s="12">
        <f>SUM(S17:S21)</f>
        <v>4</v>
      </c>
      <c r="G78" s="17"/>
      <c r="H78" s="17"/>
      <c r="I78" s="20"/>
      <c r="J78" s="12">
        <f>SUM(W17:W21)</f>
        <v>12</v>
      </c>
      <c r="K78" s="17"/>
      <c r="L78" s="17"/>
      <c r="M78" s="25"/>
    </row>
    <row r="79" spans="1:13">
      <c r="A79" s="7" t="s">
        <v>48</v>
      </c>
      <c r="B79" s="13">
        <f>SUM(O22:O26)</f>
        <v>7</v>
      </c>
      <c r="C79" s="18"/>
      <c r="D79" s="18"/>
      <c r="E79" s="21"/>
      <c r="F79" s="13">
        <f>SUM(S22:S26)</f>
        <v>9</v>
      </c>
      <c r="G79" s="18"/>
      <c r="H79" s="18"/>
      <c r="I79" s="21"/>
      <c r="J79" s="13">
        <f>SUM(W22:W26)</f>
        <v>16</v>
      </c>
      <c r="K79" s="18"/>
      <c r="L79" s="18"/>
      <c r="M79" s="26"/>
    </row>
    <row r="80" spans="1:13">
      <c r="A80" s="6" t="s">
        <v>51</v>
      </c>
      <c r="B80" s="12">
        <f>SUM(O27:O31)</f>
        <v>8</v>
      </c>
      <c r="C80" s="17"/>
      <c r="D80" s="17"/>
      <c r="E80" s="20"/>
      <c r="F80" s="12">
        <f>SUM(S27:S31)</f>
        <v>8</v>
      </c>
      <c r="G80" s="17"/>
      <c r="H80" s="17"/>
      <c r="I80" s="20"/>
      <c r="J80" s="12">
        <f>SUM(W27:W31)</f>
        <v>16</v>
      </c>
      <c r="K80" s="17"/>
      <c r="L80" s="17"/>
      <c r="M80" s="25"/>
    </row>
    <row r="81" spans="1:13">
      <c r="A81" s="7" t="s">
        <v>38</v>
      </c>
      <c r="B81" s="13">
        <f>SUM(O32:O36)</f>
        <v>11</v>
      </c>
      <c r="C81" s="18"/>
      <c r="D81" s="18"/>
      <c r="E81" s="21"/>
      <c r="F81" s="13">
        <f>SUM(S32:S36)</f>
        <v>15</v>
      </c>
      <c r="G81" s="18"/>
      <c r="H81" s="18"/>
      <c r="I81" s="21"/>
      <c r="J81" s="13">
        <f>SUM(W32:W36)</f>
        <v>26</v>
      </c>
      <c r="K81" s="18"/>
      <c r="L81" s="18"/>
      <c r="M81" s="26"/>
    </row>
    <row r="82" spans="1:13">
      <c r="A82" s="6" t="s">
        <v>54</v>
      </c>
      <c r="B82" s="12">
        <f>SUM(O37:O41)</f>
        <v>4</v>
      </c>
      <c r="C82" s="17"/>
      <c r="D82" s="17"/>
      <c r="E82" s="20"/>
      <c r="F82" s="12">
        <f>SUM(S37:S41)</f>
        <v>2</v>
      </c>
      <c r="G82" s="17"/>
      <c r="H82" s="17"/>
      <c r="I82" s="20"/>
      <c r="J82" s="12">
        <f>SUM(W37:W41)</f>
        <v>6</v>
      </c>
      <c r="K82" s="17"/>
      <c r="L82" s="17"/>
      <c r="M82" s="25"/>
    </row>
    <row r="83" spans="1:13">
      <c r="A83" s="7" t="s">
        <v>12</v>
      </c>
      <c r="B83" s="13">
        <f>SUM(O42:O46)</f>
        <v>3</v>
      </c>
      <c r="C83" s="18"/>
      <c r="D83" s="18"/>
      <c r="E83" s="21"/>
      <c r="F83" s="13">
        <f>SUM(S42:S46)</f>
        <v>9</v>
      </c>
      <c r="G83" s="18"/>
      <c r="H83" s="18"/>
      <c r="I83" s="21"/>
      <c r="J83" s="13">
        <f>SUM(W42:W46)</f>
        <v>12</v>
      </c>
      <c r="K83" s="18"/>
      <c r="L83" s="18"/>
      <c r="M83" s="26"/>
    </row>
    <row r="84" spans="1:13">
      <c r="A84" s="6" t="s">
        <v>34</v>
      </c>
      <c r="B84" s="12">
        <f>SUM(O47:O51)</f>
        <v>2</v>
      </c>
      <c r="C84" s="17"/>
      <c r="D84" s="17"/>
      <c r="E84" s="20"/>
      <c r="F84" s="12">
        <f>SUM(S47:S51)</f>
        <v>6</v>
      </c>
      <c r="G84" s="17"/>
      <c r="H84" s="17"/>
      <c r="I84" s="20"/>
      <c r="J84" s="12">
        <f>SUM(W47:W51)</f>
        <v>8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0</v>
      </c>
      <c r="G85" s="18"/>
      <c r="H85" s="18"/>
      <c r="I85" s="21"/>
      <c r="J85" s="13">
        <f>SUM(W52:W56)</f>
        <v>0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100</v>
      </c>
      <c r="C87" s="19"/>
      <c r="D87" s="19"/>
      <c r="E87" s="22"/>
      <c r="F87" s="14">
        <f>SUM(F66:F86)</f>
        <v>111</v>
      </c>
      <c r="G87" s="19"/>
      <c r="H87" s="19"/>
      <c r="I87" s="22"/>
      <c r="J87" s="14">
        <f>SUM(J66:J86)</f>
        <v>211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35</v>
      </c>
      <c r="C90" s="19"/>
      <c r="D90" s="19"/>
      <c r="E90" s="22"/>
      <c r="F90" s="14">
        <f>SUM(S22:S57)</f>
        <v>49</v>
      </c>
      <c r="G90" s="19"/>
      <c r="H90" s="19"/>
      <c r="I90" s="22"/>
      <c r="J90" s="14">
        <f>SUM(W22:W57)</f>
        <v>84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119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f>0</f>
        <v>0</v>
      </c>
      <c r="C8" s="17"/>
      <c r="D8" s="17"/>
      <c r="E8" s="20"/>
      <c r="F8" s="12">
        <f>0</f>
        <v>0</v>
      </c>
      <c r="G8" s="17"/>
      <c r="H8" s="17"/>
      <c r="I8" s="20"/>
      <c r="J8" s="12">
        <f t="shared" ref="J8:J58" si="0">SUM(B8,F8)</f>
        <v>0</v>
      </c>
      <c r="K8" s="17"/>
      <c r="L8" s="17"/>
      <c r="M8" s="20"/>
      <c r="N8" s="29">
        <v>51</v>
      </c>
      <c r="O8" s="13">
        <v>1</v>
      </c>
      <c r="P8" s="18"/>
      <c r="Q8" s="18"/>
      <c r="R8" s="21"/>
      <c r="S8" s="13">
        <v>2</v>
      </c>
      <c r="T8" s="18"/>
      <c r="U8" s="18"/>
      <c r="V8" s="21"/>
      <c r="W8" s="13">
        <f t="shared" ref="W8:W57" si="1">SUM(O8,S8)</f>
        <v>3</v>
      </c>
      <c r="X8" s="18"/>
      <c r="Y8" s="18"/>
      <c r="Z8" s="26"/>
    </row>
    <row r="9" spans="1:26">
      <c r="A9" s="7">
        <v>1</v>
      </c>
      <c r="B9" s="13">
        <f>0</f>
        <v>0</v>
      </c>
      <c r="C9" s="18"/>
      <c r="D9" s="18"/>
      <c r="E9" s="21"/>
      <c r="F9" s="13">
        <v>1</v>
      </c>
      <c r="G9" s="18"/>
      <c r="H9" s="18"/>
      <c r="I9" s="21"/>
      <c r="J9" s="13">
        <f t="shared" si="0"/>
        <v>1</v>
      </c>
      <c r="K9" s="18"/>
      <c r="L9" s="18"/>
      <c r="M9" s="21"/>
      <c r="N9" s="30">
        <v>52</v>
      </c>
      <c r="O9" s="12">
        <v>1</v>
      </c>
      <c r="P9" s="17"/>
      <c r="Q9" s="17"/>
      <c r="R9" s="20"/>
      <c r="S9" s="12">
        <v>2</v>
      </c>
      <c r="T9" s="17"/>
      <c r="U9" s="17"/>
      <c r="V9" s="20"/>
      <c r="W9" s="12">
        <f t="shared" si="1"/>
        <v>3</v>
      </c>
      <c r="X9" s="17"/>
      <c r="Y9" s="17"/>
      <c r="Z9" s="25"/>
    </row>
    <row r="10" spans="1:26">
      <c r="A10" s="6">
        <v>2</v>
      </c>
      <c r="B10" s="12">
        <f>0</f>
        <v>0</v>
      </c>
      <c r="C10" s="17"/>
      <c r="D10" s="17"/>
      <c r="E10" s="20"/>
      <c r="F10" s="12">
        <f>0</f>
        <v>0</v>
      </c>
      <c r="G10" s="17"/>
      <c r="H10" s="17"/>
      <c r="I10" s="20"/>
      <c r="J10" s="12">
        <f t="shared" si="0"/>
        <v>0</v>
      </c>
      <c r="K10" s="17"/>
      <c r="L10" s="17"/>
      <c r="M10" s="20"/>
      <c r="N10" s="29">
        <v>53</v>
      </c>
      <c r="O10" s="13">
        <f>0</f>
        <v>0</v>
      </c>
      <c r="P10" s="18"/>
      <c r="Q10" s="18"/>
      <c r="R10" s="21"/>
      <c r="S10" s="13">
        <f>0</f>
        <v>0</v>
      </c>
      <c r="T10" s="18"/>
      <c r="U10" s="18"/>
      <c r="V10" s="21"/>
      <c r="W10" s="13">
        <f t="shared" si="1"/>
        <v>0</v>
      </c>
      <c r="X10" s="18"/>
      <c r="Y10" s="18"/>
      <c r="Z10" s="26"/>
    </row>
    <row r="11" spans="1:26">
      <c r="A11" s="7">
        <v>3</v>
      </c>
      <c r="B11" s="13">
        <f>0</f>
        <v>0</v>
      </c>
      <c r="C11" s="18"/>
      <c r="D11" s="18"/>
      <c r="E11" s="21"/>
      <c r="F11" s="13">
        <v>1</v>
      </c>
      <c r="G11" s="18"/>
      <c r="H11" s="18"/>
      <c r="I11" s="21"/>
      <c r="J11" s="13">
        <f t="shared" si="0"/>
        <v>1</v>
      </c>
      <c r="K11" s="18"/>
      <c r="L11" s="18"/>
      <c r="M11" s="21"/>
      <c r="N11" s="30">
        <v>54</v>
      </c>
      <c r="O11" s="12">
        <v>2</v>
      </c>
      <c r="P11" s="17"/>
      <c r="Q11" s="17"/>
      <c r="R11" s="20"/>
      <c r="S11" s="12">
        <v>2</v>
      </c>
      <c r="T11" s="17"/>
      <c r="U11" s="17"/>
      <c r="V11" s="20"/>
      <c r="W11" s="12">
        <f t="shared" si="1"/>
        <v>4</v>
      </c>
      <c r="X11" s="17"/>
      <c r="Y11" s="17"/>
      <c r="Z11" s="25"/>
    </row>
    <row r="12" spans="1:26">
      <c r="A12" s="6">
        <v>4</v>
      </c>
      <c r="B12" s="12">
        <v>1</v>
      </c>
      <c r="C12" s="17"/>
      <c r="D12" s="17"/>
      <c r="E12" s="20"/>
      <c r="F12" s="12">
        <v>1</v>
      </c>
      <c r="G12" s="17"/>
      <c r="H12" s="17"/>
      <c r="I12" s="20"/>
      <c r="J12" s="12">
        <f t="shared" si="0"/>
        <v>2</v>
      </c>
      <c r="K12" s="17"/>
      <c r="L12" s="17"/>
      <c r="M12" s="20"/>
      <c r="N12" s="29">
        <v>55</v>
      </c>
      <c r="O12" s="13">
        <f>0</f>
        <v>0</v>
      </c>
      <c r="P12" s="18"/>
      <c r="Q12" s="18"/>
      <c r="R12" s="21"/>
      <c r="S12" s="13">
        <v>1</v>
      </c>
      <c r="T12" s="18"/>
      <c r="U12" s="18"/>
      <c r="V12" s="21"/>
      <c r="W12" s="13">
        <f t="shared" si="1"/>
        <v>1</v>
      </c>
      <c r="X12" s="18"/>
      <c r="Y12" s="18"/>
      <c r="Z12" s="26"/>
    </row>
    <row r="13" spans="1:26">
      <c r="A13" s="7">
        <v>5</v>
      </c>
      <c r="B13" s="13">
        <f>0</f>
        <v>0</v>
      </c>
      <c r="C13" s="18"/>
      <c r="D13" s="18"/>
      <c r="E13" s="21"/>
      <c r="F13" s="13">
        <f>0</f>
        <v>0</v>
      </c>
      <c r="G13" s="18"/>
      <c r="H13" s="18"/>
      <c r="I13" s="21"/>
      <c r="J13" s="13">
        <f t="shared" si="0"/>
        <v>0</v>
      </c>
      <c r="K13" s="18"/>
      <c r="L13" s="18"/>
      <c r="M13" s="21"/>
      <c r="N13" s="30">
        <v>56</v>
      </c>
      <c r="O13" s="12">
        <v>2</v>
      </c>
      <c r="P13" s="17"/>
      <c r="Q13" s="17"/>
      <c r="R13" s="20"/>
      <c r="S13" s="12">
        <v>2</v>
      </c>
      <c r="T13" s="17"/>
      <c r="U13" s="17"/>
      <c r="V13" s="20"/>
      <c r="W13" s="12">
        <f t="shared" si="1"/>
        <v>4</v>
      </c>
      <c r="X13" s="17"/>
      <c r="Y13" s="17"/>
      <c r="Z13" s="25"/>
    </row>
    <row r="14" spans="1:26">
      <c r="A14" s="6">
        <v>6</v>
      </c>
      <c r="B14" s="12">
        <f>0</f>
        <v>0</v>
      </c>
      <c r="C14" s="17"/>
      <c r="D14" s="17"/>
      <c r="E14" s="20"/>
      <c r="F14" s="12">
        <v>1</v>
      </c>
      <c r="G14" s="17"/>
      <c r="H14" s="17"/>
      <c r="I14" s="20"/>
      <c r="J14" s="12">
        <f t="shared" si="0"/>
        <v>1</v>
      </c>
      <c r="K14" s="17"/>
      <c r="L14" s="17"/>
      <c r="M14" s="20"/>
      <c r="N14" s="29">
        <v>57</v>
      </c>
      <c r="O14" s="13">
        <v>1</v>
      </c>
      <c r="P14" s="18"/>
      <c r="Q14" s="18"/>
      <c r="R14" s="21"/>
      <c r="S14" s="13">
        <f>0</f>
        <v>0</v>
      </c>
      <c r="T14" s="18"/>
      <c r="U14" s="18"/>
      <c r="V14" s="21"/>
      <c r="W14" s="13">
        <f t="shared" si="1"/>
        <v>1</v>
      </c>
      <c r="X14" s="18"/>
      <c r="Y14" s="18"/>
      <c r="Z14" s="26"/>
    </row>
    <row r="15" spans="1:26">
      <c r="A15" s="7">
        <v>7</v>
      </c>
      <c r="B15" s="13">
        <f>0</f>
        <v>0</v>
      </c>
      <c r="C15" s="18"/>
      <c r="D15" s="18"/>
      <c r="E15" s="21"/>
      <c r="F15" s="13">
        <v>1</v>
      </c>
      <c r="G15" s="18"/>
      <c r="H15" s="18"/>
      <c r="I15" s="21"/>
      <c r="J15" s="13">
        <f t="shared" si="0"/>
        <v>1</v>
      </c>
      <c r="K15" s="18"/>
      <c r="L15" s="18"/>
      <c r="M15" s="21"/>
      <c r="N15" s="30">
        <v>58</v>
      </c>
      <c r="O15" s="12">
        <v>1</v>
      </c>
      <c r="P15" s="17"/>
      <c r="Q15" s="17"/>
      <c r="R15" s="20"/>
      <c r="S15" s="12">
        <f>0</f>
        <v>0</v>
      </c>
      <c r="T15" s="17"/>
      <c r="U15" s="17"/>
      <c r="V15" s="20"/>
      <c r="W15" s="12">
        <f t="shared" si="1"/>
        <v>1</v>
      </c>
      <c r="X15" s="17"/>
      <c r="Y15" s="17"/>
      <c r="Z15" s="25"/>
    </row>
    <row r="16" spans="1:26">
      <c r="A16" s="6">
        <v>8</v>
      </c>
      <c r="B16" s="12">
        <f>0</f>
        <v>0</v>
      </c>
      <c r="C16" s="17"/>
      <c r="D16" s="17"/>
      <c r="E16" s="20"/>
      <c r="F16" s="12">
        <v>1</v>
      </c>
      <c r="G16" s="17"/>
      <c r="H16" s="17"/>
      <c r="I16" s="20"/>
      <c r="J16" s="12">
        <f t="shared" si="0"/>
        <v>1</v>
      </c>
      <c r="K16" s="17"/>
      <c r="L16" s="17"/>
      <c r="M16" s="20"/>
      <c r="N16" s="29">
        <v>59</v>
      </c>
      <c r="O16" s="13">
        <v>1</v>
      </c>
      <c r="P16" s="18"/>
      <c r="Q16" s="18"/>
      <c r="R16" s="21"/>
      <c r="S16" s="13">
        <f>0</f>
        <v>0</v>
      </c>
      <c r="T16" s="18"/>
      <c r="U16" s="18"/>
      <c r="V16" s="21"/>
      <c r="W16" s="13">
        <f t="shared" si="1"/>
        <v>1</v>
      </c>
      <c r="X16" s="18"/>
      <c r="Y16" s="18"/>
      <c r="Z16" s="26"/>
    </row>
    <row r="17" spans="1:26">
      <c r="A17" s="7">
        <v>9</v>
      </c>
      <c r="B17" s="13">
        <v>4</v>
      </c>
      <c r="C17" s="18"/>
      <c r="D17" s="18"/>
      <c r="E17" s="21"/>
      <c r="F17" s="13">
        <f>0</f>
        <v>0</v>
      </c>
      <c r="G17" s="18"/>
      <c r="H17" s="18"/>
      <c r="I17" s="21"/>
      <c r="J17" s="13">
        <f t="shared" si="0"/>
        <v>4</v>
      </c>
      <c r="K17" s="18"/>
      <c r="L17" s="18"/>
      <c r="M17" s="21"/>
      <c r="N17" s="30">
        <v>60</v>
      </c>
      <c r="O17" s="12">
        <f>0</f>
        <v>0</v>
      </c>
      <c r="P17" s="17"/>
      <c r="Q17" s="17"/>
      <c r="R17" s="20"/>
      <c r="S17" s="12">
        <f>0</f>
        <v>0</v>
      </c>
      <c r="T17" s="17"/>
      <c r="U17" s="17"/>
      <c r="V17" s="20"/>
      <c r="W17" s="12">
        <f t="shared" si="1"/>
        <v>0</v>
      </c>
      <c r="X17" s="17"/>
      <c r="Y17" s="17"/>
      <c r="Z17" s="25"/>
    </row>
    <row r="18" spans="1:26">
      <c r="A18" s="6">
        <v>10</v>
      </c>
      <c r="B18" s="12">
        <f>0</f>
        <v>0</v>
      </c>
      <c r="C18" s="17"/>
      <c r="D18" s="17"/>
      <c r="E18" s="20"/>
      <c r="F18" s="12">
        <v>2</v>
      </c>
      <c r="G18" s="17"/>
      <c r="H18" s="17"/>
      <c r="I18" s="20"/>
      <c r="J18" s="12">
        <f t="shared" si="0"/>
        <v>2</v>
      </c>
      <c r="K18" s="17"/>
      <c r="L18" s="17"/>
      <c r="M18" s="20"/>
      <c r="N18" s="29">
        <v>61</v>
      </c>
      <c r="O18" s="13">
        <v>1</v>
      </c>
      <c r="P18" s="18"/>
      <c r="Q18" s="18"/>
      <c r="R18" s="21"/>
      <c r="S18" s="13">
        <v>2</v>
      </c>
      <c r="T18" s="18"/>
      <c r="U18" s="18"/>
      <c r="V18" s="21"/>
      <c r="W18" s="13">
        <f t="shared" si="1"/>
        <v>3</v>
      </c>
      <c r="X18" s="18"/>
      <c r="Y18" s="18"/>
      <c r="Z18" s="26"/>
    </row>
    <row r="19" spans="1:26">
      <c r="A19" s="7">
        <v>11</v>
      </c>
      <c r="B19" s="13">
        <v>1</v>
      </c>
      <c r="C19" s="18"/>
      <c r="D19" s="18"/>
      <c r="E19" s="21"/>
      <c r="F19" s="13">
        <v>3</v>
      </c>
      <c r="G19" s="18"/>
      <c r="H19" s="18"/>
      <c r="I19" s="21"/>
      <c r="J19" s="13">
        <f t="shared" si="0"/>
        <v>4</v>
      </c>
      <c r="K19" s="18"/>
      <c r="L19" s="18"/>
      <c r="M19" s="21"/>
      <c r="N19" s="30">
        <v>62</v>
      </c>
      <c r="O19" s="12">
        <v>1</v>
      </c>
      <c r="P19" s="17"/>
      <c r="Q19" s="17"/>
      <c r="R19" s="20"/>
      <c r="S19" s="12">
        <v>2</v>
      </c>
      <c r="T19" s="17"/>
      <c r="U19" s="17"/>
      <c r="V19" s="20"/>
      <c r="W19" s="12">
        <f t="shared" si="1"/>
        <v>3</v>
      </c>
      <c r="X19" s="17"/>
      <c r="Y19" s="17"/>
      <c r="Z19" s="25"/>
    </row>
    <row r="20" spans="1:26">
      <c r="A20" s="6">
        <v>12</v>
      </c>
      <c r="B20" s="12">
        <v>2</v>
      </c>
      <c r="C20" s="17"/>
      <c r="D20" s="17"/>
      <c r="E20" s="20"/>
      <c r="F20" s="12">
        <f>0</f>
        <v>0</v>
      </c>
      <c r="G20" s="17"/>
      <c r="H20" s="17"/>
      <c r="I20" s="20"/>
      <c r="J20" s="12">
        <f t="shared" si="0"/>
        <v>2</v>
      </c>
      <c r="K20" s="17"/>
      <c r="L20" s="17"/>
      <c r="M20" s="20"/>
      <c r="N20" s="29">
        <v>63</v>
      </c>
      <c r="O20" s="13">
        <v>2</v>
      </c>
      <c r="P20" s="18"/>
      <c r="Q20" s="18"/>
      <c r="R20" s="21"/>
      <c r="S20" s="13">
        <v>3</v>
      </c>
      <c r="T20" s="18"/>
      <c r="U20" s="18"/>
      <c r="V20" s="21"/>
      <c r="W20" s="13">
        <f t="shared" si="1"/>
        <v>5</v>
      </c>
      <c r="X20" s="18"/>
      <c r="Y20" s="18"/>
      <c r="Z20" s="26"/>
    </row>
    <row r="21" spans="1:26">
      <c r="A21" s="7">
        <v>13</v>
      </c>
      <c r="B21" s="13">
        <v>1</v>
      </c>
      <c r="C21" s="18"/>
      <c r="D21" s="18"/>
      <c r="E21" s="21"/>
      <c r="F21" s="13">
        <v>1</v>
      </c>
      <c r="G21" s="18"/>
      <c r="H21" s="18"/>
      <c r="I21" s="21"/>
      <c r="J21" s="13">
        <f t="shared" si="0"/>
        <v>2</v>
      </c>
      <c r="K21" s="18"/>
      <c r="L21" s="18"/>
      <c r="M21" s="21"/>
      <c r="N21" s="30">
        <v>64</v>
      </c>
      <c r="O21" s="12">
        <f>0</f>
        <v>0</v>
      </c>
      <c r="P21" s="17"/>
      <c r="Q21" s="17"/>
      <c r="R21" s="20"/>
      <c r="S21" s="12">
        <v>2</v>
      </c>
      <c r="T21" s="17"/>
      <c r="U21" s="17"/>
      <c r="V21" s="20"/>
      <c r="W21" s="12">
        <f t="shared" si="1"/>
        <v>2</v>
      </c>
      <c r="X21" s="17"/>
      <c r="Y21" s="17"/>
      <c r="Z21" s="25"/>
    </row>
    <row r="22" spans="1:26">
      <c r="A22" s="6">
        <v>14</v>
      </c>
      <c r="B22" s="12">
        <v>1</v>
      </c>
      <c r="C22" s="17"/>
      <c r="D22" s="17"/>
      <c r="E22" s="20"/>
      <c r="F22" s="12">
        <v>1</v>
      </c>
      <c r="G22" s="17"/>
      <c r="H22" s="17"/>
      <c r="I22" s="20"/>
      <c r="J22" s="12">
        <f t="shared" si="0"/>
        <v>2</v>
      </c>
      <c r="K22" s="17"/>
      <c r="L22" s="17"/>
      <c r="M22" s="20"/>
      <c r="N22" s="29">
        <v>65</v>
      </c>
      <c r="O22" s="13">
        <v>2</v>
      </c>
      <c r="P22" s="18"/>
      <c r="Q22" s="18"/>
      <c r="R22" s="21"/>
      <c r="S22" s="13">
        <f>0</f>
        <v>0</v>
      </c>
      <c r="T22" s="18"/>
      <c r="U22" s="18"/>
      <c r="V22" s="21"/>
      <c r="W22" s="13">
        <f t="shared" si="1"/>
        <v>2</v>
      </c>
      <c r="X22" s="18"/>
      <c r="Y22" s="18"/>
      <c r="Z22" s="26"/>
    </row>
    <row r="23" spans="1:26">
      <c r="A23" s="7">
        <v>15</v>
      </c>
      <c r="B23" s="13">
        <v>1</v>
      </c>
      <c r="C23" s="18"/>
      <c r="D23" s="18"/>
      <c r="E23" s="21"/>
      <c r="F23" s="13">
        <v>4</v>
      </c>
      <c r="G23" s="18"/>
      <c r="H23" s="18"/>
      <c r="I23" s="21"/>
      <c r="J23" s="13">
        <f t="shared" si="0"/>
        <v>5</v>
      </c>
      <c r="K23" s="18"/>
      <c r="L23" s="18"/>
      <c r="M23" s="21"/>
      <c r="N23" s="30">
        <v>66</v>
      </c>
      <c r="O23" s="12">
        <v>3</v>
      </c>
      <c r="P23" s="17"/>
      <c r="Q23" s="17"/>
      <c r="R23" s="20"/>
      <c r="S23" s="12">
        <f>0</f>
        <v>0</v>
      </c>
      <c r="T23" s="17"/>
      <c r="U23" s="17"/>
      <c r="V23" s="20"/>
      <c r="W23" s="12">
        <f t="shared" si="1"/>
        <v>3</v>
      </c>
      <c r="X23" s="17"/>
      <c r="Y23" s="17"/>
      <c r="Z23" s="25"/>
    </row>
    <row r="24" spans="1:26">
      <c r="A24" s="6">
        <v>16</v>
      </c>
      <c r="B24" s="12">
        <f>0</f>
        <v>0</v>
      </c>
      <c r="C24" s="17"/>
      <c r="D24" s="17"/>
      <c r="E24" s="20"/>
      <c r="F24" s="12">
        <v>3</v>
      </c>
      <c r="G24" s="17"/>
      <c r="H24" s="17"/>
      <c r="I24" s="20"/>
      <c r="J24" s="12">
        <f t="shared" si="0"/>
        <v>3</v>
      </c>
      <c r="K24" s="17"/>
      <c r="L24" s="17"/>
      <c r="M24" s="20"/>
      <c r="N24" s="29">
        <v>67</v>
      </c>
      <c r="O24" s="13">
        <v>3</v>
      </c>
      <c r="P24" s="18"/>
      <c r="Q24" s="18"/>
      <c r="R24" s="21"/>
      <c r="S24" s="13">
        <v>1</v>
      </c>
      <c r="T24" s="18"/>
      <c r="U24" s="18"/>
      <c r="V24" s="21"/>
      <c r="W24" s="13">
        <f t="shared" si="1"/>
        <v>4</v>
      </c>
      <c r="X24" s="18"/>
      <c r="Y24" s="18"/>
      <c r="Z24" s="26"/>
    </row>
    <row r="25" spans="1:26">
      <c r="A25" s="7">
        <v>17</v>
      </c>
      <c r="B25" s="13">
        <f>0</f>
        <v>0</v>
      </c>
      <c r="C25" s="18"/>
      <c r="D25" s="18"/>
      <c r="E25" s="21"/>
      <c r="F25" s="13">
        <v>2</v>
      </c>
      <c r="G25" s="18"/>
      <c r="H25" s="18"/>
      <c r="I25" s="21"/>
      <c r="J25" s="13">
        <f t="shared" si="0"/>
        <v>2</v>
      </c>
      <c r="K25" s="18"/>
      <c r="L25" s="18"/>
      <c r="M25" s="21"/>
      <c r="N25" s="30">
        <v>68</v>
      </c>
      <c r="O25" s="12">
        <f>0</f>
        <v>0</v>
      </c>
      <c r="P25" s="17"/>
      <c r="Q25" s="17"/>
      <c r="R25" s="20"/>
      <c r="S25" s="12">
        <v>3</v>
      </c>
      <c r="T25" s="17"/>
      <c r="U25" s="17"/>
      <c r="V25" s="20"/>
      <c r="W25" s="12">
        <f t="shared" si="1"/>
        <v>3</v>
      </c>
      <c r="X25" s="17"/>
      <c r="Y25" s="17"/>
      <c r="Z25" s="25"/>
    </row>
    <row r="26" spans="1:26">
      <c r="A26" s="6">
        <v>18</v>
      </c>
      <c r="B26" s="12">
        <f>0</f>
        <v>0</v>
      </c>
      <c r="C26" s="17"/>
      <c r="D26" s="17"/>
      <c r="E26" s="20"/>
      <c r="F26" s="12">
        <v>2</v>
      </c>
      <c r="G26" s="17"/>
      <c r="H26" s="17"/>
      <c r="I26" s="20"/>
      <c r="J26" s="12">
        <f t="shared" si="0"/>
        <v>2</v>
      </c>
      <c r="K26" s="17"/>
      <c r="L26" s="17"/>
      <c r="M26" s="20"/>
      <c r="N26" s="29">
        <v>69</v>
      </c>
      <c r="O26" s="13">
        <v>2</v>
      </c>
      <c r="P26" s="18"/>
      <c r="Q26" s="18"/>
      <c r="R26" s="21"/>
      <c r="S26" s="13">
        <v>3</v>
      </c>
      <c r="T26" s="18"/>
      <c r="U26" s="18"/>
      <c r="V26" s="21"/>
      <c r="W26" s="13">
        <f t="shared" si="1"/>
        <v>5</v>
      </c>
      <c r="X26" s="18"/>
      <c r="Y26" s="18"/>
      <c r="Z26" s="26"/>
    </row>
    <row r="27" spans="1:26">
      <c r="A27" s="7">
        <v>19</v>
      </c>
      <c r="B27" s="13">
        <v>1</v>
      </c>
      <c r="C27" s="18"/>
      <c r="D27" s="18"/>
      <c r="E27" s="21"/>
      <c r="F27" s="13">
        <f>0</f>
        <v>0</v>
      </c>
      <c r="G27" s="18"/>
      <c r="H27" s="18"/>
      <c r="I27" s="21"/>
      <c r="J27" s="13">
        <f t="shared" si="0"/>
        <v>1</v>
      </c>
      <c r="K27" s="18"/>
      <c r="L27" s="18"/>
      <c r="M27" s="21"/>
      <c r="N27" s="30">
        <v>70</v>
      </c>
      <c r="O27" s="12">
        <v>1</v>
      </c>
      <c r="P27" s="17"/>
      <c r="Q27" s="17"/>
      <c r="R27" s="20"/>
      <c r="S27" s="12">
        <v>5</v>
      </c>
      <c r="T27" s="17"/>
      <c r="U27" s="17"/>
      <c r="V27" s="20"/>
      <c r="W27" s="12">
        <f t="shared" si="1"/>
        <v>6</v>
      </c>
      <c r="X27" s="17"/>
      <c r="Y27" s="17"/>
      <c r="Z27" s="25"/>
    </row>
    <row r="28" spans="1:26">
      <c r="A28" s="6">
        <v>20</v>
      </c>
      <c r="B28" s="12">
        <v>2</v>
      </c>
      <c r="C28" s="17"/>
      <c r="D28" s="17"/>
      <c r="E28" s="20"/>
      <c r="F28" s="12">
        <f>0</f>
        <v>0</v>
      </c>
      <c r="G28" s="17"/>
      <c r="H28" s="17"/>
      <c r="I28" s="20"/>
      <c r="J28" s="12">
        <f t="shared" si="0"/>
        <v>2</v>
      </c>
      <c r="K28" s="17"/>
      <c r="L28" s="17"/>
      <c r="M28" s="20"/>
      <c r="N28" s="29">
        <v>71</v>
      </c>
      <c r="O28" s="13">
        <v>2</v>
      </c>
      <c r="P28" s="18"/>
      <c r="Q28" s="18"/>
      <c r="R28" s="21"/>
      <c r="S28" s="13">
        <f>0</f>
        <v>0</v>
      </c>
      <c r="T28" s="18"/>
      <c r="U28" s="18"/>
      <c r="V28" s="21"/>
      <c r="W28" s="13">
        <f t="shared" si="1"/>
        <v>2</v>
      </c>
      <c r="X28" s="18"/>
      <c r="Y28" s="18"/>
      <c r="Z28" s="26"/>
    </row>
    <row r="29" spans="1:26">
      <c r="A29" s="7">
        <v>21</v>
      </c>
      <c r="B29" s="13">
        <f>0</f>
        <v>0</v>
      </c>
      <c r="C29" s="18"/>
      <c r="D29" s="18"/>
      <c r="E29" s="21"/>
      <c r="F29" s="13">
        <v>1</v>
      </c>
      <c r="G29" s="18"/>
      <c r="H29" s="18"/>
      <c r="I29" s="21"/>
      <c r="J29" s="13">
        <f t="shared" si="0"/>
        <v>1</v>
      </c>
      <c r="K29" s="18"/>
      <c r="L29" s="18"/>
      <c r="M29" s="21"/>
      <c r="N29" s="30">
        <v>72</v>
      </c>
      <c r="O29" s="12">
        <v>2</v>
      </c>
      <c r="P29" s="17"/>
      <c r="Q29" s="17"/>
      <c r="R29" s="20"/>
      <c r="S29" s="12">
        <v>4</v>
      </c>
      <c r="T29" s="17"/>
      <c r="U29" s="17"/>
      <c r="V29" s="20"/>
      <c r="W29" s="12">
        <f t="shared" si="1"/>
        <v>6</v>
      </c>
      <c r="X29" s="17"/>
      <c r="Y29" s="17"/>
      <c r="Z29" s="25"/>
    </row>
    <row r="30" spans="1:26">
      <c r="A30" s="6">
        <v>22</v>
      </c>
      <c r="B30" s="12">
        <v>2</v>
      </c>
      <c r="C30" s="17"/>
      <c r="D30" s="17"/>
      <c r="E30" s="20"/>
      <c r="F30" s="12">
        <f>0</f>
        <v>0</v>
      </c>
      <c r="G30" s="17"/>
      <c r="H30" s="17"/>
      <c r="I30" s="20"/>
      <c r="J30" s="12">
        <f t="shared" si="0"/>
        <v>2</v>
      </c>
      <c r="K30" s="17"/>
      <c r="L30" s="17"/>
      <c r="M30" s="20"/>
      <c r="N30" s="29">
        <v>73</v>
      </c>
      <c r="O30" s="13">
        <v>2</v>
      </c>
      <c r="P30" s="18"/>
      <c r="Q30" s="18"/>
      <c r="R30" s="21"/>
      <c r="S30" s="13">
        <v>2</v>
      </c>
      <c r="T30" s="18"/>
      <c r="U30" s="18"/>
      <c r="V30" s="21"/>
      <c r="W30" s="13">
        <f t="shared" si="1"/>
        <v>4</v>
      </c>
      <c r="X30" s="18"/>
      <c r="Y30" s="18"/>
      <c r="Z30" s="26"/>
    </row>
    <row r="31" spans="1:26">
      <c r="A31" s="7">
        <v>23</v>
      </c>
      <c r="B31" s="13">
        <v>2</v>
      </c>
      <c r="C31" s="18"/>
      <c r="D31" s="18"/>
      <c r="E31" s="21"/>
      <c r="F31" s="13">
        <f>0</f>
        <v>0</v>
      </c>
      <c r="G31" s="18"/>
      <c r="H31" s="18"/>
      <c r="I31" s="21"/>
      <c r="J31" s="13">
        <f t="shared" si="0"/>
        <v>2</v>
      </c>
      <c r="K31" s="18"/>
      <c r="L31" s="18"/>
      <c r="M31" s="21"/>
      <c r="N31" s="30">
        <v>74</v>
      </c>
      <c r="O31" s="12">
        <v>3</v>
      </c>
      <c r="P31" s="17"/>
      <c r="Q31" s="17"/>
      <c r="R31" s="20"/>
      <c r="S31" s="12">
        <v>4</v>
      </c>
      <c r="T31" s="17"/>
      <c r="U31" s="17"/>
      <c r="V31" s="20"/>
      <c r="W31" s="12">
        <f t="shared" si="1"/>
        <v>7</v>
      </c>
      <c r="X31" s="17"/>
      <c r="Y31" s="17"/>
      <c r="Z31" s="25"/>
    </row>
    <row r="32" spans="1:26">
      <c r="A32" s="6">
        <v>24</v>
      </c>
      <c r="B32" s="12">
        <f>0</f>
        <v>0</v>
      </c>
      <c r="C32" s="17"/>
      <c r="D32" s="17"/>
      <c r="E32" s="20"/>
      <c r="F32" s="12">
        <v>2</v>
      </c>
      <c r="G32" s="17"/>
      <c r="H32" s="17"/>
      <c r="I32" s="20"/>
      <c r="J32" s="12">
        <f t="shared" si="0"/>
        <v>2</v>
      </c>
      <c r="K32" s="17"/>
      <c r="L32" s="17"/>
      <c r="M32" s="20"/>
      <c r="N32" s="29">
        <v>75</v>
      </c>
      <c r="O32" s="13">
        <v>2</v>
      </c>
      <c r="P32" s="18"/>
      <c r="Q32" s="18"/>
      <c r="R32" s="21"/>
      <c r="S32" s="13">
        <v>3</v>
      </c>
      <c r="T32" s="18"/>
      <c r="U32" s="18"/>
      <c r="V32" s="21"/>
      <c r="W32" s="13">
        <f t="shared" si="1"/>
        <v>5</v>
      </c>
      <c r="X32" s="18"/>
      <c r="Y32" s="18"/>
      <c r="Z32" s="26"/>
    </row>
    <row r="33" spans="1:26">
      <c r="A33" s="7">
        <v>25</v>
      </c>
      <c r="B33" s="13">
        <f>0</f>
        <v>0</v>
      </c>
      <c r="C33" s="18"/>
      <c r="D33" s="18"/>
      <c r="E33" s="21"/>
      <c r="F33" s="13">
        <f>0</f>
        <v>0</v>
      </c>
      <c r="G33" s="18"/>
      <c r="H33" s="18"/>
      <c r="I33" s="21"/>
      <c r="J33" s="13">
        <f t="shared" si="0"/>
        <v>0</v>
      </c>
      <c r="K33" s="18"/>
      <c r="L33" s="18"/>
      <c r="M33" s="21"/>
      <c r="N33" s="30">
        <v>76</v>
      </c>
      <c r="O33" s="12">
        <v>4</v>
      </c>
      <c r="P33" s="17"/>
      <c r="Q33" s="17"/>
      <c r="R33" s="20"/>
      <c r="S33" s="12">
        <v>4</v>
      </c>
      <c r="T33" s="17"/>
      <c r="U33" s="17"/>
      <c r="V33" s="20"/>
      <c r="W33" s="12">
        <f t="shared" si="1"/>
        <v>8</v>
      </c>
      <c r="X33" s="17"/>
      <c r="Y33" s="17"/>
      <c r="Z33" s="25"/>
    </row>
    <row r="34" spans="1:26">
      <c r="A34" s="6">
        <v>26</v>
      </c>
      <c r="B34" s="12">
        <f>0</f>
        <v>0</v>
      </c>
      <c r="C34" s="17"/>
      <c r="D34" s="17"/>
      <c r="E34" s="20"/>
      <c r="F34" s="12">
        <v>2</v>
      </c>
      <c r="G34" s="17"/>
      <c r="H34" s="17"/>
      <c r="I34" s="20"/>
      <c r="J34" s="12">
        <f t="shared" si="0"/>
        <v>2</v>
      </c>
      <c r="K34" s="17"/>
      <c r="L34" s="17"/>
      <c r="M34" s="20"/>
      <c r="N34" s="29">
        <v>77</v>
      </c>
      <c r="O34" s="13">
        <v>4</v>
      </c>
      <c r="P34" s="18"/>
      <c r="Q34" s="18"/>
      <c r="R34" s="21"/>
      <c r="S34" s="13">
        <v>2</v>
      </c>
      <c r="T34" s="18"/>
      <c r="U34" s="18"/>
      <c r="V34" s="21"/>
      <c r="W34" s="13">
        <f t="shared" si="1"/>
        <v>6</v>
      </c>
      <c r="X34" s="18"/>
      <c r="Y34" s="18"/>
      <c r="Z34" s="26"/>
    </row>
    <row r="35" spans="1:26">
      <c r="A35" s="7">
        <v>27</v>
      </c>
      <c r="B35" s="13">
        <f>0</f>
        <v>0</v>
      </c>
      <c r="C35" s="18"/>
      <c r="D35" s="18"/>
      <c r="E35" s="21"/>
      <c r="F35" s="13">
        <v>1</v>
      </c>
      <c r="G35" s="18"/>
      <c r="H35" s="18"/>
      <c r="I35" s="21"/>
      <c r="J35" s="13">
        <f t="shared" si="0"/>
        <v>1</v>
      </c>
      <c r="K35" s="18"/>
      <c r="L35" s="18"/>
      <c r="M35" s="21"/>
      <c r="N35" s="30">
        <v>78</v>
      </c>
      <c r="O35" s="12">
        <v>4</v>
      </c>
      <c r="P35" s="17"/>
      <c r="Q35" s="17"/>
      <c r="R35" s="20"/>
      <c r="S35" s="12">
        <v>1</v>
      </c>
      <c r="T35" s="17"/>
      <c r="U35" s="17"/>
      <c r="V35" s="20"/>
      <c r="W35" s="12">
        <f t="shared" si="1"/>
        <v>5</v>
      </c>
      <c r="X35" s="17"/>
      <c r="Y35" s="17"/>
      <c r="Z35" s="25"/>
    </row>
    <row r="36" spans="1:26">
      <c r="A36" s="6">
        <v>28</v>
      </c>
      <c r="B36" s="12">
        <f>0</f>
        <v>0</v>
      </c>
      <c r="C36" s="17"/>
      <c r="D36" s="17"/>
      <c r="E36" s="20"/>
      <c r="F36" s="12">
        <v>1</v>
      </c>
      <c r="G36" s="17"/>
      <c r="H36" s="17"/>
      <c r="I36" s="20"/>
      <c r="J36" s="12">
        <f t="shared" si="0"/>
        <v>1</v>
      </c>
      <c r="K36" s="17"/>
      <c r="L36" s="17"/>
      <c r="M36" s="20"/>
      <c r="N36" s="29">
        <v>79</v>
      </c>
      <c r="O36" s="13">
        <v>1</v>
      </c>
      <c r="P36" s="18"/>
      <c r="Q36" s="18"/>
      <c r="R36" s="21"/>
      <c r="S36" s="13">
        <v>2</v>
      </c>
      <c r="T36" s="18"/>
      <c r="U36" s="18"/>
      <c r="V36" s="21"/>
      <c r="W36" s="13">
        <f t="shared" si="1"/>
        <v>3</v>
      </c>
      <c r="X36" s="18"/>
      <c r="Y36" s="18"/>
      <c r="Z36" s="26"/>
    </row>
    <row r="37" spans="1:26">
      <c r="A37" s="7">
        <v>29</v>
      </c>
      <c r="B37" s="13">
        <v>1</v>
      </c>
      <c r="C37" s="18"/>
      <c r="D37" s="18"/>
      <c r="E37" s="21"/>
      <c r="F37" s="13">
        <f>0</f>
        <v>0</v>
      </c>
      <c r="G37" s="18"/>
      <c r="H37" s="18"/>
      <c r="I37" s="21"/>
      <c r="J37" s="13">
        <f t="shared" si="0"/>
        <v>1</v>
      </c>
      <c r="K37" s="18"/>
      <c r="L37" s="18"/>
      <c r="M37" s="21"/>
      <c r="N37" s="30">
        <v>80</v>
      </c>
      <c r="O37" s="12">
        <v>2</v>
      </c>
      <c r="P37" s="17"/>
      <c r="Q37" s="17"/>
      <c r="R37" s="20"/>
      <c r="S37" s="12">
        <v>1</v>
      </c>
      <c r="T37" s="17"/>
      <c r="U37" s="17"/>
      <c r="V37" s="20"/>
      <c r="W37" s="12">
        <f t="shared" si="1"/>
        <v>3</v>
      </c>
      <c r="X37" s="17"/>
      <c r="Y37" s="17"/>
      <c r="Z37" s="25"/>
    </row>
    <row r="38" spans="1:26">
      <c r="A38" s="6">
        <v>30</v>
      </c>
      <c r="B38" s="12">
        <f>0</f>
        <v>0</v>
      </c>
      <c r="C38" s="17"/>
      <c r="D38" s="17"/>
      <c r="E38" s="20"/>
      <c r="F38" s="12">
        <f>0</f>
        <v>0</v>
      </c>
      <c r="G38" s="17"/>
      <c r="H38" s="17"/>
      <c r="I38" s="20"/>
      <c r="J38" s="12">
        <f t="shared" si="0"/>
        <v>0</v>
      </c>
      <c r="K38" s="17"/>
      <c r="L38" s="17"/>
      <c r="M38" s="20"/>
      <c r="N38" s="29">
        <v>81</v>
      </c>
      <c r="O38" s="13">
        <v>1</v>
      </c>
      <c r="P38" s="18"/>
      <c r="Q38" s="18"/>
      <c r="R38" s="21"/>
      <c r="S38" s="13">
        <f>0</f>
        <v>0</v>
      </c>
      <c r="T38" s="18"/>
      <c r="U38" s="18"/>
      <c r="V38" s="21"/>
      <c r="W38" s="13">
        <f t="shared" si="1"/>
        <v>1</v>
      </c>
      <c r="X38" s="18"/>
      <c r="Y38" s="18"/>
      <c r="Z38" s="26"/>
    </row>
    <row r="39" spans="1:26">
      <c r="A39" s="7">
        <v>31</v>
      </c>
      <c r="B39" s="13">
        <f>0</f>
        <v>0</v>
      </c>
      <c r="C39" s="18"/>
      <c r="D39" s="18"/>
      <c r="E39" s="21"/>
      <c r="F39" s="13">
        <f>0</f>
        <v>0</v>
      </c>
      <c r="G39" s="18"/>
      <c r="H39" s="18"/>
      <c r="I39" s="21"/>
      <c r="J39" s="13">
        <f t="shared" si="0"/>
        <v>0</v>
      </c>
      <c r="K39" s="18"/>
      <c r="L39" s="18"/>
      <c r="M39" s="21"/>
      <c r="N39" s="30">
        <v>82</v>
      </c>
      <c r="O39" s="12">
        <f>0</f>
        <v>0</v>
      </c>
      <c r="P39" s="17"/>
      <c r="Q39" s="17"/>
      <c r="R39" s="20"/>
      <c r="S39" s="12">
        <v>1</v>
      </c>
      <c r="T39" s="17"/>
      <c r="U39" s="17"/>
      <c r="V39" s="20"/>
      <c r="W39" s="12">
        <f t="shared" si="1"/>
        <v>1</v>
      </c>
      <c r="X39" s="17"/>
      <c r="Y39" s="17"/>
      <c r="Z39" s="25"/>
    </row>
    <row r="40" spans="1:26">
      <c r="A40" s="6">
        <v>32</v>
      </c>
      <c r="B40" s="12">
        <v>3</v>
      </c>
      <c r="C40" s="17"/>
      <c r="D40" s="17"/>
      <c r="E40" s="20"/>
      <c r="F40" s="12">
        <f>0</f>
        <v>0</v>
      </c>
      <c r="G40" s="17"/>
      <c r="H40" s="17"/>
      <c r="I40" s="20"/>
      <c r="J40" s="12">
        <f t="shared" si="0"/>
        <v>3</v>
      </c>
      <c r="K40" s="17"/>
      <c r="L40" s="17"/>
      <c r="M40" s="20"/>
      <c r="N40" s="29">
        <v>83</v>
      </c>
      <c r="O40" s="13">
        <v>1</v>
      </c>
      <c r="P40" s="18"/>
      <c r="Q40" s="18"/>
      <c r="R40" s="21"/>
      <c r="S40" s="13">
        <f>0</f>
        <v>0</v>
      </c>
      <c r="T40" s="18"/>
      <c r="U40" s="18"/>
      <c r="V40" s="21"/>
      <c r="W40" s="13">
        <f t="shared" si="1"/>
        <v>1</v>
      </c>
      <c r="X40" s="18"/>
      <c r="Y40" s="18"/>
      <c r="Z40" s="26"/>
    </row>
    <row r="41" spans="1:26">
      <c r="A41" s="7">
        <v>33</v>
      </c>
      <c r="B41" s="13">
        <f>0</f>
        <v>0</v>
      </c>
      <c r="C41" s="18"/>
      <c r="D41" s="18"/>
      <c r="E41" s="21"/>
      <c r="F41" s="13">
        <v>3</v>
      </c>
      <c r="G41" s="18"/>
      <c r="H41" s="18"/>
      <c r="I41" s="21"/>
      <c r="J41" s="13">
        <f t="shared" si="0"/>
        <v>3</v>
      </c>
      <c r="K41" s="18"/>
      <c r="L41" s="18"/>
      <c r="M41" s="21"/>
      <c r="N41" s="30">
        <v>84</v>
      </c>
      <c r="O41" s="12">
        <f>0</f>
        <v>0</v>
      </c>
      <c r="P41" s="17"/>
      <c r="Q41" s="17"/>
      <c r="R41" s="20"/>
      <c r="S41" s="12">
        <f>0</f>
        <v>0</v>
      </c>
      <c r="T41" s="17"/>
      <c r="U41" s="17"/>
      <c r="V41" s="20"/>
      <c r="W41" s="12">
        <f t="shared" si="1"/>
        <v>0</v>
      </c>
      <c r="X41" s="17"/>
      <c r="Y41" s="17"/>
      <c r="Z41" s="25"/>
    </row>
    <row r="42" spans="1:26">
      <c r="A42" s="6">
        <v>34</v>
      </c>
      <c r="B42" s="12">
        <f>0</f>
        <v>0</v>
      </c>
      <c r="C42" s="17"/>
      <c r="D42" s="17"/>
      <c r="E42" s="20"/>
      <c r="F42" s="12">
        <f>0</f>
        <v>0</v>
      </c>
      <c r="G42" s="17"/>
      <c r="H42" s="17"/>
      <c r="I42" s="20"/>
      <c r="J42" s="12">
        <f t="shared" si="0"/>
        <v>0</v>
      </c>
      <c r="K42" s="17"/>
      <c r="L42" s="17"/>
      <c r="M42" s="20"/>
      <c r="N42" s="29">
        <v>85</v>
      </c>
      <c r="O42" s="13">
        <v>2</v>
      </c>
      <c r="P42" s="18"/>
      <c r="Q42" s="18"/>
      <c r="R42" s="21"/>
      <c r="S42" s="13">
        <v>1</v>
      </c>
      <c r="T42" s="18"/>
      <c r="U42" s="18"/>
      <c r="V42" s="21"/>
      <c r="W42" s="13">
        <f t="shared" si="1"/>
        <v>3</v>
      </c>
      <c r="X42" s="18"/>
      <c r="Y42" s="18"/>
      <c r="Z42" s="26"/>
    </row>
    <row r="43" spans="1:26">
      <c r="A43" s="7">
        <v>35</v>
      </c>
      <c r="B43" s="13">
        <f>0</f>
        <v>0</v>
      </c>
      <c r="C43" s="18"/>
      <c r="D43" s="18"/>
      <c r="E43" s="21"/>
      <c r="F43" s="13">
        <v>1</v>
      </c>
      <c r="G43" s="18"/>
      <c r="H43" s="18"/>
      <c r="I43" s="21"/>
      <c r="J43" s="13">
        <f t="shared" si="0"/>
        <v>1</v>
      </c>
      <c r="K43" s="18"/>
      <c r="L43" s="18"/>
      <c r="M43" s="21"/>
      <c r="N43" s="30">
        <v>86</v>
      </c>
      <c r="O43" s="12">
        <f>0</f>
        <v>0</v>
      </c>
      <c r="P43" s="17"/>
      <c r="Q43" s="17"/>
      <c r="R43" s="20"/>
      <c r="S43" s="12">
        <v>1</v>
      </c>
      <c r="T43" s="17"/>
      <c r="U43" s="17"/>
      <c r="V43" s="20"/>
      <c r="W43" s="12">
        <f t="shared" si="1"/>
        <v>1</v>
      </c>
      <c r="X43" s="17"/>
      <c r="Y43" s="17"/>
      <c r="Z43" s="25"/>
    </row>
    <row r="44" spans="1:26">
      <c r="A44" s="6">
        <v>36</v>
      </c>
      <c r="B44" s="12">
        <f>0</f>
        <v>0</v>
      </c>
      <c r="C44" s="17"/>
      <c r="D44" s="17"/>
      <c r="E44" s="20"/>
      <c r="F44" s="12">
        <f>0</f>
        <v>0</v>
      </c>
      <c r="G44" s="17"/>
      <c r="H44" s="17"/>
      <c r="I44" s="20"/>
      <c r="J44" s="12">
        <f t="shared" si="0"/>
        <v>0</v>
      </c>
      <c r="K44" s="17"/>
      <c r="L44" s="17"/>
      <c r="M44" s="20"/>
      <c r="N44" s="29">
        <v>87</v>
      </c>
      <c r="O44" s="13">
        <v>1</v>
      </c>
      <c r="P44" s="18"/>
      <c r="Q44" s="18"/>
      <c r="R44" s="21"/>
      <c r="S44" s="13">
        <f>0</f>
        <v>0</v>
      </c>
      <c r="T44" s="18"/>
      <c r="U44" s="18"/>
      <c r="V44" s="21"/>
      <c r="W44" s="13">
        <f t="shared" si="1"/>
        <v>1</v>
      </c>
      <c r="X44" s="18"/>
      <c r="Y44" s="18"/>
      <c r="Z44" s="26"/>
    </row>
    <row r="45" spans="1:26">
      <c r="A45" s="7">
        <v>37</v>
      </c>
      <c r="B45" s="13">
        <f>0</f>
        <v>0</v>
      </c>
      <c r="C45" s="18"/>
      <c r="D45" s="18"/>
      <c r="E45" s="21"/>
      <c r="F45" s="13">
        <f>0</f>
        <v>0</v>
      </c>
      <c r="G45" s="18"/>
      <c r="H45" s="18"/>
      <c r="I45" s="21"/>
      <c r="J45" s="13">
        <f t="shared" si="0"/>
        <v>0</v>
      </c>
      <c r="K45" s="18"/>
      <c r="L45" s="18"/>
      <c r="M45" s="21"/>
      <c r="N45" s="30">
        <v>88</v>
      </c>
      <c r="O45" s="12">
        <v>1</v>
      </c>
      <c r="P45" s="17"/>
      <c r="Q45" s="17"/>
      <c r="R45" s="20"/>
      <c r="S45" s="12">
        <v>2</v>
      </c>
      <c r="T45" s="17"/>
      <c r="U45" s="17"/>
      <c r="V45" s="20"/>
      <c r="W45" s="12">
        <f t="shared" si="1"/>
        <v>3</v>
      </c>
      <c r="X45" s="17"/>
      <c r="Y45" s="17"/>
      <c r="Z45" s="25"/>
    </row>
    <row r="46" spans="1:26">
      <c r="A46" s="6">
        <v>38</v>
      </c>
      <c r="B46" s="12">
        <v>1</v>
      </c>
      <c r="C46" s="17"/>
      <c r="D46" s="17"/>
      <c r="E46" s="20"/>
      <c r="F46" s="12">
        <v>1</v>
      </c>
      <c r="G46" s="17"/>
      <c r="H46" s="17"/>
      <c r="I46" s="20"/>
      <c r="J46" s="12">
        <f t="shared" si="0"/>
        <v>2</v>
      </c>
      <c r="K46" s="17"/>
      <c r="L46" s="17"/>
      <c r="M46" s="20"/>
      <c r="N46" s="29">
        <v>89</v>
      </c>
      <c r="O46" s="13">
        <f>0</f>
        <v>0</v>
      </c>
      <c r="P46" s="18"/>
      <c r="Q46" s="18"/>
      <c r="R46" s="21"/>
      <c r="S46" s="13">
        <v>1</v>
      </c>
      <c r="T46" s="18"/>
      <c r="U46" s="18"/>
      <c r="V46" s="21"/>
      <c r="W46" s="13">
        <f t="shared" si="1"/>
        <v>1</v>
      </c>
      <c r="X46" s="18"/>
      <c r="Y46" s="18"/>
      <c r="Z46" s="26"/>
    </row>
    <row r="47" spans="1:26">
      <c r="A47" s="7">
        <v>39</v>
      </c>
      <c r="B47" s="13">
        <v>1</v>
      </c>
      <c r="C47" s="18"/>
      <c r="D47" s="18"/>
      <c r="E47" s="21"/>
      <c r="F47" s="13">
        <v>1</v>
      </c>
      <c r="G47" s="18"/>
      <c r="H47" s="18"/>
      <c r="I47" s="21"/>
      <c r="J47" s="13">
        <f t="shared" si="0"/>
        <v>2</v>
      </c>
      <c r="K47" s="18"/>
      <c r="L47" s="18"/>
      <c r="M47" s="21"/>
      <c r="N47" s="30">
        <v>90</v>
      </c>
      <c r="O47" s="12">
        <f>0</f>
        <v>0</v>
      </c>
      <c r="P47" s="17"/>
      <c r="Q47" s="17"/>
      <c r="R47" s="20"/>
      <c r="S47" s="12">
        <f>0</f>
        <v>0</v>
      </c>
      <c r="T47" s="17"/>
      <c r="U47" s="17"/>
      <c r="V47" s="20"/>
      <c r="W47" s="12">
        <f t="shared" si="1"/>
        <v>0</v>
      </c>
      <c r="X47" s="17"/>
      <c r="Y47" s="17"/>
      <c r="Z47" s="25"/>
    </row>
    <row r="48" spans="1:26">
      <c r="A48" s="6">
        <v>40</v>
      </c>
      <c r="B48" s="12">
        <v>2</v>
      </c>
      <c r="C48" s="17"/>
      <c r="D48" s="17"/>
      <c r="E48" s="20"/>
      <c r="F48" s="12">
        <f>0</f>
        <v>0</v>
      </c>
      <c r="G48" s="17"/>
      <c r="H48" s="17"/>
      <c r="I48" s="20"/>
      <c r="J48" s="12">
        <f t="shared" si="0"/>
        <v>2</v>
      </c>
      <c r="K48" s="17"/>
      <c r="L48" s="17"/>
      <c r="M48" s="20"/>
      <c r="N48" s="29">
        <v>91</v>
      </c>
      <c r="O48" s="13">
        <f>0</f>
        <v>0</v>
      </c>
      <c r="P48" s="18"/>
      <c r="Q48" s="18"/>
      <c r="R48" s="21"/>
      <c r="S48" s="13">
        <v>1</v>
      </c>
      <c r="T48" s="18"/>
      <c r="U48" s="18"/>
      <c r="V48" s="21"/>
      <c r="W48" s="13">
        <f t="shared" si="1"/>
        <v>1</v>
      </c>
      <c r="X48" s="18"/>
      <c r="Y48" s="18"/>
      <c r="Z48" s="26"/>
    </row>
    <row r="49" spans="1:26">
      <c r="A49" s="7">
        <v>41</v>
      </c>
      <c r="B49" s="13">
        <f>0</f>
        <v>0</v>
      </c>
      <c r="C49" s="18"/>
      <c r="D49" s="18"/>
      <c r="E49" s="21"/>
      <c r="F49" s="13">
        <v>3</v>
      </c>
      <c r="G49" s="18"/>
      <c r="H49" s="18"/>
      <c r="I49" s="21"/>
      <c r="J49" s="13">
        <f t="shared" si="0"/>
        <v>3</v>
      </c>
      <c r="K49" s="18"/>
      <c r="L49" s="18"/>
      <c r="M49" s="21"/>
      <c r="N49" s="30">
        <v>92</v>
      </c>
      <c r="O49" s="12">
        <f>0</f>
        <v>0</v>
      </c>
      <c r="P49" s="17"/>
      <c r="Q49" s="17"/>
      <c r="R49" s="20"/>
      <c r="S49" s="12">
        <v>1</v>
      </c>
      <c r="T49" s="17"/>
      <c r="U49" s="17"/>
      <c r="V49" s="20"/>
      <c r="W49" s="12">
        <f t="shared" si="1"/>
        <v>1</v>
      </c>
      <c r="X49" s="17"/>
      <c r="Y49" s="17"/>
      <c r="Z49" s="25"/>
    </row>
    <row r="50" spans="1:26">
      <c r="A50" s="6">
        <v>42</v>
      </c>
      <c r="B50" s="12">
        <v>2</v>
      </c>
      <c r="C50" s="17"/>
      <c r="D50" s="17"/>
      <c r="E50" s="20"/>
      <c r="F50" s="12">
        <v>2</v>
      </c>
      <c r="G50" s="17"/>
      <c r="H50" s="17"/>
      <c r="I50" s="20"/>
      <c r="J50" s="12">
        <f t="shared" si="0"/>
        <v>4</v>
      </c>
      <c r="K50" s="17"/>
      <c r="L50" s="17"/>
      <c r="M50" s="20"/>
      <c r="N50" s="29">
        <v>93</v>
      </c>
      <c r="O50" s="13">
        <f>0</f>
        <v>0</v>
      </c>
      <c r="P50" s="18"/>
      <c r="Q50" s="18"/>
      <c r="R50" s="21"/>
      <c r="S50" s="13">
        <f>0</f>
        <v>0</v>
      </c>
      <c r="T50" s="18"/>
      <c r="U50" s="18"/>
      <c r="V50" s="21"/>
      <c r="W50" s="13">
        <f t="shared" si="1"/>
        <v>0</v>
      </c>
      <c r="X50" s="18"/>
      <c r="Y50" s="18"/>
      <c r="Z50" s="26"/>
    </row>
    <row r="51" spans="1:26">
      <c r="A51" s="7">
        <v>43</v>
      </c>
      <c r="B51" s="13">
        <v>1</v>
      </c>
      <c r="C51" s="18"/>
      <c r="D51" s="18"/>
      <c r="E51" s="21"/>
      <c r="F51" s="13">
        <v>1</v>
      </c>
      <c r="G51" s="18"/>
      <c r="H51" s="18"/>
      <c r="I51" s="21"/>
      <c r="J51" s="13">
        <f t="shared" si="0"/>
        <v>2</v>
      </c>
      <c r="K51" s="18"/>
      <c r="L51" s="18"/>
      <c r="M51" s="21"/>
      <c r="N51" s="30">
        <v>94</v>
      </c>
      <c r="O51" s="12">
        <v>1</v>
      </c>
      <c r="P51" s="17"/>
      <c r="Q51" s="17"/>
      <c r="R51" s="20"/>
      <c r="S51" s="12">
        <f>0</f>
        <v>0</v>
      </c>
      <c r="T51" s="17"/>
      <c r="U51" s="17"/>
      <c r="V51" s="20"/>
      <c r="W51" s="12">
        <f t="shared" si="1"/>
        <v>1</v>
      </c>
      <c r="X51" s="17"/>
      <c r="Y51" s="17"/>
      <c r="Z51" s="25"/>
    </row>
    <row r="52" spans="1:26">
      <c r="A52" s="6">
        <v>44</v>
      </c>
      <c r="B52" s="12">
        <v>7</v>
      </c>
      <c r="C52" s="17"/>
      <c r="D52" s="17"/>
      <c r="E52" s="20"/>
      <c r="F52" s="12">
        <v>1</v>
      </c>
      <c r="G52" s="17"/>
      <c r="H52" s="17"/>
      <c r="I52" s="20"/>
      <c r="J52" s="12">
        <f t="shared" si="0"/>
        <v>8</v>
      </c>
      <c r="K52" s="17"/>
      <c r="L52" s="17"/>
      <c r="M52" s="20"/>
      <c r="N52" s="29">
        <v>95</v>
      </c>
      <c r="O52" s="13">
        <f t="shared" ref="O52:O57" si="2">0</f>
        <v>0</v>
      </c>
      <c r="P52" s="18"/>
      <c r="Q52" s="18"/>
      <c r="R52" s="21"/>
      <c r="S52" s="13">
        <f>0</f>
        <v>0</v>
      </c>
      <c r="T52" s="18"/>
      <c r="U52" s="18"/>
      <c r="V52" s="21"/>
      <c r="W52" s="13">
        <f t="shared" si="1"/>
        <v>0</v>
      </c>
      <c r="X52" s="18"/>
      <c r="Y52" s="18"/>
      <c r="Z52" s="26"/>
    </row>
    <row r="53" spans="1:26">
      <c r="A53" s="7">
        <v>45</v>
      </c>
      <c r="B53" s="13">
        <v>4</v>
      </c>
      <c r="C53" s="18"/>
      <c r="D53" s="18"/>
      <c r="E53" s="21"/>
      <c r="F53" s="13">
        <v>1</v>
      </c>
      <c r="G53" s="18"/>
      <c r="H53" s="18"/>
      <c r="I53" s="21"/>
      <c r="J53" s="13">
        <f t="shared" si="0"/>
        <v>5</v>
      </c>
      <c r="K53" s="18"/>
      <c r="L53" s="18"/>
      <c r="M53" s="21"/>
      <c r="N53" s="30">
        <v>96</v>
      </c>
      <c r="O53" s="12">
        <f t="shared" si="2"/>
        <v>0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1"/>
        <v>0</v>
      </c>
      <c r="X53" s="17"/>
      <c r="Y53" s="17"/>
      <c r="Z53" s="25"/>
    </row>
    <row r="54" spans="1:26">
      <c r="A54" s="6">
        <v>46</v>
      </c>
      <c r="B54" s="12">
        <v>3</v>
      </c>
      <c r="C54" s="17"/>
      <c r="D54" s="17"/>
      <c r="E54" s="20"/>
      <c r="F54" s="12">
        <v>1</v>
      </c>
      <c r="G54" s="17"/>
      <c r="H54" s="17"/>
      <c r="I54" s="20"/>
      <c r="J54" s="12">
        <f t="shared" si="0"/>
        <v>4</v>
      </c>
      <c r="K54" s="17"/>
      <c r="L54" s="17"/>
      <c r="M54" s="20"/>
      <c r="N54" s="29">
        <v>97</v>
      </c>
      <c r="O54" s="13">
        <f t="shared" si="2"/>
        <v>0</v>
      </c>
      <c r="P54" s="18"/>
      <c r="Q54" s="18"/>
      <c r="R54" s="21"/>
      <c r="S54" s="13">
        <v>1</v>
      </c>
      <c r="T54" s="18"/>
      <c r="U54" s="18"/>
      <c r="V54" s="21"/>
      <c r="W54" s="13">
        <f t="shared" si="1"/>
        <v>1</v>
      </c>
      <c r="X54" s="18"/>
      <c r="Y54" s="18"/>
      <c r="Z54" s="26"/>
    </row>
    <row r="55" spans="1:26">
      <c r="A55" s="7">
        <v>47</v>
      </c>
      <c r="B55" s="13">
        <v>2</v>
      </c>
      <c r="C55" s="18"/>
      <c r="D55" s="18"/>
      <c r="E55" s="21"/>
      <c r="F55" s="13">
        <v>2</v>
      </c>
      <c r="G55" s="18"/>
      <c r="H55" s="18"/>
      <c r="I55" s="21"/>
      <c r="J55" s="13">
        <f t="shared" si="0"/>
        <v>4</v>
      </c>
      <c r="K55" s="18"/>
      <c r="L55" s="18"/>
      <c r="M55" s="21"/>
      <c r="N55" s="30">
        <v>98</v>
      </c>
      <c r="O55" s="12">
        <f t="shared" si="2"/>
        <v>0</v>
      </c>
      <c r="P55" s="17"/>
      <c r="Q55" s="17"/>
      <c r="R55" s="20"/>
      <c r="S55" s="12">
        <v>1</v>
      </c>
      <c r="T55" s="17"/>
      <c r="U55" s="17"/>
      <c r="V55" s="20"/>
      <c r="W55" s="12">
        <f t="shared" si="1"/>
        <v>1</v>
      </c>
      <c r="X55" s="17"/>
      <c r="Y55" s="17"/>
      <c r="Z55" s="25"/>
    </row>
    <row r="56" spans="1:26">
      <c r="A56" s="6">
        <v>48</v>
      </c>
      <c r="B56" s="12">
        <v>2</v>
      </c>
      <c r="C56" s="17"/>
      <c r="D56" s="17"/>
      <c r="E56" s="20"/>
      <c r="F56" s="12">
        <v>1</v>
      </c>
      <c r="G56" s="17"/>
      <c r="H56" s="17"/>
      <c r="I56" s="20"/>
      <c r="J56" s="12">
        <f t="shared" si="0"/>
        <v>3</v>
      </c>
      <c r="K56" s="17"/>
      <c r="L56" s="17"/>
      <c r="M56" s="20"/>
      <c r="N56" s="29">
        <v>99</v>
      </c>
      <c r="O56" s="13">
        <f t="shared" si="2"/>
        <v>0</v>
      </c>
      <c r="P56" s="18"/>
      <c r="Q56" s="18"/>
      <c r="R56" s="21"/>
      <c r="S56" s="13">
        <f>0</f>
        <v>0</v>
      </c>
      <c r="T56" s="18"/>
      <c r="U56" s="18"/>
      <c r="V56" s="21"/>
      <c r="W56" s="13">
        <f t="shared" si="1"/>
        <v>0</v>
      </c>
      <c r="X56" s="18"/>
      <c r="Y56" s="18"/>
      <c r="Z56" s="26"/>
    </row>
    <row r="57" spans="1:26">
      <c r="A57" s="7">
        <v>49</v>
      </c>
      <c r="B57" s="13">
        <f>0</f>
        <v>0</v>
      </c>
      <c r="C57" s="18"/>
      <c r="D57" s="18"/>
      <c r="E57" s="21"/>
      <c r="F57" s="13">
        <f>0</f>
        <v>0</v>
      </c>
      <c r="G57" s="18"/>
      <c r="H57" s="18"/>
      <c r="I57" s="21"/>
      <c r="J57" s="13">
        <f t="shared" si="0"/>
        <v>0</v>
      </c>
      <c r="K57" s="18"/>
      <c r="L57" s="18"/>
      <c r="M57" s="21"/>
      <c r="N57" s="30" t="s">
        <v>20</v>
      </c>
      <c r="O57" s="12">
        <f t="shared" si="2"/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2</v>
      </c>
      <c r="C58" s="17"/>
      <c r="D58" s="17"/>
      <c r="E58" s="20"/>
      <c r="F58" s="12">
        <v>2</v>
      </c>
      <c r="G58" s="17"/>
      <c r="H58" s="17"/>
      <c r="I58" s="20"/>
      <c r="J58" s="12">
        <f t="shared" si="0"/>
        <v>4</v>
      </c>
      <c r="K58" s="17"/>
      <c r="L58" s="17"/>
      <c r="M58" s="20"/>
      <c r="N58" s="31" t="s">
        <v>24</v>
      </c>
      <c r="O58" s="14">
        <f>SUM(B8:B58,O8:O57)</f>
        <v>106</v>
      </c>
      <c r="P58" s="19"/>
      <c r="Q58" s="19"/>
      <c r="R58" s="22"/>
      <c r="S58" s="14">
        <f>SUM(F8:F58,S8:S57)</f>
        <v>114</v>
      </c>
      <c r="T58" s="19"/>
      <c r="U58" s="19"/>
      <c r="V58" s="22"/>
      <c r="W58" s="14">
        <f>SUM(J8:J58,W8:W57)</f>
        <v>220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1</v>
      </c>
      <c r="C66" s="17"/>
      <c r="D66" s="17"/>
      <c r="E66" s="20"/>
      <c r="F66" s="12">
        <f>SUM(F8:F12)</f>
        <v>3</v>
      </c>
      <c r="G66" s="17"/>
      <c r="H66" s="17"/>
      <c r="I66" s="20"/>
      <c r="J66" s="12">
        <f>SUM(J8:J12)</f>
        <v>4</v>
      </c>
      <c r="K66" s="17"/>
      <c r="L66" s="17"/>
      <c r="M66" s="25"/>
    </row>
    <row r="67" spans="1:13">
      <c r="A67" s="7" t="s">
        <v>18</v>
      </c>
      <c r="B67" s="13">
        <f>SUM(B13:B17)</f>
        <v>4</v>
      </c>
      <c r="C67" s="18"/>
      <c r="D67" s="18"/>
      <c r="E67" s="21"/>
      <c r="F67" s="13">
        <f>SUM(F13:F17)</f>
        <v>3</v>
      </c>
      <c r="G67" s="18"/>
      <c r="H67" s="18"/>
      <c r="I67" s="21"/>
      <c r="J67" s="13">
        <f>SUM(J13:J17)</f>
        <v>7</v>
      </c>
      <c r="K67" s="18"/>
      <c r="L67" s="18"/>
      <c r="M67" s="26"/>
    </row>
    <row r="68" spans="1:13">
      <c r="A68" s="6" t="s">
        <v>28</v>
      </c>
      <c r="B68" s="12">
        <f>SUM(B18:B22)</f>
        <v>5</v>
      </c>
      <c r="C68" s="17"/>
      <c r="D68" s="17"/>
      <c r="E68" s="20"/>
      <c r="F68" s="12">
        <f>SUM(F18:F22)</f>
        <v>7</v>
      </c>
      <c r="G68" s="17"/>
      <c r="H68" s="17"/>
      <c r="I68" s="20"/>
      <c r="J68" s="12">
        <f>SUM(J18:J22)</f>
        <v>12</v>
      </c>
      <c r="K68" s="17"/>
      <c r="L68" s="17"/>
      <c r="M68" s="25"/>
    </row>
    <row r="69" spans="1:13">
      <c r="A69" s="7" t="s">
        <v>8</v>
      </c>
      <c r="B69" s="13">
        <f>SUM(B23:B27)</f>
        <v>2</v>
      </c>
      <c r="C69" s="18"/>
      <c r="D69" s="18"/>
      <c r="E69" s="21"/>
      <c r="F69" s="13">
        <f>SUM(F23:F27)</f>
        <v>11</v>
      </c>
      <c r="G69" s="18"/>
      <c r="H69" s="18"/>
      <c r="I69" s="21"/>
      <c r="J69" s="13">
        <f>SUM(J23:J27)</f>
        <v>13</v>
      </c>
      <c r="K69" s="18"/>
      <c r="L69" s="18"/>
      <c r="M69" s="26"/>
    </row>
    <row r="70" spans="1:13">
      <c r="A70" s="6" t="s">
        <v>30</v>
      </c>
      <c r="B70" s="12">
        <f>SUM(B28:B32)</f>
        <v>6</v>
      </c>
      <c r="C70" s="17"/>
      <c r="D70" s="17"/>
      <c r="E70" s="20"/>
      <c r="F70" s="12">
        <f>SUM(F28:F32)</f>
        <v>3</v>
      </c>
      <c r="G70" s="17"/>
      <c r="H70" s="17"/>
      <c r="I70" s="20"/>
      <c r="J70" s="12">
        <f>SUM(J28:J32)</f>
        <v>9</v>
      </c>
      <c r="K70" s="17"/>
      <c r="L70" s="17"/>
      <c r="M70" s="25"/>
    </row>
    <row r="71" spans="1:13">
      <c r="A71" s="7" t="s">
        <v>23</v>
      </c>
      <c r="B71" s="13">
        <f>SUM(B33:B37)</f>
        <v>1</v>
      </c>
      <c r="C71" s="18"/>
      <c r="D71" s="18"/>
      <c r="E71" s="21"/>
      <c r="F71" s="13">
        <f>SUM(F33:F37)</f>
        <v>4</v>
      </c>
      <c r="G71" s="18"/>
      <c r="H71" s="18"/>
      <c r="I71" s="21"/>
      <c r="J71" s="13">
        <f>SUM(J33:J37)</f>
        <v>5</v>
      </c>
      <c r="K71" s="18"/>
      <c r="L71" s="18"/>
      <c r="M71" s="26"/>
    </row>
    <row r="72" spans="1:13">
      <c r="A72" s="6" t="s">
        <v>31</v>
      </c>
      <c r="B72" s="12">
        <f>SUM(B38:B42)</f>
        <v>3</v>
      </c>
      <c r="C72" s="17"/>
      <c r="D72" s="17"/>
      <c r="E72" s="20"/>
      <c r="F72" s="12">
        <f>SUM(F38:F42)</f>
        <v>3</v>
      </c>
      <c r="G72" s="17"/>
      <c r="H72" s="17"/>
      <c r="I72" s="20"/>
      <c r="J72" s="12">
        <f>SUM(J38:J42)</f>
        <v>6</v>
      </c>
      <c r="K72" s="17"/>
      <c r="L72" s="17"/>
      <c r="M72" s="25"/>
    </row>
    <row r="73" spans="1:13">
      <c r="A73" s="7" t="s">
        <v>32</v>
      </c>
      <c r="B73" s="13">
        <f>SUM(B43:B47)</f>
        <v>2</v>
      </c>
      <c r="C73" s="18"/>
      <c r="D73" s="18"/>
      <c r="E73" s="21"/>
      <c r="F73" s="13">
        <f>SUM(F43:F47)</f>
        <v>3</v>
      </c>
      <c r="G73" s="18"/>
      <c r="H73" s="18"/>
      <c r="I73" s="21"/>
      <c r="J73" s="13">
        <f>SUM(J43:J47)</f>
        <v>5</v>
      </c>
      <c r="K73" s="18"/>
      <c r="L73" s="18"/>
      <c r="M73" s="26"/>
    </row>
    <row r="74" spans="1:13">
      <c r="A74" s="6" t="s">
        <v>33</v>
      </c>
      <c r="B74" s="12">
        <f>SUM(B48:B52)</f>
        <v>12</v>
      </c>
      <c r="C74" s="17"/>
      <c r="D74" s="17"/>
      <c r="E74" s="20"/>
      <c r="F74" s="12">
        <f>SUM(F48:F52)</f>
        <v>7</v>
      </c>
      <c r="G74" s="17"/>
      <c r="H74" s="17"/>
      <c r="I74" s="20"/>
      <c r="J74" s="12">
        <f>SUM(J48:J52)</f>
        <v>19</v>
      </c>
      <c r="K74" s="17"/>
      <c r="L74" s="17"/>
      <c r="M74" s="25"/>
    </row>
    <row r="75" spans="1:13">
      <c r="A75" s="7" t="s">
        <v>36</v>
      </c>
      <c r="B75" s="13">
        <f>SUM(B53:B57)</f>
        <v>11</v>
      </c>
      <c r="C75" s="18"/>
      <c r="D75" s="18"/>
      <c r="E75" s="21"/>
      <c r="F75" s="13">
        <f>SUM(F53:F57)</f>
        <v>5</v>
      </c>
      <c r="G75" s="18"/>
      <c r="H75" s="18"/>
      <c r="I75" s="21"/>
      <c r="J75" s="13">
        <f>SUM(J53:J57)</f>
        <v>16</v>
      </c>
      <c r="K75" s="18"/>
      <c r="L75" s="18"/>
      <c r="M75" s="26"/>
    </row>
    <row r="76" spans="1:13">
      <c r="A76" s="6" t="s">
        <v>39</v>
      </c>
      <c r="B76" s="12">
        <f>SUM(B58,O8:O11)</f>
        <v>6</v>
      </c>
      <c r="C76" s="17"/>
      <c r="D76" s="17"/>
      <c r="E76" s="20"/>
      <c r="F76" s="12">
        <f>SUM(F58,S8:S11)</f>
        <v>8</v>
      </c>
      <c r="G76" s="17"/>
      <c r="H76" s="17"/>
      <c r="I76" s="20"/>
      <c r="J76" s="12">
        <f>SUM(J58,W8:W11)</f>
        <v>14</v>
      </c>
      <c r="K76" s="17"/>
      <c r="L76" s="17"/>
      <c r="M76" s="25"/>
    </row>
    <row r="77" spans="1:13">
      <c r="A77" s="7" t="s">
        <v>42</v>
      </c>
      <c r="B77" s="13">
        <f>SUM(O12:O16)</f>
        <v>5</v>
      </c>
      <c r="C77" s="18"/>
      <c r="D77" s="18"/>
      <c r="E77" s="21"/>
      <c r="F77" s="13">
        <f>SUM(S12:S16)</f>
        <v>3</v>
      </c>
      <c r="G77" s="18"/>
      <c r="H77" s="18"/>
      <c r="I77" s="21"/>
      <c r="J77" s="13">
        <f>SUM(W12:W16)</f>
        <v>8</v>
      </c>
      <c r="K77" s="18"/>
      <c r="L77" s="18"/>
      <c r="M77" s="26"/>
    </row>
    <row r="78" spans="1:13">
      <c r="A78" s="6" t="s">
        <v>47</v>
      </c>
      <c r="B78" s="12">
        <f>SUM(O17:O21)</f>
        <v>4</v>
      </c>
      <c r="C78" s="17"/>
      <c r="D78" s="17"/>
      <c r="E78" s="20"/>
      <c r="F78" s="12">
        <f>SUM(S17:S21)</f>
        <v>9</v>
      </c>
      <c r="G78" s="17"/>
      <c r="H78" s="17"/>
      <c r="I78" s="20"/>
      <c r="J78" s="12">
        <f>SUM(W17:W21)</f>
        <v>13</v>
      </c>
      <c r="K78" s="17"/>
      <c r="L78" s="17"/>
      <c r="M78" s="25"/>
    </row>
    <row r="79" spans="1:13">
      <c r="A79" s="7" t="s">
        <v>48</v>
      </c>
      <c r="B79" s="13">
        <f>SUM(O22:O26)</f>
        <v>10</v>
      </c>
      <c r="C79" s="18"/>
      <c r="D79" s="18"/>
      <c r="E79" s="21"/>
      <c r="F79" s="13">
        <f>SUM(S22:S26)</f>
        <v>7</v>
      </c>
      <c r="G79" s="18"/>
      <c r="H79" s="18"/>
      <c r="I79" s="21"/>
      <c r="J79" s="13">
        <f>SUM(W22:W26)</f>
        <v>17</v>
      </c>
      <c r="K79" s="18"/>
      <c r="L79" s="18"/>
      <c r="M79" s="26"/>
    </row>
    <row r="80" spans="1:13">
      <c r="A80" s="6" t="s">
        <v>51</v>
      </c>
      <c r="B80" s="12">
        <f>SUM(O27:O31)</f>
        <v>10</v>
      </c>
      <c r="C80" s="17"/>
      <c r="D80" s="17"/>
      <c r="E80" s="20"/>
      <c r="F80" s="12">
        <f>SUM(S27:S31)</f>
        <v>15</v>
      </c>
      <c r="G80" s="17"/>
      <c r="H80" s="17"/>
      <c r="I80" s="20"/>
      <c r="J80" s="12">
        <f>SUM(W27:W31)</f>
        <v>25</v>
      </c>
      <c r="K80" s="17"/>
      <c r="L80" s="17"/>
      <c r="M80" s="25"/>
    </row>
    <row r="81" spans="1:13">
      <c r="A81" s="7" t="s">
        <v>38</v>
      </c>
      <c r="B81" s="13">
        <f>SUM(O32:O36)</f>
        <v>15</v>
      </c>
      <c r="C81" s="18"/>
      <c r="D81" s="18"/>
      <c r="E81" s="21"/>
      <c r="F81" s="13">
        <f>SUM(S32:S36)</f>
        <v>12</v>
      </c>
      <c r="G81" s="18"/>
      <c r="H81" s="18"/>
      <c r="I81" s="21"/>
      <c r="J81" s="13">
        <f>SUM(W32:W36)</f>
        <v>27</v>
      </c>
      <c r="K81" s="18"/>
      <c r="L81" s="18"/>
      <c r="M81" s="26"/>
    </row>
    <row r="82" spans="1:13">
      <c r="A82" s="6" t="s">
        <v>54</v>
      </c>
      <c r="B82" s="12">
        <f>SUM(O37:O41)</f>
        <v>4</v>
      </c>
      <c r="C82" s="17"/>
      <c r="D82" s="17"/>
      <c r="E82" s="20"/>
      <c r="F82" s="12">
        <f>SUM(S37:S41)</f>
        <v>2</v>
      </c>
      <c r="G82" s="17"/>
      <c r="H82" s="17"/>
      <c r="I82" s="20"/>
      <c r="J82" s="12">
        <f>SUM(W37:W41)</f>
        <v>6</v>
      </c>
      <c r="K82" s="17"/>
      <c r="L82" s="17"/>
      <c r="M82" s="25"/>
    </row>
    <row r="83" spans="1:13">
      <c r="A83" s="7" t="s">
        <v>12</v>
      </c>
      <c r="B83" s="13">
        <f>SUM(O42:O46)</f>
        <v>4</v>
      </c>
      <c r="C83" s="18"/>
      <c r="D83" s="18"/>
      <c r="E83" s="21"/>
      <c r="F83" s="13">
        <f>SUM(S42:S46)</f>
        <v>5</v>
      </c>
      <c r="G83" s="18"/>
      <c r="H83" s="18"/>
      <c r="I83" s="21"/>
      <c r="J83" s="13">
        <f>SUM(W42:W46)</f>
        <v>9</v>
      </c>
      <c r="K83" s="18"/>
      <c r="L83" s="18"/>
      <c r="M83" s="26"/>
    </row>
    <row r="84" spans="1:13">
      <c r="A84" s="6" t="s">
        <v>34</v>
      </c>
      <c r="B84" s="12">
        <f>SUM(O47:O51)</f>
        <v>1</v>
      </c>
      <c r="C84" s="17"/>
      <c r="D84" s="17"/>
      <c r="E84" s="20"/>
      <c r="F84" s="12">
        <f>SUM(S47:S51)</f>
        <v>2</v>
      </c>
      <c r="G84" s="17"/>
      <c r="H84" s="17"/>
      <c r="I84" s="20"/>
      <c r="J84" s="12">
        <f>SUM(W47:W51)</f>
        <v>3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2</v>
      </c>
      <c r="G85" s="18"/>
      <c r="H85" s="18"/>
      <c r="I85" s="21"/>
      <c r="J85" s="13">
        <f>SUM(W52:W56)</f>
        <v>2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106</v>
      </c>
      <c r="C87" s="19"/>
      <c r="D87" s="19"/>
      <c r="E87" s="22"/>
      <c r="F87" s="14">
        <f>SUM(F66:F86)</f>
        <v>114</v>
      </c>
      <c r="G87" s="19"/>
      <c r="H87" s="19"/>
      <c r="I87" s="22"/>
      <c r="J87" s="14">
        <f>SUM(J66:J86)</f>
        <v>220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44</v>
      </c>
      <c r="C90" s="19"/>
      <c r="D90" s="19"/>
      <c r="E90" s="22"/>
      <c r="F90" s="14">
        <f>SUM(S22:S57)</f>
        <v>45</v>
      </c>
      <c r="G90" s="19"/>
      <c r="H90" s="19"/>
      <c r="I90" s="22"/>
      <c r="J90" s="14">
        <f>SUM(W22:W57)</f>
        <v>89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Z90"/>
  <sheetViews>
    <sheetView workbookViewId="0">
      <selection sqref="A1:Z1"/>
    </sheetView>
  </sheetViews>
  <sheetFormatPr defaultRowHeight="10.8"/>
  <cols>
    <col min="1" max="1" width="5.6640625" style="1" customWidth="1"/>
    <col min="2" max="2" width="8.6640625" style="1" customWidth="1"/>
    <col min="3" max="3" width="2.33203125" style="1" customWidth="1"/>
    <col min="4" max="4" width="6.109375" style="1" customWidth="1"/>
    <col min="5" max="5" width="2.33203125" style="1" customWidth="1"/>
    <col min="6" max="6" width="8.6640625" style="1" customWidth="1"/>
    <col min="7" max="7" width="2.33203125" style="1" customWidth="1"/>
    <col min="8" max="8" width="6.109375" style="1" customWidth="1"/>
    <col min="9" max="9" width="2.33203125" style="1" customWidth="1"/>
    <col min="10" max="10" width="8.6640625" style="1" customWidth="1"/>
    <col min="11" max="11" width="2.33203125" style="1" customWidth="1"/>
    <col min="12" max="12" width="6.109375" style="1" customWidth="1"/>
    <col min="13" max="13" width="2.33203125" style="1" customWidth="1"/>
    <col min="14" max="14" width="5.6640625" style="1" customWidth="1"/>
    <col min="15" max="15" width="8.6640625" style="1" customWidth="1"/>
    <col min="16" max="16" width="2.33203125" style="1" customWidth="1"/>
    <col min="17" max="17" width="6.109375" style="1" customWidth="1"/>
    <col min="18" max="18" width="2.33203125" style="1" customWidth="1"/>
    <col min="19" max="19" width="8.6640625" style="1" customWidth="1"/>
    <col min="20" max="20" width="2.33203125" style="1" customWidth="1"/>
    <col min="21" max="21" width="6.109375" style="1" customWidth="1"/>
    <col min="22" max="22" width="2.33203125" style="1" customWidth="1"/>
    <col min="23" max="23" width="7.6640625" style="1" customWidth="1"/>
    <col min="24" max="24" width="2.33203125" style="1" customWidth="1"/>
    <col min="25" max="25" width="6.109375" style="1" customWidth="1"/>
    <col min="26" max="26" width="2.33203125" style="1" customWidth="1"/>
    <col min="27" max="16384" width="8.88671875" style="1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" t="s">
        <v>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>
      <c r="A4" s="3" t="s">
        <v>151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2" t="s">
        <v>2</v>
      </c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0</v>
      </c>
      <c r="B6" s="10" t="s">
        <v>10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4" t="s">
        <v>0</v>
      </c>
      <c r="O6" s="10" t="s">
        <v>10</v>
      </c>
      <c r="P6" s="16"/>
      <c r="Q6" s="16"/>
      <c r="R6" s="16"/>
      <c r="S6" s="16"/>
      <c r="T6" s="16"/>
      <c r="U6" s="16"/>
      <c r="V6" s="16"/>
      <c r="W6" s="16"/>
      <c r="X6" s="24"/>
      <c r="Y6" s="24"/>
      <c r="Z6" s="24"/>
    </row>
    <row r="7" spans="1:26">
      <c r="A7" s="5" t="s">
        <v>7</v>
      </c>
      <c r="B7" s="11" t="s">
        <v>4</v>
      </c>
      <c r="C7" s="16"/>
      <c r="D7" s="16"/>
      <c r="E7" s="16"/>
      <c r="F7" s="11" t="s">
        <v>11</v>
      </c>
      <c r="G7" s="16"/>
      <c r="H7" s="16"/>
      <c r="I7" s="16"/>
      <c r="J7" s="11" t="s">
        <v>15</v>
      </c>
      <c r="K7" s="16"/>
      <c r="L7" s="16"/>
      <c r="M7" s="16"/>
      <c r="N7" s="5" t="s">
        <v>7</v>
      </c>
      <c r="O7" s="11" t="s">
        <v>4</v>
      </c>
      <c r="P7" s="16"/>
      <c r="Q7" s="16"/>
      <c r="R7" s="16"/>
      <c r="S7" s="11" t="s">
        <v>11</v>
      </c>
      <c r="T7" s="16"/>
      <c r="U7" s="16"/>
      <c r="V7" s="16"/>
      <c r="W7" s="11" t="s">
        <v>15</v>
      </c>
      <c r="X7" s="24"/>
      <c r="Y7" s="24"/>
      <c r="Z7" s="24"/>
    </row>
    <row r="8" spans="1:26">
      <c r="A8" s="6">
        <v>0</v>
      </c>
      <c r="B8" s="12">
        <v>1</v>
      </c>
      <c r="C8" s="17"/>
      <c r="D8" s="17"/>
      <c r="E8" s="20"/>
      <c r="F8" s="12">
        <v>1</v>
      </c>
      <c r="G8" s="17"/>
      <c r="H8" s="17"/>
      <c r="I8" s="20"/>
      <c r="J8" s="12">
        <f t="shared" ref="J8:J58" si="0">SUM(B8,F8)</f>
        <v>2</v>
      </c>
      <c r="K8" s="17"/>
      <c r="L8" s="17"/>
      <c r="M8" s="20"/>
      <c r="N8" s="29">
        <v>51</v>
      </c>
      <c r="O8" s="13">
        <v>5</v>
      </c>
      <c r="P8" s="18"/>
      <c r="Q8" s="18"/>
      <c r="R8" s="21"/>
      <c r="S8" s="13">
        <v>1</v>
      </c>
      <c r="T8" s="18"/>
      <c r="U8" s="18"/>
      <c r="V8" s="21"/>
      <c r="W8" s="13">
        <f t="shared" ref="W8:W57" si="1">SUM(O8,S8)</f>
        <v>6</v>
      </c>
      <c r="X8" s="18"/>
      <c r="Y8" s="18"/>
      <c r="Z8" s="26"/>
    </row>
    <row r="9" spans="1:26">
      <c r="A9" s="7">
        <v>1</v>
      </c>
      <c r="B9" s="13">
        <f>0</f>
        <v>0</v>
      </c>
      <c r="C9" s="18"/>
      <c r="D9" s="18"/>
      <c r="E9" s="21"/>
      <c r="F9" s="13">
        <v>3</v>
      </c>
      <c r="G9" s="18"/>
      <c r="H9" s="18"/>
      <c r="I9" s="21"/>
      <c r="J9" s="13">
        <f t="shared" si="0"/>
        <v>3</v>
      </c>
      <c r="K9" s="18"/>
      <c r="L9" s="18"/>
      <c r="M9" s="21"/>
      <c r="N9" s="30">
        <v>52</v>
      </c>
      <c r="O9" s="12">
        <v>5</v>
      </c>
      <c r="P9" s="17"/>
      <c r="Q9" s="17"/>
      <c r="R9" s="20"/>
      <c r="S9" s="12">
        <v>3</v>
      </c>
      <c r="T9" s="17"/>
      <c r="U9" s="17"/>
      <c r="V9" s="20"/>
      <c r="W9" s="12">
        <f t="shared" si="1"/>
        <v>8</v>
      </c>
      <c r="X9" s="17"/>
      <c r="Y9" s="17"/>
      <c r="Z9" s="25"/>
    </row>
    <row r="10" spans="1:26">
      <c r="A10" s="6">
        <v>2</v>
      </c>
      <c r="B10" s="12">
        <v>1</v>
      </c>
      <c r="C10" s="17"/>
      <c r="D10" s="17"/>
      <c r="E10" s="20"/>
      <c r="F10" s="12">
        <v>1</v>
      </c>
      <c r="G10" s="17"/>
      <c r="H10" s="17"/>
      <c r="I10" s="20"/>
      <c r="J10" s="12">
        <f t="shared" si="0"/>
        <v>2</v>
      </c>
      <c r="K10" s="17"/>
      <c r="L10" s="17"/>
      <c r="M10" s="20"/>
      <c r="N10" s="29">
        <v>53</v>
      </c>
      <c r="O10" s="13">
        <v>4</v>
      </c>
      <c r="P10" s="18"/>
      <c r="Q10" s="18"/>
      <c r="R10" s="21"/>
      <c r="S10" s="13">
        <v>1</v>
      </c>
      <c r="T10" s="18"/>
      <c r="U10" s="18"/>
      <c r="V10" s="21"/>
      <c r="W10" s="13">
        <f t="shared" si="1"/>
        <v>5</v>
      </c>
      <c r="X10" s="18"/>
      <c r="Y10" s="18"/>
      <c r="Z10" s="26"/>
    </row>
    <row r="11" spans="1:26">
      <c r="A11" s="7">
        <v>3</v>
      </c>
      <c r="B11" s="13">
        <v>2</v>
      </c>
      <c r="C11" s="18"/>
      <c r="D11" s="18"/>
      <c r="E11" s="21"/>
      <c r="F11" s="13">
        <f>0</f>
        <v>0</v>
      </c>
      <c r="G11" s="18"/>
      <c r="H11" s="18"/>
      <c r="I11" s="21"/>
      <c r="J11" s="13">
        <f t="shared" si="0"/>
        <v>2</v>
      </c>
      <c r="K11" s="18"/>
      <c r="L11" s="18"/>
      <c r="M11" s="21"/>
      <c r="N11" s="30">
        <v>54</v>
      </c>
      <c r="O11" s="12">
        <f>0</f>
        <v>0</v>
      </c>
      <c r="P11" s="17"/>
      <c r="Q11" s="17"/>
      <c r="R11" s="20"/>
      <c r="S11" s="12">
        <v>2</v>
      </c>
      <c r="T11" s="17"/>
      <c r="U11" s="17"/>
      <c r="V11" s="20"/>
      <c r="W11" s="12">
        <f t="shared" si="1"/>
        <v>2</v>
      </c>
      <c r="X11" s="17"/>
      <c r="Y11" s="17"/>
      <c r="Z11" s="25"/>
    </row>
    <row r="12" spans="1:26">
      <c r="A12" s="6">
        <v>4</v>
      </c>
      <c r="B12" s="12">
        <v>3</v>
      </c>
      <c r="C12" s="17"/>
      <c r="D12" s="17"/>
      <c r="E12" s="20"/>
      <c r="F12" s="12">
        <v>1</v>
      </c>
      <c r="G12" s="17"/>
      <c r="H12" s="17"/>
      <c r="I12" s="20"/>
      <c r="J12" s="12">
        <f t="shared" si="0"/>
        <v>4</v>
      </c>
      <c r="K12" s="17"/>
      <c r="L12" s="17"/>
      <c r="M12" s="20"/>
      <c r="N12" s="29">
        <v>55</v>
      </c>
      <c r="O12" s="13">
        <v>2</v>
      </c>
      <c r="P12" s="18"/>
      <c r="Q12" s="18"/>
      <c r="R12" s="21"/>
      <c r="S12" s="13">
        <v>1</v>
      </c>
      <c r="T12" s="18"/>
      <c r="U12" s="18"/>
      <c r="V12" s="21"/>
      <c r="W12" s="13">
        <f t="shared" si="1"/>
        <v>3</v>
      </c>
      <c r="X12" s="18"/>
      <c r="Y12" s="18"/>
      <c r="Z12" s="26"/>
    </row>
    <row r="13" spans="1:26">
      <c r="A13" s="7">
        <v>5</v>
      </c>
      <c r="B13" s="13">
        <v>3</v>
      </c>
      <c r="C13" s="18"/>
      <c r="D13" s="18"/>
      <c r="E13" s="21"/>
      <c r="F13" s="13">
        <v>1</v>
      </c>
      <c r="G13" s="18"/>
      <c r="H13" s="18"/>
      <c r="I13" s="21"/>
      <c r="J13" s="13">
        <f t="shared" si="0"/>
        <v>4</v>
      </c>
      <c r="K13" s="18"/>
      <c r="L13" s="18"/>
      <c r="M13" s="21"/>
      <c r="N13" s="30">
        <v>56</v>
      </c>
      <c r="O13" s="12">
        <v>4</v>
      </c>
      <c r="P13" s="17"/>
      <c r="Q13" s="17"/>
      <c r="R13" s="20"/>
      <c r="S13" s="12">
        <v>3</v>
      </c>
      <c r="T13" s="17"/>
      <c r="U13" s="17"/>
      <c r="V13" s="20"/>
      <c r="W13" s="12">
        <f t="shared" si="1"/>
        <v>7</v>
      </c>
      <c r="X13" s="17"/>
      <c r="Y13" s="17"/>
      <c r="Z13" s="25"/>
    </row>
    <row r="14" spans="1:26">
      <c r="A14" s="6">
        <v>6</v>
      </c>
      <c r="B14" s="12">
        <v>4</v>
      </c>
      <c r="C14" s="17"/>
      <c r="D14" s="17"/>
      <c r="E14" s="20"/>
      <c r="F14" s="12">
        <v>1</v>
      </c>
      <c r="G14" s="17"/>
      <c r="H14" s="17"/>
      <c r="I14" s="20"/>
      <c r="J14" s="12">
        <f t="shared" si="0"/>
        <v>5</v>
      </c>
      <c r="K14" s="17"/>
      <c r="L14" s="17"/>
      <c r="M14" s="20"/>
      <c r="N14" s="29">
        <v>57</v>
      </c>
      <c r="O14" s="13">
        <f>0</f>
        <v>0</v>
      </c>
      <c r="P14" s="18"/>
      <c r="Q14" s="18"/>
      <c r="R14" s="21"/>
      <c r="S14" s="13">
        <f>0</f>
        <v>0</v>
      </c>
      <c r="T14" s="18"/>
      <c r="U14" s="18"/>
      <c r="V14" s="21"/>
      <c r="W14" s="13">
        <f t="shared" si="1"/>
        <v>0</v>
      </c>
      <c r="X14" s="18"/>
      <c r="Y14" s="18"/>
      <c r="Z14" s="26"/>
    </row>
    <row r="15" spans="1:26">
      <c r="A15" s="7">
        <v>7</v>
      </c>
      <c r="B15" s="13">
        <v>2</v>
      </c>
      <c r="C15" s="18"/>
      <c r="D15" s="18"/>
      <c r="E15" s="21"/>
      <c r="F15" s="13">
        <f>0</f>
        <v>0</v>
      </c>
      <c r="G15" s="18"/>
      <c r="H15" s="18"/>
      <c r="I15" s="21"/>
      <c r="J15" s="13">
        <f t="shared" si="0"/>
        <v>2</v>
      </c>
      <c r="K15" s="18"/>
      <c r="L15" s="18"/>
      <c r="M15" s="21"/>
      <c r="N15" s="30">
        <v>58</v>
      </c>
      <c r="O15" s="12">
        <v>2</v>
      </c>
      <c r="P15" s="17"/>
      <c r="Q15" s="17"/>
      <c r="R15" s="20"/>
      <c r="S15" s="12">
        <v>2</v>
      </c>
      <c r="T15" s="17"/>
      <c r="U15" s="17"/>
      <c r="V15" s="20"/>
      <c r="W15" s="12">
        <f t="shared" si="1"/>
        <v>4</v>
      </c>
      <c r="X15" s="17"/>
      <c r="Y15" s="17"/>
      <c r="Z15" s="25"/>
    </row>
    <row r="16" spans="1:26">
      <c r="A16" s="6">
        <v>8</v>
      </c>
      <c r="B16" s="12">
        <v>1</v>
      </c>
      <c r="C16" s="17"/>
      <c r="D16" s="17"/>
      <c r="E16" s="20"/>
      <c r="F16" s="12">
        <v>2</v>
      </c>
      <c r="G16" s="17"/>
      <c r="H16" s="17"/>
      <c r="I16" s="20"/>
      <c r="J16" s="12">
        <f t="shared" si="0"/>
        <v>3</v>
      </c>
      <c r="K16" s="17"/>
      <c r="L16" s="17"/>
      <c r="M16" s="20"/>
      <c r="N16" s="29">
        <v>59</v>
      </c>
      <c r="O16" s="13">
        <v>5</v>
      </c>
      <c r="P16" s="18"/>
      <c r="Q16" s="18"/>
      <c r="R16" s="21"/>
      <c r="S16" s="13">
        <v>6</v>
      </c>
      <c r="T16" s="18"/>
      <c r="U16" s="18"/>
      <c r="V16" s="21"/>
      <c r="W16" s="13">
        <f t="shared" si="1"/>
        <v>11</v>
      </c>
      <c r="X16" s="18"/>
      <c r="Y16" s="18"/>
      <c r="Z16" s="26"/>
    </row>
    <row r="17" spans="1:26">
      <c r="A17" s="7">
        <v>9</v>
      </c>
      <c r="B17" s="13">
        <v>4</v>
      </c>
      <c r="C17" s="18"/>
      <c r="D17" s="18"/>
      <c r="E17" s="21"/>
      <c r="F17" s="13">
        <v>3</v>
      </c>
      <c r="G17" s="18"/>
      <c r="H17" s="18"/>
      <c r="I17" s="21"/>
      <c r="J17" s="13">
        <f t="shared" si="0"/>
        <v>7</v>
      </c>
      <c r="K17" s="18"/>
      <c r="L17" s="18"/>
      <c r="M17" s="21"/>
      <c r="N17" s="30">
        <v>60</v>
      </c>
      <c r="O17" s="12">
        <v>1</v>
      </c>
      <c r="P17" s="17"/>
      <c r="Q17" s="17"/>
      <c r="R17" s="20"/>
      <c r="S17" s="12">
        <v>2</v>
      </c>
      <c r="T17" s="17"/>
      <c r="U17" s="17"/>
      <c r="V17" s="20"/>
      <c r="W17" s="12">
        <f t="shared" si="1"/>
        <v>3</v>
      </c>
      <c r="X17" s="17"/>
      <c r="Y17" s="17"/>
      <c r="Z17" s="25"/>
    </row>
    <row r="18" spans="1:26">
      <c r="A18" s="6">
        <v>10</v>
      </c>
      <c r="B18" s="12">
        <v>5</v>
      </c>
      <c r="C18" s="17"/>
      <c r="D18" s="17"/>
      <c r="E18" s="20"/>
      <c r="F18" s="12">
        <v>1</v>
      </c>
      <c r="G18" s="17"/>
      <c r="H18" s="17"/>
      <c r="I18" s="20"/>
      <c r="J18" s="12">
        <f t="shared" si="0"/>
        <v>6</v>
      </c>
      <c r="K18" s="17"/>
      <c r="L18" s="17"/>
      <c r="M18" s="20"/>
      <c r="N18" s="29">
        <v>61</v>
      </c>
      <c r="O18" s="13">
        <v>2</v>
      </c>
      <c r="P18" s="18"/>
      <c r="Q18" s="18"/>
      <c r="R18" s="21"/>
      <c r="S18" s="13">
        <v>3</v>
      </c>
      <c r="T18" s="18"/>
      <c r="U18" s="18"/>
      <c r="V18" s="21"/>
      <c r="W18" s="13">
        <f t="shared" si="1"/>
        <v>5</v>
      </c>
      <c r="X18" s="18"/>
      <c r="Y18" s="18"/>
      <c r="Z18" s="26"/>
    </row>
    <row r="19" spans="1:26">
      <c r="A19" s="7">
        <v>11</v>
      </c>
      <c r="B19" s="13">
        <f>0</f>
        <v>0</v>
      </c>
      <c r="C19" s="18"/>
      <c r="D19" s="18"/>
      <c r="E19" s="21"/>
      <c r="F19" s="13">
        <v>2</v>
      </c>
      <c r="G19" s="18"/>
      <c r="H19" s="18"/>
      <c r="I19" s="21"/>
      <c r="J19" s="13">
        <f t="shared" si="0"/>
        <v>2</v>
      </c>
      <c r="K19" s="18"/>
      <c r="L19" s="18"/>
      <c r="M19" s="21"/>
      <c r="N19" s="30">
        <v>62</v>
      </c>
      <c r="O19" s="12">
        <v>3</v>
      </c>
      <c r="P19" s="17"/>
      <c r="Q19" s="17"/>
      <c r="R19" s="20"/>
      <c r="S19" s="12">
        <v>3</v>
      </c>
      <c r="T19" s="17"/>
      <c r="U19" s="17"/>
      <c r="V19" s="20"/>
      <c r="W19" s="12">
        <f t="shared" si="1"/>
        <v>6</v>
      </c>
      <c r="X19" s="17"/>
      <c r="Y19" s="17"/>
      <c r="Z19" s="25"/>
    </row>
    <row r="20" spans="1:26">
      <c r="A20" s="6">
        <v>12</v>
      </c>
      <c r="B20" s="12">
        <v>5</v>
      </c>
      <c r="C20" s="17"/>
      <c r="D20" s="17"/>
      <c r="E20" s="20"/>
      <c r="F20" s="12">
        <v>1</v>
      </c>
      <c r="G20" s="17"/>
      <c r="H20" s="17"/>
      <c r="I20" s="20"/>
      <c r="J20" s="12">
        <f t="shared" si="0"/>
        <v>6</v>
      </c>
      <c r="K20" s="17"/>
      <c r="L20" s="17"/>
      <c r="M20" s="20"/>
      <c r="N20" s="29">
        <v>63</v>
      </c>
      <c r="O20" s="13">
        <v>6</v>
      </c>
      <c r="P20" s="18"/>
      <c r="Q20" s="18"/>
      <c r="R20" s="21"/>
      <c r="S20" s="13">
        <v>5</v>
      </c>
      <c r="T20" s="18"/>
      <c r="U20" s="18"/>
      <c r="V20" s="21"/>
      <c r="W20" s="13">
        <f t="shared" si="1"/>
        <v>11</v>
      </c>
      <c r="X20" s="18"/>
      <c r="Y20" s="18"/>
      <c r="Z20" s="26"/>
    </row>
    <row r="21" spans="1:26">
      <c r="A21" s="7">
        <v>13</v>
      </c>
      <c r="B21" s="13">
        <v>3</v>
      </c>
      <c r="C21" s="18"/>
      <c r="D21" s="18"/>
      <c r="E21" s="21"/>
      <c r="F21" s="13">
        <v>2</v>
      </c>
      <c r="G21" s="18"/>
      <c r="H21" s="18"/>
      <c r="I21" s="21"/>
      <c r="J21" s="13">
        <f t="shared" si="0"/>
        <v>5</v>
      </c>
      <c r="K21" s="18"/>
      <c r="L21" s="18"/>
      <c r="M21" s="21"/>
      <c r="N21" s="30">
        <v>64</v>
      </c>
      <c r="O21" s="12">
        <v>3</v>
      </c>
      <c r="P21" s="17"/>
      <c r="Q21" s="17"/>
      <c r="R21" s="20"/>
      <c r="S21" s="12">
        <v>5</v>
      </c>
      <c r="T21" s="17"/>
      <c r="U21" s="17"/>
      <c r="V21" s="20"/>
      <c r="W21" s="12">
        <f t="shared" si="1"/>
        <v>8</v>
      </c>
      <c r="X21" s="17"/>
      <c r="Y21" s="17"/>
      <c r="Z21" s="25"/>
    </row>
    <row r="22" spans="1:26">
      <c r="A22" s="6">
        <v>14</v>
      </c>
      <c r="B22" s="12">
        <v>1</v>
      </c>
      <c r="C22" s="17"/>
      <c r="D22" s="17"/>
      <c r="E22" s="20"/>
      <c r="F22" s="12">
        <v>2</v>
      </c>
      <c r="G22" s="17"/>
      <c r="H22" s="17"/>
      <c r="I22" s="20"/>
      <c r="J22" s="12">
        <f t="shared" si="0"/>
        <v>3</v>
      </c>
      <c r="K22" s="17"/>
      <c r="L22" s="17"/>
      <c r="M22" s="20"/>
      <c r="N22" s="29">
        <v>65</v>
      </c>
      <c r="O22" s="13">
        <v>5</v>
      </c>
      <c r="P22" s="18"/>
      <c r="Q22" s="18"/>
      <c r="R22" s="21"/>
      <c r="S22" s="13">
        <v>2</v>
      </c>
      <c r="T22" s="18"/>
      <c r="U22" s="18"/>
      <c r="V22" s="21"/>
      <c r="W22" s="13">
        <f t="shared" si="1"/>
        <v>7</v>
      </c>
      <c r="X22" s="18"/>
      <c r="Y22" s="18"/>
      <c r="Z22" s="26"/>
    </row>
    <row r="23" spans="1:26">
      <c r="A23" s="7">
        <v>15</v>
      </c>
      <c r="B23" s="13">
        <f>0</f>
        <v>0</v>
      </c>
      <c r="C23" s="18"/>
      <c r="D23" s="18"/>
      <c r="E23" s="21"/>
      <c r="F23" s="13">
        <v>1</v>
      </c>
      <c r="G23" s="18"/>
      <c r="H23" s="18"/>
      <c r="I23" s="21"/>
      <c r="J23" s="13">
        <f t="shared" si="0"/>
        <v>1</v>
      </c>
      <c r="K23" s="18"/>
      <c r="L23" s="18"/>
      <c r="M23" s="21"/>
      <c r="N23" s="30">
        <v>66</v>
      </c>
      <c r="O23" s="12">
        <v>2</v>
      </c>
      <c r="P23" s="17"/>
      <c r="Q23" s="17"/>
      <c r="R23" s="20"/>
      <c r="S23" s="12">
        <v>5</v>
      </c>
      <c r="T23" s="17"/>
      <c r="U23" s="17"/>
      <c r="V23" s="20"/>
      <c r="W23" s="12">
        <f t="shared" si="1"/>
        <v>7</v>
      </c>
      <c r="X23" s="17"/>
      <c r="Y23" s="17"/>
      <c r="Z23" s="25"/>
    </row>
    <row r="24" spans="1:26">
      <c r="A24" s="6">
        <v>16</v>
      </c>
      <c r="B24" s="12">
        <v>3</v>
      </c>
      <c r="C24" s="17"/>
      <c r="D24" s="17"/>
      <c r="E24" s="20"/>
      <c r="F24" s="12">
        <v>3</v>
      </c>
      <c r="G24" s="17"/>
      <c r="H24" s="17"/>
      <c r="I24" s="20"/>
      <c r="J24" s="12">
        <f t="shared" si="0"/>
        <v>6</v>
      </c>
      <c r="K24" s="17"/>
      <c r="L24" s="17"/>
      <c r="M24" s="20"/>
      <c r="N24" s="29">
        <v>67</v>
      </c>
      <c r="O24" s="13">
        <v>2</v>
      </c>
      <c r="P24" s="18"/>
      <c r="Q24" s="18"/>
      <c r="R24" s="21"/>
      <c r="S24" s="13">
        <v>1</v>
      </c>
      <c r="T24" s="18"/>
      <c r="U24" s="18"/>
      <c r="V24" s="21"/>
      <c r="W24" s="13">
        <f t="shared" si="1"/>
        <v>3</v>
      </c>
      <c r="X24" s="18"/>
      <c r="Y24" s="18"/>
      <c r="Z24" s="26"/>
    </row>
    <row r="25" spans="1:26">
      <c r="A25" s="7">
        <v>17</v>
      </c>
      <c r="B25" s="13">
        <f>0</f>
        <v>0</v>
      </c>
      <c r="C25" s="18"/>
      <c r="D25" s="18"/>
      <c r="E25" s="21"/>
      <c r="F25" s="13">
        <v>4</v>
      </c>
      <c r="G25" s="18"/>
      <c r="H25" s="18"/>
      <c r="I25" s="21"/>
      <c r="J25" s="13">
        <f t="shared" si="0"/>
        <v>4</v>
      </c>
      <c r="K25" s="18"/>
      <c r="L25" s="18"/>
      <c r="M25" s="21"/>
      <c r="N25" s="30">
        <v>68</v>
      </c>
      <c r="O25" s="12">
        <v>4</v>
      </c>
      <c r="P25" s="17"/>
      <c r="Q25" s="17"/>
      <c r="R25" s="20"/>
      <c r="S25" s="12">
        <v>2</v>
      </c>
      <c r="T25" s="17"/>
      <c r="U25" s="17"/>
      <c r="V25" s="20"/>
      <c r="W25" s="12">
        <f t="shared" si="1"/>
        <v>6</v>
      </c>
      <c r="X25" s="17"/>
      <c r="Y25" s="17"/>
      <c r="Z25" s="25"/>
    </row>
    <row r="26" spans="1:26">
      <c r="A26" s="6">
        <v>18</v>
      </c>
      <c r="B26" s="12">
        <v>1</v>
      </c>
      <c r="C26" s="17"/>
      <c r="D26" s="17"/>
      <c r="E26" s="20"/>
      <c r="F26" s="12">
        <v>1</v>
      </c>
      <c r="G26" s="17"/>
      <c r="H26" s="17"/>
      <c r="I26" s="20"/>
      <c r="J26" s="12">
        <f t="shared" si="0"/>
        <v>2</v>
      </c>
      <c r="K26" s="17"/>
      <c r="L26" s="17"/>
      <c r="M26" s="20"/>
      <c r="N26" s="29">
        <v>69</v>
      </c>
      <c r="O26" s="13">
        <v>3</v>
      </c>
      <c r="P26" s="18"/>
      <c r="Q26" s="18"/>
      <c r="R26" s="21"/>
      <c r="S26" s="13">
        <v>4</v>
      </c>
      <c r="T26" s="18"/>
      <c r="U26" s="18"/>
      <c r="V26" s="21"/>
      <c r="W26" s="13">
        <f t="shared" si="1"/>
        <v>7</v>
      </c>
      <c r="X26" s="18"/>
      <c r="Y26" s="18"/>
      <c r="Z26" s="26"/>
    </row>
    <row r="27" spans="1:26">
      <c r="A27" s="7">
        <v>19</v>
      </c>
      <c r="B27" s="13">
        <v>3</v>
      </c>
      <c r="C27" s="18"/>
      <c r="D27" s="18"/>
      <c r="E27" s="21"/>
      <c r="F27" s="13">
        <v>3</v>
      </c>
      <c r="G27" s="18"/>
      <c r="H27" s="18"/>
      <c r="I27" s="21"/>
      <c r="J27" s="13">
        <f t="shared" si="0"/>
        <v>6</v>
      </c>
      <c r="K27" s="18"/>
      <c r="L27" s="18"/>
      <c r="M27" s="21"/>
      <c r="N27" s="30">
        <v>70</v>
      </c>
      <c r="O27" s="12">
        <v>4</v>
      </c>
      <c r="P27" s="17"/>
      <c r="Q27" s="17"/>
      <c r="R27" s="20"/>
      <c r="S27" s="12">
        <v>2</v>
      </c>
      <c r="T27" s="17"/>
      <c r="U27" s="17"/>
      <c r="V27" s="20"/>
      <c r="W27" s="12">
        <f t="shared" si="1"/>
        <v>6</v>
      </c>
      <c r="X27" s="17"/>
      <c r="Y27" s="17"/>
      <c r="Z27" s="25"/>
    </row>
    <row r="28" spans="1:26">
      <c r="A28" s="6">
        <v>20</v>
      </c>
      <c r="B28" s="12">
        <f>0</f>
        <v>0</v>
      </c>
      <c r="C28" s="17"/>
      <c r="D28" s="17"/>
      <c r="E28" s="20"/>
      <c r="F28" s="12">
        <v>3</v>
      </c>
      <c r="G28" s="17"/>
      <c r="H28" s="17"/>
      <c r="I28" s="20"/>
      <c r="J28" s="12">
        <f t="shared" si="0"/>
        <v>3</v>
      </c>
      <c r="K28" s="17"/>
      <c r="L28" s="17"/>
      <c r="M28" s="20"/>
      <c r="N28" s="29">
        <v>71</v>
      </c>
      <c r="O28" s="13">
        <v>1</v>
      </c>
      <c r="P28" s="18"/>
      <c r="Q28" s="18"/>
      <c r="R28" s="21"/>
      <c r="S28" s="13">
        <v>5</v>
      </c>
      <c r="T28" s="18"/>
      <c r="U28" s="18"/>
      <c r="V28" s="21"/>
      <c r="W28" s="13">
        <f t="shared" si="1"/>
        <v>6</v>
      </c>
      <c r="X28" s="18"/>
      <c r="Y28" s="18"/>
      <c r="Z28" s="26"/>
    </row>
    <row r="29" spans="1:26">
      <c r="A29" s="7">
        <v>21</v>
      </c>
      <c r="B29" s="13">
        <v>3</v>
      </c>
      <c r="C29" s="18"/>
      <c r="D29" s="18"/>
      <c r="E29" s="21"/>
      <c r="F29" s="13">
        <v>1</v>
      </c>
      <c r="G29" s="18"/>
      <c r="H29" s="18"/>
      <c r="I29" s="21"/>
      <c r="J29" s="13">
        <f t="shared" si="0"/>
        <v>4</v>
      </c>
      <c r="K29" s="18"/>
      <c r="L29" s="18"/>
      <c r="M29" s="21"/>
      <c r="N29" s="30">
        <v>72</v>
      </c>
      <c r="O29" s="12">
        <v>2</v>
      </c>
      <c r="P29" s="17"/>
      <c r="Q29" s="17"/>
      <c r="R29" s="20"/>
      <c r="S29" s="12">
        <v>4</v>
      </c>
      <c r="T29" s="17"/>
      <c r="U29" s="17"/>
      <c r="V29" s="20"/>
      <c r="W29" s="12">
        <f t="shared" si="1"/>
        <v>6</v>
      </c>
      <c r="X29" s="17"/>
      <c r="Y29" s="17"/>
      <c r="Z29" s="25"/>
    </row>
    <row r="30" spans="1:26">
      <c r="A30" s="6">
        <v>22</v>
      </c>
      <c r="B30" s="12">
        <v>2</v>
      </c>
      <c r="C30" s="17"/>
      <c r="D30" s="17"/>
      <c r="E30" s="20"/>
      <c r="F30" s="12">
        <v>2</v>
      </c>
      <c r="G30" s="17"/>
      <c r="H30" s="17"/>
      <c r="I30" s="20"/>
      <c r="J30" s="12">
        <f t="shared" si="0"/>
        <v>4</v>
      </c>
      <c r="K30" s="17"/>
      <c r="L30" s="17"/>
      <c r="M30" s="20"/>
      <c r="N30" s="29">
        <v>73</v>
      </c>
      <c r="O30" s="13">
        <v>3</v>
      </c>
      <c r="P30" s="18"/>
      <c r="Q30" s="18"/>
      <c r="R30" s="21"/>
      <c r="S30" s="13">
        <v>2</v>
      </c>
      <c r="T30" s="18"/>
      <c r="U30" s="18"/>
      <c r="V30" s="21"/>
      <c r="W30" s="13">
        <f t="shared" si="1"/>
        <v>5</v>
      </c>
      <c r="X30" s="18"/>
      <c r="Y30" s="18"/>
      <c r="Z30" s="26"/>
    </row>
    <row r="31" spans="1:26">
      <c r="A31" s="7">
        <v>23</v>
      </c>
      <c r="B31" s="13">
        <f>0</f>
        <v>0</v>
      </c>
      <c r="C31" s="18"/>
      <c r="D31" s="18"/>
      <c r="E31" s="21"/>
      <c r="F31" s="13">
        <f>0</f>
        <v>0</v>
      </c>
      <c r="G31" s="18"/>
      <c r="H31" s="18"/>
      <c r="I31" s="21"/>
      <c r="J31" s="13">
        <f t="shared" si="0"/>
        <v>0</v>
      </c>
      <c r="K31" s="18"/>
      <c r="L31" s="18"/>
      <c r="M31" s="21"/>
      <c r="N31" s="30">
        <v>74</v>
      </c>
      <c r="O31" s="12">
        <v>6</v>
      </c>
      <c r="P31" s="17"/>
      <c r="Q31" s="17"/>
      <c r="R31" s="20"/>
      <c r="S31" s="12">
        <v>4</v>
      </c>
      <c r="T31" s="17"/>
      <c r="U31" s="17"/>
      <c r="V31" s="20"/>
      <c r="W31" s="12">
        <f t="shared" si="1"/>
        <v>10</v>
      </c>
      <c r="X31" s="17"/>
      <c r="Y31" s="17"/>
      <c r="Z31" s="25"/>
    </row>
    <row r="32" spans="1:26">
      <c r="A32" s="6">
        <v>24</v>
      </c>
      <c r="B32" s="12">
        <f>0</f>
        <v>0</v>
      </c>
      <c r="C32" s="17"/>
      <c r="D32" s="17"/>
      <c r="E32" s="20"/>
      <c r="F32" s="12">
        <f>0</f>
        <v>0</v>
      </c>
      <c r="G32" s="17"/>
      <c r="H32" s="17"/>
      <c r="I32" s="20"/>
      <c r="J32" s="12">
        <f t="shared" si="0"/>
        <v>0</v>
      </c>
      <c r="K32" s="17"/>
      <c r="L32" s="17"/>
      <c r="M32" s="20"/>
      <c r="N32" s="29">
        <v>75</v>
      </c>
      <c r="O32" s="13">
        <v>2</v>
      </c>
      <c r="P32" s="18"/>
      <c r="Q32" s="18"/>
      <c r="R32" s="21"/>
      <c r="S32" s="13">
        <v>1</v>
      </c>
      <c r="T32" s="18"/>
      <c r="U32" s="18"/>
      <c r="V32" s="21"/>
      <c r="W32" s="13">
        <f t="shared" si="1"/>
        <v>3</v>
      </c>
      <c r="X32" s="18"/>
      <c r="Y32" s="18"/>
      <c r="Z32" s="26"/>
    </row>
    <row r="33" spans="1:26">
      <c r="A33" s="7">
        <v>25</v>
      </c>
      <c r="B33" s="13">
        <v>2</v>
      </c>
      <c r="C33" s="18"/>
      <c r="D33" s="18"/>
      <c r="E33" s="21"/>
      <c r="F33" s="13">
        <v>2</v>
      </c>
      <c r="G33" s="18"/>
      <c r="H33" s="18"/>
      <c r="I33" s="21"/>
      <c r="J33" s="13">
        <f t="shared" si="0"/>
        <v>4</v>
      </c>
      <c r="K33" s="18"/>
      <c r="L33" s="18"/>
      <c r="M33" s="21"/>
      <c r="N33" s="30">
        <v>76</v>
      </c>
      <c r="O33" s="12">
        <v>3</v>
      </c>
      <c r="P33" s="17"/>
      <c r="Q33" s="17"/>
      <c r="R33" s="20"/>
      <c r="S33" s="12">
        <v>7</v>
      </c>
      <c r="T33" s="17"/>
      <c r="U33" s="17"/>
      <c r="V33" s="20"/>
      <c r="W33" s="12">
        <f t="shared" si="1"/>
        <v>10</v>
      </c>
      <c r="X33" s="17"/>
      <c r="Y33" s="17"/>
      <c r="Z33" s="25"/>
    </row>
    <row r="34" spans="1:26">
      <c r="A34" s="6">
        <v>26</v>
      </c>
      <c r="B34" s="12">
        <v>1</v>
      </c>
      <c r="C34" s="17"/>
      <c r="D34" s="17"/>
      <c r="E34" s="20"/>
      <c r="F34" s="12">
        <f>0</f>
        <v>0</v>
      </c>
      <c r="G34" s="17"/>
      <c r="H34" s="17"/>
      <c r="I34" s="20"/>
      <c r="J34" s="12">
        <f t="shared" si="0"/>
        <v>1</v>
      </c>
      <c r="K34" s="17"/>
      <c r="L34" s="17"/>
      <c r="M34" s="20"/>
      <c r="N34" s="29">
        <v>77</v>
      </c>
      <c r="O34" s="13">
        <v>5</v>
      </c>
      <c r="P34" s="18"/>
      <c r="Q34" s="18"/>
      <c r="R34" s="21"/>
      <c r="S34" s="13">
        <v>7</v>
      </c>
      <c r="T34" s="18"/>
      <c r="U34" s="18"/>
      <c r="V34" s="21"/>
      <c r="W34" s="13">
        <f t="shared" si="1"/>
        <v>12</v>
      </c>
      <c r="X34" s="18"/>
      <c r="Y34" s="18"/>
      <c r="Z34" s="26"/>
    </row>
    <row r="35" spans="1:26">
      <c r="A35" s="7">
        <v>27</v>
      </c>
      <c r="B35" s="13">
        <v>2</v>
      </c>
      <c r="C35" s="18"/>
      <c r="D35" s="18"/>
      <c r="E35" s="21"/>
      <c r="F35" s="13">
        <v>2</v>
      </c>
      <c r="G35" s="18"/>
      <c r="H35" s="18"/>
      <c r="I35" s="21"/>
      <c r="J35" s="13">
        <f t="shared" si="0"/>
        <v>4</v>
      </c>
      <c r="K35" s="18"/>
      <c r="L35" s="18"/>
      <c r="M35" s="21"/>
      <c r="N35" s="30">
        <v>78</v>
      </c>
      <c r="O35" s="12">
        <v>4</v>
      </c>
      <c r="P35" s="17"/>
      <c r="Q35" s="17"/>
      <c r="R35" s="20"/>
      <c r="S35" s="12">
        <v>8</v>
      </c>
      <c r="T35" s="17"/>
      <c r="U35" s="17"/>
      <c r="V35" s="20"/>
      <c r="W35" s="12">
        <f t="shared" si="1"/>
        <v>12</v>
      </c>
      <c r="X35" s="17"/>
      <c r="Y35" s="17"/>
      <c r="Z35" s="25"/>
    </row>
    <row r="36" spans="1:26">
      <c r="A36" s="6">
        <v>28</v>
      </c>
      <c r="B36" s="12">
        <v>1</v>
      </c>
      <c r="C36" s="17"/>
      <c r="D36" s="17"/>
      <c r="E36" s="20"/>
      <c r="F36" s="12">
        <v>4</v>
      </c>
      <c r="G36" s="17"/>
      <c r="H36" s="17"/>
      <c r="I36" s="20"/>
      <c r="J36" s="12">
        <f t="shared" si="0"/>
        <v>5</v>
      </c>
      <c r="K36" s="17"/>
      <c r="L36" s="17"/>
      <c r="M36" s="20"/>
      <c r="N36" s="29">
        <v>79</v>
      </c>
      <c r="O36" s="13">
        <f>0</f>
        <v>0</v>
      </c>
      <c r="P36" s="18"/>
      <c r="Q36" s="18"/>
      <c r="R36" s="21"/>
      <c r="S36" s="13">
        <v>1</v>
      </c>
      <c r="T36" s="18"/>
      <c r="U36" s="18"/>
      <c r="V36" s="21"/>
      <c r="W36" s="13">
        <f t="shared" si="1"/>
        <v>1</v>
      </c>
      <c r="X36" s="18"/>
      <c r="Y36" s="18"/>
      <c r="Z36" s="26"/>
    </row>
    <row r="37" spans="1:26">
      <c r="A37" s="7">
        <v>29</v>
      </c>
      <c r="B37" s="13">
        <v>2</v>
      </c>
      <c r="C37" s="18"/>
      <c r="D37" s="18"/>
      <c r="E37" s="21"/>
      <c r="F37" s="13">
        <v>2</v>
      </c>
      <c r="G37" s="18"/>
      <c r="H37" s="18"/>
      <c r="I37" s="21"/>
      <c r="J37" s="13">
        <f t="shared" si="0"/>
        <v>4</v>
      </c>
      <c r="K37" s="18"/>
      <c r="L37" s="18"/>
      <c r="M37" s="21"/>
      <c r="N37" s="30">
        <v>80</v>
      </c>
      <c r="O37" s="12">
        <v>5</v>
      </c>
      <c r="P37" s="17"/>
      <c r="Q37" s="17"/>
      <c r="R37" s="20"/>
      <c r="S37" s="12">
        <f>0</f>
        <v>0</v>
      </c>
      <c r="T37" s="17"/>
      <c r="U37" s="17"/>
      <c r="V37" s="20"/>
      <c r="W37" s="12">
        <f t="shared" si="1"/>
        <v>5</v>
      </c>
      <c r="X37" s="17"/>
      <c r="Y37" s="17"/>
      <c r="Z37" s="25"/>
    </row>
    <row r="38" spans="1:26">
      <c r="A38" s="6">
        <v>30</v>
      </c>
      <c r="B38" s="12">
        <v>3</v>
      </c>
      <c r="C38" s="17"/>
      <c r="D38" s="17"/>
      <c r="E38" s="20"/>
      <c r="F38" s="12">
        <v>1</v>
      </c>
      <c r="G38" s="17"/>
      <c r="H38" s="17"/>
      <c r="I38" s="20"/>
      <c r="J38" s="12">
        <f t="shared" si="0"/>
        <v>4</v>
      </c>
      <c r="K38" s="17"/>
      <c r="L38" s="17"/>
      <c r="M38" s="20"/>
      <c r="N38" s="29">
        <v>81</v>
      </c>
      <c r="O38" s="13">
        <v>2</v>
      </c>
      <c r="P38" s="18"/>
      <c r="Q38" s="18"/>
      <c r="R38" s="21"/>
      <c r="S38" s="13">
        <v>1</v>
      </c>
      <c r="T38" s="18"/>
      <c r="U38" s="18"/>
      <c r="V38" s="21"/>
      <c r="W38" s="13">
        <f t="shared" si="1"/>
        <v>3</v>
      </c>
      <c r="X38" s="18"/>
      <c r="Y38" s="18"/>
      <c r="Z38" s="26"/>
    </row>
    <row r="39" spans="1:26">
      <c r="A39" s="7">
        <v>31</v>
      </c>
      <c r="B39" s="13">
        <v>3</v>
      </c>
      <c r="C39" s="18"/>
      <c r="D39" s="18"/>
      <c r="E39" s="21"/>
      <c r="F39" s="13">
        <v>1</v>
      </c>
      <c r="G39" s="18"/>
      <c r="H39" s="18"/>
      <c r="I39" s="21"/>
      <c r="J39" s="13">
        <f t="shared" si="0"/>
        <v>4</v>
      </c>
      <c r="K39" s="18"/>
      <c r="L39" s="18"/>
      <c r="M39" s="21"/>
      <c r="N39" s="30">
        <v>82</v>
      </c>
      <c r="O39" s="12">
        <f>0</f>
        <v>0</v>
      </c>
      <c r="P39" s="17"/>
      <c r="Q39" s="17"/>
      <c r="R39" s="20"/>
      <c r="S39" s="12">
        <v>4</v>
      </c>
      <c r="T39" s="17"/>
      <c r="U39" s="17"/>
      <c r="V39" s="20"/>
      <c r="W39" s="12">
        <f t="shared" si="1"/>
        <v>4</v>
      </c>
      <c r="X39" s="17"/>
      <c r="Y39" s="17"/>
      <c r="Z39" s="25"/>
    </row>
    <row r="40" spans="1:26">
      <c r="A40" s="6">
        <v>32</v>
      </c>
      <c r="B40" s="12">
        <v>4</v>
      </c>
      <c r="C40" s="17"/>
      <c r="D40" s="17"/>
      <c r="E40" s="20"/>
      <c r="F40" s="12">
        <v>1</v>
      </c>
      <c r="G40" s="17"/>
      <c r="H40" s="17"/>
      <c r="I40" s="20"/>
      <c r="J40" s="12">
        <f t="shared" si="0"/>
        <v>5</v>
      </c>
      <c r="K40" s="17"/>
      <c r="L40" s="17"/>
      <c r="M40" s="20"/>
      <c r="N40" s="29">
        <v>83</v>
      </c>
      <c r="O40" s="13">
        <v>1</v>
      </c>
      <c r="P40" s="18"/>
      <c r="Q40" s="18"/>
      <c r="R40" s="21"/>
      <c r="S40" s="13">
        <v>1</v>
      </c>
      <c r="T40" s="18"/>
      <c r="U40" s="18"/>
      <c r="V40" s="21"/>
      <c r="W40" s="13">
        <f t="shared" si="1"/>
        <v>2</v>
      </c>
      <c r="X40" s="18"/>
      <c r="Y40" s="18"/>
      <c r="Z40" s="26"/>
    </row>
    <row r="41" spans="1:26">
      <c r="A41" s="7">
        <v>33</v>
      </c>
      <c r="B41" s="13">
        <v>2</v>
      </c>
      <c r="C41" s="18"/>
      <c r="D41" s="18"/>
      <c r="E41" s="21"/>
      <c r="F41" s="13">
        <v>1</v>
      </c>
      <c r="G41" s="18"/>
      <c r="H41" s="18"/>
      <c r="I41" s="21"/>
      <c r="J41" s="13">
        <f t="shared" si="0"/>
        <v>3</v>
      </c>
      <c r="K41" s="18"/>
      <c r="L41" s="18"/>
      <c r="M41" s="21"/>
      <c r="N41" s="30">
        <v>84</v>
      </c>
      <c r="O41" s="12">
        <v>4</v>
      </c>
      <c r="P41" s="17"/>
      <c r="Q41" s="17"/>
      <c r="R41" s="20"/>
      <c r="S41" s="12">
        <f>0</f>
        <v>0</v>
      </c>
      <c r="T41" s="17"/>
      <c r="U41" s="17"/>
      <c r="V41" s="20"/>
      <c r="W41" s="12">
        <f t="shared" si="1"/>
        <v>4</v>
      </c>
      <c r="X41" s="17"/>
      <c r="Y41" s="17"/>
      <c r="Z41" s="25"/>
    </row>
    <row r="42" spans="1:26">
      <c r="A42" s="6">
        <v>34</v>
      </c>
      <c r="B42" s="12">
        <f>0</f>
        <v>0</v>
      </c>
      <c r="C42" s="17"/>
      <c r="D42" s="17"/>
      <c r="E42" s="20"/>
      <c r="F42" s="12">
        <v>2</v>
      </c>
      <c r="G42" s="17"/>
      <c r="H42" s="17"/>
      <c r="I42" s="20"/>
      <c r="J42" s="12">
        <f t="shared" si="0"/>
        <v>2</v>
      </c>
      <c r="K42" s="17"/>
      <c r="L42" s="17"/>
      <c r="M42" s="20"/>
      <c r="N42" s="29">
        <v>85</v>
      </c>
      <c r="O42" s="13">
        <v>3</v>
      </c>
      <c r="P42" s="18"/>
      <c r="Q42" s="18"/>
      <c r="R42" s="21"/>
      <c r="S42" s="13">
        <v>4</v>
      </c>
      <c r="T42" s="18"/>
      <c r="U42" s="18"/>
      <c r="V42" s="21"/>
      <c r="W42" s="13">
        <f t="shared" si="1"/>
        <v>7</v>
      </c>
      <c r="X42" s="18"/>
      <c r="Y42" s="18"/>
      <c r="Z42" s="26"/>
    </row>
    <row r="43" spans="1:26">
      <c r="A43" s="7">
        <v>35</v>
      </c>
      <c r="B43" s="13">
        <v>2</v>
      </c>
      <c r="C43" s="18"/>
      <c r="D43" s="18"/>
      <c r="E43" s="21"/>
      <c r="F43" s="13">
        <v>2</v>
      </c>
      <c r="G43" s="18"/>
      <c r="H43" s="18"/>
      <c r="I43" s="21"/>
      <c r="J43" s="13">
        <f t="shared" si="0"/>
        <v>4</v>
      </c>
      <c r="K43" s="18"/>
      <c r="L43" s="18"/>
      <c r="M43" s="21"/>
      <c r="N43" s="30">
        <v>86</v>
      </c>
      <c r="O43" s="12">
        <v>2</v>
      </c>
      <c r="P43" s="17"/>
      <c r="Q43" s="17"/>
      <c r="R43" s="20"/>
      <c r="S43" s="12">
        <v>2</v>
      </c>
      <c r="T43" s="17"/>
      <c r="U43" s="17"/>
      <c r="V43" s="20"/>
      <c r="W43" s="12">
        <f t="shared" si="1"/>
        <v>4</v>
      </c>
      <c r="X43" s="17"/>
      <c r="Y43" s="17"/>
      <c r="Z43" s="25"/>
    </row>
    <row r="44" spans="1:26">
      <c r="A44" s="6">
        <v>36</v>
      </c>
      <c r="B44" s="12">
        <v>1</v>
      </c>
      <c r="C44" s="17"/>
      <c r="D44" s="17"/>
      <c r="E44" s="20"/>
      <c r="F44" s="12">
        <v>3</v>
      </c>
      <c r="G44" s="17"/>
      <c r="H44" s="17"/>
      <c r="I44" s="20"/>
      <c r="J44" s="12">
        <f t="shared" si="0"/>
        <v>4</v>
      </c>
      <c r="K44" s="17"/>
      <c r="L44" s="17"/>
      <c r="M44" s="20"/>
      <c r="N44" s="29">
        <v>87</v>
      </c>
      <c r="O44" s="13">
        <f>0</f>
        <v>0</v>
      </c>
      <c r="P44" s="18"/>
      <c r="Q44" s="18"/>
      <c r="R44" s="21"/>
      <c r="S44" s="13">
        <f>0</f>
        <v>0</v>
      </c>
      <c r="T44" s="18"/>
      <c r="U44" s="18"/>
      <c r="V44" s="21"/>
      <c r="W44" s="13">
        <f t="shared" si="1"/>
        <v>0</v>
      </c>
      <c r="X44" s="18"/>
      <c r="Y44" s="18"/>
      <c r="Z44" s="26"/>
    </row>
    <row r="45" spans="1:26">
      <c r="A45" s="7">
        <v>37</v>
      </c>
      <c r="B45" s="13">
        <v>4</v>
      </c>
      <c r="C45" s="18"/>
      <c r="D45" s="18"/>
      <c r="E45" s="21"/>
      <c r="F45" s="13">
        <v>4</v>
      </c>
      <c r="G45" s="18"/>
      <c r="H45" s="18"/>
      <c r="I45" s="21"/>
      <c r="J45" s="13">
        <f t="shared" si="0"/>
        <v>8</v>
      </c>
      <c r="K45" s="18"/>
      <c r="L45" s="18"/>
      <c r="M45" s="21"/>
      <c r="N45" s="30">
        <v>88</v>
      </c>
      <c r="O45" s="12">
        <v>2</v>
      </c>
      <c r="P45" s="17"/>
      <c r="Q45" s="17"/>
      <c r="R45" s="20"/>
      <c r="S45" s="12">
        <v>2</v>
      </c>
      <c r="T45" s="17"/>
      <c r="U45" s="17"/>
      <c r="V45" s="20"/>
      <c r="W45" s="12">
        <f t="shared" si="1"/>
        <v>4</v>
      </c>
      <c r="X45" s="17"/>
      <c r="Y45" s="17"/>
      <c r="Z45" s="25"/>
    </row>
    <row r="46" spans="1:26">
      <c r="A46" s="6">
        <v>38</v>
      </c>
      <c r="B46" s="12">
        <v>2</v>
      </c>
      <c r="C46" s="17"/>
      <c r="D46" s="17"/>
      <c r="E46" s="20"/>
      <c r="F46" s="12">
        <v>1</v>
      </c>
      <c r="G46" s="17"/>
      <c r="H46" s="17"/>
      <c r="I46" s="20"/>
      <c r="J46" s="12">
        <f t="shared" si="0"/>
        <v>3</v>
      </c>
      <c r="K46" s="17"/>
      <c r="L46" s="17"/>
      <c r="M46" s="20"/>
      <c r="N46" s="29">
        <v>89</v>
      </c>
      <c r="O46" s="13">
        <v>1</v>
      </c>
      <c r="P46" s="18"/>
      <c r="Q46" s="18"/>
      <c r="R46" s="21"/>
      <c r="S46" s="13">
        <v>8</v>
      </c>
      <c r="T46" s="18"/>
      <c r="U46" s="18"/>
      <c r="V46" s="21"/>
      <c r="W46" s="13">
        <f t="shared" si="1"/>
        <v>9</v>
      </c>
      <c r="X46" s="18"/>
      <c r="Y46" s="18"/>
      <c r="Z46" s="26"/>
    </row>
    <row r="47" spans="1:26">
      <c r="A47" s="7">
        <v>39</v>
      </c>
      <c r="B47" s="13">
        <v>1</v>
      </c>
      <c r="C47" s="18"/>
      <c r="D47" s="18"/>
      <c r="E47" s="21"/>
      <c r="F47" s="13">
        <v>3</v>
      </c>
      <c r="G47" s="18"/>
      <c r="H47" s="18"/>
      <c r="I47" s="21"/>
      <c r="J47" s="13">
        <f t="shared" si="0"/>
        <v>4</v>
      </c>
      <c r="K47" s="18"/>
      <c r="L47" s="18"/>
      <c r="M47" s="21"/>
      <c r="N47" s="30">
        <v>90</v>
      </c>
      <c r="O47" s="12">
        <v>1</v>
      </c>
      <c r="P47" s="17"/>
      <c r="Q47" s="17"/>
      <c r="R47" s="20"/>
      <c r="S47" s="12">
        <f>0</f>
        <v>0</v>
      </c>
      <c r="T47" s="17"/>
      <c r="U47" s="17"/>
      <c r="V47" s="20"/>
      <c r="W47" s="12">
        <f t="shared" si="1"/>
        <v>1</v>
      </c>
      <c r="X47" s="17"/>
      <c r="Y47" s="17"/>
      <c r="Z47" s="25"/>
    </row>
    <row r="48" spans="1:26">
      <c r="A48" s="6">
        <v>40</v>
      </c>
      <c r="B48" s="12">
        <v>3</v>
      </c>
      <c r="C48" s="17"/>
      <c r="D48" s="17"/>
      <c r="E48" s="20"/>
      <c r="F48" s="12">
        <v>3</v>
      </c>
      <c r="G48" s="17"/>
      <c r="H48" s="17"/>
      <c r="I48" s="20"/>
      <c r="J48" s="12">
        <f t="shared" si="0"/>
        <v>6</v>
      </c>
      <c r="K48" s="17"/>
      <c r="L48" s="17"/>
      <c r="M48" s="20"/>
      <c r="N48" s="29">
        <v>91</v>
      </c>
      <c r="O48" s="13">
        <v>1</v>
      </c>
      <c r="P48" s="18"/>
      <c r="Q48" s="18"/>
      <c r="R48" s="21"/>
      <c r="S48" s="13">
        <v>3</v>
      </c>
      <c r="T48" s="18"/>
      <c r="U48" s="18"/>
      <c r="V48" s="21"/>
      <c r="W48" s="13">
        <f t="shared" si="1"/>
        <v>4</v>
      </c>
      <c r="X48" s="18"/>
      <c r="Y48" s="18"/>
      <c r="Z48" s="26"/>
    </row>
    <row r="49" spans="1:26">
      <c r="A49" s="7">
        <v>41</v>
      </c>
      <c r="B49" s="13">
        <v>7</v>
      </c>
      <c r="C49" s="18"/>
      <c r="D49" s="18"/>
      <c r="E49" s="21"/>
      <c r="F49" s="13">
        <v>2</v>
      </c>
      <c r="G49" s="18"/>
      <c r="H49" s="18"/>
      <c r="I49" s="21"/>
      <c r="J49" s="13">
        <f t="shared" si="0"/>
        <v>9</v>
      </c>
      <c r="K49" s="18"/>
      <c r="L49" s="18"/>
      <c r="M49" s="21"/>
      <c r="N49" s="30">
        <v>92</v>
      </c>
      <c r="O49" s="12">
        <v>1</v>
      </c>
      <c r="P49" s="17"/>
      <c r="Q49" s="17"/>
      <c r="R49" s="20"/>
      <c r="S49" s="12">
        <v>2</v>
      </c>
      <c r="T49" s="17"/>
      <c r="U49" s="17"/>
      <c r="V49" s="20"/>
      <c r="W49" s="12">
        <f t="shared" si="1"/>
        <v>3</v>
      </c>
      <c r="X49" s="17"/>
      <c r="Y49" s="17"/>
      <c r="Z49" s="25"/>
    </row>
    <row r="50" spans="1:26">
      <c r="A50" s="6">
        <v>42</v>
      </c>
      <c r="B50" s="12">
        <v>3</v>
      </c>
      <c r="C50" s="17"/>
      <c r="D50" s="17"/>
      <c r="E50" s="20"/>
      <c r="F50" s="12">
        <v>2</v>
      </c>
      <c r="G50" s="17"/>
      <c r="H50" s="17"/>
      <c r="I50" s="20"/>
      <c r="J50" s="12">
        <f t="shared" si="0"/>
        <v>5</v>
      </c>
      <c r="K50" s="17"/>
      <c r="L50" s="17"/>
      <c r="M50" s="20"/>
      <c r="N50" s="29">
        <v>93</v>
      </c>
      <c r="O50" s="13">
        <f t="shared" ref="O50:O57" si="2">0</f>
        <v>0</v>
      </c>
      <c r="P50" s="18"/>
      <c r="Q50" s="18"/>
      <c r="R50" s="21"/>
      <c r="S50" s="13">
        <v>2</v>
      </c>
      <c r="T50" s="18"/>
      <c r="U50" s="18"/>
      <c r="V50" s="21"/>
      <c r="W50" s="13">
        <f t="shared" si="1"/>
        <v>2</v>
      </c>
      <c r="X50" s="18"/>
      <c r="Y50" s="18"/>
      <c r="Z50" s="26"/>
    </row>
    <row r="51" spans="1:26">
      <c r="A51" s="7">
        <v>43</v>
      </c>
      <c r="B51" s="13">
        <v>2</v>
      </c>
      <c r="C51" s="18"/>
      <c r="D51" s="18"/>
      <c r="E51" s="21"/>
      <c r="F51" s="13">
        <f>0</f>
        <v>0</v>
      </c>
      <c r="G51" s="18"/>
      <c r="H51" s="18"/>
      <c r="I51" s="21"/>
      <c r="J51" s="13">
        <f t="shared" si="0"/>
        <v>2</v>
      </c>
      <c r="K51" s="18"/>
      <c r="L51" s="18"/>
      <c r="M51" s="21"/>
      <c r="N51" s="30">
        <v>94</v>
      </c>
      <c r="O51" s="12">
        <f t="shared" si="2"/>
        <v>0</v>
      </c>
      <c r="P51" s="17"/>
      <c r="Q51" s="17"/>
      <c r="R51" s="20"/>
      <c r="S51" s="12">
        <v>2</v>
      </c>
      <c r="T51" s="17"/>
      <c r="U51" s="17"/>
      <c r="V51" s="20"/>
      <c r="W51" s="12">
        <f t="shared" si="1"/>
        <v>2</v>
      </c>
      <c r="X51" s="17"/>
      <c r="Y51" s="17"/>
      <c r="Z51" s="25"/>
    </row>
    <row r="52" spans="1:26">
      <c r="A52" s="6">
        <v>44</v>
      </c>
      <c r="B52" s="12">
        <v>3</v>
      </c>
      <c r="C52" s="17"/>
      <c r="D52" s="17"/>
      <c r="E52" s="20"/>
      <c r="F52" s="12">
        <v>1</v>
      </c>
      <c r="G52" s="17"/>
      <c r="H52" s="17"/>
      <c r="I52" s="20"/>
      <c r="J52" s="12">
        <f t="shared" si="0"/>
        <v>4</v>
      </c>
      <c r="K52" s="17"/>
      <c r="L52" s="17"/>
      <c r="M52" s="20"/>
      <c r="N52" s="29">
        <v>95</v>
      </c>
      <c r="O52" s="13">
        <f t="shared" si="2"/>
        <v>0</v>
      </c>
      <c r="P52" s="18"/>
      <c r="Q52" s="18"/>
      <c r="R52" s="21"/>
      <c r="S52" s="13">
        <f>0</f>
        <v>0</v>
      </c>
      <c r="T52" s="18"/>
      <c r="U52" s="18"/>
      <c r="V52" s="21"/>
      <c r="W52" s="13">
        <f t="shared" si="1"/>
        <v>0</v>
      </c>
      <c r="X52" s="18"/>
      <c r="Y52" s="18"/>
      <c r="Z52" s="26"/>
    </row>
    <row r="53" spans="1:26">
      <c r="A53" s="7">
        <v>45</v>
      </c>
      <c r="B53" s="13">
        <v>2</v>
      </c>
      <c r="C53" s="18"/>
      <c r="D53" s="18"/>
      <c r="E53" s="21"/>
      <c r="F53" s="13">
        <v>1</v>
      </c>
      <c r="G53" s="18"/>
      <c r="H53" s="18"/>
      <c r="I53" s="21"/>
      <c r="J53" s="13">
        <f t="shared" si="0"/>
        <v>3</v>
      </c>
      <c r="K53" s="18"/>
      <c r="L53" s="18"/>
      <c r="M53" s="21"/>
      <c r="N53" s="30">
        <v>96</v>
      </c>
      <c r="O53" s="12">
        <f t="shared" si="2"/>
        <v>0</v>
      </c>
      <c r="P53" s="17"/>
      <c r="Q53" s="17"/>
      <c r="R53" s="20"/>
      <c r="S53" s="12">
        <f>0</f>
        <v>0</v>
      </c>
      <c r="T53" s="17"/>
      <c r="U53" s="17"/>
      <c r="V53" s="20"/>
      <c r="W53" s="12">
        <f t="shared" si="1"/>
        <v>0</v>
      </c>
      <c r="X53" s="17"/>
      <c r="Y53" s="17"/>
      <c r="Z53" s="25"/>
    </row>
    <row r="54" spans="1:26">
      <c r="A54" s="6">
        <v>46</v>
      </c>
      <c r="B54" s="12">
        <v>2</v>
      </c>
      <c r="C54" s="17"/>
      <c r="D54" s="17"/>
      <c r="E54" s="20"/>
      <c r="F54" s="12">
        <v>3</v>
      </c>
      <c r="G54" s="17"/>
      <c r="H54" s="17"/>
      <c r="I54" s="20"/>
      <c r="J54" s="12">
        <f t="shared" si="0"/>
        <v>5</v>
      </c>
      <c r="K54" s="17"/>
      <c r="L54" s="17"/>
      <c r="M54" s="20"/>
      <c r="N54" s="29">
        <v>97</v>
      </c>
      <c r="O54" s="13">
        <f t="shared" si="2"/>
        <v>0</v>
      </c>
      <c r="P54" s="18"/>
      <c r="Q54" s="18"/>
      <c r="R54" s="21"/>
      <c r="S54" s="13">
        <f>0</f>
        <v>0</v>
      </c>
      <c r="T54" s="18"/>
      <c r="U54" s="18"/>
      <c r="V54" s="21"/>
      <c r="W54" s="13">
        <f t="shared" si="1"/>
        <v>0</v>
      </c>
      <c r="X54" s="18"/>
      <c r="Y54" s="18"/>
      <c r="Z54" s="26"/>
    </row>
    <row r="55" spans="1:26">
      <c r="A55" s="7">
        <v>47</v>
      </c>
      <c r="B55" s="13">
        <v>2</v>
      </c>
      <c r="C55" s="18"/>
      <c r="D55" s="18"/>
      <c r="E55" s="21"/>
      <c r="F55" s="13">
        <v>1</v>
      </c>
      <c r="G55" s="18"/>
      <c r="H55" s="18"/>
      <c r="I55" s="21"/>
      <c r="J55" s="13">
        <f t="shared" si="0"/>
        <v>3</v>
      </c>
      <c r="K55" s="18"/>
      <c r="L55" s="18"/>
      <c r="M55" s="21"/>
      <c r="N55" s="30">
        <v>98</v>
      </c>
      <c r="O55" s="12">
        <f t="shared" si="2"/>
        <v>0</v>
      </c>
      <c r="P55" s="17"/>
      <c r="Q55" s="17"/>
      <c r="R55" s="20"/>
      <c r="S55" s="12">
        <f>0</f>
        <v>0</v>
      </c>
      <c r="T55" s="17"/>
      <c r="U55" s="17"/>
      <c r="V55" s="20"/>
      <c r="W55" s="12">
        <f t="shared" si="1"/>
        <v>0</v>
      </c>
      <c r="X55" s="17"/>
      <c r="Y55" s="17"/>
      <c r="Z55" s="25"/>
    </row>
    <row r="56" spans="1:26">
      <c r="A56" s="6">
        <v>48</v>
      </c>
      <c r="B56" s="12">
        <v>1</v>
      </c>
      <c r="C56" s="17"/>
      <c r="D56" s="17"/>
      <c r="E56" s="20"/>
      <c r="F56" s="12">
        <v>2</v>
      </c>
      <c r="G56" s="17"/>
      <c r="H56" s="17"/>
      <c r="I56" s="20"/>
      <c r="J56" s="12">
        <f t="shared" si="0"/>
        <v>3</v>
      </c>
      <c r="K56" s="17"/>
      <c r="L56" s="17"/>
      <c r="M56" s="20"/>
      <c r="N56" s="29">
        <v>99</v>
      </c>
      <c r="O56" s="13">
        <f t="shared" si="2"/>
        <v>0</v>
      </c>
      <c r="P56" s="18"/>
      <c r="Q56" s="18"/>
      <c r="R56" s="21"/>
      <c r="S56" s="13">
        <v>1</v>
      </c>
      <c r="T56" s="18"/>
      <c r="U56" s="18"/>
      <c r="V56" s="21"/>
      <c r="W56" s="13">
        <f t="shared" si="1"/>
        <v>1</v>
      </c>
      <c r="X56" s="18"/>
      <c r="Y56" s="18"/>
      <c r="Z56" s="26"/>
    </row>
    <row r="57" spans="1:26">
      <c r="A57" s="7">
        <v>49</v>
      </c>
      <c r="B57" s="13">
        <v>2</v>
      </c>
      <c r="C57" s="18"/>
      <c r="D57" s="18"/>
      <c r="E57" s="21"/>
      <c r="F57" s="13">
        <v>2</v>
      </c>
      <c r="G57" s="18"/>
      <c r="H57" s="18"/>
      <c r="I57" s="21"/>
      <c r="J57" s="13">
        <f t="shared" si="0"/>
        <v>4</v>
      </c>
      <c r="K57" s="18"/>
      <c r="L57" s="18"/>
      <c r="M57" s="21"/>
      <c r="N57" s="30" t="s">
        <v>20</v>
      </c>
      <c r="O57" s="12">
        <f t="shared" si="2"/>
        <v>0</v>
      </c>
      <c r="P57" s="17"/>
      <c r="Q57" s="17"/>
      <c r="R57" s="20"/>
      <c r="S57" s="12">
        <f>0</f>
        <v>0</v>
      </c>
      <c r="T57" s="17"/>
      <c r="U57" s="17"/>
      <c r="V57" s="20"/>
      <c r="W57" s="12">
        <f t="shared" si="1"/>
        <v>0</v>
      </c>
      <c r="X57" s="17"/>
      <c r="Y57" s="17"/>
      <c r="Z57" s="25"/>
    </row>
    <row r="58" spans="1:26">
      <c r="A58" s="6">
        <v>50</v>
      </c>
      <c r="B58" s="12">
        <v>3</v>
      </c>
      <c r="C58" s="17"/>
      <c r="D58" s="17"/>
      <c r="E58" s="20"/>
      <c r="F58" s="12">
        <v>6</v>
      </c>
      <c r="G58" s="17"/>
      <c r="H58" s="17"/>
      <c r="I58" s="20"/>
      <c r="J58" s="12">
        <f t="shared" si="0"/>
        <v>9</v>
      </c>
      <c r="K58" s="17"/>
      <c r="L58" s="17"/>
      <c r="M58" s="20"/>
      <c r="N58" s="31" t="s">
        <v>24</v>
      </c>
      <c r="O58" s="14">
        <f>SUM(B8:B58,O8:O57)</f>
        <v>218</v>
      </c>
      <c r="P58" s="19"/>
      <c r="Q58" s="19"/>
      <c r="R58" s="22"/>
      <c r="S58" s="14">
        <f>SUM(F8:F58,S8:S57)</f>
        <v>215</v>
      </c>
      <c r="T58" s="19"/>
      <c r="U58" s="19"/>
      <c r="V58" s="22"/>
      <c r="W58" s="14">
        <f>SUM(J8:J58,W8:W57)</f>
        <v>433</v>
      </c>
      <c r="X58" s="19"/>
      <c r="Y58" s="19"/>
      <c r="Z58" s="27"/>
    </row>
    <row r="61" spans="1:26">
      <c r="A61" s="2" t="s">
        <v>9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>
      <c r="A64" s="4" t="s">
        <v>0</v>
      </c>
      <c r="B64" s="10" t="s">
        <v>10</v>
      </c>
      <c r="C64" s="16"/>
      <c r="D64" s="16"/>
      <c r="E64" s="16"/>
      <c r="F64" s="16"/>
      <c r="G64" s="16"/>
      <c r="H64" s="16"/>
      <c r="I64" s="16"/>
      <c r="J64" s="16"/>
      <c r="K64" s="24"/>
      <c r="L64" s="24"/>
      <c r="M64" s="24"/>
    </row>
    <row r="65" spans="1:13">
      <c r="A65" s="5" t="s">
        <v>7</v>
      </c>
      <c r="B65" s="11" t="s">
        <v>4</v>
      </c>
      <c r="C65" s="16"/>
      <c r="D65" s="16"/>
      <c r="E65" s="16"/>
      <c r="F65" s="11" t="s">
        <v>11</v>
      </c>
      <c r="G65" s="16"/>
      <c r="H65" s="16"/>
      <c r="I65" s="16"/>
      <c r="J65" s="11" t="s">
        <v>15</v>
      </c>
      <c r="K65" s="24"/>
      <c r="L65" s="24"/>
      <c r="M65" s="24"/>
    </row>
    <row r="66" spans="1:13">
      <c r="A66" s="6" t="s">
        <v>26</v>
      </c>
      <c r="B66" s="12">
        <f>SUM(B8:B12)</f>
        <v>7</v>
      </c>
      <c r="C66" s="17"/>
      <c r="D66" s="17"/>
      <c r="E66" s="20"/>
      <c r="F66" s="12">
        <f>SUM(F8:F12)</f>
        <v>6</v>
      </c>
      <c r="G66" s="17"/>
      <c r="H66" s="17"/>
      <c r="I66" s="20"/>
      <c r="J66" s="12">
        <f>SUM(J8:J12)</f>
        <v>13</v>
      </c>
      <c r="K66" s="17"/>
      <c r="L66" s="17"/>
      <c r="M66" s="25"/>
    </row>
    <row r="67" spans="1:13">
      <c r="A67" s="7" t="s">
        <v>18</v>
      </c>
      <c r="B67" s="13">
        <f>SUM(B13:B17)</f>
        <v>14</v>
      </c>
      <c r="C67" s="18"/>
      <c r="D67" s="18"/>
      <c r="E67" s="21"/>
      <c r="F67" s="13">
        <f>SUM(F13:F17)</f>
        <v>7</v>
      </c>
      <c r="G67" s="18"/>
      <c r="H67" s="18"/>
      <c r="I67" s="21"/>
      <c r="J67" s="13">
        <f>SUM(J13:J17)</f>
        <v>21</v>
      </c>
      <c r="K67" s="18"/>
      <c r="L67" s="18"/>
      <c r="M67" s="26"/>
    </row>
    <row r="68" spans="1:13">
      <c r="A68" s="6" t="s">
        <v>28</v>
      </c>
      <c r="B68" s="12">
        <f>SUM(B18:B22)</f>
        <v>14</v>
      </c>
      <c r="C68" s="17"/>
      <c r="D68" s="17"/>
      <c r="E68" s="20"/>
      <c r="F68" s="12">
        <f>SUM(F18:F22)</f>
        <v>8</v>
      </c>
      <c r="G68" s="17"/>
      <c r="H68" s="17"/>
      <c r="I68" s="20"/>
      <c r="J68" s="12">
        <f>SUM(J18:J22)</f>
        <v>22</v>
      </c>
      <c r="K68" s="17"/>
      <c r="L68" s="17"/>
      <c r="M68" s="25"/>
    </row>
    <row r="69" spans="1:13">
      <c r="A69" s="7" t="s">
        <v>8</v>
      </c>
      <c r="B69" s="13">
        <f>SUM(B23:B27)</f>
        <v>7</v>
      </c>
      <c r="C69" s="18"/>
      <c r="D69" s="18"/>
      <c r="E69" s="21"/>
      <c r="F69" s="13">
        <f>SUM(F23:F27)</f>
        <v>12</v>
      </c>
      <c r="G69" s="18"/>
      <c r="H69" s="18"/>
      <c r="I69" s="21"/>
      <c r="J69" s="13">
        <f>SUM(J23:J27)</f>
        <v>19</v>
      </c>
      <c r="K69" s="18"/>
      <c r="L69" s="18"/>
      <c r="M69" s="26"/>
    </row>
    <row r="70" spans="1:13">
      <c r="A70" s="6" t="s">
        <v>30</v>
      </c>
      <c r="B70" s="12">
        <f>SUM(B28:B32)</f>
        <v>5</v>
      </c>
      <c r="C70" s="17"/>
      <c r="D70" s="17"/>
      <c r="E70" s="20"/>
      <c r="F70" s="12">
        <f>SUM(F28:F32)</f>
        <v>6</v>
      </c>
      <c r="G70" s="17"/>
      <c r="H70" s="17"/>
      <c r="I70" s="20"/>
      <c r="J70" s="12">
        <f>SUM(J28:J32)</f>
        <v>11</v>
      </c>
      <c r="K70" s="17"/>
      <c r="L70" s="17"/>
      <c r="M70" s="25"/>
    </row>
    <row r="71" spans="1:13">
      <c r="A71" s="7" t="s">
        <v>23</v>
      </c>
      <c r="B71" s="13">
        <f>SUM(B33:B37)</f>
        <v>8</v>
      </c>
      <c r="C71" s="18"/>
      <c r="D71" s="18"/>
      <c r="E71" s="21"/>
      <c r="F71" s="13">
        <f>SUM(F33:F37)</f>
        <v>10</v>
      </c>
      <c r="G71" s="18"/>
      <c r="H71" s="18"/>
      <c r="I71" s="21"/>
      <c r="J71" s="13">
        <f>SUM(J33:J37)</f>
        <v>18</v>
      </c>
      <c r="K71" s="18"/>
      <c r="L71" s="18"/>
      <c r="M71" s="26"/>
    </row>
    <row r="72" spans="1:13">
      <c r="A72" s="6" t="s">
        <v>31</v>
      </c>
      <c r="B72" s="12">
        <f>SUM(B38:B42)</f>
        <v>12</v>
      </c>
      <c r="C72" s="17"/>
      <c r="D72" s="17"/>
      <c r="E72" s="20"/>
      <c r="F72" s="12">
        <f>SUM(F38:F42)</f>
        <v>6</v>
      </c>
      <c r="G72" s="17"/>
      <c r="H72" s="17"/>
      <c r="I72" s="20"/>
      <c r="J72" s="12">
        <f>SUM(J38:J42)</f>
        <v>18</v>
      </c>
      <c r="K72" s="17"/>
      <c r="L72" s="17"/>
      <c r="M72" s="25"/>
    </row>
    <row r="73" spans="1:13">
      <c r="A73" s="7" t="s">
        <v>32</v>
      </c>
      <c r="B73" s="13">
        <f>SUM(B43:B47)</f>
        <v>10</v>
      </c>
      <c r="C73" s="18"/>
      <c r="D73" s="18"/>
      <c r="E73" s="21"/>
      <c r="F73" s="13">
        <f>SUM(F43:F47)</f>
        <v>13</v>
      </c>
      <c r="G73" s="18"/>
      <c r="H73" s="18"/>
      <c r="I73" s="21"/>
      <c r="J73" s="13">
        <f>SUM(J43:J47)</f>
        <v>23</v>
      </c>
      <c r="K73" s="18"/>
      <c r="L73" s="18"/>
      <c r="M73" s="26"/>
    </row>
    <row r="74" spans="1:13">
      <c r="A74" s="6" t="s">
        <v>33</v>
      </c>
      <c r="B74" s="12">
        <f>SUM(B48:B52)</f>
        <v>18</v>
      </c>
      <c r="C74" s="17"/>
      <c r="D74" s="17"/>
      <c r="E74" s="20"/>
      <c r="F74" s="12">
        <f>SUM(F48:F52)</f>
        <v>8</v>
      </c>
      <c r="G74" s="17"/>
      <c r="H74" s="17"/>
      <c r="I74" s="20"/>
      <c r="J74" s="12">
        <f>SUM(J48:J52)</f>
        <v>26</v>
      </c>
      <c r="K74" s="17"/>
      <c r="L74" s="17"/>
      <c r="M74" s="25"/>
    </row>
    <row r="75" spans="1:13">
      <c r="A75" s="7" t="s">
        <v>36</v>
      </c>
      <c r="B75" s="13">
        <f>SUM(B53:B57)</f>
        <v>9</v>
      </c>
      <c r="C75" s="18"/>
      <c r="D75" s="18"/>
      <c r="E75" s="21"/>
      <c r="F75" s="13">
        <f>SUM(F53:F57)</f>
        <v>9</v>
      </c>
      <c r="G75" s="18"/>
      <c r="H75" s="18"/>
      <c r="I75" s="21"/>
      <c r="J75" s="13">
        <f>SUM(J53:J57)</f>
        <v>18</v>
      </c>
      <c r="K75" s="18"/>
      <c r="L75" s="18"/>
      <c r="M75" s="26"/>
    </row>
    <row r="76" spans="1:13">
      <c r="A76" s="6" t="s">
        <v>39</v>
      </c>
      <c r="B76" s="12">
        <f>SUM(B58,O8:O11)</f>
        <v>17</v>
      </c>
      <c r="C76" s="17"/>
      <c r="D76" s="17"/>
      <c r="E76" s="20"/>
      <c r="F76" s="12">
        <f>SUM(F58,S8:S11)</f>
        <v>13</v>
      </c>
      <c r="G76" s="17"/>
      <c r="H76" s="17"/>
      <c r="I76" s="20"/>
      <c r="J76" s="12">
        <f>SUM(J58,W8:W11)</f>
        <v>30</v>
      </c>
      <c r="K76" s="17"/>
      <c r="L76" s="17"/>
      <c r="M76" s="25"/>
    </row>
    <row r="77" spans="1:13">
      <c r="A77" s="7" t="s">
        <v>42</v>
      </c>
      <c r="B77" s="13">
        <f>SUM(O12:O16)</f>
        <v>13</v>
      </c>
      <c r="C77" s="18"/>
      <c r="D77" s="18"/>
      <c r="E77" s="21"/>
      <c r="F77" s="13">
        <f>SUM(S12:S16)</f>
        <v>12</v>
      </c>
      <c r="G77" s="18"/>
      <c r="H77" s="18"/>
      <c r="I77" s="21"/>
      <c r="J77" s="13">
        <f>SUM(W12:W16)</f>
        <v>25</v>
      </c>
      <c r="K77" s="18"/>
      <c r="L77" s="18"/>
      <c r="M77" s="26"/>
    </row>
    <row r="78" spans="1:13">
      <c r="A78" s="6" t="s">
        <v>47</v>
      </c>
      <c r="B78" s="12">
        <f>SUM(O17:O21)</f>
        <v>15</v>
      </c>
      <c r="C78" s="17"/>
      <c r="D78" s="17"/>
      <c r="E78" s="20"/>
      <c r="F78" s="12">
        <f>SUM(S17:S21)</f>
        <v>18</v>
      </c>
      <c r="G78" s="17"/>
      <c r="H78" s="17"/>
      <c r="I78" s="20"/>
      <c r="J78" s="12">
        <f>SUM(W17:W21)</f>
        <v>33</v>
      </c>
      <c r="K78" s="17"/>
      <c r="L78" s="17"/>
      <c r="M78" s="25"/>
    </row>
    <row r="79" spans="1:13">
      <c r="A79" s="7" t="s">
        <v>48</v>
      </c>
      <c r="B79" s="13">
        <f>SUM(O22:O26)</f>
        <v>16</v>
      </c>
      <c r="C79" s="18"/>
      <c r="D79" s="18"/>
      <c r="E79" s="21"/>
      <c r="F79" s="13">
        <f>SUM(S22:S26)</f>
        <v>14</v>
      </c>
      <c r="G79" s="18"/>
      <c r="H79" s="18"/>
      <c r="I79" s="21"/>
      <c r="J79" s="13">
        <f>SUM(W22:W26)</f>
        <v>30</v>
      </c>
      <c r="K79" s="18"/>
      <c r="L79" s="18"/>
      <c r="M79" s="26"/>
    </row>
    <row r="80" spans="1:13">
      <c r="A80" s="6" t="s">
        <v>51</v>
      </c>
      <c r="B80" s="12">
        <f>SUM(O27:O31)</f>
        <v>16</v>
      </c>
      <c r="C80" s="17"/>
      <c r="D80" s="17"/>
      <c r="E80" s="20"/>
      <c r="F80" s="12">
        <f>SUM(S27:S31)</f>
        <v>17</v>
      </c>
      <c r="G80" s="17"/>
      <c r="H80" s="17"/>
      <c r="I80" s="20"/>
      <c r="J80" s="12">
        <f>SUM(W27:W31)</f>
        <v>33</v>
      </c>
      <c r="K80" s="17"/>
      <c r="L80" s="17"/>
      <c r="M80" s="25"/>
    </row>
    <row r="81" spans="1:13">
      <c r="A81" s="7" t="s">
        <v>38</v>
      </c>
      <c r="B81" s="13">
        <f>SUM(O32:O36)</f>
        <v>14</v>
      </c>
      <c r="C81" s="18"/>
      <c r="D81" s="18"/>
      <c r="E81" s="21"/>
      <c r="F81" s="13">
        <f>SUM(S32:S36)</f>
        <v>24</v>
      </c>
      <c r="G81" s="18"/>
      <c r="H81" s="18"/>
      <c r="I81" s="21"/>
      <c r="J81" s="13">
        <f>SUM(W32:W36)</f>
        <v>38</v>
      </c>
      <c r="K81" s="18"/>
      <c r="L81" s="18"/>
      <c r="M81" s="26"/>
    </row>
    <row r="82" spans="1:13">
      <c r="A82" s="6" t="s">
        <v>54</v>
      </c>
      <c r="B82" s="12">
        <f>SUM(O37:O41)</f>
        <v>12</v>
      </c>
      <c r="C82" s="17"/>
      <c r="D82" s="17"/>
      <c r="E82" s="20"/>
      <c r="F82" s="12">
        <f>SUM(S37:S41)</f>
        <v>6</v>
      </c>
      <c r="G82" s="17"/>
      <c r="H82" s="17"/>
      <c r="I82" s="20"/>
      <c r="J82" s="12">
        <f>SUM(W37:W41)</f>
        <v>18</v>
      </c>
      <c r="K82" s="17"/>
      <c r="L82" s="17"/>
      <c r="M82" s="25"/>
    </row>
    <row r="83" spans="1:13">
      <c r="A83" s="7" t="s">
        <v>12</v>
      </c>
      <c r="B83" s="13">
        <f>SUM(O42:O46)</f>
        <v>8</v>
      </c>
      <c r="C83" s="18"/>
      <c r="D83" s="18"/>
      <c r="E83" s="21"/>
      <c r="F83" s="13">
        <f>SUM(S42:S46)</f>
        <v>16</v>
      </c>
      <c r="G83" s="18"/>
      <c r="H83" s="18"/>
      <c r="I83" s="21"/>
      <c r="J83" s="13">
        <f>SUM(W42:W46)</f>
        <v>24</v>
      </c>
      <c r="K83" s="18"/>
      <c r="L83" s="18"/>
      <c r="M83" s="26"/>
    </row>
    <row r="84" spans="1:13">
      <c r="A84" s="6" t="s">
        <v>34</v>
      </c>
      <c r="B84" s="12">
        <f>SUM(O47:O51)</f>
        <v>3</v>
      </c>
      <c r="C84" s="17"/>
      <c r="D84" s="17"/>
      <c r="E84" s="20"/>
      <c r="F84" s="12">
        <f>SUM(S47:S51)</f>
        <v>9</v>
      </c>
      <c r="G84" s="17"/>
      <c r="H84" s="17"/>
      <c r="I84" s="20"/>
      <c r="J84" s="12">
        <f>SUM(W47:W51)</f>
        <v>12</v>
      </c>
      <c r="K84" s="17"/>
      <c r="L84" s="17"/>
      <c r="M84" s="25"/>
    </row>
    <row r="85" spans="1:13">
      <c r="A85" s="7" t="s">
        <v>45</v>
      </c>
      <c r="B85" s="13">
        <f>SUM(O52:O56)</f>
        <v>0</v>
      </c>
      <c r="C85" s="18"/>
      <c r="D85" s="18"/>
      <c r="E85" s="21"/>
      <c r="F85" s="13">
        <f>SUM(S52:S56)</f>
        <v>1</v>
      </c>
      <c r="G85" s="18"/>
      <c r="H85" s="18"/>
      <c r="I85" s="21"/>
      <c r="J85" s="13">
        <f>SUM(W52:W56)</f>
        <v>1</v>
      </c>
      <c r="K85" s="18"/>
      <c r="L85" s="18"/>
      <c r="M85" s="26"/>
    </row>
    <row r="86" spans="1:13">
      <c r="A86" s="6" t="s">
        <v>40</v>
      </c>
      <c r="B86" s="12">
        <f>SUM(O57)</f>
        <v>0</v>
      </c>
      <c r="C86" s="17"/>
      <c r="D86" s="17"/>
      <c r="E86" s="20"/>
      <c r="F86" s="12">
        <f>SUM(S57)</f>
        <v>0</v>
      </c>
      <c r="G86" s="17"/>
      <c r="H86" s="17"/>
      <c r="I86" s="20"/>
      <c r="J86" s="12">
        <f>SUM(W57)</f>
        <v>0</v>
      </c>
      <c r="K86" s="17"/>
      <c r="L86" s="17"/>
      <c r="M86" s="25"/>
    </row>
    <row r="87" spans="1:13">
      <c r="A87" s="8" t="s">
        <v>24</v>
      </c>
      <c r="B87" s="14">
        <f>SUM(B66:B86)</f>
        <v>218</v>
      </c>
      <c r="C87" s="19"/>
      <c r="D87" s="19"/>
      <c r="E87" s="22"/>
      <c r="F87" s="14">
        <f>SUM(F66:F86)</f>
        <v>215</v>
      </c>
      <c r="G87" s="19"/>
      <c r="H87" s="19"/>
      <c r="I87" s="22"/>
      <c r="J87" s="14">
        <f>SUM(J66:J86)</f>
        <v>433</v>
      </c>
      <c r="K87" s="19"/>
      <c r="L87" s="19"/>
      <c r="M87" s="27"/>
    </row>
    <row r="88" spans="1:13">
      <c r="B88" s="15"/>
      <c r="C88" s="15"/>
      <c r="D88" s="15"/>
      <c r="E88" s="15"/>
      <c r="F88" s="15"/>
      <c r="G88" s="15"/>
      <c r="H88" s="15"/>
      <c r="I88" s="15"/>
      <c r="J88" s="23"/>
      <c r="K88" s="23"/>
      <c r="L88" s="23"/>
      <c r="M88" s="28"/>
    </row>
    <row r="89" spans="1:13">
      <c r="B89" s="15"/>
      <c r="C89" s="15"/>
      <c r="D89" s="15"/>
      <c r="E89" s="15"/>
      <c r="F89" s="15"/>
      <c r="G89" s="15"/>
      <c r="H89" s="15"/>
      <c r="I89" s="15"/>
      <c r="J89" s="23"/>
      <c r="K89" s="23"/>
      <c r="L89" s="23"/>
      <c r="M89" s="28"/>
    </row>
    <row r="90" spans="1:13">
      <c r="A90" s="8" t="s">
        <v>16</v>
      </c>
      <c r="B90" s="14">
        <f>SUM(O22:O57)</f>
        <v>69</v>
      </c>
      <c r="C90" s="19"/>
      <c r="D90" s="19"/>
      <c r="E90" s="22"/>
      <c r="F90" s="14">
        <f>SUM(S22:S57)</f>
        <v>87</v>
      </c>
      <c r="G90" s="19"/>
      <c r="H90" s="19"/>
      <c r="I90" s="22"/>
      <c r="J90" s="14">
        <f>SUM(W22:W57)</f>
        <v>156</v>
      </c>
      <c r="K90" s="19"/>
      <c r="L90" s="19"/>
      <c r="M90" s="27"/>
    </row>
  </sheetData>
  <mergeCells count="394">
    <mergeCell ref="A1:Z1"/>
    <mergeCell ref="A4:N4"/>
    <mergeCell ref="O4:Z4"/>
    <mergeCell ref="A5:Z5"/>
    <mergeCell ref="B6:M6"/>
    <mergeCell ref="O6:Z6"/>
    <mergeCell ref="B7:E7"/>
    <mergeCell ref="F7:I7"/>
    <mergeCell ref="J7:M7"/>
    <mergeCell ref="O7:R7"/>
    <mergeCell ref="S7:V7"/>
    <mergeCell ref="W7:Z7"/>
    <mergeCell ref="B8:E8"/>
    <mergeCell ref="F8:I8"/>
    <mergeCell ref="J8:M8"/>
    <mergeCell ref="O8:R8"/>
    <mergeCell ref="S8:V8"/>
    <mergeCell ref="W8:Z8"/>
    <mergeCell ref="B9:E9"/>
    <mergeCell ref="F9:I9"/>
    <mergeCell ref="J9:M9"/>
    <mergeCell ref="O9:R9"/>
    <mergeCell ref="S9:V9"/>
    <mergeCell ref="W9:Z9"/>
    <mergeCell ref="B10:E10"/>
    <mergeCell ref="F10:I10"/>
    <mergeCell ref="J10:M10"/>
    <mergeCell ref="O10:R10"/>
    <mergeCell ref="S10:V10"/>
    <mergeCell ref="W10:Z10"/>
    <mergeCell ref="B11:E11"/>
    <mergeCell ref="F11:I11"/>
    <mergeCell ref="J11:M11"/>
    <mergeCell ref="O11:R11"/>
    <mergeCell ref="S11:V11"/>
    <mergeCell ref="W11:Z11"/>
    <mergeCell ref="B12:E12"/>
    <mergeCell ref="F12:I12"/>
    <mergeCell ref="J12:M12"/>
    <mergeCell ref="O12:R12"/>
    <mergeCell ref="S12:V12"/>
    <mergeCell ref="W12:Z12"/>
    <mergeCell ref="B13:E13"/>
    <mergeCell ref="F13:I13"/>
    <mergeCell ref="J13:M13"/>
    <mergeCell ref="O13:R13"/>
    <mergeCell ref="S13:V13"/>
    <mergeCell ref="W13:Z13"/>
    <mergeCell ref="B14:E14"/>
    <mergeCell ref="F14:I14"/>
    <mergeCell ref="J14:M14"/>
    <mergeCell ref="O14:R14"/>
    <mergeCell ref="S14:V14"/>
    <mergeCell ref="W14:Z14"/>
    <mergeCell ref="B15:E15"/>
    <mergeCell ref="F15:I15"/>
    <mergeCell ref="J15:M15"/>
    <mergeCell ref="O15:R15"/>
    <mergeCell ref="S15:V15"/>
    <mergeCell ref="W15:Z15"/>
    <mergeCell ref="B16:E16"/>
    <mergeCell ref="F16:I16"/>
    <mergeCell ref="J16:M16"/>
    <mergeCell ref="O16:R16"/>
    <mergeCell ref="S16:V16"/>
    <mergeCell ref="W16:Z16"/>
    <mergeCell ref="B17:E17"/>
    <mergeCell ref="F17:I17"/>
    <mergeCell ref="J17:M17"/>
    <mergeCell ref="O17:R17"/>
    <mergeCell ref="S17:V17"/>
    <mergeCell ref="W17:Z17"/>
    <mergeCell ref="B18:E18"/>
    <mergeCell ref="F18:I18"/>
    <mergeCell ref="J18:M18"/>
    <mergeCell ref="O18:R18"/>
    <mergeCell ref="S18:V18"/>
    <mergeCell ref="W18:Z18"/>
    <mergeCell ref="B19:E19"/>
    <mergeCell ref="F19:I19"/>
    <mergeCell ref="J19:M19"/>
    <mergeCell ref="O19:R19"/>
    <mergeCell ref="S19:V19"/>
    <mergeCell ref="W19:Z19"/>
    <mergeCell ref="B20:E20"/>
    <mergeCell ref="F20:I20"/>
    <mergeCell ref="J20:M20"/>
    <mergeCell ref="O20:R20"/>
    <mergeCell ref="S20:V20"/>
    <mergeCell ref="W20:Z20"/>
    <mergeCell ref="B21:E21"/>
    <mergeCell ref="F21:I21"/>
    <mergeCell ref="J21:M21"/>
    <mergeCell ref="O21:R21"/>
    <mergeCell ref="S21:V21"/>
    <mergeCell ref="W21:Z21"/>
    <mergeCell ref="B22:E22"/>
    <mergeCell ref="F22:I22"/>
    <mergeCell ref="J22:M22"/>
    <mergeCell ref="O22:R22"/>
    <mergeCell ref="S22:V22"/>
    <mergeCell ref="W22:Z22"/>
    <mergeCell ref="B23:E23"/>
    <mergeCell ref="F23:I23"/>
    <mergeCell ref="J23:M23"/>
    <mergeCell ref="O23:R23"/>
    <mergeCell ref="S23:V23"/>
    <mergeCell ref="W23:Z23"/>
    <mergeCell ref="B24:E24"/>
    <mergeCell ref="F24:I24"/>
    <mergeCell ref="J24:M24"/>
    <mergeCell ref="O24:R24"/>
    <mergeCell ref="S24:V24"/>
    <mergeCell ref="W24:Z24"/>
    <mergeCell ref="B25:E25"/>
    <mergeCell ref="F25:I25"/>
    <mergeCell ref="J25:M25"/>
    <mergeCell ref="O25:R25"/>
    <mergeCell ref="S25:V25"/>
    <mergeCell ref="W25:Z25"/>
    <mergeCell ref="B26:E26"/>
    <mergeCell ref="F26:I26"/>
    <mergeCell ref="J26:M26"/>
    <mergeCell ref="O26:R26"/>
    <mergeCell ref="S26:V26"/>
    <mergeCell ref="W26:Z26"/>
    <mergeCell ref="B27:E27"/>
    <mergeCell ref="F27:I27"/>
    <mergeCell ref="J27:M27"/>
    <mergeCell ref="O27:R27"/>
    <mergeCell ref="S27:V27"/>
    <mergeCell ref="W27:Z27"/>
    <mergeCell ref="B28:E28"/>
    <mergeCell ref="F28:I28"/>
    <mergeCell ref="J28:M28"/>
    <mergeCell ref="O28:R28"/>
    <mergeCell ref="S28:V28"/>
    <mergeCell ref="W28:Z28"/>
    <mergeCell ref="B29:E29"/>
    <mergeCell ref="F29:I29"/>
    <mergeCell ref="J29:M29"/>
    <mergeCell ref="O29:R29"/>
    <mergeCell ref="S29:V29"/>
    <mergeCell ref="W29:Z29"/>
    <mergeCell ref="B30:E30"/>
    <mergeCell ref="F30:I30"/>
    <mergeCell ref="J30:M30"/>
    <mergeCell ref="O30:R30"/>
    <mergeCell ref="S30:V30"/>
    <mergeCell ref="W30:Z30"/>
    <mergeCell ref="B31:E31"/>
    <mergeCell ref="F31:I31"/>
    <mergeCell ref="J31:M31"/>
    <mergeCell ref="O31:R31"/>
    <mergeCell ref="S31:V31"/>
    <mergeCell ref="W31:Z31"/>
    <mergeCell ref="B32:E32"/>
    <mergeCell ref="F32:I32"/>
    <mergeCell ref="J32:M32"/>
    <mergeCell ref="O32:R32"/>
    <mergeCell ref="S32:V32"/>
    <mergeCell ref="W32:Z32"/>
    <mergeCell ref="B33:E33"/>
    <mergeCell ref="F33:I33"/>
    <mergeCell ref="J33:M33"/>
    <mergeCell ref="O33:R33"/>
    <mergeCell ref="S33:V33"/>
    <mergeCell ref="W33:Z33"/>
    <mergeCell ref="B34:E34"/>
    <mergeCell ref="F34:I34"/>
    <mergeCell ref="J34:M34"/>
    <mergeCell ref="O34:R34"/>
    <mergeCell ref="S34:V34"/>
    <mergeCell ref="W34:Z34"/>
    <mergeCell ref="B35:E35"/>
    <mergeCell ref="F35:I35"/>
    <mergeCell ref="J35:M35"/>
    <mergeCell ref="O35:R35"/>
    <mergeCell ref="S35:V35"/>
    <mergeCell ref="W35:Z35"/>
    <mergeCell ref="B36:E36"/>
    <mergeCell ref="F36:I36"/>
    <mergeCell ref="J36:M36"/>
    <mergeCell ref="O36:R36"/>
    <mergeCell ref="S36:V36"/>
    <mergeCell ref="W36:Z36"/>
    <mergeCell ref="B37:E37"/>
    <mergeCell ref="F37:I37"/>
    <mergeCell ref="J37:M37"/>
    <mergeCell ref="O37:R37"/>
    <mergeCell ref="S37:V37"/>
    <mergeCell ref="W37:Z37"/>
    <mergeCell ref="B38:E38"/>
    <mergeCell ref="F38:I38"/>
    <mergeCell ref="J38:M38"/>
    <mergeCell ref="O38:R38"/>
    <mergeCell ref="S38:V38"/>
    <mergeCell ref="W38:Z38"/>
    <mergeCell ref="B39:E39"/>
    <mergeCell ref="F39:I39"/>
    <mergeCell ref="J39:M39"/>
    <mergeCell ref="O39:R39"/>
    <mergeCell ref="S39:V39"/>
    <mergeCell ref="W39:Z39"/>
    <mergeCell ref="B40:E40"/>
    <mergeCell ref="F40:I40"/>
    <mergeCell ref="J40:M40"/>
    <mergeCell ref="O40:R40"/>
    <mergeCell ref="S40:V40"/>
    <mergeCell ref="W40:Z40"/>
    <mergeCell ref="B41:E41"/>
    <mergeCell ref="F41:I41"/>
    <mergeCell ref="J41:M41"/>
    <mergeCell ref="O41:R41"/>
    <mergeCell ref="S41:V41"/>
    <mergeCell ref="W41:Z41"/>
    <mergeCell ref="B42:E42"/>
    <mergeCell ref="F42:I42"/>
    <mergeCell ref="J42:M42"/>
    <mergeCell ref="O42:R42"/>
    <mergeCell ref="S42:V42"/>
    <mergeCell ref="W42:Z42"/>
    <mergeCell ref="B43:E43"/>
    <mergeCell ref="F43:I43"/>
    <mergeCell ref="J43:M43"/>
    <mergeCell ref="O43:R43"/>
    <mergeCell ref="S43:V43"/>
    <mergeCell ref="W43:Z43"/>
    <mergeCell ref="B44:E44"/>
    <mergeCell ref="F44:I44"/>
    <mergeCell ref="J44:M44"/>
    <mergeCell ref="O44:R44"/>
    <mergeCell ref="S44:V44"/>
    <mergeCell ref="W44:Z44"/>
    <mergeCell ref="B45:E45"/>
    <mergeCell ref="F45:I45"/>
    <mergeCell ref="J45:M45"/>
    <mergeCell ref="O45:R45"/>
    <mergeCell ref="S45:V45"/>
    <mergeCell ref="W45:Z45"/>
    <mergeCell ref="B46:E46"/>
    <mergeCell ref="F46:I46"/>
    <mergeCell ref="J46:M46"/>
    <mergeCell ref="O46:R46"/>
    <mergeCell ref="S46:V46"/>
    <mergeCell ref="W46:Z46"/>
    <mergeCell ref="B47:E47"/>
    <mergeCell ref="F47:I47"/>
    <mergeCell ref="J47:M47"/>
    <mergeCell ref="O47:R47"/>
    <mergeCell ref="S47:V47"/>
    <mergeCell ref="W47:Z47"/>
    <mergeCell ref="B48:E48"/>
    <mergeCell ref="F48:I48"/>
    <mergeCell ref="J48:M48"/>
    <mergeCell ref="O48:R48"/>
    <mergeCell ref="S48:V48"/>
    <mergeCell ref="W48:Z48"/>
    <mergeCell ref="B49:E49"/>
    <mergeCell ref="F49:I49"/>
    <mergeCell ref="J49:M49"/>
    <mergeCell ref="O49:R49"/>
    <mergeCell ref="S49:V49"/>
    <mergeCell ref="W49:Z49"/>
    <mergeCell ref="B50:E50"/>
    <mergeCell ref="F50:I50"/>
    <mergeCell ref="J50:M50"/>
    <mergeCell ref="O50:R50"/>
    <mergeCell ref="S50:V50"/>
    <mergeCell ref="W50:Z50"/>
    <mergeCell ref="B51:E51"/>
    <mergeCell ref="F51:I51"/>
    <mergeCell ref="J51:M51"/>
    <mergeCell ref="O51:R51"/>
    <mergeCell ref="S51:V51"/>
    <mergeCell ref="W51:Z51"/>
    <mergeCell ref="B52:E52"/>
    <mergeCell ref="F52:I52"/>
    <mergeCell ref="J52:M52"/>
    <mergeCell ref="O52:R52"/>
    <mergeCell ref="S52:V52"/>
    <mergeCell ref="W52:Z52"/>
    <mergeCell ref="B53:E53"/>
    <mergeCell ref="F53:I53"/>
    <mergeCell ref="J53:M53"/>
    <mergeCell ref="O53:R53"/>
    <mergeCell ref="S53:V53"/>
    <mergeCell ref="W53:Z53"/>
    <mergeCell ref="B54:E54"/>
    <mergeCell ref="F54:I54"/>
    <mergeCell ref="J54:M54"/>
    <mergeCell ref="O54:R54"/>
    <mergeCell ref="S54:V54"/>
    <mergeCell ref="W54:Z54"/>
    <mergeCell ref="B55:E55"/>
    <mergeCell ref="F55:I55"/>
    <mergeCell ref="J55:M55"/>
    <mergeCell ref="O55:R55"/>
    <mergeCell ref="S55:V55"/>
    <mergeCell ref="W55:Z55"/>
    <mergeCell ref="B56:E56"/>
    <mergeCell ref="F56:I56"/>
    <mergeCell ref="J56:M56"/>
    <mergeCell ref="O56:R56"/>
    <mergeCell ref="S56:V56"/>
    <mergeCell ref="W56:Z56"/>
    <mergeCell ref="B57:E57"/>
    <mergeCell ref="F57:I57"/>
    <mergeCell ref="J57:M57"/>
    <mergeCell ref="O57:R57"/>
    <mergeCell ref="S57:V57"/>
    <mergeCell ref="W57:Z57"/>
    <mergeCell ref="B58:E58"/>
    <mergeCell ref="F58:I58"/>
    <mergeCell ref="J58:M58"/>
    <mergeCell ref="O58:R58"/>
    <mergeCell ref="S58:V58"/>
    <mergeCell ref="W58:Z58"/>
    <mergeCell ref="A63:M63"/>
    <mergeCell ref="B64:M64"/>
    <mergeCell ref="B65:E65"/>
    <mergeCell ref="F65:I65"/>
    <mergeCell ref="J65:M65"/>
    <mergeCell ref="B66:E66"/>
    <mergeCell ref="F66:I66"/>
    <mergeCell ref="J66:M66"/>
    <mergeCell ref="B67:E67"/>
    <mergeCell ref="F67:I67"/>
    <mergeCell ref="J67:M67"/>
    <mergeCell ref="B68:E68"/>
    <mergeCell ref="F68:I68"/>
    <mergeCell ref="J68:M68"/>
    <mergeCell ref="B69:E69"/>
    <mergeCell ref="F69:I69"/>
    <mergeCell ref="J69:M69"/>
    <mergeCell ref="B70:E70"/>
    <mergeCell ref="F70:I70"/>
    <mergeCell ref="J70:M70"/>
    <mergeCell ref="B71:E71"/>
    <mergeCell ref="F71:I71"/>
    <mergeCell ref="J71:M71"/>
    <mergeCell ref="B72:E72"/>
    <mergeCell ref="F72:I72"/>
    <mergeCell ref="J72:M72"/>
    <mergeCell ref="B73:E73"/>
    <mergeCell ref="F73:I73"/>
    <mergeCell ref="J73:M73"/>
    <mergeCell ref="B74:E74"/>
    <mergeCell ref="F74:I74"/>
    <mergeCell ref="J74:M74"/>
    <mergeCell ref="B75:E75"/>
    <mergeCell ref="F75:I75"/>
    <mergeCell ref="J75:M75"/>
    <mergeCell ref="B76:E76"/>
    <mergeCell ref="F76:I76"/>
    <mergeCell ref="J76:M76"/>
    <mergeCell ref="B77:E77"/>
    <mergeCell ref="F77:I77"/>
    <mergeCell ref="J77:M77"/>
    <mergeCell ref="B78:E78"/>
    <mergeCell ref="F78:I78"/>
    <mergeCell ref="J78:M78"/>
    <mergeCell ref="B79:E79"/>
    <mergeCell ref="F79:I79"/>
    <mergeCell ref="J79:M79"/>
    <mergeCell ref="B80:E80"/>
    <mergeCell ref="F80:I80"/>
    <mergeCell ref="J80:M80"/>
    <mergeCell ref="B81:E81"/>
    <mergeCell ref="F81:I81"/>
    <mergeCell ref="J81:M81"/>
    <mergeCell ref="B82:E82"/>
    <mergeCell ref="F82:I82"/>
    <mergeCell ref="J82:M82"/>
    <mergeCell ref="B83:E83"/>
    <mergeCell ref="F83:I83"/>
    <mergeCell ref="J83:M83"/>
    <mergeCell ref="B84:E84"/>
    <mergeCell ref="F84:I84"/>
    <mergeCell ref="J84:M84"/>
    <mergeCell ref="B85:E85"/>
    <mergeCell ref="F85:I85"/>
    <mergeCell ref="J85:M85"/>
    <mergeCell ref="B86:E86"/>
    <mergeCell ref="F86:I86"/>
    <mergeCell ref="J86:M86"/>
    <mergeCell ref="B87:E87"/>
    <mergeCell ref="F87:I87"/>
    <mergeCell ref="J87:M87"/>
    <mergeCell ref="B90:E90"/>
    <mergeCell ref="F90:I90"/>
    <mergeCell ref="J90:M90"/>
    <mergeCell ref="A2:Z3"/>
    <mergeCell ref="A61:M62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docProps/app.xml><?xml version="1.0" encoding="utf-8"?>
<Properties xmlns:vt="http://schemas.openxmlformats.org/officeDocument/2006/docPropsVTypes" xmlns="http://schemas.openxmlformats.org/officeDocument/2006/extended-properties">
  <Application>JUST Calc</Application>
  <DocSecurity>0</DocSecurity>
  <ScaleCrop>false</ScaleCrop>
  <HeadingPairs>
    <vt:vector size="2" baseType="variant">
      <vt:variant>
        <vt:lpstr>ワークシート</vt:lpstr>
      </vt:variant>
      <vt:variant>
        <vt:i4>187</vt:i4>
      </vt:variant>
    </vt:vector>
  </HeadingPairs>
  <TitlesOfParts>
    <vt:vector size="187" baseType="lpstr">
      <vt:lpstr>今市町</vt:lpstr>
      <vt:lpstr>今市町北本町</vt:lpstr>
      <vt:lpstr>今市町南本町</vt:lpstr>
      <vt:lpstr>駅北町</vt:lpstr>
      <vt:lpstr>駅南町</vt:lpstr>
      <vt:lpstr>大津町</vt:lpstr>
      <vt:lpstr>大津新崎町</vt:lpstr>
      <vt:lpstr>大津朝倉</vt:lpstr>
      <vt:lpstr>枝大津町</vt:lpstr>
      <vt:lpstr>上塩冶町</vt:lpstr>
      <vt:lpstr>築山新町</vt:lpstr>
      <vt:lpstr>塩冶町</vt:lpstr>
      <vt:lpstr>天神町</vt:lpstr>
      <vt:lpstr>塩冶有原町</vt:lpstr>
      <vt:lpstr>塩冶神前</vt:lpstr>
      <vt:lpstr>塩冶町南町</vt:lpstr>
      <vt:lpstr>医大南町</vt:lpstr>
      <vt:lpstr>塩冶原町</vt:lpstr>
      <vt:lpstr>塩冶善行町</vt:lpstr>
      <vt:lpstr>古志町</vt:lpstr>
      <vt:lpstr>高松町</vt:lpstr>
      <vt:lpstr>白枝町</vt:lpstr>
      <vt:lpstr>松寄下町</vt:lpstr>
      <vt:lpstr>浜町</vt:lpstr>
      <vt:lpstr>下横町</vt:lpstr>
      <vt:lpstr>矢野町</vt:lpstr>
      <vt:lpstr>小山町</vt:lpstr>
      <vt:lpstr>大塚町</vt:lpstr>
      <vt:lpstr>姫原町</vt:lpstr>
      <vt:lpstr>姫原</vt:lpstr>
      <vt:lpstr>渡橋町</vt:lpstr>
      <vt:lpstr>矢尾町</vt:lpstr>
      <vt:lpstr>日下町</vt:lpstr>
      <vt:lpstr>里方町</vt:lpstr>
      <vt:lpstr>平野町</vt:lpstr>
      <vt:lpstr>常松町</vt:lpstr>
      <vt:lpstr>江田町</vt:lpstr>
      <vt:lpstr>八島町</vt:lpstr>
      <vt:lpstr>中野町</vt:lpstr>
      <vt:lpstr>武志町</vt:lpstr>
      <vt:lpstr>荻杼町</vt:lpstr>
      <vt:lpstr>稲岡町</vt:lpstr>
      <vt:lpstr>高岡町</vt:lpstr>
      <vt:lpstr>中野美保北</vt:lpstr>
      <vt:lpstr>中野美保南</vt:lpstr>
      <vt:lpstr>西林木町</vt:lpstr>
      <vt:lpstr>東林木町</vt:lpstr>
      <vt:lpstr>西谷町</vt:lpstr>
      <vt:lpstr>上島町</vt:lpstr>
      <vt:lpstr>船津町</vt:lpstr>
      <vt:lpstr>野尻町</vt:lpstr>
      <vt:lpstr>稗原町</vt:lpstr>
      <vt:lpstr>宇那手町</vt:lpstr>
      <vt:lpstr>馬木町</vt:lpstr>
      <vt:lpstr>朝山町</vt:lpstr>
      <vt:lpstr>所原町</vt:lpstr>
      <vt:lpstr>見々久町</vt:lpstr>
      <vt:lpstr>馬木北町</vt:lpstr>
      <vt:lpstr>乙立町</vt:lpstr>
      <vt:lpstr>芦渡町</vt:lpstr>
      <vt:lpstr>下古志町</vt:lpstr>
      <vt:lpstr>知井宮町</vt:lpstr>
      <vt:lpstr>神門町</vt:lpstr>
      <vt:lpstr>西新町</vt:lpstr>
      <vt:lpstr>西神西町</vt:lpstr>
      <vt:lpstr>東神西町</vt:lpstr>
      <vt:lpstr>神西沖町</vt:lpstr>
      <vt:lpstr>大島町</vt:lpstr>
      <vt:lpstr>神西新町</vt:lpstr>
      <vt:lpstr>荒茅町</vt:lpstr>
      <vt:lpstr>東園町</vt:lpstr>
      <vt:lpstr>西園町</vt:lpstr>
      <vt:lpstr>外園町</vt:lpstr>
      <vt:lpstr>長浜町</vt:lpstr>
      <vt:lpstr>平成町</vt:lpstr>
      <vt:lpstr>平田町</vt:lpstr>
      <vt:lpstr>西平田町</vt:lpstr>
      <vt:lpstr>灘分町</vt:lpstr>
      <vt:lpstr>島村町</vt:lpstr>
      <vt:lpstr>出島町</vt:lpstr>
      <vt:lpstr>美談町</vt:lpstr>
      <vt:lpstr>西代町</vt:lpstr>
      <vt:lpstr>国富町</vt:lpstr>
      <vt:lpstr>口宇賀町</vt:lpstr>
      <vt:lpstr>西郷町</vt:lpstr>
      <vt:lpstr>本庄町</vt:lpstr>
      <vt:lpstr>万田町</vt:lpstr>
      <vt:lpstr>奥宇賀町</vt:lpstr>
      <vt:lpstr>河下町</vt:lpstr>
      <vt:lpstr>唐川町</vt:lpstr>
      <vt:lpstr>別所町</vt:lpstr>
      <vt:lpstr>猪目町</vt:lpstr>
      <vt:lpstr>東郷町</vt:lpstr>
      <vt:lpstr>東福町</vt:lpstr>
      <vt:lpstr>久多見町</vt:lpstr>
      <vt:lpstr>野石谷町</vt:lpstr>
      <vt:lpstr>上岡田町</vt:lpstr>
      <vt:lpstr>岡田町</vt:lpstr>
      <vt:lpstr>多久谷町</vt:lpstr>
      <vt:lpstr>多久町</vt:lpstr>
      <vt:lpstr>園町</vt:lpstr>
      <vt:lpstr>鹿園寺町</vt:lpstr>
      <vt:lpstr>小境町</vt:lpstr>
      <vt:lpstr>小津町</vt:lpstr>
      <vt:lpstr>十六島町</vt:lpstr>
      <vt:lpstr>釜浦町</vt:lpstr>
      <vt:lpstr>塩津町</vt:lpstr>
      <vt:lpstr>美保町</vt:lpstr>
      <vt:lpstr>三津町</vt:lpstr>
      <vt:lpstr>小伊津町</vt:lpstr>
      <vt:lpstr>坂浦町</vt:lpstr>
      <vt:lpstr>地合町</vt:lpstr>
      <vt:lpstr>野郷町</vt:lpstr>
      <vt:lpstr>美野町</vt:lpstr>
      <vt:lpstr>佐田町朝原</vt:lpstr>
      <vt:lpstr>佐田町須佐</vt:lpstr>
      <vt:lpstr>佐田町原田</vt:lpstr>
      <vt:lpstr>佐田町大呂</vt:lpstr>
      <vt:lpstr>佐田町反邊</vt:lpstr>
      <vt:lpstr>佐田町吉野</vt:lpstr>
      <vt:lpstr>佐田町一窪田</vt:lpstr>
      <vt:lpstr>佐田町毛津</vt:lpstr>
      <vt:lpstr>佐田町佐津目</vt:lpstr>
      <vt:lpstr>佐田町高津屋</vt:lpstr>
      <vt:lpstr>佐田町下橋波</vt:lpstr>
      <vt:lpstr>佐田町上橋波</vt:lpstr>
      <vt:lpstr>佐田町東村</vt:lpstr>
      <vt:lpstr>佐田町八幡原</vt:lpstr>
      <vt:lpstr>多伎町神原</vt:lpstr>
      <vt:lpstr>多伎町奥田儀</vt:lpstr>
      <vt:lpstr>多伎町口田儀</vt:lpstr>
      <vt:lpstr>多伎町小田</vt:lpstr>
      <vt:lpstr>多伎町多岐</vt:lpstr>
      <vt:lpstr>多伎町久村</vt:lpstr>
      <vt:lpstr>湖陵町畑村</vt:lpstr>
      <vt:lpstr>湖陵町常楽寺</vt:lpstr>
      <vt:lpstr>湖陵町三部</vt:lpstr>
      <vt:lpstr>湖陵町二部</vt:lpstr>
      <vt:lpstr>湖陵町大池</vt:lpstr>
      <vt:lpstr>湖陵町板津</vt:lpstr>
      <vt:lpstr>湖陵町差海</vt:lpstr>
      <vt:lpstr>大社町遙堪</vt:lpstr>
      <vt:lpstr>大社町菱根</vt:lpstr>
      <vt:lpstr>大社町入南</vt:lpstr>
      <vt:lpstr>大社町中荒木</vt:lpstr>
      <vt:lpstr>大社町北荒木</vt:lpstr>
      <vt:lpstr>大社町修理免</vt:lpstr>
      <vt:lpstr>大社町杵築東</vt:lpstr>
      <vt:lpstr>大社町杵築南</vt:lpstr>
      <vt:lpstr>大社町杵築西</vt:lpstr>
      <vt:lpstr>大社町杵築北</vt:lpstr>
      <vt:lpstr>大社町日御碕</vt:lpstr>
      <vt:lpstr>大社町宇龍</vt:lpstr>
      <vt:lpstr>大社町鷺浦</vt:lpstr>
      <vt:lpstr>大社町鵜峠</vt:lpstr>
      <vt:lpstr>斐川町学頭</vt:lpstr>
      <vt:lpstr>斐川町荘原</vt:lpstr>
      <vt:lpstr>斐川町神庭</vt:lpstr>
      <vt:lpstr>斐川町三絡</vt:lpstr>
      <vt:lpstr>斐川町上庄原</vt:lpstr>
      <vt:lpstr>斐川町阿宮</vt:lpstr>
      <vt:lpstr>斐川町出西</vt:lpstr>
      <vt:lpstr>斐川町神氷</vt:lpstr>
      <vt:lpstr>斐川町求院</vt:lpstr>
      <vt:lpstr>斐川町併川</vt:lpstr>
      <vt:lpstr>斐川町富村</vt:lpstr>
      <vt:lpstr>斐川町名島</vt:lpstr>
      <vt:lpstr>斐川町鳥井</vt:lpstr>
      <vt:lpstr>斐川町上直江</vt:lpstr>
      <vt:lpstr>斐川町直江</vt:lpstr>
      <vt:lpstr>斐川町美南</vt:lpstr>
      <vt:lpstr>斐川町福富</vt:lpstr>
      <vt:lpstr>斐川町原鹿</vt:lpstr>
      <vt:lpstr>斐川町今在家</vt:lpstr>
      <vt:lpstr>斐川町沖洲</vt:lpstr>
      <vt:lpstr>斐川町中洲</vt:lpstr>
      <vt:lpstr>斐川町黒目</vt:lpstr>
      <vt:lpstr>斐川町三分市</vt:lpstr>
      <vt:lpstr>斐川町坂田</vt:lpstr>
      <vt:lpstr>旧出雲市</vt:lpstr>
      <vt:lpstr>旧平田市</vt:lpstr>
      <vt:lpstr>旧佐田町</vt:lpstr>
      <vt:lpstr>旧多伎町</vt:lpstr>
      <vt:lpstr>旧湖陵町</vt:lpstr>
      <vt:lpstr>旧大社町</vt:lpstr>
      <vt:lpstr>旧斐川町</vt:lpstr>
      <vt:lpstr>全町計</vt:lpstr>
    </vt:vector>
  </TitlesOfParts>
  <LinksUpToDate>false</LinksUpToDate>
  <SharedDoc>false</SharedDoc>
  <HyperlinksChanged>false</HyperlinksChanged>
  <AppVersion>5.0.6</AppVersion>
</Properties>
</file>

<file path=docProps/core.xml><?xml version="1.0" encoding="utf-8"?>
<cp:coreProperties xmlns:dc="http://purl.org/dc/elements/1.1/" xmlns:dcterms="http://purl.org/dc/terms/" xmlns:dcmitype="http://purl.org/dc/dcmitype/" xmlns:xsi="http://www.w3.org/2001/XMLSchema-instance" xmlns:cp="http://schemas.openxmlformats.org/package/2006/metadata/core-properties">
  <dc:creator>樋野 丈一郎</dc:creator>
  <cp:lastModifiedBy>WAS300</cp:lastModifiedBy>
  <dcterms:created xsi:type="dcterms:W3CDTF">2025-06-02T04:19:10Z</dcterms:created>
  <dcterms:modified xsi:type="dcterms:W3CDTF">2025-06-06T10:14:45Z</dcterms:modified>
</cp:coreProperties>
</file>

<file path=docProps/custom.xml><?xml version="1.0" encoding="utf-8"?>
<Properties xmlns:vt="http://schemas.openxmlformats.org/officeDocument/2006/docPropsVTypes" xmlns="http://schemas.openxmlformats.org/officeDocument/2006/custom-properties">
  <property fmtid="{DCFEDD21-7773-49B2-8022-6FC58DB5260B}" pid="2" name="SavedVersions">
    <vt:vector size="1" baseType="lpwstr">
      <vt:lpwstr>5.0.6.0</vt:lpwstr>
    </vt:vector>
  </property>
  <property fmtid="{DCFEDD21-7773-49B2-8022-6FC58DB5260B}" pid="3" name="LastSavedVersion">
    <vt:lpwstr>5.0.6.0</vt:lpwstr>
  </property>
  <property fmtid="{DCFEDD21-7773-49B2-8022-6FC58DB5260B}" pid="4" name="LastSavedDate">
    <vt:filetime>2025-06-06T10:14:45Z</vt:filetime>
  </property>
</Properties>
</file>